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18195" windowHeight="11820" firstSheet="10" activeTab="12"/>
  </bookViews>
  <sheets>
    <sheet name="Readme" sheetId="11" r:id="rId1"/>
    <sheet name="Yearly Increase" sheetId="10" r:id="rId2"/>
    <sheet name="Optional_NOx_Reduction_Factors" sheetId="12" r:id="rId3"/>
    <sheet name="% Population Affected" sheetId="13" r:id="rId4"/>
    <sheet name="EM2007_surv_rate" sheetId="1" r:id="rId5"/>
    <sheet name="Age_0" sheetId="2" r:id="rId6"/>
    <sheet name="Age_-1" sheetId="3" r:id="rId7"/>
    <sheet name="Population_Forecasted" sheetId="4" r:id="rId8"/>
    <sheet name="Baseline_Emission_Affected" sheetId="5" r:id="rId9"/>
    <sheet name="Emission_under_Scenarios" sheetId="6" r:id="rId10"/>
    <sheet name="Emission_by_CalYr" sheetId="7" r:id="rId11"/>
    <sheet name="CAIRP Share" sheetId="14" r:id="rId12"/>
    <sheet name="New_Sales_Affected" sheetId="8" r:id="rId13"/>
    <sheet name="Reg_Benefit_Total_NOx" sheetId="9" r:id="rId14"/>
  </sheets>
  <definedNames>
    <definedName name="_xlnm._FilterDatabase" localSheetId="5" hidden="1">Age_0!$A$1:$H$481</definedName>
    <definedName name="_xlnm._FilterDatabase" localSheetId="7" hidden="1">Population_Forecasted!$A$1:$F$1457</definedName>
  </definedNames>
  <calcPr calcId="145621"/>
</workbook>
</file>

<file path=xl/calcChain.xml><?xml version="1.0" encoding="utf-8"?>
<calcChain xmlns="http://schemas.openxmlformats.org/spreadsheetml/2006/main">
  <c r="D28" i="9" l="1"/>
  <c r="E28" i="9"/>
  <c r="F28" i="9"/>
  <c r="D29" i="9"/>
  <c r="E29" i="9"/>
  <c r="F29" i="9"/>
  <c r="D30" i="9"/>
  <c r="E30" i="9"/>
  <c r="F30" i="9"/>
  <c r="D31" i="9"/>
  <c r="E31" i="9"/>
  <c r="F31" i="9"/>
  <c r="D32" i="9"/>
  <c r="E32" i="9"/>
  <c r="F32" i="9"/>
  <c r="D33" i="9"/>
  <c r="E33" i="9"/>
  <c r="F33" i="9"/>
  <c r="D34" i="9"/>
  <c r="E34" i="9"/>
  <c r="F34" i="9"/>
  <c r="D35" i="9"/>
  <c r="E35" i="9"/>
  <c r="F35" i="9"/>
  <c r="D36" i="9"/>
  <c r="E36" i="9"/>
  <c r="F36" i="9"/>
  <c r="D37" i="9"/>
  <c r="E37" i="9"/>
  <c r="F37" i="9"/>
  <c r="D38" i="9"/>
  <c r="E38" i="9"/>
  <c r="F38"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E27" i="9"/>
  <c r="F27" i="9"/>
  <c r="D27" i="9"/>
  <c r="C7" i="14" l="1"/>
  <c r="C8" i="14"/>
  <c r="C9" i="14"/>
  <c r="C10" i="14"/>
  <c r="C11" i="14"/>
  <c r="C12" i="14"/>
  <c r="C13" i="14"/>
  <c r="C14" i="14"/>
  <c r="C15" i="14"/>
  <c r="C16" i="14"/>
  <c r="C17" i="14"/>
  <c r="C18" i="14"/>
  <c r="C19" i="14"/>
  <c r="C20" i="14"/>
  <c r="C21" i="14"/>
  <c r="C22" i="14"/>
  <c r="C23" i="14"/>
  <c r="C24" i="14"/>
  <c r="C25" i="14"/>
  <c r="C6" i="14"/>
  <c r="C3" i="14" l="1"/>
  <c r="C4" i="14"/>
  <c r="C5" i="14"/>
  <c r="C2" i="14"/>
  <c r="C16" i="10" l="1"/>
  <c r="C17" i="10" s="1"/>
  <c r="C18" i="10" s="1"/>
  <c r="P15" i="10"/>
  <c r="Q15" i="10" s="1"/>
  <c r="R15" i="10" s="1"/>
  <c r="S15" i="10" s="1"/>
  <c r="T15" i="10" s="1"/>
  <c r="U15" i="10" s="1"/>
  <c r="V15" i="10" s="1"/>
  <c r="W15" i="10" s="1"/>
  <c r="O15" i="10"/>
  <c r="E15" i="10"/>
  <c r="F15" i="10" s="1"/>
  <c r="G15" i="10" s="1"/>
  <c r="H15" i="10" s="1"/>
  <c r="I15" i="10" s="1"/>
  <c r="J15" i="10" s="1"/>
  <c r="K15" i="10" s="1"/>
  <c r="L15" i="10" s="1"/>
  <c r="M15" i="10" s="1"/>
  <c r="D15" i="10"/>
  <c r="I14" i="10"/>
  <c r="J14" i="10" s="1"/>
  <c r="K14" i="10" s="1"/>
  <c r="L14" i="10" s="1"/>
  <c r="M14" i="10" s="1"/>
  <c r="N14" i="10" s="1"/>
  <c r="O14" i="10" s="1"/>
  <c r="P14" i="10" s="1"/>
  <c r="Q14" i="10" s="1"/>
  <c r="R14" i="10" s="1"/>
  <c r="S14" i="10" s="1"/>
  <c r="T14" i="10" s="1"/>
  <c r="U14" i="10" s="1"/>
  <c r="V14" i="10" s="1"/>
  <c r="W14" i="10" s="1"/>
  <c r="D14" i="10"/>
  <c r="E14" i="10" s="1"/>
  <c r="F14" i="10" s="1"/>
  <c r="G14" i="10" s="1"/>
  <c r="D13" i="10"/>
  <c r="C7" i="10"/>
  <c r="C8" i="10" s="1"/>
  <c r="C9" i="10" s="1"/>
  <c r="J6" i="10"/>
  <c r="K6" i="10" s="1"/>
  <c r="L6" i="10" s="1"/>
  <c r="M6" i="10" s="1"/>
  <c r="N6" i="10" s="1"/>
  <c r="O6" i="10" s="1"/>
  <c r="P6" i="10" s="1"/>
  <c r="Q6" i="10" s="1"/>
  <c r="R6" i="10" s="1"/>
  <c r="S6" i="10" s="1"/>
  <c r="T6" i="10" s="1"/>
  <c r="U6" i="10" s="1"/>
  <c r="V6" i="10" s="1"/>
  <c r="W6" i="10" s="1"/>
  <c r="I6" i="10"/>
  <c r="F6" i="10"/>
  <c r="D6" i="10"/>
  <c r="G5" i="10"/>
  <c r="H5" i="10" s="1"/>
  <c r="I5" i="10" s="1"/>
  <c r="J5" i="10" s="1"/>
  <c r="K5" i="10" s="1"/>
  <c r="L5" i="10" s="1"/>
  <c r="M5" i="10" s="1"/>
  <c r="N5" i="10" s="1"/>
  <c r="O5" i="10" s="1"/>
  <c r="P5" i="10" s="1"/>
  <c r="Q5" i="10" s="1"/>
  <c r="R5" i="10" s="1"/>
  <c r="S5" i="10" s="1"/>
  <c r="T5" i="10" s="1"/>
  <c r="U5" i="10" s="1"/>
  <c r="V5" i="10" s="1"/>
  <c r="W5" i="10" s="1"/>
  <c r="F5" i="10"/>
  <c r="D5" i="10"/>
  <c r="D4" i="10"/>
  <c r="D17" i="10" l="1"/>
  <c r="D18" i="10" s="1"/>
  <c r="E4" i="10"/>
  <c r="D7" i="10"/>
  <c r="D8" i="10" s="1"/>
  <c r="D9" i="10" s="1"/>
  <c r="E13" i="10"/>
  <c r="D16" i="10"/>
  <c r="H34"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5" i="9"/>
  <c r="H36" i="9"/>
  <c r="H37" i="9"/>
  <c r="H38" i="9"/>
  <c r="H39" i="9"/>
  <c r="H40" i="9"/>
  <c r="H41" i="9"/>
  <c r="H42" i="9"/>
  <c r="H43" i="9"/>
  <c r="H44" i="9"/>
  <c r="H45" i="9"/>
  <c r="H46" i="9"/>
  <c r="H47" i="9"/>
  <c r="H48" i="9"/>
  <c r="H3" i="9"/>
  <c r="G4" i="9"/>
  <c r="G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3" i="9"/>
  <c r="E8" i="10" l="1"/>
  <c r="E9" i="10" s="1"/>
  <c r="E7" i="10"/>
  <c r="F4" i="10"/>
  <c r="E16" i="10"/>
  <c r="F13" i="10"/>
  <c r="E17" i="10"/>
  <c r="E18" i="10" s="1"/>
  <c r="F8" i="10" l="1"/>
  <c r="F9" i="10" s="1"/>
  <c r="F7" i="10"/>
  <c r="G4" i="10"/>
  <c r="F16" i="10"/>
  <c r="F17" i="10" s="1"/>
  <c r="F18" i="10" s="1"/>
  <c r="G13" i="10"/>
  <c r="H4" i="10" l="1"/>
  <c r="G7" i="10"/>
  <c r="G8" i="10" s="1"/>
  <c r="G9" i="10" s="1"/>
  <c r="G16" i="10"/>
  <c r="H13" i="10"/>
  <c r="G17" i="10"/>
  <c r="G18" i="10" s="1"/>
  <c r="H17" i="10" l="1"/>
  <c r="H18" i="10" s="1"/>
  <c r="H16" i="10"/>
  <c r="I13" i="10"/>
  <c r="H7" i="10"/>
  <c r="H8" i="10" s="1"/>
  <c r="H9" i="10" s="1"/>
  <c r="I4" i="10"/>
  <c r="I16" i="10" l="1"/>
  <c r="J13" i="10"/>
  <c r="I17" i="10"/>
  <c r="I18" i="10" s="1"/>
  <c r="I7" i="10"/>
  <c r="I8" i="10" s="1"/>
  <c r="I9" i="10" s="1"/>
  <c r="J4" i="10"/>
  <c r="J8" i="10" l="1"/>
  <c r="J9" i="10" s="1"/>
  <c r="J7" i="10"/>
  <c r="K4" i="10"/>
  <c r="J16" i="10"/>
  <c r="J17" i="10" s="1"/>
  <c r="J18" i="10" s="1"/>
  <c r="K13" i="10"/>
  <c r="L4" i="10" l="1"/>
  <c r="K7" i="10"/>
  <c r="K8" i="10" s="1"/>
  <c r="K9" i="10" s="1"/>
  <c r="K16" i="10"/>
  <c r="L13" i="10"/>
  <c r="K17" i="10"/>
  <c r="K18" i="10" s="1"/>
  <c r="L17" i="10" l="1"/>
  <c r="L18" i="10" s="1"/>
  <c r="L16" i="10"/>
  <c r="M13" i="10"/>
  <c r="L7" i="10"/>
  <c r="L8" i="10" s="1"/>
  <c r="L9" i="10" s="1"/>
  <c r="M4" i="10"/>
  <c r="M16" i="10" l="1"/>
  <c r="N13" i="10"/>
  <c r="M17" i="10"/>
  <c r="M18" i="10" s="1"/>
  <c r="M7" i="10"/>
  <c r="M8" i="10"/>
  <c r="M9" i="10" s="1"/>
  <c r="N4" i="10"/>
  <c r="O4" i="10" l="1"/>
  <c r="N7" i="10"/>
  <c r="N8" i="10" s="1"/>
  <c r="N9" i="10" s="1"/>
  <c r="N16" i="10"/>
  <c r="N17" i="10" s="1"/>
  <c r="N18" i="10" s="1"/>
  <c r="O13" i="10"/>
  <c r="O16" i="10" l="1"/>
  <c r="P13" i="10"/>
  <c r="O17" i="10"/>
  <c r="O18" i="10" s="1"/>
  <c r="O7" i="10"/>
  <c r="O8" i="10"/>
  <c r="O9" i="10" s="1"/>
  <c r="P4" i="10"/>
  <c r="P7" i="10" l="1"/>
  <c r="P8" i="10" s="1"/>
  <c r="P9" i="10" s="1"/>
  <c r="Q4" i="10"/>
  <c r="P17" i="10"/>
  <c r="P18" i="10" s="1"/>
  <c r="P16" i="10"/>
  <c r="Q13" i="10"/>
  <c r="Q16" i="10" l="1"/>
  <c r="R13" i="10"/>
  <c r="Q17" i="10"/>
  <c r="Q18" i="10" s="1"/>
  <c r="Q7" i="10"/>
  <c r="Q8" i="10" s="1"/>
  <c r="Q9" i="10" s="1"/>
  <c r="R4" i="10"/>
  <c r="S4" i="10" l="1"/>
  <c r="R7" i="10"/>
  <c r="R8" i="10" s="1"/>
  <c r="R9" i="10" s="1"/>
  <c r="R16" i="10"/>
  <c r="R17" i="10" s="1"/>
  <c r="R18" i="10" s="1"/>
  <c r="S13" i="10"/>
  <c r="S16" i="10" l="1"/>
  <c r="T13" i="10"/>
  <c r="S17" i="10"/>
  <c r="S18" i="10" s="1"/>
  <c r="S8" i="10"/>
  <c r="S9" i="10" s="1"/>
  <c r="S7" i="10"/>
  <c r="T4" i="10"/>
  <c r="T16" i="10" l="1"/>
  <c r="T17" i="10" s="1"/>
  <c r="T18" i="10" s="1"/>
  <c r="U13" i="10"/>
  <c r="T7" i="10"/>
  <c r="T8" i="10" s="1"/>
  <c r="T9" i="10" s="1"/>
  <c r="U4" i="10"/>
  <c r="U8" i="10" l="1"/>
  <c r="U9" i="10" s="1"/>
  <c r="U7" i="10"/>
  <c r="V4" i="10"/>
  <c r="U16" i="10"/>
  <c r="V13" i="10"/>
  <c r="U17" i="10"/>
  <c r="U18" i="10" s="1"/>
  <c r="V17" i="10" l="1"/>
  <c r="V18" i="10" s="1"/>
  <c r="V16" i="10"/>
  <c r="W13" i="10"/>
  <c r="W4" i="10"/>
  <c r="V7" i="10"/>
  <c r="V8" i="10" s="1"/>
  <c r="V9" i="10" s="1"/>
  <c r="W8" i="10" l="1"/>
  <c r="W9" i="10" s="1"/>
  <c r="W7" i="10"/>
  <c r="W16" i="10"/>
  <c r="W17" i="10" s="1"/>
  <c r="W18" i="10" s="1"/>
</calcChain>
</file>

<file path=xl/sharedStrings.xml><?xml version="1.0" encoding="utf-8"?>
<sst xmlns="http://schemas.openxmlformats.org/spreadsheetml/2006/main" count="85851" uniqueCount="75">
  <si>
    <t>CalYr</t>
  </si>
  <si>
    <t>Season</t>
  </si>
  <si>
    <t>Veh_Class</t>
  </si>
  <si>
    <t>Fuel</t>
  </si>
  <si>
    <t>MdlYr</t>
  </si>
  <si>
    <t>Population</t>
  </si>
  <si>
    <t>Annual</t>
  </si>
  <si>
    <t>T6 Ag</t>
  </si>
  <si>
    <t>DSL</t>
  </si>
  <si>
    <t>T6 Public</t>
  </si>
  <si>
    <t>T6 instate construction heavy</t>
  </si>
  <si>
    <t>T6 instate construction small</t>
  </si>
  <si>
    <t>T6 instate heavy</t>
  </si>
  <si>
    <t>T6 instate small</t>
  </si>
  <si>
    <t>T6 utility</t>
  </si>
  <si>
    <t>T6TS</t>
  </si>
  <si>
    <t>GAS</t>
  </si>
  <si>
    <t>T7 Ag</t>
  </si>
  <si>
    <t>T7 other port</t>
  </si>
  <si>
    <t>T7 POAK</t>
  </si>
  <si>
    <t>T7 POLA</t>
  </si>
  <si>
    <t>T7 Public</t>
  </si>
  <si>
    <t>T7 Single</t>
  </si>
  <si>
    <t>T7 single construction</t>
  </si>
  <si>
    <t>T7 SWCV</t>
  </si>
  <si>
    <t>T7 tractor</t>
  </si>
  <si>
    <t>T7 tractor construction</t>
  </si>
  <si>
    <t>T7 utility</t>
  </si>
  <si>
    <t>T7IS</t>
  </si>
  <si>
    <t>Region</t>
  </si>
  <si>
    <t>Statewide</t>
  </si>
  <si>
    <t>EMFAC2007_Cat</t>
  </si>
  <si>
    <t>T6</t>
  </si>
  <si>
    <t>T7</t>
  </si>
  <si>
    <t>Age</t>
  </si>
  <si>
    <t>Surv_Rate</t>
  </si>
  <si>
    <t>VMT</t>
  </si>
  <si>
    <t>NOx_RUNEX_STREX</t>
  </si>
  <si>
    <t>Population_Low_Adoption</t>
  </si>
  <si>
    <t>NOX_Low</t>
  </si>
  <si>
    <t>Population_High_Adoption</t>
  </si>
  <si>
    <t>NOx_High</t>
  </si>
  <si>
    <t>Population_Baseline</t>
  </si>
  <si>
    <t>NOx_Baseline</t>
  </si>
  <si>
    <t>New_Sales_Baseline</t>
  </si>
  <si>
    <t>New_Sales_Low_Adoption</t>
  </si>
  <si>
    <t>New_Sales_High_Adoption</t>
  </si>
  <si>
    <t>NOx_TOTEX</t>
  </si>
  <si>
    <t>NOX_RUNEX_STREX_T6_T7_MDlYr&gt;=2015</t>
  </si>
  <si>
    <t>NOx_TOTEX_Low_Adoption</t>
  </si>
  <si>
    <t>NOx_TOTEX_High_Adoption</t>
  </si>
  <si>
    <t>High adoption scenario</t>
  </si>
  <si>
    <t>Estimated Percent of HD Diesel Engines Meeting the Optional Low NOx Engine Emission Standards</t>
  </si>
  <si>
    <t>Optional Low NOx Standards</t>
  </si>
  <si>
    <t>Annual % Increase</t>
  </si>
  <si>
    <t>0.1 (50% below std.)</t>
  </si>
  <si>
    <t>0.05 (75% below std.)</t>
  </si>
  <si>
    <t>0.02 (90% below std.)</t>
  </si>
  <si>
    <t>total</t>
  </si>
  <si>
    <t xml:space="preserve">Notes: </t>
  </si>
  <si>
    <t>Standard</t>
  </si>
  <si>
    <t>Low adoption scenario</t>
  </si>
  <si>
    <t>Reduction Factor</t>
  </si>
  <si>
    <t>Vehicle</t>
  </si>
  <si>
    <t>Model Year</t>
  </si>
  <si>
    <t>Year</t>
  </si>
  <si>
    <t>High Adoption</t>
  </si>
  <si>
    <t>Low Adoption</t>
  </si>
  <si>
    <t>T6 CAIRP heavy</t>
  </si>
  <si>
    <t>T6 CAIRP small</t>
  </si>
  <si>
    <t>T7 CAIRP</t>
  </si>
  <si>
    <t>T7 CAIRP construction</t>
  </si>
  <si>
    <t>Percent_Share</t>
  </si>
  <si>
    <t>Scaling_Factor</t>
  </si>
  <si>
    <r>
      <t>The NOx emission benefit from "Proposed Optional NOx Standard for Heavy Duty Engines" is estimated as follow:
1. Tab "yearly increase" provides the percentage of the new sales that are adopted to 0.1, 0.05, and 0.02 g/bhp-hr standards under two different scenarios of a) low adoption and b) high adoption.
2. We first calculated the aggregated standards from these percentages  as: 
(</t>
    </r>
    <r>
      <rPr>
        <sz val="11"/>
        <color rgb="FFFF0000"/>
        <rFont val="Calibri"/>
        <family val="2"/>
        <scheme val="minor"/>
      </rPr>
      <t>[% of 0.1 g/bhp-hr]</t>
    </r>
    <r>
      <rPr>
        <sz val="11"/>
        <color theme="1"/>
        <rFont val="Calibri"/>
        <family val="2"/>
        <scheme val="minor"/>
      </rPr>
      <t>*0.1+</t>
    </r>
    <r>
      <rPr>
        <sz val="11"/>
        <color rgb="FFFF0000"/>
        <rFont val="Calibri"/>
        <family val="2"/>
        <scheme val="minor"/>
      </rPr>
      <t>[% of 0.05 g/bhp-hr]</t>
    </r>
    <r>
      <rPr>
        <sz val="11"/>
        <color theme="1"/>
        <rFont val="Calibri"/>
        <family val="2"/>
        <scheme val="minor"/>
      </rPr>
      <t>*0.05+</t>
    </r>
    <r>
      <rPr>
        <sz val="11"/>
        <color rgb="FFFF0000"/>
        <rFont val="Calibri"/>
        <family val="2"/>
        <scheme val="minor"/>
      </rPr>
      <t>[% of 0.02 g/bhp-hr]</t>
    </r>
    <r>
      <rPr>
        <sz val="11"/>
        <color theme="1"/>
        <rFont val="Calibri"/>
        <family val="2"/>
        <scheme val="minor"/>
      </rPr>
      <t>*0.02+</t>
    </r>
    <r>
      <rPr>
        <sz val="11"/>
        <color rgb="FFFF0000"/>
        <rFont val="Calibri"/>
        <family val="2"/>
        <scheme val="minor"/>
      </rPr>
      <t>[% of 0.2 g/bhp-hr]</t>
    </r>
    <r>
      <rPr>
        <sz val="11"/>
        <color theme="1"/>
        <rFont val="Calibri"/>
        <family val="2"/>
        <scheme val="minor"/>
      </rPr>
      <t xml:space="preserve">*0.2) (rows 8 &amp; 17)
3. Next, assuming that baseline is adopted to 0.2 g/bhp-hr standard, we calculate the reduction factors for each model years and we assume that these will be applied to T6 and T7 categories. These reduction factors can be found under tab "Optional_NOx_Reduction_Factors").
4. Tab % Population Affected reflects the % of total new sales of a certain model year affected by this rule
5. Tab "EM2007_Surv_rate", reflects the survival rates for HHDV and MHDV (Gas &amp; Dsl) from EMFAC2007.
6. Using the Age 0 Population in EMFAC 2011, we forecasted the Population of instate trucks (T6 and T7) up to CYr 2035 using the EMFAC2007 Survival Rates.
7. We add the population of Age -1 from EMFAC2011 to the population forecasted in step 6 (shown under tab "Population _Forecasted")
8. Using the new population, Emissions from EMFAC2011 were scaled to get the emissions associated with this certain population.
9. Using the "Optional_NOx_Reduction_Factors", after rule Emissions for these certain vehicles (instate T6 and T7 with MdlY &gt;=2015) were calculated (shown under "Emission_under_Scenarios")
10. Emission on Step 9 are summed up to CalYr and are shown under "Emission by CalYr".
11. New vehicle sales (Total instate T6 and T7  MdlYr&gt;=2015) affected by this rule are shown under "New Sales Affected" (CAIRP are scaled up based on the %share in CA data)
12. Total exhaust NOx emission are derived from EMFAC2011, using the benefits calculated on step 11, the new Total Nox emissions under differetn scenarios are shown under "Reg_Benefit_Total_NOx". these emission reflects the NOx emissions from all vehicle categories.
</t>
    </r>
    <r>
      <rPr>
        <b/>
        <sz val="12"/>
        <color theme="1"/>
        <rFont val="Calibri"/>
        <family val="2"/>
        <scheme val="minor"/>
      </rPr>
      <t xml:space="preserve">
Note: All these analysis are based on EMFAC2011 Web Database</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</si>
</sst>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2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ont>
    <font>
      <sz val="10"/>
      <color indexed="8"/>
      <name val="Arial"/>
    </font>
    <font>
      <sz val="10"/>
      <color indexed="8"/>
      <name val="Arial"/>
      <family val="2"/>
    </font>
    <font>
      <sz val="11"/>
      <color indexed="8"/>
      <name val="Calibri"/>
      <family val="2"/>
    </font>
    <font>
      <b/>
      <sz val="14"/>
      <color theme="1"/>
      <name val="Calibri"/>
      <family val="2"/>
      <scheme val="minor"/>
    </font>
    <font>
      <b/>
      <sz val="12"/>
      <color theme="1"/>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0"/>
      </patternFill>
    </fill>
    <fill>
      <patternFill patternType="solid">
        <fgColor theme="6" tint="0.39997558519241921"/>
        <bgColor indexed="64"/>
      </patternFill>
    </fill>
    <fill>
      <patternFill patternType="solid">
        <fgColor theme="6" tint="-0.249977111117893"/>
        <bgColor indexed="64"/>
      </patternFill>
    </fill>
    <fill>
      <patternFill patternType="solid">
        <fgColor theme="8" tint="0.59996337778862885"/>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0" tint="-0.249977111117893"/>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diagonal/>
    </border>
    <border>
      <left style="thin">
        <color indexed="8"/>
      </left>
      <right/>
      <top/>
      <bottom/>
      <diagonal/>
    </border>
    <border>
      <left style="thin">
        <color auto="1"/>
      </left>
      <right style="thin">
        <color auto="1"/>
      </right>
      <top style="thin">
        <color auto="1"/>
      </top>
      <bottom style="thin">
        <color auto="1"/>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0" fillId="0" borderId="0"/>
    <xf numFmtId="9" fontId="1" fillId="0" borderId="0" applyFont="0" applyFill="0" applyBorder="0" applyAlignment="0" applyProtection="0"/>
    <xf numFmtId="0" fontId="19" fillId="0" borderId="0"/>
    <xf numFmtId="0" fontId="19" fillId="0" borderId="0"/>
    <xf numFmtId="0" fontId="19" fillId="0" borderId="0"/>
    <xf numFmtId="0" fontId="19" fillId="0" borderId="0"/>
  </cellStyleXfs>
  <cellXfs count="45">
    <xf numFmtId="0" fontId="0" fillId="0" borderId="0" xfId="0"/>
    <xf numFmtId="0" fontId="0" fillId="0" borderId="0" xfId="0" applyAlignment="1">
      <alignment horizontal="center"/>
    </xf>
    <xf numFmtId="0" fontId="0" fillId="0" borderId="0" xfId="0" applyAlignment="1">
      <alignment horizontal="center" vertical="center"/>
    </xf>
    <xf numFmtId="0" fontId="18" fillId="33" borderId="10" xfId="42" applyFont="1" applyFill="1" applyBorder="1" applyAlignment="1">
      <alignment horizontal="center"/>
    </xf>
    <xf numFmtId="0" fontId="18" fillId="0" borderId="11" xfId="42" applyFont="1" applyFill="1" applyBorder="1" applyAlignment="1">
      <alignment horizontal="right" wrapText="1"/>
    </xf>
    <xf numFmtId="0" fontId="21" fillId="33" borderId="10" xfId="43" applyFont="1" applyFill="1" applyBorder="1" applyAlignment="1">
      <alignment horizontal="center"/>
    </xf>
    <xf numFmtId="0" fontId="21" fillId="0" borderId="11" xfId="43" applyFont="1" applyFill="1" applyBorder="1" applyAlignment="1">
      <alignment horizontal="center" wrapText="1"/>
    </xf>
    <xf numFmtId="0" fontId="18" fillId="33" borderId="12" xfId="42" applyFont="1" applyFill="1" applyBorder="1" applyAlignment="1">
      <alignment horizontal="center"/>
    </xf>
    <xf numFmtId="0" fontId="16" fillId="34" borderId="0" xfId="0" applyFont="1" applyFill="1"/>
    <xf numFmtId="0" fontId="16" fillId="0" borderId="0" xfId="0" applyFont="1" applyAlignment="1">
      <alignment horizontal="center" vertical="center" wrapText="1"/>
    </xf>
    <xf numFmtId="0" fontId="16" fillId="0" borderId="0" xfId="0" applyFont="1" applyBorder="1" applyAlignment="1">
      <alignment horizontal="center" vertical="center" wrapText="1"/>
    </xf>
    <xf numFmtId="0" fontId="16" fillId="35" borderId="14" xfId="0" applyFont="1" applyFill="1" applyBorder="1" applyAlignment="1">
      <alignment horizontal="center" vertical="center"/>
    </xf>
    <xf numFmtId="0" fontId="16" fillId="36" borderId="14" xfId="0" applyFont="1" applyFill="1" applyBorder="1" applyAlignment="1">
      <alignment horizontal="center"/>
    </xf>
    <xf numFmtId="164" fontId="0" fillId="34" borderId="14" xfId="0" applyNumberFormat="1" applyFill="1" applyBorder="1" applyAlignment="1">
      <alignment horizontal="center" vertical="center"/>
    </xf>
    <xf numFmtId="164" fontId="0" fillId="0" borderId="0" xfId="0" applyNumberFormat="1"/>
    <xf numFmtId="165" fontId="0" fillId="0" borderId="0" xfId="0" applyNumberFormat="1"/>
    <xf numFmtId="0" fontId="16" fillId="37" borderId="0" xfId="0" applyFont="1" applyFill="1"/>
    <xf numFmtId="0" fontId="16" fillId="38" borderId="14" xfId="0" applyFont="1" applyFill="1" applyBorder="1" applyAlignment="1">
      <alignment horizontal="center" vertical="center"/>
    </xf>
    <xf numFmtId="164" fontId="0" fillId="39" borderId="14" xfId="0" applyNumberFormat="1" applyFill="1" applyBorder="1" applyAlignment="1">
      <alignment horizontal="center" vertical="center"/>
    </xf>
    <xf numFmtId="0" fontId="0" fillId="40" borderId="14" xfId="0" applyFill="1" applyBorder="1" applyAlignment="1">
      <alignment horizontal="center"/>
    </xf>
    <xf numFmtId="0" fontId="0" fillId="41" borderId="14" xfId="0" applyFill="1" applyBorder="1" applyAlignment="1">
      <alignment horizontal="center"/>
    </xf>
    <xf numFmtId="0" fontId="16" fillId="34" borderId="14" xfId="0" applyFont="1" applyFill="1" applyBorder="1" applyAlignment="1">
      <alignment horizontal="center"/>
    </xf>
    <xf numFmtId="0" fontId="16" fillId="37" borderId="14" xfId="0" applyFont="1" applyFill="1" applyBorder="1" applyAlignment="1">
      <alignment horizontal="center"/>
    </xf>
    <xf numFmtId="0" fontId="16" fillId="41" borderId="14" xfId="0" applyFont="1" applyFill="1" applyBorder="1" applyAlignment="1">
      <alignment horizontal="center" vertical="center"/>
    </xf>
    <xf numFmtId="165" fontId="0" fillId="34" borderId="14" xfId="0" applyNumberFormat="1" applyFont="1" applyFill="1" applyBorder="1" applyAlignment="1">
      <alignment horizontal="center"/>
    </xf>
    <xf numFmtId="165" fontId="0" fillId="37" borderId="14" xfId="0" applyNumberFormat="1" applyFont="1" applyFill="1" applyBorder="1" applyAlignment="1">
      <alignment horizontal="center"/>
    </xf>
    <xf numFmtId="0" fontId="0" fillId="42" borderId="14" xfId="0" applyFill="1" applyBorder="1" applyAlignment="1">
      <alignment horizontal="center"/>
    </xf>
    <xf numFmtId="10" fontId="0" fillId="0" borderId="14" xfId="44" applyNumberFormat="1" applyFont="1" applyBorder="1" applyAlignment="1">
      <alignment horizontal="center"/>
    </xf>
    <xf numFmtId="0" fontId="0" fillId="0" borderId="0" xfId="0" applyAlignment="1">
      <alignment vertical="top" wrapText="1"/>
    </xf>
    <xf numFmtId="0" fontId="18" fillId="33" borderId="10" xfId="45" applyFont="1" applyFill="1" applyBorder="1" applyAlignment="1">
      <alignment horizontal="center"/>
    </xf>
    <xf numFmtId="0" fontId="18" fillId="0" borderId="11" xfId="45" applyFont="1" applyFill="1" applyBorder="1" applyAlignment="1">
      <alignment horizontal="right" wrapText="1"/>
    </xf>
    <xf numFmtId="0" fontId="18" fillId="33" borderId="10" xfId="46" applyFont="1" applyFill="1" applyBorder="1" applyAlignment="1">
      <alignment horizontal="center"/>
    </xf>
    <xf numFmtId="0" fontId="18" fillId="0" borderId="11" xfId="46" applyFont="1" applyFill="1" applyBorder="1" applyAlignment="1">
      <alignment horizontal="right" wrapText="1"/>
    </xf>
    <xf numFmtId="0" fontId="18" fillId="0" borderId="11" xfId="46" applyFont="1" applyFill="1" applyBorder="1" applyAlignment="1">
      <alignment wrapText="1"/>
    </xf>
    <xf numFmtId="0" fontId="18" fillId="33" borderId="10" xfId="47" applyFont="1" applyFill="1" applyBorder="1" applyAlignment="1">
      <alignment horizontal="center"/>
    </xf>
    <xf numFmtId="0" fontId="18" fillId="0" borderId="11" xfId="47" applyFont="1" applyFill="1" applyBorder="1" applyAlignment="1">
      <alignment wrapText="1"/>
    </xf>
    <xf numFmtId="0" fontId="18" fillId="0" borderId="11" xfId="47" applyFont="1" applyFill="1" applyBorder="1" applyAlignment="1">
      <alignment horizontal="right" wrapText="1"/>
    </xf>
    <xf numFmtId="0" fontId="18" fillId="33" borderId="10" xfId="48" applyFont="1" applyFill="1" applyBorder="1" applyAlignment="1">
      <alignment horizontal="center"/>
    </xf>
    <xf numFmtId="0" fontId="18" fillId="0" borderId="11" xfId="48" applyFont="1" applyFill="1" applyBorder="1" applyAlignment="1">
      <alignment wrapText="1"/>
    </xf>
    <xf numFmtId="0" fontId="18" fillId="0" borderId="11" xfId="48" applyFont="1" applyFill="1" applyBorder="1" applyAlignment="1">
      <alignment horizontal="right" wrapText="1"/>
    </xf>
    <xf numFmtId="0" fontId="18" fillId="0" borderId="11" xfId="42" applyFont="1" applyFill="1" applyBorder="1" applyAlignment="1">
      <alignment wrapText="1"/>
    </xf>
    <xf numFmtId="0" fontId="0" fillId="0" borderId="0" xfId="0" applyAlignment="1">
      <alignment horizontal="left" vertical="top" wrapText="1"/>
    </xf>
    <xf numFmtId="0" fontId="22" fillId="0" borderId="0" xfId="0" applyFont="1" applyAlignment="1">
      <alignment horizontal="center"/>
    </xf>
    <xf numFmtId="0" fontId="21" fillId="33" borderId="13" xfId="43" applyFont="1" applyFill="1" applyBorder="1" applyAlignment="1">
      <alignment horizontal="center"/>
    </xf>
    <xf numFmtId="0" fontId="21" fillId="33" borderId="0" xfId="43" applyFont="1" applyFill="1" applyBorder="1" applyAlignment="1">
      <alignment horizontal="center"/>
    </xf>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_Baseline_Emission_Affected" xfId="47"/>
    <cellStyle name="Normal_Baseline_Total_NOx_Emiss" xfId="43"/>
    <cellStyle name="Normal_Emission_by_CalYr" xfId="42"/>
    <cellStyle name="Normal_Emission_under_Scenarios" xfId="48"/>
    <cellStyle name="Normal_New_Sales_Affected" xfId="45"/>
    <cellStyle name="Normal_Population_Forecasted" xfId="46"/>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Total NOx emission Under different optional NOx scenarios</a:t>
            </a:r>
          </a:p>
        </c:rich>
      </c:tx>
      <c:layout/>
      <c:overlay val="0"/>
    </c:title>
    <c:autoTitleDeleted val="0"/>
    <c:plotArea>
      <c:layout/>
      <c:scatterChart>
        <c:scatterStyle val="smoothMarker"/>
        <c:varyColors val="0"/>
        <c:ser>
          <c:idx val="0"/>
          <c:order val="0"/>
          <c:tx>
            <c:strRef>
              <c:f>Reg_Benefit_Total_NOx!$C$2</c:f>
              <c:strCache>
                <c:ptCount val="1"/>
                <c:pt idx="0">
                  <c:v>NOx_TOTEX</c:v>
                </c:pt>
              </c:strCache>
            </c:strRef>
          </c:tx>
          <c:xVal>
            <c:numRef>
              <c:f>Reg_Benefit_Total_NOx!$B$3:$B$48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xVal>
          <c:yVal>
            <c:numRef>
              <c:f>Reg_Benefit_Total_NOx!$C$3:$C$48</c:f>
              <c:numCache>
                <c:formatCode>General</c:formatCode>
                <c:ptCount val="46"/>
                <c:pt idx="0">
                  <c:v>2670.94972906674</c:v>
                </c:pt>
                <c:pt idx="1">
                  <c:v>2595.7858516883243</c:v>
                </c:pt>
                <c:pt idx="2">
                  <c:v>2552.2117002016548</c:v>
                </c:pt>
                <c:pt idx="3">
                  <c:v>2530.9192988512987</c:v>
                </c:pt>
                <c:pt idx="4">
                  <c:v>2441.4730918802356</c:v>
                </c:pt>
                <c:pt idx="5">
                  <c:v>2396.7295833047892</c:v>
                </c:pt>
                <c:pt idx="6">
                  <c:v>2193.8273990929752</c:v>
                </c:pt>
                <c:pt idx="7">
                  <c:v>2154.541403994634</c:v>
                </c:pt>
                <c:pt idx="8">
                  <c:v>2144.3364917598619</c:v>
                </c:pt>
                <c:pt idx="9">
                  <c:v>2124.8268650845507</c:v>
                </c:pt>
                <c:pt idx="10">
                  <c:v>2095.3468559042958</c:v>
                </c:pt>
                <c:pt idx="11">
                  <c:v>2007.7387204267814</c:v>
                </c:pt>
                <c:pt idx="12">
                  <c:v>1939.4640183376007</c:v>
                </c:pt>
                <c:pt idx="13">
                  <c:v>1902.8736506970035</c:v>
                </c:pt>
                <c:pt idx="14">
                  <c:v>1826.8222847665238</c:v>
                </c:pt>
                <c:pt idx="15">
                  <c:v>1768.1166048283442</c:v>
                </c:pt>
                <c:pt idx="16">
                  <c:v>1694.3110388637065</c:v>
                </c:pt>
                <c:pt idx="17">
                  <c:v>1597.8201850720232</c:v>
                </c:pt>
                <c:pt idx="18">
                  <c:v>1405.5574721326868</c:v>
                </c:pt>
                <c:pt idx="19">
                  <c:v>1294.7688774629255</c:v>
                </c:pt>
                <c:pt idx="20">
                  <c:v>1198.7914539495835</c:v>
                </c:pt>
                <c:pt idx="21">
                  <c:v>1131.8681265558291</c:v>
                </c:pt>
                <c:pt idx="22">
                  <c:v>1064.7891828668417</c:v>
                </c:pt>
                <c:pt idx="23">
                  <c:v>998.67906041432389</c:v>
                </c:pt>
                <c:pt idx="24">
                  <c:v>922.13988737431919</c:v>
                </c:pt>
                <c:pt idx="25">
                  <c:v>842.16825251654382</c:v>
                </c:pt>
                <c:pt idx="26">
                  <c:v>773.98909425621014</c:v>
                </c:pt>
                <c:pt idx="27">
                  <c:v>721.55682163668268</c:v>
                </c:pt>
                <c:pt idx="28">
                  <c:v>672.42373890558235</c:v>
                </c:pt>
                <c:pt idx="29">
                  <c:v>631.94170019296871</c:v>
                </c:pt>
                <c:pt idx="30">
                  <c:v>579.31287963970783</c:v>
                </c:pt>
                <c:pt idx="31">
                  <c:v>527.59004683496153</c:v>
                </c:pt>
                <c:pt idx="32">
                  <c:v>494.53615558559966</c:v>
                </c:pt>
                <c:pt idx="33">
                  <c:v>450.32148645791585</c:v>
                </c:pt>
                <c:pt idx="34">
                  <c:v>442.09864071385238</c:v>
                </c:pt>
                <c:pt idx="35">
                  <c:v>434.27473591932596</c:v>
                </c:pt>
                <c:pt idx="36">
                  <c:v>424.8061489851911</c:v>
                </c:pt>
                <c:pt idx="37">
                  <c:v>419.28512141157654</c:v>
                </c:pt>
                <c:pt idx="38">
                  <c:v>414.06547940949548</c:v>
                </c:pt>
                <c:pt idx="39">
                  <c:v>409.29096084610404</c:v>
                </c:pt>
                <c:pt idx="40">
                  <c:v>406.52530293345137</c:v>
                </c:pt>
                <c:pt idx="41">
                  <c:v>404.39559788972099</c:v>
                </c:pt>
                <c:pt idx="42">
                  <c:v>403.34784114121999</c:v>
                </c:pt>
                <c:pt idx="43">
                  <c:v>401.91803032594208</c:v>
                </c:pt>
                <c:pt idx="44">
                  <c:v>401.33662550734437</c:v>
                </c:pt>
                <c:pt idx="45">
                  <c:v>401.44222899497021</c:v>
                </c:pt>
              </c:numCache>
            </c:numRef>
          </c:yVal>
          <c:smooth val="1"/>
        </c:ser>
        <c:ser>
          <c:idx val="1"/>
          <c:order val="1"/>
          <c:tx>
            <c:strRef>
              <c:f>Reg_Benefit_Total_NOx!$G$2</c:f>
              <c:strCache>
                <c:ptCount val="1"/>
                <c:pt idx="0">
                  <c:v>NOx_TOTEX_Low_Adoption</c:v>
                </c:pt>
              </c:strCache>
            </c:strRef>
          </c:tx>
          <c:xVal>
            <c:numRef>
              <c:f>Reg_Benefit_Total_NOx!$B$3:$B$48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xVal>
          <c:yVal>
            <c:numRef>
              <c:f>Reg_Benefit_Total_NOx!$G$3:$G$48</c:f>
              <c:numCache>
                <c:formatCode>General</c:formatCode>
                <c:ptCount val="46"/>
                <c:pt idx="0">
                  <c:v>2670.94972906674</c:v>
                </c:pt>
                <c:pt idx="1">
                  <c:v>2595.7858516883243</c:v>
                </c:pt>
                <c:pt idx="2">
                  <c:v>2552.2117002016548</c:v>
                </c:pt>
                <c:pt idx="3">
                  <c:v>2530.9192988512987</c:v>
                </c:pt>
                <c:pt idx="4">
                  <c:v>2441.4730918802356</c:v>
                </c:pt>
                <c:pt idx="5">
                  <c:v>2396.7295833047892</c:v>
                </c:pt>
                <c:pt idx="6">
                  <c:v>2193.8273990929752</c:v>
                </c:pt>
                <c:pt idx="7">
                  <c:v>2154.541403994634</c:v>
                </c:pt>
                <c:pt idx="8">
                  <c:v>2144.3364917598619</c:v>
                </c:pt>
                <c:pt idx="9">
                  <c:v>2124.8268650845507</c:v>
                </c:pt>
                <c:pt idx="10">
                  <c:v>2095.3468559042958</c:v>
                </c:pt>
                <c:pt idx="11">
                  <c:v>2007.7387204267814</c:v>
                </c:pt>
                <c:pt idx="12">
                  <c:v>1939.4640183376007</c:v>
                </c:pt>
                <c:pt idx="13">
                  <c:v>1902.8736506970035</c:v>
                </c:pt>
                <c:pt idx="14">
                  <c:v>1826.8222847665238</c:v>
                </c:pt>
                <c:pt idx="15">
                  <c:v>1768.1166048283442</c:v>
                </c:pt>
                <c:pt idx="16">
                  <c:v>1694.3110388637065</c:v>
                </c:pt>
                <c:pt idx="17">
                  <c:v>1597.8201850720232</c:v>
                </c:pt>
                <c:pt idx="18">
                  <c:v>1405.5574721326868</c:v>
                </c:pt>
                <c:pt idx="19">
                  <c:v>1294.7688774629255</c:v>
                </c:pt>
                <c:pt idx="20">
                  <c:v>1198.7914539495835</c:v>
                </c:pt>
                <c:pt idx="21">
                  <c:v>1131.8681265558291</c:v>
                </c:pt>
                <c:pt idx="22">
                  <c:v>1064.7891828668417</c:v>
                </c:pt>
                <c:pt idx="23">
                  <c:v>998.67906041432389</c:v>
                </c:pt>
                <c:pt idx="24">
                  <c:v>922.13273515267178</c:v>
                </c:pt>
                <c:pt idx="25">
                  <c:v>842.10188629588288</c:v>
                </c:pt>
                <c:pt idx="26">
                  <c:v>773.84899183484163</c:v>
                </c:pt>
                <c:pt idx="27">
                  <c:v>721.32959583417039</c:v>
                </c:pt>
                <c:pt idx="28">
                  <c:v>672.09979257240411</c:v>
                </c:pt>
                <c:pt idx="29">
                  <c:v>631.50887430239607</c:v>
                </c:pt>
                <c:pt idx="30">
                  <c:v>578.74860319805077</c:v>
                </c:pt>
                <c:pt idx="31">
                  <c:v>526.88680795164771</c:v>
                </c:pt>
                <c:pt idx="32">
                  <c:v>493.68847787583212</c:v>
                </c:pt>
                <c:pt idx="33">
                  <c:v>449.31352105645919</c:v>
                </c:pt>
                <c:pt idx="34">
                  <c:v>440.91237333725212</c:v>
                </c:pt>
                <c:pt idx="35">
                  <c:v>432.90462297828213</c:v>
                </c:pt>
                <c:pt idx="36">
                  <c:v>423.25205502553843</c:v>
                </c:pt>
                <c:pt idx="37">
                  <c:v>417.55112683370322</c:v>
                </c:pt>
                <c:pt idx="38">
                  <c:v>412.14956787977633</c:v>
                </c:pt>
                <c:pt idx="39">
                  <c:v>407.19241677478561</c:v>
                </c:pt>
                <c:pt idx="40">
                  <c:v>404.23829513760757</c:v>
                </c:pt>
                <c:pt idx="41">
                  <c:v>401.91390515259587</c:v>
                </c:pt>
                <c:pt idx="42">
                  <c:v>400.66526411416828</c:v>
                </c:pt>
                <c:pt idx="43">
                  <c:v>399.02451722361286</c:v>
                </c:pt>
                <c:pt idx="44">
                  <c:v>398.22220378666088</c:v>
                </c:pt>
                <c:pt idx="45">
                  <c:v>398.13395541544571</c:v>
                </c:pt>
              </c:numCache>
            </c:numRef>
          </c:yVal>
          <c:smooth val="1"/>
        </c:ser>
        <c:ser>
          <c:idx val="2"/>
          <c:order val="2"/>
          <c:tx>
            <c:strRef>
              <c:f>Reg_Benefit_Total_NOx!$H$2</c:f>
              <c:strCache>
                <c:ptCount val="1"/>
                <c:pt idx="0">
                  <c:v>NOx_TOTEX_High_Adoption</c:v>
                </c:pt>
              </c:strCache>
            </c:strRef>
          </c:tx>
          <c:xVal>
            <c:numRef>
              <c:f>Reg_Benefit_Total_NOx!$B$3:$B$48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xVal>
          <c:yVal>
            <c:numRef>
              <c:f>Reg_Benefit_Total_NOx!$H$3:$H$48</c:f>
              <c:numCache>
                <c:formatCode>General</c:formatCode>
                <c:ptCount val="46"/>
                <c:pt idx="0">
                  <c:v>2670.94972906674</c:v>
                </c:pt>
                <c:pt idx="1">
                  <c:v>2595.7858516883243</c:v>
                </c:pt>
                <c:pt idx="2">
                  <c:v>2552.2117002016548</c:v>
                </c:pt>
                <c:pt idx="3">
                  <c:v>2530.9192988512987</c:v>
                </c:pt>
                <c:pt idx="4">
                  <c:v>2441.4730918802356</c:v>
                </c:pt>
                <c:pt idx="5">
                  <c:v>2396.7295833047892</c:v>
                </c:pt>
                <c:pt idx="6">
                  <c:v>2193.8273990929752</c:v>
                </c:pt>
                <c:pt idx="7">
                  <c:v>2154.541403994634</c:v>
                </c:pt>
                <c:pt idx="8">
                  <c:v>2144.3364917598619</c:v>
                </c:pt>
                <c:pt idx="9">
                  <c:v>2124.8268650845507</c:v>
                </c:pt>
                <c:pt idx="10">
                  <c:v>2095.3468559042958</c:v>
                </c:pt>
                <c:pt idx="11">
                  <c:v>2007.7387204267814</c:v>
                </c:pt>
                <c:pt idx="12">
                  <c:v>1939.4640183376007</c:v>
                </c:pt>
                <c:pt idx="13">
                  <c:v>1902.8736506970035</c:v>
                </c:pt>
                <c:pt idx="14">
                  <c:v>1826.8222847665238</c:v>
                </c:pt>
                <c:pt idx="15">
                  <c:v>1768.1166048283442</c:v>
                </c:pt>
                <c:pt idx="16">
                  <c:v>1694.3110388637065</c:v>
                </c:pt>
                <c:pt idx="17">
                  <c:v>1597.8201850720232</c:v>
                </c:pt>
                <c:pt idx="18">
                  <c:v>1405.5574721326868</c:v>
                </c:pt>
                <c:pt idx="19">
                  <c:v>1294.7688774629255</c:v>
                </c:pt>
                <c:pt idx="20">
                  <c:v>1198.7914539495835</c:v>
                </c:pt>
                <c:pt idx="21">
                  <c:v>1131.8681265558291</c:v>
                </c:pt>
                <c:pt idx="22">
                  <c:v>1064.7891828668417</c:v>
                </c:pt>
                <c:pt idx="23">
                  <c:v>998.67906041432389</c:v>
                </c:pt>
                <c:pt idx="24">
                  <c:v>922.1255770304416</c:v>
                </c:pt>
                <c:pt idx="25">
                  <c:v>842.03546532308985</c:v>
                </c:pt>
                <c:pt idx="26">
                  <c:v>773.70555880411496</c:v>
                </c:pt>
                <c:pt idx="27">
                  <c:v>721.07433512614648</c:v>
                </c:pt>
                <c:pt idx="28">
                  <c:v>671.71832464295835</c:v>
                </c:pt>
                <c:pt idx="29">
                  <c:v>630.98838102179809</c:v>
                </c:pt>
                <c:pt idx="30">
                  <c:v>578.07960325283625</c:v>
                </c:pt>
                <c:pt idx="31">
                  <c:v>526.06189359291227</c:v>
                </c:pt>
                <c:pt idx="32">
                  <c:v>492.70435160820369</c:v>
                </c:pt>
                <c:pt idx="33">
                  <c:v>448.15539698252712</c:v>
                </c:pt>
                <c:pt idx="34">
                  <c:v>439.56062355250452</c:v>
                </c:pt>
                <c:pt idx="35">
                  <c:v>431.35546141225211</c:v>
                </c:pt>
                <c:pt idx="36">
                  <c:v>421.50708603443036</c:v>
                </c:pt>
                <c:pt idx="37">
                  <c:v>415.61480503101063</c:v>
                </c:pt>
                <c:pt idx="38">
                  <c:v>410.02136840602657</c:v>
                </c:pt>
                <c:pt idx="39">
                  <c:v>404.87256082436801</c:v>
                </c:pt>
                <c:pt idx="40">
                  <c:v>401.72116520327245</c:v>
                </c:pt>
                <c:pt idx="41">
                  <c:v>399.19305401961253</c:v>
                </c:pt>
                <c:pt idx="42">
                  <c:v>397.73337332338446</c:v>
                </c:pt>
                <c:pt idx="43">
                  <c:v>395.86986688787198</c:v>
                </c:pt>
                <c:pt idx="44">
                  <c:v>394.83195825973667</c:v>
                </c:pt>
                <c:pt idx="45">
                  <c:v>394.53645848433911</c:v>
                </c:pt>
              </c:numCache>
            </c:numRef>
          </c:yVal>
          <c:smooth val="1"/>
        </c:ser>
        <c:dLbls>
          <c:showLegendKey val="0"/>
          <c:showVal val="0"/>
          <c:showCatName val="0"/>
          <c:showSerName val="0"/>
          <c:showPercent val="0"/>
          <c:showBubbleSize val="0"/>
        </c:dLbls>
        <c:axId val="121693312"/>
        <c:axId val="121694848"/>
      </c:scatterChart>
      <c:valAx>
        <c:axId val="121693312"/>
        <c:scaling>
          <c:orientation val="minMax"/>
          <c:max val="2035"/>
          <c:min val="2020"/>
        </c:scaling>
        <c:delete val="0"/>
        <c:axPos val="b"/>
        <c:numFmt formatCode="General" sourceLinked="1"/>
        <c:majorTickMark val="out"/>
        <c:minorTickMark val="none"/>
        <c:tickLblPos val="nextTo"/>
        <c:crossAx val="121694848"/>
        <c:crosses val="autoZero"/>
        <c:crossBetween val="midCat"/>
      </c:valAx>
      <c:valAx>
        <c:axId val="121694848"/>
        <c:scaling>
          <c:orientation val="minMax"/>
          <c:max val="600"/>
          <c:min val="350"/>
        </c:scaling>
        <c:delete val="0"/>
        <c:axPos val="l"/>
        <c:majorGridlines/>
        <c:numFmt formatCode="General" sourceLinked="1"/>
        <c:majorTickMark val="out"/>
        <c:minorTickMark val="none"/>
        <c:tickLblPos val="nextTo"/>
        <c:crossAx val="121693312"/>
        <c:crosses val="autoZero"/>
        <c:crossBetween val="midCat"/>
      </c:valAx>
    </c:plotArea>
    <c:legend>
      <c:legendPos val="b"/>
      <c:layout/>
      <c:overlay val="0"/>
      <c:txPr>
        <a:bodyPr/>
        <a:lstStyle/>
        <a:p>
          <a:pPr>
            <a:defRPr sz="1800"/>
          </a:pPr>
          <a:endParaRPr lang="en-US"/>
        </a:p>
      </c:txPr>
    </c:legend>
    <c:plotVisOnly val="1"/>
    <c:dispBlanksAs val="gap"/>
    <c:showDLblsOverMax val="0"/>
  </c:chart>
  <c:txPr>
    <a:bodyPr/>
    <a:lstStyle/>
    <a:p>
      <a:pPr>
        <a:defRPr sz="14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Reg_Benefit_Total_NOx!$C$2</c:f>
              <c:strCache>
                <c:ptCount val="1"/>
                <c:pt idx="0">
                  <c:v>NOx_TOTEX</c:v>
                </c:pt>
              </c:strCache>
            </c:strRef>
          </c:tx>
          <c:xVal>
            <c:numRef>
              <c:f>Reg_Benefit_Total_NOx!$B$3:$B$48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xVal>
          <c:yVal>
            <c:numRef>
              <c:f>Reg_Benefit_Total_NOx!$C$3:$C$48</c:f>
              <c:numCache>
                <c:formatCode>General</c:formatCode>
                <c:ptCount val="46"/>
                <c:pt idx="0">
                  <c:v>2670.94972906674</c:v>
                </c:pt>
                <c:pt idx="1">
                  <c:v>2595.7858516883243</c:v>
                </c:pt>
                <c:pt idx="2">
                  <c:v>2552.2117002016548</c:v>
                </c:pt>
                <c:pt idx="3">
                  <c:v>2530.9192988512987</c:v>
                </c:pt>
                <c:pt idx="4">
                  <c:v>2441.4730918802356</c:v>
                </c:pt>
                <c:pt idx="5">
                  <c:v>2396.7295833047892</c:v>
                </c:pt>
                <c:pt idx="6">
                  <c:v>2193.8273990929752</c:v>
                </c:pt>
                <c:pt idx="7">
                  <c:v>2154.541403994634</c:v>
                </c:pt>
                <c:pt idx="8">
                  <c:v>2144.3364917598619</c:v>
                </c:pt>
                <c:pt idx="9">
                  <c:v>2124.8268650845507</c:v>
                </c:pt>
                <c:pt idx="10">
                  <c:v>2095.3468559042958</c:v>
                </c:pt>
                <c:pt idx="11">
                  <c:v>2007.7387204267814</c:v>
                </c:pt>
                <c:pt idx="12">
                  <c:v>1939.4640183376007</c:v>
                </c:pt>
                <c:pt idx="13">
                  <c:v>1902.8736506970035</c:v>
                </c:pt>
                <c:pt idx="14">
                  <c:v>1826.8222847665238</c:v>
                </c:pt>
                <c:pt idx="15">
                  <c:v>1768.1166048283442</c:v>
                </c:pt>
                <c:pt idx="16">
                  <c:v>1694.3110388637065</c:v>
                </c:pt>
                <c:pt idx="17">
                  <c:v>1597.8201850720232</c:v>
                </c:pt>
                <c:pt idx="18">
                  <c:v>1405.5574721326868</c:v>
                </c:pt>
                <c:pt idx="19">
                  <c:v>1294.7688774629255</c:v>
                </c:pt>
                <c:pt idx="20">
                  <c:v>1198.7914539495835</c:v>
                </c:pt>
                <c:pt idx="21">
                  <c:v>1131.8681265558291</c:v>
                </c:pt>
                <c:pt idx="22">
                  <c:v>1064.7891828668417</c:v>
                </c:pt>
                <c:pt idx="23">
                  <c:v>998.67906041432389</c:v>
                </c:pt>
                <c:pt idx="24">
                  <c:v>922.13988737431919</c:v>
                </c:pt>
                <c:pt idx="25">
                  <c:v>842.16825251654382</c:v>
                </c:pt>
                <c:pt idx="26">
                  <c:v>773.98909425621014</c:v>
                </c:pt>
                <c:pt idx="27">
                  <c:v>721.55682163668268</c:v>
                </c:pt>
                <c:pt idx="28">
                  <c:v>672.42373890558235</c:v>
                </c:pt>
                <c:pt idx="29">
                  <c:v>631.94170019296871</c:v>
                </c:pt>
                <c:pt idx="30">
                  <c:v>579.31287963970783</c:v>
                </c:pt>
                <c:pt idx="31">
                  <c:v>527.59004683496153</c:v>
                </c:pt>
                <c:pt idx="32">
                  <c:v>494.53615558559966</c:v>
                </c:pt>
                <c:pt idx="33">
                  <c:v>450.32148645791585</c:v>
                </c:pt>
                <c:pt idx="34">
                  <c:v>442.09864071385238</c:v>
                </c:pt>
                <c:pt idx="35">
                  <c:v>434.27473591932596</c:v>
                </c:pt>
                <c:pt idx="36">
                  <c:v>424.8061489851911</c:v>
                </c:pt>
                <c:pt idx="37">
                  <c:v>419.28512141157654</c:v>
                </c:pt>
                <c:pt idx="38">
                  <c:v>414.06547940949548</c:v>
                </c:pt>
                <c:pt idx="39">
                  <c:v>409.29096084610404</c:v>
                </c:pt>
                <c:pt idx="40">
                  <c:v>406.52530293345137</c:v>
                </c:pt>
                <c:pt idx="41">
                  <c:v>404.39559788972099</c:v>
                </c:pt>
                <c:pt idx="42">
                  <c:v>403.34784114121999</c:v>
                </c:pt>
                <c:pt idx="43">
                  <c:v>401.91803032594208</c:v>
                </c:pt>
                <c:pt idx="44">
                  <c:v>401.33662550734437</c:v>
                </c:pt>
                <c:pt idx="45">
                  <c:v>401.44222899497021</c:v>
                </c:pt>
              </c:numCache>
            </c:numRef>
          </c:yVal>
          <c:smooth val="1"/>
        </c:ser>
        <c:ser>
          <c:idx val="1"/>
          <c:order val="1"/>
          <c:tx>
            <c:strRef>
              <c:f>Reg_Benefit_Total_NOx!$G$2</c:f>
              <c:strCache>
                <c:ptCount val="1"/>
                <c:pt idx="0">
                  <c:v>NOx_TOTEX_Low_Adoption</c:v>
                </c:pt>
              </c:strCache>
            </c:strRef>
          </c:tx>
          <c:xVal>
            <c:numRef>
              <c:f>Reg_Benefit_Total_NOx!$B$3:$B$48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xVal>
          <c:yVal>
            <c:numRef>
              <c:f>Reg_Benefit_Total_NOx!$G$3:$G$48</c:f>
              <c:numCache>
                <c:formatCode>General</c:formatCode>
                <c:ptCount val="46"/>
                <c:pt idx="0">
                  <c:v>2670.94972906674</c:v>
                </c:pt>
                <c:pt idx="1">
                  <c:v>2595.7858516883243</c:v>
                </c:pt>
                <c:pt idx="2">
                  <c:v>2552.2117002016548</c:v>
                </c:pt>
                <c:pt idx="3">
                  <c:v>2530.9192988512987</c:v>
                </c:pt>
                <c:pt idx="4">
                  <c:v>2441.4730918802356</c:v>
                </c:pt>
                <c:pt idx="5">
                  <c:v>2396.7295833047892</c:v>
                </c:pt>
                <c:pt idx="6">
                  <c:v>2193.8273990929752</c:v>
                </c:pt>
                <c:pt idx="7">
                  <c:v>2154.541403994634</c:v>
                </c:pt>
                <c:pt idx="8">
                  <c:v>2144.3364917598619</c:v>
                </c:pt>
                <c:pt idx="9">
                  <c:v>2124.8268650845507</c:v>
                </c:pt>
                <c:pt idx="10">
                  <c:v>2095.3468559042958</c:v>
                </c:pt>
                <c:pt idx="11">
                  <c:v>2007.7387204267814</c:v>
                </c:pt>
                <c:pt idx="12">
                  <c:v>1939.4640183376007</c:v>
                </c:pt>
                <c:pt idx="13">
                  <c:v>1902.8736506970035</c:v>
                </c:pt>
                <c:pt idx="14">
                  <c:v>1826.8222847665238</c:v>
                </c:pt>
                <c:pt idx="15">
                  <c:v>1768.1166048283442</c:v>
                </c:pt>
                <c:pt idx="16">
                  <c:v>1694.3110388637065</c:v>
                </c:pt>
                <c:pt idx="17">
                  <c:v>1597.8201850720232</c:v>
                </c:pt>
                <c:pt idx="18">
                  <c:v>1405.5574721326868</c:v>
                </c:pt>
                <c:pt idx="19">
                  <c:v>1294.7688774629255</c:v>
                </c:pt>
                <c:pt idx="20">
                  <c:v>1198.7914539495835</c:v>
                </c:pt>
                <c:pt idx="21">
                  <c:v>1131.8681265558291</c:v>
                </c:pt>
                <c:pt idx="22">
                  <c:v>1064.7891828668417</c:v>
                </c:pt>
                <c:pt idx="23">
                  <c:v>998.67906041432389</c:v>
                </c:pt>
                <c:pt idx="24">
                  <c:v>922.13273515267178</c:v>
                </c:pt>
                <c:pt idx="25">
                  <c:v>842.10188629588288</c:v>
                </c:pt>
                <c:pt idx="26">
                  <c:v>773.84899183484163</c:v>
                </c:pt>
                <c:pt idx="27">
                  <c:v>721.32959583417039</c:v>
                </c:pt>
                <c:pt idx="28">
                  <c:v>672.09979257240411</c:v>
                </c:pt>
                <c:pt idx="29">
                  <c:v>631.50887430239607</c:v>
                </c:pt>
                <c:pt idx="30">
                  <c:v>578.74860319805077</c:v>
                </c:pt>
                <c:pt idx="31">
                  <c:v>526.88680795164771</c:v>
                </c:pt>
                <c:pt idx="32">
                  <c:v>493.68847787583212</c:v>
                </c:pt>
                <c:pt idx="33">
                  <c:v>449.31352105645919</c:v>
                </c:pt>
                <c:pt idx="34">
                  <c:v>440.91237333725212</c:v>
                </c:pt>
                <c:pt idx="35">
                  <c:v>432.90462297828213</c:v>
                </c:pt>
                <c:pt idx="36">
                  <c:v>423.25205502553843</c:v>
                </c:pt>
                <c:pt idx="37">
                  <c:v>417.55112683370322</c:v>
                </c:pt>
                <c:pt idx="38">
                  <c:v>412.14956787977633</c:v>
                </c:pt>
                <c:pt idx="39">
                  <c:v>407.19241677478561</c:v>
                </c:pt>
                <c:pt idx="40">
                  <c:v>404.23829513760757</c:v>
                </c:pt>
                <c:pt idx="41">
                  <c:v>401.91390515259587</c:v>
                </c:pt>
                <c:pt idx="42">
                  <c:v>400.66526411416828</c:v>
                </c:pt>
                <c:pt idx="43">
                  <c:v>399.02451722361286</c:v>
                </c:pt>
                <c:pt idx="44">
                  <c:v>398.22220378666088</c:v>
                </c:pt>
                <c:pt idx="45">
                  <c:v>398.13395541544571</c:v>
                </c:pt>
              </c:numCache>
            </c:numRef>
          </c:yVal>
          <c:smooth val="1"/>
        </c:ser>
        <c:ser>
          <c:idx val="2"/>
          <c:order val="2"/>
          <c:tx>
            <c:strRef>
              <c:f>Reg_Benefit_Total_NOx!$H$2</c:f>
              <c:strCache>
                <c:ptCount val="1"/>
                <c:pt idx="0">
                  <c:v>NOx_TOTEX_High_Adoption</c:v>
                </c:pt>
              </c:strCache>
            </c:strRef>
          </c:tx>
          <c:xVal>
            <c:numRef>
              <c:f>Reg_Benefit_Total_NOx!$B$3:$B$48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xVal>
          <c:yVal>
            <c:numRef>
              <c:f>Reg_Benefit_Total_NOx!$H$3:$H$48</c:f>
              <c:numCache>
                <c:formatCode>General</c:formatCode>
                <c:ptCount val="46"/>
                <c:pt idx="0">
                  <c:v>2670.94972906674</c:v>
                </c:pt>
                <c:pt idx="1">
                  <c:v>2595.7858516883243</c:v>
                </c:pt>
                <c:pt idx="2">
                  <c:v>2552.2117002016548</c:v>
                </c:pt>
                <c:pt idx="3">
                  <c:v>2530.9192988512987</c:v>
                </c:pt>
                <c:pt idx="4">
                  <c:v>2441.4730918802356</c:v>
                </c:pt>
                <c:pt idx="5">
                  <c:v>2396.7295833047892</c:v>
                </c:pt>
                <c:pt idx="6">
                  <c:v>2193.8273990929752</c:v>
                </c:pt>
                <c:pt idx="7">
                  <c:v>2154.541403994634</c:v>
                </c:pt>
                <c:pt idx="8">
                  <c:v>2144.3364917598619</c:v>
                </c:pt>
                <c:pt idx="9">
                  <c:v>2124.8268650845507</c:v>
                </c:pt>
                <c:pt idx="10">
                  <c:v>2095.3468559042958</c:v>
                </c:pt>
                <c:pt idx="11">
                  <c:v>2007.7387204267814</c:v>
                </c:pt>
                <c:pt idx="12">
                  <c:v>1939.4640183376007</c:v>
                </c:pt>
                <c:pt idx="13">
                  <c:v>1902.8736506970035</c:v>
                </c:pt>
                <c:pt idx="14">
                  <c:v>1826.8222847665238</c:v>
                </c:pt>
                <c:pt idx="15">
                  <c:v>1768.1166048283442</c:v>
                </c:pt>
                <c:pt idx="16">
                  <c:v>1694.3110388637065</c:v>
                </c:pt>
                <c:pt idx="17">
                  <c:v>1597.8201850720232</c:v>
                </c:pt>
                <c:pt idx="18">
                  <c:v>1405.5574721326868</c:v>
                </c:pt>
                <c:pt idx="19">
                  <c:v>1294.7688774629255</c:v>
                </c:pt>
                <c:pt idx="20">
                  <c:v>1198.7914539495835</c:v>
                </c:pt>
                <c:pt idx="21">
                  <c:v>1131.8681265558291</c:v>
                </c:pt>
                <c:pt idx="22">
                  <c:v>1064.7891828668417</c:v>
                </c:pt>
                <c:pt idx="23">
                  <c:v>998.67906041432389</c:v>
                </c:pt>
                <c:pt idx="24">
                  <c:v>922.1255770304416</c:v>
                </c:pt>
                <c:pt idx="25">
                  <c:v>842.03546532308985</c:v>
                </c:pt>
                <c:pt idx="26">
                  <c:v>773.70555880411496</c:v>
                </c:pt>
                <c:pt idx="27">
                  <c:v>721.07433512614648</c:v>
                </c:pt>
                <c:pt idx="28">
                  <c:v>671.71832464295835</c:v>
                </c:pt>
                <c:pt idx="29">
                  <c:v>630.98838102179809</c:v>
                </c:pt>
                <c:pt idx="30">
                  <c:v>578.07960325283625</c:v>
                </c:pt>
                <c:pt idx="31">
                  <c:v>526.06189359291227</c:v>
                </c:pt>
                <c:pt idx="32">
                  <c:v>492.70435160820369</c:v>
                </c:pt>
                <c:pt idx="33">
                  <c:v>448.15539698252712</c:v>
                </c:pt>
                <c:pt idx="34">
                  <c:v>439.56062355250452</c:v>
                </c:pt>
                <c:pt idx="35">
                  <c:v>431.35546141225211</c:v>
                </c:pt>
                <c:pt idx="36">
                  <c:v>421.50708603443036</c:v>
                </c:pt>
                <c:pt idx="37">
                  <c:v>415.61480503101063</c:v>
                </c:pt>
                <c:pt idx="38">
                  <c:v>410.02136840602657</c:v>
                </c:pt>
                <c:pt idx="39">
                  <c:v>404.87256082436801</c:v>
                </c:pt>
                <c:pt idx="40">
                  <c:v>401.72116520327245</c:v>
                </c:pt>
                <c:pt idx="41">
                  <c:v>399.19305401961253</c:v>
                </c:pt>
                <c:pt idx="42">
                  <c:v>397.73337332338446</c:v>
                </c:pt>
                <c:pt idx="43">
                  <c:v>395.86986688787198</c:v>
                </c:pt>
                <c:pt idx="44">
                  <c:v>394.83195825973667</c:v>
                </c:pt>
                <c:pt idx="45">
                  <c:v>394.53645848433911</c:v>
                </c:pt>
              </c:numCache>
            </c:numRef>
          </c:yVal>
          <c:smooth val="1"/>
        </c:ser>
        <c:dLbls>
          <c:showLegendKey val="0"/>
          <c:showVal val="0"/>
          <c:showCatName val="0"/>
          <c:showSerName val="0"/>
          <c:showPercent val="0"/>
          <c:showBubbleSize val="0"/>
        </c:dLbls>
        <c:axId val="126000128"/>
        <c:axId val="126006016"/>
      </c:scatterChart>
      <c:valAx>
        <c:axId val="126000128"/>
        <c:scaling>
          <c:orientation val="minMax"/>
        </c:scaling>
        <c:delete val="0"/>
        <c:axPos val="b"/>
        <c:numFmt formatCode="General" sourceLinked="1"/>
        <c:majorTickMark val="out"/>
        <c:minorTickMark val="none"/>
        <c:tickLblPos val="nextTo"/>
        <c:crossAx val="126006016"/>
        <c:crosses val="autoZero"/>
        <c:crossBetween val="midCat"/>
      </c:valAx>
      <c:valAx>
        <c:axId val="126006016"/>
        <c:scaling>
          <c:orientation val="minMax"/>
        </c:scaling>
        <c:delete val="0"/>
        <c:axPos val="l"/>
        <c:majorGridlines/>
        <c:numFmt formatCode="General" sourceLinked="1"/>
        <c:majorTickMark val="out"/>
        <c:minorTickMark val="none"/>
        <c:tickLblPos val="nextTo"/>
        <c:crossAx val="126000128"/>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7</xdr:col>
      <xdr:colOff>476250</xdr:colOff>
      <xdr:row>29</xdr:row>
      <xdr:rowOff>95250</xdr:rowOff>
    </xdr:from>
    <xdr:to>
      <xdr:col>18</xdr:col>
      <xdr:colOff>266700</xdr:colOff>
      <xdr:row>60</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847725</xdr:colOff>
      <xdr:row>49</xdr:row>
      <xdr:rowOff>4762</xdr:rowOff>
    </xdr:from>
    <xdr:to>
      <xdr:col>6</xdr:col>
      <xdr:colOff>1304925</xdr:colOff>
      <xdr:row>63</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topLeftCell="A16" workbookViewId="0">
      <selection sqref="A1:Z54"/>
    </sheetView>
  </sheetViews>
  <sheetFormatPr defaultRowHeight="15" x14ac:dyDescent="0.25"/>
  <sheetData>
    <row r="1" spans="1:26" ht="15" customHeight="1" x14ac:dyDescent="0.25">
      <c r="A1" s="41" t="s">
        <v>74</v>
      </c>
      <c r="B1" s="41"/>
      <c r="C1" s="41"/>
      <c r="D1" s="41"/>
      <c r="E1" s="41"/>
      <c r="F1" s="41"/>
      <c r="G1" s="41"/>
      <c r="H1" s="41"/>
      <c r="I1" s="41"/>
      <c r="J1" s="41"/>
      <c r="K1" s="41"/>
      <c r="L1" s="41"/>
      <c r="M1" s="41"/>
      <c r="N1" s="41"/>
      <c r="O1" s="41"/>
      <c r="P1" s="41"/>
      <c r="Q1" s="41"/>
      <c r="R1" s="41"/>
      <c r="S1" s="41"/>
      <c r="T1" s="41"/>
      <c r="U1" s="41"/>
      <c r="V1" s="41"/>
      <c r="W1" s="41"/>
      <c r="X1" s="41"/>
      <c r="Y1" s="41"/>
      <c r="Z1" s="41"/>
    </row>
    <row r="2" spans="1:26" x14ac:dyDescent="0.25">
      <c r="A2" s="41"/>
      <c r="B2" s="41"/>
      <c r="C2" s="41"/>
      <c r="D2" s="41"/>
      <c r="E2" s="41"/>
      <c r="F2" s="41"/>
      <c r="G2" s="41"/>
      <c r="H2" s="41"/>
      <c r="I2" s="41"/>
      <c r="J2" s="41"/>
      <c r="K2" s="41"/>
      <c r="L2" s="41"/>
      <c r="M2" s="41"/>
      <c r="N2" s="41"/>
      <c r="O2" s="41"/>
      <c r="P2" s="41"/>
      <c r="Q2" s="41"/>
      <c r="R2" s="41"/>
      <c r="S2" s="41"/>
      <c r="T2" s="41"/>
      <c r="U2" s="41"/>
      <c r="V2" s="41"/>
      <c r="W2" s="41"/>
      <c r="X2" s="41"/>
      <c r="Y2" s="41"/>
      <c r="Z2" s="41"/>
    </row>
    <row r="3" spans="1:26" x14ac:dyDescent="0.25">
      <c r="A3" s="41"/>
      <c r="B3" s="41"/>
      <c r="C3" s="41"/>
      <c r="D3" s="41"/>
      <c r="E3" s="41"/>
      <c r="F3" s="41"/>
      <c r="G3" s="41"/>
      <c r="H3" s="41"/>
      <c r="I3" s="41"/>
      <c r="J3" s="41"/>
      <c r="K3" s="41"/>
      <c r="L3" s="41"/>
      <c r="M3" s="41"/>
      <c r="N3" s="41"/>
      <c r="O3" s="41"/>
      <c r="P3" s="41"/>
      <c r="Q3" s="41"/>
      <c r="R3" s="41"/>
      <c r="S3" s="41"/>
      <c r="T3" s="41"/>
      <c r="U3" s="41"/>
      <c r="V3" s="41"/>
      <c r="W3" s="41"/>
      <c r="X3" s="41"/>
      <c r="Y3" s="41"/>
      <c r="Z3" s="41"/>
    </row>
    <row r="4" spans="1:26" x14ac:dyDescent="0.25">
      <c r="A4" s="41"/>
      <c r="B4" s="41"/>
      <c r="C4" s="41"/>
      <c r="D4" s="41"/>
      <c r="E4" s="41"/>
      <c r="F4" s="41"/>
      <c r="G4" s="41"/>
      <c r="H4" s="41"/>
      <c r="I4" s="41"/>
      <c r="J4" s="41"/>
      <c r="K4" s="41"/>
      <c r="L4" s="41"/>
      <c r="M4" s="41"/>
      <c r="N4" s="41"/>
      <c r="O4" s="41"/>
      <c r="P4" s="41"/>
      <c r="Q4" s="41"/>
      <c r="R4" s="41"/>
      <c r="S4" s="41"/>
      <c r="T4" s="41"/>
      <c r="U4" s="41"/>
      <c r="V4" s="41"/>
      <c r="W4" s="41"/>
      <c r="X4" s="41"/>
      <c r="Y4" s="41"/>
      <c r="Z4" s="41"/>
    </row>
    <row r="5" spans="1:26" x14ac:dyDescent="0.25">
      <c r="A5" s="41"/>
      <c r="B5" s="41"/>
      <c r="C5" s="41"/>
      <c r="D5" s="41"/>
      <c r="E5" s="41"/>
      <c r="F5" s="41"/>
      <c r="G5" s="41"/>
      <c r="H5" s="41"/>
      <c r="I5" s="41"/>
      <c r="J5" s="41"/>
      <c r="K5" s="41"/>
      <c r="L5" s="41"/>
      <c r="M5" s="41"/>
      <c r="N5" s="41"/>
      <c r="O5" s="41"/>
      <c r="P5" s="41"/>
      <c r="Q5" s="41"/>
      <c r="R5" s="41"/>
      <c r="S5" s="41"/>
      <c r="T5" s="41"/>
      <c r="U5" s="41"/>
      <c r="V5" s="41"/>
      <c r="W5" s="41"/>
      <c r="X5" s="41"/>
      <c r="Y5" s="41"/>
      <c r="Z5" s="41"/>
    </row>
    <row r="6" spans="1:26" x14ac:dyDescent="0.25">
      <c r="A6" s="41"/>
      <c r="B6" s="41"/>
      <c r="C6" s="41"/>
      <c r="D6" s="41"/>
      <c r="E6" s="41"/>
      <c r="F6" s="41"/>
      <c r="G6" s="41"/>
      <c r="H6" s="41"/>
      <c r="I6" s="41"/>
      <c r="J6" s="41"/>
      <c r="K6" s="41"/>
      <c r="L6" s="41"/>
      <c r="M6" s="41"/>
      <c r="N6" s="41"/>
      <c r="O6" s="41"/>
      <c r="P6" s="41"/>
      <c r="Q6" s="41"/>
      <c r="R6" s="41"/>
      <c r="S6" s="41"/>
      <c r="T6" s="41"/>
      <c r="U6" s="41"/>
      <c r="V6" s="41"/>
      <c r="W6" s="41"/>
      <c r="X6" s="41"/>
      <c r="Y6" s="41"/>
      <c r="Z6" s="41"/>
    </row>
    <row r="7" spans="1:26" x14ac:dyDescent="0.25">
      <c r="A7" s="41"/>
      <c r="B7" s="41"/>
      <c r="C7" s="41"/>
      <c r="D7" s="41"/>
      <c r="E7" s="41"/>
      <c r="F7" s="41"/>
      <c r="G7" s="41"/>
      <c r="H7" s="41"/>
      <c r="I7" s="41"/>
      <c r="J7" s="41"/>
      <c r="K7" s="41"/>
      <c r="L7" s="41"/>
      <c r="M7" s="41"/>
      <c r="N7" s="41"/>
      <c r="O7" s="41"/>
      <c r="P7" s="41"/>
      <c r="Q7" s="41"/>
      <c r="R7" s="41"/>
      <c r="S7" s="41"/>
      <c r="T7" s="41"/>
      <c r="U7" s="41"/>
      <c r="V7" s="41"/>
      <c r="W7" s="41"/>
      <c r="X7" s="41"/>
      <c r="Y7" s="41"/>
      <c r="Z7" s="41"/>
    </row>
    <row r="8" spans="1:26" x14ac:dyDescent="0.25">
      <c r="A8" s="41"/>
      <c r="B8" s="41"/>
      <c r="C8" s="41"/>
      <c r="D8" s="41"/>
      <c r="E8" s="41"/>
      <c r="F8" s="41"/>
      <c r="G8" s="41"/>
      <c r="H8" s="41"/>
      <c r="I8" s="41"/>
      <c r="J8" s="41"/>
      <c r="K8" s="41"/>
      <c r="L8" s="41"/>
      <c r="M8" s="41"/>
      <c r="N8" s="41"/>
      <c r="O8" s="41"/>
      <c r="P8" s="41"/>
      <c r="Q8" s="41"/>
      <c r="R8" s="41"/>
      <c r="S8" s="41"/>
      <c r="T8" s="41"/>
      <c r="U8" s="41"/>
      <c r="V8" s="41"/>
      <c r="W8" s="41"/>
      <c r="X8" s="41"/>
      <c r="Y8" s="41"/>
      <c r="Z8" s="41"/>
    </row>
    <row r="9" spans="1:26" x14ac:dyDescent="0.25">
      <c r="A9" s="41"/>
      <c r="B9" s="41"/>
      <c r="C9" s="41"/>
      <c r="D9" s="41"/>
      <c r="E9" s="41"/>
      <c r="F9" s="41"/>
      <c r="G9" s="41"/>
      <c r="H9" s="41"/>
      <c r="I9" s="41"/>
      <c r="J9" s="41"/>
      <c r="K9" s="41"/>
      <c r="L9" s="41"/>
      <c r="M9" s="41"/>
      <c r="N9" s="41"/>
      <c r="O9" s="41"/>
      <c r="P9" s="41"/>
      <c r="Q9" s="41"/>
      <c r="R9" s="41"/>
      <c r="S9" s="41"/>
      <c r="T9" s="41"/>
      <c r="U9" s="41"/>
      <c r="V9" s="41"/>
      <c r="W9" s="41"/>
      <c r="X9" s="41"/>
      <c r="Y9" s="41"/>
      <c r="Z9" s="41"/>
    </row>
    <row r="10" spans="1:26" x14ac:dyDescent="0.25">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row>
    <row r="11" spans="1:26" x14ac:dyDescent="0.25">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row>
    <row r="12" spans="1:26" x14ac:dyDescent="0.25">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row>
    <row r="13" spans="1:26" x14ac:dyDescent="0.2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row>
    <row r="14" spans="1:26" x14ac:dyDescent="0.25">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row>
    <row r="15" spans="1:26" x14ac:dyDescent="0.25">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row>
    <row r="16" spans="1:26" x14ac:dyDescent="0.25">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row>
    <row r="17" spans="1:26" x14ac:dyDescent="0.25">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row>
    <row r="18" spans="1:26" x14ac:dyDescent="0.25">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row>
    <row r="19" spans="1:26" x14ac:dyDescent="0.25">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row>
    <row r="20" spans="1:26" x14ac:dyDescent="0.25">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row>
    <row r="21" spans="1:26" x14ac:dyDescent="0.25">
      <c r="A21" s="41"/>
      <c r="B21" s="41"/>
      <c r="C21" s="41"/>
      <c r="D21" s="41"/>
      <c r="E21" s="41"/>
      <c r="F21" s="41"/>
      <c r="G21" s="41"/>
      <c r="H21" s="41"/>
      <c r="I21" s="41"/>
      <c r="J21" s="41"/>
      <c r="K21" s="41"/>
      <c r="L21" s="41"/>
      <c r="M21" s="41"/>
      <c r="N21" s="41"/>
      <c r="O21" s="41"/>
      <c r="P21" s="41"/>
      <c r="Q21" s="41"/>
      <c r="R21" s="41"/>
      <c r="S21" s="41"/>
      <c r="T21" s="41"/>
      <c r="U21" s="41"/>
      <c r="V21" s="41"/>
      <c r="W21" s="41"/>
      <c r="X21" s="41"/>
      <c r="Y21" s="41"/>
      <c r="Z21" s="41"/>
    </row>
    <row r="22" spans="1:26" x14ac:dyDescent="0.25">
      <c r="A22" s="41"/>
      <c r="B22" s="41"/>
      <c r="C22" s="41"/>
      <c r="D22" s="41"/>
      <c r="E22" s="41"/>
      <c r="F22" s="41"/>
      <c r="G22" s="41"/>
      <c r="H22" s="41"/>
      <c r="I22" s="41"/>
      <c r="J22" s="41"/>
      <c r="K22" s="41"/>
      <c r="L22" s="41"/>
      <c r="M22" s="41"/>
      <c r="N22" s="41"/>
      <c r="O22" s="41"/>
      <c r="P22" s="41"/>
      <c r="Q22" s="41"/>
      <c r="R22" s="41"/>
      <c r="S22" s="41"/>
      <c r="T22" s="41"/>
      <c r="U22" s="41"/>
      <c r="V22" s="41"/>
      <c r="W22" s="41"/>
      <c r="X22" s="41"/>
      <c r="Y22" s="41"/>
      <c r="Z22" s="41"/>
    </row>
    <row r="23" spans="1:26" x14ac:dyDescent="0.25">
      <c r="A23" s="41"/>
      <c r="B23" s="41"/>
      <c r="C23" s="41"/>
      <c r="D23" s="41"/>
      <c r="E23" s="41"/>
      <c r="F23" s="41"/>
      <c r="G23" s="41"/>
      <c r="H23" s="41"/>
      <c r="I23" s="41"/>
      <c r="J23" s="41"/>
      <c r="K23" s="41"/>
      <c r="L23" s="41"/>
      <c r="M23" s="41"/>
      <c r="N23" s="41"/>
      <c r="O23" s="41"/>
      <c r="P23" s="41"/>
      <c r="Q23" s="41"/>
      <c r="R23" s="41"/>
      <c r="S23" s="41"/>
      <c r="T23" s="41"/>
      <c r="U23" s="41"/>
      <c r="V23" s="41"/>
      <c r="W23" s="41"/>
      <c r="X23" s="41"/>
      <c r="Y23" s="41"/>
      <c r="Z23" s="41"/>
    </row>
    <row r="24" spans="1:26" x14ac:dyDescent="0.25">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row>
    <row r="25" spans="1:26" x14ac:dyDescent="0.2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row>
    <row r="26" spans="1:26" x14ac:dyDescent="0.25">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row>
    <row r="27" spans="1:26" x14ac:dyDescent="0.25">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row>
    <row r="28" spans="1:26" x14ac:dyDescent="0.25">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row>
    <row r="29" spans="1:26" x14ac:dyDescent="0.25">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row>
    <row r="30" spans="1:26" x14ac:dyDescent="0.25">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row>
    <row r="31" spans="1:26" x14ac:dyDescent="0.25">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row>
    <row r="32" spans="1:26" x14ac:dyDescent="0.25">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row>
    <row r="33" spans="1:26" x14ac:dyDescent="0.2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row>
    <row r="34" spans="1:26" x14ac:dyDescent="0.25">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row>
    <row r="35" spans="1:26" x14ac:dyDescent="0.25">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row>
    <row r="36" spans="1:26" x14ac:dyDescent="0.25">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row>
    <row r="37" spans="1:26" x14ac:dyDescent="0.25">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row>
    <row r="38" spans="1:26" x14ac:dyDescent="0.25">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row>
    <row r="39" spans="1:26" x14ac:dyDescent="0.25">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row>
    <row r="40" spans="1:26" x14ac:dyDescent="0.25">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row>
    <row r="41" spans="1:26" x14ac:dyDescent="0.2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row>
    <row r="42" spans="1:26" x14ac:dyDescent="0.25">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row>
    <row r="43" spans="1:26" x14ac:dyDescent="0.25">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spans="1:26" x14ac:dyDescent="0.25">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x14ac:dyDescent="0.25">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x14ac:dyDescent="0.25">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x14ac:dyDescent="0.25">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x14ac:dyDescent="0.25">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x14ac:dyDescent="0.25">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x14ac:dyDescent="0.25">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x14ac:dyDescent="0.25">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x14ac:dyDescent="0.25">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x14ac:dyDescent="0.25">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x14ac:dyDescent="0.2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x14ac:dyDescent="0.25">
      <c r="A55" s="28"/>
      <c r="B55" s="28"/>
      <c r="C55" s="28"/>
      <c r="D55" s="28"/>
      <c r="E55" s="28"/>
      <c r="F55" s="28"/>
      <c r="G55" s="28"/>
      <c r="H55" s="28"/>
      <c r="I55" s="28"/>
      <c r="J55" s="28"/>
      <c r="K55" s="28"/>
      <c r="L55" s="28"/>
      <c r="M55" s="28"/>
      <c r="N55" s="28"/>
      <c r="O55" s="28"/>
      <c r="P55" s="28"/>
      <c r="Q55" s="28"/>
      <c r="R55" s="28"/>
    </row>
    <row r="56" spans="1:26" x14ac:dyDescent="0.25">
      <c r="A56" s="28"/>
      <c r="B56" s="28"/>
      <c r="C56" s="28"/>
      <c r="D56" s="28"/>
      <c r="E56" s="28"/>
      <c r="F56" s="28"/>
      <c r="G56" s="28"/>
      <c r="H56" s="28"/>
      <c r="I56" s="28"/>
      <c r="J56" s="28"/>
      <c r="K56" s="28"/>
      <c r="L56" s="28"/>
      <c r="M56" s="28"/>
      <c r="N56" s="28"/>
      <c r="O56" s="28"/>
      <c r="P56" s="28"/>
      <c r="Q56" s="28"/>
      <c r="R56" s="28"/>
    </row>
  </sheetData>
  <mergeCells count="1">
    <mergeCell ref="A1:Z5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49"/>
  <sheetViews>
    <sheetView workbookViewId="0">
      <selection sqref="A1:L5449"/>
    </sheetView>
  </sheetViews>
  <sheetFormatPr defaultRowHeight="15" x14ac:dyDescent="0.25"/>
  <cols>
    <col min="1" max="1" width="14.140625" customWidth="1"/>
    <col min="3" max="3" width="31" customWidth="1"/>
    <col min="6" max="11" width="27.42578125" customWidth="1"/>
  </cols>
  <sheetData>
    <row r="1" spans="1:12" x14ac:dyDescent="0.25">
      <c r="A1" s="37" t="s">
        <v>29</v>
      </c>
      <c r="B1" s="37" t="s">
        <v>0</v>
      </c>
      <c r="C1" s="37" t="s">
        <v>2</v>
      </c>
      <c r="D1" s="37" t="s">
        <v>31</v>
      </c>
      <c r="E1" s="37" t="s">
        <v>3</v>
      </c>
      <c r="F1" s="37" t="s">
        <v>4</v>
      </c>
      <c r="G1" s="37" t="s">
        <v>38</v>
      </c>
      <c r="H1" s="37" t="s">
        <v>39</v>
      </c>
      <c r="I1" s="37" t="s">
        <v>40</v>
      </c>
      <c r="J1" s="37" t="s">
        <v>41</v>
      </c>
      <c r="K1" s="37" t="s">
        <v>42</v>
      </c>
      <c r="L1" s="37" t="s">
        <v>43</v>
      </c>
    </row>
    <row r="2" spans="1:12" x14ac:dyDescent="0.25">
      <c r="A2" s="38" t="s">
        <v>30</v>
      </c>
      <c r="B2" s="39">
        <v>2014</v>
      </c>
      <c r="C2" s="38" t="s">
        <v>7</v>
      </c>
      <c r="D2" s="38" t="s">
        <v>32</v>
      </c>
      <c r="E2" s="38" t="s">
        <v>8</v>
      </c>
      <c r="F2" s="39">
        <v>2015</v>
      </c>
      <c r="G2" s="39">
        <v>1.8825261446479959</v>
      </c>
      <c r="H2" s="39">
        <v>1.0884418999121141E-3</v>
      </c>
      <c r="I2" s="39">
        <v>3.7659935523683155</v>
      </c>
      <c r="J2" s="39">
        <v>1.0662104741064095E-3</v>
      </c>
      <c r="K2" s="39">
        <v>47.063153616199898</v>
      </c>
      <c r="L2" s="39">
        <v>1.1106549999103205E-3</v>
      </c>
    </row>
    <row r="3" spans="1:12" x14ac:dyDescent="0.25">
      <c r="A3" s="38" t="s">
        <v>30</v>
      </c>
      <c r="B3" s="39">
        <v>2014</v>
      </c>
      <c r="C3" s="38" t="s">
        <v>68</v>
      </c>
      <c r="D3" s="38" t="s">
        <v>32</v>
      </c>
      <c r="E3" s="38" t="s">
        <v>8</v>
      </c>
      <c r="F3" s="39">
        <v>2015</v>
      </c>
      <c r="G3" s="39">
        <v>0.37029357916000005</v>
      </c>
      <c r="H3" s="39">
        <v>1.7848935999999999E-4</v>
      </c>
      <c r="I3" s="39">
        <v>0.74077230510958003</v>
      </c>
      <c r="J3" s="39">
        <v>1.7484371482200003E-4</v>
      </c>
      <c r="K3" s="39">
        <v>9.2573394790000005</v>
      </c>
      <c r="L3" s="39">
        <v>1.82132E-4</v>
      </c>
    </row>
    <row r="4" spans="1:12" x14ac:dyDescent="0.25">
      <c r="A4" s="38" t="s">
        <v>30</v>
      </c>
      <c r="B4" s="39">
        <v>2014</v>
      </c>
      <c r="C4" s="38" t="s">
        <v>69</v>
      </c>
      <c r="D4" s="38" t="s">
        <v>32</v>
      </c>
      <c r="E4" s="38" t="s">
        <v>8</v>
      </c>
      <c r="F4" s="39">
        <v>2015</v>
      </c>
      <c r="G4" s="39">
        <v>1.4811743166498281</v>
      </c>
      <c r="H4" s="39">
        <v>7.1395841992761373E-4</v>
      </c>
      <c r="I4" s="39">
        <v>2.9630892204579808</v>
      </c>
      <c r="J4" s="39">
        <v>6.9937581920059236E-4</v>
      </c>
      <c r="K4" s="39">
        <v>37.029357916245701</v>
      </c>
      <c r="L4" s="39">
        <v>7.2852899992613645E-4</v>
      </c>
    </row>
    <row r="5" spans="1:12" x14ac:dyDescent="0.25">
      <c r="A5" s="38" t="s">
        <v>30</v>
      </c>
      <c r="B5" s="39">
        <v>2014</v>
      </c>
      <c r="C5" s="38" t="s">
        <v>10</v>
      </c>
      <c r="D5" s="38" t="s">
        <v>32</v>
      </c>
      <c r="E5" s="38" t="s">
        <v>8</v>
      </c>
      <c r="F5" s="39">
        <v>2015</v>
      </c>
      <c r="G5" s="39">
        <v>3.3703199059439961</v>
      </c>
      <c r="H5" s="39">
        <v>1.6262139599729775E-3</v>
      </c>
      <c r="I5" s="39">
        <v>6.7423249718409632</v>
      </c>
      <c r="J5" s="39">
        <v>1.5929985398405299E-3</v>
      </c>
      <c r="K5" s="39">
        <v>84.257997648599897</v>
      </c>
      <c r="L5" s="39">
        <v>1.6594019999724261E-3</v>
      </c>
    </row>
    <row r="6" spans="1:12" x14ac:dyDescent="0.25">
      <c r="A6" s="38" t="s">
        <v>30</v>
      </c>
      <c r="B6" s="39">
        <v>2014</v>
      </c>
      <c r="C6" s="38" t="s">
        <v>11</v>
      </c>
      <c r="D6" s="38" t="s">
        <v>32</v>
      </c>
      <c r="E6" s="38" t="s">
        <v>8</v>
      </c>
      <c r="F6" s="39">
        <v>2015</v>
      </c>
      <c r="G6" s="39">
        <v>13.48127962377996</v>
      </c>
      <c r="H6" s="39">
        <v>6.5048548598938289E-3</v>
      </c>
      <c r="I6" s="39">
        <v>26.969299887371808</v>
      </c>
      <c r="J6" s="39">
        <v>6.3719931993804994E-3</v>
      </c>
      <c r="K6" s="39">
        <v>337.03199059449901</v>
      </c>
      <c r="L6" s="39">
        <v>6.6376069998916624E-3</v>
      </c>
    </row>
    <row r="7" spans="1:12" x14ac:dyDescent="0.25">
      <c r="A7" s="38" t="s">
        <v>30</v>
      </c>
      <c r="B7" s="39">
        <v>2014</v>
      </c>
      <c r="C7" s="38" t="s">
        <v>12</v>
      </c>
      <c r="D7" s="38" t="s">
        <v>32</v>
      </c>
      <c r="E7" s="38" t="s">
        <v>8</v>
      </c>
      <c r="F7" s="39">
        <v>2015</v>
      </c>
      <c r="G7" s="39">
        <v>20.238429992</v>
      </c>
      <c r="H7" s="39">
        <v>9.7629236599999988E-3</v>
      </c>
      <c r="I7" s="39">
        <v>40.486979198995996</v>
      </c>
      <c r="J7" s="39">
        <v>9.5635159442445019E-3</v>
      </c>
      <c r="K7" s="39">
        <v>505.96074979999997</v>
      </c>
      <c r="L7" s="39">
        <v>9.9621669999999992E-3</v>
      </c>
    </row>
    <row r="8" spans="1:12" x14ac:dyDescent="0.25">
      <c r="A8" s="38" t="s">
        <v>30</v>
      </c>
      <c r="B8" s="39">
        <v>2014</v>
      </c>
      <c r="C8" s="38" t="s">
        <v>13</v>
      </c>
      <c r="D8" s="38" t="s">
        <v>32</v>
      </c>
      <c r="E8" s="38" t="s">
        <v>8</v>
      </c>
      <c r="F8" s="39">
        <v>2015</v>
      </c>
      <c r="G8" s="39">
        <v>80.953719960000001</v>
      </c>
      <c r="H8" s="39">
        <v>3.9051696600000005E-2</v>
      </c>
      <c r="I8" s="39">
        <v>161.94791677997998</v>
      </c>
      <c r="J8" s="39">
        <v>3.8254065696945012E-2</v>
      </c>
      <c r="K8" s="39">
        <v>2023.842999</v>
      </c>
      <c r="L8" s="39">
        <v>3.9848670000000003E-2</v>
      </c>
    </row>
    <row r="9" spans="1:12" x14ac:dyDescent="0.25">
      <c r="A9" s="38" t="s">
        <v>30</v>
      </c>
      <c r="B9" s="39">
        <v>2014</v>
      </c>
      <c r="C9" s="38" t="s">
        <v>9</v>
      </c>
      <c r="D9" s="38" t="s">
        <v>32</v>
      </c>
      <c r="E9" s="38" t="s">
        <v>8</v>
      </c>
      <c r="F9" s="39">
        <v>2015</v>
      </c>
      <c r="G9" s="39">
        <v>1.9866019940000001</v>
      </c>
      <c r="H9" s="39">
        <v>2.7381003999999999E-4</v>
      </c>
      <c r="I9" s="39">
        <v>3.9741972889969999</v>
      </c>
      <c r="J9" s="39">
        <v>2.6821746993300002E-4</v>
      </c>
      <c r="K9" s="39">
        <v>49.665049850000003</v>
      </c>
      <c r="L9" s="39">
        <v>2.7939799999999998E-4</v>
      </c>
    </row>
    <row r="10" spans="1:12" x14ac:dyDescent="0.25">
      <c r="A10" s="38" t="s">
        <v>30</v>
      </c>
      <c r="B10" s="39">
        <v>2014</v>
      </c>
      <c r="C10" s="38" t="s">
        <v>14</v>
      </c>
      <c r="D10" s="38" t="s">
        <v>32</v>
      </c>
      <c r="E10" s="38" t="s">
        <v>8</v>
      </c>
      <c r="F10" s="39">
        <v>2015</v>
      </c>
      <c r="G10" s="39">
        <v>8.6232168320000011E-2</v>
      </c>
      <c r="H10" s="39">
        <v>1.1377407999999999E-5</v>
      </c>
      <c r="I10" s="39">
        <v>0.17250745272415999</v>
      </c>
      <c r="J10" s="39">
        <v>1.1145024441600002E-5</v>
      </c>
      <c r="K10" s="39">
        <v>2.1558042080000002</v>
      </c>
      <c r="L10" s="39">
        <v>1.16096E-5</v>
      </c>
    </row>
    <row r="11" spans="1:12" x14ac:dyDescent="0.25">
      <c r="A11" s="38" t="s">
        <v>30</v>
      </c>
      <c r="B11" s="39">
        <v>2014</v>
      </c>
      <c r="C11" s="38" t="s">
        <v>17</v>
      </c>
      <c r="D11" s="38" t="s">
        <v>33</v>
      </c>
      <c r="E11" s="38" t="s">
        <v>8</v>
      </c>
      <c r="F11" s="39">
        <v>2015</v>
      </c>
      <c r="G11" s="39">
        <v>0.59475346784399596</v>
      </c>
      <c r="H11" s="39">
        <v>8.5607605977545108E-4</v>
      </c>
      <c r="I11" s="39">
        <v>1.1898043124219138</v>
      </c>
      <c r="J11" s="39">
        <v>8.3859070625453766E-4</v>
      </c>
      <c r="K11" s="39">
        <v>14.868836696099899</v>
      </c>
      <c r="L11" s="39">
        <v>8.7354699977086842E-4</v>
      </c>
    </row>
    <row r="12" spans="1:12" x14ac:dyDescent="0.25">
      <c r="A12" s="38" t="s">
        <v>30</v>
      </c>
      <c r="B12" s="39">
        <v>2014</v>
      </c>
      <c r="C12" s="38" t="s">
        <v>70</v>
      </c>
      <c r="D12" s="38" t="s">
        <v>33</v>
      </c>
      <c r="E12" s="38" t="s">
        <v>8</v>
      </c>
      <c r="F12" s="39">
        <v>2015</v>
      </c>
      <c r="G12" s="39">
        <v>46.2827645965504</v>
      </c>
      <c r="H12" s="39">
        <v>0.14378565192928316</v>
      </c>
      <c r="I12" s="39">
        <v>92.588670575399064</v>
      </c>
      <c r="J12" s="39">
        <v>0.14084882998862761</v>
      </c>
      <c r="K12" s="39">
        <v>1157.0691149137599</v>
      </c>
      <c r="L12" s="39">
        <v>0.14672005298906446</v>
      </c>
    </row>
    <row r="13" spans="1:12" x14ac:dyDescent="0.25">
      <c r="A13" s="38" t="s">
        <v>30</v>
      </c>
      <c r="B13" s="39">
        <v>2014</v>
      </c>
      <c r="C13" s="38" t="s">
        <v>71</v>
      </c>
      <c r="D13" s="38" t="s">
        <v>33</v>
      </c>
      <c r="E13" s="38" t="s">
        <v>8</v>
      </c>
      <c r="F13" s="39">
        <v>2015</v>
      </c>
      <c r="G13" s="39">
        <v>2.0735901120000002</v>
      </c>
      <c r="H13" s="39">
        <v>6.4797060999999996E-3</v>
      </c>
      <c r="I13" s="39">
        <v>4.1482170190559993</v>
      </c>
      <c r="J13" s="39">
        <v>6.347358102907502E-3</v>
      </c>
      <c r="K13" s="39">
        <v>51.839752799999999</v>
      </c>
      <c r="L13" s="39">
        <v>6.6119450000000001E-3</v>
      </c>
    </row>
    <row r="14" spans="1:12" x14ac:dyDescent="0.25">
      <c r="A14" s="38" t="s">
        <v>30</v>
      </c>
      <c r="B14" s="39">
        <v>2014</v>
      </c>
      <c r="C14" s="38" t="s">
        <v>18</v>
      </c>
      <c r="D14" s="38" t="s">
        <v>33</v>
      </c>
      <c r="E14" s="38" t="s">
        <v>8</v>
      </c>
      <c r="F14" s="39">
        <v>2015</v>
      </c>
      <c r="G14" s="39">
        <v>0</v>
      </c>
      <c r="H14" s="39">
        <v>0</v>
      </c>
      <c r="I14" s="39">
        <v>0</v>
      </c>
      <c r="J14" s="39">
        <v>0</v>
      </c>
      <c r="K14" s="39">
        <v>0</v>
      </c>
      <c r="L14" s="39">
        <v>0</v>
      </c>
    </row>
    <row r="15" spans="1:12" x14ac:dyDescent="0.25">
      <c r="A15" s="38" t="s">
        <v>30</v>
      </c>
      <c r="B15" s="39">
        <v>2014</v>
      </c>
      <c r="C15" s="38" t="s">
        <v>19</v>
      </c>
      <c r="D15" s="38" t="s">
        <v>33</v>
      </c>
      <c r="E15" s="38" t="s">
        <v>8</v>
      </c>
      <c r="F15" s="39">
        <v>2015</v>
      </c>
      <c r="G15" s="39">
        <v>0</v>
      </c>
      <c r="H15" s="39">
        <v>0</v>
      </c>
      <c r="I15" s="39">
        <v>0</v>
      </c>
      <c r="J15" s="39">
        <v>0</v>
      </c>
      <c r="K15" s="39">
        <v>0</v>
      </c>
      <c r="L15" s="39">
        <v>0</v>
      </c>
    </row>
    <row r="16" spans="1:12" x14ac:dyDescent="0.25">
      <c r="A16" s="38" t="s">
        <v>30</v>
      </c>
      <c r="B16" s="39">
        <v>2014</v>
      </c>
      <c r="C16" s="38" t="s">
        <v>20</v>
      </c>
      <c r="D16" s="38" t="s">
        <v>33</v>
      </c>
      <c r="E16" s="38" t="s">
        <v>8</v>
      </c>
      <c r="F16" s="39">
        <v>2015</v>
      </c>
      <c r="G16" s="39">
        <v>0</v>
      </c>
      <c r="H16" s="39">
        <v>0</v>
      </c>
      <c r="I16" s="39">
        <v>0</v>
      </c>
      <c r="J16" s="39">
        <v>0</v>
      </c>
      <c r="K16" s="39">
        <v>0</v>
      </c>
      <c r="L16" s="39">
        <v>0</v>
      </c>
    </row>
    <row r="17" spans="1:12" x14ac:dyDescent="0.25">
      <c r="A17" s="38" t="s">
        <v>30</v>
      </c>
      <c r="B17" s="39">
        <v>2014</v>
      </c>
      <c r="C17" s="38" t="s">
        <v>21</v>
      </c>
      <c r="D17" s="38" t="s">
        <v>33</v>
      </c>
      <c r="E17" s="38" t="s">
        <v>8</v>
      </c>
      <c r="F17" s="39">
        <v>2015</v>
      </c>
      <c r="G17" s="39">
        <v>3.2659249455999997</v>
      </c>
      <c r="H17" s="39">
        <v>7.6332298000000008E-4</v>
      </c>
      <c r="I17" s="39">
        <v>6.5334828536727994</v>
      </c>
      <c r="J17" s="39">
        <v>7.4773210813350028E-4</v>
      </c>
      <c r="K17" s="39">
        <v>81.648123639999994</v>
      </c>
      <c r="L17" s="39">
        <v>7.7890100000000014E-4</v>
      </c>
    </row>
    <row r="18" spans="1:12" x14ac:dyDescent="0.25">
      <c r="A18" s="38" t="s">
        <v>30</v>
      </c>
      <c r="B18" s="39">
        <v>2014</v>
      </c>
      <c r="C18" s="38" t="s">
        <v>22</v>
      </c>
      <c r="D18" s="38" t="s">
        <v>33</v>
      </c>
      <c r="E18" s="38" t="s">
        <v>8</v>
      </c>
      <c r="F18" s="39">
        <v>2015</v>
      </c>
      <c r="G18" s="39">
        <v>14.889860236000001</v>
      </c>
      <c r="H18" s="39">
        <v>1.793745352E-2</v>
      </c>
      <c r="I18" s="39">
        <v>29.787165402117996</v>
      </c>
      <c r="J18" s="39">
        <v>1.7571081031854004E-2</v>
      </c>
      <c r="K18" s="39">
        <v>372.24650589999999</v>
      </c>
      <c r="L18" s="39">
        <v>1.8303524000000002E-2</v>
      </c>
    </row>
    <row r="19" spans="1:12" x14ac:dyDescent="0.25">
      <c r="A19" s="38" t="s">
        <v>30</v>
      </c>
      <c r="B19" s="39">
        <v>2014</v>
      </c>
      <c r="C19" s="38" t="s">
        <v>23</v>
      </c>
      <c r="D19" s="38" t="s">
        <v>33</v>
      </c>
      <c r="E19" s="38" t="s">
        <v>8</v>
      </c>
      <c r="F19" s="39">
        <v>2015</v>
      </c>
      <c r="G19" s="39">
        <v>7.0037702720000006</v>
      </c>
      <c r="H19" s="39">
        <v>8.405934319999999E-3</v>
      </c>
      <c r="I19" s="39">
        <v>14.011042429135999</v>
      </c>
      <c r="J19" s="39">
        <v>8.2342431115140016E-3</v>
      </c>
      <c r="K19" s="39">
        <v>175.09425680000001</v>
      </c>
      <c r="L19" s="39">
        <v>8.5774839999999998E-3</v>
      </c>
    </row>
    <row r="20" spans="1:12" x14ac:dyDescent="0.25">
      <c r="A20" s="38" t="s">
        <v>30</v>
      </c>
      <c r="B20" s="39">
        <v>2014</v>
      </c>
      <c r="C20" s="38" t="s">
        <v>24</v>
      </c>
      <c r="D20" s="38" t="s">
        <v>33</v>
      </c>
      <c r="E20" s="38" t="s">
        <v>8</v>
      </c>
      <c r="F20" s="39">
        <v>2015</v>
      </c>
      <c r="G20" s="39">
        <v>4.4540592320000005</v>
      </c>
      <c r="H20" s="39">
        <v>2.0933779999999999E-3</v>
      </c>
      <c r="I20" s="39">
        <v>8.9103454936159991</v>
      </c>
      <c r="J20" s="39">
        <v>2.0506207543500004E-3</v>
      </c>
      <c r="K20" s="39">
        <v>111.3514808</v>
      </c>
      <c r="L20" s="39">
        <v>2.1361000000000002E-3</v>
      </c>
    </row>
    <row r="21" spans="1:12" x14ac:dyDescent="0.25">
      <c r="A21" s="38" t="s">
        <v>30</v>
      </c>
      <c r="B21" s="39">
        <v>2014</v>
      </c>
      <c r="C21" s="38" t="s">
        <v>25</v>
      </c>
      <c r="D21" s="38" t="s">
        <v>33</v>
      </c>
      <c r="E21" s="38" t="s">
        <v>8</v>
      </c>
      <c r="F21" s="39">
        <v>2015</v>
      </c>
      <c r="G21" s="39">
        <v>44.57767132</v>
      </c>
      <c r="H21" s="39">
        <v>0.10223918894</v>
      </c>
      <c r="I21" s="39">
        <v>89.177631475659993</v>
      </c>
      <c r="J21" s="39">
        <v>0.10015095350590053</v>
      </c>
      <c r="K21" s="39">
        <v>1114.441783</v>
      </c>
      <c r="L21" s="39">
        <v>0.10432570300000001</v>
      </c>
    </row>
    <row r="22" spans="1:12" x14ac:dyDescent="0.25">
      <c r="A22" s="38" t="s">
        <v>30</v>
      </c>
      <c r="B22" s="39">
        <v>2014</v>
      </c>
      <c r="C22" s="38" t="s">
        <v>26</v>
      </c>
      <c r="D22" s="38" t="s">
        <v>33</v>
      </c>
      <c r="E22" s="38" t="s">
        <v>8</v>
      </c>
      <c r="F22" s="39">
        <v>2015</v>
      </c>
      <c r="G22" s="39">
        <v>7.1909475039999995</v>
      </c>
      <c r="H22" s="39">
        <v>8.6767984799999993E-3</v>
      </c>
      <c r="I22" s="39">
        <v>14.385490481751997</v>
      </c>
      <c r="J22" s="39">
        <v>8.499574871046002E-3</v>
      </c>
      <c r="K22" s="39">
        <v>179.77368759999999</v>
      </c>
      <c r="L22" s="39">
        <v>8.8538760000000001E-3</v>
      </c>
    </row>
    <row r="23" spans="1:12" x14ac:dyDescent="0.25">
      <c r="A23" s="38" t="s">
        <v>30</v>
      </c>
      <c r="B23" s="39">
        <v>2014</v>
      </c>
      <c r="C23" s="38" t="s">
        <v>27</v>
      </c>
      <c r="D23" s="38" t="s">
        <v>33</v>
      </c>
      <c r="E23" s="38" t="s">
        <v>8</v>
      </c>
      <c r="F23" s="39">
        <v>2015</v>
      </c>
      <c r="G23" s="39">
        <v>4.1422215839999998E-2</v>
      </c>
      <c r="H23" s="39">
        <v>9.5841843999999998E-6</v>
      </c>
      <c r="I23" s="39">
        <v>8.2865142787919982E-2</v>
      </c>
      <c r="J23" s="39">
        <v>9.3884274336300016E-6</v>
      </c>
      <c r="K23" s="39">
        <v>1.0355553959999999</v>
      </c>
      <c r="L23" s="39">
        <v>9.7797799999999994E-6</v>
      </c>
    </row>
    <row r="24" spans="1:12" x14ac:dyDescent="0.25">
      <c r="A24" s="38" t="s">
        <v>30</v>
      </c>
      <c r="B24" s="39">
        <v>2015</v>
      </c>
      <c r="C24" s="38" t="s">
        <v>7</v>
      </c>
      <c r="D24" s="38" t="s">
        <v>32</v>
      </c>
      <c r="E24" s="38" t="s">
        <v>8</v>
      </c>
      <c r="F24" s="39">
        <v>2015</v>
      </c>
      <c r="G24" s="39">
        <v>4.5265147480000003</v>
      </c>
      <c r="H24" s="39">
        <v>6.8467131599999993E-3</v>
      </c>
      <c r="I24" s="39">
        <v>9.0552927533739993</v>
      </c>
      <c r="J24" s="39">
        <v>6.7068690437070014E-3</v>
      </c>
      <c r="K24" s="39">
        <v>113.1628687</v>
      </c>
      <c r="L24" s="39">
        <v>6.9864419999999998E-3</v>
      </c>
    </row>
    <row r="25" spans="1:12" x14ac:dyDescent="0.25">
      <c r="A25" s="38" t="s">
        <v>30</v>
      </c>
      <c r="B25" s="39">
        <v>2015</v>
      </c>
      <c r="C25" s="38" t="s">
        <v>7</v>
      </c>
      <c r="D25" s="38" t="s">
        <v>32</v>
      </c>
      <c r="E25" s="38" t="s">
        <v>8</v>
      </c>
      <c r="F25" s="39">
        <v>2016</v>
      </c>
      <c r="G25" s="39">
        <v>2.0687518180013962</v>
      </c>
      <c r="H25" s="39">
        <v>1.1381853999237431E-3</v>
      </c>
      <c r="I25" s="39">
        <v>4.138538011911792</v>
      </c>
      <c r="J25" s="39">
        <v>1.1137506578803799E-3</v>
      </c>
      <c r="K25" s="39">
        <v>49.255995666699903</v>
      </c>
      <c r="L25" s="39">
        <v>1.1625999999221072E-3</v>
      </c>
    </row>
    <row r="26" spans="1:12" x14ac:dyDescent="0.25">
      <c r="A26" s="38" t="s">
        <v>30</v>
      </c>
      <c r="B26" s="39">
        <v>2015</v>
      </c>
      <c r="C26" s="38" t="s">
        <v>68</v>
      </c>
      <c r="D26" s="38" t="s">
        <v>32</v>
      </c>
      <c r="E26" s="38" t="s">
        <v>8</v>
      </c>
      <c r="F26" s="39">
        <v>2015</v>
      </c>
      <c r="G26" s="39">
        <v>0.83127228919999996</v>
      </c>
      <c r="H26" s="39">
        <v>1.11613474E-3</v>
      </c>
      <c r="I26" s="39">
        <v>1.6629602145445996</v>
      </c>
      <c r="J26" s="39">
        <v>1.0933376879355002E-3</v>
      </c>
      <c r="K26" s="39">
        <v>20.781807229999998</v>
      </c>
      <c r="L26" s="39">
        <v>1.1389130000000001E-3</v>
      </c>
    </row>
    <row r="27" spans="1:12" x14ac:dyDescent="0.25">
      <c r="A27" s="38" t="s">
        <v>30</v>
      </c>
      <c r="B27" s="39">
        <v>2015</v>
      </c>
      <c r="C27" s="38" t="s">
        <v>68</v>
      </c>
      <c r="D27" s="38" t="s">
        <v>32</v>
      </c>
      <c r="E27" s="38" t="s">
        <v>8</v>
      </c>
      <c r="F27" s="39">
        <v>2016</v>
      </c>
      <c r="G27" s="39">
        <v>0.41059112832682187</v>
      </c>
      <c r="H27" s="39">
        <v>1.8837036899762438E-4</v>
      </c>
      <c r="I27" s="39">
        <v>0.8213875522178069</v>
      </c>
      <c r="J27" s="39">
        <v>1.8432640447710037E-4</v>
      </c>
      <c r="K27" s="39">
        <v>9.7759792458767105</v>
      </c>
      <c r="L27" s="39">
        <v>1.9241099999757342E-4</v>
      </c>
    </row>
    <row r="28" spans="1:12" x14ac:dyDescent="0.25">
      <c r="A28" s="38" t="s">
        <v>30</v>
      </c>
      <c r="B28" s="39">
        <v>2015</v>
      </c>
      <c r="C28" s="38" t="s">
        <v>69</v>
      </c>
      <c r="D28" s="38" t="s">
        <v>32</v>
      </c>
      <c r="E28" s="38" t="s">
        <v>8</v>
      </c>
      <c r="F28" s="39">
        <v>2015</v>
      </c>
      <c r="G28" s="39">
        <v>3.3250891574644323</v>
      </c>
      <c r="H28" s="39">
        <v>4.464607559817973E-3</v>
      </c>
      <c r="I28" s="39">
        <v>6.6518408595075957</v>
      </c>
      <c r="J28" s="39">
        <v>4.373417950408692E-3</v>
      </c>
      <c r="K28" s="39">
        <v>83.127228936610805</v>
      </c>
      <c r="L28" s="39">
        <v>4.5557219998142578E-3</v>
      </c>
    </row>
    <row r="29" spans="1:12" x14ac:dyDescent="0.25">
      <c r="A29" s="38" t="s">
        <v>30</v>
      </c>
      <c r="B29" s="39">
        <v>2015</v>
      </c>
      <c r="C29" s="38" t="s">
        <v>69</v>
      </c>
      <c r="D29" s="38" t="s">
        <v>32</v>
      </c>
      <c r="E29" s="38" t="s">
        <v>8</v>
      </c>
      <c r="F29" s="39">
        <v>2016</v>
      </c>
      <c r="G29" s="39">
        <v>1.6423645131600002</v>
      </c>
      <c r="H29" s="39">
        <v>7.5349714000000009E-4</v>
      </c>
      <c r="I29" s="39">
        <v>3.2855502085765793</v>
      </c>
      <c r="J29" s="39">
        <v>7.373209456404999E-4</v>
      </c>
      <c r="K29" s="39">
        <v>39.103916980000001</v>
      </c>
      <c r="L29" s="39">
        <v>7.6966000000000003E-4</v>
      </c>
    </row>
    <row r="30" spans="1:12" x14ac:dyDescent="0.25">
      <c r="A30" s="38" t="s">
        <v>30</v>
      </c>
      <c r="B30" s="39">
        <v>2015</v>
      </c>
      <c r="C30" s="38" t="s">
        <v>10</v>
      </c>
      <c r="D30" s="38" t="s">
        <v>32</v>
      </c>
      <c r="E30" s="38" t="s">
        <v>8</v>
      </c>
      <c r="F30" s="39">
        <v>2015</v>
      </c>
      <c r="G30" s="39">
        <v>16.184751644000002</v>
      </c>
      <c r="H30" s="39">
        <v>2.1685366500000001E-2</v>
      </c>
      <c r="I30" s="39">
        <v>32.377595663821999</v>
      </c>
      <c r="J30" s="39">
        <v>2.1242442889237503E-2</v>
      </c>
      <c r="K30" s="39">
        <v>404.61879110000001</v>
      </c>
      <c r="L30" s="39">
        <v>2.2127925E-2</v>
      </c>
    </row>
    <row r="31" spans="1:12" x14ac:dyDescent="0.25">
      <c r="A31" s="38" t="s">
        <v>30</v>
      </c>
      <c r="B31" s="39">
        <v>2015</v>
      </c>
      <c r="C31" s="38" t="s">
        <v>10</v>
      </c>
      <c r="D31" s="38" t="s">
        <v>32</v>
      </c>
      <c r="E31" s="38" t="s">
        <v>8</v>
      </c>
      <c r="F31" s="39">
        <v>2016</v>
      </c>
      <c r="G31" s="39">
        <v>3.9766611876473958</v>
      </c>
      <c r="H31" s="39">
        <v>1.8264057569942112E-3</v>
      </c>
      <c r="I31" s="39">
        <v>7.9553107058886141</v>
      </c>
      <c r="J31" s="39">
        <v>1.7871961927688601E-3</v>
      </c>
      <c r="K31" s="39">
        <v>94.6824092296999</v>
      </c>
      <c r="L31" s="39">
        <v>1.8655829999940868E-3</v>
      </c>
    </row>
    <row r="32" spans="1:12" x14ac:dyDescent="0.25">
      <c r="A32" s="38" t="s">
        <v>30</v>
      </c>
      <c r="B32" s="39">
        <v>2015</v>
      </c>
      <c r="C32" s="38" t="s">
        <v>11</v>
      </c>
      <c r="D32" s="38" t="s">
        <v>32</v>
      </c>
      <c r="E32" s="38" t="s">
        <v>8</v>
      </c>
      <c r="F32" s="39">
        <v>2015</v>
      </c>
      <c r="G32" s="39">
        <v>64.739006580843593</v>
      </c>
      <c r="H32" s="39">
        <v>8.6748594494330908E-2</v>
      </c>
      <c r="I32" s="39">
        <v>129.51038266497761</v>
      </c>
      <c r="J32" s="39">
        <v>8.4976754451784223E-2</v>
      </c>
      <c r="K32" s="39">
        <v>1618.4751645210899</v>
      </c>
      <c r="L32" s="39">
        <v>8.851897397380705E-2</v>
      </c>
    </row>
    <row r="33" spans="1:12" x14ac:dyDescent="0.25">
      <c r="A33" s="38" t="s">
        <v>30</v>
      </c>
      <c r="B33" s="39">
        <v>2015</v>
      </c>
      <c r="C33" s="38" t="s">
        <v>11</v>
      </c>
      <c r="D33" s="38" t="s">
        <v>32</v>
      </c>
      <c r="E33" s="38" t="s">
        <v>8</v>
      </c>
      <c r="F33" s="39">
        <v>2016</v>
      </c>
      <c r="G33" s="39">
        <v>15.906644749800002</v>
      </c>
      <c r="H33" s="39">
        <v>7.3064600730000009E-3</v>
      </c>
      <c r="I33" s="39">
        <v>31.821242821974895</v>
      </c>
      <c r="J33" s="39">
        <v>7.1496038462852251E-3</v>
      </c>
      <c r="K33" s="39">
        <v>378.7296369</v>
      </c>
      <c r="L33" s="39">
        <v>7.4631870000000005E-3</v>
      </c>
    </row>
    <row r="34" spans="1:12" x14ac:dyDescent="0.25">
      <c r="A34" s="38" t="s">
        <v>30</v>
      </c>
      <c r="B34" s="39">
        <v>2015</v>
      </c>
      <c r="C34" s="38" t="s">
        <v>12</v>
      </c>
      <c r="D34" s="38" t="s">
        <v>32</v>
      </c>
      <c r="E34" s="38" t="s">
        <v>8</v>
      </c>
      <c r="F34" s="39">
        <v>2015</v>
      </c>
      <c r="G34" s="39">
        <v>88.209564080000007</v>
      </c>
      <c r="H34" s="39">
        <v>0.11847630914</v>
      </c>
      <c r="I34" s="39">
        <v>176.46323294203998</v>
      </c>
      <c r="J34" s="39">
        <v>0.11605643052581552</v>
      </c>
      <c r="K34" s="39">
        <v>2205.239102</v>
      </c>
      <c r="L34" s="39">
        <v>0.120894193</v>
      </c>
    </row>
    <row r="35" spans="1:12" x14ac:dyDescent="0.25">
      <c r="A35" s="38" t="s">
        <v>30</v>
      </c>
      <c r="B35" s="39">
        <v>2015</v>
      </c>
      <c r="C35" s="38" t="s">
        <v>12</v>
      </c>
      <c r="D35" s="38" t="s">
        <v>32</v>
      </c>
      <c r="E35" s="38" t="s">
        <v>8</v>
      </c>
      <c r="F35" s="39">
        <v>2016</v>
      </c>
      <c r="G35" s="39">
        <v>22.559829801600003</v>
      </c>
      <c r="H35" s="39">
        <v>1.0363020448000001E-2</v>
      </c>
      <c r="I35" s="39">
        <v>45.130939518100789</v>
      </c>
      <c r="J35" s="39">
        <v>1.0140545505469598E-2</v>
      </c>
      <c r="K35" s="39">
        <v>537.1388048</v>
      </c>
      <c r="L35" s="39">
        <v>1.0585311999999999E-2</v>
      </c>
    </row>
    <row r="36" spans="1:12" x14ac:dyDescent="0.25">
      <c r="A36" s="38" t="s">
        <v>30</v>
      </c>
      <c r="B36" s="39">
        <v>2015</v>
      </c>
      <c r="C36" s="38" t="s">
        <v>13</v>
      </c>
      <c r="D36" s="38" t="s">
        <v>32</v>
      </c>
      <c r="E36" s="38" t="s">
        <v>8</v>
      </c>
      <c r="F36" s="39">
        <v>2015</v>
      </c>
      <c r="G36" s="39">
        <v>352.83825639717958</v>
      </c>
      <c r="H36" s="39">
        <v>0.4739443346362115</v>
      </c>
      <c r="I36" s="39">
        <v>705.85293192255767</v>
      </c>
      <c r="J36" s="39">
        <v>0.46426402160126695</v>
      </c>
      <c r="K36" s="39">
        <v>8820.9564099294894</v>
      </c>
      <c r="L36" s="39">
        <v>0.48361666799613418</v>
      </c>
    </row>
    <row r="37" spans="1:12" x14ac:dyDescent="0.25">
      <c r="A37" s="38" t="s">
        <v>30</v>
      </c>
      <c r="B37" s="39">
        <v>2015</v>
      </c>
      <c r="C37" s="38" t="s">
        <v>13</v>
      </c>
      <c r="D37" s="38" t="s">
        <v>32</v>
      </c>
      <c r="E37" s="38" t="s">
        <v>8</v>
      </c>
      <c r="F37" s="39">
        <v>2016</v>
      </c>
      <c r="G37" s="39">
        <v>90.239319198000004</v>
      </c>
      <c r="H37" s="39">
        <v>4.1456527431000006E-2</v>
      </c>
      <c r="I37" s="39">
        <v>180.52375805559896</v>
      </c>
      <c r="J37" s="39">
        <v>4.056653222120557E-2</v>
      </c>
      <c r="K37" s="39">
        <v>2148.5552189999999</v>
      </c>
      <c r="L37" s="39">
        <v>4.2345789000000002E-2</v>
      </c>
    </row>
    <row r="38" spans="1:12" x14ac:dyDescent="0.25">
      <c r="A38" s="38" t="s">
        <v>30</v>
      </c>
      <c r="B38" s="39">
        <v>2015</v>
      </c>
      <c r="C38" s="38" t="s">
        <v>9</v>
      </c>
      <c r="D38" s="38" t="s">
        <v>32</v>
      </c>
      <c r="E38" s="38" t="s">
        <v>8</v>
      </c>
      <c r="F38" s="39">
        <v>2015</v>
      </c>
      <c r="G38" s="39">
        <v>21.748897606311964</v>
      </c>
      <c r="H38" s="39">
        <v>7.3907905394263633E-3</v>
      </c>
      <c r="I38" s="39">
        <v>43.508669661427078</v>
      </c>
      <c r="J38" s="39">
        <v>7.2398336426585811E-3</v>
      </c>
      <c r="K38" s="39">
        <v>543.72244015779904</v>
      </c>
      <c r="L38" s="39">
        <v>7.5416229994146565E-3</v>
      </c>
    </row>
    <row r="39" spans="1:12" x14ac:dyDescent="0.25">
      <c r="A39" s="38" t="s">
        <v>30</v>
      </c>
      <c r="B39" s="39">
        <v>2015</v>
      </c>
      <c r="C39" s="38" t="s">
        <v>9</v>
      </c>
      <c r="D39" s="38" t="s">
        <v>32</v>
      </c>
      <c r="E39" s="38" t="s">
        <v>8</v>
      </c>
      <c r="F39" s="39">
        <v>2016</v>
      </c>
      <c r="G39" s="39">
        <v>2.2311646554792</v>
      </c>
      <c r="H39" s="39">
        <v>2.9268477698677709E-4</v>
      </c>
      <c r="I39" s="39">
        <v>4.4634448932861384</v>
      </c>
      <c r="J39" s="39">
        <v>2.8640137445308587E-4</v>
      </c>
      <c r="K39" s="39">
        <v>53.122967987599999</v>
      </c>
      <c r="L39" s="39">
        <v>2.9896299998649341E-4</v>
      </c>
    </row>
    <row r="40" spans="1:12" x14ac:dyDescent="0.25">
      <c r="A40" s="38" t="s">
        <v>30</v>
      </c>
      <c r="B40" s="39">
        <v>2015</v>
      </c>
      <c r="C40" s="38" t="s">
        <v>14</v>
      </c>
      <c r="D40" s="38" t="s">
        <v>32</v>
      </c>
      <c r="E40" s="38" t="s">
        <v>8</v>
      </c>
      <c r="F40" s="39">
        <v>2015</v>
      </c>
      <c r="G40" s="39">
        <v>6.3568814920000003</v>
      </c>
      <c r="H40" s="39">
        <v>2.1024028199999999E-3</v>
      </c>
      <c r="I40" s="39">
        <v>12.716941424745999</v>
      </c>
      <c r="J40" s="39">
        <v>2.0594612424015006E-3</v>
      </c>
      <c r="K40" s="39">
        <v>158.9220373</v>
      </c>
      <c r="L40" s="39">
        <v>2.1453090000000002E-3</v>
      </c>
    </row>
    <row r="41" spans="1:12" x14ac:dyDescent="0.25">
      <c r="A41" s="38" t="s">
        <v>30</v>
      </c>
      <c r="B41" s="39">
        <v>2015</v>
      </c>
      <c r="C41" s="38" t="s">
        <v>14</v>
      </c>
      <c r="D41" s="38" t="s">
        <v>32</v>
      </c>
      <c r="E41" s="38" t="s">
        <v>8</v>
      </c>
      <c r="F41" s="39">
        <v>2016</v>
      </c>
      <c r="G41" s="39">
        <v>9.6793238253599576E-2</v>
      </c>
      <c r="H41" s="39">
        <v>1.2158984198944754E-5</v>
      </c>
      <c r="I41" s="39">
        <v>0.19363487312632591</v>
      </c>
      <c r="J41" s="39">
        <v>1.1897953225932407E-5</v>
      </c>
      <c r="K41" s="39">
        <v>2.3046009107999899</v>
      </c>
      <c r="L41" s="39">
        <v>1.2419799998922118E-5</v>
      </c>
    </row>
    <row r="42" spans="1:12" x14ac:dyDescent="0.25">
      <c r="A42" s="38" t="s">
        <v>30</v>
      </c>
      <c r="B42" s="39">
        <v>2015</v>
      </c>
      <c r="C42" s="38" t="s">
        <v>15</v>
      </c>
      <c r="D42" s="38" t="s">
        <v>32</v>
      </c>
      <c r="E42" s="38" t="s">
        <v>16</v>
      </c>
      <c r="F42" s="39">
        <v>2015</v>
      </c>
      <c r="G42" s="39">
        <v>145.50051267999999</v>
      </c>
      <c r="H42" s="39">
        <v>0.10756125828</v>
      </c>
      <c r="I42" s="39">
        <v>291.07377561633996</v>
      </c>
      <c r="J42" s="39">
        <v>0.10536431957963104</v>
      </c>
      <c r="K42" s="39">
        <v>3637.5128169999998</v>
      </c>
      <c r="L42" s="39">
        <v>0.10975638600000001</v>
      </c>
    </row>
    <row r="43" spans="1:12" x14ac:dyDescent="0.25">
      <c r="A43" s="38" t="s">
        <v>30</v>
      </c>
      <c r="B43" s="39">
        <v>2015</v>
      </c>
      <c r="C43" s="38" t="s">
        <v>17</v>
      </c>
      <c r="D43" s="38" t="s">
        <v>33</v>
      </c>
      <c r="E43" s="38" t="s">
        <v>8</v>
      </c>
      <c r="F43" s="39">
        <v>2015</v>
      </c>
      <c r="G43" s="39">
        <v>2.8154594936000001</v>
      </c>
      <c r="H43" s="39">
        <v>1.284000312E-2</v>
      </c>
      <c r="I43" s="39">
        <v>5.6323267169467996</v>
      </c>
      <c r="J43" s="39">
        <v>1.2577746056274004E-2</v>
      </c>
      <c r="K43" s="39">
        <v>70.386487340000002</v>
      </c>
      <c r="L43" s="39">
        <v>1.3102044E-2</v>
      </c>
    </row>
    <row r="44" spans="1:12" x14ac:dyDescent="0.25">
      <c r="A44" s="38" t="s">
        <v>30</v>
      </c>
      <c r="B44" s="39">
        <v>2015</v>
      </c>
      <c r="C44" s="38" t="s">
        <v>17</v>
      </c>
      <c r="D44" s="38" t="s">
        <v>33</v>
      </c>
      <c r="E44" s="38" t="s">
        <v>8</v>
      </c>
      <c r="F44" s="39">
        <v>2016</v>
      </c>
      <c r="G44" s="39">
        <v>0.66352277922000003</v>
      </c>
      <c r="H44" s="39">
        <v>9.087900360000001E-4</v>
      </c>
      <c r="I44" s="39">
        <v>1.3273773198296097</v>
      </c>
      <c r="J44" s="39">
        <v>8.8927998947969998E-4</v>
      </c>
      <c r="K44" s="39">
        <v>15.798161410000001</v>
      </c>
      <c r="L44" s="39">
        <v>9.2828400000000003E-4</v>
      </c>
    </row>
    <row r="45" spans="1:12" x14ac:dyDescent="0.25">
      <c r="A45" s="38" t="s">
        <v>30</v>
      </c>
      <c r="B45" s="39">
        <v>2015</v>
      </c>
      <c r="C45" s="38" t="s">
        <v>70</v>
      </c>
      <c r="D45" s="38" t="s">
        <v>33</v>
      </c>
      <c r="E45" s="38" t="s">
        <v>8</v>
      </c>
      <c r="F45" s="39">
        <v>2015</v>
      </c>
      <c r="G45" s="39">
        <v>73.935556160000004</v>
      </c>
      <c r="H45" s="39">
        <v>0.71119800010000001</v>
      </c>
      <c r="I45" s="39">
        <v>147.90808009807998</v>
      </c>
      <c r="J45" s="39">
        <v>0.69667178094795768</v>
      </c>
      <c r="K45" s="39">
        <v>1848.3889039999999</v>
      </c>
      <c r="L45" s="39">
        <v>0.72571224499999998</v>
      </c>
    </row>
    <row r="46" spans="1:12" x14ac:dyDescent="0.25">
      <c r="A46" s="38" t="s">
        <v>30</v>
      </c>
      <c r="B46" s="39">
        <v>2015</v>
      </c>
      <c r="C46" s="38" t="s">
        <v>70</v>
      </c>
      <c r="D46" s="38" t="s">
        <v>33</v>
      </c>
      <c r="E46" s="38" t="s">
        <v>8</v>
      </c>
      <c r="F46" s="39">
        <v>2016</v>
      </c>
      <c r="G46" s="39">
        <v>53.871798036000001</v>
      </c>
      <c r="H46" s="39">
        <v>0.159146593419</v>
      </c>
      <c r="I46" s="39">
        <v>107.77053197101797</v>
      </c>
      <c r="J46" s="39">
        <v>0.15573000947974563</v>
      </c>
      <c r="K46" s="39">
        <v>1282.6618579999999</v>
      </c>
      <c r="L46" s="39">
        <v>0.16256036099999999</v>
      </c>
    </row>
    <row r="47" spans="1:12" x14ac:dyDescent="0.25">
      <c r="A47" s="38" t="s">
        <v>30</v>
      </c>
      <c r="B47" s="39">
        <v>2015</v>
      </c>
      <c r="C47" s="38" t="s">
        <v>71</v>
      </c>
      <c r="D47" s="38" t="s">
        <v>33</v>
      </c>
      <c r="E47" s="38" t="s">
        <v>8</v>
      </c>
      <c r="F47" s="39">
        <v>2015</v>
      </c>
      <c r="G47" s="39">
        <v>3.4315208751926241</v>
      </c>
      <c r="H47" s="39">
        <v>3.3212512619928615E-2</v>
      </c>
      <c r="I47" s="39">
        <v>6.8647575108228436</v>
      </c>
      <c r="J47" s="39">
        <v>3.2534147049666583E-2</v>
      </c>
      <c r="K47" s="39">
        <v>85.788021879815602</v>
      </c>
      <c r="L47" s="39">
        <v>3.3890318999927158E-2</v>
      </c>
    </row>
    <row r="48" spans="1:12" x14ac:dyDescent="0.25">
      <c r="A48" s="38" t="s">
        <v>30</v>
      </c>
      <c r="B48" s="39">
        <v>2015</v>
      </c>
      <c r="C48" s="38" t="s">
        <v>71</v>
      </c>
      <c r="D48" s="38" t="s">
        <v>33</v>
      </c>
      <c r="E48" s="38" t="s">
        <v>8</v>
      </c>
      <c r="F48" s="39">
        <v>2016</v>
      </c>
      <c r="G48" s="39">
        <v>2.5122859099800001</v>
      </c>
      <c r="H48" s="39">
        <v>7.4676240320000007E-3</v>
      </c>
      <c r="I48" s="39">
        <v>5.0258279629149891</v>
      </c>
      <c r="J48" s="39">
        <v>7.3073079122263993E-3</v>
      </c>
      <c r="K48" s="39">
        <v>59.81633119</v>
      </c>
      <c r="L48" s="39">
        <v>7.6278079999999998E-3</v>
      </c>
    </row>
    <row r="49" spans="1:12" x14ac:dyDescent="0.25">
      <c r="A49" s="38" t="s">
        <v>30</v>
      </c>
      <c r="B49" s="39">
        <v>2015</v>
      </c>
      <c r="C49" s="38" t="s">
        <v>18</v>
      </c>
      <c r="D49" s="38" t="s">
        <v>33</v>
      </c>
      <c r="E49" s="38" t="s">
        <v>8</v>
      </c>
      <c r="F49" s="39">
        <v>2015</v>
      </c>
      <c r="G49" s="39">
        <v>0</v>
      </c>
      <c r="H49" s="39">
        <v>0</v>
      </c>
      <c r="I49" s="39">
        <v>0</v>
      </c>
      <c r="J49" s="39">
        <v>0</v>
      </c>
      <c r="K49" s="39">
        <v>0</v>
      </c>
      <c r="L49" s="39">
        <v>0</v>
      </c>
    </row>
    <row r="50" spans="1:12" x14ac:dyDescent="0.25">
      <c r="A50" s="38" t="s">
        <v>30</v>
      </c>
      <c r="B50" s="39">
        <v>2015</v>
      </c>
      <c r="C50" s="38" t="s">
        <v>18</v>
      </c>
      <c r="D50" s="38" t="s">
        <v>33</v>
      </c>
      <c r="E50" s="38" t="s">
        <v>8</v>
      </c>
      <c r="F50" s="39">
        <v>2016</v>
      </c>
      <c r="G50" s="39">
        <v>0</v>
      </c>
      <c r="H50" s="39">
        <v>0</v>
      </c>
      <c r="I50" s="39">
        <v>0</v>
      </c>
      <c r="J50" s="39">
        <v>0</v>
      </c>
      <c r="K50" s="39">
        <v>0</v>
      </c>
      <c r="L50" s="39">
        <v>0</v>
      </c>
    </row>
    <row r="51" spans="1:12" x14ac:dyDescent="0.25">
      <c r="A51" s="38" t="s">
        <v>30</v>
      </c>
      <c r="B51" s="39">
        <v>2015</v>
      </c>
      <c r="C51" s="38" t="s">
        <v>19</v>
      </c>
      <c r="D51" s="38" t="s">
        <v>33</v>
      </c>
      <c r="E51" s="38" t="s">
        <v>8</v>
      </c>
      <c r="F51" s="39">
        <v>2015</v>
      </c>
      <c r="G51" s="39">
        <v>0</v>
      </c>
      <c r="H51" s="39">
        <v>0</v>
      </c>
      <c r="I51" s="39">
        <v>0</v>
      </c>
      <c r="J51" s="39">
        <v>0</v>
      </c>
      <c r="K51" s="39">
        <v>0</v>
      </c>
      <c r="L51" s="39">
        <v>0</v>
      </c>
    </row>
    <row r="52" spans="1:12" x14ac:dyDescent="0.25">
      <c r="A52" s="38" t="s">
        <v>30</v>
      </c>
      <c r="B52" s="39">
        <v>2015</v>
      </c>
      <c r="C52" s="38" t="s">
        <v>19</v>
      </c>
      <c r="D52" s="38" t="s">
        <v>33</v>
      </c>
      <c r="E52" s="38" t="s">
        <v>8</v>
      </c>
      <c r="F52" s="39">
        <v>2016</v>
      </c>
      <c r="G52" s="39">
        <v>0</v>
      </c>
      <c r="H52" s="39">
        <v>0</v>
      </c>
      <c r="I52" s="39">
        <v>0</v>
      </c>
      <c r="J52" s="39">
        <v>0</v>
      </c>
      <c r="K52" s="39">
        <v>0</v>
      </c>
      <c r="L52" s="39">
        <v>0</v>
      </c>
    </row>
    <row r="53" spans="1:12" x14ac:dyDescent="0.25">
      <c r="A53" s="38" t="s">
        <v>30</v>
      </c>
      <c r="B53" s="39">
        <v>2015</v>
      </c>
      <c r="C53" s="38" t="s">
        <v>20</v>
      </c>
      <c r="D53" s="38" t="s">
        <v>33</v>
      </c>
      <c r="E53" s="38" t="s">
        <v>8</v>
      </c>
      <c r="F53" s="39">
        <v>2015</v>
      </c>
      <c r="G53" s="39">
        <v>0</v>
      </c>
      <c r="H53" s="39">
        <v>0</v>
      </c>
      <c r="I53" s="39">
        <v>0</v>
      </c>
      <c r="J53" s="39">
        <v>0</v>
      </c>
      <c r="K53" s="39">
        <v>0</v>
      </c>
      <c r="L53" s="39">
        <v>0</v>
      </c>
    </row>
    <row r="54" spans="1:12" x14ac:dyDescent="0.25">
      <c r="A54" s="38" t="s">
        <v>30</v>
      </c>
      <c r="B54" s="39">
        <v>2015</v>
      </c>
      <c r="C54" s="38" t="s">
        <v>21</v>
      </c>
      <c r="D54" s="38" t="s">
        <v>33</v>
      </c>
      <c r="E54" s="38" t="s">
        <v>8</v>
      </c>
      <c r="F54" s="39">
        <v>2015</v>
      </c>
      <c r="G54" s="39">
        <v>11.37467977170796</v>
      </c>
      <c r="H54" s="39">
        <v>6.5167883198326846E-3</v>
      </c>
      <c r="I54" s="39">
        <v>22.755046883301773</v>
      </c>
      <c r="J54" s="39">
        <v>6.3836829184001033E-3</v>
      </c>
      <c r="K54" s="39">
        <v>284.36699429269902</v>
      </c>
      <c r="L54" s="39">
        <v>6.64978399982927E-3</v>
      </c>
    </row>
    <row r="55" spans="1:12" x14ac:dyDescent="0.25">
      <c r="A55" s="38" t="s">
        <v>30</v>
      </c>
      <c r="B55" s="39">
        <v>2015</v>
      </c>
      <c r="C55" s="38" t="s">
        <v>21</v>
      </c>
      <c r="D55" s="38" t="s">
        <v>33</v>
      </c>
      <c r="E55" s="38" t="s">
        <v>8</v>
      </c>
      <c r="F55" s="39">
        <v>2016</v>
      </c>
      <c r="G55" s="39">
        <v>3.6786608443158002</v>
      </c>
      <c r="H55" s="39">
        <v>8.1856245899906554E-4</v>
      </c>
      <c r="I55" s="39">
        <v>7.3591610190537562</v>
      </c>
      <c r="J55" s="39">
        <v>8.0098943220276034E-4</v>
      </c>
      <c r="K55" s="39">
        <v>87.587162959899999</v>
      </c>
      <c r="L55" s="39">
        <v>8.3612099999904536E-4</v>
      </c>
    </row>
    <row r="56" spans="1:12" x14ac:dyDescent="0.25">
      <c r="A56" s="38" t="s">
        <v>30</v>
      </c>
      <c r="B56" s="39">
        <v>2015</v>
      </c>
      <c r="C56" s="38" t="s">
        <v>22</v>
      </c>
      <c r="D56" s="38" t="s">
        <v>33</v>
      </c>
      <c r="E56" s="38" t="s">
        <v>8</v>
      </c>
      <c r="F56" s="39">
        <v>2015</v>
      </c>
      <c r="G56" s="39">
        <v>51.435150394827595</v>
      </c>
      <c r="H56" s="39">
        <v>0.16589739486331706</v>
      </c>
      <c r="I56" s="39">
        <v>102.89601836485259</v>
      </c>
      <c r="J56" s="39">
        <v>0.16250894057323387</v>
      </c>
      <c r="K56" s="39">
        <v>1285.8787598706899</v>
      </c>
      <c r="L56" s="39">
        <v>0.1692830559829766</v>
      </c>
    </row>
    <row r="57" spans="1:12" x14ac:dyDescent="0.25">
      <c r="A57" s="38" t="s">
        <v>30</v>
      </c>
      <c r="B57" s="39">
        <v>2015</v>
      </c>
      <c r="C57" s="38" t="s">
        <v>22</v>
      </c>
      <c r="D57" s="38" t="s">
        <v>33</v>
      </c>
      <c r="E57" s="38" t="s">
        <v>8</v>
      </c>
      <c r="F57" s="39">
        <v>2016</v>
      </c>
      <c r="G57" s="39">
        <v>16.89707506975736</v>
      </c>
      <c r="H57" s="39">
        <v>1.9407840891261869E-2</v>
      </c>
      <c r="I57" s="39">
        <v>33.802598677049588</v>
      </c>
      <c r="J57" s="39">
        <v>1.8991190329913612E-2</v>
      </c>
      <c r="K57" s="39">
        <v>402.31131118469898</v>
      </c>
      <c r="L57" s="39">
        <v>1.9824147999246033E-2</v>
      </c>
    </row>
    <row r="58" spans="1:12" x14ac:dyDescent="0.25">
      <c r="A58" s="38" t="s">
        <v>30</v>
      </c>
      <c r="B58" s="39">
        <v>2015</v>
      </c>
      <c r="C58" s="38" t="s">
        <v>23</v>
      </c>
      <c r="D58" s="38" t="s">
        <v>33</v>
      </c>
      <c r="E58" s="38" t="s">
        <v>8</v>
      </c>
      <c r="F58" s="39">
        <v>2015</v>
      </c>
      <c r="G58" s="39">
        <v>24.300213628000002</v>
      </c>
      <c r="H58" s="39">
        <v>7.8201272660000001E-2</v>
      </c>
      <c r="I58" s="39">
        <v>48.612577362814001</v>
      </c>
      <c r="J58" s="39">
        <v>7.6604011665919514E-2</v>
      </c>
      <c r="K58" s="39">
        <v>607.50534070000003</v>
      </c>
      <c r="L58" s="39">
        <v>7.9797217000000004E-2</v>
      </c>
    </row>
    <row r="59" spans="1:12" x14ac:dyDescent="0.25">
      <c r="A59" s="38" t="s">
        <v>30</v>
      </c>
      <c r="B59" s="39">
        <v>2015</v>
      </c>
      <c r="C59" s="38" t="s">
        <v>23</v>
      </c>
      <c r="D59" s="38" t="s">
        <v>33</v>
      </c>
      <c r="E59" s="38" t="s">
        <v>8</v>
      </c>
      <c r="F59" s="39">
        <v>2016</v>
      </c>
      <c r="G59" s="39">
        <v>8.2669094531772007</v>
      </c>
      <c r="H59" s="39">
        <v>9.4565653249148902E-3</v>
      </c>
      <c r="I59" s="39">
        <v>16.537952361080986</v>
      </c>
      <c r="J59" s="39">
        <v>9.253550302629426E-3</v>
      </c>
      <c r="K59" s="39">
        <v>196.83117745659999</v>
      </c>
      <c r="L59" s="39">
        <v>9.6594129978701624E-3</v>
      </c>
    </row>
    <row r="60" spans="1:12" x14ac:dyDescent="0.25">
      <c r="A60" s="38" t="s">
        <v>30</v>
      </c>
      <c r="B60" s="39">
        <v>2015</v>
      </c>
      <c r="C60" s="38" t="s">
        <v>24</v>
      </c>
      <c r="D60" s="38" t="s">
        <v>33</v>
      </c>
      <c r="E60" s="38" t="s">
        <v>8</v>
      </c>
      <c r="F60" s="39">
        <v>2015</v>
      </c>
      <c r="G60" s="39">
        <v>20.084772019999999</v>
      </c>
      <c r="H60" s="39">
        <v>2.3830299360000001E-2</v>
      </c>
      <c r="I60" s="39">
        <v>40.179586426009998</v>
      </c>
      <c r="J60" s="39">
        <v>2.3343565495572007E-2</v>
      </c>
      <c r="K60" s="39">
        <v>502.11930050000001</v>
      </c>
      <c r="L60" s="39">
        <v>2.4316632000000001E-2</v>
      </c>
    </row>
    <row r="61" spans="1:12" x14ac:dyDescent="0.25">
      <c r="A61" s="38" t="s">
        <v>30</v>
      </c>
      <c r="B61" s="39">
        <v>2015</v>
      </c>
      <c r="C61" s="38" t="s">
        <v>24</v>
      </c>
      <c r="D61" s="38" t="s">
        <v>33</v>
      </c>
      <c r="E61" s="38" t="s">
        <v>8</v>
      </c>
      <c r="F61" s="39">
        <v>2016</v>
      </c>
      <c r="G61" s="39">
        <v>4.9777288302000002</v>
      </c>
      <c r="H61" s="39">
        <v>2.2290390870000005E-3</v>
      </c>
      <c r="I61" s="39">
        <v>9.9579465248150978</v>
      </c>
      <c r="J61" s="39">
        <v>2.181185727521775E-3</v>
      </c>
      <c r="K61" s="39">
        <v>118.51735309999999</v>
      </c>
      <c r="L61" s="39">
        <v>2.2768530000000001E-3</v>
      </c>
    </row>
    <row r="62" spans="1:12" x14ac:dyDescent="0.25">
      <c r="A62" s="38" t="s">
        <v>30</v>
      </c>
      <c r="B62" s="39">
        <v>2015</v>
      </c>
      <c r="C62" s="38" t="s">
        <v>25</v>
      </c>
      <c r="D62" s="38" t="s">
        <v>33</v>
      </c>
      <c r="E62" s="38" t="s">
        <v>8</v>
      </c>
      <c r="F62" s="39">
        <v>2015</v>
      </c>
      <c r="G62" s="39">
        <v>97.283557200000004</v>
      </c>
      <c r="H62" s="39">
        <v>0.6457806089</v>
      </c>
      <c r="I62" s="39">
        <v>194.61575617859998</v>
      </c>
      <c r="J62" s="39">
        <v>0.63259053996321757</v>
      </c>
      <c r="K62" s="39">
        <v>2432.0889299999999</v>
      </c>
      <c r="L62" s="39">
        <v>0.65895980499999995</v>
      </c>
    </row>
    <row r="63" spans="1:12" x14ac:dyDescent="0.25">
      <c r="A63" s="38" t="s">
        <v>30</v>
      </c>
      <c r="B63" s="39">
        <v>2015</v>
      </c>
      <c r="C63" s="38" t="s">
        <v>25</v>
      </c>
      <c r="D63" s="38" t="s">
        <v>33</v>
      </c>
      <c r="E63" s="38" t="s">
        <v>8</v>
      </c>
      <c r="F63" s="39">
        <v>2016</v>
      </c>
      <c r="G63" s="39">
        <v>51.611377146000009</v>
      </c>
      <c r="H63" s="39">
        <v>0.11201072153700001</v>
      </c>
      <c r="I63" s="39">
        <v>103.24855998057299</v>
      </c>
      <c r="J63" s="39">
        <v>0.109606057861793</v>
      </c>
      <c r="K63" s="39">
        <v>1228.8423130000001</v>
      </c>
      <c r="L63" s="39">
        <v>0.114413403</v>
      </c>
    </row>
    <row r="64" spans="1:12" x14ac:dyDescent="0.25">
      <c r="A64" s="38" t="s">
        <v>30</v>
      </c>
      <c r="B64" s="39">
        <v>2015</v>
      </c>
      <c r="C64" s="38" t="s">
        <v>26</v>
      </c>
      <c r="D64" s="38" t="s">
        <v>33</v>
      </c>
      <c r="E64" s="38" t="s">
        <v>8</v>
      </c>
      <c r="F64" s="39">
        <v>2015</v>
      </c>
      <c r="G64" s="39">
        <v>16.06806476399996</v>
      </c>
      <c r="H64" s="39">
        <v>5.6550274759999859E-2</v>
      </c>
      <c r="I64" s="39">
        <v>32.144163560381919</v>
      </c>
      <c r="J64" s="39">
        <v>5.5395235398026876E-2</v>
      </c>
      <c r="K64" s="39">
        <v>401.70161909999899</v>
      </c>
      <c r="L64" s="39">
        <v>5.7704361999999856E-2</v>
      </c>
    </row>
    <row r="65" spans="1:12" x14ac:dyDescent="0.25">
      <c r="A65" s="38" t="s">
        <v>30</v>
      </c>
      <c r="B65" s="39">
        <v>2015</v>
      </c>
      <c r="C65" s="38" t="s">
        <v>26</v>
      </c>
      <c r="D65" s="38" t="s">
        <v>33</v>
      </c>
      <c r="E65" s="38" t="s">
        <v>8</v>
      </c>
      <c r="F65" s="39">
        <v>2016</v>
      </c>
      <c r="G65" s="39">
        <v>8.5638472332000006</v>
      </c>
      <c r="H65" s="39">
        <v>9.8554706249999995E-3</v>
      </c>
      <c r="I65" s="39">
        <v>17.131976390016597</v>
      </c>
      <c r="J65" s="39">
        <v>9.6438918413906238E-3</v>
      </c>
      <c r="K65" s="39">
        <v>203.9011246</v>
      </c>
      <c r="L65" s="39">
        <v>1.0066874999999999E-2</v>
      </c>
    </row>
    <row r="66" spans="1:12" x14ac:dyDescent="0.25">
      <c r="A66" s="38" t="s">
        <v>30</v>
      </c>
      <c r="B66" s="39">
        <v>2015</v>
      </c>
      <c r="C66" s="38" t="s">
        <v>27</v>
      </c>
      <c r="D66" s="38" t="s">
        <v>33</v>
      </c>
      <c r="E66" s="38" t="s">
        <v>8</v>
      </c>
      <c r="F66" s="39">
        <v>2015</v>
      </c>
      <c r="G66" s="39">
        <v>3.1648347855239964</v>
      </c>
      <c r="H66" s="39">
        <v>1.7964977799568569E-3</v>
      </c>
      <c r="I66" s="39">
        <v>6.3312519884407541</v>
      </c>
      <c r="J66" s="39">
        <v>1.7598043128012385E-3</v>
      </c>
      <c r="K66" s="39">
        <v>79.120869638099904</v>
      </c>
      <c r="L66" s="39">
        <v>1.8331609999559764E-3</v>
      </c>
    </row>
    <row r="67" spans="1:12" x14ac:dyDescent="0.25">
      <c r="A67" s="38" t="s">
        <v>30</v>
      </c>
      <c r="B67" s="39">
        <v>2015</v>
      </c>
      <c r="C67" s="38" t="s">
        <v>27</v>
      </c>
      <c r="D67" s="38" t="s">
        <v>33</v>
      </c>
      <c r="E67" s="38" t="s">
        <v>8</v>
      </c>
      <c r="F67" s="39">
        <v>2016</v>
      </c>
      <c r="G67" s="39">
        <v>4.7068184751000004E-2</v>
      </c>
      <c r="H67" s="39">
        <v>1.036878479537385E-5</v>
      </c>
      <c r="I67" s="39">
        <v>9.4159903594375483E-2</v>
      </c>
      <c r="J67" s="39">
        <v>1.0146186102933163E-5</v>
      </c>
      <c r="K67" s="39">
        <v>1.1206710655000001</v>
      </c>
      <c r="L67" s="39">
        <v>1.0591199995274616E-5</v>
      </c>
    </row>
    <row r="68" spans="1:12" x14ac:dyDescent="0.25">
      <c r="A68" s="38" t="s">
        <v>30</v>
      </c>
      <c r="B68" s="39">
        <v>2015</v>
      </c>
      <c r="C68" s="38" t="s">
        <v>28</v>
      </c>
      <c r="D68" s="38" t="s">
        <v>33</v>
      </c>
      <c r="E68" s="38" t="s">
        <v>16</v>
      </c>
      <c r="F68" s="39">
        <v>2015</v>
      </c>
      <c r="G68" s="39">
        <v>11.889645128</v>
      </c>
      <c r="H68" s="39">
        <v>0.28149077235999997</v>
      </c>
      <c r="I68" s="39">
        <v>23.785235078563996</v>
      </c>
      <c r="J68" s="39">
        <v>0.27574132333454704</v>
      </c>
      <c r="K68" s="39">
        <v>297.24112819999999</v>
      </c>
      <c r="L68" s="39">
        <v>0.28723548199999999</v>
      </c>
    </row>
    <row r="69" spans="1:12" x14ac:dyDescent="0.25">
      <c r="A69" s="38" t="s">
        <v>30</v>
      </c>
      <c r="B69" s="39">
        <v>2016</v>
      </c>
      <c r="C69" s="38" t="s">
        <v>7</v>
      </c>
      <c r="D69" s="38" t="s">
        <v>32</v>
      </c>
      <c r="E69" s="38" t="s">
        <v>8</v>
      </c>
      <c r="F69" s="39">
        <v>2015</v>
      </c>
      <c r="G69" s="39">
        <v>4.52651474853596</v>
      </c>
      <c r="H69" s="39">
        <v>7.4526505419605545E-3</v>
      </c>
      <c r="I69" s="39">
        <v>9.055292754446187</v>
      </c>
      <c r="J69" s="39">
        <v>7.3004301546410119E-3</v>
      </c>
      <c r="K69" s="39">
        <v>113.16286871339901</v>
      </c>
      <c r="L69" s="39">
        <v>7.6047454509801582E-3</v>
      </c>
    </row>
    <row r="70" spans="1:12" x14ac:dyDescent="0.25">
      <c r="A70" s="38" t="s">
        <v>30</v>
      </c>
      <c r="B70" s="39">
        <v>2016</v>
      </c>
      <c r="C70" s="38" t="s">
        <v>7</v>
      </c>
      <c r="D70" s="38" t="s">
        <v>32</v>
      </c>
      <c r="E70" s="38" t="s">
        <v>8</v>
      </c>
      <c r="F70" s="39">
        <v>2016</v>
      </c>
      <c r="G70" s="39">
        <v>4.9653740262000001</v>
      </c>
      <c r="H70" s="39">
        <v>7.1455800240000011E-3</v>
      </c>
      <c r="I70" s="39">
        <v>9.9332307394130979</v>
      </c>
      <c r="J70" s="39">
        <v>6.9921775953197991E-3</v>
      </c>
      <c r="K70" s="39">
        <v>118.22319109999999</v>
      </c>
      <c r="L70" s="39">
        <v>7.2988560000000003E-3</v>
      </c>
    </row>
    <row r="71" spans="1:12" x14ac:dyDescent="0.25">
      <c r="A71" s="38" t="s">
        <v>30</v>
      </c>
      <c r="B71" s="39">
        <v>2016</v>
      </c>
      <c r="C71" s="38" t="s">
        <v>7</v>
      </c>
      <c r="D71" s="38" t="s">
        <v>32</v>
      </c>
      <c r="E71" s="38" t="s">
        <v>8</v>
      </c>
      <c r="F71" s="39">
        <v>2017</v>
      </c>
      <c r="G71" s="39">
        <v>2.3108486112438258</v>
      </c>
      <c r="H71" s="39">
        <v>1.2095412732645917E-3</v>
      </c>
      <c r="I71" s="39">
        <v>5.1456991751506509</v>
      </c>
      <c r="J71" s="39">
        <v>1.1729934491171723E-3</v>
      </c>
      <c r="K71" s="39">
        <v>52.400195266299903</v>
      </c>
      <c r="L71" s="39">
        <v>1.236812999912666E-3</v>
      </c>
    </row>
    <row r="72" spans="1:12" x14ac:dyDescent="0.25">
      <c r="A72" s="38" t="s">
        <v>30</v>
      </c>
      <c r="B72" s="39">
        <v>2016</v>
      </c>
      <c r="C72" s="38" t="s">
        <v>68</v>
      </c>
      <c r="D72" s="38" t="s">
        <v>32</v>
      </c>
      <c r="E72" s="38" t="s">
        <v>8</v>
      </c>
      <c r="F72" s="39">
        <v>2015</v>
      </c>
      <c r="G72" s="39">
        <v>0.8312722893648361</v>
      </c>
      <c r="H72" s="39">
        <v>1.2704724592700889E-3</v>
      </c>
      <c r="I72" s="39">
        <v>1.6629602148743543</v>
      </c>
      <c r="J72" s="39">
        <v>1.2445230592894976E-3</v>
      </c>
      <c r="K72" s="39">
        <v>20.781807234120901</v>
      </c>
      <c r="L72" s="39">
        <v>1.2964004686429479E-3</v>
      </c>
    </row>
    <row r="73" spans="1:12" x14ac:dyDescent="0.25">
      <c r="A73" s="38" t="s">
        <v>30</v>
      </c>
      <c r="B73" s="39">
        <v>2016</v>
      </c>
      <c r="C73" s="38" t="s">
        <v>68</v>
      </c>
      <c r="D73" s="38" t="s">
        <v>32</v>
      </c>
      <c r="E73" s="38" t="s">
        <v>8</v>
      </c>
      <c r="F73" s="39">
        <v>2016</v>
      </c>
      <c r="G73" s="39">
        <v>0.90613671666000006</v>
      </c>
      <c r="H73" s="39">
        <v>1.1576870800000002E-3</v>
      </c>
      <c r="I73" s="39">
        <v>1.8127265016783296</v>
      </c>
      <c r="J73" s="39">
        <v>1.1328336728409999E-3</v>
      </c>
      <c r="K73" s="39">
        <v>21.57468373</v>
      </c>
      <c r="L73" s="39">
        <v>1.1825200000000001E-3</v>
      </c>
    </row>
    <row r="74" spans="1:12" x14ac:dyDescent="0.25">
      <c r="A74" s="38" t="s">
        <v>30</v>
      </c>
      <c r="B74" s="39">
        <v>2016</v>
      </c>
      <c r="C74" s="38" t="s">
        <v>68</v>
      </c>
      <c r="D74" s="38" t="s">
        <v>32</v>
      </c>
      <c r="E74" s="38" t="s">
        <v>8</v>
      </c>
      <c r="F74" s="39">
        <v>2017</v>
      </c>
      <c r="G74" s="39">
        <v>0.45575879661899998</v>
      </c>
      <c r="H74" s="39">
        <v>1.989580598E-4</v>
      </c>
      <c r="I74" s="39">
        <v>1.0148642591379999</v>
      </c>
      <c r="J74" s="39">
        <v>1.9294628959999998E-4</v>
      </c>
      <c r="K74" s="39">
        <v>10.334666589999999</v>
      </c>
      <c r="L74" s="39">
        <v>2.03444E-4</v>
      </c>
    </row>
    <row r="75" spans="1:12" x14ac:dyDescent="0.25">
      <c r="A75" s="38" t="s">
        <v>30</v>
      </c>
      <c r="B75" s="39">
        <v>2016</v>
      </c>
      <c r="C75" s="38" t="s">
        <v>69</v>
      </c>
      <c r="D75" s="38" t="s">
        <v>32</v>
      </c>
      <c r="E75" s="38" t="s">
        <v>8</v>
      </c>
      <c r="F75" s="39">
        <v>2015</v>
      </c>
      <c r="G75" s="39">
        <v>3.3250891574644323</v>
      </c>
      <c r="H75" s="39">
        <v>5.0812991437845538E-3</v>
      </c>
      <c r="I75" s="39">
        <v>6.6518408595075957</v>
      </c>
      <c r="J75" s="39">
        <v>4.9775136087727555E-3</v>
      </c>
      <c r="K75" s="39">
        <v>83.127228936610805</v>
      </c>
      <c r="L75" s="39">
        <v>5.1849991263107692E-3</v>
      </c>
    </row>
    <row r="76" spans="1:12" x14ac:dyDescent="0.25">
      <c r="A76" s="38" t="s">
        <v>30</v>
      </c>
      <c r="B76" s="39">
        <v>2016</v>
      </c>
      <c r="C76" s="38" t="s">
        <v>69</v>
      </c>
      <c r="D76" s="38" t="s">
        <v>32</v>
      </c>
      <c r="E76" s="38" t="s">
        <v>8</v>
      </c>
      <c r="F76" s="39">
        <v>2016</v>
      </c>
      <c r="G76" s="39">
        <v>3.6245468670599998</v>
      </c>
      <c r="H76" s="39">
        <v>4.6303038540000006E-3</v>
      </c>
      <c r="I76" s="39">
        <v>7.2509060075535281</v>
      </c>
      <c r="J76" s="39">
        <v>4.5308997672295495E-3</v>
      </c>
      <c r="K76" s="39">
        <v>86.298734929999995</v>
      </c>
      <c r="L76" s="39">
        <v>4.7296259999999998E-3</v>
      </c>
    </row>
    <row r="77" spans="1:12" x14ac:dyDescent="0.25">
      <c r="A77" s="38" t="s">
        <v>30</v>
      </c>
      <c r="B77" s="39">
        <v>2016</v>
      </c>
      <c r="C77" s="38" t="s">
        <v>69</v>
      </c>
      <c r="D77" s="38" t="s">
        <v>32</v>
      </c>
      <c r="E77" s="38" t="s">
        <v>8</v>
      </c>
      <c r="F77" s="39">
        <v>2017</v>
      </c>
      <c r="G77" s="39">
        <v>1.8230351871710115</v>
      </c>
      <c r="H77" s="39">
        <v>7.9572564256838246E-4</v>
      </c>
      <c r="I77" s="39">
        <v>4.0594570380996222</v>
      </c>
      <c r="J77" s="39">
        <v>7.7168178272084861E-4</v>
      </c>
      <c r="K77" s="39">
        <v>41.3386663757599</v>
      </c>
      <c r="L77" s="39">
        <v>8.1366699991654225E-4</v>
      </c>
    </row>
    <row r="78" spans="1:12" x14ac:dyDescent="0.25">
      <c r="A78" s="38" t="s">
        <v>30</v>
      </c>
      <c r="B78" s="39">
        <v>2016</v>
      </c>
      <c r="C78" s="38" t="s">
        <v>10</v>
      </c>
      <c r="D78" s="38" t="s">
        <v>32</v>
      </c>
      <c r="E78" s="38" t="s">
        <v>8</v>
      </c>
      <c r="F78" s="39">
        <v>2015</v>
      </c>
      <c r="G78" s="39">
        <v>16.184751645207999</v>
      </c>
      <c r="H78" s="39">
        <v>2.4684488448374387E-2</v>
      </c>
      <c r="I78" s="39">
        <v>32.377595666238605</v>
      </c>
      <c r="J78" s="39">
        <v>2.4180307771816345E-2</v>
      </c>
      <c r="K78" s="39">
        <v>404.61879113020001</v>
      </c>
      <c r="L78" s="39">
        <v>2.5188253518749374E-2</v>
      </c>
    </row>
    <row r="79" spans="1:12" x14ac:dyDescent="0.25">
      <c r="A79" s="38" t="s">
        <v>30</v>
      </c>
      <c r="B79" s="39">
        <v>2016</v>
      </c>
      <c r="C79" s="38" t="s">
        <v>10</v>
      </c>
      <c r="D79" s="38" t="s">
        <v>32</v>
      </c>
      <c r="E79" s="38" t="s">
        <v>8</v>
      </c>
      <c r="F79" s="39">
        <v>2016</v>
      </c>
      <c r="G79" s="39">
        <v>18.940664257200002</v>
      </c>
      <c r="H79" s="39">
        <v>2.4149802633000001E-2</v>
      </c>
      <c r="I79" s="39">
        <v>37.89079884652859</v>
      </c>
      <c r="J79" s="39">
        <v>2.3631350895897223E-2</v>
      </c>
      <c r="K79" s="39">
        <v>450.9681966</v>
      </c>
      <c r="L79" s="39">
        <v>2.4667827E-2</v>
      </c>
    </row>
    <row r="80" spans="1:12" x14ac:dyDescent="0.25">
      <c r="A80" s="38" t="s">
        <v>30</v>
      </c>
      <c r="B80" s="39">
        <v>2016</v>
      </c>
      <c r="C80" s="38" t="s">
        <v>10</v>
      </c>
      <c r="D80" s="38" t="s">
        <v>32</v>
      </c>
      <c r="E80" s="38" t="s">
        <v>8</v>
      </c>
      <c r="F80" s="39">
        <v>2017</v>
      </c>
      <c r="G80" s="39">
        <v>4.7187653546300403</v>
      </c>
      <c r="H80" s="39">
        <v>2.0622745546638697E-3</v>
      </c>
      <c r="I80" s="39">
        <v>10.507545528904082</v>
      </c>
      <c r="J80" s="39">
        <v>1.9999603125346018E-3</v>
      </c>
      <c r="K80" s="39">
        <v>107.0014819644</v>
      </c>
      <c r="L80" s="39">
        <v>2.1087729992983993E-3</v>
      </c>
    </row>
    <row r="81" spans="1:12" x14ac:dyDescent="0.25">
      <c r="A81" s="38" t="s">
        <v>30</v>
      </c>
      <c r="B81" s="39">
        <v>2016</v>
      </c>
      <c r="C81" s="38" t="s">
        <v>11</v>
      </c>
      <c r="D81" s="38" t="s">
        <v>32</v>
      </c>
      <c r="E81" s="38" t="s">
        <v>8</v>
      </c>
      <c r="F81" s="39">
        <v>2015</v>
      </c>
      <c r="G81" s="39">
        <v>64.739006580843593</v>
      </c>
      <c r="H81" s="39">
        <v>9.8709356788789102E-2</v>
      </c>
      <c r="I81" s="39">
        <v>129.51038266497761</v>
      </c>
      <c r="J81" s="39">
        <v>9.6693218176378104E-2</v>
      </c>
      <c r="K81" s="39">
        <v>1618.4751645210899</v>
      </c>
      <c r="L81" s="39">
        <v>0.10072383345794807</v>
      </c>
    </row>
    <row r="82" spans="1:12" x14ac:dyDescent="0.25">
      <c r="A82" s="38" t="s">
        <v>30</v>
      </c>
      <c r="B82" s="39">
        <v>2016</v>
      </c>
      <c r="C82" s="38" t="s">
        <v>11</v>
      </c>
      <c r="D82" s="38" t="s">
        <v>32</v>
      </c>
      <c r="E82" s="38" t="s">
        <v>8</v>
      </c>
      <c r="F82" s="39">
        <v>2016</v>
      </c>
      <c r="G82" s="39">
        <v>75.762657012000005</v>
      </c>
      <c r="H82" s="39">
        <v>9.6569657459000008E-2</v>
      </c>
      <c r="I82" s="39">
        <v>151.56319535250597</v>
      </c>
      <c r="J82" s="39">
        <v>9.4496484960578664E-2</v>
      </c>
      <c r="K82" s="39">
        <v>1803.8727859999999</v>
      </c>
      <c r="L82" s="39">
        <v>9.8641120999999998E-2</v>
      </c>
    </row>
    <row r="83" spans="1:12" x14ac:dyDescent="0.25">
      <c r="A83" s="38" t="s">
        <v>30</v>
      </c>
      <c r="B83" s="39">
        <v>2016</v>
      </c>
      <c r="C83" s="38" t="s">
        <v>11</v>
      </c>
      <c r="D83" s="38" t="s">
        <v>32</v>
      </c>
      <c r="E83" s="38" t="s">
        <v>8</v>
      </c>
      <c r="F83" s="39">
        <v>2017</v>
      </c>
      <c r="G83" s="39">
        <v>18.875061418515752</v>
      </c>
      <c r="H83" s="39">
        <v>8.2457184253812189E-3</v>
      </c>
      <c r="I83" s="39">
        <v>42.030182115606507</v>
      </c>
      <c r="J83" s="39">
        <v>7.9965635816059578E-3</v>
      </c>
      <c r="K83" s="39">
        <v>428.00592785750001</v>
      </c>
      <c r="L83" s="39">
        <v>8.4316359991627576E-3</v>
      </c>
    </row>
    <row r="84" spans="1:12" x14ac:dyDescent="0.25">
      <c r="A84" s="38" t="s">
        <v>30</v>
      </c>
      <c r="B84" s="39">
        <v>2016</v>
      </c>
      <c r="C84" s="38" t="s">
        <v>12</v>
      </c>
      <c r="D84" s="38" t="s">
        <v>32</v>
      </c>
      <c r="E84" s="38" t="s">
        <v>8</v>
      </c>
      <c r="F84" s="39">
        <v>2015</v>
      </c>
      <c r="G84" s="39">
        <v>88.20956409929201</v>
      </c>
      <c r="H84" s="39">
        <v>0.13490886370076166</v>
      </c>
      <c r="I84" s="39">
        <v>176.46323298063365</v>
      </c>
      <c r="J84" s="39">
        <v>0.13215335015967361</v>
      </c>
      <c r="K84" s="39">
        <v>2205.2391024823</v>
      </c>
      <c r="L84" s="39">
        <v>0.13766210581710372</v>
      </c>
    </row>
    <row r="85" spans="1:12" x14ac:dyDescent="0.25">
      <c r="A85" s="38" t="s">
        <v>30</v>
      </c>
      <c r="B85" s="39">
        <v>2016</v>
      </c>
      <c r="C85" s="38" t="s">
        <v>12</v>
      </c>
      <c r="D85" s="38" t="s">
        <v>32</v>
      </c>
      <c r="E85" s="38" t="s">
        <v>8</v>
      </c>
      <c r="F85" s="39">
        <v>2016</v>
      </c>
      <c r="G85" s="39">
        <v>97.220174940000007</v>
      </c>
      <c r="H85" s="39">
        <v>0.12429581072700002</v>
      </c>
      <c r="I85" s="39">
        <v>194.48895996746998</v>
      </c>
      <c r="J85" s="39">
        <v>0.12162740883712478</v>
      </c>
      <c r="K85" s="39">
        <v>2314.7660700000001</v>
      </c>
      <c r="L85" s="39">
        <v>0.12696201300000001</v>
      </c>
    </row>
    <row r="86" spans="1:12" x14ac:dyDescent="0.25">
      <c r="A86" s="38" t="s">
        <v>30</v>
      </c>
      <c r="B86" s="39">
        <v>2016</v>
      </c>
      <c r="C86" s="38" t="s">
        <v>12</v>
      </c>
      <c r="D86" s="38" t="s">
        <v>32</v>
      </c>
      <c r="E86" s="38" t="s">
        <v>8</v>
      </c>
      <c r="F86" s="39">
        <v>2017</v>
      </c>
      <c r="G86" s="39">
        <v>25.27810887584997</v>
      </c>
      <c r="H86" s="39">
        <v>1.1053246623768612E-2</v>
      </c>
      <c r="I86" s="39">
        <v>56.288215229216945</v>
      </c>
      <c r="J86" s="39">
        <v>1.0719258753496755E-2</v>
      </c>
      <c r="K86" s="39">
        <v>573.19974775169999</v>
      </c>
      <c r="L86" s="39">
        <v>1.1302465999047613E-2</v>
      </c>
    </row>
    <row r="87" spans="1:12" x14ac:dyDescent="0.25">
      <c r="A87" s="38" t="s">
        <v>30</v>
      </c>
      <c r="B87" s="39">
        <v>2016</v>
      </c>
      <c r="C87" s="38" t="s">
        <v>13</v>
      </c>
      <c r="D87" s="38" t="s">
        <v>32</v>
      </c>
      <c r="E87" s="38" t="s">
        <v>8</v>
      </c>
      <c r="F87" s="39">
        <v>2015</v>
      </c>
      <c r="G87" s="39">
        <v>352.83825639717958</v>
      </c>
      <c r="H87" s="39">
        <v>0.53954769721568085</v>
      </c>
      <c r="I87" s="39">
        <v>705.85293192255767</v>
      </c>
      <c r="J87" s="39">
        <v>0.52852743550005066</v>
      </c>
      <c r="K87" s="39">
        <v>8820.9564099294894</v>
      </c>
      <c r="L87" s="39">
        <v>0.55055887470987841</v>
      </c>
    </row>
    <row r="88" spans="1:12" x14ac:dyDescent="0.25">
      <c r="A88" s="38" t="s">
        <v>30</v>
      </c>
      <c r="B88" s="39">
        <v>2016</v>
      </c>
      <c r="C88" s="38" t="s">
        <v>13</v>
      </c>
      <c r="D88" s="38" t="s">
        <v>32</v>
      </c>
      <c r="E88" s="38" t="s">
        <v>8</v>
      </c>
      <c r="F88" s="39">
        <v>2016</v>
      </c>
      <c r="G88" s="39">
        <v>388.88069980025239</v>
      </c>
      <c r="H88" s="39">
        <v>0.49709771746576598</v>
      </c>
      <c r="I88" s="39">
        <v>777.95583995040477</v>
      </c>
      <c r="J88" s="39">
        <v>0.48642594597982491</v>
      </c>
      <c r="K88" s="39">
        <v>9259.0642809583896</v>
      </c>
      <c r="L88" s="39">
        <v>0.50776069199771801</v>
      </c>
    </row>
    <row r="89" spans="1:12" x14ac:dyDescent="0.25">
      <c r="A89" s="38" t="s">
        <v>30</v>
      </c>
      <c r="B89" s="39">
        <v>2016</v>
      </c>
      <c r="C89" s="38" t="s">
        <v>13</v>
      </c>
      <c r="D89" s="38" t="s">
        <v>32</v>
      </c>
      <c r="E89" s="38" t="s">
        <v>8</v>
      </c>
      <c r="F89" s="39">
        <v>2017</v>
      </c>
      <c r="G89" s="39">
        <v>101.1124355031</v>
      </c>
      <c r="H89" s="39">
        <v>4.4202635875999999E-2</v>
      </c>
      <c r="I89" s="39">
        <v>225.15286091620004</v>
      </c>
      <c r="J89" s="39">
        <v>4.2866997152E-2</v>
      </c>
      <c r="K89" s="39">
        <v>2292.7989910000001</v>
      </c>
      <c r="L89" s="39">
        <v>4.5199280000000001E-2</v>
      </c>
    </row>
    <row r="90" spans="1:12" x14ac:dyDescent="0.25">
      <c r="A90" s="38" t="s">
        <v>30</v>
      </c>
      <c r="B90" s="39">
        <v>2016</v>
      </c>
      <c r="C90" s="38" t="s">
        <v>9</v>
      </c>
      <c r="D90" s="38" t="s">
        <v>32</v>
      </c>
      <c r="E90" s="38" t="s">
        <v>8</v>
      </c>
      <c r="F90" s="39">
        <v>2015</v>
      </c>
      <c r="G90" s="39">
        <v>21.748897606311964</v>
      </c>
      <c r="H90" s="39">
        <v>7.5680669532834591E-3</v>
      </c>
      <c r="I90" s="39">
        <v>43.508669661427078</v>
      </c>
      <c r="J90" s="39">
        <v>7.4134891857626463E-3</v>
      </c>
      <c r="K90" s="39">
        <v>543.72244015779904</v>
      </c>
      <c r="L90" s="39">
        <v>7.7225172992688362E-3</v>
      </c>
    </row>
    <row r="91" spans="1:12" x14ac:dyDescent="0.25">
      <c r="A91" s="38" t="s">
        <v>30</v>
      </c>
      <c r="B91" s="39">
        <v>2016</v>
      </c>
      <c r="C91" s="38" t="s">
        <v>9</v>
      </c>
      <c r="D91" s="38" t="s">
        <v>32</v>
      </c>
      <c r="E91" s="38" t="s">
        <v>8</v>
      </c>
      <c r="F91" s="39">
        <v>2016</v>
      </c>
      <c r="G91" s="39">
        <v>24.416565683664</v>
      </c>
      <c r="H91" s="39">
        <v>7.8945101288913633E-3</v>
      </c>
      <c r="I91" s="39">
        <v>48.845339650169819</v>
      </c>
      <c r="J91" s="39">
        <v>7.7250295516751184E-3</v>
      </c>
      <c r="K91" s="39">
        <v>581.346801992</v>
      </c>
      <c r="L91" s="39">
        <v>8.0638509998890318E-3</v>
      </c>
    </row>
    <row r="92" spans="1:12" x14ac:dyDescent="0.25">
      <c r="A92" s="38" t="s">
        <v>30</v>
      </c>
      <c r="B92" s="39">
        <v>2016</v>
      </c>
      <c r="C92" s="38" t="s">
        <v>9</v>
      </c>
      <c r="D92" s="38" t="s">
        <v>32</v>
      </c>
      <c r="E92" s="38" t="s">
        <v>8</v>
      </c>
      <c r="F92" s="39">
        <v>2017</v>
      </c>
      <c r="G92" s="39">
        <v>2.5529399347554853</v>
      </c>
      <c r="H92" s="39">
        <v>3.1862393359394507E-4</v>
      </c>
      <c r="I92" s="39">
        <v>5.6847778138999709</v>
      </c>
      <c r="J92" s="39">
        <v>3.0899630719412801E-4</v>
      </c>
      <c r="K92" s="39">
        <v>57.889794438899898</v>
      </c>
      <c r="L92" s="39">
        <v>3.2580799999380858E-4</v>
      </c>
    </row>
    <row r="93" spans="1:12" x14ac:dyDescent="0.25">
      <c r="A93" s="38" t="s">
        <v>30</v>
      </c>
      <c r="B93" s="39">
        <v>2016</v>
      </c>
      <c r="C93" s="38" t="s">
        <v>14</v>
      </c>
      <c r="D93" s="38" t="s">
        <v>32</v>
      </c>
      <c r="E93" s="38" t="s">
        <v>8</v>
      </c>
      <c r="F93" s="39">
        <v>2015</v>
      </c>
      <c r="G93" s="39">
        <v>6.3568814935679994</v>
      </c>
      <c r="H93" s="39">
        <v>2.1517792619070047E-3</v>
      </c>
      <c r="I93" s="39">
        <v>12.716941427882782</v>
      </c>
      <c r="J93" s="39">
        <v>2.1078291704825546E-3</v>
      </c>
      <c r="K93" s="39">
        <v>158.92203733919999</v>
      </c>
      <c r="L93" s="39">
        <v>2.1956931243949027E-3</v>
      </c>
    </row>
    <row r="94" spans="1:12" x14ac:dyDescent="0.25">
      <c r="A94" s="38" t="s">
        <v>30</v>
      </c>
      <c r="B94" s="39">
        <v>2016</v>
      </c>
      <c r="C94" s="38" t="s">
        <v>14</v>
      </c>
      <c r="D94" s="38" t="s">
        <v>32</v>
      </c>
      <c r="E94" s="38" t="s">
        <v>8</v>
      </c>
      <c r="F94" s="39">
        <v>2016</v>
      </c>
      <c r="G94" s="39">
        <v>7.1614780440000008</v>
      </c>
      <c r="H94" s="39">
        <v>2.2537872280000005E-3</v>
      </c>
      <c r="I94" s="39">
        <v>14.326536827021997</v>
      </c>
      <c r="J94" s="39">
        <v>2.2054025715630998E-3</v>
      </c>
      <c r="K94" s="39">
        <v>170.511382</v>
      </c>
      <c r="L94" s="39">
        <v>2.3021320000000001E-3</v>
      </c>
    </row>
    <row r="95" spans="1:12" x14ac:dyDescent="0.25">
      <c r="A95" s="38" t="s">
        <v>30</v>
      </c>
      <c r="B95" s="39">
        <v>2016</v>
      </c>
      <c r="C95" s="38" t="s">
        <v>14</v>
      </c>
      <c r="D95" s="38" t="s">
        <v>32</v>
      </c>
      <c r="E95" s="38" t="s">
        <v>8</v>
      </c>
      <c r="F95" s="39">
        <v>2017</v>
      </c>
      <c r="G95" s="39">
        <v>0.11103979279616957</v>
      </c>
      <c r="H95" s="39">
        <v>1.3272346218418597E-5</v>
      </c>
      <c r="I95" s="39">
        <v>0.24725867692933906</v>
      </c>
      <c r="J95" s="39">
        <v>1.287130543846638E-5</v>
      </c>
      <c r="K95" s="39">
        <v>2.5179091336999901</v>
      </c>
      <c r="L95" s="39">
        <v>1.357159999838294E-5</v>
      </c>
    </row>
    <row r="96" spans="1:12" x14ac:dyDescent="0.25">
      <c r="A96" s="38" t="s">
        <v>30</v>
      </c>
      <c r="B96" s="39">
        <v>2016</v>
      </c>
      <c r="C96" s="38" t="s">
        <v>15</v>
      </c>
      <c r="D96" s="38" t="s">
        <v>32</v>
      </c>
      <c r="E96" s="38" t="s">
        <v>16</v>
      </c>
      <c r="F96" s="39">
        <v>2015</v>
      </c>
      <c r="G96" s="39">
        <v>145.50051267999999</v>
      </c>
      <c r="H96" s="39">
        <v>0.10810914590000001</v>
      </c>
      <c r="I96" s="39">
        <v>291.07377561633996</v>
      </c>
      <c r="J96" s="39">
        <v>0.10590101659499253</v>
      </c>
      <c r="K96" s="39">
        <v>3637.5128169999998</v>
      </c>
      <c r="L96" s="39">
        <v>0.11031545500000001</v>
      </c>
    </row>
    <row r="97" spans="1:12" x14ac:dyDescent="0.25">
      <c r="A97" s="38" t="s">
        <v>30</v>
      </c>
      <c r="B97" s="39">
        <v>2016</v>
      </c>
      <c r="C97" s="38" t="s">
        <v>15</v>
      </c>
      <c r="D97" s="38" t="s">
        <v>32</v>
      </c>
      <c r="E97" s="38" t="s">
        <v>16</v>
      </c>
      <c r="F97" s="39">
        <v>2016</v>
      </c>
      <c r="G97" s="39">
        <v>139.78260664200002</v>
      </c>
      <c r="H97" s="39">
        <v>9.8376912997000007E-2</v>
      </c>
      <c r="I97" s="39">
        <v>279.63510458732094</v>
      </c>
      <c r="J97" s="39">
        <v>9.6264942054247515E-2</v>
      </c>
      <c r="K97" s="39">
        <v>3328.1573010000002</v>
      </c>
      <c r="L97" s="39">
        <v>0.100487143</v>
      </c>
    </row>
    <row r="98" spans="1:12" x14ac:dyDescent="0.25">
      <c r="A98" s="38" t="s">
        <v>30</v>
      </c>
      <c r="B98" s="39">
        <v>2016</v>
      </c>
      <c r="C98" s="38" t="s">
        <v>17</v>
      </c>
      <c r="D98" s="38" t="s">
        <v>33</v>
      </c>
      <c r="E98" s="38" t="s">
        <v>8</v>
      </c>
      <c r="F98" s="39">
        <v>2015</v>
      </c>
      <c r="G98" s="39">
        <v>2.8154594937399957</v>
      </c>
      <c r="H98" s="39">
        <v>1.3855401799824573E-2</v>
      </c>
      <c r="I98" s="39">
        <v>5.632326717226861</v>
      </c>
      <c r="J98" s="39">
        <v>1.3572405218063159E-2</v>
      </c>
      <c r="K98" s="39">
        <v>70.386487343499894</v>
      </c>
      <c r="L98" s="39">
        <v>1.4138165101861808E-2</v>
      </c>
    </row>
    <row r="99" spans="1:12" x14ac:dyDescent="0.25">
      <c r="A99" s="38" t="s">
        <v>30</v>
      </c>
      <c r="B99" s="39">
        <v>2016</v>
      </c>
      <c r="C99" s="38" t="s">
        <v>17</v>
      </c>
      <c r="D99" s="38" t="s">
        <v>33</v>
      </c>
      <c r="E99" s="38" t="s">
        <v>8</v>
      </c>
      <c r="F99" s="39">
        <v>2016</v>
      </c>
      <c r="G99" s="39">
        <v>3.1331741157318005</v>
      </c>
      <c r="H99" s="39">
        <v>1.3594639728617307E-2</v>
      </c>
      <c r="I99" s="39">
        <v>6.267914818521465</v>
      </c>
      <c r="J99" s="39">
        <v>1.3302787878326946E-2</v>
      </c>
      <c r="K99" s="39">
        <v>74.599383707900003</v>
      </c>
      <c r="L99" s="39">
        <v>1.3886250999609098E-2</v>
      </c>
    </row>
    <row r="100" spans="1:12" x14ac:dyDescent="0.25">
      <c r="A100" s="38" t="s">
        <v>30</v>
      </c>
      <c r="B100" s="39">
        <v>2016</v>
      </c>
      <c r="C100" s="38" t="s">
        <v>17</v>
      </c>
      <c r="D100" s="38" t="s">
        <v>33</v>
      </c>
      <c r="E100" s="38" t="s">
        <v>8</v>
      </c>
      <c r="F100" s="39">
        <v>2017</v>
      </c>
      <c r="G100" s="39">
        <v>0.74817217575072004</v>
      </c>
      <c r="H100" s="39">
        <v>9.7488706055402915E-4</v>
      </c>
      <c r="I100" s="39">
        <v>1.6659979060934402</v>
      </c>
      <c r="J100" s="39">
        <v>9.4542961115541807E-4</v>
      </c>
      <c r="K100" s="39">
        <v>16.965355459200001</v>
      </c>
      <c r="L100" s="39">
        <v>9.9686799995299261E-4</v>
      </c>
    </row>
    <row r="101" spans="1:12" x14ac:dyDescent="0.25">
      <c r="A101" s="38" t="s">
        <v>30</v>
      </c>
      <c r="B101" s="39">
        <v>2016</v>
      </c>
      <c r="C101" s="38" t="s">
        <v>70</v>
      </c>
      <c r="D101" s="38" t="s">
        <v>33</v>
      </c>
      <c r="E101" s="38" t="s">
        <v>8</v>
      </c>
      <c r="F101" s="39">
        <v>2015</v>
      </c>
      <c r="G101" s="39">
        <v>73.935556161252393</v>
      </c>
      <c r="H101" s="39">
        <v>0.87030135491458127</v>
      </c>
      <c r="I101" s="39">
        <v>147.90808010058541</v>
      </c>
      <c r="J101" s="39">
        <v>0.85252544974045119</v>
      </c>
      <c r="K101" s="39">
        <v>1848.3889040313099</v>
      </c>
      <c r="L101" s="39">
        <v>0.88806260705569517</v>
      </c>
    </row>
    <row r="102" spans="1:12" x14ac:dyDescent="0.25">
      <c r="A102" s="38" t="s">
        <v>30</v>
      </c>
      <c r="B102" s="39">
        <v>2016</v>
      </c>
      <c r="C102" s="38" t="s">
        <v>70</v>
      </c>
      <c r="D102" s="38" t="s">
        <v>33</v>
      </c>
      <c r="E102" s="38" t="s">
        <v>8</v>
      </c>
      <c r="F102" s="39">
        <v>2016</v>
      </c>
      <c r="G102" s="39">
        <v>83.345515786611969</v>
      </c>
      <c r="H102" s="39">
        <v>0.76258992147660454</v>
      </c>
      <c r="I102" s="39">
        <v>166.73270433111719</v>
      </c>
      <c r="J102" s="39">
        <v>0.74621852186332738</v>
      </c>
      <c r="K102" s="39">
        <v>1984.41704253838</v>
      </c>
      <c r="L102" s="39">
        <v>0.77894782581879929</v>
      </c>
    </row>
    <row r="103" spans="1:12" x14ac:dyDescent="0.25">
      <c r="A103" s="38" t="s">
        <v>30</v>
      </c>
      <c r="B103" s="39">
        <v>2016</v>
      </c>
      <c r="C103" s="38" t="s">
        <v>70</v>
      </c>
      <c r="D103" s="38" t="s">
        <v>33</v>
      </c>
      <c r="E103" s="38" t="s">
        <v>8</v>
      </c>
      <c r="F103" s="39">
        <v>2017</v>
      </c>
      <c r="G103" s="39">
        <v>61.53197213106241</v>
      </c>
      <c r="H103" s="39">
        <v>0.17289554264432194</v>
      </c>
      <c r="I103" s="39">
        <v>137.01677240975803</v>
      </c>
      <c r="J103" s="39">
        <v>0.16767128446635812</v>
      </c>
      <c r="K103" s="39">
        <v>1395.2828147633199</v>
      </c>
      <c r="L103" s="39">
        <v>0.17679384697001069</v>
      </c>
    </row>
    <row r="104" spans="1:12" x14ac:dyDescent="0.25">
      <c r="A104" s="38" t="s">
        <v>30</v>
      </c>
      <c r="B104" s="39">
        <v>2016</v>
      </c>
      <c r="C104" s="38" t="s">
        <v>71</v>
      </c>
      <c r="D104" s="38" t="s">
        <v>33</v>
      </c>
      <c r="E104" s="38" t="s">
        <v>8</v>
      </c>
      <c r="F104" s="39">
        <v>2015</v>
      </c>
      <c r="G104" s="39">
        <v>3.4315208751926241</v>
      </c>
      <c r="H104" s="39">
        <v>4.0640706688612659E-2</v>
      </c>
      <c r="I104" s="39">
        <v>6.8647575108228436</v>
      </c>
      <c r="J104" s="39">
        <v>3.9810620254497754E-2</v>
      </c>
      <c r="K104" s="39">
        <v>85.788021879815602</v>
      </c>
      <c r="L104" s="39">
        <v>4.1470108865931284E-2</v>
      </c>
    </row>
    <row r="105" spans="1:12" x14ac:dyDescent="0.25">
      <c r="A105" s="38" t="s">
        <v>30</v>
      </c>
      <c r="B105" s="39">
        <v>2016</v>
      </c>
      <c r="C105" s="38" t="s">
        <v>71</v>
      </c>
      <c r="D105" s="38" t="s">
        <v>33</v>
      </c>
      <c r="E105" s="38" t="s">
        <v>8</v>
      </c>
      <c r="F105" s="39">
        <v>2016</v>
      </c>
      <c r="G105" s="39">
        <v>4.0204350362400003</v>
      </c>
      <c r="H105" s="39">
        <v>3.7011774426000003E-2</v>
      </c>
      <c r="I105" s="39">
        <v>8.0428802899981182</v>
      </c>
      <c r="J105" s="39">
        <v>3.6217199868351445E-2</v>
      </c>
      <c r="K105" s="39">
        <v>95.724643720000003</v>
      </c>
      <c r="L105" s="39">
        <v>3.7805694000000001E-2</v>
      </c>
    </row>
    <row r="106" spans="1:12" x14ac:dyDescent="0.25">
      <c r="A106" s="38" t="s">
        <v>30</v>
      </c>
      <c r="B106" s="39">
        <v>2016</v>
      </c>
      <c r="C106" s="38" t="s">
        <v>71</v>
      </c>
      <c r="D106" s="38" t="s">
        <v>33</v>
      </c>
      <c r="E106" s="38" t="s">
        <v>8</v>
      </c>
      <c r="F106" s="39">
        <v>2017</v>
      </c>
      <c r="G106" s="39">
        <v>2.9871869316024982</v>
      </c>
      <c r="H106" s="39">
        <v>8.4450823347142594E-3</v>
      </c>
      <c r="I106" s="39">
        <v>6.6517405143620261</v>
      </c>
      <c r="J106" s="39">
        <v>8.189903457480446E-3</v>
      </c>
      <c r="K106" s="39">
        <v>67.736665115702905</v>
      </c>
      <c r="L106" s="39">
        <v>8.6354949994521795E-3</v>
      </c>
    </row>
    <row r="107" spans="1:12" x14ac:dyDescent="0.25">
      <c r="A107" s="38" t="s">
        <v>30</v>
      </c>
      <c r="B107" s="39">
        <v>2016</v>
      </c>
      <c r="C107" s="38" t="s">
        <v>18</v>
      </c>
      <c r="D107" s="38" t="s">
        <v>33</v>
      </c>
      <c r="E107" s="38" t="s">
        <v>8</v>
      </c>
      <c r="F107" s="39">
        <v>2015</v>
      </c>
      <c r="G107" s="39">
        <v>0</v>
      </c>
      <c r="H107" s="39">
        <v>0</v>
      </c>
      <c r="I107" s="39">
        <v>0</v>
      </c>
      <c r="J107" s="39">
        <v>0</v>
      </c>
      <c r="K107" s="39">
        <v>0</v>
      </c>
      <c r="L107" s="39">
        <v>0</v>
      </c>
    </row>
    <row r="108" spans="1:12" x14ac:dyDescent="0.25">
      <c r="A108" s="38" t="s">
        <v>30</v>
      </c>
      <c r="B108" s="39">
        <v>2016</v>
      </c>
      <c r="C108" s="38" t="s">
        <v>18</v>
      </c>
      <c r="D108" s="38" t="s">
        <v>33</v>
      </c>
      <c r="E108" s="38" t="s">
        <v>8</v>
      </c>
      <c r="F108" s="39">
        <v>2016</v>
      </c>
      <c r="G108" s="39">
        <v>0</v>
      </c>
      <c r="H108" s="39">
        <v>0</v>
      </c>
      <c r="I108" s="39">
        <v>0</v>
      </c>
      <c r="J108" s="39">
        <v>0</v>
      </c>
      <c r="K108" s="39">
        <v>0</v>
      </c>
      <c r="L108" s="39">
        <v>0</v>
      </c>
    </row>
    <row r="109" spans="1:12" x14ac:dyDescent="0.25">
      <c r="A109" s="38" t="s">
        <v>30</v>
      </c>
      <c r="B109" s="39">
        <v>2016</v>
      </c>
      <c r="C109" s="38" t="s">
        <v>18</v>
      </c>
      <c r="D109" s="38" t="s">
        <v>33</v>
      </c>
      <c r="E109" s="38" t="s">
        <v>8</v>
      </c>
      <c r="F109" s="39">
        <v>2017</v>
      </c>
      <c r="G109" s="39">
        <v>0</v>
      </c>
      <c r="H109" s="39">
        <v>0</v>
      </c>
      <c r="I109" s="39">
        <v>0</v>
      </c>
      <c r="J109" s="39">
        <v>0</v>
      </c>
      <c r="K109" s="39">
        <v>0</v>
      </c>
      <c r="L109" s="39">
        <v>0</v>
      </c>
    </row>
    <row r="110" spans="1:12" x14ac:dyDescent="0.25">
      <c r="A110" s="38" t="s">
        <v>30</v>
      </c>
      <c r="B110" s="39">
        <v>2016</v>
      </c>
      <c r="C110" s="38" t="s">
        <v>19</v>
      </c>
      <c r="D110" s="38" t="s">
        <v>33</v>
      </c>
      <c r="E110" s="38" t="s">
        <v>8</v>
      </c>
      <c r="F110" s="39">
        <v>2015</v>
      </c>
      <c r="G110" s="39">
        <v>0</v>
      </c>
      <c r="H110" s="39">
        <v>0</v>
      </c>
      <c r="I110" s="39">
        <v>0</v>
      </c>
      <c r="J110" s="39">
        <v>0</v>
      </c>
      <c r="K110" s="39">
        <v>0</v>
      </c>
      <c r="L110" s="39">
        <v>0</v>
      </c>
    </row>
    <row r="111" spans="1:12" x14ac:dyDescent="0.25">
      <c r="A111" s="38" t="s">
        <v>30</v>
      </c>
      <c r="B111" s="39">
        <v>2016</v>
      </c>
      <c r="C111" s="38" t="s">
        <v>19</v>
      </c>
      <c r="D111" s="38" t="s">
        <v>33</v>
      </c>
      <c r="E111" s="38" t="s">
        <v>8</v>
      </c>
      <c r="F111" s="39">
        <v>2016</v>
      </c>
      <c r="G111" s="39">
        <v>0</v>
      </c>
      <c r="H111" s="39">
        <v>0</v>
      </c>
      <c r="I111" s="39">
        <v>0</v>
      </c>
      <c r="J111" s="39">
        <v>0</v>
      </c>
      <c r="K111" s="39">
        <v>0</v>
      </c>
      <c r="L111" s="39">
        <v>0</v>
      </c>
    </row>
    <row r="112" spans="1:12" x14ac:dyDescent="0.25">
      <c r="A112" s="38" t="s">
        <v>30</v>
      </c>
      <c r="B112" s="39">
        <v>2016</v>
      </c>
      <c r="C112" s="38" t="s">
        <v>19</v>
      </c>
      <c r="D112" s="38" t="s">
        <v>33</v>
      </c>
      <c r="E112" s="38" t="s">
        <v>8</v>
      </c>
      <c r="F112" s="39">
        <v>2017</v>
      </c>
      <c r="G112" s="39">
        <v>0</v>
      </c>
      <c r="H112" s="39">
        <v>0</v>
      </c>
      <c r="I112" s="39">
        <v>0</v>
      </c>
      <c r="J112" s="39">
        <v>0</v>
      </c>
      <c r="K112" s="39">
        <v>0</v>
      </c>
      <c r="L112" s="39">
        <v>0</v>
      </c>
    </row>
    <row r="113" spans="1:12" x14ac:dyDescent="0.25">
      <c r="A113" s="38" t="s">
        <v>30</v>
      </c>
      <c r="B113" s="39">
        <v>2016</v>
      </c>
      <c r="C113" s="38" t="s">
        <v>20</v>
      </c>
      <c r="D113" s="38" t="s">
        <v>33</v>
      </c>
      <c r="E113" s="38" t="s">
        <v>8</v>
      </c>
      <c r="F113" s="39">
        <v>2015</v>
      </c>
      <c r="G113" s="39">
        <v>0</v>
      </c>
      <c r="H113" s="39">
        <v>0</v>
      </c>
      <c r="I113" s="39">
        <v>0</v>
      </c>
      <c r="J113" s="39">
        <v>0</v>
      </c>
      <c r="K113" s="39">
        <v>0</v>
      </c>
      <c r="L113" s="39">
        <v>0</v>
      </c>
    </row>
    <row r="114" spans="1:12" x14ac:dyDescent="0.25">
      <c r="A114" s="38" t="s">
        <v>30</v>
      </c>
      <c r="B114" s="39">
        <v>2016</v>
      </c>
      <c r="C114" s="38" t="s">
        <v>21</v>
      </c>
      <c r="D114" s="38" t="s">
        <v>33</v>
      </c>
      <c r="E114" s="38" t="s">
        <v>8</v>
      </c>
      <c r="F114" s="39">
        <v>2015</v>
      </c>
      <c r="G114" s="39">
        <v>11.37467977170796</v>
      </c>
      <c r="H114" s="39">
        <v>6.662042776104618E-3</v>
      </c>
      <c r="I114" s="39">
        <v>22.755046883301773</v>
      </c>
      <c r="J114" s="39">
        <v>6.5259705524026825E-3</v>
      </c>
      <c r="K114" s="39">
        <v>284.36699429269902</v>
      </c>
      <c r="L114" s="39">
        <v>6.7980028327598143E-3</v>
      </c>
    </row>
    <row r="115" spans="1:12" x14ac:dyDescent="0.25">
      <c r="A115" s="38" t="s">
        <v>30</v>
      </c>
      <c r="B115" s="39">
        <v>2016</v>
      </c>
      <c r="C115" s="38" t="s">
        <v>21</v>
      </c>
      <c r="D115" s="38" t="s">
        <v>33</v>
      </c>
      <c r="E115" s="38" t="s">
        <v>8</v>
      </c>
      <c r="F115" s="39">
        <v>2016</v>
      </c>
      <c r="G115" s="39">
        <v>12.852111778346401</v>
      </c>
      <c r="H115" s="39">
        <v>7.0055575697527475E-3</v>
      </c>
      <c r="I115" s="39">
        <v>25.710649612581967</v>
      </c>
      <c r="J115" s="39">
        <v>6.8551611650033047E-3</v>
      </c>
      <c r="K115" s="39">
        <v>306.0026613892</v>
      </c>
      <c r="L115" s="39">
        <v>7.1558299997474435E-3</v>
      </c>
    </row>
    <row r="116" spans="1:12" x14ac:dyDescent="0.25">
      <c r="A116" s="38" t="s">
        <v>30</v>
      </c>
      <c r="B116" s="39">
        <v>2016</v>
      </c>
      <c r="C116" s="38" t="s">
        <v>21</v>
      </c>
      <c r="D116" s="38" t="s">
        <v>33</v>
      </c>
      <c r="E116" s="38" t="s">
        <v>8</v>
      </c>
      <c r="F116" s="39">
        <v>2017</v>
      </c>
      <c r="G116" s="39">
        <v>4.2117721823885352</v>
      </c>
      <c r="H116" s="39">
        <v>8.9161461809439749E-4</v>
      </c>
      <c r="I116" s="39">
        <v>9.3785947462710713</v>
      </c>
      <c r="J116" s="39">
        <v>8.6467335119456664E-4</v>
      </c>
      <c r="K116" s="39">
        <v>95.505038149399894</v>
      </c>
      <c r="L116" s="39">
        <v>9.1171799999427113E-4</v>
      </c>
    </row>
    <row r="117" spans="1:12" x14ac:dyDescent="0.25">
      <c r="A117" s="38" t="s">
        <v>30</v>
      </c>
      <c r="B117" s="39">
        <v>2016</v>
      </c>
      <c r="C117" s="38" t="s">
        <v>22</v>
      </c>
      <c r="D117" s="38" t="s">
        <v>33</v>
      </c>
      <c r="E117" s="38" t="s">
        <v>8</v>
      </c>
      <c r="F117" s="39">
        <v>2015</v>
      </c>
      <c r="G117" s="39">
        <v>51.435150394827595</v>
      </c>
      <c r="H117" s="39">
        <v>0.17442607155471457</v>
      </c>
      <c r="I117" s="39">
        <v>102.89601836485259</v>
      </c>
      <c r="J117" s="39">
        <v>0.17086341904320956</v>
      </c>
      <c r="K117" s="39">
        <v>1285.8787598706899</v>
      </c>
      <c r="L117" s="39">
        <v>0.17798578730072914</v>
      </c>
    </row>
    <row r="118" spans="1:12" x14ac:dyDescent="0.25">
      <c r="A118" s="38" t="s">
        <v>30</v>
      </c>
      <c r="B118" s="39">
        <v>2016</v>
      </c>
      <c r="C118" s="38" t="s">
        <v>22</v>
      </c>
      <c r="D118" s="38" t="s">
        <v>33</v>
      </c>
      <c r="E118" s="38" t="s">
        <v>8</v>
      </c>
      <c r="F118" s="39">
        <v>2016</v>
      </c>
      <c r="G118" s="39">
        <v>57.955165233327186</v>
      </c>
      <c r="H118" s="39">
        <v>0.17809920707947138</v>
      </c>
      <c r="I118" s="39">
        <v>115.93930804927101</v>
      </c>
      <c r="J118" s="39">
        <v>0.17427574546820318</v>
      </c>
      <c r="K118" s="39">
        <v>1379.88488650779</v>
      </c>
      <c r="L118" s="39">
        <v>0.18191951693510866</v>
      </c>
    </row>
    <row r="119" spans="1:12" x14ac:dyDescent="0.25">
      <c r="A119" s="38" t="s">
        <v>30</v>
      </c>
      <c r="B119" s="39">
        <v>2016</v>
      </c>
      <c r="C119" s="38" t="s">
        <v>22</v>
      </c>
      <c r="D119" s="38" t="s">
        <v>33</v>
      </c>
      <c r="E119" s="38" t="s">
        <v>8</v>
      </c>
      <c r="F119" s="39">
        <v>2017</v>
      </c>
      <c r="G119" s="39">
        <v>19.28687173182</v>
      </c>
      <c r="H119" s="39">
        <v>2.1110854089799999E-2</v>
      </c>
      <c r="I119" s="39">
        <v>42.947183765640006</v>
      </c>
      <c r="J119" s="39">
        <v>2.0472962849599999E-2</v>
      </c>
      <c r="K119" s="39">
        <v>437.34403020000002</v>
      </c>
      <c r="L119" s="39">
        <v>2.1586844000000001E-2</v>
      </c>
    </row>
    <row r="120" spans="1:12" x14ac:dyDescent="0.25">
      <c r="A120" s="38" t="s">
        <v>30</v>
      </c>
      <c r="B120" s="39">
        <v>2016</v>
      </c>
      <c r="C120" s="38" t="s">
        <v>23</v>
      </c>
      <c r="D120" s="38" t="s">
        <v>33</v>
      </c>
      <c r="E120" s="38" t="s">
        <v>8</v>
      </c>
      <c r="F120" s="39">
        <v>2015</v>
      </c>
      <c r="G120" s="39">
        <v>24.30021362853196</v>
      </c>
      <c r="H120" s="39">
        <v>8.2233183409804234E-2</v>
      </c>
      <c r="I120" s="39">
        <v>48.612577363878181</v>
      </c>
      <c r="J120" s="39">
        <v>8.0553570638658992E-2</v>
      </c>
      <c r="K120" s="39">
        <v>607.50534071329901</v>
      </c>
      <c r="L120" s="39">
        <v>8.3911411642657377E-2</v>
      </c>
    </row>
    <row r="121" spans="1:12" x14ac:dyDescent="0.25">
      <c r="A121" s="38" t="s">
        <v>30</v>
      </c>
      <c r="B121" s="39">
        <v>2016</v>
      </c>
      <c r="C121" s="38" t="s">
        <v>23</v>
      </c>
      <c r="D121" s="38" t="s">
        <v>33</v>
      </c>
      <c r="E121" s="38" t="s">
        <v>8</v>
      </c>
      <c r="F121" s="39">
        <v>2016</v>
      </c>
      <c r="G121" s="39">
        <v>28.401111740400005</v>
      </c>
      <c r="H121" s="39">
        <v>8.7064283108000018E-2</v>
      </c>
      <c r="I121" s="39">
        <v>56.816424036670192</v>
      </c>
      <c r="J121" s="39">
        <v>8.5195173471664096E-2</v>
      </c>
      <c r="K121" s="39">
        <v>676.21694620000005</v>
      </c>
      <c r="L121" s="39">
        <v>8.8931852000000006E-2</v>
      </c>
    </row>
    <row r="122" spans="1:12" x14ac:dyDescent="0.25">
      <c r="A122" s="38" t="s">
        <v>30</v>
      </c>
      <c r="B122" s="39">
        <v>2016</v>
      </c>
      <c r="C122" s="38" t="s">
        <v>23</v>
      </c>
      <c r="D122" s="38" t="s">
        <v>33</v>
      </c>
      <c r="E122" s="38" t="s">
        <v>8</v>
      </c>
      <c r="F122" s="39">
        <v>2017</v>
      </c>
      <c r="G122" s="39">
        <v>9.8457642051299992</v>
      </c>
      <c r="H122" s="39">
        <v>1.07302082248E-2</v>
      </c>
      <c r="I122" s="39">
        <v>21.924128003260002</v>
      </c>
      <c r="J122" s="39">
        <v>1.0405981369599998E-2</v>
      </c>
      <c r="K122" s="39">
        <v>223.25995929999999</v>
      </c>
      <c r="L122" s="39">
        <v>1.0972144E-2</v>
      </c>
    </row>
    <row r="123" spans="1:12" x14ac:dyDescent="0.25">
      <c r="A123" s="38" t="s">
        <v>30</v>
      </c>
      <c r="B123" s="39">
        <v>2016</v>
      </c>
      <c r="C123" s="38" t="s">
        <v>24</v>
      </c>
      <c r="D123" s="38" t="s">
        <v>33</v>
      </c>
      <c r="E123" s="38" t="s">
        <v>8</v>
      </c>
      <c r="F123" s="39">
        <v>2015</v>
      </c>
      <c r="G123" s="39">
        <v>20.084772021660001</v>
      </c>
      <c r="H123" s="39">
        <v>2.480356512575058E-2</v>
      </c>
      <c r="I123" s="39">
        <v>40.179586429330826</v>
      </c>
      <c r="J123" s="39">
        <v>2.4296952308057129E-2</v>
      </c>
      <c r="K123" s="39">
        <v>502.11930054150002</v>
      </c>
      <c r="L123" s="39">
        <v>2.530976033239855E-2</v>
      </c>
    </row>
    <row r="124" spans="1:12" x14ac:dyDescent="0.25">
      <c r="A124" s="38" t="s">
        <v>30</v>
      </c>
      <c r="B124" s="39">
        <v>2016</v>
      </c>
      <c r="C124" s="38" t="s">
        <v>24</v>
      </c>
      <c r="D124" s="38" t="s">
        <v>33</v>
      </c>
      <c r="E124" s="38" t="s">
        <v>8</v>
      </c>
      <c r="F124" s="39">
        <v>2016</v>
      </c>
      <c r="G124" s="39">
        <v>22.55626921261976</v>
      </c>
      <c r="H124" s="39">
        <v>2.546279043966768E-2</v>
      </c>
      <c r="I124" s="39">
        <v>45.123816559845821</v>
      </c>
      <c r="J124" s="39">
        <v>2.49161512751351E-2</v>
      </c>
      <c r="K124" s="39">
        <v>537.05402887189905</v>
      </c>
      <c r="L124" s="39">
        <v>2.6008978998639097E-2</v>
      </c>
    </row>
    <row r="125" spans="1:12" x14ac:dyDescent="0.25">
      <c r="A125" s="38" t="s">
        <v>30</v>
      </c>
      <c r="B125" s="39">
        <v>2016</v>
      </c>
      <c r="C125" s="38" t="s">
        <v>24</v>
      </c>
      <c r="D125" s="38" t="s">
        <v>33</v>
      </c>
      <c r="E125" s="38" t="s">
        <v>8</v>
      </c>
      <c r="F125" s="39">
        <v>2017</v>
      </c>
      <c r="G125" s="39">
        <v>5.6692066759832702</v>
      </c>
      <c r="H125" s="39">
        <v>2.4151687901368094E-3</v>
      </c>
      <c r="I125" s="39">
        <v>12.623947745613542</v>
      </c>
      <c r="J125" s="39">
        <v>2.3421914009568484E-3</v>
      </c>
      <c r="K125" s="39">
        <v>128.55343936470001</v>
      </c>
      <c r="L125" s="39">
        <v>2.4696239993218564E-3</v>
      </c>
    </row>
    <row r="126" spans="1:12" x14ac:dyDescent="0.25">
      <c r="A126" s="38" t="s">
        <v>30</v>
      </c>
      <c r="B126" s="39">
        <v>2016</v>
      </c>
      <c r="C126" s="38" t="s">
        <v>25</v>
      </c>
      <c r="D126" s="38" t="s">
        <v>33</v>
      </c>
      <c r="E126" s="38" t="s">
        <v>8</v>
      </c>
      <c r="F126" s="39">
        <v>2015</v>
      </c>
      <c r="G126" s="39">
        <v>93.231996159999994</v>
      </c>
      <c r="H126" s="39">
        <v>0.72664867716000003</v>
      </c>
      <c r="I126" s="39">
        <v>186.51060831807999</v>
      </c>
      <c r="J126" s="39">
        <v>0.71180687792900721</v>
      </c>
      <c r="K126" s="39">
        <v>2330.799904</v>
      </c>
      <c r="L126" s="39">
        <v>0.74147824200000001</v>
      </c>
    </row>
    <row r="127" spans="1:12" x14ac:dyDescent="0.25">
      <c r="A127" s="38" t="s">
        <v>30</v>
      </c>
      <c r="B127" s="39">
        <v>2016</v>
      </c>
      <c r="C127" s="38" t="s">
        <v>25</v>
      </c>
      <c r="D127" s="38" t="s">
        <v>33</v>
      </c>
      <c r="E127" s="38" t="s">
        <v>8</v>
      </c>
      <c r="F127" s="39">
        <v>2016</v>
      </c>
      <c r="G127" s="39">
        <v>111.28213247874662</v>
      </c>
      <c r="H127" s="39">
        <v>0.70224351575222765</v>
      </c>
      <c r="I127" s="39">
        <v>222.61990602373254</v>
      </c>
      <c r="J127" s="39">
        <v>0.68716764220809345</v>
      </c>
      <c r="K127" s="39">
        <v>2649.5745828273002</v>
      </c>
      <c r="L127" s="39">
        <v>0.71730696195324573</v>
      </c>
    </row>
    <row r="128" spans="1:12" x14ac:dyDescent="0.25">
      <c r="A128" s="38" t="s">
        <v>30</v>
      </c>
      <c r="B128" s="39">
        <v>2016</v>
      </c>
      <c r="C128" s="38" t="s">
        <v>25</v>
      </c>
      <c r="D128" s="38" t="s">
        <v>33</v>
      </c>
      <c r="E128" s="38" t="s">
        <v>8</v>
      </c>
      <c r="F128" s="39">
        <v>2017</v>
      </c>
      <c r="G128" s="39">
        <v>59.818976834400004</v>
      </c>
      <c r="H128" s="39">
        <v>0.12340843857455</v>
      </c>
      <c r="I128" s="39">
        <v>133.20234750880002</v>
      </c>
      <c r="J128" s="39">
        <v>0.11967949603159998</v>
      </c>
      <c r="K128" s="39">
        <v>1356.439384</v>
      </c>
      <c r="L128" s="39">
        <v>0.126190949</v>
      </c>
    </row>
    <row r="129" spans="1:12" x14ac:dyDescent="0.25">
      <c r="A129" s="38" t="s">
        <v>30</v>
      </c>
      <c r="B129" s="39">
        <v>2016</v>
      </c>
      <c r="C129" s="38" t="s">
        <v>26</v>
      </c>
      <c r="D129" s="38" t="s">
        <v>33</v>
      </c>
      <c r="E129" s="38" t="s">
        <v>8</v>
      </c>
      <c r="F129" s="39">
        <v>2015</v>
      </c>
      <c r="G129" s="39">
        <v>15.832062204</v>
      </c>
      <c r="H129" s="39">
        <v>6.2745175219999991E-2</v>
      </c>
      <c r="I129" s="39">
        <v>31.672040439101995</v>
      </c>
      <c r="J129" s="39">
        <v>6.146360501613151E-2</v>
      </c>
      <c r="K129" s="39">
        <v>395.80155509999997</v>
      </c>
      <c r="L129" s="39">
        <v>6.4025688999999997E-2</v>
      </c>
    </row>
    <row r="130" spans="1:12" x14ac:dyDescent="0.25">
      <c r="A130" s="38" t="s">
        <v>30</v>
      </c>
      <c r="B130" s="39">
        <v>2016</v>
      </c>
      <c r="C130" s="38" t="s">
        <v>26</v>
      </c>
      <c r="D130" s="38" t="s">
        <v>33</v>
      </c>
      <c r="E130" s="38" t="s">
        <v>8</v>
      </c>
      <c r="F130" s="39">
        <v>2016</v>
      </c>
      <c r="G130" s="39">
        <v>18.969467554800001</v>
      </c>
      <c r="H130" s="39">
        <v>6.362770547100001E-2</v>
      </c>
      <c r="I130" s="39">
        <v>37.948419843377394</v>
      </c>
      <c r="J130" s="39">
        <v>6.2261735946088567E-2</v>
      </c>
      <c r="K130" s="39">
        <v>451.6539894</v>
      </c>
      <c r="L130" s="39">
        <v>6.4992548999999997E-2</v>
      </c>
    </row>
    <row r="131" spans="1:12" x14ac:dyDescent="0.25">
      <c r="A131" s="38" t="s">
        <v>30</v>
      </c>
      <c r="B131" s="39">
        <v>2016</v>
      </c>
      <c r="C131" s="38" t="s">
        <v>26</v>
      </c>
      <c r="D131" s="38" t="s">
        <v>33</v>
      </c>
      <c r="E131" s="38" t="s">
        <v>8</v>
      </c>
      <c r="F131" s="39">
        <v>2017</v>
      </c>
      <c r="G131" s="39">
        <v>10.260010741089015</v>
      </c>
      <c r="H131" s="39">
        <v>1.1253965971801762E-2</v>
      </c>
      <c r="I131" s="39">
        <v>22.846554530044024</v>
      </c>
      <c r="J131" s="39">
        <v>1.091391311177135E-2</v>
      </c>
      <c r="K131" s="39">
        <v>232.65330478659899</v>
      </c>
      <c r="L131" s="39">
        <v>1.1507710999337147E-2</v>
      </c>
    </row>
    <row r="132" spans="1:12" x14ac:dyDescent="0.25">
      <c r="A132" s="38" t="s">
        <v>30</v>
      </c>
      <c r="B132" s="39">
        <v>2016</v>
      </c>
      <c r="C132" s="38" t="s">
        <v>27</v>
      </c>
      <c r="D132" s="38" t="s">
        <v>33</v>
      </c>
      <c r="E132" s="38" t="s">
        <v>8</v>
      </c>
      <c r="F132" s="39">
        <v>2015</v>
      </c>
      <c r="G132" s="39">
        <v>3.1648347855239964</v>
      </c>
      <c r="H132" s="39">
        <v>1.8343309274801252E-3</v>
      </c>
      <c r="I132" s="39">
        <v>6.3312519884407541</v>
      </c>
      <c r="J132" s="39">
        <v>1.796864718286344E-3</v>
      </c>
      <c r="K132" s="39">
        <v>79.120869638099904</v>
      </c>
      <c r="L132" s="39">
        <v>1.87176625253074E-3</v>
      </c>
    </row>
    <row r="133" spans="1:12" x14ac:dyDescent="0.25">
      <c r="A133" s="38" t="s">
        <v>30</v>
      </c>
      <c r="B133" s="39">
        <v>2016</v>
      </c>
      <c r="C133" s="38" t="s">
        <v>27</v>
      </c>
      <c r="D133" s="38" t="s">
        <v>33</v>
      </c>
      <c r="E133" s="38" t="s">
        <v>8</v>
      </c>
      <c r="F133" s="39">
        <v>2016</v>
      </c>
      <c r="G133" s="39">
        <v>3.5888617341234004</v>
      </c>
      <c r="H133" s="39">
        <v>1.9382525909478288E-3</v>
      </c>
      <c r="I133" s="39">
        <v>7.1795178991138604</v>
      </c>
      <c r="J133" s="39">
        <v>1.8966418814115235E-3</v>
      </c>
      <c r="K133" s="39">
        <v>85.449088907700002</v>
      </c>
      <c r="L133" s="39">
        <v>1.9798289999467095E-3</v>
      </c>
    </row>
    <row r="134" spans="1:12" x14ac:dyDescent="0.25">
      <c r="A134" s="38" t="s">
        <v>30</v>
      </c>
      <c r="B134" s="39">
        <v>2016</v>
      </c>
      <c r="C134" s="38" t="s">
        <v>27</v>
      </c>
      <c r="D134" s="38" t="s">
        <v>33</v>
      </c>
      <c r="E134" s="38" t="s">
        <v>8</v>
      </c>
      <c r="F134" s="39">
        <v>2017</v>
      </c>
      <c r="G134" s="39">
        <v>5.4080861587200005E-2</v>
      </c>
      <c r="H134" s="39">
        <v>1.1334342705E-5</v>
      </c>
      <c r="I134" s="39">
        <v>0.12042495709440001</v>
      </c>
      <c r="J134" s="39">
        <v>1.0991861159999999E-5</v>
      </c>
      <c r="K134" s="39">
        <v>1.2263233920000001</v>
      </c>
      <c r="L134" s="39">
        <v>1.1589900000000001E-5</v>
      </c>
    </row>
    <row r="135" spans="1:12" x14ac:dyDescent="0.25">
      <c r="A135" s="38" t="s">
        <v>30</v>
      </c>
      <c r="B135" s="39">
        <v>2016</v>
      </c>
      <c r="C135" s="38" t="s">
        <v>28</v>
      </c>
      <c r="D135" s="38" t="s">
        <v>33</v>
      </c>
      <c r="E135" s="38" t="s">
        <v>16</v>
      </c>
      <c r="F135" s="39">
        <v>2015</v>
      </c>
      <c r="G135" s="39">
        <v>11.887962159999999</v>
      </c>
      <c r="H135" s="39">
        <v>0.31749467385999997</v>
      </c>
      <c r="I135" s="39">
        <v>23.781868301079996</v>
      </c>
      <c r="J135" s="39">
        <v>0.31100984514640956</v>
      </c>
      <c r="K135" s="39">
        <v>297.19905399999999</v>
      </c>
      <c r="L135" s="39">
        <v>0.32397415699999998</v>
      </c>
    </row>
    <row r="136" spans="1:12" x14ac:dyDescent="0.25">
      <c r="A136" s="38" t="s">
        <v>30</v>
      </c>
      <c r="B136" s="39">
        <v>2016</v>
      </c>
      <c r="C136" s="38" t="s">
        <v>28</v>
      </c>
      <c r="D136" s="38" t="s">
        <v>33</v>
      </c>
      <c r="E136" s="38" t="s">
        <v>16</v>
      </c>
      <c r="F136" s="39">
        <v>2016</v>
      </c>
      <c r="G136" s="39">
        <v>11.157883308457579</v>
      </c>
      <c r="H136" s="39">
        <v>0.25435549667775342</v>
      </c>
      <c r="I136" s="39">
        <v>22.32134555856938</v>
      </c>
      <c r="J136" s="39">
        <v>0.24889495312390988</v>
      </c>
      <c r="K136" s="39">
        <v>265.663888296609</v>
      </c>
      <c r="L136" s="39">
        <v>0.25981153899668374</v>
      </c>
    </row>
    <row r="137" spans="1:12" x14ac:dyDescent="0.25">
      <c r="A137" s="38" t="s">
        <v>30</v>
      </c>
      <c r="B137" s="39">
        <v>2017</v>
      </c>
      <c r="C137" s="38" t="s">
        <v>7</v>
      </c>
      <c r="D137" s="38" t="s">
        <v>32</v>
      </c>
      <c r="E137" s="38" t="s">
        <v>8</v>
      </c>
      <c r="F137" s="39">
        <v>2015</v>
      </c>
      <c r="G137" s="39">
        <v>4.5012341636653872</v>
      </c>
      <c r="H137" s="39">
        <v>7.8864863010318937E-3</v>
      </c>
      <c r="I137" s="39">
        <v>9.0047189444126072</v>
      </c>
      <c r="J137" s="39">
        <v>7.7254048183333195E-3</v>
      </c>
      <c r="K137" s="39">
        <v>112.53085409163468</v>
      </c>
      <c r="L137" s="39">
        <v>8.0474350010529532E-3</v>
      </c>
    </row>
    <row r="138" spans="1:12" x14ac:dyDescent="0.25">
      <c r="A138" s="38" t="s">
        <v>30</v>
      </c>
      <c r="B138" s="39">
        <v>2017</v>
      </c>
      <c r="C138" s="38" t="s">
        <v>7</v>
      </c>
      <c r="D138" s="38" t="s">
        <v>32</v>
      </c>
      <c r="E138" s="38" t="s">
        <v>8</v>
      </c>
      <c r="F138" s="39">
        <v>2016</v>
      </c>
      <c r="G138" s="39">
        <v>4.9653740269056001</v>
      </c>
      <c r="H138" s="39">
        <v>7.7779669694108163E-3</v>
      </c>
      <c r="I138" s="39">
        <v>9.9332307408246514</v>
      </c>
      <c r="J138" s="39">
        <v>7.6109883589558893E-3</v>
      </c>
      <c r="K138" s="39">
        <v>118.2231911168</v>
      </c>
      <c r="L138" s="39">
        <v>7.9448079360682489E-3</v>
      </c>
    </row>
    <row r="139" spans="1:12" x14ac:dyDescent="0.25">
      <c r="A139" s="38" t="s">
        <v>30</v>
      </c>
      <c r="B139" s="39">
        <v>2017</v>
      </c>
      <c r="C139" s="38" t="s">
        <v>7</v>
      </c>
      <c r="D139" s="38" t="s">
        <v>32</v>
      </c>
      <c r="E139" s="38" t="s">
        <v>8</v>
      </c>
      <c r="F139" s="39">
        <v>2017</v>
      </c>
      <c r="G139" s="39">
        <v>5.51621183526</v>
      </c>
      <c r="H139" s="39">
        <v>7.5521582420999996E-3</v>
      </c>
      <c r="I139" s="39">
        <v>12.283265356520001</v>
      </c>
      <c r="J139" s="39">
        <v>7.3239601991999994E-3</v>
      </c>
      <c r="K139" s="39">
        <v>125.0841686</v>
      </c>
      <c r="L139" s="39">
        <v>7.7224379999999999E-3</v>
      </c>
    </row>
    <row r="140" spans="1:12" x14ac:dyDescent="0.25">
      <c r="A140" s="38" t="s">
        <v>30</v>
      </c>
      <c r="B140" s="39">
        <v>2017</v>
      </c>
      <c r="C140" s="38" t="s">
        <v>7</v>
      </c>
      <c r="D140" s="38" t="s">
        <v>32</v>
      </c>
      <c r="E140" s="38" t="s">
        <v>8</v>
      </c>
      <c r="F140" s="39">
        <v>2018</v>
      </c>
      <c r="G140" s="39">
        <v>2.4630731373780006</v>
      </c>
      <c r="H140" s="39">
        <v>1.2264427815725E-3</v>
      </c>
      <c r="I140" s="39">
        <v>5.4846662605560015</v>
      </c>
      <c r="J140" s="39">
        <v>1.18748741402E-3</v>
      </c>
      <c r="K140" s="39">
        <v>53.192379600000002</v>
      </c>
      <c r="L140" s="39">
        <v>1.255511E-3</v>
      </c>
    </row>
    <row r="141" spans="1:12" x14ac:dyDescent="0.25">
      <c r="A141" s="38" t="s">
        <v>30</v>
      </c>
      <c r="B141" s="39">
        <v>2017</v>
      </c>
      <c r="C141" s="38" t="s">
        <v>68</v>
      </c>
      <c r="D141" s="38" t="s">
        <v>32</v>
      </c>
      <c r="E141" s="38" t="s">
        <v>8</v>
      </c>
      <c r="F141" s="39">
        <v>2015</v>
      </c>
      <c r="G141" s="39">
        <v>0.82662963362873343</v>
      </c>
      <c r="H141" s="39">
        <v>1.4233701136663617E-3</v>
      </c>
      <c r="I141" s="39">
        <v>1.653672582074281</v>
      </c>
      <c r="J141" s="39">
        <v>1.3942977790947265E-3</v>
      </c>
      <c r="K141" s="39">
        <v>20.665740840718335</v>
      </c>
      <c r="L141" s="39">
        <v>1.4524184833330221E-3</v>
      </c>
    </row>
    <row r="142" spans="1:12" x14ac:dyDescent="0.25">
      <c r="A142" s="38" t="s">
        <v>30</v>
      </c>
      <c r="B142" s="39">
        <v>2017</v>
      </c>
      <c r="C142" s="38" t="s">
        <v>68</v>
      </c>
      <c r="D142" s="38" t="s">
        <v>32</v>
      </c>
      <c r="E142" s="38" t="s">
        <v>8</v>
      </c>
      <c r="F142" s="39">
        <v>2016</v>
      </c>
      <c r="G142" s="39">
        <v>0.90613671678476948</v>
      </c>
      <c r="H142" s="39">
        <v>1.3175435417013353E-3</v>
      </c>
      <c r="I142" s="39">
        <v>1.8127265019279311</v>
      </c>
      <c r="J142" s="39">
        <v>1.2892583110398559E-3</v>
      </c>
      <c r="K142" s="39">
        <v>21.574683732970701</v>
      </c>
      <c r="L142" s="39">
        <v>1.3458054562832842E-3</v>
      </c>
    </row>
    <row r="143" spans="1:12" x14ac:dyDescent="0.25">
      <c r="A143" s="38" t="s">
        <v>30</v>
      </c>
      <c r="B143" s="39">
        <v>2017</v>
      </c>
      <c r="C143" s="38" t="s">
        <v>68</v>
      </c>
      <c r="D143" s="38" t="s">
        <v>32</v>
      </c>
      <c r="E143" s="38" t="s">
        <v>8</v>
      </c>
      <c r="F143" s="39">
        <v>2017</v>
      </c>
      <c r="G143" s="39">
        <v>0.99525458283300006</v>
      </c>
      <c r="H143" s="39">
        <v>1.2096547155499998E-3</v>
      </c>
      <c r="I143" s="39">
        <v>2.2161904769660001</v>
      </c>
      <c r="J143" s="39">
        <v>1.1731034635999997E-3</v>
      </c>
      <c r="K143" s="39">
        <v>22.568131130000001</v>
      </c>
      <c r="L143" s="39">
        <v>1.2369289999999999E-3</v>
      </c>
    </row>
    <row r="144" spans="1:12" x14ac:dyDescent="0.25">
      <c r="A144" s="38" t="s">
        <v>30</v>
      </c>
      <c r="B144" s="39">
        <v>2017</v>
      </c>
      <c r="C144" s="38" t="s">
        <v>68</v>
      </c>
      <c r="D144" s="38" t="s">
        <v>32</v>
      </c>
      <c r="E144" s="38" t="s">
        <v>8</v>
      </c>
      <c r="F144" s="39">
        <v>2018</v>
      </c>
      <c r="G144" s="39">
        <v>0.48027763443875937</v>
      </c>
      <c r="H144" s="39">
        <v>1.9944295405671141E-4</v>
      </c>
      <c r="I144" s="39">
        <v>1.0694617619475324</v>
      </c>
      <c r="J144" s="39">
        <v>1.9310806938229231E-4</v>
      </c>
      <c r="K144" s="39">
        <v>10.3720469590489</v>
      </c>
      <c r="L144" s="39">
        <v>2.0416999998127793E-4</v>
      </c>
    </row>
    <row r="145" spans="1:12" x14ac:dyDescent="0.25">
      <c r="A145" s="38" t="s">
        <v>30</v>
      </c>
      <c r="B145" s="39">
        <v>2017</v>
      </c>
      <c r="C145" s="38" t="s">
        <v>69</v>
      </c>
      <c r="D145" s="38" t="s">
        <v>32</v>
      </c>
      <c r="E145" s="38" t="s">
        <v>8</v>
      </c>
      <c r="F145" s="39">
        <v>2015</v>
      </c>
      <c r="G145" s="39">
        <v>3.3065185345199932</v>
      </c>
      <c r="H145" s="39">
        <v>5.6931572096555983E-3</v>
      </c>
      <c r="I145" s="39">
        <v>6.6146903283072458</v>
      </c>
      <c r="J145" s="39">
        <v>5.5768744736483843E-3</v>
      </c>
      <c r="K145" s="39">
        <v>82.662963362999832</v>
      </c>
      <c r="L145" s="39">
        <v>5.8093440914853047E-3</v>
      </c>
    </row>
    <row r="146" spans="1:12" x14ac:dyDescent="0.25">
      <c r="A146" s="38" t="s">
        <v>30</v>
      </c>
      <c r="B146" s="39">
        <v>2017</v>
      </c>
      <c r="C146" s="38" t="s">
        <v>69</v>
      </c>
      <c r="D146" s="38" t="s">
        <v>32</v>
      </c>
      <c r="E146" s="38" t="s">
        <v>8</v>
      </c>
      <c r="F146" s="39">
        <v>2016</v>
      </c>
      <c r="G146" s="39">
        <v>3.6245468671230592</v>
      </c>
      <c r="H146" s="39">
        <v>5.2698472225929174E-3</v>
      </c>
      <c r="I146" s="39">
        <v>7.2509060076796779</v>
      </c>
      <c r="J146" s="39">
        <v>5.156713318836448E-3</v>
      </c>
      <c r="K146" s="39">
        <v>86.2987349315014</v>
      </c>
      <c r="L146" s="39">
        <v>5.3828878678170754E-3</v>
      </c>
    </row>
    <row r="147" spans="1:12" x14ac:dyDescent="0.25">
      <c r="A147" s="38" t="s">
        <v>30</v>
      </c>
      <c r="B147" s="39">
        <v>2017</v>
      </c>
      <c r="C147" s="38" t="s">
        <v>69</v>
      </c>
      <c r="D147" s="38" t="s">
        <v>32</v>
      </c>
      <c r="E147" s="38" t="s">
        <v>8</v>
      </c>
      <c r="F147" s="39">
        <v>2017</v>
      </c>
      <c r="G147" s="39">
        <v>3.9810183317729999</v>
      </c>
      <c r="H147" s="39">
        <v>4.8383704628999994E-3</v>
      </c>
      <c r="I147" s="39">
        <v>8.8647619088460008</v>
      </c>
      <c r="J147" s="39">
        <v>4.6921729607999991E-3</v>
      </c>
      <c r="K147" s="39">
        <v>90.272524529999998</v>
      </c>
      <c r="L147" s="39">
        <v>4.9474619999999997E-3</v>
      </c>
    </row>
    <row r="148" spans="1:12" x14ac:dyDescent="0.25">
      <c r="A148" s="38" t="s">
        <v>30</v>
      </c>
      <c r="B148" s="39">
        <v>2017</v>
      </c>
      <c r="C148" s="38" t="s">
        <v>69</v>
      </c>
      <c r="D148" s="38" t="s">
        <v>32</v>
      </c>
      <c r="E148" s="38" t="s">
        <v>8</v>
      </c>
      <c r="F148" s="39">
        <v>2018</v>
      </c>
      <c r="G148" s="39">
        <v>1.9211105377697719</v>
      </c>
      <c r="H148" s="39">
        <v>7.9771515907796906E-4</v>
      </c>
      <c r="I148" s="39">
        <v>4.2778470478229389</v>
      </c>
      <c r="J148" s="39">
        <v>7.7237741997509819E-4</v>
      </c>
      <c r="K148" s="39">
        <v>41.488187836513802</v>
      </c>
      <c r="L148" s="39">
        <v>8.1662199993138033E-4</v>
      </c>
    </row>
    <row r="149" spans="1:12" x14ac:dyDescent="0.25">
      <c r="A149" s="38" t="s">
        <v>30</v>
      </c>
      <c r="B149" s="39">
        <v>2017</v>
      </c>
      <c r="C149" s="38" t="s">
        <v>10</v>
      </c>
      <c r="D149" s="38" t="s">
        <v>32</v>
      </c>
      <c r="E149" s="38" t="s">
        <v>8</v>
      </c>
      <c r="F149" s="39">
        <v>2015</v>
      </c>
      <c r="G149" s="39">
        <v>16.094359807269512</v>
      </c>
      <c r="H149" s="39">
        <v>2.767794310116984E-2</v>
      </c>
      <c r="I149" s="39">
        <v>32.196766794442659</v>
      </c>
      <c r="J149" s="39">
        <v>2.7112621113328451E-2</v>
      </c>
      <c r="K149" s="39">
        <v>402.35899518173784</v>
      </c>
      <c r="L149" s="39">
        <v>2.8242799082826366E-2</v>
      </c>
    </row>
    <row r="150" spans="1:12" x14ac:dyDescent="0.25">
      <c r="A150" s="38" t="s">
        <v>30</v>
      </c>
      <c r="B150" s="39">
        <v>2017</v>
      </c>
      <c r="C150" s="38" t="s">
        <v>10</v>
      </c>
      <c r="D150" s="38" t="s">
        <v>32</v>
      </c>
      <c r="E150" s="38" t="s">
        <v>8</v>
      </c>
      <c r="F150" s="39">
        <v>2016</v>
      </c>
      <c r="G150" s="39">
        <v>18.940664257724961</v>
      </c>
      <c r="H150" s="39">
        <v>2.7475158355586293E-2</v>
      </c>
      <c r="I150" s="39">
        <v>37.890798847578772</v>
      </c>
      <c r="J150" s="39">
        <v>2.6885317362138051E-2</v>
      </c>
      <c r="K150" s="39">
        <v>450.96819661249901</v>
      </c>
      <c r="L150" s="39">
        <v>2.8064513131344525E-2</v>
      </c>
    </row>
    <row r="151" spans="1:12" x14ac:dyDescent="0.25">
      <c r="A151" s="38" t="s">
        <v>30</v>
      </c>
      <c r="B151" s="39">
        <v>2017</v>
      </c>
      <c r="C151" s="38" t="s">
        <v>10</v>
      </c>
      <c r="D151" s="38" t="s">
        <v>32</v>
      </c>
      <c r="E151" s="38" t="s">
        <v>8</v>
      </c>
      <c r="F151" s="39">
        <v>2017</v>
      </c>
      <c r="G151" s="39">
        <v>22.36314841551</v>
      </c>
      <c r="H151" s="39">
        <v>2.7118908495850001E-2</v>
      </c>
      <c r="I151" s="39">
        <v>49.797305542020005</v>
      </c>
      <c r="J151" s="39">
        <v>2.6299476269199998E-2</v>
      </c>
      <c r="K151" s="39">
        <v>507.10087110000001</v>
      </c>
      <c r="L151" s="39">
        <v>2.7730363000000001E-2</v>
      </c>
    </row>
    <row r="152" spans="1:12" x14ac:dyDescent="0.25">
      <c r="A152" s="38" t="s">
        <v>30</v>
      </c>
      <c r="B152" s="39">
        <v>2017</v>
      </c>
      <c r="C152" s="38" t="s">
        <v>10</v>
      </c>
      <c r="D152" s="38" t="s">
        <v>32</v>
      </c>
      <c r="E152" s="38" t="s">
        <v>8</v>
      </c>
      <c r="F152" s="39">
        <v>2018</v>
      </c>
      <c r="G152" s="39">
        <v>5.2968724941384639</v>
      </c>
      <c r="H152" s="39">
        <v>2.2012008043197184E-3</v>
      </c>
      <c r="I152" s="39">
        <v>11.794849862231228</v>
      </c>
      <c r="J152" s="39">
        <v>2.1312843046040206E-3</v>
      </c>
      <c r="K152" s="39">
        <v>114.3909403766</v>
      </c>
      <c r="L152" s="39">
        <v>2.2533719995390463E-3</v>
      </c>
    </row>
    <row r="153" spans="1:12" x14ac:dyDescent="0.25">
      <c r="A153" s="38" t="s">
        <v>30</v>
      </c>
      <c r="B153" s="39">
        <v>2017</v>
      </c>
      <c r="C153" s="38" t="s">
        <v>11</v>
      </c>
      <c r="D153" s="38" t="s">
        <v>32</v>
      </c>
      <c r="E153" s="38" t="s">
        <v>8</v>
      </c>
      <c r="F153" s="39">
        <v>2015</v>
      </c>
      <c r="G153" s="39">
        <v>64.377439229089589</v>
      </c>
      <c r="H153" s="39">
        <v>0.11069202393744353</v>
      </c>
      <c r="I153" s="39">
        <v>128.78706717779372</v>
      </c>
      <c r="J153" s="39">
        <v>0.10843113934852126</v>
      </c>
      <c r="K153" s="39">
        <v>1609.4359807272397</v>
      </c>
      <c r="L153" s="39">
        <v>0.11295104483412605</v>
      </c>
    </row>
    <row r="154" spans="1:12" x14ac:dyDescent="0.25">
      <c r="A154" s="38" t="s">
        <v>30</v>
      </c>
      <c r="B154" s="39">
        <v>2017</v>
      </c>
      <c r="C154" s="38" t="s">
        <v>11</v>
      </c>
      <c r="D154" s="38" t="s">
        <v>32</v>
      </c>
      <c r="E154" s="38" t="s">
        <v>8</v>
      </c>
      <c r="F154" s="39">
        <v>2016</v>
      </c>
      <c r="G154" s="39">
        <v>75.762657030874806</v>
      </c>
      <c r="H154" s="39">
        <v>0.10987977862385422</v>
      </c>
      <c r="I154" s="39">
        <v>151.56319539026501</v>
      </c>
      <c r="J154" s="39">
        <v>0.10752086236413448</v>
      </c>
      <c r="K154" s="39">
        <v>1803.8727864494001</v>
      </c>
      <c r="L154" s="39">
        <v>0.11223675038187354</v>
      </c>
    </row>
    <row r="155" spans="1:12" x14ac:dyDescent="0.25">
      <c r="A155" s="38" t="s">
        <v>30</v>
      </c>
      <c r="B155" s="39">
        <v>2017</v>
      </c>
      <c r="C155" s="38" t="s">
        <v>11</v>
      </c>
      <c r="D155" s="38" t="s">
        <v>32</v>
      </c>
      <c r="E155" s="38" t="s">
        <v>8</v>
      </c>
      <c r="F155" s="39">
        <v>2017</v>
      </c>
      <c r="G155" s="39">
        <v>89.452593644399997</v>
      </c>
      <c r="H155" s="39">
        <v>0.10845386481639999</v>
      </c>
      <c r="I155" s="39">
        <v>199.18922212880003</v>
      </c>
      <c r="J155" s="39">
        <v>0.10517679369279999</v>
      </c>
      <c r="K155" s="39">
        <v>2028.4034839999999</v>
      </c>
      <c r="L155" s="39">
        <v>0.11089919199999999</v>
      </c>
    </row>
    <row r="156" spans="1:12" x14ac:dyDescent="0.25">
      <c r="A156" s="38" t="s">
        <v>30</v>
      </c>
      <c r="B156" s="39">
        <v>2017</v>
      </c>
      <c r="C156" s="38" t="s">
        <v>11</v>
      </c>
      <c r="D156" s="38" t="s">
        <v>32</v>
      </c>
      <c r="E156" s="38" t="s">
        <v>8</v>
      </c>
      <c r="F156" s="39">
        <v>2018</v>
      </c>
      <c r="G156" s="39">
        <v>21.187489976257503</v>
      </c>
      <c r="H156" s="39">
        <v>8.8024441323675002E-3</v>
      </c>
      <c r="I156" s="39">
        <v>47.179399448265009</v>
      </c>
      <c r="J156" s="39">
        <v>8.5228530648599997E-3</v>
      </c>
      <c r="K156" s="39">
        <v>457.5637615</v>
      </c>
      <c r="L156" s="39">
        <v>9.0110729999999997E-3</v>
      </c>
    </row>
    <row r="157" spans="1:12" x14ac:dyDescent="0.25">
      <c r="A157" s="38" t="s">
        <v>30</v>
      </c>
      <c r="B157" s="39">
        <v>2017</v>
      </c>
      <c r="C157" s="38" t="s">
        <v>12</v>
      </c>
      <c r="D157" s="38" t="s">
        <v>32</v>
      </c>
      <c r="E157" s="38" t="s">
        <v>8</v>
      </c>
      <c r="F157" s="39">
        <v>2015</v>
      </c>
      <c r="G157" s="39">
        <v>87.716913683797472</v>
      </c>
      <c r="H157" s="39">
        <v>0.15130123146100971</v>
      </c>
      <c r="I157" s="39">
        <v>175.4776858244368</v>
      </c>
      <c r="J157" s="39">
        <v>0.14821090380841861</v>
      </c>
      <c r="K157" s="39">
        <v>2192.9228420949366</v>
      </c>
      <c r="L157" s="39">
        <v>0.15438901169490787</v>
      </c>
    </row>
    <row r="158" spans="1:12" x14ac:dyDescent="0.25">
      <c r="A158" s="38" t="s">
        <v>30</v>
      </c>
      <c r="B158" s="39">
        <v>2017</v>
      </c>
      <c r="C158" s="38" t="s">
        <v>12</v>
      </c>
      <c r="D158" s="38" t="s">
        <v>32</v>
      </c>
      <c r="E158" s="38" t="s">
        <v>8</v>
      </c>
      <c r="F158" s="39">
        <v>2016</v>
      </c>
      <c r="G158" s="39">
        <v>97.220174950066991</v>
      </c>
      <c r="H158" s="39">
        <v>0.14148910886458299</v>
      </c>
      <c r="I158" s="39">
        <v>194.48895998760898</v>
      </c>
      <c r="J158" s="39">
        <v>0.13845159856328845</v>
      </c>
      <c r="K158" s="39">
        <v>2314.7660702396902</v>
      </c>
      <c r="L158" s="39">
        <v>0.14452411528558015</v>
      </c>
    </row>
    <row r="159" spans="1:12" x14ac:dyDescent="0.25">
      <c r="A159" s="38" t="s">
        <v>30</v>
      </c>
      <c r="B159" s="39">
        <v>2017</v>
      </c>
      <c r="C159" s="38" t="s">
        <v>12</v>
      </c>
      <c r="D159" s="38" t="s">
        <v>32</v>
      </c>
      <c r="E159" s="38" t="s">
        <v>8</v>
      </c>
      <c r="F159" s="39">
        <v>2017</v>
      </c>
      <c r="G159" s="39">
        <v>108.41898704211056</v>
      </c>
      <c r="H159" s="39">
        <v>0.13189437573794249</v>
      </c>
      <c r="I159" s="39">
        <v>241.42277840216005</v>
      </c>
      <c r="J159" s="39">
        <v>0.12790901983727659</v>
      </c>
      <c r="K159" s="39">
        <v>2458.4804317938901</v>
      </c>
      <c r="L159" s="39">
        <v>0.13486821998869317</v>
      </c>
    </row>
    <row r="160" spans="1:12" x14ac:dyDescent="0.25">
      <c r="A160" s="38" t="s">
        <v>30</v>
      </c>
      <c r="B160" s="39">
        <v>2017</v>
      </c>
      <c r="C160" s="38" t="s">
        <v>12</v>
      </c>
      <c r="D160" s="38" t="s">
        <v>32</v>
      </c>
      <c r="E160" s="38" t="s">
        <v>8</v>
      </c>
      <c r="F160" s="39">
        <v>2018</v>
      </c>
      <c r="G160" s="39">
        <v>27.003864536176501</v>
      </c>
      <c r="H160" s="39">
        <v>1.1234429066402499E-2</v>
      </c>
      <c r="I160" s="39">
        <v>60.131054364003006</v>
      </c>
      <c r="J160" s="39">
        <v>1.087759112818E-2</v>
      </c>
      <c r="K160" s="39">
        <v>583.17383729999995</v>
      </c>
      <c r="L160" s="39">
        <v>1.1500699E-2</v>
      </c>
    </row>
    <row r="161" spans="1:12" x14ac:dyDescent="0.25">
      <c r="A161" s="38" t="s">
        <v>30</v>
      </c>
      <c r="B161" s="39">
        <v>2017</v>
      </c>
      <c r="C161" s="38" t="s">
        <v>13</v>
      </c>
      <c r="D161" s="38" t="s">
        <v>32</v>
      </c>
      <c r="E161" s="38" t="s">
        <v>8</v>
      </c>
      <c r="F161" s="39">
        <v>2015</v>
      </c>
      <c r="G161" s="39">
        <v>350.86765473520137</v>
      </c>
      <c r="H161" s="39">
        <v>0.60515115042024992</v>
      </c>
      <c r="I161" s="39">
        <v>701.9107432977703</v>
      </c>
      <c r="J161" s="39">
        <v>0.5927909381729165</v>
      </c>
      <c r="K161" s="39">
        <v>8771.691368380034</v>
      </c>
      <c r="L161" s="39">
        <v>0.61750117389821424</v>
      </c>
    </row>
    <row r="162" spans="1:12" x14ac:dyDescent="0.25">
      <c r="A162" s="38" t="s">
        <v>30</v>
      </c>
      <c r="B162" s="39">
        <v>2017</v>
      </c>
      <c r="C162" s="38" t="s">
        <v>13</v>
      </c>
      <c r="D162" s="38" t="s">
        <v>32</v>
      </c>
      <c r="E162" s="38" t="s">
        <v>8</v>
      </c>
      <c r="F162" s="39">
        <v>2016</v>
      </c>
      <c r="G162" s="39">
        <v>388.88069980025239</v>
      </c>
      <c r="H162" s="39">
        <v>0.56590288248317278</v>
      </c>
      <c r="I162" s="39">
        <v>777.95583995040477</v>
      </c>
      <c r="J162" s="39">
        <v>0.55375399096163469</v>
      </c>
      <c r="K162" s="39">
        <v>9259.0642809583896</v>
      </c>
      <c r="L162" s="39">
        <v>0.57804175943122849</v>
      </c>
    </row>
    <row r="163" spans="1:12" x14ac:dyDescent="0.25">
      <c r="A163" s="38" t="s">
        <v>30</v>
      </c>
      <c r="B163" s="39">
        <v>2017</v>
      </c>
      <c r="C163" s="38" t="s">
        <v>13</v>
      </c>
      <c r="D163" s="38" t="s">
        <v>32</v>
      </c>
      <c r="E163" s="38" t="s">
        <v>8</v>
      </c>
      <c r="F163" s="39">
        <v>2017</v>
      </c>
      <c r="G163" s="39">
        <v>433.67594816070005</v>
      </c>
      <c r="H163" s="39">
        <v>0.52752449810599999</v>
      </c>
      <c r="I163" s="39">
        <v>965.69111359140015</v>
      </c>
      <c r="J163" s="39">
        <v>0.51158467611199998</v>
      </c>
      <c r="K163" s="39">
        <v>9833.9217270000008</v>
      </c>
      <c r="L163" s="39">
        <v>0.53941868000000004</v>
      </c>
    </row>
    <row r="164" spans="1:12" x14ac:dyDescent="0.25">
      <c r="A164" s="38" t="s">
        <v>30</v>
      </c>
      <c r="B164" s="39">
        <v>2017</v>
      </c>
      <c r="C164" s="38" t="s">
        <v>13</v>
      </c>
      <c r="D164" s="38" t="s">
        <v>32</v>
      </c>
      <c r="E164" s="38" t="s">
        <v>8</v>
      </c>
      <c r="F164" s="39">
        <v>2018</v>
      </c>
      <c r="G164" s="39">
        <v>108.01545813544502</v>
      </c>
      <c r="H164" s="39">
        <v>4.4931512307137496E-2</v>
      </c>
      <c r="I164" s="39">
        <v>240.52421743539006</v>
      </c>
      <c r="J164" s="39">
        <v>4.3504357609899999E-2</v>
      </c>
      <c r="K164" s="39">
        <v>2332.6953490000001</v>
      </c>
      <c r="L164" s="39">
        <v>4.5996444999999997E-2</v>
      </c>
    </row>
    <row r="165" spans="1:12" x14ac:dyDescent="0.25">
      <c r="A165" s="38" t="s">
        <v>30</v>
      </c>
      <c r="B165" s="39">
        <v>2017</v>
      </c>
      <c r="C165" s="38" t="s">
        <v>9</v>
      </c>
      <c r="D165" s="38" t="s">
        <v>32</v>
      </c>
      <c r="E165" s="38" t="s">
        <v>8</v>
      </c>
      <c r="F165" s="39">
        <v>2015</v>
      </c>
      <c r="G165" s="39">
        <v>21.62743001318071</v>
      </c>
      <c r="H165" s="39">
        <v>7.6803971353007665E-3</v>
      </c>
      <c r="I165" s="39">
        <v>43.265673741368005</v>
      </c>
      <c r="J165" s="39">
        <v>7.5235250238122496E-3</v>
      </c>
      <c r="K165" s="39">
        <v>540.68575032951776</v>
      </c>
      <c r="L165" s="39">
        <v>7.8371399339803739E-3</v>
      </c>
    </row>
    <row r="166" spans="1:12" x14ac:dyDescent="0.25">
      <c r="A166" s="38" t="s">
        <v>30</v>
      </c>
      <c r="B166" s="39">
        <v>2017</v>
      </c>
      <c r="C166" s="38" t="s">
        <v>9</v>
      </c>
      <c r="D166" s="38" t="s">
        <v>32</v>
      </c>
      <c r="E166" s="38" t="s">
        <v>8</v>
      </c>
      <c r="F166" s="39">
        <v>2016</v>
      </c>
      <c r="G166" s="39">
        <v>24.416565683664</v>
      </c>
      <c r="H166" s="39">
        <v>8.0837894215394345E-3</v>
      </c>
      <c r="I166" s="39">
        <v>48.845339650169819</v>
      </c>
      <c r="J166" s="39">
        <v>7.9102453668876901E-3</v>
      </c>
      <c r="K166" s="39">
        <v>581.346801992</v>
      </c>
      <c r="L166" s="39">
        <v>8.2571904203671432E-3</v>
      </c>
    </row>
    <row r="167" spans="1:12" x14ac:dyDescent="0.25">
      <c r="A167" s="38" t="s">
        <v>30</v>
      </c>
      <c r="B167" s="39">
        <v>2017</v>
      </c>
      <c r="C167" s="38" t="s">
        <v>9</v>
      </c>
      <c r="D167" s="38" t="s">
        <v>32</v>
      </c>
      <c r="E167" s="38" t="s">
        <v>8</v>
      </c>
      <c r="F167" s="39">
        <v>2017</v>
      </c>
      <c r="G167" s="39">
        <v>27.813441002591116</v>
      </c>
      <c r="H167" s="39">
        <v>8.5555388534604704E-3</v>
      </c>
      <c r="I167" s="39">
        <v>61.933784726858228</v>
      </c>
      <c r="J167" s="39">
        <v>8.2970223923737492E-3</v>
      </c>
      <c r="K167" s="39">
        <v>630.69027216759901</v>
      </c>
      <c r="L167" s="39">
        <v>8.7484419995505595E-3</v>
      </c>
    </row>
    <row r="168" spans="1:12" x14ac:dyDescent="0.25">
      <c r="A168" s="38" t="s">
        <v>30</v>
      </c>
      <c r="B168" s="39">
        <v>2017</v>
      </c>
      <c r="C168" s="38" t="s">
        <v>9</v>
      </c>
      <c r="D168" s="38" t="s">
        <v>32</v>
      </c>
      <c r="E168" s="38" t="s">
        <v>8</v>
      </c>
      <c r="F168" s="39">
        <v>2018</v>
      </c>
      <c r="G168" s="39">
        <v>2.7922991359169296</v>
      </c>
      <c r="H168" s="39">
        <v>3.3154204149340186E-4</v>
      </c>
      <c r="I168" s="39">
        <v>6.2177726790712589</v>
      </c>
      <c r="J168" s="39">
        <v>3.2101130799361142E-4</v>
      </c>
      <c r="K168" s="39">
        <v>60.302324498799898</v>
      </c>
      <c r="L168" s="39">
        <v>3.3939999999324548E-4</v>
      </c>
    </row>
    <row r="169" spans="1:12" x14ac:dyDescent="0.25">
      <c r="A169" s="38" t="s">
        <v>30</v>
      </c>
      <c r="B169" s="39">
        <v>2017</v>
      </c>
      <c r="C169" s="38" t="s">
        <v>14</v>
      </c>
      <c r="D169" s="38" t="s">
        <v>32</v>
      </c>
      <c r="E169" s="38" t="s">
        <v>8</v>
      </c>
      <c r="F169" s="39">
        <v>2015</v>
      </c>
      <c r="G169" s="39">
        <v>6.3213783104264225</v>
      </c>
      <c r="H169" s="39">
        <v>2.184844762540153E-3</v>
      </c>
      <c r="I169" s="39">
        <v>12.645917310008057</v>
      </c>
      <c r="J169" s="39">
        <v>2.140219308265271E-3</v>
      </c>
      <c r="K169" s="39">
        <v>158.03445776066056</v>
      </c>
      <c r="L169" s="39">
        <v>2.2294334311634217E-3</v>
      </c>
    </row>
    <row r="170" spans="1:12" x14ac:dyDescent="0.25">
      <c r="A170" s="38" t="s">
        <v>30</v>
      </c>
      <c r="B170" s="39">
        <v>2017</v>
      </c>
      <c r="C170" s="38" t="s">
        <v>14</v>
      </c>
      <c r="D170" s="38" t="s">
        <v>32</v>
      </c>
      <c r="E170" s="38" t="s">
        <v>8</v>
      </c>
      <c r="F170" s="39">
        <v>2016</v>
      </c>
      <c r="G170" s="39">
        <v>7.1614780443695576</v>
      </c>
      <c r="H170" s="39">
        <v>2.3067557832680387E-3</v>
      </c>
      <c r="I170" s="39">
        <v>14.326536827761297</v>
      </c>
      <c r="J170" s="39">
        <v>2.2572339896086164E-3</v>
      </c>
      <c r="K170" s="39">
        <v>170.51138200879899</v>
      </c>
      <c r="L170" s="39">
        <v>2.3562367551256775E-3</v>
      </c>
    </row>
    <row r="171" spans="1:12" x14ac:dyDescent="0.25">
      <c r="A171" s="38" t="s">
        <v>30</v>
      </c>
      <c r="B171" s="39">
        <v>2017</v>
      </c>
      <c r="C171" s="38" t="s">
        <v>14</v>
      </c>
      <c r="D171" s="38" t="s">
        <v>32</v>
      </c>
      <c r="E171" s="38" t="s">
        <v>8</v>
      </c>
      <c r="F171" s="39">
        <v>2017</v>
      </c>
      <c r="G171" s="39">
        <v>8.1652911821503658</v>
      </c>
      <c r="H171" s="39">
        <v>2.4451458916230672E-3</v>
      </c>
      <c r="I171" s="39">
        <v>18.182122314901722</v>
      </c>
      <c r="J171" s="39">
        <v>2.3712627062889889E-3</v>
      </c>
      <c r="K171" s="39">
        <v>185.15399506009899</v>
      </c>
      <c r="L171" s="39">
        <v>2.5002769994611862E-3</v>
      </c>
    </row>
    <row r="172" spans="1:12" x14ac:dyDescent="0.25">
      <c r="A172" s="38" t="s">
        <v>30</v>
      </c>
      <c r="B172" s="39">
        <v>2017</v>
      </c>
      <c r="C172" s="38" t="s">
        <v>14</v>
      </c>
      <c r="D172" s="38" t="s">
        <v>32</v>
      </c>
      <c r="E172" s="38" t="s">
        <v>8</v>
      </c>
      <c r="F172" s="39">
        <v>2018</v>
      </c>
      <c r="G172" s="39">
        <v>0.12146873256081854</v>
      </c>
      <c r="H172" s="39">
        <v>1.3814381974446712E-5</v>
      </c>
      <c r="I172" s="39">
        <v>0.27048139540753702</v>
      </c>
      <c r="J172" s="39">
        <v>1.3375597274980167E-5</v>
      </c>
      <c r="K172" s="39">
        <v>2.6232314557999898</v>
      </c>
      <c r="L172" s="39">
        <v>1.4141799998921748E-5</v>
      </c>
    </row>
    <row r="173" spans="1:12" x14ac:dyDescent="0.25">
      <c r="A173" s="38" t="s">
        <v>30</v>
      </c>
      <c r="B173" s="39">
        <v>2017</v>
      </c>
      <c r="C173" s="38" t="s">
        <v>15</v>
      </c>
      <c r="D173" s="38" t="s">
        <v>32</v>
      </c>
      <c r="E173" s="38" t="s">
        <v>16</v>
      </c>
      <c r="F173" s="39">
        <v>2015</v>
      </c>
      <c r="G173" s="39">
        <v>144.57424940000001</v>
      </c>
      <c r="H173" s="39">
        <v>0.10778461792000001</v>
      </c>
      <c r="I173" s="39">
        <v>289.22078592470001</v>
      </c>
      <c r="J173" s="39">
        <v>0.10558311709898403</v>
      </c>
      <c r="K173" s="39">
        <v>3614.3562350000002</v>
      </c>
      <c r="L173" s="39">
        <v>0.109984304</v>
      </c>
    </row>
    <row r="174" spans="1:12" x14ac:dyDescent="0.25">
      <c r="A174" s="38" t="s">
        <v>30</v>
      </c>
      <c r="B174" s="39">
        <v>2017</v>
      </c>
      <c r="C174" s="38" t="s">
        <v>15</v>
      </c>
      <c r="D174" s="38" t="s">
        <v>32</v>
      </c>
      <c r="E174" s="38" t="s">
        <v>16</v>
      </c>
      <c r="F174" s="39">
        <v>2016</v>
      </c>
      <c r="G174" s="39">
        <v>139.78260664200002</v>
      </c>
      <c r="H174" s="39">
        <v>9.8877061580000009E-2</v>
      </c>
      <c r="I174" s="39">
        <v>279.63510458732094</v>
      </c>
      <c r="J174" s="39">
        <v>9.6754353369303478E-2</v>
      </c>
      <c r="K174" s="39">
        <v>3328.1573010000002</v>
      </c>
      <c r="L174" s="39">
        <v>0.10099801999999999</v>
      </c>
    </row>
    <row r="175" spans="1:12" x14ac:dyDescent="0.25">
      <c r="A175" s="38" t="s">
        <v>30</v>
      </c>
      <c r="B175" s="39">
        <v>2017</v>
      </c>
      <c r="C175" s="38" t="s">
        <v>15</v>
      </c>
      <c r="D175" s="38" t="s">
        <v>32</v>
      </c>
      <c r="E175" s="38" t="s">
        <v>16</v>
      </c>
      <c r="F175" s="39">
        <v>2017</v>
      </c>
      <c r="G175" s="39">
        <v>147.41726382179999</v>
      </c>
      <c r="H175" s="39">
        <v>9.8768974633250003E-2</v>
      </c>
      <c r="I175" s="39">
        <v>328.26247862360003</v>
      </c>
      <c r="J175" s="39">
        <v>9.5784544754000001E-2</v>
      </c>
      <c r="K175" s="39">
        <v>3342.7950980000001</v>
      </c>
      <c r="L175" s="39">
        <v>0.10099593500000001</v>
      </c>
    </row>
    <row r="176" spans="1:12" x14ac:dyDescent="0.25">
      <c r="A176" s="38" t="s">
        <v>30</v>
      </c>
      <c r="B176" s="39">
        <v>2017</v>
      </c>
      <c r="C176" s="38" t="s">
        <v>17</v>
      </c>
      <c r="D176" s="38" t="s">
        <v>33</v>
      </c>
      <c r="E176" s="38" t="s">
        <v>8</v>
      </c>
      <c r="F176" s="39">
        <v>2015</v>
      </c>
      <c r="G176" s="39">
        <v>2.7478293412408674</v>
      </c>
      <c r="H176" s="39">
        <v>1.4327113032887154E-2</v>
      </c>
      <c r="I176" s="39">
        <v>5.497032597152355</v>
      </c>
      <c r="J176" s="39">
        <v>1.4034481749190437E-2</v>
      </c>
      <c r="K176" s="39">
        <v>68.695733531021688</v>
      </c>
      <c r="L176" s="39">
        <v>1.4619503094782811E-2</v>
      </c>
    </row>
    <row r="177" spans="1:12" x14ac:dyDescent="0.25">
      <c r="A177" s="38" t="s">
        <v>30</v>
      </c>
      <c r="B177" s="39">
        <v>2017</v>
      </c>
      <c r="C177" s="38" t="s">
        <v>17</v>
      </c>
      <c r="D177" s="38" t="s">
        <v>33</v>
      </c>
      <c r="E177" s="38" t="s">
        <v>8</v>
      </c>
      <c r="F177" s="39">
        <v>2016</v>
      </c>
      <c r="G177" s="39">
        <v>3.1331741157318005</v>
      </c>
      <c r="H177" s="39">
        <v>1.4669715263175995E-2</v>
      </c>
      <c r="I177" s="39">
        <v>6.267914818521465</v>
      </c>
      <c r="J177" s="39">
        <v>1.4354783523294858E-2</v>
      </c>
      <c r="K177" s="39">
        <v>74.599383707900003</v>
      </c>
      <c r="L177" s="39">
        <v>1.4984387398545448E-2</v>
      </c>
    </row>
    <row r="178" spans="1:12" x14ac:dyDescent="0.25">
      <c r="A178" s="38" t="s">
        <v>30</v>
      </c>
      <c r="B178" s="39">
        <v>2017</v>
      </c>
      <c r="C178" s="38" t="s">
        <v>17</v>
      </c>
      <c r="D178" s="38" t="s">
        <v>33</v>
      </c>
      <c r="E178" s="38" t="s">
        <v>8</v>
      </c>
      <c r="F178" s="39">
        <v>2017</v>
      </c>
      <c r="G178" s="39">
        <v>3.5140198526143203</v>
      </c>
      <c r="H178" s="39">
        <v>1.4505477602376211E-2</v>
      </c>
      <c r="I178" s="39">
        <v>7.8248696037806411</v>
      </c>
      <c r="J178" s="39">
        <v>1.4067176193152613E-2</v>
      </c>
      <c r="K178" s="39">
        <v>79.682989855200006</v>
      </c>
      <c r="L178" s="39">
        <v>1.4832534999106509E-2</v>
      </c>
    </row>
    <row r="179" spans="1:12" x14ac:dyDescent="0.25">
      <c r="A179" s="38" t="s">
        <v>30</v>
      </c>
      <c r="B179" s="39">
        <v>2017</v>
      </c>
      <c r="C179" s="38" t="s">
        <v>17</v>
      </c>
      <c r="D179" s="38" t="s">
        <v>33</v>
      </c>
      <c r="E179" s="38" t="s">
        <v>8</v>
      </c>
      <c r="F179" s="39">
        <v>2018</v>
      </c>
      <c r="G179" s="39">
        <v>0.81192649358205005</v>
      </c>
      <c r="H179" s="39">
        <v>1.0064450024025E-3</v>
      </c>
      <c r="I179" s="39">
        <v>1.8079633031691003</v>
      </c>
      <c r="J179" s="39">
        <v>9.7447740017999988E-4</v>
      </c>
      <c r="K179" s="39">
        <v>17.534315809999999</v>
      </c>
      <c r="L179" s="39">
        <v>1.0302989999999999E-3</v>
      </c>
    </row>
    <row r="180" spans="1:12" x14ac:dyDescent="0.25">
      <c r="A180" s="38" t="s">
        <v>30</v>
      </c>
      <c r="B180" s="39">
        <v>2017</v>
      </c>
      <c r="C180" s="38" t="s">
        <v>70</v>
      </c>
      <c r="D180" s="38" t="s">
        <v>33</v>
      </c>
      <c r="E180" s="38" t="s">
        <v>8</v>
      </c>
      <c r="F180" s="39">
        <v>2015</v>
      </c>
      <c r="G180" s="39">
        <v>72.159550166702957</v>
      </c>
      <c r="H180" s="39">
        <v>0.97377268366162106</v>
      </c>
      <c r="I180" s="39">
        <v>144.35518010848926</v>
      </c>
      <c r="J180" s="39">
        <v>0.95388337659783273</v>
      </c>
      <c r="K180" s="39">
        <v>1803.9887541675739</v>
      </c>
      <c r="L180" s="39">
        <v>0.99364559557308274</v>
      </c>
    </row>
    <row r="181" spans="1:12" x14ac:dyDescent="0.25">
      <c r="A181" s="38" t="s">
        <v>30</v>
      </c>
      <c r="B181" s="39">
        <v>2017</v>
      </c>
      <c r="C181" s="38" t="s">
        <v>70</v>
      </c>
      <c r="D181" s="38" t="s">
        <v>33</v>
      </c>
      <c r="E181" s="38" t="s">
        <v>8</v>
      </c>
      <c r="F181" s="39">
        <v>2016</v>
      </c>
      <c r="G181" s="39">
        <v>83.345515786611969</v>
      </c>
      <c r="H181" s="39">
        <v>0.93371837582851613</v>
      </c>
      <c r="I181" s="39">
        <v>166.73270433111719</v>
      </c>
      <c r="J181" s="39">
        <v>0.91367316381292851</v>
      </c>
      <c r="K181" s="39">
        <v>1984.41704253838</v>
      </c>
      <c r="L181" s="39">
        <v>0.95374706417621657</v>
      </c>
    </row>
    <row r="182" spans="1:12" x14ac:dyDescent="0.25">
      <c r="A182" s="38" t="s">
        <v>30</v>
      </c>
      <c r="B182" s="39">
        <v>2017</v>
      </c>
      <c r="C182" s="38" t="s">
        <v>70</v>
      </c>
      <c r="D182" s="38" t="s">
        <v>33</v>
      </c>
      <c r="E182" s="38" t="s">
        <v>8</v>
      </c>
      <c r="F182" s="39">
        <v>2017</v>
      </c>
      <c r="G182" s="39">
        <v>93.145623911053804</v>
      </c>
      <c r="H182" s="39">
        <v>0.81108147708500022</v>
      </c>
      <c r="I182" s="39">
        <v>207.41270449128083</v>
      </c>
      <c r="J182" s="39">
        <v>0.78657362121520957</v>
      </c>
      <c r="K182" s="39">
        <v>2112.1456669173199</v>
      </c>
      <c r="L182" s="39">
        <v>0.82936906496753438</v>
      </c>
    </row>
    <row r="183" spans="1:12" x14ac:dyDescent="0.25">
      <c r="A183" s="38" t="s">
        <v>30</v>
      </c>
      <c r="B183" s="39">
        <v>2017</v>
      </c>
      <c r="C183" s="38" t="s">
        <v>70</v>
      </c>
      <c r="D183" s="38" t="s">
        <v>33</v>
      </c>
      <c r="E183" s="38" t="s">
        <v>8</v>
      </c>
      <c r="F183" s="39">
        <v>2018</v>
      </c>
      <c r="G183" s="39">
        <v>66.539040118909597</v>
      </c>
      <c r="H183" s="39">
        <v>0.17792288052049979</v>
      </c>
      <c r="I183" s="39">
        <v>148.16629795185767</v>
      </c>
      <c r="J183" s="39">
        <v>0.17227153558144861</v>
      </c>
      <c r="K183" s="39">
        <v>1436.9731156227101</v>
      </c>
      <c r="L183" s="39">
        <v>0.18213987395217759</v>
      </c>
    </row>
    <row r="184" spans="1:12" x14ac:dyDescent="0.25">
      <c r="A184" s="38" t="s">
        <v>30</v>
      </c>
      <c r="B184" s="39">
        <v>2017</v>
      </c>
      <c r="C184" s="38" t="s">
        <v>71</v>
      </c>
      <c r="D184" s="38" t="s">
        <v>33</v>
      </c>
      <c r="E184" s="38" t="s">
        <v>8</v>
      </c>
      <c r="F184" s="39">
        <v>2015</v>
      </c>
      <c r="G184" s="39">
        <v>3.3490923122496223</v>
      </c>
      <c r="H184" s="39">
        <v>4.5464762147618201E-2</v>
      </c>
      <c r="I184" s="39">
        <v>6.699859170655369</v>
      </c>
      <c r="J184" s="39">
        <v>4.4536144380753109E-2</v>
      </c>
      <c r="K184" s="39">
        <v>83.72730780624056</v>
      </c>
      <c r="L184" s="39">
        <v>4.6392614436345105E-2</v>
      </c>
    </row>
    <row r="185" spans="1:12" x14ac:dyDescent="0.25">
      <c r="A185" s="38" t="s">
        <v>30</v>
      </c>
      <c r="B185" s="39">
        <v>2017</v>
      </c>
      <c r="C185" s="38" t="s">
        <v>71</v>
      </c>
      <c r="D185" s="38" t="s">
        <v>33</v>
      </c>
      <c r="E185" s="38" t="s">
        <v>8</v>
      </c>
      <c r="F185" s="39">
        <v>2016</v>
      </c>
      <c r="G185" s="39">
        <v>4.0204350363631738</v>
      </c>
      <c r="H185" s="39">
        <v>4.5309805134822481E-2</v>
      </c>
      <c r="I185" s="39">
        <v>8.0428802902445273</v>
      </c>
      <c r="J185" s="39">
        <v>4.4337087157084752E-2</v>
      </c>
      <c r="K185" s="39">
        <v>95.724643722932697</v>
      </c>
      <c r="L185" s="39">
        <v>4.6281721281738998E-2</v>
      </c>
    </row>
    <row r="186" spans="1:12" x14ac:dyDescent="0.25">
      <c r="A186" s="38" t="s">
        <v>30</v>
      </c>
      <c r="B186" s="39">
        <v>2017</v>
      </c>
      <c r="C186" s="38" t="s">
        <v>71</v>
      </c>
      <c r="D186" s="38" t="s">
        <v>33</v>
      </c>
      <c r="E186" s="38" t="s">
        <v>8</v>
      </c>
      <c r="F186" s="39">
        <v>2017</v>
      </c>
      <c r="G186" s="39">
        <v>4.65513045417</v>
      </c>
      <c r="H186" s="39">
        <v>4.0777366001000001E-2</v>
      </c>
      <c r="I186" s="39">
        <v>10.365846045340001</v>
      </c>
      <c r="J186" s="39">
        <v>3.9545226151999999E-2</v>
      </c>
      <c r="K186" s="39">
        <v>105.55851370000001</v>
      </c>
      <c r="L186" s="39">
        <v>4.1696780000000003E-2</v>
      </c>
    </row>
    <row r="187" spans="1:12" x14ac:dyDescent="0.25">
      <c r="A187" s="38" t="s">
        <v>30</v>
      </c>
      <c r="B187" s="39">
        <v>2017</v>
      </c>
      <c r="C187" s="38" t="s">
        <v>71</v>
      </c>
      <c r="D187" s="38" t="s">
        <v>33</v>
      </c>
      <c r="E187" s="38" t="s">
        <v>8</v>
      </c>
      <c r="F187" s="39">
        <v>2018</v>
      </c>
      <c r="G187" s="39">
        <v>3.3013546639416003</v>
      </c>
      <c r="H187" s="39">
        <v>8.8804121924275E-3</v>
      </c>
      <c r="I187" s="39">
        <v>7.3513158276432007</v>
      </c>
      <c r="J187" s="39">
        <v>8.5983446339799995E-3</v>
      </c>
      <c r="K187" s="39">
        <v>71.295857119999994</v>
      </c>
      <c r="L187" s="39">
        <v>9.0908889999999996E-3</v>
      </c>
    </row>
    <row r="188" spans="1:12" x14ac:dyDescent="0.25">
      <c r="A188" s="38" t="s">
        <v>30</v>
      </c>
      <c r="B188" s="39">
        <v>2017</v>
      </c>
      <c r="C188" s="38" t="s">
        <v>18</v>
      </c>
      <c r="D188" s="38" t="s">
        <v>33</v>
      </c>
      <c r="E188" s="38" t="s">
        <v>8</v>
      </c>
      <c r="F188" s="39">
        <v>2015</v>
      </c>
      <c r="G188" s="39">
        <v>0</v>
      </c>
      <c r="H188" s="39">
        <v>0</v>
      </c>
      <c r="I188" s="39">
        <v>0</v>
      </c>
      <c r="J188" s="39">
        <v>0</v>
      </c>
      <c r="K188" s="39">
        <v>0</v>
      </c>
      <c r="L188" s="39">
        <v>0</v>
      </c>
    </row>
    <row r="189" spans="1:12" x14ac:dyDescent="0.25">
      <c r="A189" s="38" t="s">
        <v>30</v>
      </c>
      <c r="B189" s="39">
        <v>2017</v>
      </c>
      <c r="C189" s="38" t="s">
        <v>18</v>
      </c>
      <c r="D189" s="38" t="s">
        <v>33</v>
      </c>
      <c r="E189" s="38" t="s">
        <v>8</v>
      </c>
      <c r="F189" s="39">
        <v>2016</v>
      </c>
      <c r="G189" s="39">
        <v>0</v>
      </c>
      <c r="H189" s="39">
        <v>0</v>
      </c>
      <c r="I189" s="39">
        <v>0</v>
      </c>
      <c r="J189" s="39">
        <v>0</v>
      </c>
      <c r="K189" s="39">
        <v>0</v>
      </c>
      <c r="L189" s="39">
        <v>0</v>
      </c>
    </row>
    <row r="190" spans="1:12" x14ac:dyDescent="0.25">
      <c r="A190" s="38" t="s">
        <v>30</v>
      </c>
      <c r="B190" s="39">
        <v>2017</v>
      </c>
      <c r="C190" s="38" t="s">
        <v>18</v>
      </c>
      <c r="D190" s="38" t="s">
        <v>33</v>
      </c>
      <c r="E190" s="38" t="s">
        <v>8</v>
      </c>
      <c r="F190" s="39">
        <v>2017</v>
      </c>
      <c r="G190" s="39">
        <v>0</v>
      </c>
      <c r="H190" s="39">
        <v>0</v>
      </c>
      <c r="I190" s="39">
        <v>0</v>
      </c>
      <c r="J190" s="39">
        <v>0</v>
      </c>
      <c r="K190" s="39">
        <v>0</v>
      </c>
      <c r="L190" s="39">
        <v>0</v>
      </c>
    </row>
    <row r="191" spans="1:12" x14ac:dyDescent="0.25">
      <c r="A191" s="38" t="s">
        <v>30</v>
      </c>
      <c r="B191" s="39">
        <v>2017</v>
      </c>
      <c r="C191" s="38" t="s">
        <v>18</v>
      </c>
      <c r="D191" s="38" t="s">
        <v>33</v>
      </c>
      <c r="E191" s="38" t="s">
        <v>8</v>
      </c>
      <c r="F191" s="39">
        <v>2018</v>
      </c>
      <c r="G191" s="39">
        <v>0</v>
      </c>
      <c r="H191" s="39">
        <v>0</v>
      </c>
      <c r="I191" s="39">
        <v>0</v>
      </c>
      <c r="J191" s="39">
        <v>0</v>
      </c>
      <c r="K191" s="39">
        <v>0</v>
      </c>
      <c r="L191" s="39">
        <v>0</v>
      </c>
    </row>
    <row r="192" spans="1:12" x14ac:dyDescent="0.25">
      <c r="A192" s="38" t="s">
        <v>30</v>
      </c>
      <c r="B192" s="39">
        <v>2017</v>
      </c>
      <c r="C192" s="38" t="s">
        <v>19</v>
      </c>
      <c r="D192" s="38" t="s">
        <v>33</v>
      </c>
      <c r="E192" s="38" t="s">
        <v>8</v>
      </c>
      <c r="F192" s="39">
        <v>2015</v>
      </c>
      <c r="G192" s="39">
        <v>0</v>
      </c>
      <c r="H192" s="39">
        <v>0</v>
      </c>
      <c r="I192" s="39">
        <v>0</v>
      </c>
      <c r="J192" s="39">
        <v>0</v>
      </c>
      <c r="K192" s="39">
        <v>0</v>
      </c>
      <c r="L192" s="39">
        <v>0</v>
      </c>
    </row>
    <row r="193" spans="1:12" x14ac:dyDescent="0.25">
      <c r="A193" s="38" t="s">
        <v>30</v>
      </c>
      <c r="B193" s="39">
        <v>2017</v>
      </c>
      <c r="C193" s="38" t="s">
        <v>19</v>
      </c>
      <c r="D193" s="38" t="s">
        <v>33</v>
      </c>
      <c r="E193" s="38" t="s">
        <v>8</v>
      </c>
      <c r="F193" s="39">
        <v>2016</v>
      </c>
      <c r="G193" s="39">
        <v>0</v>
      </c>
      <c r="H193" s="39">
        <v>0</v>
      </c>
      <c r="I193" s="39">
        <v>0</v>
      </c>
      <c r="J193" s="39">
        <v>0</v>
      </c>
      <c r="K193" s="39">
        <v>0</v>
      </c>
      <c r="L193" s="39">
        <v>0</v>
      </c>
    </row>
    <row r="194" spans="1:12" x14ac:dyDescent="0.25">
      <c r="A194" s="38" t="s">
        <v>30</v>
      </c>
      <c r="B194" s="39">
        <v>2017</v>
      </c>
      <c r="C194" s="38" t="s">
        <v>19</v>
      </c>
      <c r="D194" s="38" t="s">
        <v>33</v>
      </c>
      <c r="E194" s="38" t="s">
        <v>8</v>
      </c>
      <c r="F194" s="39">
        <v>2017</v>
      </c>
      <c r="G194" s="39">
        <v>0</v>
      </c>
      <c r="H194" s="39">
        <v>0</v>
      </c>
      <c r="I194" s="39">
        <v>0</v>
      </c>
      <c r="J194" s="39">
        <v>0</v>
      </c>
      <c r="K194" s="39">
        <v>0</v>
      </c>
      <c r="L194" s="39">
        <v>0</v>
      </c>
    </row>
    <row r="195" spans="1:12" x14ac:dyDescent="0.25">
      <c r="A195" s="38" t="s">
        <v>30</v>
      </c>
      <c r="B195" s="39">
        <v>2017</v>
      </c>
      <c r="C195" s="38" t="s">
        <v>19</v>
      </c>
      <c r="D195" s="38" t="s">
        <v>33</v>
      </c>
      <c r="E195" s="38" t="s">
        <v>8</v>
      </c>
      <c r="F195" s="39">
        <v>2018</v>
      </c>
      <c r="G195" s="39">
        <v>0</v>
      </c>
      <c r="H195" s="39">
        <v>0</v>
      </c>
      <c r="I195" s="39">
        <v>0</v>
      </c>
      <c r="J195" s="39">
        <v>0</v>
      </c>
      <c r="K195" s="39">
        <v>0</v>
      </c>
      <c r="L195" s="39">
        <v>0</v>
      </c>
    </row>
    <row r="196" spans="1:12" x14ac:dyDescent="0.25">
      <c r="A196" s="38" t="s">
        <v>30</v>
      </c>
      <c r="B196" s="39">
        <v>2017</v>
      </c>
      <c r="C196" s="38" t="s">
        <v>20</v>
      </c>
      <c r="D196" s="38" t="s">
        <v>33</v>
      </c>
      <c r="E196" s="38" t="s">
        <v>8</v>
      </c>
      <c r="F196" s="39">
        <v>2015</v>
      </c>
      <c r="G196" s="39">
        <v>0</v>
      </c>
      <c r="H196" s="39">
        <v>0</v>
      </c>
      <c r="I196" s="39">
        <v>0</v>
      </c>
      <c r="J196" s="39">
        <v>0</v>
      </c>
      <c r="K196" s="39">
        <v>0</v>
      </c>
      <c r="L196" s="39">
        <v>0</v>
      </c>
    </row>
    <row r="197" spans="1:12" x14ac:dyDescent="0.25">
      <c r="A197" s="38" t="s">
        <v>30</v>
      </c>
      <c r="B197" s="39">
        <v>2017</v>
      </c>
      <c r="C197" s="38" t="s">
        <v>21</v>
      </c>
      <c r="D197" s="38" t="s">
        <v>33</v>
      </c>
      <c r="E197" s="38" t="s">
        <v>8</v>
      </c>
      <c r="F197" s="39">
        <v>2015</v>
      </c>
      <c r="G197" s="39">
        <v>11.101448588911765</v>
      </c>
      <c r="H197" s="39">
        <v>6.6332323579328372E-3</v>
      </c>
      <c r="I197" s="39">
        <v>22.208447902117982</v>
      </c>
      <c r="J197" s="39">
        <v>6.4977485870220605E-3</v>
      </c>
      <c r="K197" s="39">
        <v>277.53621472279411</v>
      </c>
      <c r="L197" s="39">
        <v>6.7686044468702423E-3</v>
      </c>
    </row>
    <row r="198" spans="1:12" x14ac:dyDescent="0.25">
      <c r="A198" s="38" t="s">
        <v>30</v>
      </c>
      <c r="B198" s="39">
        <v>2017</v>
      </c>
      <c r="C198" s="38" t="s">
        <v>21</v>
      </c>
      <c r="D198" s="38" t="s">
        <v>33</v>
      </c>
      <c r="E198" s="38" t="s">
        <v>8</v>
      </c>
      <c r="F198" s="39">
        <v>2016</v>
      </c>
      <c r="G198" s="39">
        <v>12.852111778346401</v>
      </c>
      <c r="H198" s="39">
        <v>7.161890229780388E-3</v>
      </c>
      <c r="I198" s="39">
        <v>25.710649612581967</v>
      </c>
      <c r="J198" s="39">
        <v>7.008137651053503E-3</v>
      </c>
      <c r="K198" s="39">
        <v>306.0026613892</v>
      </c>
      <c r="L198" s="39">
        <v>7.3155160671914072E-3</v>
      </c>
    </row>
    <row r="199" spans="1:12" x14ac:dyDescent="0.25">
      <c r="A199" s="38" t="s">
        <v>30</v>
      </c>
      <c r="B199" s="39">
        <v>2017</v>
      </c>
      <c r="C199" s="38" t="s">
        <v>21</v>
      </c>
      <c r="D199" s="38" t="s">
        <v>33</v>
      </c>
      <c r="E199" s="38" t="s">
        <v>8</v>
      </c>
      <c r="F199" s="39">
        <v>2017</v>
      </c>
      <c r="G199" s="39">
        <v>14.655887324190001</v>
      </c>
      <c r="H199" s="39">
        <v>7.6005775245500005E-3</v>
      </c>
      <c r="I199" s="39">
        <v>32.635105107380006</v>
      </c>
      <c r="J199" s="39">
        <v>7.3709164315999996E-3</v>
      </c>
      <c r="K199" s="39">
        <v>332.3330459</v>
      </c>
      <c r="L199" s="39">
        <v>7.7719490000000002E-3</v>
      </c>
    </row>
    <row r="200" spans="1:12" x14ac:dyDescent="0.25">
      <c r="A200" s="38" t="s">
        <v>30</v>
      </c>
      <c r="B200" s="39">
        <v>2017</v>
      </c>
      <c r="C200" s="38" t="s">
        <v>21</v>
      </c>
      <c r="D200" s="38" t="s">
        <v>33</v>
      </c>
      <c r="E200" s="38" t="s">
        <v>8</v>
      </c>
      <c r="F200" s="39">
        <v>2018</v>
      </c>
      <c r="G200" s="39">
        <v>4.6476436483260004</v>
      </c>
      <c r="H200" s="39">
        <v>9.3602113558499992E-4</v>
      </c>
      <c r="I200" s="39">
        <v>10.349174745252002</v>
      </c>
      <c r="J200" s="39">
        <v>9.0629039891999992E-4</v>
      </c>
      <c r="K200" s="39">
        <v>100.3702332</v>
      </c>
      <c r="L200" s="39">
        <v>9.5820599999999997E-4</v>
      </c>
    </row>
    <row r="201" spans="1:12" x14ac:dyDescent="0.25">
      <c r="A201" s="38" t="s">
        <v>30</v>
      </c>
      <c r="B201" s="39">
        <v>2017</v>
      </c>
      <c r="C201" s="38" t="s">
        <v>22</v>
      </c>
      <c r="D201" s="38" t="s">
        <v>33</v>
      </c>
      <c r="E201" s="38" t="s">
        <v>8</v>
      </c>
      <c r="F201" s="39">
        <v>2015</v>
      </c>
      <c r="G201" s="39">
        <v>50.199626647193448</v>
      </c>
      <c r="H201" s="39">
        <v>0.17411644457343792</v>
      </c>
      <c r="I201" s="39">
        <v>100.42435310771047</v>
      </c>
      <c r="J201" s="39">
        <v>0.1705601161930255</v>
      </c>
      <c r="K201" s="39">
        <v>1254.9906661798361</v>
      </c>
      <c r="L201" s="39">
        <v>0.17766984140146727</v>
      </c>
    </row>
    <row r="202" spans="1:12" x14ac:dyDescent="0.25">
      <c r="A202" s="38" t="s">
        <v>30</v>
      </c>
      <c r="B202" s="39">
        <v>2017</v>
      </c>
      <c r="C202" s="38" t="s">
        <v>22</v>
      </c>
      <c r="D202" s="38" t="s">
        <v>33</v>
      </c>
      <c r="E202" s="38" t="s">
        <v>8</v>
      </c>
      <c r="F202" s="39">
        <v>2016</v>
      </c>
      <c r="G202" s="39">
        <v>57.955165233327186</v>
      </c>
      <c r="H202" s="39">
        <v>0.18694898712210992</v>
      </c>
      <c r="I202" s="39">
        <v>115.93930804927101</v>
      </c>
      <c r="J202" s="39">
        <v>0.18293553704982574</v>
      </c>
      <c r="K202" s="39">
        <v>1379.88488650779</v>
      </c>
      <c r="L202" s="39">
        <v>0.19095912882748714</v>
      </c>
    </row>
    <row r="203" spans="1:12" x14ac:dyDescent="0.25">
      <c r="A203" s="38" t="s">
        <v>30</v>
      </c>
      <c r="B203" s="39">
        <v>2017</v>
      </c>
      <c r="C203" s="38" t="s">
        <v>22</v>
      </c>
      <c r="D203" s="38" t="s">
        <v>33</v>
      </c>
      <c r="E203" s="38" t="s">
        <v>8</v>
      </c>
      <c r="F203" s="39">
        <v>2017</v>
      </c>
      <c r="G203" s="39">
        <v>66.034891186934857</v>
      </c>
      <c r="H203" s="39">
        <v>0.19301878459592181</v>
      </c>
      <c r="I203" s="39">
        <v>147.04368060219963</v>
      </c>
      <c r="J203" s="39">
        <v>0.18718647713152231</v>
      </c>
      <c r="K203" s="39">
        <v>1497.3898228329899</v>
      </c>
      <c r="L203" s="39">
        <v>0.19737081097798642</v>
      </c>
    </row>
    <row r="204" spans="1:12" x14ac:dyDescent="0.25">
      <c r="A204" s="38" t="s">
        <v>30</v>
      </c>
      <c r="B204" s="39">
        <v>2017</v>
      </c>
      <c r="C204" s="38" t="s">
        <v>22</v>
      </c>
      <c r="D204" s="38" t="s">
        <v>33</v>
      </c>
      <c r="E204" s="38" t="s">
        <v>8</v>
      </c>
      <c r="F204" s="39">
        <v>2018</v>
      </c>
      <c r="G204" s="39">
        <v>21.270347907102003</v>
      </c>
      <c r="H204" s="39">
        <v>2.2142608651059999E-2</v>
      </c>
      <c r="I204" s="39">
        <v>47.363903956404009</v>
      </c>
      <c r="J204" s="39">
        <v>2.1439295401119999E-2</v>
      </c>
      <c r="K204" s="39">
        <v>459.35315639999999</v>
      </c>
      <c r="L204" s="39">
        <v>2.2667415999999999E-2</v>
      </c>
    </row>
    <row r="205" spans="1:12" x14ac:dyDescent="0.25">
      <c r="A205" s="38" t="s">
        <v>30</v>
      </c>
      <c r="B205" s="39">
        <v>2017</v>
      </c>
      <c r="C205" s="38" t="s">
        <v>23</v>
      </c>
      <c r="D205" s="38" t="s">
        <v>33</v>
      </c>
      <c r="E205" s="38" t="s">
        <v>8</v>
      </c>
      <c r="F205" s="39">
        <v>2015</v>
      </c>
      <c r="G205" s="39">
        <v>23.716498196960998</v>
      </c>
      <c r="H205" s="39">
        <v>8.2104517744667607E-2</v>
      </c>
      <c r="I205" s="39">
        <v>47.44485464302047</v>
      </c>
      <c r="J205" s="39">
        <v>8.042753296973279E-2</v>
      </c>
      <c r="K205" s="39">
        <v>592.91245492402493</v>
      </c>
      <c r="L205" s="39">
        <v>8.3780120147620013E-2</v>
      </c>
    </row>
    <row r="206" spans="1:12" x14ac:dyDescent="0.25">
      <c r="A206" s="38" t="s">
        <v>30</v>
      </c>
      <c r="B206" s="39">
        <v>2017</v>
      </c>
      <c r="C206" s="38" t="s">
        <v>23</v>
      </c>
      <c r="D206" s="38" t="s">
        <v>33</v>
      </c>
      <c r="E206" s="38" t="s">
        <v>8</v>
      </c>
      <c r="F206" s="39">
        <v>2016</v>
      </c>
      <c r="G206" s="39">
        <v>28.401111740967004</v>
      </c>
      <c r="H206" s="39">
        <v>9.1404023309216237E-2</v>
      </c>
      <c r="I206" s="39">
        <v>56.816424037804474</v>
      </c>
      <c r="J206" s="39">
        <v>8.9441747452017675E-2</v>
      </c>
      <c r="K206" s="39">
        <v>676.21694621350002</v>
      </c>
      <c r="L206" s="39">
        <v>9.3364681623305648E-2</v>
      </c>
    </row>
    <row r="207" spans="1:12" x14ac:dyDescent="0.25">
      <c r="A207" s="38" t="s">
        <v>30</v>
      </c>
      <c r="B207" s="39">
        <v>2017</v>
      </c>
      <c r="C207" s="38" t="s">
        <v>23</v>
      </c>
      <c r="D207" s="38" t="s">
        <v>33</v>
      </c>
      <c r="E207" s="38" t="s">
        <v>8</v>
      </c>
      <c r="F207" s="39">
        <v>2017</v>
      </c>
      <c r="G207" s="39">
        <v>33.607437200189999</v>
      </c>
      <c r="H207" s="39">
        <v>9.7974607363150001E-2</v>
      </c>
      <c r="I207" s="39">
        <v>74.835608459380012</v>
      </c>
      <c r="J207" s="39">
        <v>9.5014180298800002E-2</v>
      </c>
      <c r="K207" s="39">
        <v>762.07340590000001</v>
      </c>
      <c r="L207" s="39">
        <v>0.10018365700000001</v>
      </c>
    </row>
    <row r="208" spans="1:12" x14ac:dyDescent="0.25">
      <c r="A208" s="38" t="s">
        <v>30</v>
      </c>
      <c r="B208" s="39">
        <v>2017</v>
      </c>
      <c r="C208" s="38" t="s">
        <v>23</v>
      </c>
      <c r="D208" s="38" t="s">
        <v>33</v>
      </c>
      <c r="E208" s="38" t="s">
        <v>8</v>
      </c>
      <c r="F208" s="39">
        <v>2018</v>
      </c>
      <c r="G208" s="39">
        <v>11.173222548469882</v>
      </c>
      <c r="H208" s="39">
        <v>1.157871017390423E-2</v>
      </c>
      <c r="I208" s="39">
        <v>24.880055652148354</v>
      </c>
      <c r="J208" s="39">
        <v>1.1210936872625563E-2</v>
      </c>
      <c r="K208" s="39">
        <v>241.296243353199</v>
      </c>
      <c r="L208" s="39">
        <v>1.1853139997701004E-2</v>
      </c>
    </row>
    <row r="209" spans="1:12" x14ac:dyDescent="0.25">
      <c r="A209" s="38" t="s">
        <v>30</v>
      </c>
      <c r="B209" s="39">
        <v>2017</v>
      </c>
      <c r="C209" s="38" t="s">
        <v>24</v>
      </c>
      <c r="D209" s="38" t="s">
        <v>33</v>
      </c>
      <c r="E209" s="38" t="s">
        <v>8</v>
      </c>
      <c r="F209" s="39">
        <v>2015</v>
      </c>
      <c r="G209" s="39">
        <v>19.602315712927709</v>
      </c>
      <c r="H209" s="39">
        <v>2.5147744784402199E-2</v>
      </c>
      <c r="I209" s="39">
        <v>39.214432583711876</v>
      </c>
      <c r="J209" s="39">
        <v>2.4634102097180789E-2</v>
      </c>
      <c r="K209" s="39">
        <v>490.05789282319267</v>
      </c>
      <c r="L209" s="39">
        <v>2.5660964065716531E-2</v>
      </c>
    </row>
    <row r="210" spans="1:12" x14ac:dyDescent="0.25">
      <c r="A210" s="38" t="s">
        <v>30</v>
      </c>
      <c r="B210" s="39">
        <v>2017</v>
      </c>
      <c r="C210" s="38" t="s">
        <v>24</v>
      </c>
      <c r="D210" s="38" t="s">
        <v>33</v>
      </c>
      <c r="E210" s="38" t="s">
        <v>8</v>
      </c>
      <c r="F210" s="39">
        <v>2016</v>
      </c>
      <c r="G210" s="39">
        <v>22.55626921261976</v>
      </c>
      <c r="H210" s="39">
        <v>2.6502283153116563E-2</v>
      </c>
      <c r="I210" s="39">
        <v>45.123816559845821</v>
      </c>
      <c r="J210" s="39">
        <v>2.5933327996557749E-2</v>
      </c>
      <c r="K210" s="39">
        <v>537.05402887189905</v>
      </c>
      <c r="L210" s="39">
        <v>2.7070769308597101E-2</v>
      </c>
    </row>
    <row r="211" spans="1:12" x14ac:dyDescent="0.25">
      <c r="A211" s="38" t="s">
        <v>30</v>
      </c>
      <c r="B211" s="39">
        <v>2017</v>
      </c>
      <c r="C211" s="38" t="s">
        <v>24</v>
      </c>
      <c r="D211" s="38" t="s">
        <v>33</v>
      </c>
      <c r="E211" s="38" t="s">
        <v>8</v>
      </c>
      <c r="F211" s="39">
        <v>2017</v>
      </c>
      <c r="G211" s="39">
        <v>25.641907382700001</v>
      </c>
      <c r="H211" s="39">
        <v>2.7538140013649997E-2</v>
      </c>
      <c r="I211" s="39">
        <v>57.09830623540001</v>
      </c>
      <c r="J211" s="39">
        <v>2.6706040174799994E-2</v>
      </c>
      <c r="K211" s="39">
        <v>581.44914700000004</v>
      </c>
      <c r="L211" s="39">
        <v>2.8159046999999996E-2</v>
      </c>
    </row>
    <row r="212" spans="1:12" x14ac:dyDescent="0.25">
      <c r="A212" s="38" t="s">
        <v>30</v>
      </c>
      <c r="B212" s="39">
        <v>2017</v>
      </c>
      <c r="C212" s="38" t="s">
        <v>24</v>
      </c>
      <c r="D212" s="38" t="s">
        <v>33</v>
      </c>
      <c r="E212" s="38" t="s">
        <v>8</v>
      </c>
      <c r="F212" s="39">
        <v>2018</v>
      </c>
      <c r="G212" s="39">
        <v>6.2437471084485017</v>
      </c>
      <c r="H212" s="39">
        <v>2.5303525004375001E-3</v>
      </c>
      <c r="I212" s="39">
        <v>13.903309887747003</v>
      </c>
      <c r="J212" s="39">
        <v>2.4499811915000003E-3</v>
      </c>
      <c r="K212" s="39">
        <v>134.83958770000001</v>
      </c>
      <c r="L212" s="39">
        <v>2.5903250000000001E-3</v>
      </c>
    </row>
    <row r="213" spans="1:12" x14ac:dyDescent="0.25">
      <c r="A213" s="38" t="s">
        <v>30</v>
      </c>
      <c r="B213" s="39">
        <v>2017</v>
      </c>
      <c r="C213" s="38" t="s">
        <v>25</v>
      </c>
      <c r="D213" s="38" t="s">
        <v>33</v>
      </c>
      <c r="E213" s="38" t="s">
        <v>8</v>
      </c>
      <c r="F213" s="39">
        <v>2015</v>
      </c>
      <c r="G213" s="39">
        <v>86.289591479999999</v>
      </c>
      <c r="H213" s="39">
        <v>0.76410112842</v>
      </c>
      <c r="I213" s="39">
        <v>172.62232775573997</v>
      </c>
      <c r="J213" s="39">
        <v>0.74849436287202165</v>
      </c>
      <c r="K213" s="39">
        <v>2157.239787</v>
      </c>
      <c r="L213" s="39">
        <v>0.77969502899999998</v>
      </c>
    </row>
    <row r="214" spans="1:12" x14ac:dyDescent="0.25">
      <c r="A214" s="38" t="s">
        <v>30</v>
      </c>
      <c r="B214" s="39">
        <v>2017</v>
      </c>
      <c r="C214" s="38" t="s">
        <v>25</v>
      </c>
      <c r="D214" s="38" t="s">
        <v>33</v>
      </c>
      <c r="E214" s="38" t="s">
        <v>8</v>
      </c>
      <c r="F214" s="39">
        <v>2016</v>
      </c>
      <c r="G214" s="39">
        <v>105.765531018</v>
      </c>
      <c r="H214" s="39">
        <v>0.78576108749600004</v>
      </c>
      <c r="I214" s="39">
        <v>211.58394480150895</v>
      </c>
      <c r="J214" s="39">
        <v>0.76889224566938408</v>
      </c>
      <c r="K214" s="39">
        <v>2518.2269289999999</v>
      </c>
      <c r="L214" s="39">
        <v>0.80261602399999998</v>
      </c>
    </row>
    <row r="215" spans="1:12" x14ac:dyDescent="0.25">
      <c r="A215" s="38" t="s">
        <v>30</v>
      </c>
      <c r="B215" s="39">
        <v>2017</v>
      </c>
      <c r="C215" s="38" t="s">
        <v>25</v>
      </c>
      <c r="D215" s="38" t="s">
        <v>33</v>
      </c>
      <c r="E215" s="38" t="s">
        <v>8</v>
      </c>
      <c r="F215" s="39">
        <v>2017</v>
      </c>
      <c r="G215" s="39">
        <v>127.9056043263728</v>
      </c>
      <c r="H215" s="39">
        <v>0.76933699669572442</v>
      </c>
      <c r="I215" s="39">
        <v>284.81474704874853</v>
      </c>
      <c r="J215" s="39">
        <v>0.74609050326317805</v>
      </c>
      <c r="K215" s="39">
        <v>2900.35383960029</v>
      </c>
      <c r="L215" s="39">
        <v>0.78668336489158386</v>
      </c>
    </row>
    <row r="216" spans="1:12" x14ac:dyDescent="0.25">
      <c r="A216" s="38" t="s">
        <v>30</v>
      </c>
      <c r="B216" s="39">
        <v>2017</v>
      </c>
      <c r="C216" s="38" t="s">
        <v>25</v>
      </c>
      <c r="D216" s="38" t="s">
        <v>33</v>
      </c>
      <c r="E216" s="38" t="s">
        <v>8</v>
      </c>
      <c r="F216" s="39">
        <v>2018</v>
      </c>
      <c r="G216" s="39">
        <v>66.526242499395011</v>
      </c>
      <c r="H216" s="39">
        <v>0.13081140998104249</v>
      </c>
      <c r="I216" s="39">
        <v>148.13780075829004</v>
      </c>
      <c r="J216" s="39">
        <v>0.12665646151345999</v>
      </c>
      <c r="K216" s="39">
        <v>1436.696739</v>
      </c>
      <c r="L216" s="39">
        <v>0.133911803</v>
      </c>
    </row>
    <row r="217" spans="1:12" x14ac:dyDescent="0.25">
      <c r="A217" s="38" t="s">
        <v>30</v>
      </c>
      <c r="B217" s="39">
        <v>2017</v>
      </c>
      <c r="C217" s="38" t="s">
        <v>26</v>
      </c>
      <c r="D217" s="38" t="s">
        <v>33</v>
      </c>
      <c r="E217" s="38" t="s">
        <v>8</v>
      </c>
      <c r="F217" s="39">
        <v>2015</v>
      </c>
      <c r="G217" s="39">
        <v>15.060060904</v>
      </c>
      <c r="H217" s="39">
        <v>6.4628969440000003E-2</v>
      </c>
      <c r="I217" s="39">
        <v>30.127651838451996</v>
      </c>
      <c r="J217" s="39">
        <v>6.330892273918802E-2</v>
      </c>
      <c r="K217" s="39">
        <v>376.50152259999999</v>
      </c>
      <c r="L217" s="39">
        <v>6.5947928000000003E-2</v>
      </c>
    </row>
    <row r="218" spans="1:12" x14ac:dyDescent="0.25">
      <c r="A218" s="38" t="s">
        <v>30</v>
      </c>
      <c r="B218" s="39">
        <v>2017</v>
      </c>
      <c r="C218" s="38" t="s">
        <v>26</v>
      </c>
      <c r="D218" s="38" t="s">
        <v>33</v>
      </c>
      <c r="E218" s="38" t="s">
        <v>8</v>
      </c>
      <c r="F218" s="39">
        <v>2016</v>
      </c>
      <c r="G218" s="39">
        <v>18.543528246600001</v>
      </c>
      <c r="H218" s="39">
        <v>6.9922017582999998E-2</v>
      </c>
      <c r="I218" s="39">
        <v>37.096328257323293</v>
      </c>
      <c r="J218" s="39">
        <v>6.8420920781980962E-2</v>
      </c>
      <c r="K218" s="39">
        <v>441.51257729999998</v>
      </c>
      <c r="L218" s="39">
        <v>7.1421876999999995E-2</v>
      </c>
    </row>
    <row r="219" spans="1:12" x14ac:dyDescent="0.25">
      <c r="A219" s="38" t="s">
        <v>30</v>
      </c>
      <c r="B219" s="39">
        <v>2017</v>
      </c>
      <c r="C219" s="38" t="s">
        <v>26</v>
      </c>
      <c r="D219" s="38" t="s">
        <v>33</v>
      </c>
      <c r="E219" s="38" t="s">
        <v>8</v>
      </c>
      <c r="F219" s="39">
        <v>2017</v>
      </c>
      <c r="G219" s="39">
        <v>22.542822774360001</v>
      </c>
      <c r="H219" s="39">
        <v>7.1937635268750008E-2</v>
      </c>
      <c r="I219" s="39">
        <v>50.19739674472001</v>
      </c>
      <c r="J219" s="39">
        <v>6.9763948349999994E-2</v>
      </c>
      <c r="K219" s="39">
        <v>511.17511960000002</v>
      </c>
      <c r="L219" s="39">
        <v>7.3559625000000003E-2</v>
      </c>
    </row>
    <row r="220" spans="1:12" x14ac:dyDescent="0.25">
      <c r="A220" s="38" t="s">
        <v>30</v>
      </c>
      <c r="B220" s="39">
        <v>2017</v>
      </c>
      <c r="C220" s="38" t="s">
        <v>26</v>
      </c>
      <c r="D220" s="38" t="s">
        <v>33</v>
      </c>
      <c r="E220" s="38" t="s">
        <v>8</v>
      </c>
      <c r="F220" s="39">
        <v>2018</v>
      </c>
      <c r="G220" s="39">
        <v>11.637188239142972</v>
      </c>
      <c r="H220" s="39">
        <v>1.2143498977239797E-2</v>
      </c>
      <c r="I220" s="39">
        <v>25.913194673102947</v>
      </c>
      <c r="J220" s="39">
        <v>1.1757786351147896E-2</v>
      </c>
      <c r="K220" s="39">
        <v>251.31601855400001</v>
      </c>
      <c r="L220" s="39">
        <v>1.2431314997724617E-2</v>
      </c>
    </row>
    <row r="221" spans="1:12" x14ac:dyDescent="0.25">
      <c r="A221" s="38" t="s">
        <v>30</v>
      </c>
      <c r="B221" s="39">
        <v>2017</v>
      </c>
      <c r="C221" s="38" t="s">
        <v>27</v>
      </c>
      <c r="D221" s="38" t="s">
        <v>33</v>
      </c>
      <c r="E221" s="38" t="s">
        <v>8</v>
      </c>
      <c r="F221" s="39">
        <v>2015</v>
      </c>
      <c r="G221" s="39">
        <v>3.0888122891409244</v>
      </c>
      <c r="H221" s="39">
        <v>1.8272026974000674E-3</v>
      </c>
      <c r="I221" s="39">
        <v>6.1791689844264193</v>
      </c>
      <c r="J221" s="39">
        <v>1.7898820823056714E-3</v>
      </c>
      <c r="K221" s="39">
        <v>77.220307228523112</v>
      </c>
      <c r="L221" s="39">
        <v>1.8644925483674156E-3</v>
      </c>
    </row>
    <row r="222" spans="1:12" x14ac:dyDescent="0.25">
      <c r="A222" s="38" t="s">
        <v>30</v>
      </c>
      <c r="B222" s="39">
        <v>2017</v>
      </c>
      <c r="C222" s="38" t="s">
        <v>27</v>
      </c>
      <c r="D222" s="38" t="s">
        <v>33</v>
      </c>
      <c r="E222" s="38" t="s">
        <v>8</v>
      </c>
      <c r="F222" s="39">
        <v>2016</v>
      </c>
      <c r="G222" s="39">
        <v>3.5888617341234004</v>
      </c>
      <c r="H222" s="39">
        <v>1.9790795653291766E-3</v>
      </c>
      <c r="I222" s="39">
        <v>7.1795178991138604</v>
      </c>
      <c r="J222" s="39">
        <v>1.9365923759263343E-3</v>
      </c>
      <c r="K222" s="39">
        <v>85.449088907700002</v>
      </c>
      <c r="L222" s="39">
        <v>2.0215317316947664E-3</v>
      </c>
    </row>
    <row r="223" spans="1:12" x14ac:dyDescent="0.25">
      <c r="A223" s="38" t="s">
        <v>30</v>
      </c>
      <c r="B223" s="39">
        <v>2017</v>
      </c>
      <c r="C223" s="38" t="s">
        <v>27</v>
      </c>
      <c r="D223" s="38" t="s">
        <v>33</v>
      </c>
      <c r="E223" s="38" t="s">
        <v>8</v>
      </c>
      <c r="F223" s="39">
        <v>2017</v>
      </c>
      <c r="G223" s="39">
        <v>4.0756658773124705</v>
      </c>
      <c r="H223" s="39">
        <v>2.0941576811752236E-3</v>
      </c>
      <c r="I223" s="39">
        <v>9.0755190283919411</v>
      </c>
      <c r="J223" s="39">
        <v>2.0308800499274828E-3</v>
      </c>
      <c r="K223" s="39">
        <v>92.418727376700005</v>
      </c>
      <c r="L223" s="39">
        <v>2.1413749999235378E-3</v>
      </c>
    </row>
    <row r="224" spans="1:12" x14ac:dyDescent="0.25">
      <c r="A224" s="38" t="s">
        <v>30</v>
      </c>
      <c r="B224" s="39">
        <v>2017</v>
      </c>
      <c r="C224" s="38" t="s">
        <v>27</v>
      </c>
      <c r="D224" s="38" t="s">
        <v>33</v>
      </c>
      <c r="E224" s="38" t="s">
        <v>8</v>
      </c>
      <c r="F224" s="39">
        <v>2018</v>
      </c>
      <c r="G224" s="39">
        <v>5.9426606097337506E-2</v>
      </c>
      <c r="H224" s="39">
        <v>1.1848671746633779E-5</v>
      </c>
      <c r="I224" s="39">
        <v>0.13232863307842502</v>
      </c>
      <c r="J224" s="39">
        <v>1.1472323685530403E-5</v>
      </c>
      <c r="K224" s="39">
        <v>1.2833734175</v>
      </c>
      <c r="L224" s="39">
        <v>1.2129499995274369E-5</v>
      </c>
    </row>
    <row r="225" spans="1:12" x14ac:dyDescent="0.25">
      <c r="A225" s="38" t="s">
        <v>30</v>
      </c>
      <c r="B225" s="39">
        <v>2017</v>
      </c>
      <c r="C225" s="38" t="s">
        <v>28</v>
      </c>
      <c r="D225" s="38" t="s">
        <v>33</v>
      </c>
      <c r="E225" s="38" t="s">
        <v>16</v>
      </c>
      <c r="F225" s="39">
        <v>2015</v>
      </c>
      <c r="G225" s="39">
        <v>11.782880927999999</v>
      </c>
      <c r="H225" s="39">
        <v>0.33934969795999997</v>
      </c>
      <c r="I225" s="39">
        <v>23.571653296463996</v>
      </c>
      <c r="J225" s="39">
        <v>0.3324184803791671</v>
      </c>
      <c r="K225" s="39">
        <v>294.57202319999999</v>
      </c>
      <c r="L225" s="39">
        <v>0.346275202</v>
      </c>
    </row>
    <row r="226" spans="1:12" x14ac:dyDescent="0.25">
      <c r="A226" s="38" t="s">
        <v>30</v>
      </c>
      <c r="B226" s="39">
        <v>2017</v>
      </c>
      <c r="C226" s="38" t="s">
        <v>28</v>
      </c>
      <c r="D226" s="38" t="s">
        <v>33</v>
      </c>
      <c r="E226" s="38" t="s">
        <v>16</v>
      </c>
      <c r="F226" s="39">
        <v>2016</v>
      </c>
      <c r="G226" s="39">
        <v>11.154997228200001</v>
      </c>
      <c r="H226" s="39">
        <v>0.28728260115500004</v>
      </c>
      <c r="I226" s="39">
        <v>22.315571955014097</v>
      </c>
      <c r="J226" s="39">
        <v>0.28111517337632785</v>
      </c>
      <c r="K226" s="39">
        <v>265.59517210000001</v>
      </c>
      <c r="L226" s="39">
        <v>0.29344494500000001</v>
      </c>
    </row>
    <row r="227" spans="1:12" x14ac:dyDescent="0.25">
      <c r="A227" s="38" t="s">
        <v>30</v>
      </c>
      <c r="B227" s="39">
        <v>2017</v>
      </c>
      <c r="C227" s="38" t="s">
        <v>28</v>
      </c>
      <c r="D227" s="38" t="s">
        <v>33</v>
      </c>
      <c r="E227" s="38" t="s">
        <v>16</v>
      </c>
      <c r="F227" s="39">
        <v>2017</v>
      </c>
      <c r="G227" s="39">
        <v>10.456338132330067</v>
      </c>
      <c r="H227" s="39">
        <v>0.22561649268497516</v>
      </c>
      <c r="I227" s="39">
        <v>23.283727995347228</v>
      </c>
      <c r="J227" s="39">
        <v>0.21879920411312484</v>
      </c>
      <c r="K227" s="39">
        <v>237.10517306870901</v>
      </c>
      <c r="L227" s="39">
        <v>0.23070350496955383</v>
      </c>
    </row>
    <row r="228" spans="1:12" x14ac:dyDescent="0.25">
      <c r="A228" s="38" t="s">
        <v>30</v>
      </c>
      <c r="B228" s="39">
        <v>2018</v>
      </c>
      <c r="C228" s="38" t="s">
        <v>7</v>
      </c>
      <c r="D228" s="38" t="s">
        <v>32</v>
      </c>
      <c r="E228" s="38" t="s">
        <v>8</v>
      </c>
      <c r="F228" s="39">
        <v>2015</v>
      </c>
      <c r="G228" s="39">
        <v>4.4342553249313008</v>
      </c>
      <c r="H228" s="39">
        <v>8.1183009237566391E-3</v>
      </c>
      <c r="I228" s="39">
        <v>8.8707277775250652</v>
      </c>
      <c r="J228" s="39">
        <v>7.9524846273889109E-3</v>
      </c>
      <c r="K228" s="39">
        <v>110.85638312328251</v>
      </c>
      <c r="L228" s="39">
        <v>8.2839805344455501E-3</v>
      </c>
    </row>
    <row r="229" spans="1:12" x14ac:dyDescent="0.25">
      <c r="A229" s="38" t="s">
        <v>30</v>
      </c>
      <c r="B229" s="39">
        <v>2018</v>
      </c>
      <c r="C229" s="38" t="s">
        <v>7</v>
      </c>
      <c r="D229" s="38" t="s">
        <v>32</v>
      </c>
      <c r="E229" s="38" t="s">
        <v>8</v>
      </c>
      <c r="F229" s="39">
        <v>2016</v>
      </c>
      <c r="G229" s="39">
        <v>4.9376424129653325</v>
      </c>
      <c r="H229" s="39">
        <v>8.230740379253608E-3</v>
      </c>
      <c r="I229" s="39">
        <v>9.8777536471371459</v>
      </c>
      <c r="J229" s="39">
        <v>8.054041558475878E-3</v>
      </c>
      <c r="K229" s="39">
        <v>117.56291459441267</v>
      </c>
      <c r="L229" s="39">
        <v>8.4072935436706915E-3</v>
      </c>
    </row>
    <row r="230" spans="1:12" x14ac:dyDescent="0.25">
      <c r="A230" s="38" t="s">
        <v>30</v>
      </c>
      <c r="B230" s="39">
        <v>2018</v>
      </c>
      <c r="C230" s="38" t="s">
        <v>7</v>
      </c>
      <c r="D230" s="38" t="s">
        <v>32</v>
      </c>
      <c r="E230" s="38" t="s">
        <v>8</v>
      </c>
      <c r="F230" s="39">
        <v>2017</v>
      </c>
      <c r="G230" s="39">
        <v>5.5162118368034561</v>
      </c>
      <c r="H230" s="39">
        <v>8.2205280414333216E-3</v>
      </c>
      <c r="I230" s="39">
        <v>12.283265359956903</v>
      </c>
      <c r="J230" s="39">
        <v>7.9721343570687275E-3</v>
      </c>
      <c r="K230" s="39">
        <v>125.084168634999</v>
      </c>
      <c r="L230" s="39">
        <v>8.4058776434718773E-3</v>
      </c>
    </row>
    <row r="231" spans="1:12" x14ac:dyDescent="0.25">
      <c r="A231" s="38" t="s">
        <v>30</v>
      </c>
      <c r="B231" s="39">
        <v>2018</v>
      </c>
      <c r="C231" s="38" t="s">
        <v>7</v>
      </c>
      <c r="D231" s="38" t="s">
        <v>32</v>
      </c>
      <c r="E231" s="38" t="s">
        <v>8</v>
      </c>
      <c r="F231" s="39">
        <v>2018</v>
      </c>
      <c r="G231" s="39">
        <v>5.7831514586685007</v>
      </c>
      <c r="H231" s="39">
        <v>7.5320910788225E-3</v>
      </c>
      <c r="I231" s="39">
        <v>12.877675130187002</v>
      </c>
      <c r="J231" s="39">
        <v>7.2928500960200001E-3</v>
      </c>
      <c r="K231" s="39">
        <v>124.8925917</v>
      </c>
      <c r="L231" s="39">
        <v>7.710611E-3</v>
      </c>
    </row>
    <row r="232" spans="1:12" x14ac:dyDescent="0.25">
      <c r="A232" s="38" t="s">
        <v>30</v>
      </c>
      <c r="B232" s="39">
        <v>2018</v>
      </c>
      <c r="C232" s="38" t="s">
        <v>7</v>
      </c>
      <c r="D232" s="38" t="s">
        <v>32</v>
      </c>
      <c r="E232" s="38" t="s">
        <v>8</v>
      </c>
      <c r="F232" s="39">
        <v>2019</v>
      </c>
      <c r="G232" s="39">
        <v>2.580732256259588</v>
      </c>
      <c r="H232" s="39">
        <v>1.2223872057544999E-3</v>
      </c>
      <c r="I232" s="39">
        <v>5.7466645706279254</v>
      </c>
      <c r="J232" s="39">
        <v>1.1815709576839999E-3</v>
      </c>
      <c r="K232" s="39">
        <v>53.079370349999998</v>
      </c>
      <c r="L232" s="39">
        <v>1.2528439999999999E-3</v>
      </c>
    </row>
    <row r="233" spans="1:12" x14ac:dyDescent="0.25">
      <c r="A233" s="38" t="s">
        <v>30</v>
      </c>
      <c r="B233" s="39">
        <v>2018</v>
      </c>
      <c r="C233" s="38" t="s">
        <v>68</v>
      </c>
      <c r="D233" s="38" t="s">
        <v>32</v>
      </c>
      <c r="E233" s="38" t="s">
        <v>8</v>
      </c>
      <c r="F233" s="39">
        <v>2015</v>
      </c>
      <c r="G233" s="39">
        <v>0.81432929756300199</v>
      </c>
      <c r="H233" s="39">
        <v>1.523033186501402E-3</v>
      </c>
      <c r="I233" s="39">
        <v>1.6290657597747853</v>
      </c>
      <c r="J233" s="39">
        <v>1.4919252336671113E-3</v>
      </c>
      <c r="K233" s="39">
        <v>20.358232439075049</v>
      </c>
      <c r="L233" s="39">
        <v>1.5541154964300022E-3</v>
      </c>
    </row>
    <row r="234" spans="1:12" x14ac:dyDescent="0.25">
      <c r="A234" s="38" t="s">
        <v>30</v>
      </c>
      <c r="B234" s="39">
        <v>2018</v>
      </c>
      <c r="C234" s="38" t="s">
        <v>68</v>
      </c>
      <c r="D234" s="38" t="s">
        <v>32</v>
      </c>
      <c r="E234" s="38" t="s">
        <v>8</v>
      </c>
      <c r="F234" s="39">
        <v>2016</v>
      </c>
      <c r="G234" s="39">
        <v>0.90107594322152651</v>
      </c>
      <c r="H234" s="39">
        <v>1.4760534740295963E-3</v>
      </c>
      <c r="I234" s="39">
        <v>1.8026024244146635</v>
      </c>
      <c r="J234" s="39">
        <v>1.4443653273686573E-3</v>
      </c>
      <c r="K234" s="39">
        <v>21.45418912432206</v>
      </c>
      <c r="L234" s="39">
        <v>1.5077154995195058E-3</v>
      </c>
    </row>
    <row r="235" spans="1:12" x14ac:dyDescent="0.25">
      <c r="A235" s="38" t="s">
        <v>30</v>
      </c>
      <c r="B235" s="39">
        <v>2018</v>
      </c>
      <c r="C235" s="38" t="s">
        <v>68</v>
      </c>
      <c r="D235" s="38" t="s">
        <v>32</v>
      </c>
      <c r="E235" s="38" t="s">
        <v>8</v>
      </c>
      <c r="F235" s="39">
        <v>2017</v>
      </c>
      <c r="G235" s="39">
        <v>0.99525458297089198</v>
      </c>
      <c r="H235" s="39">
        <v>1.3766185086582792E-3</v>
      </c>
      <c r="I235" s="39">
        <v>2.2161904772730523</v>
      </c>
      <c r="J235" s="39">
        <v>1.3350222338683081E-3</v>
      </c>
      <c r="K235" s="39">
        <v>22.568131133126801</v>
      </c>
      <c r="L235" s="39">
        <v>1.4076573532985114E-3</v>
      </c>
    </row>
    <row r="236" spans="1:12" x14ac:dyDescent="0.25">
      <c r="A236" s="38" t="s">
        <v>30</v>
      </c>
      <c r="B236" s="39">
        <v>2018</v>
      </c>
      <c r="C236" s="38" t="s">
        <v>68</v>
      </c>
      <c r="D236" s="38" t="s">
        <v>32</v>
      </c>
      <c r="E236" s="38" t="s">
        <v>8</v>
      </c>
      <c r="F236" s="39">
        <v>2018</v>
      </c>
      <c r="G236" s="39">
        <v>1.0360053141303767</v>
      </c>
      <c r="H236" s="39">
        <v>1.1977879367722521E-3</v>
      </c>
      <c r="I236" s="39">
        <v>2.3069324681996144</v>
      </c>
      <c r="J236" s="39">
        <v>1.1597427299122243E-3</v>
      </c>
      <c r="K236" s="39">
        <v>22.3735085656058</v>
      </c>
      <c r="L236" s="39">
        <v>1.2261769997591765E-3</v>
      </c>
    </row>
    <row r="237" spans="1:12" x14ac:dyDescent="0.25">
      <c r="A237" s="38" t="s">
        <v>30</v>
      </c>
      <c r="B237" s="39">
        <v>2018</v>
      </c>
      <c r="C237" s="38" t="s">
        <v>68</v>
      </c>
      <c r="D237" s="38" t="s">
        <v>32</v>
      </c>
      <c r="E237" s="38" t="s">
        <v>8</v>
      </c>
      <c r="F237" s="39">
        <v>2019</v>
      </c>
      <c r="G237" s="39">
        <v>0.49964571993775686</v>
      </c>
      <c r="H237" s="39">
        <v>1.9735279097398334E-4</v>
      </c>
      <c r="I237" s="39">
        <v>1.1125897890677487</v>
      </c>
      <c r="J237" s="39">
        <v>1.9076306192914464E-4</v>
      </c>
      <c r="K237" s="39">
        <v>10.276494257799101</v>
      </c>
      <c r="L237" s="39">
        <v>2.0226999995668021E-4</v>
      </c>
    </row>
    <row r="238" spans="1:12" x14ac:dyDescent="0.25">
      <c r="A238" s="38" t="s">
        <v>30</v>
      </c>
      <c r="B238" s="39">
        <v>2018</v>
      </c>
      <c r="C238" s="38" t="s">
        <v>69</v>
      </c>
      <c r="D238" s="38" t="s">
        <v>32</v>
      </c>
      <c r="E238" s="38" t="s">
        <v>8</v>
      </c>
      <c r="F238" s="39">
        <v>2015</v>
      </c>
      <c r="G238" s="39">
        <v>3.257317190256992</v>
      </c>
      <c r="H238" s="39">
        <v>6.0922979326756728E-3</v>
      </c>
      <c r="I238" s="39">
        <v>6.5162630391091119</v>
      </c>
      <c r="J238" s="39">
        <v>5.9678627474007741E-3</v>
      </c>
      <c r="K238" s="39">
        <v>81.432929756424798</v>
      </c>
      <c r="L238" s="39">
        <v>6.2166305435466052E-3</v>
      </c>
    </row>
    <row r="239" spans="1:12" x14ac:dyDescent="0.25">
      <c r="A239" s="38" t="s">
        <v>30</v>
      </c>
      <c r="B239" s="39">
        <v>2018</v>
      </c>
      <c r="C239" s="38" t="s">
        <v>69</v>
      </c>
      <c r="D239" s="38" t="s">
        <v>32</v>
      </c>
      <c r="E239" s="38" t="s">
        <v>8</v>
      </c>
      <c r="F239" s="39">
        <v>2016</v>
      </c>
      <c r="G239" s="39">
        <v>3.6043037728701766</v>
      </c>
      <c r="H239" s="39">
        <v>5.9043704829519891E-3</v>
      </c>
      <c r="I239" s="39">
        <v>7.2104096976267869</v>
      </c>
      <c r="J239" s="39">
        <v>5.7776145346776176E-3</v>
      </c>
      <c r="K239" s="39">
        <v>85.816756496908965</v>
      </c>
      <c r="L239" s="39">
        <v>6.0310219437711837E-3</v>
      </c>
    </row>
    <row r="240" spans="1:12" x14ac:dyDescent="0.25">
      <c r="A240" s="38" t="s">
        <v>30</v>
      </c>
      <c r="B240" s="39">
        <v>2018</v>
      </c>
      <c r="C240" s="38" t="s">
        <v>69</v>
      </c>
      <c r="D240" s="38" t="s">
        <v>32</v>
      </c>
      <c r="E240" s="38" t="s">
        <v>8</v>
      </c>
      <c r="F240" s="39">
        <v>2017</v>
      </c>
      <c r="G240" s="39">
        <v>3.9810183318723529</v>
      </c>
      <c r="H240" s="39">
        <v>5.5066328820192701E-3</v>
      </c>
      <c r="I240" s="39">
        <v>8.8647619090672354</v>
      </c>
      <c r="J240" s="39">
        <v>5.3402429830840797E-3</v>
      </c>
      <c r="K240" s="39">
        <v>90.272524532252902</v>
      </c>
      <c r="L240" s="39">
        <v>5.6307918421384228E-3</v>
      </c>
    </row>
    <row r="241" spans="1:12" x14ac:dyDescent="0.25">
      <c r="A241" s="38" t="s">
        <v>30</v>
      </c>
      <c r="B241" s="39">
        <v>2018</v>
      </c>
      <c r="C241" s="38" t="s">
        <v>69</v>
      </c>
      <c r="D241" s="38" t="s">
        <v>32</v>
      </c>
      <c r="E241" s="38" t="s">
        <v>8</v>
      </c>
      <c r="F241" s="39">
        <v>2018</v>
      </c>
      <c r="G241" s="39">
        <v>4.1440212564093004</v>
      </c>
      <c r="H241" s="39">
        <v>4.7912650623400006E-3</v>
      </c>
      <c r="I241" s="39">
        <v>9.2277298725486023</v>
      </c>
      <c r="J241" s="39">
        <v>4.6390806356800002E-3</v>
      </c>
      <c r="K241" s="39">
        <v>89.494034260000006</v>
      </c>
      <c r="L241" s="39">
        <v>4.9048240000000003E-3</v>
      </c>
    </row>
    <row r="242" spans="1:12" x14ac:dyDescent="0.25">
      <c r="A242" s="38" t="s">
        <v>30</v>
      </c>
      <c r="B242" s="39">
        <v>2018</v>
      </c>
      <c r="C242" s="38" t="s">
        <v>69</v>
      </c>
      <c r="D242" s="38" t="s">
        <v>32</v>
      </c>
      <c r="E242" s="38" t="s">
        <v>8</v>
      </c>
      <c r="F242" s="39">
        <v>2019</v>
      </c>
      <c r="G242" s="39">
        <v>1.9985828796928577</v>
      </c>
      <c r="H242" s="39">
        <v>7.8943555631187504E-4</v>
      </c>
      <c r="I242" s="39">
        <v>4.4503591561414657</v>
      </c>
      <c r="J242" s="39">
        <v>7.6307582565500009E-4</v>
      </c>
      <c r="K242" s="39">
        <v>41.105977029999998</v>
      </c>
      <c r="L242" s="39">
        <v>8.0910500000000007E-4</v>
      </c>
    </row>
    <row r="243" spans="1:12" x14ac:dyDescent="0.25">
      <c r="A243" s="38" t="s">
        <v>30</v>
      </c>
      <c r="B243" s="39">
        <v>2018</v>
      </c>
      <c r="C243" s="38" t="s">
        <v>10</v>
      </c>
      <c r="D243" s="38" t="s">
        <v>32</v>
      </c>
      <c r="E243" s="38" t="s">
        <v>8</v>
      </c>
      <c r="F243" s="39">
        <v>2015</v>
      </c>
      <c r="G243" s="39">
        <v>15.854874037175371</v>
      </c>
      <c r="H243" s="39">
        <v>2.9635911468836179E-2</v>
      </c>
      <c r="I243" s="39">
        <v>31.717675511369325</v>
      </c>
      <c r="J243" s="39">
        <v>2.903059797708521E-2</v>
      </c>
      <c r="K243" s="39">
        <v>396.37185092938427</v>
      </c>
      <c r="L243" s="39">
        <v>3.0240725988608348E-2</v>
      </c>
    </row>
    <row r="244" spans="1:12" x14ac:dyDescent="0.25">
      <c r="A244" s="38" t="s">
        <v>30</v>
      </c>
      <c r="B244" s="39">
        <v>2018</v>
      </c>
      <c r="C244" s="38" t="s">
        <v>10</v>
      </c>
      <c r="D244" s="38" t="s">
        <v>32</v>
      </c>
      <c r="E244" s="38" t="s">
        <v>8</v>
      </c>
      <c r="F244" s="39">
        <v>2016</v>
      </c>
      <c r="G244" s="39">
        <v>18.834880647845566</v>
      </c>
      <c r="H244" s="39">
        <v>3.0802728428215086E-2</v>
      </c>
      <c r="I244" s="39">
        <v>37.679178736015047</v>
      </c>
      <c r="J244" s="39">
        <v>3.0141450640408608E-2</v>
      </c>
      <c r="K244" s="39">
        <v>448.44953923441824</v>
      </c>
      <c r="L244" s="39">
        <v>3.1463461111557796E-2</v>
      </c>
    </row>
    <row r="245" spans="1:12" x14ac:dyDescent="0.25">
      <c r="A245" s="38" t="s">
        <v>30</v>
      </c>
      <c r="B245" s="39">
        <v>2018</v>
      </c>
      <c r="C245" s="38" t="s">
        <v>10</v>
      </c>
      <c r="D245" s="38" t="s">
        <v>32</v>
      </c>
      <c r="E245" s="38" t="s">
        <v>8</v>
      </c>
      <c r="F245" s="39">
        <v>2017</v>
      </c>
      <c r="G245" s="39">
        <v>22.363148416356676</v>
      </c>
      <c r="H245" s="39">
        <v>3.08480569687123E-2</v>
      </c>
      <c r="I245" s="39">
        <v>49.797305543905345</v>
      </c>
      <c r="J245" s="39">
        <v>2.9915943789689394E-2</v>
      </c>
      <c r="K245" s="39">
        <v>507.10087111919898</v>
      </c>
      <c r="L245" s="39">
        <v>3.154359319874462E-2</v>
      </c>
    </row>
    <row r="246" spans="1:12" x14ac:dyDescent="0.25">
      <c r="A246" s="38" t="s">
        <v>30</v>
      </c>
      <c r="B246" s="39">
        <v>2018</v>
      </c>
      <c r="C246" s="38" t="s">
        <v>10</v>
      </c>
      <c r="D246" s="38" t="s">
        <v>32</v>
      </c>
      <c r="E246" s="38" t="s">
        <v>8</v>
      </c>
      <c r="F246" s="39">
        <v>2018</v>
      </c>
      <c r="G246" s="39">
        <v>24.116627924609727</v>
      </c>
      <c r="H246" s="39">
        <v>2.7809664384591211E-2</v>
      </c>
      <c r="I246" s="39">
        <v>53.701878961375854</v>
      </c>
      <c r="J246" s="39">
        <v>2.6926349064960556E-2</v>
      </c>
      <c r="K246" s="39">
        <v>520.82124877679996</v>
      </c>
      <c r="L246" s="39">
        <v>2.846878799873185E-2</v>
      </c>
    </row>
    <row r="247" spans="1:12" x14ac:dyDescent="0.25">
      <c r="A247" s="38" t="s">
        <v>30</v>
      </c>
      <c r="B247" s="39">
        <v>2018</v>
      </c>
      <c r="C247" s="38" t="s">
        <v>10</v>
      </c>
      <c r="D247" s="38" t="s">
        <v>32</v>
      </c>
      <c r="E247" s="38" t="s">
        <v>8</v>
      </c>
      <c r="F247" s="39">
        <v>2019</v>
      </c>
      <c r="G247" s="39">
        <v>5.6671753724570264</v>
      </c>
      <c r="H247" s="39">
        <v>2.2388736014978751E-3</v>
      </c>
      <c r="I247" s="39">
        <v>12.619424525516552</v>
      </c>
      <c r="J247" s="39">
        <v>2.1641162579269999E-3</v>
      </c>
      <c r="K247" s="39">
        <v>116.5599801</v>
      </c>
      <c r="L247" s="39">
        <v>2.2946569999999999E-3</v>
      </c>
    </row>
    <row r="248" spans="1:12" x14ac:dyDescent="0.25">
      <c r="A248" s="38" t="s">
        <v>30</v>
      </c>
      <c r="B248" s="39">
        <v>2018</v>
      </c>
      <c r="C248" s="38" t="s">
        <v>11</v>
      </c>
      <c r="D248" s="38" t="s">
        <v>32</v>
      </c>
      <c r="E248" s="38" t="s">
        <v>8</v>
      </c>
      <c r="F248" s="39">
        <v>2015</v>
      </c>
      <c r="G248" s="39">
        <v>63.419496148712845</v>
      </c>
      <c r="H248" s="39">
        <v>0.11854536742204889</v>
      </c>
      <c r="I248" s="39">
        <v>126.87070204550002</v>
      </c>
      <c r="J248" s="39">
        <v>0.11612407829245358</v>
      </c>
      <c r="K248" s="39">
        <v>1585.4874037178211</v>
      </c>
      <c r="L248" s="39">
        <v>0.12096466063474377</v>
      </c>
    </row>
    <row r="249" spans="1:12" x14ac:dyDescent="0.25">
      <c r="A249" s="38" t="s">
        <v>30</v>
      </c>
      <c r="B249" s="39">
        <v>2018</v>
      </c>
      <c r="C249" s="38" t="s">
        <v>11</v>
      </c>
      <c r="D249" s="38" t="s">
        <v>32</v>
      </c>
      <c r="E249" s="38" t="s">
        <v>8</v>
      </c>
      <c r="F249" s="39">
        <v>2016</v>
      </c>
      <c r="G249" s="39">
        <v>75.33952259135738</v>
      </c>
      <c r="H249" s="39">
        <v>0.12321286769679787</v>
      </c>
      <c r="I249" s="39">
        <v>150.71671494401039</v>
      </c>
      <c r="J249" s="39">
        <v>0.12056771459713943</v>
      </c>
      <c r="K249" s="39">
        <v>1793.7981569370802</v>
      </c>
      <c r="L249" s="39">
        <v>0.12585584034402233</v>
      </c>
    </row>
    <row r="250" spans="1:12" x14ac:dyDescent="0.25">
      <c r="A250" s="38" t="s">
        <v>30</v>
      </c>
      <c r="B250" s="39">
        <v>2018</v>
      </c>
      <c r="C250" s="38" t="s">
        <v>11</v>
      </c>
      <c r="D250" s="38" t="s">
        <v>32</v>
      </c>
      <c r="E250" s="38" t="s">
        <v>8</v>
      </c>
      <c r="F250" s="39">
        <v>2017</v>
      </c>
      <c r="G250" s="39">
        <v>89.452593665417623</v>
      </c>
      <c r="H250" s="39">
        <v>0.12339415342044342</v>
      </c>
      <c r="I250" s="39">
        <v>199.18922217560115</v>
      </c>
      <c r="J250" s="39">
        <v>0.11966564252154868</v>
      </c>
      <c r="K250" s="39">
        <v>2028.4034844765899</v>
      </c>
      <c r="L250" s="39">
        <v>0.1261763417561669</v>
      </c>
    </row>
    <row r="251" spans="1:12" x14ac:dyDescent="0.25">
      <c r="A251" s="38" t="s">
        <v>30</v>
      </c>
      <c r="B251" s="39">
        <v>2018</v>
      </c>
      <c r="C251" s="38" t="s">
        <v>11</v>
      </c>
      <c r="D251" s="38" t="s">
        <v>32</v>
      </c>
      <c r="E251" s="38" t="s">
        <v>8</v>
      </c>
      <c r="F251" s="39">
        <v>2018</v>
      </c>
      <c r="G251" s="39">
        <v>96.466511693475013</v>
      </c>
      <c r="H251" s="39">
        <v>0.11124038070230999</v>
      </c>
      <c r="I251" s="39">
        <v>214.80751583445004</v>
      </c>
      <c r="J251" s="39">
        <v>0.10770706469112</v>
      </c>
      <c r="K251" s="39">
        <v>2083.284995</v>
      </c>
      <c r="L251" s="39">
        <v>0.11387691599999999</v>
      </c>
    </row>
    <row r="252" spans="1:12" x14ac:dyDescent="0.25">
      <c r="A252" s="38" t="s">
        <v>30</v>
      </c>
      <c r="B252" s="39">
        <v>2018</v>
      </c>
      <c r="C252" s="38" t="s">
        <v>11</v>
      </c>
      <c r="D252" s="38" t="s">
        <v>32</v>
      </c>
      <c r="E252" s="38" t="s">
        <v>8</v>
      </c>
      <c r="F252" s="39">
        <v>2019</v>
      </c>
      <c r="G252" s="39">
        <v>22.668701494690129</v>
      </c>
      <c r="H252" s="39">
        <v>8.9557168632830014E-3</v>
      </c>
      <c r="I252" s="39">
        <v>50.477698112892753</v>
      </c>
      <c r="J252" s="39">
        <v>8.6566800610160012E-3</v>
      </c>
      <c r="K252" s="39">
        <v>466.23992049999998</v>
      </c>
      <c r="L252" s="39">
        <v>9.1788560000000009E-3</v>
      </c>
    </row>
    <row r="253" spans="1:12" x14ac:dyDescent="0.25">
      <c r="A253" s="38" t="s">
        <v>30</v>
      </c>
      <c r="B253" s="39">
        <v>2018</v>
      </c>
      <c r="C253" s="38" t="s">
        <v>12</v>
      </c>
      <c r="D253" s="38" t="s">
        <v>32</v>
      </c>
      <c r="E253" s="38" t="s">
        <v>8</v>
      </c>
      <c r="F253" s="39">
        <v>2015</v>
      </c>
      <c r="G253" s="39">
        <v>86.411676763820239</v>
      </c>
      <c r="H253" s="39">
        <v>0.16201942154965104</v>
      </c>
      <c r="I253" s="39">
        <v>172.86655936602236</v>
      </c>
      <c r="J253" s="39">
        <v>0.15871017486449945</v>
      </c>
      <c r="K253" s="39">
        <v>2160.2919190955058</v>
      </c>
      <c r="L253" s="39">
        <v>0.16532594035678677</v>
      </c>
    </row>
    <row r="254" spans="1:12" x14ac:dyDescent="0.25">
      <c r="A254" s="38" t="s">
        <v>30</v>
      </c>
      <c r="B254" s="39">
        <v>2018</v>
      </c>
      <c r="C254" s="38" t="s">
        <v>12</v>
      </c>
      <c r="D254" s="38" t="s">
        <v>32</v>
      </c>
      <c r="E254" s="38" t="s">
        <v>8</v>
      </c>
      <c r="F254" s="39">
        <v>2016</v>
      </c>
      <c r="G254" s="39">
        <v>96.677200272970879</v>
      </c>
      <c r="H254" s="39">
        <v>0.158667009186712</v>
      </c>
      <c r="I254" s="39">
        <v>193.4027391460782</v>
      </c>
      <c r="J254" s="39">
        <v>0.15526072103670674</v>
      </c>
      <c r="K254" s="39">
        <v>2301.8381017374018</v>
      </c>
      <c r="L254" s="39">
        <v>0.16207048946548722</v>
      </c>
    </row>
    <row r="255" spans="1:12" x14ac:dyDescent="0.25">
      <c r="A255" s="38" t="s">
        <v>30</v>
      </c>
      <c r="B255" s="39">
        <v>2018</v>
      </c>
      <c r="C255" s="38" t="s">
        <v>12</v>
      </c>
      <c r="D255" s="38" t="s">
        <v>32</v>
      </c>
      <c r="E255" s="38" t="s">
        <v>8</v>
      </c>
      <c r="F255" s="39">
        <v>2017</v>
      </c>
      <c r="G255" s="39">
        <v>108.41898704211056</v>
      </c>
      <c r="H255" s="39">
        <v>0.15012421269961634</v>
      </c>
      <c r="I255" s="39">
        <v>241.42277840216005</v>
      </c>
      <c r="J255" s="39">
        <v>0.14558801914649638</v>
      </c>
      <c r="K255" s="39">
        <v>2458.4804317938901</v>
      </c>
      <c r="L255" s="39">
        <v>0.15350908809204597</v>
      </c>
    </row>
    <row r="256" spans="1:12" x14ac:dyDescent="0.25">
      <c r="A256" s="38" t="s">
        <v>30</v>
      </c>
      <c r="B256" s="39">
        <v>2018</v>
      </c>
      <c r="C256" s="38" t="s">
        <v>12</v>
      </c>
      <c r="D256" s="38" t="s">
        <v>32</v>
      </c>
      <c r="E256" s="38" t="s">
        <v>8</v>
      </c>
      <c r="F256" s="39">
        <v>2018</v>
      </c>
      <c r="G256" s="39">
        <v>114.55668418257001</v>
      </c>
      <c r="H256" s="39">
        <v>0.13258549789230248</v>
      </c>
      <c r="I256" s="39">
        <v>255.08994074214004</v>
      </c>
      <c r="J256" s="39">
        <v>0.12837419926498</v>
      </c>
      <c r="K256" s="39">
        <v>2473.9592739999998</v>
      </c>
      <c r="L256" s="39">
        <v>0.13572793899999999</v>
      </c>
    </row>
    <row r="257" spans="1:12" x14ac:dyDescent="0.25">
      <c r="A257" s="38" t="s">
        <v>30</v>
      </c>
      <c r="B257" s="39">
        <v>2018</v>
      </c>
      <c r="C257" s="38" t="s">
        <v>12</v>
      </c>
      <c r="D257" s="38" t="s">
        <v>32</v>
      </c>
      <c r="E257" s="38" t="s">
        <v>8</v>
      </c>
      <c r="F257" s="39">
        <v>2019</v>
      </c>
      <c r="G257" s="39">
        <v>28.472768011669952</v>
      </c>
      <c r="H257" s="39">
        <v>1.1268194557270957E-2</v>
      </c>
      <c r="I257" s="39">
        <v>63.401946003310414</v>
      </c>
      <c r="J257" s="39">
        <v>1.0891942726270854E-2</v>
      </c>
      <c r="K257" s="39">
        <v>585.61541768439997</v>
      </c>
      <c r="L257" s="39">
        <v>1.1548950999692352E-2</v>
      </c>
    </row>
    <row r="258" spans="1:12" x14ac:dyDescent="0.25">
      <c r="A258" s="38" t="s">
        <v>30</v>
      </c>
      <c r="B258" s="39">
        <v>2018</v>
      </c>
      <c r="C258" s="38" t="s">
        <v>13</v>
      </c>
      <c r="D258" s="38" t="s">
        <v>32</v>
      </c>
      <c r="E258" s="38" t="s">
        <v>8</v>
      </c>
      <c r="F258" s="39">
        <v>2015</v>
      </c>
      <c r="G258" s="39">
        <v>345.64670705529227</v>
      </c>
      <c r="H258" s="39">
        <v>0.64810459504347229</v>
      </c>
      <c r="I258" s="39">
        <v>691.46623746411217</v>
      </c>
      <c r="J258" s="39">
        <v>0.6348670586897095</v>
      </c>
      <c r="K258" s="39">
        <v>8641.167676382307</v>
      </c>
      <c r="L258" s="39">
        <v>0.66133121943211459</v>
      </c>
    </row>
    <row r="259" spans="1:12" x14ac:dyDescent="0.25">
      <c r="A259" s="38" t="s">
        <v>30</v>
      </c>
      <c r="B259" s="39">
        <v>2018</v>
      </c>
      <c r="C259" s="38" t="s">
        <v>13</v>
      </c>
      <c r="D259" s="38" t="s">
        <v>32</v>
      </c>
      <c r="E259" s="38" t="s">
        <v>8</v>
      </c>
      <c r="F259" s="39">
        <v>2016</v>
      </c>
      <c r="G259" s="39">
        <v>386.708801091868</v>
      </c>
      <c r="H259" s="39">
        <v>0.63469726565271845</v>
      </c>
      <c r="I259" s="39">
        <v>773.61095658428178</v>
      </c>
      <c r="J259" s="39">
        <v>0.62107148556197822</v>
      </c>
      <c r="K259" s="39">
        <v>9207.3524069492378</v>
      </c>
      <c r="L259" s="39">
        <v>0.64831181374128533</v>
      </c>
    </row>
    <row r="260" spans="1:12" x14ac:dyDescent="0.25">
      <c r="A260" s="38" t="s">
        <v>30</v>
      </c>
      <c r="B260" s="39">
        <v>2018</v>
      </c>
      <c r="C260" s="38" t="s">
        <v>13</v>
      </c>
      <c r="D260" s="38" t="s">
        <v>32</v>
      </c>
      <c r="E260" s="38" t="s">
        <v>8</v>
      </c>
      <c r="F260" s="39">
        <v>2017</v>
      </c>
      <c r="G260" s="39">
        <v>433.67594816846116</v>
      </c>
      <c r="H260" s="39">
        <v>0.60052566747874081</v>
      </c>
      <c r="I260" s="39">
        <v>965.69111360868226</v>
      </c>
      <c r="J260" s="39">
        <v>0.58238002253370602</v>
      </c>
      <c r="K260" s="39">
        <v>9833.9217271759899</v>
      </c>
      <c r="L260" s="39">
        <v>0.61406581878290389</v>
      </c>
    </row>
    <row r="261" spans="1:12" x14ac:dyDescent="0.25">
      <c r="A261" s="38" t="s">
        <v>30</v>
      </c>
      <c r="B261" s="39">
        <v>2018</v>
      </c>
      <c r="C261" s="38" t="s">
        <v>13</v>
      </c>
      <c r="D261" s="38" t="s">
        <v>32</v>
      </c>
      <c r="E261" s="38" t="s">
        <v>8</v>
      </c>
      <c r="F261" s="39">
        <v>2018</v>
      </c>
      <c r="G261" s="39">
        <v>458.22673680571506</v>
      </c>
      <c r="H261" s="39">
        <v>0.53036812710419357</v>
      </c>
      <c r="I261" s="39">
        <v>1020.3597631365357</v>
      </c>
      <c r="J261" s="39">
        <v>0.51352210245477248</v>
      </c>
      <c r="K261" s="39">
        <v>9895.8370976290898</v>
      </c>
      <c r="L261" s="39">
        <v>0.54293851097964996</v>
      </c>
    </row>
    <row r="262" spans="1:12" x14ac:dyDescent="0.25">
      <c r="A262" s="38" t="s">
        <v>30</v>
      </c>
      <c r="B262" s="39">
        <v>2018</v>
      </c>
      <c r="C262" s="38" t="s">
        <v>13</v>
      </c>
      <c r="D262" s="38" t="s">
        <v>32</v>
      </c>
      <c r="E262" s="38" t="s">
        <v>8</v>
      </c>
      <c r="F262" s="39">
        <v>2019</v>
      </c>
      <c r="G262" s="39">
        <v>113.8910720466842</v>
      </c>
      <c r="H262" s="39">
        <v>4.5075698465032774E-2</v>
      </c>
      <c r="I262" s="39">
        <v>253.6077840132514</v>
      </c>
      <c r="J262" s="39">
        <v>4.3570593632587938E-2</v>
      </c>
      <c r="K262" s="39">
        <v>2342.4616707376899</v>
      </c>
      <c r="L262" s="39">
        <v>4.6198796994826631E-2</v>
      </c>
    </row>
    <row r="263" spans="1:12" x14ac:dyDescent="0.25">
      <c r="A263" s="38" t="s">
        <v>30</v>
      </c>
      <c r="B263" s="39">
        <v>2018</v>
      </c>
      <c r="C263" s="38" t="s">
        <v>9</v>
      </c>
      <c r="D263" s="38" t="s">
        <v>32</v>
      </c>
      <c r="E263" s="38" t="s">
        <v>8</v>
      </c>
      <c r="F263" s="39">
        <v>2015</v>
      </c>
      <c r="G263" s="39">
        <v>21.305611575300112</v>
      </c>
      <c r="H263" s="39">
        <v>7.6861017845573617E-3</v>
      </c>
      <c r="I263" s="39">
        <v>42.621875956387875</v>
      </c>
      <c r="J263" s="39">
        <v>7.5291131556077797E-3</v>
      </c>
      <c r="K263" s="39">
        <v>532.64028938250283</v>
      </c>
      <c r="L263" s="39">
        <v>7.8429610046503694E-3</v>
      </c>
    </row>
    <row r="264" spans="1:12" x14ac:dyDescent="0.25">
      <c r="A264" s="38" t="s">
        <v>30</v>
      </c>
      <c r="B264" s="39">
        <v>2018</v>
      </c>
      <c r="C264" s="38" t="s">
        <v>9</v>
      </c>
      <c r="D264" s="38" t="s">
        <v>32</v>
      </c>
      <c r="E264" s="38" t="s">
        <v>8</v>
      </c>
      <c r="F264" s="39">
        <v>2016</v>
      </c>
      <c r="G264" s="39">
        <v>24.280199164320742</v>
      </c>
      <c r="H264" s="39">
        <v>8.2032582287870238E-3</v>
      </c>
      <c r="I264" s="39">
        <v>48.572538428223631</v>
      </c>
      <c r="J264" s="39">
        <v>8.0271493991104729E-3</v>
      </c>
      <c r="K264" s="39">
        <v>578.09998010287472</v>
      </c>
      <c r="L264" s="39">
        <v>8.3792218884443537E-3</v>
      </c>
    </row>
    <row r="265" spans="1:12" x14ac:dyDescent="0.25">
      <c r="A265" s="38" t="s">
        <v>30</v>
      </c>
      <c r="B265" s="39">
        <v>2018</v>
      </c>
      <c r="C265" s="38" t="s">
        <v>9</v>
      </c>
      <c r="D265" s="38" t="s">
        <v>32</v>
      </c>
      <c r="E265" s="38" t="s">
        <v>8</v>
      </c>
      <c r="F265" s="39">
        <v>2017</v>
      </c>
      <c r="G265" s="39">
        <v>27.813441002591116</v>
      </c>
      <c r="H265" s="39">
        <v>8.7602656135558985E-3</v>
      </c>
      <c r="I265" s="39">
        <v>61.933784726858228</v>
      </c>
      <c r="J265" s="39">
        <v>8.495563073670857E-3</v>
      </c>
      <c r="K265" s="39">
        <v>630.69027216759901</v>
      </c>
      <c r="L265" s="39">
        <v>8.9577847676833161E-3</v>
      </c>
    </row>
    <row r="266" spans="1:12" x14ac:dyDescent="0.25">
      <c r="A266" s="38" t="s">
        <v>30</v>
      </c>
      <c r="B266" s="39">
        <v>2018</v>
      </c>
      <c r="C266" s="38" t="s">
        <v>9</v>
      </c>
      <c r="D266" s="38" t="s">
        <v>32</v>
      </c>
      <c r="E266" s="38" t="s">
        <v>8</v>
      </c>
      <c r="F266" s="39">
        <v>2018</v>
      </c>
      <c r="G266" s="39">
        <v>29.984291116794001</v>
      </c>
      <c r="H266" s="39">
        <v>8.7738547365850007E-3</v>
      </c>
      <c r="I266" s="39">
        <v>66.767741216988014</v>
      </c>
      <c r="J266" s="39">
        <v>8.4951717509200008E-3</v>
      </c>
      <c r="K266" s="39">
        <v>647.53895079999995</v>
      </c>
      <c r="L266" s="39">
        <v>8.9818060000000002E-3</v>
      </c>
    </row>
    <row r="267" spans="1:12" x14ac:dyDescent="0.25">
      <c r="A267" s="38" t="s">
        <v>30</v>
      </c>
      <c r="B267" s="39">
        <v>2018</v>
      </c>
      <c r="C267" s="38" t="s">
        <v>9</v>
      </c>
      <c r="D267" s="38" t="s">
        <v>32</v>
      </c>
      <c r="E267" s="38" t="s">
        <v>8</v>
      </c>
      <c r="F267" s="39">
        <v>2019</v>
      </c>
      <c r="G267" s="39">
        <v>3.0089611509801468</v>
      </c>
      <c r="H267" s="39">
        <v>3.3985327293120339E-4</v>
      </c>
      <c r="I267" s="39">
        <v>6.7002264178288078</v>
      </c>
      <c r="J267" s="39">
        <v>3.2850536661295184E-4</v>
      </c>
      <c r="K267" s="39">
        <v>61.886994636599901</v>
      </c>
      <c r="L267" s="39">
        <v>3.4832099998086314E-4</v>
      </c>
    </row>
    <row r="268" spans="1:12" x14ac:dyDescent="0.25">
      <c r="A268" s="38" t="s">
        <v>30</v>
      </c>
      <c r="B268" s="39">
        <v>2018</v>
      </c>
      <c r="C268" s="38" t="s">
        <v>14</v>
      </c>
      <c r="D268" s="38" t="s">
        <v>32</v>
      </c>
      <c r="E268" s="38" t="s">
        <v>8</v>
      </c>
      <c r="F268" s="39">
        <v>2015</v>
      </c>
      <c r="G268" s="39">
        <v>6.2273155349660962</v>
      </c>
      <c r="H268" s="39">
        <v>2.1921982329977906E-3</v>
      </c>
      <c r="I268" s="39">
        <v>12.457744727699675</v>
      </c>
      <c r="J268" s="39">
        <v>2.1474225840888116E-3</v>
      </c>
      <c r="K268" s="39">
        <v>155.68288837415241</v>
      </c>
      <c r="L268" s="39">
        <v>2.2369369724467253E-3</v>
      </c>
    </row>
    <row r="269" spans="1:12" x14ac:dyDescent="0.25">
      <c r="A269" s="38" t="s">
        <v>30</v>
      </c>
      <c r="B269" s="39">
        <v>2018</v>
      </c>
      <c r="C269" s="38" t="s">
        <v>14</v>
      </c>
      <c r="D269" s="38" t="s">
        <v>32</v>
      </c>
      <c r="E269" s="38" t="s">
        <v>8</v>
      </c>
      <c r="F269" s="39">
        <v>2016</v>
      </c>
      <c r="G269" s="39">
        <v>7.121481189491754</v>
      </c>
      <c r="H269" s="39">
        <v>2.3421971499966664E-3</v>
      </c>
      <c r="I269" s="39">
        <v>14.246523119578251</v>
      </c>
      <c r="J269" s="39">
        <v>2.2919144955374691E-3</v>
      </c>
      <c r="K269" s="39">
        <v>169.55907594027985</v>
      </c>
      <c r="L269" s="39">
        <v>2.3924383554613546E-3</v>
      </c>
    </row>
    <row r="270" spans="1:12" x14ac:dyDescent="0.25">
      <c r="A270" s="38" t="s">
        <v>30</v>
      </c>
      <c r="B270" s="39">
        <v>2018</v>
      </c>
      <c r="C270" s="38" t="s">
        <v>14</v>
      </c>
      <c r="D270" s="38" t="s">
        <v>32</v>
      </c>
      <c r="E270" s="38" t="s">
        <v>8</v>
      </c>
      <c r="F270" s="39">
        <v>2017</v>
      </c>
      <c r="G270" s="39">
        <v>8.1652911821503658</v>
      </c>
      <c r="H270" s="39">
        <v>2.5026048266812936E-3</v>
      </c>
      <c r="I270" s="39">
        <v>18.182122314901722</v>
      </c>
      <c r="J270" s="39">
        <v>2.4269854467248208E-3</v>
      </c>
      <c r="K270" s="39">
        <v>185.15399506009899</v>
      </c>
      <c r="L270" s="39">
        <v>2.5590314706082046E-3</v>
      </c>
    </row>
    <row r="271" spans="1:12" x14ac:dyDescent="0.25">
      <c r="A271" s="38" t="s">
        <v>30</v>
      </c>
      <c r="B271" s="39">
        <v>2018</v>
      </c>
      <c r="C271" s="38" t="s">
        <v>14</v>
      </c>
      <c r="D271" s="38" t="s">
        <v>32</v>
      </c>
      <c r="E271" s="38" t="s">
        <v>8</v>
      </c>
      <c r="F271" s="39">
        <v>2018</v>
      </c>
      <c r="G271" s="39">
        <v>8.7611506570980016</v>
      </c>
      <c r="H271" s="39">
        <v>2.4962722448574996E-3</v>
      </c>
      <c r="I271" s="39">
        <v>19.508956791996003</v>
      </c>
      <c r="J271" s="39">
        <v>2.4169834233399999E-3</v>
      </c>
      <c r="K271" s="39">
        <v>189.2052836</v>
      </c>
      <c r="L271" s="39">
        <v>2.5554369999999998E-3</v>
      </c>
    </row>
    <row r="272" spans="1:12" x14ac:dyDescent="0.25">
      <c r="A272" s="38" t="s">
        <v>30</v>
      </c>
      <c r="B272" s="39">
        <v>2018</v>
      </c>
      <c r="C272" s="38" t="s">
        <v>14</v>
      </c>
      <c r="D272" s="38" t="s">
        <v>32</v>
      </c>
      <c r="E272" s="38" t="s">
        <v>8</v>
      </c>
      <c r="F272" s="39">
        <v>2019</v>
      </c>
      <c r="G272" s="39">
        <v>0.13025547393315978</v>
      </c>
      <c r="H272" s="39">
        <v>1.4094035382350002E-5</v>
      </c>
      <c r="I272" s="39">
        <v>0.29004733651329456</v>
      </c>
      <c r="J272" s="39">
        <v>1.3623427017200001E-5</v>
      </c>
      <c r="K272" s="39">
        <v>2.679037519</v>
      </c>
      <c r="L272" s="39">
        <v>1.44452E-5</v>
      </c>
    </row>
    <row r="273" spans="1:12" x14ac:dyDescent="0.25">
      <c r="A273" s="38" t="s">
        <v>30</v>
      </c>
      <c r="B273" s="39">
        <v>2018</v>
      </c>
      <c r="C273" s="38" t="s">
        <v>15</v>
      </c>
      <c r="D273" s="38" t="s">
        <v>32</v>
      </c>
      <c r="E273" s="38" t="s">
        <v>16</v>
      </c>
      <c r="F273" s="39">
        <v>2015</v>
      </c>
      <c r="G273" s="39">
        <v>144.51489183999999</v>
      </c>
      <c r="H273" s="39">
        <v>7.9749121900000011E-2</v>
      </c>
      <c r="I273" s="39">
        <v>289.10204112591998</v>
      </c>
      <c r="J273" s="39">
        <v>7.8120246085192538E-2</v>
      </c>
      <c r="K273" s="39">
        <v>3612.872296</v>
      </c>
      <c r="L273" s="39">
        <v>8.137665500000002E-2</v>
      </c>
    </row>
    <row r="274" spans="1:12" x14ac:dyDescent="0.25">
      <c r="A274" s="38" t="s">
        <v>30</v>
      </c>
      <c r="B274" s="39">
        <v>2018</v>
      </c>
      <c r="C274" s="38" t="s">
        <v>15</v>
      </c>
      <c r="D274" s="38" t="s">
        <v>32</v>
      </c>
      <c r="E274" s="38" t="s">
        <v>16</v>
      </c>
      <c r="F274" s="39">
        <v>2016</v>
      </c>
      <c r="G274" s="39">
        <v>138.89274907200002</v>
      </c>
      <c r="H274" s="39">
        <v>9.8580020253000014E-2</v>
      </c>
      <c r="I274" s="39">
        <v>277.85494451853594</v>
      </c>
      <c r="J274" s="39">
        <v>9.646368897193372E-2</v>
      </c>
      <c r="K274" s="39">
        <v>3306.9702160000002</v>
      </c>
      <c r="L274" s="39">
        <v>0.10069460700000001</v>
      </c>
    </row>
    <row r="275" spans="1:12" x14ac:dyDescent="0.25">
      <c r="A275" s="38" t="s">
        <v>30</v>
      </c>
      <c r="B275" s="39">
        <v>2018</v>
      </c>
      <c r="C275" s="38" t="s">
        <v>15</v>
      </c>
      <c r="D275" s="38" t="s">
        <v>32</v>
      </c>
      <c r="E275" s="38" t="s">
        <v>16</v>
      </c>
      <c r="F275" s="39">
        <v>2017</v>
      </c>
      <c r="G275" s="39">
        <v>147.41726382179999</v>
      </c>
      <c r="H275" s="39">
        <v>9.9269650804999998E-2</v>
      </c>
      <c r="I275" s="39">
        <v>328.26247862360003</v>
      </c>
      <c r="J275" s="39">
        <v>9.627009235999999E-2</v>
      </c>
      <c r="K275" s="39">
        <v>3342.7950980000001</v>
      </c>
      <c r="L275" s="39">
        <v>0.1015079</v>
      </c>
    </row>
    <row r="276" spans="1:12" x14ac:dyDescent="0.25">
      <c r="A276" s="38" t="s">
        <v>30</v>
      </c>
      <c r="B276" s="39">
        <v>2018</v>
      </c>
      <c r="C276" s="38" t="s">
        <v>15</v>
      </c>
      <c r="D276" s="38" t="s">
        <v>32</v>
      </c>
      <c r="E276" s="38" t="s">
        <v>16</v>
      </c>
      <c r="F276" s="39">
        <v>2018</v>
      </c>
      <c r="G276" s="39">
        <v>154.95793675519502</v>
      </c>
      <c r="H276" s="39">
        <v>9.8863761951209994E-2</v>
      </c>
      <c r="I276" s="39">
        <v>345.05372764989005</v>
      </c>
      <c r="J276" s="39">
        <v>9.5723563123919997E-2</v>
      </c>
      <c r="K276" s="39">
        <v>3346.4622989999998</v>
      </c>
      <c r="L276" s="39">
        <v>0.101206956</v>
      </c>
    </row>
    <row r="277" spans="1:12" x14ac:dyDescent="0.25">
      <c r="A277" s="38" t="s">
        <v>30</v>
      </c>
      <c r="B277" s="39">
        <v>2018</v>
      </c>
      <c r="C277" s="38" t="s">
        <v>17</v>
      </c>
      <c r="D277" s="38" t="s">
        <v>33</v>
      </c>
      <c r="E277" s="38" t="s">
        <v>8</v>
      </c>
      <c r="F277" s="39">
        <v>2015</v>
      </c>
      <c r="G277" s="39">
        <v>2.7478293412408674</v>
      </c>
      <c r="H277" s="39">
        <v>1.4949332250156142E-2</v>
      </c>
      <c r="I277" s="39">
        <v>5.497032597152355</v>
      </c>
      <c r="J277" s="39">
        <v>1.4643992138946705E-2</v>
      </c>
      <c r="K277" s="39">
        <v>68.695733531021688</v>
      </c>
      <c r="L277" s="39">
        <v>1.5254420663424634E-2</v>
      </c>
    </row>
    <row r="278" spans="1:12" x14ac:dyDescent="0.25">
      <c r="A278" s="38" t="s">
        <v>30</v>
      </c>
      <c r="B278" s="39">
        <v>2018</v>
      </c>
      <c r="C278" s="38" t="s">
        <v>17</v>
      </c>
      <c r="D278" s="38" t="s">
        <v>33</v>
      </c>
      <c r="E278" s="38" t="s">
        <v>8</v>
      </c>
      <c r="F278" s="39">
        <v>2016</v>
      </c>
      <c r="G278" s="39">
        <v>3.0579121402978071</v>
      </c>
      <c r="H278" s="39">
        <v>1.516915033910457E-2</v>
      </c>
      <c r="I278" s="39">
        <v>6.1173532366657613</v>
      </c>
      <c r="J278" s="39">
        <v>1.4843496648960725E-2</v>
      </c>
      <c r="K278" s="39">
        <v>72.807431911852547</v>
      </c>
      <c r="L278" s="39">
        <v>1.5494535586419375E-2</v>
      </c>
    </row>
    <row r="279" spans="1:12" x14ac:dyDescent="0.25">
      <c r="A279" s="38" t="s">
        <v>30</v>
      </c>
      <c r="B279" s="39">
        <v>2018</v>
      </c>
      <c r="C279" s="38" t="s">
        <v>17</v>
      </c>
      <c r="D279" s="38" t="s">
        <v>33</v>
      </c>
      <c r="E279" s="38" t="s">
        <v>8</v>
      </c>
      <c r="F279" s="39">
        <v>2017</v>
      </c>
      <c r="G279" s="39">
        <v>3.5140198526143203</v>
      </c>
      <c r="H279" s="39">
        <v>1.5652583694000369E-2</v>
      </c>
      <c r="I279" s="39">
        <v>7.8248696037806411</v>
      </c>
      <c r="J279" s="39">
        <v>1.5179621018855716E-2</v>
      </c>
      <c r="K279" s="39">
        <v>79.682989855200006</v>
      </c>
      <c r="L279" s="39">
        <v>1.6005505081037239E-2</v>
      </c>
    </row>
    <row r="280" spans="1:12" x14ac:dyDescent="0.25">
      <c r="A280" s="38" t="s">
        <v>30</v>
      </c>
      <c r="B280" s="39">
        <v>2018</v>
      </c>
      <c r="C280" s="38" t="s">
        <v>17</v>
      </c>
      <c r="D280" s="38" t="s">
        <v>33</v>
      </c>
      <c r="E280" s="38" t="s">
        <v>8</v>
      </c>
      <c r="F280" s="39">
        <v>2018</v>
      </c>
      <c r="G280" s="39">
        <v>3.7438019418208506</v>
      </c>
      <c r="H280" s="39">
        <v>1.47014952873025E-2</v>
      </c>
      <c r="I280" s="39">
        <v>8.3365385643267018</v>
      </c>
      <c r="J280" s="39">
        <v>1.423453330498E-2</v>
      </c>
      <c r="K280" s="39">
        <v>80.850921970000002</v>
      </c>
      <c r="L280" s="39">
        <v>1.5049939E-2</v>
      </c>
    </row>
    <row r="281" spans="1:12" x14ac:dyDescent="0.25">
      <c r="A281" s="38" t="s">
        <v>30</v>
      </c>
      <c r="B281" s="39">
        <v>2018</v>
      </c>
      <c r="C281" s="38" t="s">
        <v>17</v>
      </c>
      <c r="D281" s="38" t="s">
        <v>33</v>
      </c>
      <c r="E281" s="38" t="s">
        <v>8</v>
      </c>
      <c r="F281" s="39">
        <v>2019</v>
      </c>
      <c r="G281" s="39">
        <v>0.85678924836868819</v>
      </c>
      <c r="H281" s="39">
        <v>1.0102829592429326E-3</v>
      </c>
      <c r="I281" s="39">
        <v>1.9078617730114551</v>
      </c>
      <c r="J281" s="39">
        <v>9.7654900023899638E-4</v>
      </c>
      <c r="K281" s="39">
        <v>17.622065875199901</v>
      </c>
      <c r="L281" s="39">
        <v>1.0354549997179509E-3</v>
      </c>
    </row>
    <row r="282" spans="1:12" x14ac:dyDescent="0.25">
      <c r="A282" s="38" t="s">
        <v>30</v>
      </c>
      <c r="B282" s="39">
        <v>2018</v>
      </c>
      <c r="C282" s="38" t="s">
        <v>70</v>
      </c>
      <c r="D282" s="38" t="s">
        <v>33</v>
      </c>
      <c r="E282" s="38" t="s">
        <v>8</v>
      </c>
      <c r="F282" s="39">
        <v>2015</v>
      </c>
      <c r="G282" s="39">
        <v>72.159550166702957</v>
      </c>
      <c r="H282" s="39">
        <v>1.0607566948642821</v>
      </c>
      <c r="I282" s="39">
        <v>144.35518010848926</v>
      </c>
      <c r="J282" s="39">
        <v>1.0390907393716793</v>
      </c>
      <c r="K282" s="39">
        <v>1803.9887541675739</v>
      </c>
      <c r="L282" s="39">
        <v>1.0824047906778389</v>
      </c>
    </row>
    <row r="283" spans="1:12" x14ac:dyDescent="0.25">
      <c r="A283" s="38" t="s">
        <v>30</v>
      </c>
      <c r="B283" s="39">
        <v>2018</v>
      </c>
      <c r="C283" s="38" t="s">
        <v>70</v>
      </c>
      <c r="D283" s="38" t="s">
        <v>33</v>
      </c>
      <c r="E283" s="38" t="s">
        <v>8</v>
      </c>
      <c r="F283" s="39">
        <v>2016</v>
      </c>
      <c r="G283" s="39">
        <v>81.343473151901762</v>
      </c>
      <c r="H283" s="39">
        <v>1.0446471138717841</v>
      </c>
      <c r="I283" s="39">
        <v>162.72761804037944</v>
      </c>
      <c r="J283" s="39">
        <v>1.0222204663717276</v>
      </c>
      <c r="K283" s="39">
        <v>1936.7493607595657</v>
      </c>
      <c r="L283" s="39">
        <v>1.0670552746392075</v>
      </c>
    </row>
    <row r="284" spans="1:12" x14ac:dyDescent="0.25">
      <c r="A284" s="38" t="s">
        <v>30</v>
      </c>
      <c r="B284" s="39">
        <v>2018</v>
      </c>
      <c r="C284" s="38" t="s">
        <v>70</v>
      </c>
      <c r="D284" s="38" t="s">
        <v>33</v>
      </c>
      <c r="E284" s="38" t="s">
        <v>8</v>
      </c>
      <c r="F284" s="39">
        <v>2017</v>
      </c>
      <c r="G284" s="39">
        <v>93.145623911053804</v>
      </c>
      <c r="H284" s="39">
        <v>0.99303821791660374</v>
      </c>
      <c r="I284" s="39">
        <v>207.41270449128083</v>
      </c>
      <c r="J284" s="39">
        <v>0.96303230826944819</v>
      </c>
      <c r="K284" s="39">
        <v>2112.1456669173199</v>
      </c>
      <c r="L284" s="39">
        <v>1.015428414455344</v>
      </c>
    </row>
    <row r="285" spans="1:12" x14ac:dyDescent="0.25">
      <c r="A285" s="38" t="s">
        <v>30</v>
      </c>
      <c r="B285" s="39">
        <v>2018</v>
      </c>
      <c r="C285" s="38" t="s">
        <v>70</v>
      </c>
      <c r="D285" s="38" t="s">
        <v>33</v>
      </c>
      <c r="E285" s="38" t="s">
        <v>8</v>
      </c>
      <c r="F285" s="39">
        <v>2018</v>
      </c>
      <c r="G285" s="39">
        <v>98.42833080802454</v>
      </c>
      <c r="H285" s="39">
        <v>0.81558063215533028</v>
      </c>
      <c r="I285" s="39">
        <v>219.17601100562382</v>
      </c>
      <c r="J285" s="39">
        <v>0.78967543399062234</v>
      </c>
      <c r="K285" s="39">
        <v>2125.6523228166402</v>
      </c>
      <c r="L285" s="39">
        <v>0.83491090692798031</v>
      </c>
    </row>
    <row r="286" spans="1:12" x14ac:dyDescent="0.25">
      <c r="A286" s="38" t="s">
        <v>30</v>
      </c>
      <c r="B286" s="39">
        <v>2018</v>
      </c>
      <c r="C286" s="38" t="s">
        <v>70</v>
      </c>
      <c r="D286" s="38" t="s">
        <v>33</v>
      </c>
      <c r="E286" s="38" t="s">
        <v>8</v>
      </c>
      <c r="F286" s="39">
        <v>2019</v>
      </c>
      <c r="G286" s="39">
        <v>69.643860369441768</v>
      </c>
      <c r="H286" s="39">
        <v>0.17719857507454689</v>
      </c>
      <c r="I286" s="39">
        <v>155.07997932605852</v>
      </c>
      <c r="J286" s="39">
        <v>0.17128180748737501</v>
      </c>
      <c r="K286" s="39">
        <v>1432.404407</v>
      </c>
      <c r="L286" s="39">
        <v>0.181613625</v>
      </c>
    </row>
    <row r="287" spans="1:12" x14ac:dyDescent="0.25">
      <c r="A287" s="38" t="s">
        <v>30</v>
      </c>
      <c r="B287" s="39">
        <v>2018</v>
      </c>
      <c r="C287" s="38" t="s">
        <v>71</v>
      </c>
      <c r="D287" s="38" t="s">
        <v>33</v>
      </c>
      <c r="E287" s="38" t="s">
        <v>8</v>
      </c>
      <c r="F287" s="39">
        <v>2015</v>
      </c>
      <c r="G287" s="39">
        <v>3.3490923122496223</v>
      </c>
      <c r="H287" s="39">
        <v>4.9517457276752302E-2</v>
      </c>
      <c r="I287" s="39">
        <v>6.699859170655369</v>
      </c>
      <c r="J287" s="39">
        <v>4.8506063211874645E-2</v>
      </c>
      <c r="K287" s="39">
        <v>83.72730780624056</v>
      </c>
      <c r="L287" s="39">
        <v>5.0528017629339082E-2</v>
      </c>
    </row>
    <row r="288" spans="1:12" x14ac:dyDescent="0.25">
      <c r="A288" s="38" t="s">
        <v>30</v>
      </c>
      <c r="B288" s="39">
        <v>2018</v>
      </c>
      <c r="C288" s="38" t="s">
        <v>71</v>
      </c>
      <c r="D288" s="38" t="s">
        <v>33</v>
      </c>
      <c r="E288" s="38" t="s">
        <v>8</v>
      </c>
      <c r="F288" s="39">
        <v>2016</v>
      </c>
      <c r="G288" s="39">
        <v>3.9238601663546939</v>
      </c>
      <c r="H288" s="39">
        <v>5.0684064822697585E-2</v>
      </c>
      <c r="I288" s="39">
        <v>7.8496822627925633</v>
      </c>
      <c r="J288" s="39">
        <v>4.9595971398080925E-2</v>
      </c>
      <c r="K288" s="39">
        <v>93.425242056064135</v>
      </c>
      <c r="L288" s="39">
        <v>5.1771261310212036E-2</v>
      </c>
    </row>
    <row r="289" spans="1:12" x14ac:dyDescent="0.25">
      <c r="A289" s="38" t="s">
        <v>30</v>
      </c>
      <c r="B289" s="39">
        <v>2018</v>
      </c>
      <c r="C289" s="38" t="s">
        <v>71</v>
      </c>
      <c r="D289" s="38" t="s">
        <v>33</v>
      </c>
      <c r="E289" s="38" t="s">
        <v>8</v>
      </c>
      <c r="F289" s="39">
        <v>2017</v>
      </c>
      <c r="G289" s="39">
        <v>4.6551304544174892</v>
      </c>
      <c r="H289" s="39">
        <v>4.9916864021299238E-2</v>
      </c>
      <c r="I289" s="39">
        <v>10.3658460458911</v>
      </c>
      <c r="J289" s="39">
        <v>4.8408562644102655E-2</v>
      </c>
      <c r="K289" s="39">
        <v>105.558513705612</v>
      </c>
      <c r="L289" s="39">
        <v>5.1042347790070289E-2</v>
      </c>
    </row>
    <row r="290" spans="1:12" x14ac:dyDescent="0.25">
      <c r="A290" s="38" t="s">
        <v>30</v>
      </c>
      <c r="B290" s="39">
        <v>2018</v>
      </c>
      <c r="C290" s="38" t="s">
        <v>71</v>
      </c>
      <c r="D290" s="38" t="s">
        <v>33</v>
      </c>
      <c r="E290" s="38" t="s">
        <v>8</v>
      </c>
      <c r="F290" s="39">
        <v>2018</v>
      </c>
      <c r="G290" s="39">
        <v>4.8627254222656537</v>
      </c>
      <c r="H290" s="39">
        <v>4.0526429242410462E-2</v>
      </c>
      <c r="I290" s="39">
        <v>10.828109670441886</v>
      </c>
      <c r="J290" s="39">
        <v>3.9239192715399961E-2</v>
      </c>
      <c r="K290" s="39">
        <v>105.01512627719799</v>
      </c>
      <c r="L290" s="39">
        <v>4.1486955990991906E-2</v>
      </c>
    </row>
    <row r="291" spans="1:12" x14ac:dyDescent="0.25">
      <c r="A291" s="38" t="s">
        <v>30</v>
      </c>
      <c r="B291" s="39">
        <v>2018</v>
      </c>
      <c r="C291" s="38" t="s">
        <v>71</v>
      </c>
      <c r="D291" s="38" t="s">
        <v>33</v>
      </c>
      <c r="E291" s="38" t="s">
        <v>8</v>
      </c>
      <c r="F291" s="39">
        <v>2019</v>
      </c>
      <c r="G291" s="39">
        <v>3.4221324502616919</v>
      </c>
      <c r="H291" s="39">
        <v>8.7576235233278125E-3</v>
      </c>
      <c r="I291" s="39">
        <v>7.6202586534171912</v>
      </c>
      <c r="J291" s="39">
        <v>8.4652011774839983E-3</v>
      </c>
      <c r="K291" s="39">
        <v>70.384920897397507</v>
      </c>
      <c r="L291" s="39">
        <v>8.9758269996681184E-3</v>
      </c>
    </row>
    <row r="292" spans="1:12" x14ac:dyDescent="0.25">
      <c r="A292" s="38" t="s">
        <v>30</v>
      </c>
      <c r="B292" s="39">
        <v>2018</v>
      </c>
      <c r="C292" s="38" t="s">
        <v>18</v>
      </c>
      <c r="D292" s="38" t="s">
        <v>33</v>
      </c>
      <c r="E292" s="38" t="s">
        <v>8</v>
      </c>
      <c r="F292" s="39">
        <v>2015</v>
      </c>
      <c r="G292" s="39">
        <v>0</v>
      </c>
      <c r="H292" s="39">
        <v>0</v>
      </c>
      <c r="I292" s="39">
        <v>0</v>
      </c>
      <c r="J292" s="39">
        <v>0</v>
      </c>
      <c r="K292" s="39">
        <v>0</v>
      </c>
      <c r="L292" s="39">
        <v>0</v>
      </c>
    </row>
    <row r="293" spans="1:12" x14ac:dyDescent="0.25">
      <c r="A293" s="38" t="s">
        <v>30</v>
      </c>
      <c r="B293" s="39">
        <v>2018</v>
      </c>
      <c r="C293" s="38" t="s">
        <v>18</v>
      </c>
      <c r="D293" s="38" t="s">
        <v>33</v>
      </c>
      <c r="E293" s="38" t="s">
        <v>8</v>
      </c>
      <c r="F293" s="39">
        <v>2016</v>
      </c>
      <c r="G293" s="39">
        <v>0</v>
      </c>
      <c r="H293" s="39">
        <v>0</v>
      </c>
      <c r="I293" s="39">
        <v>0</v>
      </c>
      <c r="J293" s="39">
        <v>0</v>
      </c>
      <c r="K293" s="39">
        <v>0</v>
      </c>
      <c r="L293" s="39">
        <v>0</v>
      </c>
    </row>
    <row r="294" spans="1:12" x14ac:dyDescent="0.25">
      <c r="A294" s="38" t="s">
        <v>30</v>
      </c>
      <c r="B294" s="39">
        <v>2018</v>
      </c>
      <c r="C294" s="38" t="s">
        <v>18</v>
      </c>
      <c r="D294" s="38" t="s">
        <v>33</v>
      </c>
      <c r="E294" s="38" t="s">
        <v>8</v>
      </c>
      <c r="F294" s="39">
        <v>2017</v>
      </c>
      <c r="G294" s="39">
        <v>0</v>
      </c>
      <c r="H294" s="39">
        <v>0</v>
      </c>
      <c r="I294" s="39">
        <v>0</v>
      </c>
      <c r="J294" s="39">
        <v>0</v>
      </c>
      <c r="K294" s="39">
        <v>0</v>
      </c>
      <c r="L294" s="39">
        <v>0</v>
      </c>
    </row>
    <row r="295" spans="1:12" x14ac:dyDescent="0.25">
      <c r="A295" s="38" t="s">
        <v>30</v>
      </c>
      <c r="B295" s="39">
        <v>2018</v>
      </c>
      <c r="C295" s="38" t="s">
        <v>18</v>
      </c>
      <c r="D295" s="38" t="s">
        <v>33</v>
      </c>
      <c r="E295" s="38" t="s">
        <v>8</v>
      </c>
      <c r="F295" s="39">
        <v>2018</v>
      </c>
      <c r="G295" s="39">
        <v>0</v>
      </c>
      <c r="H295" s="39">
        <v>0</v>
      </c>
      <c r="I295" s="39">
        <v>0</v>
      </c>
      <c r="J295" s="39">
        <v>0</v>
      </c>
      <c r="K295" s="39">
        <v>0</v>
      </c>
      <c r="L295" s="39">
        <v>0</v>
      </c>
    </row>
    <row r="296" spans="1:12" x14ac:dyDescent="0.25">
      <c r="A296" s="38" t="s">
        <v>30</v>
      </c>
      <c r="B296" s="39">
        <v>2018</v>
      </c>
      <c r="C296" s="38" t="s">
        <v>18</v>
      </c>
      <c r="D296" s="38" t="s">
        <v>33</v>
      </c>
      <c r="E296" s="38" t="s">
        <v>8</v>
      </c>
      <c r="F296" s="39">
        <v>2019</v>
      </c>
      <c r="G296" s="39">
        <v>0</v>
      </c>
      <c r="H296" s="39">
        <v>0</v>
      </c>
      <c r="I296" s="39">
        <v>0</v>
      </c>
      <c r="J296" s="39">
        <v>0</v>
      </c>
      <c r="K296" s="39">
        <v>0</v>
      </c>
      <c r="L296" s="39">
        <v>0</v>
      </c>
    </row>
    <row r="297" spans="1:12" x14ac:dyDescent="0.25">
      <c r="A297" s="38" t="s">
        <v>30</v>
      </c>
      <c r="B297" s="39">
        <v>2018</v>
      </c>
      <c r="C297" s="38" t="s">
        <v>19</v>
      </c>
      <c r="D297" s="38" t="s">
        <v>33</v>
      </c>
      <c r="E297" s="38" t="s">
        <v>8</v>
      </c>
      <c r="F297" s="39">
        <v>2015</v>
      </c>
      <c r="G297" s="39">
        <v>0</v>
      </c>
      <c r="H297" s="39">
        <v>0</v>
      </c>
      <c r="I297" s="39">
        <v>0</v>
      </c>
      <c r="J297" s="39">
        <v>0</v>
      </c>
      <c r="K297" s="39">
        <v>0</v>
      </c>
      <c r="L297" s="39">
        <v>0</v>
      </c>
    </row>
    <row r="298" spans="1:12" x14ac:dyDescent="0.25">
      <c r="A298" s="38" t="s">
        <v>30</v>
      </c>
      <c r="B298" s="39">
        <v>2018</v>
      </c>
      <c r="C298" s="38" t="s">
        <v>19</v>
      </c>
      <c r="D298" s="38" t="s">
        <v>33</v>
      </c>
      <c r="E298" s="38" t="s">
        <v>8</v>
      </c>
      <c r="F298" s="39">
        <v>2016</v>
      </c>
      <c r="G298" s="39">
        <v>0</v>
      </c>
      <c r="H298" s="39">
        <v>0</v>
      </c>
      <c r="I298" s="39">
        <v>0</v>
      </c>
      <c r="J298" s="39">
        <v>0</v>
      </c>
      <c r="K298" s="39">
        <v>0</v>
      </c>
      <c r="L298" s="39">
        <v>0</v>
      </c>
    </row>
    <row r="299" spans="1:12" x14ac:dyDescent="0.25">
      <c r="A299" s="38" t="s">
        <v>30</v>
      </c>
      <c r="B299" s="39">
        <v>2018</v>
      </c>
      <c r="C299" s="38" t="s">
        <v>19</v>
      </c>
      <c r="D299" s="38" t="s">
        <v>33</v>
      </c>
      <c r="E299" s="38" t="s">
        <v>8</v>
      </c>
      <c r="F299" s="39">
        <v>2017</v>
      </c>
      <c r="G299" s="39">
        <v>0</v>
      </c>
      <c r="H299" s="39">
        <v>0</v>
      </c>
      <c r="I299" s="39">
        <v>0</v>
      </c>
      <c r="J299" s="39">
        <v>0</v>
      </c>
      <c r="K299" s="39">
        <v>0</v>
      </c>
      <c r="L299" s="39">
        <v>0</v>
      </c>
    </row>
    <row r="300" spans="1:12" x14ac:dyDescent="0.25">
      <c r="A300" s="38" t="s">
        <v>30</v>
      </c>
      <c r="B300" s="39">
        <v>2018</v>
      </c>
      <c r="C300" s="38" t="s">
        <v>19</v>
      </c>
      <c r="D300" s="38" t="s">
        <v>33</v>
      </c>
      <c r="E300" s="38" t="s">
        <v>8</v>
      </c>
      <c r="F300" s="39">
        <v>2018</v>
      </c>
      <c r="G300" s="39">
        <v>0</v>
      </c>
      <c r="H300" s="39">
        <v>0</v>
      </c>
      <c r="I300" s="39">
        <v>0</v>
      </c>
      <c r="J300" s="39">
        <v>0</v>
      </c>
      <c r="K300" s="39">
        <v>0</v>
      </c>
      <c r="L300" s="39">
        <v>0</v>
      </c>
    </row>
    <row r="301" spans="1:12" x14ac:dyDescent="0.25">
      <c r="A301" s="38" t="s">
        <v>30</v>
      </c>
      <c r="B301" s="39">
        <v>2018</v>
      </c>
      <c r="C301" s="38" t="s">
        <v>19</v>
      </c>
      <c r="D301" s="38" t="s">
        <v>33</v>
      </c>
      <c r="E301" s="38" t="s">
        <v>8</v>
      </c>
      <c r="F301" s="39">
        <v>2019</v>
      </c>
      <c r="G301" s="39">
        <v>0</v>
      </c>
      <c r="H301" s="39">
        <v>0</v>
      </c>
      <c r="I301" s="39">
        <v>0</v>
      </c>
      <c r="J301" s="39">
        <v>0</v>
      </c>
      <c r="K301" s="39">
        <v>0</v>
      </c>
      <c r="L301" s="39">
        <v>0</v>
      </c>
    </row>
    <row r="302" spans="1:12" x14ac:dyDescent="0.25">
      <c r="A302" s="38" t="s">
        <v>30</v>
      </c>
      <c r="B302" s="39">
        <v>2018</v>
      </c>
      <c r="C302" s="38" t="s">
        <v>20</v>
      </c>
      <c r="D302" s="38" t="s">
        <v>33</v>
      </c>
      <c r="E302" s="38" t="s">
        <v>8</v>
      </c>
      <c r="F302" s="39">
        <v>2015</v>
      </c>
      <c r="G302" s="39">
        <v>0</v>
      </c>
      <c r="H302" s="39">
        <v>0</v>
      </c>
      <c r="I302" s="39">
        <v>0</v>
      </c>
      <c r="J302" s="39">
        <v>0</v>
      </c>
      <c r="K302" s="39">
        <v>0</v>
      </c>
      <c r="L302" s="39">
        <v>0</v>
      </c>
    </row>
    <row r="303" spans="1:12" x14ac:dyDescent="0.25">
      <c r="A303" s="38" t="s">
        <v>30</v>
      </c>
      <c r="B303" s="39">
        <v>2018</v>
      </c>
      <c r="C303" s="38" t="s">
        <v>21</v>
      </c>
      <c r="D303" s="38" t="s">
        <v>33</v>
      </c>
      <c r="E303" s="38" t="s">
        <v>8</v>
      </c>
      <c r="F303" s="39">
        <v>2015</v>
      </c>
      <c r="G303" s="39">
        <v>11.101448588911765</v>
      </c>
      <c r="H303" s="39">
        <v>6.7628648291093701E-3</v>
      </c>
      <c r="I303" s="39">
        <v>22.208447902117982</v>
      </c>
      <c r="J303" s="39">
        <v>6.6247333149748134E-3</v>
      </c>
      <c r="K303" s="39">
        <v>277.53621472279411</v>
      </c>
      <c r="L303" s="39">
        <v>6.9008824786830313E-3</v>
      </c>
    </row>
    <row r="304" spans="1:12" x14ac:dyDescent="0.25">
      <c r="A304" s="38" t="s">
        <v>30</v>
      </c>
      <c r="B304" s="39">
        <v>2018</v>
      </c>
      <c r="C304" s="38" t="s">
        <v>21</v>
      </c>
      <c r="D304" s="38" t="s">
        <v>33</v>
      </c>
      <c r="E304" s="38" t="s">
        <v>8</v>
      </c>
      <c r="F304" s="39">
        <v>2016</v>
      </c>
      <c r="G304" s="39">
        <v>12.543391201318741</v>
      </c>
      <c r="H304" s="39">
        <v>7.1306079982223968E-3</v>
      </c>
      <c r="I304" s="39">
        <v>25.093054098238138</v>
      </c>
      <c r="J304" s="39">
        <v>6.9775269913314461E-3</v>
      </c>
      <c r="K304" s="39">
        <v>298.65217145997002</v>
      </c>
      <c r="L304" s="39">
        <v>7.2835628173875348E-3</v>
      </c>
    </row>
    <row r="305" spans="1:12" x14ac:dyDescent="0.25">
      <c r="A305" s="38" t="s">
        <v>30</v>
      </c>
      <c r="B305" s="39">
        <v>2018</v>
      </c>
      <c r="C305" s="38" t="s">
        <v>21</v>
      </c>
      <c r="D305" s="38" t="s">
        <v>33</v>
      </c>
      <c r="E305" s="38" t="s">
        <v>8</v>
      </c>
      <c r="F305" s="39">
        <v>2017</v>
      </c>
      <c r="G305" s="39">
        <v>14.655887325358606</v>
      </c>
      <c r="H305" s="39">
        <v>7.7697832933458074E-3</v>
      </c>
      <c r="I305" s="39">
        <v>32.635105109982206</v>
      </c>
      <c r="J305" s="39">
        <v>7.535009433415985E-3</v>
      </c>
      <c r="K305" s="39">
        <v>332.33304592649898</v>
      </c>
      <c r="L305" s="39">
        <v>7.9449698791817652E-3</v>
      </c>
    </row>
    <row r="306" spans="1:12" x14ac:dyDescent="0.25">
      <c r="A306" s="38" t="s">
        <v>30</v>
      </c>
      <c r="B306" s="39">
        <v>2018</v>
      </c>
      <c r="C306" s="38" t="s">
        <v>21</v>
      </c>
      <c r="D306" s="38" t="s">
        <v>33</v>
      </c>
      <c r="E306" s="38" t="s">
        <v>8</v>
      </c>
      <c r="F306" s="39">
        <v>2018</v>
      </c>
      <c r="G306" s="39">
        <v>15.947826687390972</v>
      </c>
      <c r="H306" s="39">
        <v>7.8678814297756059E-3</v>
      </c>
      <c r="I306" s="39">
        <v>35.511940605482849</v>
      </c>
      <c r="J306" s="39">
        <v>7.6179747748859102E-3</v>
      </c>
      <c r="K306" s="39">
        <v>344.40830768580003</v>
      </c>
      <c r="L306" s="39">
        <v>8.0543599996679184E-3</v>
      </c>
    </row>
    <row r="307" spans="1:12" x14ac:dyDescent="0.25">
      <c r="A307" s="38" t="s">
        <v>30</v>
      </c>
      <c r="B307" s="39">
        <v>2018</v>
      </c>
      <c r="C307" s="38" t="s">
        <v>21</v>
      </c>
      <c r="D307" s="38" t="s">
        <v>33</v>
      </c>
      <c r="E307" s="38" t="s">
        <v>8</v>
      </c>
      <c r="F307" s="39">
        <v>2019</v>
      </c>
      <c r="G307" s="39">
        <v>5.0108628676373579</v>
      </c>
      <c r="H307" s="39">
        <v>9.5997931617819508E-4</v>
      </c>
      <c r="I307" s="39">
        <v>11.157975818639194</v>
      </c>
      <c r="J307" s="39">
        <v>9.2792502623862295E-4</v>
      </c>
      <c r="K307" s="39">
        <v>103.06123205119999</v>
      </c>
      <c r="L307" s="39">
        <v>9.8389799953411939E-4</v>
      </c>
    </row>
    <row r="308" spans="1:12" x14ac:dyDescent="0.25">
      <c r="A308" s="38" t="s">
        <v>30</v>
      </c>
      <c r="B308" s="39">
        <v>2018</v>
      </c>
      <c r="C308" s="38" t="s">
        <v>22</v>
      </c>
      <c r="D308" s="38" t="s">
        <v>33</v>
      </c>
      <c r="E308" s="38" t="s">
        <v>8</v>
      </c>
      <c r="F308" s="39">
        <v>2015</v>
      </c>
      <c r="G308" s="39">
        <v>50.199626647193448</v>
      </c>
      <c r="H308" s="39">
        <v>0.1744107897498304</v>
      </c>
      <c r="I308" s="39">
        <v>100.42435310771047</v>
      </c>
      <c r="J308" s="39">
        <v>0.17084844936919016</v>
      </c>
      <c r="K308" s="39">
        <v>1254.9906661798361</v>
      </c>
      <c r="L308" s="39">
        <v>0.17797019362227592</v>
      </c>
    </row>
    <row r="309" spans="1:12" x14ac:dyDescent="0.25">
      <c r="A309" s="38" t="s">
        <v>30</v>
      </c>
      <c r="B309" s="39">
        <v>2018</v>
      </c>
      <c r="C309" s="38" t="s">
        <v>22</v>
      </c>
      <c r="D309" s="38" t="s">
        <v>33</v>
      </c>
      <c r="E309" s="38" t="s">
        <v>8</v>
      </c>
      <c r="F309" s="39">
        <v>2016</v>
      </c>
      <c r="G309" s="39">
        <v>56.563024209257435</v>
      </c>
      <c r="H309" s="39">
        <v>0.18652192053345293</v>
      </c>
      <c r="I309" s="39">
        <v>113.15432993061947</v>
      </c>
      <c r="J309" s="39">
        <v>0.1825176387934368</v>
      </c>
      <c r="K309" s="39">
        <v>1346.7386716489864</v>
      </c>
      <c r="L309" s="39">
        <v>0.19052290146420114</v>
      </c>
    </row>
    <row r="310" spans="1:12" x14ac:dyDescent="0.25">
      <c r="A310" s="38" t="s">
        <v>30</v>
      </c>
      <c r="B310" s="39">
        <v>2018</v>
      </c>
      <c r="C310" s="38" t="s">
        <v>22</v>
      </c>
      <c r="D310" s="38" t="s">
        <v>33</v>
      </c>
      <c r="E310" s="38" t="s">
        <v>8</v>
      </c>
      <c r="F310" s="39">
        <v>2017</v>
      </c>
      <c r="G310" s="39">
        <v>66.034891186934857</v>
      </c>
      <c r="H310" s="39">
        <v>0.20250877130719946</v>
      </c>
      <c r="I310" s="39">
        <v>147.04368060219963</v>
      </c>
      <c r="J310" s="39">
        <v>0.19638971185413154</v>
      </c>
      <c r="K310" s="39">
        <v>1497.3898228329899</v>
      </c>
      <c r="L310" s="39">
        <v>0.20707476998537702</v>
      </c>
    </row>
    <row r="311" spans="1:12" x14ac:dyDescent="0.25">
      <c r="A311" s="38" t="s">
        <v>30</v>
      </c>
      <c r="B311" s="39">
        <v>2018</v>
      </c>
      <c r="C311" s="38" t="s">
        <v>22</v>
      </c>
      <c r="D311" s="38" t="s">
        <v>33</v>
      </c>
      <c r="E311" s="38" t="s">
        <v>8</v>
      </c>
      <c r="F311" s="39">
        <v>2018</v>
      </c>
      <c r="G311" s="39">
        <v>71.883828934470017</v>
      </c>
      <c r="H311" s="39">
        <v>0.19974948686680499</v>
      </c>
      <c r="I311" s="39">
        <v>160.06784583594003</v>
      </c>
      <c r="J311" s="39">
        <v>0.19340486582436001</v>
      </c>
      <c r="K311" s="39">
        <v>1552.398854</v>
      </c>
      <c r="L311" s="39">
        <v>0.20448379799999999</v>
      </c>
    </row>
    <row r="312" spans="1:12" x14ac:dyDescent="0.25">
      <c r="A312" s="38" t="s">
        <v>30</v>
      </c>
      <c r="B312" s="39">
        <v>2018</v>
      </c>
      <c r="C312" s="38" t="s">
        <v>22</v>
      </c>
      <c r="D312" s="38" t="s">
        <v>33</v>
      </c>
      <c r="E312" s="38" t="s">
        <v>8</v>
      </c>
      <c r="F312" s="39">
        <v>2019</v>
      </c>
      <c r="G312" s="39">
        <v>22.947247925830904</v>
      </c>
      <c r="H312" s="39">
        <v>2.2705431286633517E-2</v>
      </c>
      <c r="I312" s="39">
        <v>51.097953431215295</v>
      </c>
      <c r="J312" s="39">
        <v>2.194728320427454E-2</v>
      </c>
      <c r="K312" s="39">
        <v>471.968941456099</v>
      </c>
      <c r="L312" s="39">
        <v>2.3271155997835396E-2</v>
      </c>
    </row>
    <row r="313" spans="1:12" x14ac:dyDescent="0.25">
      <c r="A313" s="38" t="s">
        <v>30</v>
      </c>
      <c r="B313" s="39">
        <v>2018</v>
      </c>
      <c r="C313" s="38" t="s">
        <v>23</v>
      </c>
      <c r="D313" s="38" t="s">
        <v>33</v>
      </c>
      <c r="E313" s="38" t="s">
        <v>8</v>
      </c>
      <c r="F313" s="39">
        <v>2015</v>
      </c>
      <c r="G313" s="39">
        <v>23.716498196960998</v>
      </c>
      <c r="H313" s="39">
        <v>8.2221774411877058E-2</v>
      </c>
      <c r="I313" s="39">
        <v>47.44485464302047</v>
      </c>
      <c r="J313" s="39">
        <v>8.0542394669514489E-2</v>
      </c>
      <c r="K313" s="39">
        <v>592.91245492402493</v>
      </c>
      <c r="L313" s="39">
        <v>8.3899769808037816E-2</v>
      </c>
    </row>
    <row r="314" spans="1:12" x14ac:dyDescent="0.25">
      <c r="A314" s="38" t="s">
        <v>30</v>
      </c>
      <c r="B314" s="39">
        <v>2018</v>
      </c>
      <c r="C314" s="38" t="s">
        <v>23</v>
      </c>
      <c r="D314" s="38" t="s">
        <v>33</v>
      </c>
      <c r="E314" s="38" t="s">
        <v>8</v>
      </c>
      <c r="F314" s="39">
        <v>2016</v>
      </c>
      <c r="G314" s="39">
        <v>27.718888635837239</v>
      </c>
      <c r="H314" s="39">
        <v>9.1222088205754628E-2</v>
      </c>
      <c r="I314" s="39">
        <v>55.451636715992379</v>
      </c>
      <c r="J314" s="39">
        <v>8.9263718159790353E-2</v>
      </c>
      <c r="K314" s="39">
        <v>659.97353894850562</v>
      </c>
      <c r="L314" s="39">
        <v>9.3178843928247823E-2</v>
      </c>
    </row>
    <row r="315" spans="1:12" x14ac:dyDescent="0.25">
      <c r="A315" s="38" t="s">
        <v>30</v>
      </c>
      <c r="B315" s="39">
        <v>2018</v>
      </c>
      <c r="C315" s="38" t="s">
        <v>23</v>
      </c>
      <c r="D315" s="38" t="s">
        <v>33</v>
      </c>
      <c r="E315" s="38" t="s">
        <v>8</v>
      </c>
      <c r="F315" s="39">
        <v>2017</v>
      </c>
      <c r="G315" s="39">
        <v>33.607437201191068</v>
      </c>
      <c r="H315" s="39">
        <v>0.10281594058254527</v>
      </c>
      <c r="I315" s="39">
        <v>74.835608461609141</v>
      </c>
      <c r="J315" s="39">
        <v>9.9709226492648836E-2</v>
      </c>
      <c r="K315" s="39">
        <v>762.07340592269998</v>
      </c>
      <c r="L315" s="39">
        <v>0.10513414855825479</v>
      </c>
    </row>
    <row r="316" spans="1:12" x14ac:dyDescent="0.25">
      <c r="A316" s="38" t="s">
        <v>30</v>
      </c>
      <c r="B316" s="39">
        <v>2018</v>
      </c>
      <c r="C316" s="38" t="s">
        <v>23</v>
      </c>
      <c r="D316" s="38" t="s">
        <v>33</v>
      </c>
      <c r="E316" s="38" t="s">
        <v>8</v>
      </c>
      <c r="F316" s="39">
        <v>2018</v>
      </c>
      <c r="G316" s="39">
        <v>36.395579054961004</v>
      </c>
      <c r="H316" s="39">
        <v>0.10085865940191251</v>
      </c>
      <c r="I316" s="39">
        <v>81.044123882022021</v>
      </c>
      <c r="J316" s="39">
        <v>9.7655096865700008E-2</v>
      </c>
      <c r="K316" s="39">
        <v>785.99674019999998</v>
      </c>
      <c r="L316" s="39">
        <v>0.10324913500000001</v>
      </c>
    </row>
    <row r="317" spans="1:12" x14ac:dyDescent="0.25">
      <c r="A317" s="38" t="s">
        <v>30</v>
      </c>
      <c r="B317" s="39">
        <v>2018</v>
      </c>
      <c r="C317" s="38" t="s">
        <v>23</v>
      </c>
      <c r="D317" s="38" t="s">
        <v>33</v>
      </c>
      <c r="E317" s="38" t="s">
        <v>8</v>
      </c>
      <c r="F317" s="39">
        <v>2019</v>
      </c>
      <c r="G317" s="39">
        <v>12.068474597541073</v>
      </c>
      <c r="H317" s="39">
        <v>1.1886472642667383E-2</v>
      </c>
      <c r="I317" s="39">
        <v>26.873564750080121</v>
      </c>
      <c r="J317" s="39">
        <v>1.1489576132476191E-2</v>
      </c>
      <c r="K317" s="39">
        <v>248.21909795900001</v>
      </c>
      <c r="L317" s="39">
        <v>1.2182633997987713E-2</v>
      </c>
    </row>
    <row r="318" spans="1:12" x14ac:dyDescent="0.25">
      <c r="A318" s="38" t="s">
        <v>30</v>
      </c>
      <c r="B318" s="39">
        <v>2018</v>
      </c>
      <c r="C318" s="38" t="s">
        <v>24</v>
      </c>
      <c r="D318" s="38" t="s">
        <v>33</v>
      </c>
      <c r="E318" s="38" t="s">
        <v>8</v>
      </c>
      <c r="F318" s="39">
        <v>2015</v>
      </c>
      <c r="G318" s="39">
        <v>19.602315712927709</v>
      </c>
      <c r="H318" s="39">
        <v>2.6083467655212102E-2</v>
      </c>
      <c r="I318" s="39">
        <v>39.214432583711876</v>
      </c>
      <c r="J318" s="39">
        <v>2.5550712828354402E-2</v>
      </c>
      <c r="K318" s="39">
        <v>490.05789282319267</v>
      </c>
      <c r="L318" s="39">
        <v>2.6615783321645003E-2</v>
      </c>
    </row>
    <row r="319" spans="1:12" x14ac:dyDescent="0.25">
      <c r="A319" s="38" t="s">
        <v>30</v>
      </c>
      <c r="B319" s="39">
        <v>2018</v>
      </c>
      <c r="C319" s="38" t="s">
        <v>24</v>
      </c>
      <c r="D319" s="38" t="s">
        <v>33</v>
      </c>
      <c r="E319" s="38" t="s">
        <v>8</v>
      </c>
      <c r="F319" s="39">
        <v>2016</v>
      </c>
      <c r="G319" s="39">
        <v>22.014445069863424</v>
      </c>
      <c r="H319" s="39">
        <v>2.6868917931937641E-2</v>
      </c>
      <c r="I319" s="39">
        <v>44.039897362261769</v>
      </c>
      <c r="J319" s="39">
        <v>2.6292091802648705E-2</v>
      </c>
      <c r="K319" s="39">
        <v>524.15345404436721</v>
      </c>
      <c r="L319" s="39">
        <v>2.7445268571948556E-2</v>
      </c>
    </row>
    <row r="320" spans="1:12" x14ac:dyDescent="0.25">
      <c r="A320" s="38" t="s">
        <v>30</v>
      </c>
      <c r="B320" s="39">
        <v>2018</v>
      </c>
      <c r="C320" s="38" t="s">
        <v>24</v>
      </c>
      <c r="D320" s="38" t="s">
        <v>33</v>
      </c>
      <c r="E320" s="38" t="s">
        <v>8</v>
      </c>
      <c r="F320" s="39">
        <v>2017</v>
      </c>
      <c r="G320" s="39">
        <v>25.641907384605076</v>
      </c>
      <c r="H320" s="39">
        <v>2.8661248209969008E-2</v>
      </c>
      <c r="I320" s="39">
        <v>57.098306239642149</v>
      </c>
      <c r="J320" s="39">
        <v>2.7795212232051336E-2</v>
      </c>
      <c r="K320" s="39">
        <v>581.44914704319899</v>
      </c>
      <c r="L320" s="39">
        <v>2.9307478102120772E-2</v>
      </c>
    </row>
    <row r="321" spans="1:12" x14ac:dyDescent="0.25">
      <c r="A321" s="38" t="s">
        <v>30</v>
      </c>
      <c r="B321" s="39">
        <v>2018</v>
      </c>
      <c r="C321" s="38" t="s">
        <v>24</v>
      </c>
      <c r="D321" s="38" t="s">
        <v>33</v>
      </c>
      <c r="E321" s="38" t="s">
        <v>8</v>
      </c>
      <c r="F321" s="39">
        <v>2018</v>
      </c>
      <c r="G321" s="39">
        <v>27.847660468698002</v>
      </c>
      <c r="H321" s="39">
        <v>2.8449729057492493E-2</v>
      </c>
      <c r="I321" s="39">
        <v>62.009983175196012</v>
      </c>
      <c r="J321" s="39">
        <v>2.7546083433859996E-2</v>
      </c>
      <c r="K321" s="39">
        <v>601.39640359999999</v>
      </c>
      <c r="L321" s="39">
        <v>2.9124022999999995E-2</v>
      </c>
    </row>
    <row r="322" spans="1:12" x14ac:dyDescent="0.25">
      <c r="A322" s="38" t="s">
        <v>30</v>
      </c>
      <c r="B322" s="39">
        <v>2018</v>
      </c>
      <c r="C322" s="38" t="s">
        <v>24</v>
      </c>
      <c r="D322" s="38" t="s">
        <v>33</v>
      </c>
      <c r="E322" s="38" t="s">
        <v>8</v>
      </c>
      <c r="F322" s="39">
        <v>2019</v>
      </c>
      <c r="G322" s="39">
        <v>6.7227651844308483</v>
      </c>
      <c r="H322" s="39">
        <v>2.591609882936839E-3</v>
      </c>
      <c r="I322" s="39">
        <v>14.969966918619257</v>
      </c>
      <c r="J322" s="39">
        <v>2.5050744616023049E-3</v>
      </c>
      <c r="K322" s="39">
        <v>138.27088886689901</v>
      </c>
      <c r="L322" s="39">
        <v>2.656181999364131E-3</v>
      </c>
    </row>
    <row r="323" spans="1:12" x14ac:dyDescent="0.25">
      <c r="A323" s="38" t="s">
        <v>30</v>
      </c>
      <c r="B323" s="39">
        <v>2018</v>
      </c>
      <c r="C323" s="38" t="s">
        <v>25</v>
      </c>
      <c r="D323" s="38" t="s">
        <v>33</v>
      </c>
      <c r="E323" s="38" t="s">
        <v>8</v>
      </c>
      <c r="F323" s="39">
        <v>2015</v>
      </c>
      <c r="G323" s="39">
        <v>94.946708876309017</v>
      </c>
      <c r="H323" s="39">
        <v>0.92804252966556122</v>
      </c>
      <c r="I323" s="39">
        <v>189.94089110705619</v>
      </c>
      <c r="J323" s="39">
        <v>0.90908726099714232</v>
      </c>
      <c r="K323" s="39">
        <v>2373.6677219077255</v>
      </c>
      <c r="L323" s="39">
        <v>0.94698217312812372</v>
      </c>
    </row>
    <row r="324" spans="1:12" x14ac:dyDescent="0.25">
      <c r="A324" s="38" t="s">
        <v>30</v>
      </c>
      <c r="B324" s="39">
        <v>2018</v>
      </c>
      <c r="C324" s="38" t="s">
        <v>25</v>
      </c>
      <c r="D324" s="38" t="s">
        <v>33</v>
      </c>
      <c r="E324" s="38" t="s">
        <v>8</v>
      </c>
      <c r="F324" s="39">
        <v>2016</v>
      </c>
      <c r="G324" s="39">
        <v>95.554782246000002</v>
      </c>
      <c r="H324" s="39">
        <v>0.80647481844600011</v>
      </c>
      <c r="I324" s="39">
        <v>191.15734188312297</v>
      </c>
      <c r="J324" s="39">
        <v>0.78916129100616783</v>
      </c>
      <c r="K324" s="39">
        <v>2275.113863</v>
      </c>
      <c r="L324" s="39">
        <v>0.82377407400000002</v>
      </c>
    </row>
    <row r="325" spans="1:12" x14ac:dyDescent="0.25">
      <c r="A325" s="38" t="s">
        <v>30</v>
      </c>
      <c r="B325" s="39">
        <v>2018</v>
      </c>
      <c r="C325" s="38" t="s">
        <v>25</v>
      </c>
      <c r="D325" s="38" t="s">
        <v>33</v>
      </c>
      <c r="E325" s="38" t="s">
        <v>8</v>
      </c>
      <c r="F325" s="39">
        <v>2017</v>
      </c>
      <c r="G325" s="39">
        <v>118.67045064839999</v>
      </c>
      <c r="H325" s="39">
        <v>0.84030979344614998</v>
      </c>
      <c r="I325" s="39">
        <v>264.25030053680001</v>
      </c>
      <c r="J325" s="39">
        <v>0.81491876691479992</v>
      </c>
      <c r="K325" s="39">
        <v>2690.9399239999998</v>
      </c>
      <c r="L325" s="39">
        <v>0.85925639700000001</v>
      </c>
    </row>
    <row r="326" spans="1:12" x14ac:dyDescent="0.25">
      <c r="A326" s="38" t="s">
        <v>30</v>
      </c>
      <c r="B326" s="39">
        <v>2018</v>
      </c>
      <c r="C326" s="38" t="s">
        <v>25</v>
      </c>
      <c r="D326" s="38" t="s">
        <v>33</v>
      </c>
      <c r="E326" s="38" t="s">
        <v>8</v>
      </c>
      <c r="F326" s="39">
        <v>2018</v>
      </c>
      <c r="G326" s="39">
        <v>138.85178529379502</v>
      </c>
      <c r="H326" s="39">
        <v>0.79598523255551989</v>
      </c>
      <c r="I326" s="39">
        <v>309.18923618709005</v>
      </c>
      <c r="J326" s="39">
        <v>0.77070244091903994</v>
      </c>
      <c r="K326" s="39">
        <v>2998.6348189999999</v>
      </c>
      <c r="L326" s="39">
        <v>0.81485107199999995</v>
      </c>
    </row>
    <row r="327" spans="1:12" x14ac:dyDescent="0.25">
      <c r="A327" s="38" t="s">
        <v>30</v>
      </c>
      <c r="B327" s="39">
        <v>2018</v>
      </c>
      <c r="C327" s="38" t="s">
        <v>25</v>
      </c>
      <c r="D327" s="38" t="s">
        <v>33</v>
      </c>
      <c r="E327" s="38" t="s">
        <v>8</v>
      </c>
      <c r="F327" s="39">
        <v>2019</v>
      </c>
      <c r="G327" s="39">
        <v>71.531362647225023</v>
      </c>
      <c r="H327" s="39">
        <v>0.13404670286125259</v>
      </c>
      <c r="I327" s="39">
        <v>159.28298893327658</v>
      </c>
      <c r="J327" s="39">
        <v>0.1295708023844962</v>
      </c>
      <c r="K327" s="39">
        <v>1471.22572687769</v>
      </c>
      <c r="L327" s="39">
        <v>0.13738658798857842</v>
      </c>
    </row>
    <row r="328" spans="1:12" x14ac:dyDescent="0.25">
      <c r="A328" s="38" t="s">
        <v>30</v>
      </c>
      <c r="B328" s="39">
        <v>2018</v>
      </c>
      <c r="C328" s="38" t="s">
        <v>26</v>
      </c>
      <c r="D328" s="38" t="s">
        <v>33</v>
      </c>
      <c r="E328" s="38" t="s">
        <v>8</v>
      </c>
      <c r="F328" s="39">
        <v>2015</v>
      </c>
      <c r="G328" s="39">
        <v>15.682093780303918</v>
      </c>
      <c r="H328" s="39">
        <v>7.1487716652241587E-2</v>
      </c>
      <c r="I328" s="39">
        <v>31.372028607497985</v>
      </c>
      <c r="J328" s="39">
        <v>7.0027580039619577E-2</v>
      </c>
      <c r="K328" s="39">
        <v>392.05234450759792</v>
      </c>
      <c r="L328" s="39">
        <v>7.2946649645144482E-2</v>
      </c>
    </row>
    <row r="329" spans="1:12" x14ac:dyDescent="0.25">
      <c r="A329" s="38" t="s">
        <v>30</v>
      </c>
      <c r="B329" s="39">
        <v>2018</v>
      </c>
      <c r="C329" s="38" t="s">
        <v>26</v>
      </c>
      <c r="D329" s="38" t="s">
        <v>33</v>
      </c>
      <c r="E329" s="38" t="s">
        <v>8</v>
      </c>
      <c r="F329" s="39">
        <v>2016</v>
      </c>
      <c r="G329" s="39">
        <v>16.7194902546</v>
      </c>
      <c r="H329" s="39">
        <v>6.8218953099000001E-2</v>
      </c>
      <c r="I329" s="39">
        <v>33.447340254327294</v>
      </c>
      <c r="J329" s="39">
        <v>6.6754417952481673E-2</v>
      </c>
      <c r="K329" s="39">
        <v>398.08310130000001</v>
      </c>
      <c r="L329" s="39">
        <v>6.9682280999999999E-2</v>
      </c>
    </row>
    <row r="330" spans="1:12" x14ac:dyDescent="0.25">
      <c r="A330" s="38" t="s">
        <v>30</v>
      </c>
      <c r="B330" s="39">
        <v>2018</v>
      </c>
      <c r="C330" s="38" t="s">
        <v>26</v>
      </c>
      <c r="D330" s="38" t="s">
        <v>33</v>
      </c>
      <c r="E330" s="38" t="s">
        <v>8</v>
      </c>
      <c r="F330" s="39">
        <v>2017</v>
      </c>
      <c r="G330" s="39">
        <v>20.89163710998</v>
      </c>
      <c r="H330" s="39">
        <v>7.4893576181299992E-2</v>
      </c>
      <c r="I330" s="39">
        <v>46.520606897960008</v>
      </c>
      <c r="J330" s="39">
        <v>7.2630571757599988E-2</v>
      </c>
      <c r="K330" s="39">
        <v>473.73326780000002</v>
      </c>
      <c r="L330" s="39">
        <v>7.6582213999999996E-2</v>
      </c>
    </row>
    <row r="331" spans="1:12" x14ac:dyDescent="0.25">
      <c r="A331" s="38" t="s">
        <v>30</v>
      </c>
      <c r="B331" s="39">
        <v>2018</v>
      </c>
      <c r="C331" s="38" t="s">
        <v>26</v>
      </c>
      <c r="D331" s="38" t="s">
        <v>33</v>
      </c>
      <c r="E331" s="38" t="s">
        <v>8</v>
      </c>
      <c r="F331" s="39">
        <v>2018</v>
      </c>
      <c r="G331" s="39">
        <v>24.234644761456501</v>
      </c>
      <c r="H331" s="39">
        <v>7.3521091736967498E-2</v>
      </c>
      <c r="I331" s="39">
        <v>53.964673822563007</v>
      </c>
      <c r="J331" s="39">
        <v>7.118584936406E-2</v>
      </c>
      <c r="K331" s="39">
        <v>523.36993329999996</v>
      </c>
      <c r="L331" s="39">
        <v>7.5263632999999996E-2</v>
      </c>
    </row>
    <row r="332" spans="1:12" x14ac:dyDescent="0.25">
      <c r="A332" s="38" t="s">
        <v>30</v>
      </c>
      <c r="B332" s="39">
        <v>2018</v>
      </c>
      <c r="C332" s="38" t="s">
        <v>26</v>
      </c>
      <c r="D332" s="38" t="s">
        <v>33</v>
      </c>
      <c r="E332" s="38" t="s">
        <v>8</v>
      </c>
      <c r="F332" s="39">
        <v>2019</v>
      </c>
      <c r="G332" s="39">
        <v>12.413840897444176</v>
      </c>
      <c r="H332" s="39">
        <v>1.2313752608829999E-2</v>
      </c>
      <c r="I332" s="39">
        <v>27.642611703605851</v>
      </c>
      <c r="J332" s="39">
        <v>1.190258896216E-2</v>
      </c>
      <c r="K332" s="39">
        <v>255.32244069999999</v>
      </c>
      <c r="L332" s="39">
        <v>1.2620559999999999E-2</v>
      </c>
    </row>
    <row r="333" spans="1:12" x14ac:dyDescent="0.25">
      <c r="A333" s="38" t="s">
        <v>30</v>
      </c>
      <c r="B333" s="39">
        <v>2018</v>
      </c>
      <c r="C333" s="38" t="s">
        <v>27</v>
      </c>
      <c r="D333" s="38" t="s">
        <v>33</v>
      </c>
      <c r="E333" s="38" t="s">
        <v>8</v>
      </c>
      <c r="F333" s="39">
        <v>2015</v>
      </c>
      <c r="G333" s="39">
        <v>3.0888122891409244</v>
      </c>
      <c r="H333" s="39">
        <v>1.864139923859139E-3</v>
      </c>
      <c r="I333" s="39">
        <v>6.1791689844264193</v>
      </c>
      <c r="J333" s="39">
        <v>1.8260648659143165E-3</v>
      </c>
      <c r="K333" s="39">
        <v>77.220307228523112</v>
      </c>
      <c r="L333" s="39">
        <v>1.9021835957746317E-3</v>
      </c>
    </row>
    <row r="334" spans="1:12" x14ac:dyDescent="0.25">
      <c r="A334" s="38" t="s">
        <v>30</v>
      </c>
      <c r="B334" s="39">
        <v>2018</v>
      </c>
      <c r="C334" s="38" t="s">
        <v>27</v>
      </c>
      <c r="D334" s="38" t="s">
        <v>33</v>
      </c>
      <c r="E334" s="38" t="s">
        <v>8</v>
      </c>
      <c r="F334" s="39">
        <v>2016</v>
      </c>
      <c r="G334" s="39">
        <v>3.5026536864080224</v>
      </c>
      <c r="H334" s="39">
        <v>1.9713895484813754E-3</v>
      </c>
      <c r="I334" s="39">
        <v>7.0070586996592468</v>
      </c>
      <c r="J334" s="39">
        <v>1.9290674495620324E-3</v>
      </c>
      <c r="K334" s="39">
        <v>83.396516343048148</v>
      </c>
      <c r="L334" s="39">
        <v>2.0136767604508428E-3</v>
      </c>
    </row>
    <row r="335" spans="1:12" x14ac:dyDescent="0.25">
      <c r="A335" s="38" t="s">
        <v>30</v>
      </c>
      <c r="B335" s="39">
        <v>2018</v>
      </c>
      <c r="C335" s="38" t="s">
        <v>27</v>
      </c>
      <c r="D335" s="38" t="s">
        <v>33</v>
      </c>
      <c r="E335" s="38" t="s">
        <v>8</v>
      </c>
      <c r="F335" s="39">
        <v>2017</v>
      </c>
      <c r="G335" s="39">
        <v>4.0756658773124705</v>
      </c>
      <c r="H335" s="39">
        <v>2.1382694519937778E-3</v>
      </c>
      <c r="I335" s="39">
        <v>9.0755190283919411</v>
      </c>
      <c r="J335" s="39">
        <v>2.073658927625031E-3</v>
      </c>
      <c r="K335" s="39">
        <v>92.418727376700005</v>
      </c>
      <c r="L335" s="39">
        <v>2.1864813661166501E-3</v>
      </c>
    </row>
    <row r="336" spans="1:12" x14ac:dyDescent="0.25">
      <c r="A336" s="38" t="s">
        <v>30</v>
      </c>
      <c r="B336" s="39">
        <v>2018</v>
      </c>
      <c r="C336" s="38" t="s">
        <v>27</v>
      </c>
      <c r="D336" s="38" t="s">
        <v>33</v>
      </c>
      <c r="E336" s="38" t="s">
        <v>8</v>
      </c>
      <c r="F336" s="39">
        <v>2018</v>
      </c>
      <c r="G336" s="39">
        <v>4.3955799822270007</v>
      </c>
      <c r="H336" s="39">
        <v>2.1486249186250003E-3</v>
      </c>
      <c r="I336" s="39">
        <v>9.7878901191540031</v>
      </c>
      <c r="J336" s="39">
        <v>2.0803783810000001E-3</v>
      </c>
      <c r="K336" s="39">
        <v>94.926681400000007</v>
      </c>
      <c r="L336" s="39">
        <v>2.1995500000000002E-3</v>
      </c>
    </row>
    <row r="337" spans="1:12" x14ac:dyDescent="0.25">
      <c r="A337" s="38" t="s">
        <v>30</v>
      </c>
      <c r="B337" s="39">
        <v>2018</v>
      </c>
      <c r="C337" s="38" t="s">
        <v>27</v>
      </c>
      <c r="D337" s="38" t="s">
        <v>33</v>
      </c>
      <c r="E337" s="38" t="s">
        <v>8</v>
      </c>
      <c r="F337" s="39">
        <v>2019</v>
      </c>
      <c r="G337" s="39">
        <v>6.3481500289897214E-2</v>
      </c>
      <c r="H337" s="39">
        <v>1.2040500900593144E-5</v>
      </c>
      <c r="I337" s="39">
        <v>0.1413578986047144</v>
      </c>
      <c r="J337" s="39">
        <v>1.1638461293717228E-5</v>
      </c>
      <c r="K337" s="39">
        <v>1.3056596847999999</v>
      </c>
      <c r="L337" s="39">
        <v>1.234049999810969E-5</v>
      </c>
    </row>
    <row r="338" spans="1:12" x14ac:dyDescent="0.25">
      <c r="A338" s="38" t="s">
        <v>30</v>
      </c>
      <c r="B338" s="39">
        <v>2018</v>
      </c>
      <c r="C338" s="38" t="s">
        <v>28</v>
      </c>
      <c r="D338" s="38" t="s">
        <v>33</v>
      </c>
      <c r="E338" s="38" t="s">
        <v>16</v>
      </c>
      <c r="F338" s="39">
        <v>2015</v>
      </c>
      <c r="G338" s="39">
        <v>11.652513244</v>
      </c>
      <c r="H338" s="39">
        <v>0.25954054616</v>
      </c>
      <c r="I338" s="39">
        <v>23.310852744621997</v>
      </c>
      <c r="J338" s="39">
        <v>0.25423943050468206</v>
      </c>
      <c r="K338" s="39">
        <v>291.31283109999998</v>
      </c>
      <c r="L338" s="39">
        <v>0.264837292</v>
      </c>
    </row>
    <row r="339" spans="1:12" x14ac:dyDescent="0.25">
      <c r="A339" s="38" t="s">
        <v>30</v>
      </c>
      <c r="B339" s="39">
        <v>2018</v>
      </c>
      <c r="C339" s="38" t="s">
        <v>28</v>
      </c>
      <c r="D339" s="38" t="s">
        <v>33</v>
      </c>
      <c r="E339" s="38" t="s">
        <v>16</v>
      </c>
      <c r="F339" s="39">
        <v>2016</v>
      </c>
      <c r="G339" s="39">
        <v>11.0454993978</v>
      </c>
      <c r="H339" s="39">
        <v>0.30707656258400001</v>
      </c>
      <c r="I339" s="39">
        <v>22.096521545298895</v>
      </c>
      <c r="J339" s="39">
        <v>0.30048419494793177</v>
      </c>
      <c r="K339" s="39">
        <v>262.9880809</v>
      </c>
      <c r="L339" s="39">
        <v>0.31366349599999999</v>
      </c>
    </row>
    <row r="340" spans="1:12" x14ac:dyDescent="0.25">
      <c r="A340" s="38" t="s">
        <v>30</v>
      </c>
      <c r="B340" s="39">
        <v>2018</v>
      </c>
      <c r="C340" s="38" t="s">
        <v>28</v>
      </c>
      <c r="D340" s="38" t="s">
        <v>33</v>
      </c>
      <c r="E340" s="38" t="s">
        <v>16</v>
      </c>
      <c r="F340" s="39">
        <v>2017</v>
      </c>
      <c r="G340" s="39">
        <v>10.4433416388</v>
      </c>
      <c r="H340" s="39">
        <v>0.25446283057569996</v>
      </c>
      <c r="I340" s="39">
        <v>23.254787957600001</v>
      </c>
      <c r="J340" s="39">
        <v>0.24677391330639994</v>
      </c>
      <c r="K340" s="39">
        <v>236.81046799999999</v>
      </c>
      <c r="L340" s="39">
        <v>0.26020024599999997</v>
      </c>
    </row>
    <row r="341" spans="1:12" x14ac:dyDescent="0.25">
      <c r="A341" s="38" t="s">
        <v>30</v>
      </c>
      <c r="B341" s="39">
        <v>2018</v>
      </c>
      <c r="C341" s="38" t="s">
        <v>28</v>
      </c>
      <c r="D341" s="38" t="s">
        <v>33</v>
      </c>
      <c r="E341" s="38" t="s">
        <v>16</v>
      </c>
      <c r="F341" s="39">
        <v>2018</v>
      </c>
      <c r="G341" s="39">
        <v>10.854036453078001</v>
      </c>
      <c r="H341" s="39">
        <v>0.22280008015335248</v>
      </c>
      <c r="I341" s="39">
        <v>24.169305661956006</v>
      </c>
      <c r="J341" s="39">
        <v>0.21572330564457998</v>
      </c>
      <c r="K341" s="39">
        <v>234.4031196</v>
      </c>
      <c r="L341" s="39">
        <v>0.22808071899999999</v>
      </c>
    </row>
    <row r="342" spans="1:12" x14ac:dyDescent="0.25">
      <c r="A342" s="38" t="s">
        <v>30</v>
      </c>
      <c r="B342" s="39">
        <v>2019</v>
      </c>
      <c r="C342" s="38" t="s">
        <v>7</v>
      </c>
      <c r="D342" s="38" t="s">
        <v>32</v>
      </c>
      <c r="E342" s="38" t="s">
        <v>8</v>
      </c>
      <c r="F342" s="39">
        <v>2015</v>
      </c>
      <c r="G342" s="39">
        <v>4.3596221497574401</v>
      </c>
      <c r="H342" s="39">
        <v>8.2133947859526629E-3</v>
      </c>
      <c r="I342" s="39">
        <v>8.7214241105897568</v>
      </c>
      <c r="J342" s="39">
        <v>8.0456361974495811E-3</v>
      </c>
      <c r="K342" s="39">
        <v>108.99055374393599</v>
      </c>
      <c r="L342" s="39">
        <v>8.3810150877067988E-3</v>
      </c>
    </row>
    <row r="343" spans="1:12" x14ac:dyDescent="0.25">
      <c r="A343" s="38" t="s">
        <v>30</v>
      </c>
      <c r="B343" s="39">
        <v>2019</v>
      </c>
      <c r="C343" s="38" t="s">
        <v>7</v>
      </c>
      <c r="D343" s="38" t="s">
        <v>32</v>
      </c>
      <c r="E343" s="38" t="s">
        <v>8</v>
      </c>
      <c r="F343" s="39">
        <v>2016</v>
      </c>
      <c r="G343" s="39">
        <v>4.86416977348921</v>
      </c>
      <c r="H343" s="39">
        <v>8.4724024521644018E-3</v>
      </c>
      <c r="I343" s="39">
        <v>9.7307716318651618</v>
      </c>
      <c r="J343" s="39">
        <v>8.2905155922380104E-3</v>
      </c>
      <c r="K343" s="39">
        <v>115.81356603545737</v>
      </c>
      <c r="L343" s="39">
        <v>8.6541393791260482E-3</v>
      </c>
    </row>
    <row r="344" spans="1:12" x14ac:dyDescent="0.25">
      <c r="A344" s="38" t="s">
        <v>30</v>
      </c>
      <c r="B344" s="39">
        <v>2019</v>
      </c>
      <c r="C344" s="38" t="s">
        <v>7</v>
      </c>
      <c r="D344" s="38" t="s">
        <v>32</v>
      </c>
      <c r="E344" s="38" t="s">
        <v>8</v>
      </c>
      <c r="F344" s="39">
        <v>2017</v>
      </c>
      <c r="G344" s="39">
        <v>5.4854037936949087</v>
      </c>
      <c r="H344" s="39">
        <v>8.6987856376832713E-3</v>
      </c>
      <c r="I344" s="39">
        <v>12.214663322921544</v>
      </c>
      <c r="J344" s="39">
        <v>8.4359407932704279E-3</v>
      </c>
      <c r="K344" s="39">
        <v>124.38557355317253</v>
      </c>
      <c r="L344" s="39">
        <v>8.8949185926512318E-3</v>
      </c>
    </row>
    <row r="345" spans="1:12" x14ac:dyDescent="0.25">
      <c r="A345" s="38" t="s">
        <v>30</v>
      </c>
      <c r="B345" s="39">
        <v>2019</v>
      </c>
      <c r="C345" s="38" t="s">
        <v>7</v>
      </c>
      <c r="D345" s="38" t="s">
        <v>32</v>
      </c>
      <c r="E345" s="38" t="s">
        <v>8</v>
      </c>
      <c r="F345" s="39">
        <v>2018</v>
      </c>
      <c r="G345" s="39">
        <v>5.7831514586962838</v>
      </c>
      <c r="H345" s="39">
        <v>8.1984220565304404E-3</v>
      </c>
      <c r="I345" s="39">
        <v>12.877675130248868</v>
      </c>
      <c r="J345" s="39">
        <v>7.938016475967459E-3</v>
      </c>
      <c r="K345" s="39">
        <v>124.89259170059999</v>
      </c>
      <c r="L345" s="39">
        <v>8.3927348501485043E-3</v>
      </c>
    </row>
    <row r="346" spans="1:12" x14ac:dyDescent="0.25">
      <c r="A346" s="38" t="s">
        <v>30</v>
      </c>
      <c r="B346" s="39">
        <v>2019</v>
      </c>
      <c r="C346" s="38" t="s">
        <v>7</v>
      </c>
      <c r="D346" s="38" t="s">
        <v>32</v>
      </c>
      <c r="E346" s="38" t="s">
        <v>8</v>
      </c>
      <c r="F346" s="39">
        <v>2019</v>
      </c>
      <c r="G346" s="39">
        <v>6.0512353573014011</v>
      </c>
      <c r="H346" s="39">
        <v>7.4968156019993753E-3</v>
      </c>
      <c r="I346" s="39">
        <v>13.474632927142801</v>
      </c>
      <c r="J346" s="39">
        <v>7.2464923951550001E-3</v>
      </c>
      <c r="K346" s="39">
        <v>124.4591576</v>
      </c>
      <c r="L346" s="39">
        <v>7.6836049999999996E-3</v>
      </c>
    </row>
    <row r="347" spans="1:12" x14ac:dyDescent="0.25">
      <c r="A347" s="38" t="s">
        <v>30</v>
      </c>
      <c r="B347" s="39">
        <v>2019</v>
      </c>
      <c r="C347" s="38" t="s">
        <v>7</v>
      </c>
      <c r="D347" s="38" t="s">
        <v>32</v>
      </c>
      <c r="E347" s="38" t="s">
        <v>8</v>
      </c>
      <c r="F347" s="39">
        <v>2020</v>
      </c>
      <c r="G347" s="39">
        <v>3.2109207857368136</v>
      </c>
      <c r="H347" s="39">
        <v>1.2003478307239996E-3</v>
      </c>
      <c r="I347" s="39">
        <v>6.5047426234955665</v>
      </c>
      <c r="J347" s="39">
        <v>1.1560221441684654E-3</v>
      </c>
      <c r="K347" s="39">
        <v>52.593847436599901</v>
      </c>
      <c r="L347" s="39">
        <v>1.2413439999197492E-3</v>
      </c>
    </row>
    <row r="348" spans="1:12" x14ac:dyDescent="0.25">
      <c r="A348" s="38" t="s">
        <v>30</v>
      </c>
      <c r="B348" s="39">
        <v>2019</v>
      </c>
      <c r="C348" s="38" t="s">
        <v>68</v>
      </c>
      <c r="D348" s="38" t="s">
        <v>32</v>
      </c>
      <c r="E348" s="38" t="s">
        <v>8</v>
      </c>
      <c r="F348" s="39">
        <v>2015</v>
      </c>
      <c r="G348" s="39">
        <v>0.80062328005595462</v>
      </c>
      <c r="H348" s="39">
        <v>1.5788289351935834E-3</v>
      </c>
      <c r="I348" s="39">
        <v>1.601646871751937</v>
      </c>
      <c r="J348" s="39">
        <v>1.5465813541922549E-3</v>
      </c>
      <c r="K348" s="39">
        <v>20.015582001398865</v>
      </c>
      <c r="L348" s="39">
        <v>1.6110499338710036E-3</v>
      </c>
    </row>
    <row r="349" spans="1:12" x14ac:dyDescent="0.25">
      <c r="A349" s="38" t="s">
        <v>30</v>
      </c>
      <c r="B349" s="39">
        <v>2019</v>
      </c>
      <c r="C349" s="38" t="s">
        <v>68</v>
      </c>
      <c r="D349" s="38" t="s">
        <v>32</v>
      </c>
      <c r="E349" s="38" t="s">
        <v>8</v>
      </c>
      <c r="F349" s="39">
        <v>2016</v>
      </c>
      <c r="G349" s="39">
        <v>0.88766783822326234</v>
      </c>
      <c r="H349" s="39">
        <v>1.5782786169831579E-3</v>
      </c>
      <c r="I349" s="39">
        <v>1.775779510365636</v>
      </c>
      <c r="J349" s="39">
        <v>1.5443958849773499E-3</v>
      </c>
      <c r="K349" s="39">
        <v>21.134948529125293</v>
      </c>
      <c r="L349" s="39">
        <v>1.6121334187774849E-3</v>
      </c>
    </row>
    <row r="350" spans="1:12" x14ac:dyDescent="0.25">
      <c r="A350" s="38" t="s">
        <v>30</v>
      </c>
      <c r="B350" s="39">
        <v>2019</v>
      </c>
      <c r="C350" s="38" t="s">
        <v>68</v>
      </c>
      <c r="D350" s="38" t="s">
        <v>32</v>
      </c>
      <c r="E350" s="38" t="s">
        <v>8</v>
      </c>
      <c r="F350" s="39">
        <v>2017</v>
      </c>
      <c r="G350" s="39">
        <v>0.98969608612499949</v>
      </c>
      <c r="H350" s="39">
        <v>1.5411473140602727E-3</v>
      </c>
      <c r="I350" s="39">
        <v>2.2038130534574822</v>
      </c>
      <c r="J350" s="39">
        <v>1.4945795926732065E-3</v>
      </c>
      <c r="K350" s="39">
        <v>22.442088120748288</v>
      </c>
      <c r="L350" s="39">
        <v>1.5758958168211796E-3</v>
      </c>
    </row>
    <row r="351" spans="1:12" x14ac:dyDescent="0.25">
      <c r="A351" s="38" t="s">
        <v>30</v>
      </c>
      <c r="B351" s="39">
        <v>2019</v>
      </c>
      <c r="C351" s="38" t="s">
        <v>68</v>
      </c>
      <c r="D351" s="38" t="s">
        <v>32</v>
      </c>
      <c r="E351" s="38" t="s">
        <v>8</v>
      </c>
      <c r="F351" s="39">
        <v>2018</v>
      </c>
      <c r="G351" s="39">
        <v>1.0360053141303767</v>
      </c>
      <c r="H351" s="39">
        <v>1.3621279974128679E-3</v>
      </c>
      <c r="I351" s="39">
        <v>2.3069324681996144</v>
      </c>
      <c r="J351" s="39">
        <v>1.3188628752318439E-3</v>
      </c>
      <c r="K351" s="39">
        <v>22.3735085656058</v>
      </c>
      <c r="L351" s="39">
        <v>1.3944121241164745E-3</v>
      </c>
    </row>
    <row r="352" spans="1:12" x14ac:dyDescent="0.25">
      <c r="A352" s="38" t="s">
        <v>30</v>
      </c>
      <c r="B352" s="39">
        <v>2019</v>
      </c>
      <c r="C352" s="38" t="s">
        <v>68</v>
      </c>
      <c r="D352" s="38" t="s">
        <v>32</v>
      </c>
      <c r="E352" s="38" t="s">
        <v>8</v>
      </c>
      <c r="F352" s="39">
        <v>2019</v>
      </c>
      <c r="G352" s="39">
        <v>1.0815458906029052</v>
      </c>
      <c r="H352" s="39">
        <v>1.188547353819875E-3</v>
      </c>
      <c r="I352" s="39">
        <v>2.4083402824763103</v>
      </c>
      <c r="J352" s="39">
        <v>1.1488610388709999E-3</v>
      </c>
      <c r="K352" s="39">
        <v>22.24476202</v>
      </c>
      <c r="L352" s="39">
        <v>1.2181609999999999E-3</v>
      </c>
    </row>
    <row r="353" spans="1:12" x14ac:dyDescent="0.25">
      <c r="A353" s="38" t="s">
        <v>30</v>
      </c>
      <c r="B353" s="39">
        <v>2019</v>
      </c>
      <c r="C353" s="38" t="s">
        <v>68</v>
      </c>
      <c r="D353" s="38" t="s">
        <v>32</v>
      </c>
      <c r="E353" s="38" t="s">
        <v>8</v>
      </c>
      <c r="F353" s="39">
        <v>2020</v>
      </c>
      <c r="G353" s="39">
        <v>0.6202293345336698</v>
      </c>
      <c r="H353" s="39">
        <v>1.9320244585061875E-4</v>
      </c>
      <c r="I353" s="39">
        <v>1.256472039610802</v>
      </c>
      <c r="J353" s="39">
        <v>1.8606798795655003E-4</v>
      </c>
      <c r="K353" s="39">
        <v>10.15915657</v>
      </c>
      <c r="L353" s="39">
        <v>1.9980099999999999E-4</v>
      </c>
    </row>
    <row r="354" spans="1:12" x14ac:dyDescent="0.25">
      <c r="A354" s="38" t="s">
        <v>30</v>
      </c>
      <c r="B354" s="39">
        <v>2019</v>
      </c>
      <c r="C354" s="38" t="s">
        <v>69</v>
      </c>
      <c r="D354" s="38" t="s">
        <v>32</v>
      </c>
      <c r="E354" s="38" t="s">
        <v>8</v>
      </c>
      <c r="F354" s="39">
        <v>2015</v>
      </c>
      <c r="G354" s="39">
        <v>3.202493120228719</v>
      </c>
      <c r="H354" s="39">
        <v>6.3156803010179993E-3</v>
      </c>
      <c r="I354" s="39">
        <v>6.4065874870175517</v>
      </c>
      <c r="J354" s="39">
        <v>6.1866825308697082E-3</v>
      </c>
      <c r="K354" s="39">
        <v>80.062328005717973</v>
      </c>
      <c r="L354" s="39">
        <v>6.4445717357326524E-3</v>
      </c>
    </row>
    <row r="355" spans="1:12" x14ac:dyDescent="0.25">
      <c r="A355" s="38" t="s">
        <v>30</v>
      </c>
      <c r="B355" s="39">
        <v>2019</v>
      </c>
      <c r="C355" s="38" t="s">
        <v>69</v>
      </c>
      <c r="D355" s="38" t="s">
        <v>32</v>
      </c>
      <c r="E355" s="38" t="s">
        <v>8</v>
      </c>
      <c r="F355" s="39">
        <v>2016</v>
      </c>
      <c r="G355" s="39">
        <v>3.550671352877357</v>
      </c>
      <c r="H355" s="39">
        <v>6.3135089648554549E-3</v>
      </c>
      <c r="I355" s="39">
        <v>7.1031180414311503</v>
      </c>
      <c r="J355" s="39">
        <v>6.1779695677106313E-3</v>
      </c>
      <c r="K355" s="39">
        <v>84.539794116127538</v>
      </c>
      <c r="L355" s="39">
        <v>6.4489366341730888E-3</v>
      </c>
    </row>
    <row r="356" spans="1:12" x14ac:dyDescent="0.25">
      <c r="A356" s="38" t="s">
        <v>30</v>
      </c>
      <c r="B356" s="39">
        <v>2019</v>
      </c>
      <c r="C356" s="38" t="s">
        <v>69</v>
      </c>
      <c r="D356" s="38" t="s">
        <v>32</v>
      </c>
      <c r="E356" s="38" t="s">
        <v>8</v>
      </c>
      <c r="F356" s="39">
        <v>2017</v>
      </c>
      <c r="G356" s="39">
        <v>3.958784344488846</v>
      </c>
      <c r="H356" s="39">
        <v>6.1649641442925529E-3</v>
      </c>
      <c r="I356" s="39">
        <v>8.8152522138050955</v>
      </c>
      <c r="J356" s="39">
        <v>5.9786819310261837E-3</v>
      </c>
      <c r="K356" s="39">
        <v>89.768352482740269</v>
      </c>
      <c r="L356" s="39">
        <v>6.3039666079989292E-3</v>
      </c>
    </row>
    <row r="357" spans="1:12" x14ac:dyDescent="0.25">
      <c r="A357" s="38" t="s">
        <v>30</v>
      </c>
      <c r="B357" s="39">
        <v>2019</v>
      </c>
      <c r="C357" s="38" t="s">
        <v>69</v>
      </c>
      <c r="D357" s="38" t="s">
        <v>32</v>
      </c>
      <c r="E357" s="38" t="s">
        <v>8</v>
      </c>
      <c r="F357" s="39">
        <v>2018</v>
      </c>
      <c r="G357" s="39">
        <v>4.1440212565362318</v>
      </c>
      <c r="H357" s="39">
        <v>5.4488760290203461E-3</v>
      </c>
      <c r="I357" s="39">
        <v>9.2277298728312473</v>
      </c>
      <c r="J357" s="39">
        <v>5.2758039773537057E-3</v>
      </c>
      <c r="K357" s="39">
        <v>89.494034262741195</v>
      </c>
      <c r="L357" s="39">
        <v>5.5780211640203267E-3</v>
      </c>
    </row>
    <row r="358" spans="1:12" x14ac:dyDescent="0.25">
      <c r="A358" s="38" t="s">
        <v>30</v>
      </c>
      <c r="B358" s="39">
        <v>2019</v>
      </c>
      <c r="C358" s="38" t="s">
        <v>69</v>
      </c>
      <c r="D358" s="38" t="s">
        <v>32</v>
      </c>
      <c r="E358" s="38" t="s">
        <v>8</v>
      </c>
      <c r="F358" s="39">
        <v>2019</v>
      </c>
      <c r="G358" s="39">
        <v>4.3261835628978238</v>
      </c>
      <c r="H358" s="39">
        <v>4.754449924476125E-3</v>
      </c>
      <c r="I358" s="39">
        <v>9.6333611309878968</v>
      </c>
      <c r="J358" s="39">
        <v>4.5956959661209995E-3</v>
      </c>
      <c r="K358" s="39">
        <v>88.979048090000006</v>
      </c>
      <c r="L358" s="39">
        <v>4.8729109999999997E-3</v>
      </c>
    </row>
    <row r="359" spans="1:12" x14ac:dyDescent="0.25">
      <c r="A359" s="38" t="s">
        <v>30</v>
      </c>
      <c r="B359" s="39">
        <v>2019</v>
      </c>
      <c r="C359" s="38" t="s">
        <v>69</v>
      </c>
      <c r="D359" s="38" t="s">
        <v>32</v>
      </c>
      <c r="E359" s="38" t="s">
        <v>8</v>
      </c>
      <c r="F359" s="39">
        <v>2020</v>
      </c>
      <c r="G359" s="39">
        <v>2.4809173391423545</v>
      </c>
      <c r="H359" s="39">
        <v>7.7286876877250465E-4</v>
      </c>
      <c r="I359" s="39">
        <v>5.0258881604845751</v>
      </c>
      <c r="J359" s="39">
        <v>7.4432875902174047E-4</v>
      </c>
      <c r="K359" s="39">
        <v>40.636626296505398</v>
      </c>
      <c r="L359" s="39">
        <v>7.9926499993126599E-4</v>
      </c>
    </row>
    <row r="360" spans="1:12" x14ac:dyDescent="0.25">
      <c r="A360" s="38" t="s">
        <v>30</v>
      </c>
      <c r="B360" s="39">
        <v>2019</v>
      </c>
      <c r="C360" s="38" t="s">
        <v>10</v>
      </c>
      <c r="D360" s="38" t="s">
        <v>32</v>
      </c>
      <c r="E360" s="38" t="s">
        <v>8</v>
      </c>
      <c r="F360" s="39">
        <v>2015</v>
      </c>
      <c r="G360" s="39">
        <v>15.588019852049184</v>
      </c>
      <c r="H360" s="39">
        <v>3.0697520343883563E-2</v>
      </c>
      <c r="I360" s="39">
        <v>31.183833714024388</v>
      </c>
      <c r="J360" s="39">
        <v>3.007052349085975E-2</v>
      </c>
      <c r="K360" s="39">
        <v>389.70049630122958</v>
      </c>
      <c r="L360" s="39">
        <v>3.1324000350901597E-2</v>
      </c>
    </row>
    <row r="361" spans="1:12" x14ac:dyDescent="0.25">
      <c r="A361" s="38" t="s">
        <v>30</v>
      </c>
      <c r="B361" s="39">
        <v>2019</v>
      </c>
      <c r="C361" s="38" t="s">
        <v>10</v>
      </c>
      <c r="D361" s="38" t="s">
        <v>32</v>
      </c>
      <c r="E361" s="38" t="s">
        <v>8</v>
      </c>
      <c r="F361" s="39">
        <v>2016</v>
      </c>
      <c r="G361" s="39">
        <v>18.554615638824011</v>
      </c>
      <c r="H361" s="39">
        <v>3.2927677107053271E-2</v>
      </c>
      <c r="I361" s="39">
        <v>37.118508585467424</v>
      </c>
      <c r="J361" s="39">
        <v>3.2220780588918432E-2</v>
      </c>
      <c r="K361" s="39">
        <v>441.77656282914307</v>
      </c>
      <c r="L361" s="39">
        <v>3.3633990916295473E-2</v>
      </c>
    </row>
    <row r="362" spans="1:12" x14ac:dyDescent="0.25">
      <c r="A362" s="38" t="s">
        <v>30</v>
      </c>
      <c r="B362" s="39">
        <v>2019</v>
      </c>
      <c r="C362" s="38" t="s">
        <v>10</v>
      </c>
      <c r="D362" s="38" t="s">
        <v>32</v>
      </c>
      <c r="E362" s="38" t="s">
        <v>8</v>
      </c>
      <c r="F362" s="39">
        <v>2017</v>
      </c>
      <c r="G362" s="39">
        <v>22.238250232451325</v>
      </c>
      <c r="H362" s="39">
        <v>3.4525526820070672E-2</v>
      </c>
      <c r="I362" s="39">
        <v>49.519187592442634</v>
      </c>
      <c r="J362" s="39">
        <v>3.3482294223789587E-2</v>
      </c>
      <c r="K362" s="39">
        <v>504.26871275399827</v>
      </c>
      <c r="L362" s="39">
        <v>3.530397956957991E-2</v>
      </c>
    </row>
    <row r="363" spans="1:12" x14ac:dyDescent="0.25">
      <c r="A363" s="38" t="s">
        <v>30</v>
      </c>
      <c r="B363" s="39">
        <v>2019</v>
      </c>
      <c r="C363" s="38" t="s">
        <v>10</v>
      </c>
      <c r="D363" s="38" t="s">
        <v>32</v>
      </c>
      <c r="E363" s="38" t="s">
        <v>8</v>
      </c>
      <c r="F363" s="39">
        <v>2018</v>
      </c>
      <c r="G363" s="39">
        <v>24.116627924609727</v>
      </c>
      <c r="H363" s="39">
        <v>3.1579952588951202E-2</v>
      </c>
      <c r="I363" s="39">
        <v>53.701878961375854</v>
      </c>
      <c r="J363" s="39">
        <v>3.0576882018617874E-2</v>
      </c>
      <c r="K363" s="39">
        <v>520.82124877679996</v>
      </c>
      <c r="L363" s="39">
        <v>3.2328436720113631E-2</v>
      </c>
    </row>
    <row r="364" spans="1:12" x14ac:dyDescent="0.25">
      <c r="A364" s="38" t="s">
        <v>30</v>
      </c>
      <c r="B364" s="39">
        <v>2019</v>
      </c>
      <c r="C364" s="38" t="s">
        <v>10</v>
      </c>
      <c r="D364" s="38" t="s">
        <v>32</v>
      </c>
      <c r="E364" s="38" t="s">
        <v>8</v>
      </c>
      <c r="F364" s="39">
        <v>2019</v>
      </c>
      <c r="G364" s="39">
        <v>25.944403810686847</v>
      </c>
      <c r="H364" s="39">
        <v>2.8400053047110074E-2</v>
      </c>
      <c r="I364" s="39">
        <v>57.771892385701769</v>
      </c>
      <c r="J364" s="39">
        <v>2.7451758100198623E-2</v>
      </c>
      <c r="K364" s="39">
        <v>533.61313055129995</v>
      </c>
      <c r="L364" s="39">
        <v>2.9107663997343495E-2</v>
      </c>
    </row>
    <row r="365" spans="1:12" x14ac:dyDescent="0.25">
      <c r="A365" s="38" t="s">
        <v>30</v>
      </c>
      <c r="B365" s="39">
        <v>2019</v>
      </c>
      <c r="C365" s="38" t="s">
        <v>10</v>
      </c>
      <c r="D365" s="38" t="s">
        <v>32</v>
      </c>
      <c r="E365" s="38" t="s">
        <v>8</v>
      </c>
      <c r="F365" s="39">
        <v>2020</v>
      </c>
      <c r="G365" s="39">
        <v>7.1961081654942785</v>
      </c>
      <c r="H365" s="39">
        <v>2.2381434023188503E-3</v>
      </c>
      <c r="I365" s="39">
        <v>14.57800881146118</v>
      </c>
      <c r="J365" s="39">
        <v>2.1554946563652005E-3</v>
      </c>
      <c r="K365" s="39">
        <v>117.8699321</v>
      </c>
      <c r="L365" s="39">
        <v>2.3145840000000002E-3</v>
      </c>
    </row>
    <row r="366" spans="1:12" x14ac:dyDescent="0.25">
      <c r="A366" s="38" t="s">
        <v>30</v>
      </c>
      <c r="B366" s="39">
        <v>2019</v>
      </c>
      <c r="C366" s="38" t="s">
        <v>11</v>
      </c>
      <c r="D366" s="38" t="s">
        <v>32</v>
      </c>
      <c r="E366" s="38" t="s">
        <v>8</v>
      </c>
      <c r="F366" s="39">
        <v>2015</v>
      </c>
      <c r="G366" s="39">
        <v>62.352079408207899</v>
      </c>
      <c r="H366" s="39">
        <v>0.12281204283346707</v>
      </c>
      <c r="I366" s="39">
        <v>124.73533485611989</v>
      </c>
      <c r="J366" s="39">
        <v>0.12030360685859354</v>
      </c>
      <c r="K366" s="39">
        <v>1558.8019852051975</v>
      </c>
      <c r="L366" s="39">
        <v>0.12531841105455824</v>
      </c>
    </row>
    <row r="367" spans="1:12" x14ac:dyDescent="0.25">
      <c r="A367" s="38" t="s">
        <v>30</v>
      </c>
      <c r="B367" s="39">
        <v>2019</v>
      </c>
      <c r="C367" s="38" t="s">
        <v>11</v>
      </c>
      <c r="D367" s="38" t="s">
        <v>32</v>
      </c>
      <c r="E367" s="38" t="s">
        <v>8</v>
      </c>
      <c r="F367" s="39">
        <v>2016</v>
      </c>
      <c r="G367" s="39">
        <v>74.218462555271515</v>
      </c>
      <c r="H367" s="39">
        <v>0.13173351957181204</v>
      </c>
      <c r="I367" s="39">
        <v>148.47403434182064</v>
      </c>
      <c r="J367" s="39">
        <v>0.12890544378607693</v>
      </c>
      <c r="K367" s="39">
        <v>1767.1062513159884</v>
      </c>
      <c r="L367" s="39">
        <v>0.13455926411829625</v>
      </c>
    </row>
    <row r="368" spans="1:12" x14ac:dyDescent="0.25">
      <c r="A368" s="38" t="s">
        <v>30</v>
      </c>
      <c r="B368" s="39">
        <v>2019</v>
      </c>
      <c r="C368" s="38" t="s">
        <v>11</v>
      </c>
      <c r="D368" s="38" t="s">
        <v>32</v>
      </c>
      <c r="E368" s="38" t="s">
        <v>8</v>
      </c>
      <c r="F368" s="39">
        <v>2017</v>
      </c>
      <c r="G368" s="39">
        <v>88.953000929796261</v>
      </c>
      <c r="H368" s="39">
        <v>0.13812872138060583</v>
      </c>
      <c r="I368" s="39">
        <v>198.07675036975041</v>
      </c>
      <c r="J368" s="39">
        <v>0.13395498681667423</v>
      </c>
      <c r="K368" s="39">
        <v>2017.0748510157882</v>
      </c>
      <c r="L368" s="39">
        <v>0.14124313245115377</v>
      </c>
    </row>
    <row r="369" spans="1:12" x14ac:dyDescent="0.25">
      <c r="A369" s="38" t="s">
        <v>30</v>
      </c>
      <c r="B369" s="39">
        <v>2019</v>
      </c>
      <c r="C369" s="38" t="s">
        <v>11</v>
      </c>
      <c r="D369" s="38" t="s">
        <v>32</v>
      </c>
      <c r="E369" s="38" t="s">
        <v>8</v>
      </c>
      <c r="F369" s="39">
        <v>2018</v>
      </c>
      <c r="G369" s="39">
        <v>96.466511698434275</v>
      </c>
      <c r="H369" s="39">
        <v>0.12634539892592792</v>
      </c>
      <c r="I369" s="39">
        <v>214.8075158454931</v>
      </c>
      <c r="J369" s="39">
        <v>0.12233230387764839</v>
      </c>
      <c r="K369" s="39">
        <v>2083.2849951070998</v>
      </c>
      <c r="L369" s="39">
        <v>0.12933994193149689</v>
      </c>
    </row>
    <row r="370" spans="1:12" x14ac:dyDescent="0.25">
      <c r="A370" s="38" t="s">
        <v>30</v>
      </c>
      <c r="B370" s="39">
        <v>2019</v>
      </c>
      <c r="C370" s="38" t="s">
        <v>11</v>
      </c>
      <c r="D370" s="38" t="s">
        <v>32</v>
      </c>
      <c r="E370" s="38" t="s">
        <v>8</v>
      </c>
      <c r="F370" s="39">
        <v>2019</v>
      </c>
      <c r="G370" s="39">
        <v>103.77761523277053</v>
      </c>
      <c r="H370" s="39">
        <v>0.11362422782939126</v>
      </c>
      <c r="I370" s="39">
        <v>231.08756952059105</v>
      </c>
      <c r="J370" s="39">
        <v>0.10983024614497</v>
      </c>
      <c r="K370" s="39">
        <v>2134.452522</v>
      </c>
      <c r="L370" s="39">
        <v>0.11645527</v>
      </c>
    </row>
    <row r="371" spans="1:12" x14ac:dyDescent="0.25">
      <c r="A371" s="38" t="s">
        <v>30</v>
      </c>
      <c r="B371" s="39">
        <v>2019</v>
      </c>
      <c r="C371" s="38" t="s">
        <v>11</v>
      </c>
      <c r="D371" s="38" t="s">
        <v>32</v>
      </c>
      <c r="E371" s="38" t="s">
        <v>8</v>
      </c>
      <c r="F371" s="39">
        <v>2020</v>
      </c>
      <c r="G371" s="39">
        <v>28.784432661977114</v>
      </c>
      <c r="H371" s="39">
        <v>8.9551360913525876E-3</v>
      </c>
      <c r="I371" s="39">
        <v>58.312035245844719</v>
      </c>
      <c r="J371" s="39">
        <v>8.6244464818183014E-3</v>
      </c>
      <c r="K371" s="39">
        <v>471.4797284</v>
      </c>
      <c r="L371" s="39">
        <v>9.2609860000000006E-3</v>
      </c>
    </row>
    <row r="372" spans="1:12" x14ac:dyDescent="0.25">
      <c r="A372" s="38" t="s">
        <v>30</v>
      </c>
      <c r="B372" s="39">
        <v>2019</v>
      </c>
      <c r="C372" s="38" t="s">
        <v>12</v>
      </c>
      <c r="D372" s="38" t="s">
        <v>32</v>
      </c>
      <c r="E372" s="38" t="s">
        <v>8</v>
      </c>
      <c r="F372" s="39">
        <v>2015</v>
      </c>
      <c r="G372" s="39">
        <v>84.957277470951098</v>
      </c>
      <c r="H372" s="39">
        <v>0.16787853983696485</v>
      </c>
      <c r="I372" s="39">
        <v>169.95703358063767</v>
      </c>
      <c r="J372" s="39">
        <v>0.16444962066079488</v>
      </c>
      <c r="K372" s="39">
        <v>2123.9319367737776</v>
      </c>
      <c r="L372" s="39">
        <v>0.17130463248669883</v>
      </c>
    </row>
    <row r="373" spans="1:12" x14ac:dyDescent="0.25">
      <c r="A373" s="38" t="s">
        <v>30</v>
      </c>
      <c r="B373" s="39">
        <v>2019</v>
      </c>
      <c r="C373" s="38" t="s">
        <v>12</v>
      </c>
      <c r="D373" s="38" t="s">
        <v>32</v>
      </c>
      <c r="E373" s="38" t="s">
        <v>8</v>
      </c>
      <c r="F373" s="39">
        <v>2016</v>
      </c>
      <c r="G373" s="39">
        <v>95.238633344234728</v>
      </c>
      <c r="H373" s="39">
        <v>0.16962244420144157</v>
      </c>
      <c r="I373" s="39">
        <v>190.52488600514152</v>
      </c>
      <c r="J373" s="39">
        <v>0.16598096306040366</v>
      </c>
      <c r="K373" s="39">
        <v>2267.5865081960646</v>
      </c>
      <c r="L373" s="39">
        <v>0.17326092359697809</v>
      </c>
    </row>
    <row r="374" spans="1:12" x14ac:dyDescent="0.25">
      <c r="A374" s="38" t="s">
        <v>30</v>
      </c>
      <c r="B374" s="39">
        <v>2019</v>
      </c>
      <c r="C374" s="38" t="s">
        <v>12</v>
      </c>
      <c r="D374" s="38" t="s">
        <v>32</v>
      </c>
      <c r="E374" s="38" t="s">
        <v>8</v>
      </c>
      <c r="F374" s="39">
        <v>2017</v>
      </c>
      <c r="G374" s="39">
        <v>107.81346699948038</v>
      </c>
      <c r="H374" s="39">
        <v>0.16806499595039245</v>
      </c>
      <c r="I374" s="39">
        <v>240.074432184784</v>
      </c>
      <c r="J374" s="39">
        <v>0.16298669886942296</v>
      </c>
      <c r="K374" s="39">
        <v>2444.7498185823215</v>
      </c>
      <c r="L374" s="39">
        <v>0.171854385142791</v>
      </c>
    </row>
    <row r="375" spans="1:12" x14ac:dyDescent="0.25">
      <c r="A375" s="38" t="s">
        <v>30</v>
      </c>
      <c r="B375" s="39">
        <v>2019</v>
      </c>
      <c r="C375" s="38" t="s">
        <v>12</v>
      </c>
      <c r="D375" s="38" t="s">
        <v>32</v>
      </c>
      <c r="E375" s="38" t="s">
        <v>8</v>
      </c>
      <c r="F375" s="39">
        <v>2018</v>
      </c>
      <c r="G375" s="39">
        <v>114.55668420143466</v>
      </c>
      <c r="H375" s="39">
        <v>0.15065231334357529</v>
      </c>
      <c r="I375" s="39">
        <v>255.08994078414705</v>
      </c>
      <c r="J375" s="39">
        <v>0.14586716043867684</v>
      </c>
      <c r="K375" s="39">
        <v>2473.9592744073998</v>
      </c>
      <c r="L375" s="39">
        <v>0.15422296043504774</v>
      </c>
    </row>
    <row r="376" spans="1:12" x14ac:dyDescent="0.25">
      <c r="A376" s="38" t="s">
        <v>30</v>
      </c>
      <c r="B376" s="39">
        <v>2019</v>
      </c>
      <c r="C376" s="38" t="s">
        <v>12</v>
      </c>
      <c r="D376" s="38" t="s">
        <v>32</v>
      </c>
      <c r="E376" s="38" t="s">
        <v>8</v>
      </c>
      <c r="F376" s="39">
        <v>2019</v>
      </c>
      <c r="G376" s="39">
        <v>121.08349013043541</v>
      </c>
      <c r="H376" s="39">
        <v>0.13308999795327861</v>
      </c>
      <c r="I376" s="39">
        <v>269.62355398659309</v>
      </c>
      <c r="J376" s="39">
        <v>0.12864604243199157</v>
      </c>
      <c r="K376" s="39">
        <v>2490.3921746686901</v>
      </c>
      <c r="L376" s="39">
        <v>0.13640604598185321</v>
      </c>
    </row>
    <row r="377" spans="1:12" x14ac:dyDescent="0.25">
      <c r="A377" s="38" t="s">
        <v>30</v>
      </c>
      <c r="B377" s="39">
        <v>2019</v>
      </c>
      <c r="C377" s="38" t="s">
        <v>12</v>
      </c>
      <c r="D377" s="38" t="s">
        <v>32</v>
      </c>
      <c r="E377" s="38" t="s">
        <v>8</v>
      </c>
      <c r="F377" s="39">
        <v>2020</v>
      </c>
      <c r="G377" s="39">
        <v>35.739743364652639</v>
      </c>
      <c r="H377" s="39">
        <v>1.1143202791648666E-2</v>
      </c>
      <c r="I377" s="39">
        <v>72.402232110345238</v>
      </c>
      <c r="J377" s="39">
        <v>1.0731713636984675E-2</v>
      </c>
      <c r="K377" s="39">
        <v>585.40547567960004</v>
      </c>
      <c r="L377" s="39">
        <v>1.1523782999598423E-2</v>
      </c>
    </row>
    <row r="378" spans="1:12" x14ac:dyDescent="0.25">
      <c r="A378" s="38" t="s">
        <v>30</v>
      </c>
      <c r="B378" s="39">
        <v>2019</v>
      </c>
      <c r="C378" s="38" t="s">
        <v>13</v>
      </c>
      <c r="D378" s="38" t="s">
        <v>32</v>
      </c>
      <c r="E378" s="38" t="s">
        <v>8</v>
      </c>
      <c r="F378" s="39">
        <v>2015</v>
      </c>
      <c r="G378" s="39">
        <v>339.82910988381553</v>
      </c>
      <c r="H378" s="39">
        <v>0.67162203554480548</v>
      </c>
      <c r="I378" s="39">
        <v>679.82813432257296</v>
      </c>
      <c r="J378" s="39">
        <v>0.65790415546880299</v>
      </c>
      <c r="K378" s="39">
        <v>8495.7277470953886</v>
      </c>
      <c r="L378" s="39">
        <v>0.68532860769878112</v>
      </c>
    </row>
    <row r="379" spans="1:12" x14ac:dyDescent="0.25">
      <c r="A379" s="38" t="s">
        <v>30</v>
      </c>
      <c r="B379" s="39">
        <v>2019</v>
      </c>
      <c r="C379" s="38" t="s">
        <v>13</v>
      </c>
      <c r="D379" s="38" t="s">
        <v>32</v>
      </c>
      <c r="E379" s="38" t="s">
        <v>8</v>
      </c>
      <c r="F379" s="39">
        <v>2016</v>
      </c>
      <c r="G379" s="39">
        <v>380.95453337692362</v>
      </c>
      <c r="H379" s="39">
        <v>0.67859539282019843</v>
      </c>
      <c r="I379" s="39">
        <v>762.09954402053552</v>
      </c>
      <c r="J379" s="39">
        <v>0.66402720087494316</v>
      </c>
      <c r="K379" s="39">
        <v>9070.3460327838948</v>
      </c>
      <c r="L379" s="39">
        <v>0.6931515759144008</v>
      </c>
    </row>
    <row r="380" spans="1:12" x14ac:dyDescent="0.25">
      <c r="A380" s="38" t="s">
        <v>30</v>
      </c>
      <c r="B380" s="39">
        <v>2019</v>
      </c>
      <c r="C380" s="38" t="s">
        <v>13</v>
      </c>
      <c r="D380" s="38" t="s">
        <v>32</v>
      </c>
      <c r="E380" s="38" t="s">
        <v>8</v>
      </c>
      <c r="F380" s="39">
        <v>2017</v>
      </c>
      <c r="G380" s="39">
        <v>431.25386799794029</v>
      </c>
      <c r="H380" s="39">
        <v>0.67237644435431965</v>
      </c>
      <c r="I380" s="39">
        <v>960.29772873917773</v>
      </c>
      <c r="J380" s="39">
        <v>0.65205973702708386</v>
      </c>
      <c r="K380" s="39">
        <v>9778.9992743297116</v>
      </c>
      <c r="L380" s="39">
        <v>0.68753662697921125</v>
      </c>
    </row>
    <row r="381" spans="1:12" x14ac:dyDescent="0.25">
      <c r="A381" s="38" t="s">
        <v>30</v>
      </c>
      <c r="B381" s="39">
        <v>2019</v>
      </c>
      <c r="C381" s="38" t="s">
        <v>13</v>
      </c>
      <c r="D381" s="38" t="s">
        <v>32</v>
      </c>
      <c r="E381" s="38" t="s">
        <v>8</v>
      </c>
      <c r="F381" s="39">
        <v>2018</v>
      </c>
      <c r="G381" s="39">
        <v>458.22673680571506</v>
      </c>
      <c r="H381" s="39">
        <v>0.60271920520572109</v>
      </c>
      <c r="I381" s="39">
        <v>1020.3597631365357</v>
      </c>
      <c r="J381" s="39">
        <v>0.58357510119816569</v>
      </c>
      <c r="K381" s="39">
        <v>9895.8370976290898</v>
      </c>
      <c r="L381" s="39">
        <v>0.61700439956668884</v>
      </c>
    </row>
    <row r="382" spans="1:12" x14ac:dyDescent="0.25">
      <c r="A382" s="38" t="s">
        <v>30</v>
      </c>
      <c r="B382" s="39">
        <v>2019</v>
      </c>
      <c r="C382" s="38" t="s">
        <v>13</v>
      </c>
      <c r="D382" s="38" t="s">
        <v>32</v>
      </c>
      <c r="E382" s="38" t="s">
        <v>8</v>
      </c>
      <c r="F382" s="39">
        <v>2019</v>
      </c>
      <c r="G382" s="39">
        <v>484.33396052171383</v>
      </c>
      <c r="H382" s="39">
        <v>0.53246114456293292</v>
      </c>
      <c r="I382" s="39">
        <v>1078.4942159463105</v>
      </c>
      <c r="J382" s="39">
        <v>0.51468194492629349</v>
      </c>
      <c r="K382" s="39">
        <v>9961.5686986741894</v>
      </c>
      <c r="L382" s="39">
        <v>0.54572785698215109</v>
      </c>
    </row>
    <row r="383" spans="1:12" x14ac:dyDescent="0.25">
      <c r="A383" s="38" t="s">
        <v>30</v>
      </c>
      <c r="B383" s="39">
        <v>2019</v>
      </c>
      <c r="C383" s="38" t="s">
        <v>13</v>
      </c>
      <c r="D383" s="38" t="s">
        <v>32</v>
      </c>
      <c r="E383" s="38" t="s">
        <v>8</v>
      </c>
      <c r="F383" s="39">
        <v>2020</v>
      </c>
      <c r="G383" s="39">
        <v>142.9589734585434</v>
      </c>
      <c r="H383" s="39">
        <v>4.4584047404930237E-2</v>
      </c>
      <c r="I383" s="39">
        <v>289.60892844124487</v>
      </c>
      <c r="J383" s="39">
        <v>4.293767586156181E-2</v>
      </c>
      <c r="K383" s="39">
        <v>2341.6219027173001</v>
      </c>
      <c r="L383" s="39">
        <v>4.6106751994433606E-2</v>
      </c>
    </row>
    <row r="384" spans="1:12" x14ac:dyDescent="0.25">
      <c r="A384" s="38" t="s">
        <v>30</v>
      </c>
      <c r="B384" s="39">
        <v>2019</v>
      </c>
      <c r="C384" s="38" t="s">
        <v>9</v>
      </c>
      <c r="D384" s="38" t="s">
        <v>32</v>
      </c>
      <c r="E384" s="38" t="s">
        <v>8</v>
      </c>
      <c r="F384" s="39">
        <v>2015</v>
      </c>
      <c r="G384" s="39">
        <v>20.947015751567243</v>
      </c>
      <c r="H384" s="39">
        <v>7.6692309013919246E-3</v>
      </c>
      <c r="I384" s="39">
        <v>41.904505011010265</v>
      </c>
      <c r="J384" s="39">
        <v>7.5125868602309966E-3</v>
      </c>
      <c r="K384" s="39">
        <v>523.67539378918104</v>
      </c>
      <c r="L384" s="39">
        <v>7.8257458177468618E-3</v>
      </c>
    </row>
    <row r="385" spans="1:12" x14ac:dyDescent="0.25">
      <c r="A385" s="38" t="s">
        <v>30</v>
      </c>
      <c r="B385" s="39">
        <v>2019</v>
      </c>
      <c r="C385" s="38" t="s">
        <v>9</v>
      </c>
      <c r="D385" s="38" t="s">
        <v>32</v>
      </c>
      <c r="E385" s="38" t="s">
        <v>8</v>
      </c>
      <c r="F385" s="39">
        <v>2016</v>
      </c>
      <c r="G385" s="39">
        <v>23.918907241899561</v>
      </c>
      <c r="H385" s="39">
        <v>8.198792898635383E-3</v>
      </c>
      <c r="I385" s="39">
        <v>47.849773937420053</v>
      </c>
      <c r="J385" s="39">
        <v>8.0227799313643787E-3</v>
      </c>
      <c r="K385" s="39">
        <v>569.497791473799</v>
      </c>
      <c r="L385" s="39">
        <v>8.3746607749084594E-3</v>
      </c>
    </row>
    <row r="386" spans="1:12" x14ac:dyDescent="0.25">
      <c r="A386" s="38" t="s">
        <v>30</v>
      </c>
      <c r="B386" s="39">
        <v>2019</v>
      </c>
      <c r="C386" s="38" t="s">
        <v>9</v>
      </c>
      <c r="D386" s="38" t="s">
        <v>32</v>
      </c>
      <c r="E386" s="38" t="s">
        <v>8</v>
      </c>
      <c r="F386" s="39">
        <v>2017</v>
      </c>
      <c r="G386" s="39">
        <v>27.658102934591646</v>
      </c>
      <c r="H386" s="39">
        <v>8.8791241360576863E-3</v>
      </c>
      <c r="I386" s="39">
        <v>61.587884539158729</v>
      </c>
      <c r="J386" s="39">
        <v>8.6108301351164249E-3</v>
      </c>
      <c r="K386" s="39">
        <v>627.167866997543</v>
      </c>
      <c r="L386" s="39">
        <v>9.0793232129021788E-3</v>
      </c>
    </row>
    <row r="387" spans="1:12" x14ac:dyDescent="0.25">
      <c r="A387" s="38" t="s">
        <v>30</v>
      </c>
      <c r="B387" s="39">
        <v>2019</v>
      </c>
      <c r="C387" s="38" t="s">
        <v>9</v>
      </c>
      <c r="D387" s="38" t="s">
        <v>32</v>
      </c>
      <c r="E387" s="38" t="s">
        <v>8</v>
      </c>
      <c r="F387" s="39">
        <v>2018</v>
      </c>
      <c r="G387" s="39">
        <v>29.98429111747464</v>
      </c>
      <c r="H387" s="39">
        <v>8.9730121827792646E-3</v>
      </c>
      <c r="I387" s="39">
        <v>66.76774121850363</v>
      </c>
      <c r="J387" s="39">
        <v>8.6880033809947649E-3</v>
      </c>
      <c r="K387" s="39">
        <v>647.53895081469898</v>
      </c>
      <c r="L387" s="39">
        <v>9.1856837252275968E-3</v>
      </c>
    </row>
    <row r="388" spans="1:12" x14ac:dyDescent="0.25">
      <c r="A388" s="38" t="s">
        <v>30</v>
      </c>
      <c r="B388" s="39">
        <v>2019</v>
      </c>
      <c r="C388" s="38" t="s">
        <v>9</v>
      </c>
      <c r="D388" s="38" t="s">
        <v>32</v>
      </c>
      <c r="E388" s="38" t="s">
        <v>8</v>
      </c>
      <c r="F388" s="39">
        <v>2019</v>
      </c>
      <c r="G388" s="39">
        <v>32.265590817281861</v>
      </c>
      <c r="H388" s="39">
        <v>8.9698741233692498E-3</v>
      </c>
      <c r="I388" s="39">
        <v>71.847642137348714</v>
      </c>
      <c r="J388" s="39">
        <v>8.6703646016260006E-3</v>
      </c>
      <c r="K388" s="39">
        <v>663.62453540000001</v>
      </c>
      <c r="L388" s="39">
        <v>9.1933659999999997E-3</v>
      </c>
    </row>
    <row r="389" spans="1:12" x14ac:dyDescent="0.25">
      <c r="A389" s="38" t="s">
        <v>30</v>
      </c>
      <c r="B389" s="39">
        <v>2019</v>
      </c>
      <c r="C389" s="38" t="s">
        <v>9</v>
      </c>
      <c r="D389" s="38" t="s">
        <v>32</v>
      </c>
      <c r="E389" s="38" t="s">
        <v>8</v>
      </c>
      <c r="F389" s="39">
        <v>2020</v>
      </c>
      <c r="G389" s="39">
        <v>3.8497903310173718</v>
      </c>
      <c r="H389" s="39">
        <v>3.4304672798085627E-4</v>
      </c>
      <c r="I389" s="39">
        <v>7.7989763462643049</v>
      </c>
      <c r="J389" s="39">
        <v>3.3037891507765009E-4</v>
      </c>
      <c r="K389" s="39">
        <v>63.058324650000003</v>
      </c>
      <c r="L389" s="39">
        <v>3.5476300000000002E-4</v>
      </c>
    </row>
    <row r="390" spans="1:12" x14ac:dyDescent="0.25">
      <c r="A390" s="38" t="s">
        <v>30</v>
      </c>
      <c r="B390" s="39">
        <v>2019</v>
      </c>
      <c r="C390" s="38" t="s">
        <v>14</v>
      </c>
      <c r="D390" s="38" t="s">
        <v>32</v>
      </c>
      <c r="E390" s="38" t="s">
        <v>8</v>
      </c>
      <c r="F390" s="39">
        <v>2015</v>
      </c>
      <c r="G390" s="39">
        <v>6.1225032729001478</v>
      </c>
      <c r="H390" s="39">
        <v>2.1873659342048629E-3</v>
      </c>
      <c r="I390" s="39">
        <v>12.248067797436745</v>
      </c>
      <c r="J390" s="39">
        <v>2.1426889849987291E-3</v>
      </c>
      <c r="K390" s="39">
        <v>153.06258182250369</v>
      </c>
      <c r="L390" s="39">
        <v>2.2320060553110846E-3</v>
      </c>
    </row>
    <row r="391" spans="1:12" x14ac:dyDescent="0.25">
      <c r="A391" s="38" t="s">
        <v>30</v>
      </c>
      <c r="B391" s="39">
        <v>2019</v>
      </c>
      <c r="C391" s="38" t="s">
        <v>14</v>
      </c>
      <c r="D391" s="38" t="s">
        <v>32</v>
      </c>
      <c r="E391" s="38" t="s">
        <v>8</v>
      </c>
      <c r="F391" s="39">
        <v>2016</v>
      </c>
      <c r="G391" s="39">
        <v>7.0155127988692172</v>
      </c>
      <c r="H391" s="39">
        <v>2.346462967667131E-3</v>
      </c>
      <c r="I391" s="39">
        <v>14.034533354137867</v>
      </c>
      <c r="J391" s="39">
        <v>2.2960887339675143E-3</v>
      </c>
      <c r="K391" s="39">
        <v>167.03601902069565</v>
      </c>
      <c r="L391" s="39">
        <v>2.3967956768816455E-3</v>
      </c>
    </row>
    <row r="392" spans="1:12" x14ac:dyDescent="0.25">
      <c r="A392" s="38" t="s">
        <v>30</v>
      </c>
      <c r="B392" s="39">
        <v>2019</v>
      </c>
      <c r="C392" s="38" t="s">
        <v>14</v>
      </c>
      <c r="D392" s="38" t="s">
        <v>32</v>
      </c>
      <c r="E392" s="38" t="s">
        <v>8</v>
      </c>
      <c r="F392" s="39">
        <v>2017</v>
      </c>
      <c r="G392" s="39">
        <v>8.1196880308980557</v>
      </c>
      <c r="H392" s="39">
        <v>2.5371433162458099E-3</v>
      </c>
      <c r="I392" s="39">
        <v>18.080575161772998</v>
      </c>
      <c r="J392" s="39">
        <v>2.4604803120072865E-3</v>
      </c>
      <c r="K392" s="39">
        <v>184.11990999768835</v>
      </c>
      <c r="L392" s="39">
        <v>2.5943487051953676E-3</v>
      </c>
    </row>
    <row r="393" spans="1:12" x14ac:dyDescent="0.25">
      <c r="A393" s="38" t="s">
        <v>30</v>
      </c>
      <c r="B393" s="39">
        <v>2019</v>
      </c>
      <c r="C393" s="38" t="s">
        <v>14</v>
      </c>
      <c r="D393" s="38" t="s">
        <v>32</v>
      </c>
      <c r="E393" s="38" t="s">
        <v>8</v>
      </c>
      <c r="F393" s="39">
        <v>2018</v>
      </c>
      <c r="G393" s="39">
        <v>8.7611506582000604</v>
      </c>
      <c r="H393" s="39">
        <v>2.5509999758449049E-3</v>
      </c>
      <c r="I393" s="39">
        <v>19.508956794450022</v>
      </c>
      <c r="J393" s="39">
        <v>2.4699728434106941E-3</v>
      </c>
      <c r="K393" s="39">
        <v>189.2052836238</v>
      </c>
      <c r="L393" s="39">
        <v>2.6114618462399759E-3</v>
      </c>
    </row>
    <row r="394" spans="1:12" x14ac:dyDescent="0.25">
      <c r="A394" s="38" t="s">
        <v>30</v>
      </c>
      <c r="B394" s="39">
        <v>2019</v>
      </c>
      <c r="C394" s="38" t="s">
        <v>14</v>
      </c>
      <c r="D394" s="38" t="s">
        <v>32</v>
      </c>
      <c r="E394" s="38" t="s">
        <v>8</v>
      </c>
      <c r="F394" s="39">
        <v>2019</v>
      </c>
      <c r="G394" s="39">
        <v>9.330749235397473</v>
      </c>
      <c r="H394" s="39">
        <v>2.5255215297504091E-3</v>
      </c>
      <c r="I394" s="39">
        <v>20.7773146239463</v>
      </c>
      <c r="J394" s="39">
        <v>2.4411928384974152E-3</v>
      </c>
      <c r="K394" s="39">
        <v>191.910762190599</v>
      </c>
      <c r="L394" s="39">
        <v>2.5884469998732015E-3</v>
      </c>
    </row>
    <row r="395" spans="1:12" x14ac:dyDescent="0.25">
      <c r="A395" s="38" t="s">
        <v>30</v>
      </c>
      <c r="B395" s="39">
        <v>2019</v>
      </c>
      <c r="C395" s="38" t="s">
        <v>14</v>
      </c>
      <c r="D395" s="38" t="s">
        <v>32</v>
      </c>
      <c r="E395" s="38" t="s">
        <v>8</v>
      </c>
      <c r="F395" s="39">
        <v>2020</v>
      </c>
      <c r="G395" s="39">
        <v>0.16495235330004848</v>
      </c>
      <c r="H395" s="39">
        <v>1.4068026603759375E-5</v>
      </c>
      <c r="I395" s="39">
        <v>0.33416352347369066</v>
      </c>
      <c r="J395" s="39">
        <v>1.3548531402675002E-5</v>
      </c>
      <c r="K395" s="39">
        <v>2.7018663749999998</v>
      </c>
      <c r="L395" s="39">
        <v>1.45485E-5</v>
      </c>
    </row>
    <row r="396" spans="1:12" x14ac:dyDescent="0.25">
      <c r="A396" s="38" t="s">
        <v>30</v>
      </c>
      <c r="B396" s="39">
        <v>2019</v>
      </c>
      <c r="C396" s="38" t="s">
        <v>15</v>
      </c>
      <c r="D396" s="38" t="s">
        <v>32</v>
      </c>
      <c r="E396" s="38" t="s">
        <v>16</v>
      </c>
      <c r="F396" s="39">
        <v>2015</v>
      </c>
      <c r="G396" s="39">
        <v>143.43411441074781</v>
      </c>
      <c r="H396" s="39">
        <v>7.8680841816360453E-2</v>
      </c>
      <c r="I396" s="39">
        <v>286.93994587870094</v>
      </c>
      <c r="J396" s="39">
        <v>7.7073785622261304E-2</v>
      </c>
      <c r="K396" s="39">
        <v>3585.8528602686952</v>
      </c>
      <c r="L396" s="39">
        <v>8.0286573282000465E-2</v>
      </c>
    </row>
    <row r="397" spans="1:12" x14ac:dyDescent="0.25">
      <c r="A397" s="38" t="s">
        <v>30</v>
      </c>
      <c r="B397" s="39">
        <v>2019</v>
      </c>
      <c r="C397" s="38" t="s">
        <v>15</v>
      </c>
      <c r="D397" s="38" t="s">
        <v>32</v>
      </c>
      <c r="E397" s="38" t="s">
        <v>16</v>
      </c>
      <c r="F397" s="39">
        <v>2016</v>
      </c>
      <c r="G397" s="39">
        <v>138.835716894</v>
      </c>
      <c r="H397" s="39">
        <v>7.2497061703000007E-2</v>
      </c>
      <c r="I397" s="39">
        <v>277.74085164644691</v>
      </c>
      <c r="J397" s="39">
        <v>7.0940683452379957E-2</v>
      </c>
      <c r="K397" s="39">
        <v>3305.6123069999999</v>
      </c>
      <c r="L397" s="39">
        <v>7.4052156999999993E-2</v>
      </c>
    </row>
    <row r="398" spans="1:12" x14ac:dyDescent="0.25">
      <c r="A398" s="38" t="s">
        <v>30</v>
      </c>
      <c r="B398" s="39">
        <v>2019</v>
      </c>
      <c r="C398" s="38" t="s">
        <v>15</v>
      </c>
      <c r="D398" s="38" t="s">
        <v>32</v>
      </c>
      <c r="E398" s="38" t="s">
        <v>16</v>
      </c>
      <c r="F398" s="39">
        <v>2017</v>
      </c>
      <c r="G398" s="39">
        <v>146.47880553345621</v>
      </c>
      <c r="H398" s="39">
        <v>9.9015694510195845E-2</v>
      </c>
      <c r="I398" s="39">
        <v>326.17275971395469</v>
      </c>
      <c r="J398" s="39">
        <v>9.6023809676844138E-2</v>
      </c>
      <c r="K398" s="39">
        <v>3321.5148647042224</v>
      </c>
      <c r="L398" s="39">
        <v>0.10124821771071715</v>
      </c>
    </row>
    <row r="399" spans="1:12" x14ac:dyDescent="0.25">
      <c r="A399" s="38" t="s">
        <v>30</v>
      </c>
      <c r="B399" s="39">
        <v>2019</v>
      </c>
      <c r="C399" s="38" t="s">
        <v>15</v>
      </c>
      <c r="D399" s="38" t="s">
        <v>32</v>
      </c>
      <c r="E399" s="38" t="s">
        <v>16</v>
      </c>
      <c r="F399" s="39">
        <v>2018</v>
      </c>
      <c r="G399" s="39">
        <v>154.95793675519502</v>
      </c>
      <c r="H399" s="39">
        <v>9.9432186580917514E-2</v>
      </c>
      <c r="I399" s="39">
        <v>345.05372764989005</v>
      </c>
      <c r="J399" s="39">
        <v>9.6273932944460017E-2</v>
      </c>
      <c r="K399" s="39">
        <v>3346.4622989999998</v>
      </c>
      <c r="L399" s="39">
        <v>0.10178885300000001</v>
      </c>
    </row>
    <row r="400" spans="1:12" x14ac:dyDescent="0.25">
      <c r="A400" s="38" t="s">
        <v>30</v>
      </c>
      <c r="B400" s="39">
        <v>2019</v>
      </c>
      <c r="C400" s="38" t="s">
        <v>15</v>
      </c>
      <c r="D400" s="38" t="s">
        <v>32</v>
      </c>
      <c r="E400" s="38" t="s">
        <v>16</v>
      </c>
      <c r="F400" s="39">
        <v>2019</v>
      </c>
      <c r="G400" s="39">
        <v>156.62542696567991</v>
      </c>
      <c r="H400" s="39">
        <v>9.5129107134138857E-2</v>
      </c>
      <c r="I400" s="39">
        <v>348.76682376484729</v>
      </c>
      <c r="J400" s="39">
        <v>9.1952688715135872E-2</v>
      </c>
      <c r="K400" s="39">
        <v>3221.4031595000001</v>
      </c>
      <c r="L400" s="39">
        <v>9.7499327984866963E-2</v>
      </c>
    </row>
    <row r="401" spans="1:12" x14ac:dyDescent="0.25">
      <c r="A401" s="38" t="s">
        <v>30</v>
      </c>
      <c r="B401" s="39">
        <v>2019</v>
      </c>
      <c r="C401" s="38" t="s">
        <v>17</v>
      </c>
      <c r="D401" s="38" t="s">
        <v>33</v>
      </c>
      <c r="E401" s="38" t="s">
        <v>8</v>
      </c>
      <c r="F401" s="39">
        <v>2015</v>
      </c>
      <c r="G401" s="39">
        <v>2.7478293412408674</v>
      </c>
      <c r="H401" s="39">
        <v>1.539113376759472E-2</v>
      </c>
      <c r="I401" s="39">
        <v>5.497032597152355</v>
      </c>
      <c r="J401" s="39">
        <v>1.50767698603916E-2</v>
      </c>
      <c r="K401" s="39">
        <v>68.695733531021688</v>
      </c>
      <c r="L401" s="39">
        <v>1.5705238538361959E-2</v>
      </c>
    </row>
    <row r="402" spans="1:12" x14ac:dyDescent="0.25">
      <c r="A402" s="38" t="s">
        <v>30</v>
      </c>
      <c r="B402" s="39">
        <v>2019</v>
      </c>
      <c r="C402" s="38" t="s">
        <v>17</v>
      </c>
      <c r="D402" s="38" t="s">
        <v>33</v>
      </c>
      <c r="E402" s="38" t="s">
        <v>8</v>
      </c>
      <c r="F402" s="39">
        <v>2016</v>
      </c>
      <c r="G402" s="39">
        <v>3.0579121402978071</v>
      </c>
      <c r="H402" s="39">
        <v>1.5827036958508813E-2</v>
      </c>
      <c r="I402" s="39">
        <v>6.1173532366657613</v>
      </c>
      <c r="J402" s="39">
        <v>1.5487259655603816E-2</v>
      </c>
      <c r="K402" s="39">
        <v>72.807431911852547</v>
      </c>
      <c r="L402" s="39">
        <v>1.6166534176209207E-2</v>
      </c>
    </row>
    <row r="403" spans="1:12" x14ac:dyDescent="0.25">
      <c r="A403" s="38" t="s">
        <v>30</v>
      </c>
      <c r="B403" s="39">
        <v>2019</v>
      </c>
      <c r="C403" s="38" t="s">
        <v>17</v>
      </c>
      <c r="D403" s="38" t="s">
        <v>33</v>
      </c>
      <c r="E403" s="38" t="s">
        <v>8</v>
      </c>
      <c r="F403" s="39">
        <v>2017</v>
      </c>
      <c r="G403" s="39">
        <v>3.4296095817346717</v>
      </c>
      <c r="H403" s="39">
        <v>1.6184558329193455E-2</v>
      </c>
      <c r="I403" s="39">
        <v>7.6369084110282266</v>
      </c>
      <c r="J403" s="39">
        <v>1.5695521365516715E-2</v>
      </c>
      <c r="K403" s="39">
        <v>77.76892475588825</v>
      </c>
      <c r="L403" s="39">
        <v>1.6549474236099447E-2</v>
      </c>
    </row>
    <row r="404" spans="1:12" x14ac:dyDescent="0.25">
      <c r="A404" s="38" t="s">
        <v>30</v>
      </c>
      <c r="B404" s="39">
        <v>2019</v>
      </c>
      <c r="C404" s="38" t="s">
        <v>17</v>
      </c>
      <c r="D404" s="38" t="s">
        <v>33</v>
      </c>
      <c r="E404" s="38" t="s">
        <v>8</v>
      </c>
      <c r="F404" s="39">
        <v>2018</v>
      </c>
      <c r="G404" s="39">
        <v>3.743801942038484</v>
      </c>
      <c r="H404" s="39">
        <v>1.5863198500626348E-2</v>
      </c>
      <c r="I404" s="39">
        <v>8.3365385648113186</v>
      </c>
      <c r="J404" s="39">
        <v>1.5359337466556872E-2</v>
      </c>
      <c r="K404" s="39">
        <v>80.8509219747</v>
      </c>
      <c r="L404" s="39">
        <v>1.6239176023510681E-2</v>
      </c>
    </row>
    <row r="405" spans="1:12" x14ac:dyDescent="0.25">
      <c r="A405" s="38" t="s">
        <v>30</v>
      </c>
      <c r="B405" s="39">
        <v>2019</v>
      </c>
      <c r="C405" s="38" t="s">
        <v>17</v>
      </c>
      <c r="D405" s="38" t="s">
        <v>33</v>
      </c>
      <c r="E405" s="38" t="s">
        <v>8</v>
      </c>
      <c r="F405" s="39">
        <v>2019</v>
      </c>
      <c r="G405" s="39">
        <v>3.937062040795944</v>
      </c>
      <c r="H405" s="39">
        <v>1.4705909040942999E-2</v>
      </c>
      <c r="I405" s="39">
        <v>8.7668819139719201</v>
      </c>
      <c r="J405" s="39">
        <v>1.4214869844286118E-2</v>
      </c>
      <c r="K405" s="39">
        <v>80.975767109299994</v>
      </c>
      <c r="L405" s="39">
        <v>1.5072318999869706E-2</v>
      </c>
    </row>
    <row r="406" spans="1:12" x14ac:dyDescent="0.25">
      <c r="A406" s="38" t="s">
        <v>30</v>
      </c>
      <c r="B406" s="39">
        <v>2019</v>
      </c>
      <c r="C406" s="38" t="s">
        <v>17</v>
      </c>
      <c r="D406" s="38" t="s">
        <v>33</v>
      </c>
      <c r="E406" s="38" t="s">
        <v>8</v>
      </c>
      <c r="F406" s="39">
        <v>2020</v>
      </c>
      <c r="G406" s="39">
        <v>1.0676771253690271</v>
      </c>
      <c r="H406" s="39">
        <v>9.9359614009605609E-4</v>
      </c>
      <c r="I406" s="39">
        <v>2.1629200372582416</v>
      </c>
      <c r="J406" s="39">
        <v>9.5690524938805011E-4</v>
      </c>
      <c r="K406" s="39">
        <v>17.488207150000001</v>
      </c>
      <c r="L406" s="39">
        <v>1.0275309999999999E-3</v>
      </c>
    </row>
    <row r="407" spans="1:12" x14ac:dyDescent="0.25">
      <c r="A407" s="38" t="s">
        <v>30</v>
      </c>
      <c r="B407" s="39">
        <v>2019</v>
      </c>
      <c r="C407" s="38" t="s">
        <v>70</v>
      </c>
      <c r="D407" s="38" t="s">
        <v>33</v>
      </c>
      <c r="E407" s="38" t="s">
        <v>8</v>
      </c>
      <c r="F407" s="39">
        <v>2015</v>
      </c>
      <c r="G407" s="39">
        <v>72.159550166702957</v>
      </c>
      <c r="H407" s="39">
        <v>1.1085146044038321</v>
      </c>
      <c r="I407" s="39">
        <v>144.35518010848926</v>
      </c>
      <c r="J407" s="39">
        <v>1.0858731936088841</v>
      </c>
      <c r="K407" s="39">
        <v>1803.9887541675739</v>
      </c>
      <c r="L407" s="39">
        <v>1.1311373514324818</v>
      </c>
    </row>
    <row r="408" spans="1:12" x14ac:dyDescent="0.25">
      <c r="A408" s="38" t="s">
        <v>30</v>
      </c>
      <c r="B408" s="39">
        <v>2019</v>
      </c>
      <c r="C408" s="38" t="s">
        <v>70</v>
      </c>
      <c r="D408" s="38" t="s">
        <v>33</v>
      </c>
      <c r="E408" s="38" t="s">
        <v>8</v>
      </c>
      <c r="F408" s="39">
        <v>2016</v>
      </c>
      <c r="G408" s="39">
        <v>81.343473151901762</v>
      </c>
      <c r="H408" s="39">
        <v>1.1366178423864979</v>
      </c>
      <c r="I408" s="39">
        <v>162.72761804037944</v>
      </c>
      <c r="J408" s="39">
        <v>1.1122167529133251</v>
      </c>
      <c r="K408" s="39">
        <v>1936.7493607595657</v>
      </c>
      <c r="L408" s="39">
        <v>1.160998817555156</v>
      </c>
    </row>
    <row r="409" spans="1:12" x14ac:dyDescent="0.25">
      <c r="A409" s="38" t="s">
        <v>30</v>
      </c>
      <c r="B409" s="39">
        <v>2019</v>
      </c>
      <c r="C409" s="38" t="s">
        <v>70</v>
      </c>
      <c r="D409" s="38" t="s">
        <v>33</v>
      </c>
      <c r="E409" s="38" t="s">
        <v>8</v>
      </c>
      <c r="F409" s="39">
        <v>2017</v>
      </c>
      <c r="G409" s="39">
        <v>90.908172879086379</v>
      </c>
      <c r="H409" s="39">
        <v>1.1096973755389927</v>
      </c>
      <c r="I409" s="39">
        <v>202.43044391669576</v>
      </c>
      <c r="J409" s="39">
        <v>1.0761664614358408</v>
      </c>
      <c r="K409" s="39">
        <v>2061.4098158522988</v>
      </c>
      <c r="L409" s="39">
        <v>1.1347179053520045</v>
      </c>
    </row>
    <row r="410" spans="1:12" x14ac:dyDescent="0.25">
      <c r="A410" s="38" t="s">
        <v>30</v>
      </c>
      <c r="B410" s="39">
        <v>2019</v>
      </c>
      <c r="C410" s="38" t="s">
        <v>70</v>
      </c>
      <c r="D410" s="38" t="s">
        <v>33</v>
      </c>
      <c r="E410" s="38" t="s">
        <v>8</v>
      </c>
      <c r="F410" s="39">
        <v>2018</v>
      </c>
      <c r="G410" s="39">
        <v>98.42833080802454</v>
      </c>
      <c r="H410" s="39">
        <v>0.99737498043130846</v>
      </c>
      <c r="I410" s="39">
        <v>219.17601100562382</v>
      </c>
      <c r="J410" s="39">
        <v>0.96569546832186204</v>
      </c>
      <c r="K410" s="39">
        <v>2125.6523228166402</v>
      </c>
      <c r="L410" s="39">
        <v>1.0210140072337888</v>
      </c>
    </row>
    <row r="411" spans="1:12" x14ac:dyDescent="0.25">
      <c r="A411" s="38" t="s">
        <v>30</v>
      </c>
      <c r="B411" s="39">
        <v>2019</v>
      </c>
      <c r="C411" s="38" t="s">
        <v>70</v>
      </c>
      <c r="D411" s="38" t="s">
        <v>33</v>
      </c>
      <c r="E411" s="38" t="s">
        <v>8</v>
      </c>
      <c r="F411" s="39">
        <v>2019</v>
      </c>
      <c r="G411" s="39">
        <v>102.49066958181373</v>
      </c>
      <c r="H411" s="39">
        <v>0.80712415113767</v>
      </c>
      <c r="I411" s="39">
        <v>228.22185380802966</v>
      </c>
      <c r="J411" s="39">
        <v>0.78017378760192535</v>
      </c>
      <c r="K411" s="39">
        <v>2107.9831877008801</v>
      </c>
      <c r="L411" s="39">
        <v>0.8272343208826165</v>
      </c>
    </row>
    <row r="412" spans="1:12" x14ac:dyDescent="0.25">
      <c r="A412" s="38" t="s">
        <v>30</v>
      </c>
      <c r="B412" s="39">
        <v>2019</v>
      </c>
      <c r="C412" s="38" t="s">
        <v>70</v>
      </c>
      <c r="D412" s="38" t="s">
        <v>33</v>
      </c>
      <c r="E412" s="38" t="s">
        <v>8</v>
      </c>
      <c r="F412" s="39">
        <v>2020</v>
      </c>
      <c r="G412" s="39">
        <v>85.931735563656162</v>
      </c>
      <c r="H412" s="39">
        <v>0.17241347545314026</v>
      </c>
      <c r="I412" s="39">
        <v>174.08209679753844</v>
      </c>
      <c r="J412" s="39">
        <v>0.16604669952763487</v>
      </c>
      <c r="K412" s="39">
        <v>1407.5341286129201</v>
      </c>
      <c r="L412" s="39">
        <v>0.17830201195096596</v>
      </c>
    </row>
    <row r="413" spans="1:12" x14ac:dyDescent="0.25">
      <c r="A413" s="38" t="s">
        <v>30</v>
      </c>
      <c r="B413" s="39">
        <v>2019</v>
      </c>
      <c r="C413" s="38" t="s">
        <v>71</v>
      </c>
      <c r="D413" s="38" t="s">
        <v>33</v>
      </c>
      <c r="E413" s="38" t="s">
        <v>8</v>
      </c>
      <c r="F413" s="39">
        <v>2015</v>
      </c>
      <c r="G413" s="39">
        <v>3.3490923122496223</v>
      </c>
      <c r="H413" s="39">
        <v>5.1692652424147799E-2</v>
      </c>
      <c r="I413" s="39">
        <v>6.699859170655369</v>
      </c>
      <c r="J413" s="39">
        <v>5.0636829998384592E-2</v>
      </c>
      <c r="K413" s="39">
        <v>83.72730780624056</v>
      </c>
      <c r="L413" s="39">
        <v>5.2747604514436532E-2</v>
      </c>
    </row>
    <row r="414" spans="1:12" x14ac:dyDescent="0.25">
      <c r="A414" s="38" t="s">
        <v>30</v>
      </c>
      <c r="B414" s="39">
        <v>2019</v>
      </c>
      <c r="C414" s="38" t="s">
        <v>71</v>
      </c>
      <c r="D414" s="38" t="s">
        <v>33</v>
      </c>
      <c r="E414" s="38" t="s">
        <v>8</v>
      </c>
      <c r="F414" s="39">
        <v>2016</v>
      </c>
      <c r="G414" s="39">
        <v>3.9238601663546939</v>
      </c>
      <c r="H414" s="39">
        <v>5.5088518996825472E-2</v>
      </c>
      <c r="I414" s="39">
        <v>7.8496822627925633</v>
      </c>
      <c r="J414" s="39">
        <v>5.3905870061662073E-2</v>
      </c>
      <c r="K414" s="39">
        <v>93.425242056064135</v>
      </c>
      <c r="L414" s="39">
        <v>5.6270193050894243E-2</v>
      </c>
    </row>
    <row r="415" spans="1:12" x14ac:dyDescent="0.25">
      <c r="A415" s="38" t="s">
        <v>30</v>
      </c>
      <c r="B415" s="39">
        <v>2019</v>
      </c>
      <c r="C415" s="38" t="s">
        <v>71</v>
      </c>
      <c r="D415" s="38" t="s">
        <v>33</v>
      </c>
      <c r="E415" s="38" t="s">
        <v>8</v>
      </c>
      <c r="F415" s="39">
        <v>2017</v>
      </c>
      <c r="G415" s="39">
        <v>4.5433095657719269</v>
      </c>
      <c r="H415" s="39">
        <v>5.5722669562934091E-2</v>
      </c>
      <c r="I415" s="39">
        <v>10.116848058022748</v>
      </c>
      <c r="J415" s="39">
        <v>5.4038938405324081E-2</v>
      </c>
      <c r="K415" s="39">
        <v>103.02289264788949</v>
      </c>
      <c r="L415" s="39">
        <v>5.697905778714054E-2</v>
      </c>
    </row>
    <row r="416" spans="1:12" x14ac:dyDescent="0.25">
      <c r="A416" s="38" t="s">
        <v>30</v>
      </c>
      <c r="B416" s="39">
        <v>2019</v>
      </c>
      <c r="C416" s="38" t="s">
        <v>71</v>
      </c>
      <c r="D416" s="38" t="s">
        <v>33</v>
      </c>
      <c r="E416" s="38" t="s">
        <v>8</v>
      </c>
      <c r="F416" s="39">
        <v>2018</v>
      </c>
      <c r="G416" s="39">
        <v>4.8627254222656537</v>
      </c>
      <c r="H416" s="39">
        <v>4.9508202742688107E-2</v>
      </c>
      <c r="I416" s="39">
        <v>10.828109670441886</v>
      </c>
      <c r="J416" s="39">
        <v>4.7935679129126364E-2</v>
      </c>
      <c r="K416" s="39">
        <v>105.01512627719799</v>
      </c>
      <c r="L416" s="39">
        <v>5.0681608687833168E-2</v>
      </c>
    </row>
    <row r="417" spans="1:12" x14ac:dyDescent="0.25">
      <c r="A417" s="38" t="s">
        <v>30</v>
      </c>
      <c r="B417" s="39">
        <v>2019</v>
      </c>
      <c r="C417" s="38" t="s">
        <v>71</v>
      </c>
      <c r="D417" s="38" t="s">
        <v>33</v>
      </c>
      <c r="E417" s="38" t="s">
        <v>8</v>
      </c>
      <c r="F417" s="39">
        <v>2019</v>
      </c>
      <c r="G417" s="39">
        <v>5.0144433138402755</v>
      </c>
      <c r="H417" s="39">
        <v>3.9676893195255504E-2</v>
      </c>
      <c r="I417" s="39">
        <v>11.165948603608051</v>
      </c>
      <c r="J417" s="39">
        <v>3.8352057735835998E-2</v>
      </c>
      <c r="K417" s="39">
        <v>103.13487309999999</v>
      </c>
      <c r="L417" s="39">
        <v>4.0665475999999999E-2</v>
      </c>
    </row>
    <row r="418" spans="1:12" x14ac:dyDescent="0.25">
      <c r="A418" s="38" t="s">
        <v>30</v>
      </c>
      <c r="B418" s="39">
        <v>2019</v>
      </c>
      <c r="C418" s="38" t="s">
        <v>71</v>
      </c>
      <c r="D418" s="38" t="s">
        <v>33</v>
      </c>
      <c r="E418" s="38" t="s">
        <v>8</v>
      </c>
      <c r="F418" s="39">
        <v>2020</v>
      </c>
      <c r="G418" s="39">
        <v>4.1913365576686266</v>
      </c>
      <c r="H418" s="39">
        <v>8.4494684483924602E-3</v>
      </c>
      <c r="I418" s="39">
        <v>8.4908869995140961</v>
      </c>
      <c r="J418" s="39">
        <v>8.1374518141986707E-3</v>
      </c>
      <c r="K418" s="39">
        <v>68.652741745817707</v>
      </c>
      <c r="L418" s="39">
        <v>8.738047999467681E-3</v>
      </c>
    </row>
    <row r="419" spans="1:12" x14ac:dyDescent="0.25">
      <c r="A419" s="38" t="s">
        <v>30</v>
      </c>
      <c r="B419" s="39">
        <v>2019</v>
      </c>
      <c r="C419" s="38" t="s">
        <v>18</v>
      </c>
      <c r="D419" s="38" t="s">
        <v>33</v>
      </c>
      <c r="E419" s="38" t="s">
        <v>8</v>
      </c>
      <c r="F419" s="39">
        <v>2015</v>
      </c>
      <c r="G419" s="39">
        <v>0</v>
      </c>
      <c r="H419" s="39">
        <v>0</v>
      </c>
      <c r="I419" s="39">
        <v>0</v>
      </c>
      <c r="J419" s="39">
        <v>0</v>
      </c>
      <c r="K419" s="39">
        <v>0</v>
      </c>
      <c r="L419" s="39">
        <v>0</v>
      </c>
    </row>
    <row r="420" spans="1:12" x14ac:dyDescent="0.25">
      <c r="A420" s="38" t="s">
        <v>30</v>
      </c>
      <c r="B420" s="39">
        <v>2019</v>
      </c>
      <c r="C420" s="38" t="s">
        <v>18</v>
      </c>
      <c r="D420" s="38" t="s">
        <v>33</v>
      </c>
      <c r="E420" s="38" t="s">
        <v>8</v>
      </c>
      <c r="F420" s="39">
        <v>2016</v>
      </c>
      <c r="G420" s="39">
        <v>0</v>
      </c>
      <c r="H420" s="39">
        <v>0</v>
      </c>
      <c r="I420" s="39">
        <v>0</v>
      </c>
      <c r="J420" s="39">
        <v>0</v>
      </c>
      <c r="K420" s="39">
        <v>0</v>
      </c>
      <c r="L420" s="39">
        <v>0</v>
      </c>
    </row>
    <row r="421" spans="1:12" x14ac:dyDescent="0.25">
      <c r="A421" s="38" t="s">
        <v>30</v>
      </c>
      <c r="B421" s="39">
        <v>2019</v>
      </c>
      <c r="C421" s="38" t="s">
        <v>18</v>
      </c>
      <c r="D421" s="38" t="s">
        <v>33</v>
      </c>
      <c r="E421" s="38" t="s">
        <v>8</v>
      </c>
      <c r="F421" s="39">
        <v>2017</v>
      </c>
      <c r="G421" s="39">
        <v>0</v>
      </c>
      <c r="H421" s="39">
        <v>0</v>
      </c>
      <c r="I421" s="39">
        <v>0</v>
      </c>
      <c r="J421" s="39">
        <v>0</v>
      </c>
      <c r="K421" s="39">
        <v>0</v>
      </c>
      <c r="L421" s="39">
        <v>0</v>
      </c>
    </row>
    <row r="422" spans="1:12" x14ac:dyDescent="0.25">
      <c r="A422" s="38" t="s">
        <v>30</v>
      </c>
      <c r="B422" s="39">
        <v>2019</v>
      </c>
      <c r="C422" s="38" t="s">
        <v>18</v>
      </c>
      <c r="D422" s="38" t="s">
        <v>33</v>
      </c>
      <c r="E422" s="38" t="s">
        <v>8</v>
      </c>
      <c r="F422" s="39">
        <v>2018</v>
      </c>
      <c r="G422" s="39">
        <v>0</v>
      </c>
      <c r="H422" s="39">
        <v>0</v>
      </c>
      <c r="I422" s="39">
        <v>0</v>
      </c>
      <c r="J422" s="39">
        <v>0</v>
      </c>
      <c r="K422" s="39">
        <v>0</v>
      </c>
      <c r="L422" s="39">
        <v>0</v>
      </c>
    </row>
    <row r="423" spans="1:12" x14ac:dyDescent="0.25">
      <c r="A423" s="38" t="s">
        <v>30</v>
      </c>
      <c r="B423" s="39">
        <v>2019</v>
      </c>
      <c r="C423" s="38" t="s">
        <v>18</v>
      </c>
      <c r="D423" s="38" t="s">
        <v>33</v>
      </c>
      <c r="E423" s="38" t="s">
        <v>8</v>
      </c>
      <c r="F423" s="39">
        <v>2019</v>
      </c>
      <c r="G423" s="39">
        <v>0</v>
      </c>
      <c r="H423" s="39">
        <v>0</v>
      </c>
      <c r="I423" s="39">
        <v>0</v>
      </c>
      <c r="J423" s="39">
        <v>0</v>
      </c>
      <c r="K423" s="39">
        <v>0</v>
      </c>
      <c r="L423" s="39">
        <v>0</v>
      </c>
    </row>
    <row r="424" spans="1:12" x14ac:dyDescent="0.25">
      <c r="A424" s="38" t="s">
        <v>30</v>
      </c>
      <c r="B424" s="39">
        <v>2019</v>
      </c>
      <c r="C424" s="38" t="s">
        <v>18</v>
      </c>
      <c r="D424" s="38" t="s">
        <v>33</v>
      </c>
      <c r="E424" s="38" t="s">
        <v>8</v>
      </c>
      <c r="F424" s="39">
        <v>2020</v>
      </c>
      <c r="G424" s="39">
        <v>0</v>
      </c>
      <c r="H424" s="39">
        <v>0</v>
      </c>
      <c r="I424" s="39">
        <v>0</v>
      </c>
      <c r="J424" s="39">
        <v>0</v>
      </c>
      <c r="K424" s="39">
        <v>0</v>
      </c>
      <c r="L424" s="39">
        <v>0</v>
      </c>
    </row>
    <row r="425" spans="1:12" x14ac:dyDescent="0.25">
      <c r="A425" s="38" t="s">
        <v>30</v>
      </c>
      <c r="B425" s="39">
        <v>2019</v>
      </c>
      <c r="C425" s="38" t="s">
        <v>19</v>
      </c>
      <c r="D425" s="38" t="s">
        <v>33</v>
      </c>
      <c r="E425" s="38" t="s">
        <v>8</v>
      </c>
      <c r="F425" s="39">
        <v>2015</v>
      </c>
      <c r="G425" s="39">
        <v>0</v>
      </c>
      <c r="H425" s="39">
        <v>0</v>
      </c>
      <c r="I425" s="39">
        <v>0</v>
      </c>
      <c r="J425" s="39">
        <v>0</v>
      </c>
      <c r="K425" s="39">
        <v>0</v>
      </c>
      <c r="L425" s="39">
        <v>0</v>
      </c>
    </row>
    <row r="426" spans="1:12" x14ac:dyDescent="0.25">
      <c r="A426" s="38" t="s">
        <v>30</v>
      </c>
      <c r="B426" s="39">
        <v>2019</v>
      </c>
      <c r="C426" s="38" t="s">
        <v>19</v>
      </c>
      <c r="D426" s="38" t="s">
        <v>33</v>
      </c>
      <c r="E426" s="38" t="s">
        <v>8</v>
      </c>
      <c r="F426" s="39">
        <v>2016</v>
      </c>
      <c r="G426" s="39">
        <v>0</v>
      </c>
      <c r="H426" s="39">
        <v>0</v>
      </c>
      <c r="I426" s="39">
        <v>0</v>
      </c>
      <c r="J426" s="39">
        <v>0</v>
      </c>
      <c r="K426" s="39">
        <v>0</v>
      </c>
      <c r="L426" s="39">
        <v>0</v>
      </c>
    </row>
    <row r="427" spans="1:12" x14ac:dyDescent="0.25">
      <c r="A427" s="38" t="s">
        <v>30</v>
      </c>
      <c r="B427" s="39">
        <v>2019</v>
      </c>
      <c r="C427" s="38" t="s">
        <v>19</v>
      </c>
      <c r="D427" s="38" t="s">
        <v>33</v>
      </c>
      <c r="E427" s="38" t="s">
        <v>8</v>
      </c>
      <c r="F427" s="39">
        <v>2017</v>
      </c>
      <c r="G427" s="39">
        <v>0</v>
      </c>
      <c r="H427" s="39">
        <v>0</v>
      </c>
      <c r="I427" s="39">
        <v>0</v>
      </c>
      <c r="J427" s="39">
        <v>0</v>
      </c>
      <c r="K427" s="39">
        <v>0</v>
      </c>
      <c r="L427" s="39">
        <v>0</v>
      </c>
    </row>
    <row r="428" spans="1:12" x14ac:dyDescent="0.25">
      <c r="A428" s="38" t="s">
        <v>30</v>
      </c>
      <c r="B428" s="39">
        <v>2019</v>
      </c>
      <c r="C428" s="38" t="s">
        <v>19</v>
      </c>
      <c r="D428" s="38" t="s">
        <v>33</v>
      </c>
      <c r="E428" s="38" t="s">
        <v>8</v>
      </c>
      <c r="F428" s="39">
        <v>2018</v>
      </c>
      <c r="G428" s="39">
        <v>0</v>
      </c>
      <c r="H428" s="39">
        <v>0</v>
      </c>
      <c r="I428" s="39">
        <v>0</v>
      </c>
      <c r="J428" s="39">
        <v>0</v>
      </c>
      <c r="K428" s="39">
        <v>0</v>
      </c>
      <c r="L428" s="39">
        <v>0</v>
      </c>
    </row>
    <row r="429" spans="1:12" x14ac:dyDescent="0.25">
      <c r="A429" s="38" t="s">
        <v>30</v>
      </c>
      <c r="B429" s="39">
        <v>2019</v>
      </c>
      <c r="C429" s="38" t="s">
        <v>19</v>
      </c>
      <c r="D429" s="38" t="s">
        <v>33</v>
      </c>
      <c r="E429" s="38" t="s">
        <v>8</v>
      </c>
      <c r="F429" s="39">
        <v>2019</v>
      </c>
      <c r="G429" s="39">
        <v>0</v>
      </c>
      <c r="H429" s="39">
        <v>0</v>
      </c>
      <c r="I429" s="39">
        <v>0</v>
      </c>
      <c r="J429" s="39">
        <v>0</v>
      </c>
      <c r="K429" s="39">
        <v>0</v>
      </c>
      <c r="L429" s="39">
        <v>0</v>
      </c>
    </row>
    <row r="430" spans="1:12" x14ac:dyDescent="0.25">
      <c r="A430" s="38" t="s">
        <v>30</v>
      </c>
      <c r="B430" s="39">
        <v>2019</v>
      </c>
      <c r="C430" s="38" t="s">
        <v>19</v>
      </c>
      <c r="D430" s="38" t="s">
        <v>33</v>
      </c>
      <c r="E430" s="38" t="s">
        <v>8</v>
      </c>
      <c r="F430" s="39">
        <v>2020</v>
      </c>
      <c r="G430" s="39">
        <v>0</v>
      </c>
      <c r="H430" s="39">
        <v>0</v>
      </c>
      <c r="I430" s="39">
        <v>0</v>
      </c>
      <c r="J430" s="39">
        <v>0</v>
      </c>
      <c r="K430" s="39">
        <v>0</v>
      </c>
      <c r="L430" s="39">
        <v>0</v>
      </c>
    </row>
    <row r="431" spans="1:12" x14ac:dyDescent="0.25">
      <c r="A431" s="38" t="s">
        <v>30</v>
      </c>
      <c r="B431" s="39">
        <v>2019</v>
      </c>
      <c r="C431" s="38" t="s">
        <v>20</v>
      </c>
      <c r="D431" s="38" t="s">
        <v>33</v>
      </c>
      <c r="E431" s="38" t="s">
        <v>8</v>
      </c>
      <c r="F431" s="39">
        <v>2015</v>
      </c>
      <c r="G431" s="39">
        <v>0</v>
      </c>
      <c r="H431" s="39">
        <v>0</v>
      </c>
      <c r="I431" s="39">
        <v>0</v>
      </c>
      <c r="J431" s="39">
        <v>0</v>
      </c>
      <c r="K431" s="39">
        <v>0</v>
      </c>
      <c r="L431" s="39">
        <v>0</v>
      </c>
    </row>
    <row r="432" spans="1:12" x14ac:dyDescent="0.25">
      <c r="A432" s="38" t="s">
        <v>30</v>
      </c>
      <c r="B432" s="39">
        <v>2019</v>
      </c>
      <c r="C432" s="38" t="s">
        <v>21</v>
      </c>
      <c r="D432" s="38" t="s">
        <v>33</v>
      </c>
      <c r="E432" s="38" t="s">
        <v>8</v>
      </c>
      <c r="F432" s="39">
        <v>2015</v>
      </c>
      <c r="G432" s="39">
        <v>11.101448588911765</v>
      </c>
      <c r="H432" s="39">
        <v>6.8860962169511007E-3</v>
      </c>
      <c r="I432" s="39">
        <v>22.208447902117982</v>
      </c>
      <c r="J432" s="39">
        <v>6.7454477017198766E-3</v>
      </c>
      <c r="K432" s="39">
        <v>277.53621472279411</v>
      </c>
      <c r="L432" s="39">
        <v>7.0266287928072461E-3</v>
      </c>
    </row>
    <row r="433" spans="1:12" x14ac:dyDescent="0.25">
      <c r="A433" s="38" t="s">
        <v>30</v>
      </c>
      <c r="B433" s="39">
        <v>2019</v>
      </c>
      <c r="C433" s="38" t="s">
        <v>21</v>
      </c>
      <c r="D433" s="38" t="s">
        <v>33</v>
      </c>
      <c r="E433" s="38" t="s">
        <v>8</v>
      </c>
      <c r="F433" s="39">
        <v>2016</v>
      </c>
      <c r="G433" s="39">
        <v>12.543391201318741</v>
      </c>
      <c r="H433" s="39">
        <v>7.2580530713913039E-3</v>
      </c>
      <c r="I433" s="39">
        <v>25.093054098238138</v>
      </c>
      <c r="J433" s="39">
        <v>7.102236053752202E-3</v>
      </c>
      <c r="K433" s="39">
        <v>298.65217145997002</v>
      </c>
      <c r="L433" s="39">
        <v>7.4137416459563871E-3</v>
      </c>
    </row>
    <row r="434" spans="1:12" x14ac:dyDescent="0.25">
      <c r="A434" s="38" t="s">
        <v>30</v>
      </c>
      <c r="B434" s="39">
        <v>2019</v>
      </c>
      <c r="C434" s="38" t="s">
        <v>21</v>
      </c>
      <c r="D434" s="38" t="s">
        <v>33</v>
      </c>
      <c r="E434" s="38" t="s">
        <v>8</v>
      </c>
      <c r="F434" s="39">
        <v>2017</v>
      </c>
      <c r="G434" s="39">
        <v>14.303838255916167</v>
      </c>
      <c r="H434" s="39">
        <v>7.7237822251869622E-3</v>
      </c>
      <c r="I434" s="39">
        <v>31.851177250135326</v>
      </c>
      <c r="J434" s="39">
        <v>7.4903983458942834E-3</v>
      </c>
      <c r="K434" s="39">
        <v>324.35007383029858</v>
      </c>
      <c r="L434" s="39">
        <v>7.8979316173495191E-3</v>
      </c>
    </row>
    <row r="435" spans="1:12" x14ac:dyDescent="0.25">
      <c r="A435" s="38" t="s">
        <v>30</v>
      </c>
      <c r="B435" s="39">
        <v>2019</v>
      </c>
      <c r="C435" s="38" t="s">
        <v>21</v>
      </c>
      <c r="D435" s="38" t="s">
        <v>33</v>
      </c>
      <c r="E435" s="38" t="s">
        <v>8</v>
      </c>
      <c r="F435" s="39">
        <v>2018</v>
      </c>
      <c r="G435" s="39">
        <v>15.947826687390972</v>
      </c>
      <c r="H435" s="39">
        <v>8.0304293806072631E-3</v>
      </c>
      <c r="I435" s="39">
        <v>35.511940605482849</v>
      </c>
      <c r="J435" s="39">
        <v>7.7753597329838706E-3</v>
      </c>
      <c r="K435" s="39">
        <v>344.40830768580003</v>
      </c>
      <c r="L435" s="39">
        <v>8.2207605389861393E-3</v>
      </c>
    </row>
    <row r="436" spans="1:12" x14ac:dyDescent="0.25">
      <c r="A436" s="38" t="s">
        <v>30</v>
      </c>
      <c r="B436" s="39">
        <v>2019</v>
      </c>
      <c r="C436" s="38" t="s">
        <v>21</v>
      </c>
      <c r="D436" s="38" t="s">
        <v>33</v>
      </c>
      <c r="E436" s="38" t="s">
        <v>8</v>
      </c>
      <c r="F436" s="39">
        <v>2019</v>
      </c>
      <c r="G436" s="39">
        <v>17.196968387551042</v>
      </c>
      <c r="H436" s="39">
        <v>8.0579943658274592E-3</v>
      </c>
      <c r="I436" s="39">
        <v>38.293476092007083</v>
      </c>
      <c r="J436" s="39">
        <v>7.7889330606714571E-3</v>
      </c>
      <c r="K436" s="39">
        <v>353.6997112839</v>
      </c>
      <c r="L436" s="39">
        <v>8.2587659996240705E-3</v>
      </c>
    </row>
    <row r="437" spans="1:12" x14ac:dyDescent="0.25">
      <c r="A437" s="38" t="s">
        <v>30</v>
      </c>
      <c r="B437" s="39">
        <v>2019</v>
      </c>
      <c r="C437" s="38" t="s">
        <v>21</v>
      </c>
      <c r="D437" s="38" t="s">
        <v>33</v>
      </c>
      <c r="E437" s="38" t="s">
        <v>8</v>
      </c>
      <c r="F437" s="39">
        <v>2020</v>
      </c>
      <c r="G437" s="39">
        <v>6.4054091984491004</v>
      </c>
      <c r="H437" s="39">
        <v>9.667713041325624E-4</v>
      </c>
      <c r="I437" s="39">
        <v>12.976196242263075</v>
      </c>
      <c r="J437" s="39">
        <v>9.3107098402450011E-4</v>
      </c>
      <c r="K437" s="39">
        <v>104.9185379</v>
      </c>
      <c r="L437" s="39">
        <v>9.9978999999999997E-4</v>
      </c>
    </row>
    <row r="438" spans="1:12" x14ac:dyDescent="0.25">
      <c r="A438" s="38" t="s">
        <v>30</v>
      </c>
      <c r="B438" s="39">
        <v>2019</v>
      </c>
      <c r="C438" s="38" t="s">
        <v>22</v>
      </c>
      <c r="D438" s="38" t="s">
        <v>33</v>
      </c>
      <c r="E438" s="38" t="s">
        <v>8</v>
      </c>
      <c r="F438" s="39">
        <v>2015</v>
      </c>
      <c r="G438" s="39">
        <v>50.199626647193448</v>
      </c>
      <c r="H438" s="39">
        <v>0.17194549021624231</v>
      </c>
      <c r="I438" s="39">
        <v>100.42435310771047</v>
      </c>
      <c r="J438" s="39">
        <v>0.16843350357857559</v>
      </c>
      <c r="K438" s="39">
        <v>1254.9906661798361</v>
      </c>
      <c r="L438" s="39">
        <v>0.17545458185330848</v>
      </c>
    </row>
    <row r="439" spans="1:12" x14ac:dyDescent="0.25">
      <c r="A439" s="38" t="s">
        <v>30</v>
      </c>
      <c r="B439" s="39">
        <v>2019</v>
      </c>
      <c r="C439" s="38" t="s">
        <v>22</v>
      </c>
      <c r="D439" s="38" t="s">
        <v>33</v>
      </c>
      <c r="E439" s="38" t="s">
        <v>8</v>
      </c>
      <c r="F439" s="39">
        <v>2016</v>
      </c>
      <c r="G439" s="39">
        <v>56.563024209257435</v>
      </c>
      <c r="H439" s="39">
        <v>0.18647599699932052</v>
      </c>
      <c r="I439" s="39">
        <v>113.15432993061947</v>
      </c>
      <c r="J439" s="39">
        <v>0.18247270115291217</v>
      </c>
      <c r="K439" s="39">
        <v>1346.7386716489864</v>
      </c>
      <c r="L439" s="39">
        <v>0.1904759928491527</v>
      </c>
    </row>
    <row r="440" spans="1:12" x14ac:dyDescent="0.25">
      <c r="A440" s="38" t="s">
        <v>30</v>
      </c>
      <c r="B440" s="39">
        <v>2019</v>
      </c>
      <c r="C440" s="38" t="s">
        <v>22</v>
      </c>
      <c r="D440" s="38" t="s">
        <v>33</v>
      </c>
      <c r="E440" s="38" t="s">
        <v>8</v>
      </c>
      <c r="F440" s="39">
        <v>2017</v>
      </c>
      <c r="G440" s="39">
        <v>64.448667065733488</v>
      </c>
      <c r="H440" s="39">
        <v>0.20166132040917792</v>
      </c>
      <c r="I440" s="39">
        <v>143.51154435045419</v>
      </c>
      <c r="J440" s="39">
        <v>0.19556786776017621</v>
      </c>
      <c r="K440" s="39">
        <v>1461.4210218987187</v>
      </c>
      <c r="L440" s="39">
        <v>0.20620821147213858</v>
      </c>
    </row>
    <row r="441" spans="1:12" x14ac:dyDescent="0.25">
      <c r="A441" s="38" t="s">
        <v>30</v>
      </c>
      <c r="B441" s="39">
        <v>2019</v>
      </c>
      <c r="C441" s="38" t="s">
        <v>22</v>
      </c>
      <c r="D441" s="38" t="s">
        <v>33</v>
      </c>
      <c r="E441" s="38" t="s">
        <v>8</v>
      </c>
      <c r="F441" s="39">
        <v>2018</v>
      </c>
      <c r="G441" s="39">
        <v>71.883828947916527</v>
      </c>
      <c r="H441" s="39">
        <v>0.20916710067535238</v>
      </c>
      <c r="I441" s="39">
        <v>160.06784586588216</v>
      </c>
      <c r="J441" s="39">
        <v>0.20252334899844837</v>
      </c>
      <c r="K441" s="39">
        <v>1552.3988542903901</v>
      </c>
      <c r="L441" s="39">
        <v>0.21412462096217924</v>
      </c>
    </row>
    <row r="442" spans="1:12" x14ac:dyDescent="0.25">
      <c r="A442" s="38" t="s">
        <v>30</v>
      </c>
      <c r="B442" s="39">
        <v>2019</v>
      </c>
      <c r="C442" s="38" t="s">
        <v>22</v>
      </c>
      <c r="D442" s="38" t="s">
        <v>33</v>
      </c>
      <c r="E442" s="38" t="s">
        <v>8</v>
      </c>
      <c r="F442" s="39">
        <v>2019</v>
      </c>
      <c r="G442" s="39">
        <v>77.389966380993641</v>
      </c>
      <c r="H442" s="39">
        <v>0.20402885722527733</v>
      </c>
      <c r="I442" s="39">
        <v>172.32867797309694</v>
      </c>
      <c r="J442" s="39">
        <v>0.19721621029078379</v>
      </c>
      <c r="K442" s="39">
        <v>1591.7229216426001</v>
      </c>
      <c r="L442" s="39">
        <v>0.20911240595304664</v>
      </c>
    </row>
    <row r="443" spans="1:12" x14ac:dyDescent="0.25">
      <c r="A443" s="38" t="s">
        <v>30</v>
      </c>
      <c r="B443" s="39">
        <v>2019</v>
      </c>
      <c r="C443" s="38" t="s">
        <v>22</v>
      </c>
      <c r="D443" s="38" t="s">
        <v>33</v>
      </c>
      <c r="E443" s="38" t="s">
        <v>8</v>
      </c>
      <c r="F443" s="39">
        <v>2020</v>
      </c>
      <c r="G443" s="39">
        <v>29.289808071423565</v>
      </c>
      <c r="H443" s="39">
        <v>2.2813357299349909E-2</v>
      </c>
      <c r="I443" s="39">
        <v>59.335834083018</v>
      </c>
      <c r="J443" s="39">
        <v>2.1970920049873256E-2</v>
      </c>
      <c r="K443" s="39">
        <v>479.75761469999998</v>
      </c>
      <c r="L443" s="39">
        <v>2.3592515000000001E-2</v>
      </c>
    </row>
    <row r="444" spans="1:12" x14ac:dyDescent="0.25">
      <c r="A444" s="38" t="s">
        <v>30</v>
      </c>
      <c r="B444" s="39">
        <v>2019</v>
      </c>
      <c r="C444" s="38" t="s">
        <v>23</v>
      </c>
      <c r="D444" s="38" t="s">
        <v>33</v>
      </c>
      <c r="E444" s="38" t="s">
        <v>8</v>
      </c>
      <c r="F444" s="39">
        <v>2015</v>
      </c>
      <c r="G444" s="39">
        <v>23.716498196960998</v>
      </c>
      <c r="H444" s="39">
        <v>8.1060183662607782E-2</v>
      </c>
      <c r="I444" s="39">
        <v>47.44485464302047</v>
      </c>
      <c r="J444" s="39">
        <v>7.9404529411299038E-2</v>
      </c>
      <c r="K444" s="39">
        <v>592.91245492402493</v>
      </c>
      <c r="L444" s="39">
        <v>8.2714473125109989E-2</v>
      </c>
    </row>
    <row r="445" spans="1:12" x14ac:dyDescent="0.25">
      <c r="A445" s="38" t="s">
        <v>30</v>
      </c>
      <c r="B445" s="39">
        <v>2019</v>
      </c>
      <c r="C445" s="38" t="s">
        <v>23</v>
      </c>
      <c r="D445" s="38" t="s">
        <v>33</v>
      </c>
      <c r="E445" s="38" t="s">
        <v>8</v>
      </c>
      <c r="F445" s="39">
        <v>2016</v>
      </c>
      <c r="G445" s="39">
        <v>27.718888635837239</v>
      </c>
      <c r="H445" s="39">
        <v>9.1183741591250145E-2</v>
      </c>
      <c r="I445" s="39">
        <v>55.451636715992379</v>
      </c>
      <c r="J445" s="39">
        <v>8.9226194776398926E-2</v>
      </c>
      <c r="K445" s="39">
        <v>659.97353894850562</v>
      </c>
      <c r="L445" s="39">
        <v>9.3139674761236094E-2</v>
      </c>
    </row>
    <row r="446" spans="1:12" x14ac:dyDescent="0.25">
      <c r="A446" s="38" t="s">
        <v>30</v>
      </c>
      <c r="B446" s="39">
        <v>2019</v>
      </c>
      <c r="C446" s="38" t="s">
        <v>23</v>
      </c>
      <c r="D446" s="38" t="s">
        <v>33</v>
      </c>
      <c r="E446" s="38" t="s">
        <v>8</v>
      </c>
      <c r="F446" s="39">
        <v>2017</v>
      </c>
      <c r="G446" s="39">
        <v>32.800152952181257</v>
      </c>
      <c r="H446" s="39">
        <v>0.10243366279269632</v>
      </c>
      <c r="I446" s="39">
        <v>73.037982310752824</v>
      </c>
      <c r="J446" s="39">
        <v>9.93384997112257E-2</v>
      </c>
      <c r="K446" s="39">
        <v>743.76764063903079</v>
      </c>
      <c r="L446" s="39">
        <v>0.10474325148800687</v>
      </c>
    </row>
    <row r="447" spans="1:12" x14ac:dyDescent="0.25">
      <c r="A447" s="38" t="s">
        <v>30</v>
      </c>
      <c r="B447" s="39">
        <v>2019</v>
      </c>
      <c r="C447" s="38" t="s">
        <v>23</v>
      </c>
      <c r="D447" s="38" t="s">
        <v>33</v>
      </c>
      <c r="E447" s="38" t="s">
        <v>8</v>
      </c>
      <c r="F447" s="39">
        <v>2018</v>
      </c>
      <c r="G447" s="39">
        <v>36.395579056933549</v>
      </c>
      <c r="H447" s="39">
        <v>0.10566590359646552</v>
      </c>
      <c r="I447" s="39">
        <v>81.044123886414397</v>
      </c>
      <c r="J447" s="39">
        <v>0.10230964909016915</v>
      </c>
      <c r="K447" s="39">
        <v>785.996740242599</v>
      </c>
      <c r="L447" s="39">
        <v>0.108170316857509</v>
      </c>
    </row>
    <row r="448" spans="1:12" x14ac:dyDescent="0.25">
      <c r="A448" s="38" t="s">
        <v>30</v>
      </c>
      <c r="B448" s="39">
        <v>2019</v>
      </c>
      <c r="C448" s="38" t="s">
        <v>23</v>
      </c>
      <c r="D448" s="38" t="s">
        <v>33</v>
      </c>
      <c r="E448" s="38" t="s">
        <v>8</v>
      </c>
      <c r="F448" s="39">
        <v>2019</v>
      </c>
      <c r="G448" s="39">
        <v>39.138058038059675</v>
      </c>
      <c r="H448" s="39">
        <v>0.10292283493184207</v>
      </c>
      <c r="I448" s="39">
        <v>87.150959168649891</v>
      </c>
      <c r="J448" s="39">
        <v>9.9486179228214816E-2</v>
      </c>
      <c r="K448" s="39">
        <v>804.97443016149998</v>
      </c>
      <c r="L448" s="39">
        <v>0.10548724299495479</v>
      </c>
    </row>
    <row r="449" spans="1:12" x14ac:dyDescent="0.25">
      <c r="A449" s="38" t="s">
        <v>30</v>
      </c>
      <c r="B449" s="39">
        <v>2019</v>
      </c>
      <c r="C449" s="38" t="s">
        <v>23</v>
      </c>
      <c r="D449" s="38" t="s">
        <v>33</v>
      </c>
      <c r="E449" s="38" t="s">
        <v>8</v>
      </c>
      <c r="F449" s="39">
        <v>2020</v>
      </c>
      <c r="G449" s="39">
        <v>15.48648264468302</v>
      </c>
      <c r="H449" s="39">
        <v>1.2010843751015706E-2</v>
      </c>
      <c r="I449" s="39">
        <v>31.372802528910125</v>
      </c>
      <c r="J449" s="39">
        <v>1.1567314899004614E-2</v>
      </c>
      <c r="K449" s="39">
        <v>253.6635936838</v>
      </c>
      <c r="L449" s="39">
        <v>1.242105699920674E-2</v>
      </c>
    </row>
    <row r="450" spans="1:12" x14ac:dyDescent="0.25">
      <c r="A450" s="38" t="s">
        <v>30</v>
      </c>
      <c r="B450" s="39">
        <v>2019</v>
      </c>
      <c r="C450" s="38" t="s">
        <v>24</v>
      </c>
      <c r="D450" s="38" t="s">
        <v>33</v>
      </c>
      <c r="E450" s="38" t="s">
        <v>8</v>
      </c>
      <c r="F450" s="39">
        <v>2015</v>
      </c>
      <c r="G450" s="39">
        <v>19.602315712927709</v>
      </c>
      <c r="H450" s="39">
        <v>2.696526140827836E-2</v>
      </c>
      <c r="I450" s="39">
        <v>39.214432583711876</v>
      </c>
      <c r="J450" s="39">
        <v>2.641449594401428E-2</v>
      </c>
      <c r="K450" s="39">
        <v>490.05789282319267</v>
      </c>
      <c r="L450" s="39">
        <v>2.7515572865590164E-2</v>
      </c>
    </row>
    <row r="451" spans="1:12" x14ac:dyDescent="0.25">
      <c r="A451" s="38" t="s">
        <v>30</v>
      </c>
      <c r="B451" s="39">
        <v>2019</v>
      </c>
      <c r="C451" s="38" t="s">
        <v>24</v>
      </c>
      <c r="D451" s="38" t="s">
        <v>33</v>
      </c>
      <c r="E451" s="38" t="s">
        <v>8</v>
      </c>
      <c r="F451" s="39">
        <v>2016</v>
      </c>
      <c r="G451" s="39">
        <v>22.014445069863424</v>
      </c>
      <c r="H451" s="39">
        <v>2.7811050212469351E-2</v>
      </c>
      <c r="I451" s="39">
        <v>44.039897362261769</v>
      </c>
      <c r="J451" s="39">
        <v>2.7213998240143721E-2</v>
      </c>
      <c r="K451" s="39">
        <v>524.15345404436721</v>
      </c>
      <c r="L451" s="39">
        <v>2.8407610022951328E-2</v>
      </c>
    </row>
    <row r="452" spans="1:12" x14ac:dyDescent="0.25">
      <c r="A452" s="38" t="s">
        <v>30</v>
      </c>
      <c r="B452" s="39">
        <v>2019</v>
      </c>
      <c r="C452" s="38" t="s">
        <v>24</v>
      </c>
      <c r="D452" s="38" t="s">
        <v>33</v>
      </c>
      <c r="E452" s="38" t="s">
        <v>8</v>
      </c>
      <c r="F452" s="39">
        <v>2017</v>
      </c>
      <c r="G452" s="39">
        <v>25.025963127319478</v>
      </c>
      <c r="H452" s="39">
        <v>2.9000182504325008E-2</v>
      </c>
      <c r="I452" s="39">
        <v>55.726747825459704</v>
      </c>
      <c r="J452" s="39">
        <v>2.8123905196688826E-2</v>
      </c>
      <c r="K452" s="39">
        <v>567.48215708207431</v>
      </c>
      <c r="L452" s="39">
        <v>2.9654054403931703E-2</v>
      </c>
    </row>
    <row r="453" spans="1:12" x14ac:dyDescent="0.25">
      <c r="A453" s="38" t="s">
        <v>30</v>
      </c>
      <c r="B453" s="39">
        <v>2019</v>
      </c>
      <c r="C453" s="38" t="s">
        <v>24</v>
      </c>
      <c r="D453" s="38" t="s">
        <v>33</v>
      </c>
      <c r="E453" s="38" t="s">
        <v>8</v>
      </c>
      <c r="F453" s="39">
        <v>2018</v>
      </c>
      <c r="G453" s="39">
        <v>27.847660469656468</v>
      </c>
      <c r="H453" s="39">
        <v>2.9553904035479563E-2</v>
      </c>
      <c r="I453" s="39">
        <v>62.009983177330284</v>
      </c>
      <c r="J453" s="39">
        <v>2.8615186623129282E-2</v>
      </c>
      <c r="K453" s="39">
        <v>601.39640362069895</v>
      </c>
      <c r="L453" s="39">
        <v>3.0254368297487136E-2</v>
      </c>
    </row>
    <row r="454" spans="1:12" x14ac:dyDescent="0.25">
      <c r="A454" s="38" t="s">
        <v>30</v>
      </c>
      <c r="B454" s="39">
        <v>2019</v>
      </c>
      <c r="C454" s="38" t="s">
        <v>24</v>
      </c>
      <c r="D454" s="38" t="s">
        <v>33</v>
      </c>
      <c r="E454" s="38" t="s">
        <v>8</v>
      </c>
      <c r="F454" s="39">
        <v>2019</v>
      </c>
      <c r="G454" s="39">
        <v>29.870190895215831</v>
      </c>
      <c r="H454" s="39">
        <v>2.8970487208051125E-2</v>
      </c>
      <c r="I454" s="39">
        <v>66.513667707714163</v>
      </c>
      <c r="J454" s="39">
        <v>2.8003145119521001E-2</v>
      </c>
      <c r="K454" s="39">
        <v>614.35699929999998</v>
      </c>
      <c r="L454" s="39">
        <v>2.9692310999999999E-2</v>
      </c>
    </row>
    <row r="455" spans="1:12" x14ac:dyDescent="0.25">
      <c r="A455" s="38" t="s">
        <v>30</v>
      </c>
      <c r="B455" s="39">
        <v>2019</v>
      </c>
      <c r="C455" s="38" t="s">
        <v>24</v>
      </c>
      <c r="D455" s="38" t="s">
        <v>33</v>
      </c>
      <c r="E455" s="38" t="s">
        <v>8</v>
      </c>
      <c r="F455" s="39">
        <v>2020</v>
      </c>
      <c r="G455" s="39">
        <v>8.5432172276346812</v>
      </c>
      <c r="H455" s="39">
        <v>2.5888205250435125E-3</v>
      </c>
      <c r="I455" s="39">
        <v>17.307007226472233</v>
      </c>
      <c r="J455" s="39">
        <v>2.4932221957889005E-3</v>
      </c>
      <c r="K455" s="39">
        <v>139.93514429999999</v>
      </c>
      <c r="L455" s="39">
        <v>2.6772380000000002E-3</v>
      </c>
    </row>
    <row r="456" spans="1:12" x14ac:dyDescent="0.25">
      <c r="A456" s="38" t="s">
        <v>30</v>
      </c>
      <c r="B456" s="39">
        <v>2019</v>
      </c>
      <c r="C456" s="38" t="s">
        <v>25</v>
      </c>
      <c r="D456" s="38" t="s">
        <v>33</v>
      </c>
      <c r="E456" s="38" t="s">
        <v>8</v>
      </c>
      <c r="F456" s="39">
        <v>2015</v>
      </c>
      <c r="G456" s="39">
        <v>94.946708876309017</v>
      </c>
      <c r="H456" s="39">
        <v>0.99704499608595398</v>
      </c>
      <c r="I456" s="39">
        <v>189.94089110705619</v>
      </c>
      <c r="J456" s="39">
        <v>0.97668035204089865</v>
      </c>
      <c r="K456" s="39">
        <v>2373.6677219077255</v>
      </c>
      <c r="L456" s="39">
        <v>1.0173928531489327</v>
      </c>
    </row>
    <row r="457" spans="1:12" x14ac:dyDescent="0.25">
      <c r="A457" s="38" t="s">
        <v>30</v>
      </c>
      <c r="B457" s="39">
        <v>2019</v>
      </c>
      <c r="C457" s="38" t="s">
        <v>25</v>
      </c>
      <c r="D457" s="38" t="s">
        <v>33</v>
      </c>
      <c r="E457" s="38" t="s">
        <v>8</v>
      </c>
      <c r="F457" s="39">
        <v>2016</v>
      </c>
      <c r="G457" s="39">
        <v>108.60902437447466</v>
      </c>
      <c r="H457" s="39">
        <v>1.0098066693663423</v>
      </c>
      <c r="I457" s="39">
        <v>217.27235326113649</v>
      </c>
      <c r="J457" s="39">
        <v>0.98812798197385998</v>
      </c>
      <c r="K457" s="39">
        <v>2585.9291517732058</v>
      </c>
      <c r="L457" s="39">
        <v>1.0314674865846192</v>
      </c>
    </row>
    <row r="458" spans="1:12" x14ac:dyDescent="0.25">
      <c r="A458" s="38" t="s">
        <v>30</v>
      </c>
      <c r="B458" s="39">
        <v>2019</v>
      </c>
      <c r="C458" s="38" t="s">
        <v>25</v>
      </c>
      <c r="D458" s="38" t="s">
        <v>33</v>
      </c>
      <c r="E458" s="38" t="s">
        <v>8</v>
      </c>
      <c r="F458" s="39">
        <v>2017</v>
      </c>
      <c r="G458" s="39">
        <v>105.8988305025</v>
      </c>
      <c r="H458" s="39">
        <v>0.85018681755399994</v>
      </c>
      <c r="I458" s="39">
        <v>235.81100125500004</v>
      </c>
      <c r="J458" s="39">
        <v>0.82449734420799992</v>
      </c>
      <c r="K458" s="39">
        <v>2401.3340250000001</v>
      </c>
      <c r="L458" s="39">
        <v>0.86935611999999995</v>
      </c>
    </row>
    <row r="459" spans="1:12" x14ac:dyDescent="0.25">
      <c r="A459" s="38" t="s">
        <v>30</v>
      </c>
      <c r="B459" s="39">
        <v>2019</v>
      </c>
      <c r="C459" s="38" t="s">
        <v>25</v>
      </c>
      <c r="D459" s="38" t="s">
        <v>33</v>
      </c>
      <c r="E459" s="38" t="s">
        <v>8</v>
      </c>
      <c r="F459" s="39">
        <v>2018</v>
      </c>
      <c r="G459" s="39">
        <v>127.25349480837001</v>
      </c>
      <c r="H459" s="39">
        <v>0.85712868864314007</v>
      </c>
      <c r="I459" s="39">
        <v>283.36265737374003</v>
      </c>
      <c r="J459" s="39">
        <v>0.82990380411728004</v>
      </c>
      <c r="K459" s="39">
        <v>2748.1588339999998</v>
      </c>
      <c r="L459" s="39">
        <v>0.87744370400000005</v>
      </c>
    </row>
    <row r="460" spans="1:12" x14ac:dyDescent="0.25">
      <c r="A460" s="38" t="s">
        <v>30</v>
      </c>
      <c r="B460" s="39">
        <v>2019</v>
      </c>
      <c r="C460" s="38" t="s">
        <v>25</v>
      </c>
      <c r="D460" s="38" t="s">
        <v>33</v>
      </c>
      <c r="E460" s="38" t="s">
        <v>8</v>
      </c>
      <c r="F460" s="39">
        <v>2019</v>
      </c>
      <c r="G460" s="39">
        <v>147.46524725371441</v>
      </c>
      <c r="H460" s="39">
        <v>0.80407265860417787</v>
      </c>
      <c r="I460" s="39">
        <v>328.36932608423479</v>
      </c>
      <c r="J460" s="39">
        <v>0.77722418624959577</v>
      </c>
      <c r="K460" s="39">
        <v>3033.00059653569</v>
      </c>
      <c r="L460" s="39">
        <v>0.82410679787384067</v>
      </c>
    </row>
    <row r="461" spans="1:12" x14ac:dyDescent="0.25">
      <c r="A461" s="38" t="s">
        <v>30</v>
      </c>
      <c r="B461" s="39">
        <v>2019</v>
      </c>
      <c r="C461" s="38" t="s">
        <v>25</v>
      </c>
      <c r="D461" s="38" t="s">
        <v>33</v>
      </c>
      <c r="E461" s="38" t="s">
        <v>8</v>
      </c>
      <c r="F461" s="39">
        <v>2020</v>
      </c>
      <c r="G461" s="39">
        <v>90.018755455573725</v>
      </c>
      <c r="H461" s="39">
        <v>0.1331306610353222</v>
      </c>
      <c r="I461" s="39">
        <v>182.36165716916869</v>
      </c>
      <c r="J461" s="39">
        <v>0.12821449606968599</v>
      </c>
      <c r="K461" s="39">
        <v>1474.4781969999999</v>
      </c>
      <c r="L461" s="39">
        <v>0.13767754900000001</v>
      </c>
    </row>
    <row r="462" spans="1:12" x14ac:dyDescent="0.25">
      <c r="A462" s="38" t="s">
        <v>30</v>
      </c>
      <c r="B462" s="39">
        <v>2019</v>
      </c>
      <c r="C462" s="38" t="s">
        <v>26</v>
      </c>
      <c r="D462" s="38" t="s">
        <v>33</v>
      </c>
      <c r="E462" s="38" t="s">
        <v>8</v>
      </c>
      <c r="F462" s="39">
        <v>2015</v>
      </c>
      <c r="G462" s="39">
        <v>15.682093780303918</v>
      </c>
      <c r="H462" s="39">
        <v>7.4624933356029752E-2</v>
      </c>
      <c r="I462" s="39">
        <v>31.372028607497985</v>
      </c>
      <c r="J462" s="39">
        <v>7.3100719092232869E-2</v>
      </c>
      <c r="K462" s="39">
        <v>392.05234450759792</v>
      </c>
      <c r="L462" s="39">
        <v>7.6147891179622201E-2</v>
      </c>
    </row>
    <row r="463" spans="1:12" x14ac:dyDescent="0.25">
      <c r="A463" s="38" t="s">
        <v>30</v>
      </c>
      <c r="B463" s="39">
        <v>2019</v>
      </c>
      <c r="C463" s="38" t="s">
        <v>26</v>
      </c>
      <c r="D463" s="38" t="s">
        <v>33</v>
      </c>
      <c r="E463" s="38" t="s">
        <v>8</v>
      </c>
      <c r="F463" s="39">
        <v>2016</v>
      </c>
      <c r="G463" s="39">
        <v>18.51380197610494</v>
      </c>
      <c r="H463" s="39">
        <v>8.0069116658270351E-2</v>
      </c>
      <c r="I463" s="39">
        <v>37.036860853197922</v>
      </c>
      <c r="J463" s="39">
        <v>7.835018034849528E-2</v>
      </c>
      <c r="K463" s="39">
        <v>440.80480895487949</v>
      </c>
      <c r="L463" s="39">
        <v>8.1786636014576447E-2</v>
      </c>
    </row>
    <row r="464" spans="1:12" x14ac:dyDescent="0.25">
      <c r="A464" s="38" t="s">
        <v>30</v>
      </c>
      <c r="B464" s="39">
        <v>2019</v>
      </c>
      <c r="C464" s="38" t="s">
        <v>26</v>
      </c>
      <c r="D464" s="38" t="s">
        <v>33</v>
      </c>
      <c r="E464" s="38" t="s">
        <v>8</v>
      </c>
      <c r="F464" s="39">
        <v>2017</v>
      </c>
      <c r="G464" s="39">
        <v>18.65117958543</v>
      </c>
      <c r="H464" s="39">
        <v>7.2192708099550001E-2</v>
      </c>
      <c r="I464" s="39">
        <v>41.531651593860005</v>
      </c>
      <c r="J464" s="39">
        <v>7.0011313831599989E-2</v>
      </c>
      <c r="K464" s="39">
        <v>422.9292423</v>
      </c>
      <c r="L464" s="39">
        <v>7.3820448999999996E-2</v>
      </c>
    </row>
    <row r="465" spans="1:12" x14ac:dyDescent="0.25">
      <c r="A465" s="38" t="s">
        <v>30</v>
      </c>
      <c r="B465" s="39">
        <v>2019</v>
      </c>
      <c r="C465" s="38" t="s">
        <v>26</v>
      </c>
      <c r="D465" s="38" t="s">
        <v>33</v>
      </c>
      <c r="E465" s="38" t="s">
        <v>8</v>
      </c>
      <c r="F465" s="39">
        <v>2018</v>
      </c>
      <c r="G465" s="39">
        <v>22.243369703593505</v>
      </c>
      <c r="H465" s="39">
        <v>7.5638223092192494E-2</v>
      </c>
      <c r="I465" s="39">
        <v>49.53058741253701</v>
      </c>
      <c r="J465" s="39">
        <v>7.323573450826E-2</v>
      </c>
      <c r="K465" s="39">
        <v>480.36647670000002</v>
      </c>
      <c r="L465" s="39">
        <v>7.7430943000000002E-2</v>
      </c>
    </row>
    <row r="466" spans="1:12" x14ac:dyDescent="0.25">
      <c r="A466" s="38" t="s">
        <v>30</v>
      </c>
      <c r="B466" s="39">
        <v>2019</v>
      </c>
      <c r="C466" s="38" t="s">
        <v>26</v>
      </c>
      <c r="D466" s="38" t="s">
        <v>33</v>
      </c>
      <c r="E466" s="38" t="s">
        <v>8</v>
      </c>
      <c r="F466" s="39">
        <v>2019</v>
      </c>
      <c r="G466" s="39">
        <v>25.596630608564929</v>
      </c>
      <c r="H466" s="39">
        <v>7.3654409117103761E-2</v>
      </c>
      <c r="I466" s="39">
        <v>56.997485844922359</v>
      </c>
      <c r="J466" s="39">
        <v>7.1195043852270004E-2</v>
      </c>
      <c r="K466" s="39">
        <v>526.46028369999999</v>
      </c>
      <c r="L466" s="39">
        <v>7.5489570000000006E-2</v>
      </c>
    </row>
    <row r="467" spans="1:12" x14ac:dyDescent="0.25">
      <c r="A467" s="38" t="s">
        <v>30</v>
      </c>
      <c r="B467" s="39">
        <v>2019</v>
      </c>
      <c r="C467" s="38" t="s">
        <v>26</v>
      </c>
      <c r="D467" s="38" t="s">
        <v>33</v>
      </c>
      <c r="E467" s="38" t="s">
        <v>8</v>
      </c>
      <c r="F467" s="39">
        <v>2020</v>
      </c>
      <c r="G467" s="39">
        <v>15.571646916278217</v>
      </c>
      <c r="H467" s="39">
        <v>1.2155395783192838E-2</v>
      </c>
      <c r="I467" s="39">
        <v>31.54532988302768</v>
      </c>
      <c r="J467" s="39">
        <v>1.1706529005036301E-2</v>
      </c>
      <c r="K467" s="39">
        <v>255.05855700000001</v>
      </c>
      <c r="L467" s="39">
        <v>1.2570546E-2</v>
      </c>
    </row>
    <row r="468" spans="1:12" x14ac:dyDescent="0.25">
      <c r="A468" s="38" t="s">
        <v>30</v>
      </c>
      <c r="B468" s="39">
        <v>2019</v>
      </c>
      <c r="C468" s="38" t="s">
        <v>27</v>
      </c>
      <c r="D468" s="38" t="s">
        <v>33</v>
      </c>
      <c r="E468" s="38" t="s">
        <v>8</v>
      </c>
      <c r="F468" s="39">
        <v>2015</v>
      </c>
      <c r="G468" s="39">
        <v>3.0888122891409244</v>
      </c>
      <c r="H468" s="39">
        <v>1.8975705841654121E-3</v>
      </c>
      <c r="I468" s="39">
        <v>6.1791689844264193</v>
      </c>
      <c r="J468" s="39">
        <v>1.8588127049838339E-3</v>
      </c>
      <c r="K468" s="39">
        <v>77.220307228523112</v>
      </c>
      <c r="L468" s="39">
        <v>1.9362965144545021E-3</v>
      </c>
    </row>
    <row r="469" spans="1:12" x14ac:dyDescent="0.25">
      <c r="A469" s="38" t="s">
        <v>30</v>
      </c>
      <c r="B469" s="39">
        <v>2019</v>
      </c>
      <c r="C469" s="38" t="s">
        <v>27</v>
      </c>
      <c r="D469" s="38" t="s">
        <v>33</v>
      </c>
      <c r="E469" s="38" t="s">
        <v>8</v>
      </c>
      <c r="F469" s="39">
        <v>2016</v>
      </c>
      <c r="G469" s="39">
        <v>3.5026536864080224</v>
      </c>
      <c r="H469" s="39">
        <v>2.0075299644565E-3</v>
      </c>
      <c r="I469" s="39">
        <v>7.0070586996592468</v>
      </c>
      <c r="J469" s="39">
        <v>1.9644319974389092E-3</v>
      </c>
      <c r="K469" s="39">
        <v>83.396516343048148</v>
      </c>
      <c r="L469" s="39">
        <v>2.0505924049606739E-3</v>
      </c>
    </row>
    <row r="470" spans="1:12" x14ac:dyDescent="0.25">
      <c r="A470" s="38" t="s">
        <v>30</v>
      </c>
      <c r="B470" s="39">
        <v>2019</v>
      </c>
      <c r="C470" s="38" t="s">
        <v>27</v>
      </c>
      <c r="D470" s="38" t="s">
        <v>33</v>
      </c>
      <c r="E470" s="38" t="s">
        <v>8</v>
      </c>
      <c r="F470" s="39">
        <v>2017</v>
      </c>
      <c r="G470" s="39">
        <v>3.9777643072735476</v>
      </c>
      <c r="H470" s="39">
        <v>2.1260306603398328E-3</v>
      </c>
      <c r="I470" s="39">
        <v>8.8575159858109398</v>
      </c>
      <c r="J470" s="39">
        <v>2.0617899465885754E-3</v>
      </c>
      <c r="K470" s="39">
        <v>90.198737126384302</v>
      </c>
      <c r="L470" s="39">
        <v>2.1739666244080299E-3</v>
      </c>
    </row>
    <row r="471" spans="1:12" x14ac:dyDescent="0.25">
      <c r="A471" s="38" t="s">
        <v>30</v>
      </c>
      <c r="B471" s="39">
        <v>2019</v>
      </c>
      <c r="C471" s="38" t="s">
        <v>27</v>
      </c>
      <c r="D471" s="38" t="s">
        <v>33</v>
      </c>
      <c r="E471" s="38" t="s">
        <v>8</v>
      </c>
      <c r="F471" s="39">
        <v>2018</v>
      </c>
      <c r="G471" s="39">
        <v>4.3955799822270007</v>
      </c>
      <c r="H471" s="39">
        <v>2.1898349503019789E-3</v>
      </c>
      <c r="I471" s="39">
        <v>9.7878901191540031</v>
      </c>
      <c r="J471" s="39">
        <v>2.1202794629608182E-3</v>
      </c>
      <c r="K471" s="39">
        <v>94.926681400000007</v>
      </c>
      <c r="L471" s="39">
        <v>2.2417367606529974E-3</v>
      </c>
    </row>
    <row r="472" spans="1:12" x14ac:dyDescent="0.25">
      <c r="A472" s="38" t="s">
        <v>30</v>
      </c>
      <c r="B472" s="39">
        <v>2019</v>
      </c>
      <c r="C472" s="38" t="s">
        <v>27</v>
      </c>
      <c r="D472" s="38" t="s">
        <v>33</v>
      </c>
      <c r="E472" s="38" t="s">
        <v>8</v>
      </c>
      <c r="F472" s="39">
        <v>2019</v>
      </c>
      <c r="G472" s="39">
        <v>4.6764176637845161</v>
      </c>
      <c r="H472" s="39">
        <v>2.170520671590047E-3</v>
      </c>
      <c r="I472" s="39">
        <v>10.413247496227653</v>
      </c>
      <c r="J472" s="39">
        <v>2.0980456736870014E-3</v>
      </c>
      <c r="K472" s="39">
        <v>96.182509628899794</v>
      </c>
      <c r="L472" s="39">
        <v>2.2246009999745534E-3</v>
      </c>
    </row>
    <row r="473" spans="1:12" x14ac:dyDescent="0.25">
      <c r="A473" s="38" t="s">
        <v>30</v>
      </c>
      <c r="B473" s="39">
        <v>2019</v>
      </c>
      <c r="C473" s="38" t="s">
        <v>27</v>
      </c>
      <c r="D473" s="38" t="s">
        <v>33</v>
      </c>
      <c r="E473" s="38" t="s">
        <v>8</v>
      </c>
      <c r="F473" s="39">
        <v>2020</v>
      </c>
      <c r="G473" s="39">
        <v>8.0029632807629869E-2</v>
      </c>
      <c r="H473" s="39">
        <v>1.1958668715768125E-5</v>
      </c>
      <c r="I473" s="39">
        <v>0.16212550804084472</v>
      </c>
      <c r="J473" s="39">
        <v>1.1517066550505002E-5</v>
      </c>
      <c r="K473" s="39">
        <v>1.310859588</v>
      </c>
      <c r="L473" s="39">
        <v>1.2367100000000001E-5</v>
      </c>
    </row>
    <row r="474" spans="1:12" x14ac:dyDescent="0.25">
      <c r="A474" s="38" t="s">
        <v>30</v>
      </c>
      <c r="B474" s="39">
        <v>2019</v>
      </c>
      <c r="C474" s="38" t="s">
        <v>28</v>
      </c>
      <c r="D474" s="38" t="s">
        <v>33</v>
      </c>
      <c r="E474" s="38" t="s">
        <v>16</v>
      </c>
      <c r="F474" s="39">
        <v>2015</v>
      </c>
      <c r="G474" s="39">
        <v>11.053784287999999</v>
      </c>
      <c r="H474" s="39">
        <v>0.24903232465999997</v>
      </c>
      <c r="I474" s="39">
        <v>22.113095468143996</v>
      </c>
      <c r="J474" s="39">
        <v>0.24394583942881953</v>
      </c>
      <c r="K474" s="39">
        <v>276.34460719999998</v>
      </c>
      <c r="L474" s="39">
        <v>0.25411461699999999</v>
      </c>
    </row>
    <row r="475" spans="1:12" x14ac:dyDescent="0.25">
      <c r="A475" s="38" t="s">
        <v>30</v>
      </c>
      <c r="B475" s="39">
        <v>2019</v>
      </c>
      <c r="C475" s="38" t="s">
        <v>28</v>
      </c>
      <c r="D475" s="38" t="s">
        <v>33</v>
      </c>
      <c r="E475" s="38" t="s">
        <v>16</v>
      </c>
      <c r="F475" s="39">
        <v>2016</v>
      </c>
      <c r="G475" s="39">
        <v>10.933129704000001</v>
      </c>
      <c r="H475" s="39">
        <v>0.23511727243400002</v>
      </c>
      <c r="I475" s="39">
        <v>21.871725972851998</v>
      </c>
      <c r="J475" s="39">
        <v>0.23006973808480802</v>
      </c>
      <c r="K475" s="39">
        <v>260.312612</v>
      </c>
      <c r="L475" s="39">
        <v>0.24016064600000001</v>
      </c>
    </row>
    <row r="476" spans="1:12" x14ac:dyDescent="0.25">
      <c r="A476" s="38" t="s">
        <v>30</v>
      </c>
      <c r="B476" s="39">
        <v>2019</v>
      </c>
      <c r="C476" s="38" t="s">
        <v>28</v>
      </c>
      <c r="D476" s="38" t="s">
        <v>33</v>
      </c>
      <c r="E476" s="38" t="s">
        <v>16</v>
      </c>
      <c r="F476" s="39">
        <v>2017</v>
      </c>
      <c r="G476" s="39">
        <v>10.351623212909999</v>
      </c>
      <c r="H476" s="39">
        <v>0.27248859078619991</v>
      </c>
      <c r="I476" s="39">
        <v>23.050553276820001</v>
      </c>
      <c r="J476" s="39">
        <v>0.2642550023023999</v>
      </c>
      <c r="K476" s="39">
        <v>234.73068509999999</v>
      </c>
      <c r="L476" s="39">
        <v>0.27863243599999993</v>
      </c>
    </row>
    <row r="477" spans="1:12" x14ac:dyDescent="0.25">
      <c r="A477" s="38" t="s">
        <v>30</v>
      </c>
      <c r="B477" s="39">
        <v>2019</v>
      </c>
      <c r="C477" s="38" t="s">
        <v>28</v>
      </c>
      <c r="D477" s="38" t="s">
        <v>33</v>
      </c>
      <c r="E477" s="38" t="s">
        <v>16</v>
      </c>
      <c r="F477" s="39">
        <v>2018</v>
      </c>
      <c r="G477" s="39">
        <v>10.852979309928001</v>
      </c>
      <c r="H477" s="39">
        <v>0.25179402267526502</v>
      </c>
      <c r="I477" s="39">
        <v>24.166951660656004</v>
      </c>
      <c r="J477" s="39">
        <v>0.24379631675028002</v>
      </c>
      <c r="K477" s="39">
        <v>234.3802896</v>
      </c>
      <c r="L477" s="39">
        <v>0.25776185400000001</v>
      </c>
    </row>
    <row r="478" spans="1:12" x14ac:dyDescent="0.25">
      <c r="A478" s="38" t="s">
        <v>30</v>
      </c>
      <c r="B478" s="39">
        <v>2019</v>
      </c>
      <c r="C478" s="38" t="s">
        <v>28</v>
      </c>
      <c r="D478" s="38" t="s">
        <v>33</v>
      </c>
      <c r="E478" s="38" t="s">
        <v>16</v>
      </c>
      <c r="F478" s="39">
        <v>2019</v>
      </c>
      <c r="G478" s="39">
        <v>11.003384063044717</v>
      </c>
      <c r="H478" s="39">
        <v>0.21890739901851616</v>
      </c>
      <c r="I478" s="39">
        <v>24.501866553083698</v>
      </c>
      <c r="J478" s="39">
        <v>0.21159794857536243</v>
      </c>
      <c r="K478" s="39">
        <v>226.312782493811</v>
      </c>
      <c r="L478" s="39">
        <v>0.22436165899386437</v>
      </c>
    </row>
    <row r="479" spans="1:12" x14ac:dyDescent="0.25">
      <c r="A479" s="38" t="s">
        <v>30</v>
      </c>
      <c r="B479" s="39">
        <v>2020</v>
      </c>
      <c r="C479" s="38" t="s">
        <v>7</v>
      </c>
      <c r="D479" s="38" t="s">
        <v>32</v>
      </c>
      <c r="E479" s="38" t="s">
        <v>8</v>
      </c>
      <c r="F479" s="39">
        <v>2015</v>
      </c>
      <c r="G479" s="39">
        <v>4.3260897285002846</v>
      </c>
      <c r="H479" s="39">
        <v>8.5443866128779439E-3</v>
      </c>
      <c r="I479" s="39">
        <v>8.6543425018648179</v>
      </c>
      <c r="J479" s="39">
        <v>8.3698675163099145E-3</v>
      </c>
      <c r="K479" s="39">
        <v>108.15224321250712</v>
      </c>
      <c r="L479" s="39">
        <v>8.7187618498754532E-3</v>
      </c>
    </row>
    <row r="480" spans="1:12" x14ac:dyDescent="0.25">
      <c r="A480" s="38" t="s">
        <v>30</v>
      </c>
      <c r="B480" s="39">
        <v>2020</v>
      </c>
      <c r="C480" s="38" t="s">
        <v>7</v>
      </c>
      <c r="D480" s="38" t="s">
        <v>32</v>
      </c>
      <c r="E480" s="38" t="s">
        <v>8</v>
      </c>
      <c r="F480" s="39">
        <v>2016</v>
      </c>
      <c r="G480" s="39">
        <v>4.7823006865335911</v>
      </c>
      <c r="H480" s="39">
        <v>8.5719188361667899E-3</v>
      </c>
      <c r="I480" s="39">
        <v>9.5669925234104465</v>
      </c>
      <c r="J480" s="39">
        <v>8.3878955429560233E-3</v>
      </c>
      <c r="K480" s="39">
        <v>113.86430206032358</v>
      </c>
      <c r="L480" s="39">
        <v>8.7557904353082628E-3</v>
      </c>
    </row>
    <row r="481" spans="1:12" x14ac:dyDescent="0.25">
      <c r="A481" s="38" t="s">
        <v>30</v>
      </c>
      <c r="B481" s="39">
        <v>2020</v>
      </c>
      <c r="C481" s="38" t="s">
        <v>7</v>
      </c>
      <c r="D481" s="38" t="s">
        <v>32</v>
      </c>
      <c r="E481" s="38" t="s">
        <v>8</v>
      </c>
      <c r="F481" s="39">
        <v>2017</v>
      </c>
      <c r="G481" s="39">
        <v>5.403780407145728</v>
      </c>
      <c r="H481" s="39">
        <v>8.9544765132088151E-3</v>
      </c>
      <c r="I481" s="39">
        <v>12.032907845390262</v>
      </c>
      <c r="J481" s="39">
        <v>8.6839056445904596E-3</v>
      </c>
      <c r="K481" s="39">
        <v>122.53470310988045</v>
      </c>
      <c r="L481" s="39">
        <v>9.156374572533172E-3</v>
      </c>
    </row>
    <row r="482" spans="1:12" x14ac:dyDescent="0.25">
      <c r="A482" s="38" t="s">
        <v>30</v>
      </c>
      <c r="B482" s="39">
        <v>2020</v>
      </c>
      <c r="C482" s="38" t="s">
        <v>7</v>
      </c>
      <c r="D482" s="38" t="s">
        <v>32</v>
      </c>
      <c r="E482" s="38" t="s">
        <v>8</v>
      </c>
      <c r="F482" s="39">
        <v>2018</v>
      </c>
      <c r="G482" s="39">
        <v>5.7508525577994654</v>
      </c>
      <c r="H482" s="39">
        <v>8.6756709056706165E-3</v>
      </c>
      <c r="I482" s="39">
        <v>12.805753314646429</v>
      </c>
      <c r="J482" s="39">
        <v>8.40010652225796E-3</v>
      </c>
      <c r="K482" s="39">
        <v>124.19506657595215</v>
      </c>
      <c r="L482" s="39">
        <v>8.8812950902475742E-3</v>
      </c>
    </row>
    <row r="483" spans="1:12" x14ac:dyDescent="0.25">
      <c r="A483" s="38" t="s">
        <v>30</v>
      </c>
      <c r="B483" s="39">
        <v>2020</v>
      </c>
      <c r="C483" s="38" t="s">
        <v>7</v>
      </c>
      <c r="D483" s="38" t="s">
        <v>32</v>
      </c>
      <c r="E483" s="38" t="s">
        <v>8</v>
      </c>
      <c r="F483" s="39">
        <v>2019</v>
      </c>
      <c r="G483" s="39">
        <v>6.0512353591586949</v>
      </c>
      <c r="H483" s="39">
        <v>8.1602876841049953E-3</v>
      </c>
      <c r="I483" s="39">
        <v>13.474632931278544</v>
      </c>
      <c r="J483" s="39">
        <v>7.8878107431871701E-3</v>
      </c>
      <c r="K483" s="39">
        <v>124.4591576382</v>
      </c>
      <c r="L483" s="39">
        <v>8.3636080410335253E-3</v>
      </c>
    </row>
    <row r="484" spans="1:12" x14ac:dyDescent="0.25">
      <c r="A484" s="38" t="s">
        <v>30</v>
      </c>
      <c r="B484" s="39">
        <v>2020</v>
      </c>
      <c r="C484" s="38" t="s">
        <v>7</v>
      </c>
      <c r="D484" s="38" t="s">
        <v>32</v>
      </c>
      <c r="E484" s="38" t="s">
        <v>8</v>
      </c>
      <c r="F484" s="39">
        <v>2020</v>
      </c>
      <c r="G484" s="39">
        <v>7.5330668540135868</v>
      </c>
      <c r="H484" s="39">
        <v>7.3659765696459309E-3</v>
      </c>
      <c r="I484" s="39">
        <v>15.260625945245671</v>
      </c>
      <c r="J484" s="39">
        <v>7.0939704392190515E-3</v>
      </c>
      <c r="K484" s="39">
        <v>123.3892068</v>
      </c>
      <c r="L484" s="39">
        <v>7.6175510000000002E-3</v>
      </c>
    </row>
    <row r="485" spans="1:12" x14ac:dyDescent="0.25">
      <c r="A485" s="38" t="s">
        <v>30</v>
      </c>
      <c r="B485" s="39">
        <v>2020</v>
      </c>
      <c r="C485" s="38" t="s">
        <v>7</v>
      </c>
      <c r="D485" s="38" t="s">
        <v>32</v>
      </c>
      <c r="E485" s="38" t="s">
        <v>8</v>
      </c>
      <c r="F485" s="39">
        <v>2021</v>
      </c>
      <c r="G485" s="39">
        <v>3.3098188447409522</v>
      </c>
      <c r="H485" s="39">
        <v>1.1763871189086981E-3</v>
      </c>
      <c r="I485" s="39">
        <v>6.7050921377666226</v>
      </c>
      <c r="J485" s="39">
        <v>1.130696168895865E-3</v>
      </c>
      <c r="K485" s="39">
        <v>51.63215787</v>
      </c>
      <c r="L485" s="39">
        <v>1.2186460000000001E-3</v>
      </c>
    </row>
    <row r="486" spans="1:12" x14ac:dyDescent="0.25">
      <c r="A486" s="38" t="s">
        <v>30</v>
      </c>
      <c r="B486" s="39">
        <v>2020</v>
      </c>
      <c r="C486" s="38" t="s">
        <v>68</v>
      </c>
      <c r="D486" s="38" t="s">
        <v>32</v>
      </c>
      <c r="E486" s="38" t="s">
        <v>8</v>
      </c>
      <c r="F486" s="39">
        <v>2015</v>
      </c>
      <c r="G486" s="39">
        <v>0.79446521493633981</v>
      </c>
      <c r="H486" s="39">
        <v>1.4087755760162825E-3</v>
      </c>
      <c r="I486" s="39">
        <v>1.5893276624801476</v>
      </c>
      <c r="J486" s="39">
        <v>1.3800013348761503E-3</v>
      </c>
      <c r="K486" s="39">
        <v>19.861630373408495</v>
      </c>
      <c r="L486" s="39">
        <v>1.4375260979757986E-3</v>
      </c>
    </row>
    <row r="487" spans="1:12" x14ac:dyDescent="0.25">
      <c r="A487" s="38" t="s">
        <v>30</v>
      </c>
      <c r="B487" s="39">
        <v>2020</v>
      </c>
      <c r="C487" s="38" t="s">
        <v>68</v>
      </c>
      <c r="D487" s="38" t="s">
        <v>32</v>
      </c>
      <c r="E487" s="38" t="s">
        <v>8</v>
      </c>
      <c r="F487" s="39">
        <v>2016</v>
      </c>
      <c r="G487" s="39">
        <v>0.87272745603691515</v>
      </c>
      <c r="H487" s="39">
        <v>1.6377956948219195E-3</v>
      </c>
      <c r="I487" s="39">
        <v>1.7458912758018483</v>
      </c>
      <c r="J487" s="39">
        <v>1.6026352408876259E-3</v>
      </c>
      <c r="K487" s="39">
        <v>20.779225143736074</v>
      </c>
      <c r="L487" s="39">
        <v>1.6729271652930738E-3</v>
      </c>
    </row>
    <row r="488" spans="1:12" x14ac:dyDescent="0.25">
      <c r="A488" s="38" t="s">
        <v>30</v>
      </c>
      <c r="B488" s="39">
        <v>2020</v>
      </c>
      <c r="C488" s="38" t="s">
        <v>68</v>
      </c>
      <c r="D488" s="38" t="s">
        <v>32</v>
      </c>
      <c r="E488" s="38" t="s">
        <v>8</v>
      </c>
      <c r="F488" s="39">
        <v>2017</v>
      </c>
      <c r="G488" s="39">
        <v>0.9749693040607792</v>
      </c>
      <c r="H488" s="39">
        <v>1.6496214294627559E-3</v>
      </c>
      <c r="I488" s="39">
        <v>2.1710200829652728</v>
      </c>
      <c r="J488" s="39">
        <v>1.599776025054939E-3</v>
      </c>
      <c r="K488" s="39">
        <v>22.108147484371411</v>
      </c>
      <c r="L488" s="39">
        <v>1.6868157160005684E-3</v>
      </c>
    </row>
    <row r="489" spans="1:12" x14ac:dyDescent="0.25">
      <c r="A489" s="38" t="s">
        <v>30</v>
      </c>
      <c r="B489" s="39">
        <v>2020</v>
      </c>
      <c r="C489" s="38" t="s">
        <v>68</v>
      </c>
      <c r="D489" s="38" t="s">
        <v>32</v>
      </c>
      <c r="E489" s="38" t="s">
        <v>8</v>
      </c>
      <c r="F489" s="39">
        <v>2018</v>
      </c>
      <c r="G489" s="39">
        <v>1.0302192244509585</v>
      </c>
      <c r="H489" s="39">
        <v>1.5265303456919932E-3</v>
      </c>
      <c r="I489" s="39">
        <v>2.2940482503647197</v>
      </c>
      <c r="J489" s="39">
        <v>1.478043329754543E-3</v>
      </c>
      <c r="K489" s="39">
        <v>22.248552520266891</v>
      </c>
      <c r="L489" s="39">
        <v>1.5627110124067402E-3</v>
      </c>
    </row>
    <row r="490" spans="1:12" x14ac:dyDescent="0.25">
      <c r="A490" s="38" t="s">
        <v>30</v>
      </c>
      <c r="B490" s="39">
        <v>2020</v>
      </c>
      <c r="C490" s="38" t="s">
        <v>68</v>
      </c>
      <c r="D490" s="38" t="s">
        <v>32</v>
      </c>
      <c r="E490" s="38" t="s">
        <v>8</v>
      </c>
      <c r="F490" s="39">
        <v>2019</v>
      </c>
      <c r="G490" s="39">
        <v>1.0815458907547997</v>
      </c>
      <c r="H490" s="39">
        <v>1.3530687397298284E-3</v>
      </c>
      <c r="I490" s="39">
        <v>2.4083402828145424</v>
      </c>
      <c r="J490" s="39">
        <v>1.3078889562068462E-3</v>
      </c>
      <c r="K490" s="39">
        <v>22.2447620231241</v>
      </c>
      <c r="L490" s="39">
        <v>1.3867815731200741E-3</v>
      </c>
    </row>
    <row r="491" spans="1:12" x14ac:dyDescent="0.25">
      <c r="A491" s="38" t="s">
        <v>30</v>
      </c>
      <c r="B491" s="39">
        <v>2020</v>
      </c>
      <c r="C491" s="38" t="s">
        <v>68</v>
      </c>
      <c r="D491" s="38" t="s">
        <v>32</v>
      </c>
      <c r="E491" s="38" t="s">
        <v>8</v>
      </c>
      <c r="F491" s="39">
        <v>2020</v>
      </c>
      <c r="G491" s="39">
        <v>1.3485821776518729</v>
      </c>
      <c r="H491" s="39">
        <v>1.1699741987576608E-3</v>
      </c>
      <c r="I491" s="39">
        <v>2.7319826796180671</v>
      </c>
      <c r="J491" s="39">
        <v>1.1267701304994505E-3</v>
      </c>
      <c r="K491" s="39">
        <v>22.0893413572221</v>
      </c>
      <c r="L491" s="39">
        <v>1.209932999847842E-3</v>
      </c>
    </row>
    <row r="492" spans="1:12" x14ac:dyDescent="0.25">
      <c r="A492" s="38" t="s">
        <v>30</v>
      </c>
      <c r="B492" s="39">
        <v>2020</v>
      </c>
      <c r="C492" s="38" t="s">
        <v>68</v>
      </c>
      <c r="D492" s="38" t="s">
        <v>32</v>
      </c>
      <c r="E492" s="38" t="s">
        <v>8</v>
      </c>
      <c r="F492" s="39">
        <v>2021</v>
      </c>
      <c r="G492" s="39">
        <v>0.64037095155833901</v>
      </c>
      <c r="H492" s="39">
        <v>1.8971494631871754E-4</v>
      </c>
      <c r="I492" s="39">
        <v>1.2972752993325849</v>
      </c>
      <c r="J492" s="39">
        <v>1.8234640581907559E-4</v>
      </c>
      <c r="K492" s="39">
        <v>9.9895902516713306</v>
      </c>
      <c r="L492" s="39">
        <v>1.9652999999353394E-4</v>
      </c>
    </row>
    <row r="493" spans="1:12" x14ac:dyDescent="0.25">
      <c r="A493" s="38" t="s">
        <v>30</v>
      </c>
      <c r="B493" s="39">
        <v>2020</v>
      </c>
      <c r="C493" s="38" t="s">
        <v>69</v>
      </c>
      <c r="D493" s="38" t="s">
        <v>32</v>
      </c>
      <c r="E493" s="38" t="s">
        <v>8</v>
      </c>
      <c r="F493" s="39">
        <v>2015</v>
      </c>
      <c r="G493" s="39">
        <v>3.177860859750222</v>
      </c>
      <c r="H493" s="39">
        <v>5.9659600182612243E-3</v>
      </c>
      <c r="I493" s="39">
        <v>6.3573106499303194</v>
      </c>
      <c r="J493" s="39">
        <v>5.8441052848882402E-3</v>
      </c>
      <c r="K493" s="39">
        <v>79.446521493755554</v>
      </c>
      <c r="L493" s="39">
        <v>6.0877143043481883E-3</v>
      </c>
    </row>
    <row r="494" spans="1:12" x14ac:dyDescent="0.25">
      <c r="A494" s="38" t="s">
        <v>30</v>
      </c>
      <c r="B494" s="39">
        <v>2020</v>
      </c>
      <c r="C494" s="38" t="s">
        <v>69</v>
      </c>
      <c r="D494" s="38" t="s">
        <v>32</v>
      </c>
      <c r="E494" s="38" t="s">
        <v>8</v>
      </c>
      <c r="F494" s="39">
        <v>2016</v>
      </c>
      <c r="G494" s="39">
        <v>3.4909098241322321</v>
      </c>
      <c r="H494" s="39">
        <v>6.5509388633331099E-3</v>
      </c>
      <c r="I494" s="39">
        <v>6.9835651031765282</v>
      </c>
      <c r="J494" s="39">
        <v>6.4103022840217676E-3</v>
      </c>
      <c r="K494" s="39">
        <v>83.116900574576945</v>
      </c>
      <c r="L494" s="39">
        <v>6.6914595131083851E-3</v>
      </c>
    </row>
    <row r="495" spans="1:12" x14ac:dyDescent="0.25">
      <c r="A495" s="38" t="s">
        <v>30</v>
      </c>
      <c r="B495" s="39">
        <v>2020</v>
      </c>
      <c r="C495" s="38" t="s">
        <v>69</v>
      </c>
      <c r="D495" s="38" t="s">
        <v>32</v>
      </c>
      <c r="E495" s="38" t="s">
        <v>8</v>
      </c>
      <c r="F495" s="39">
        <v>2017</v>
      </c>
      <c r="G495" s="39">
        <v>3.8998772162321309</v>
      </c>
      <c r="H495" s="39">
        <v>6.5982204847274979E-3</v>
      </c>
      <c r="I495" s="39">
        <v>8.6840803318366273</v>
      </c>
      <c r="J495" s="39">
        <v>6.398846881451566E-3</v>
      </c>
      <c r="K495" s="39">
        <v>88.432589937236528</v>
      </c>
      <c r="L495" s="39">
        <v>6.7469916506237518E-3</v>
      </c>
    </row>
    <row r="496" spans="1:12" x14ac:dyDescent="0.25">
      <c r="A496" s="38" t="s">
        <v>30</v>
      </c>
      <c r="B496" s="39">
        <v>2020</v>
      </c>
      <c r="C496" s="38" t="s">
        <v>69</v>
      </c>
      <c r="D496" s="38" t="s">
        <v>32</v>
      </c>
      <c r="E496" s="38" t="s">
        <v>8</v>
      </c>
      <c r="F496" s="39">
        <v>2018</v>
      </c>
      <c r="G496" s="39">
        <v>4.1208768978184764</v>
      </c>
      <c r="H496" s="39">
        <v>6.1058818504906784E-3</v>
      </c>
      <c r="I496" s="39">
        <v>9.1761930014914839</v>
      </c>
      <c r="J496" s="39">
        <v>5.9119413949783291E-3</v>
      </c>
      <c r="K496" s="39">
        <v>88.994210081383784</v>
      </c>
      <c r="L496" s="39">
        <v>6.2505988401369492E-3</v>
      </c>
    </row>
    <row r="497" spans="1:12" x14ac:dyDescent="0.25">
      <c r="A497" s="38" t="s">
        <v>30</v>
      </c>
      <c r="B497" s="39">
        <v>2020</v>
      </c>
      <c r="C497" s="38" t="s">
        <v>69</v>
      </c>
      <c r="D497" s="38" t="s">
        <v>32</v>
      </c>
      <c r="E497" s="38" t="s">
        <v>8</v>
      </c>
      <c r="F497" s="39">
        <v>2019</v>
      </c>
      <c r="G497" s="39">
        <v>4.3261835630130339</v>
      </c>
      <c r="H497" s="39">
        <v>5.4120455188381772E-3</v>
      </c>
      <c r="I497" s="39">
        <v>9.6333611312444418</v>
      </c>
      <c r="J497" s="39">
        <v>5.2313340458893165E-3</v>
      </c>
      <c r="K497" s="39">
        <v>88.979048092369595</v>
      </c>
      <c r="L497" s="39">
        <v>5.5468911357086457E-3</v>
      </c>
    </row>
    <row r="498" spans="1:12" x14ac:dyDescent="0.25">
      <c r="A498" s="38" t="s">
        <v>30</v>
      </c>
      <c r="B498" s="39">
        <v>2020</v>
      </c>
      <c r="C498" s="38" t="s">
        <v>69</v>
      </c>
      <c r="D498" s="38" t="s">
        <v>32</v>
      </c>
      <c r="E498" s="38" t="s">
        <v>8</v>
      </c>
      <c r="F498" s="39">
        <v>2020</v>
      </c>
      <c r="G498" s="39">
        <v>5.3943287106191526</v>
      </c>
      <c r="H498" s="39">
        <v>4.6797324099277287E-3</v>
      </c>
      <c r="I498" s="39">
        <v>10.92793071849589</v>
      </c>
      <c r="J498" s="39">
        <v>4.5069222072041427E-3</v>
      </c>
      <c r="K498" s="39">
        <v>88.357365429079394</v>
      </c>
      <c r="L498" s="39">
        <v>4.8395619999495763E-3</v>
      </c>
    </row>
    <row r="499" spans="1:12" x14ac:dyDescent="0.25">
      <c r="A499" s="38" t="s">
        <v>30</v>
      </c>
      <c r="B499" s="39">
        <v>2020</v>
      </c>
      <c r="C499" s="38" t="s">
        <v>69</v>
      </c>
      <c r="D499" s="38" t="s">
        <v>32</v>
      </c>
      <c r="E499" s="38" t="s">
        <v>8</v>
      </c>
      <c r="F499" s="39">
        <v>2021</v>
      </c>
      <c r="G499" s="39">
        <v>2.5614838062129759</v>
      </c>
      <c r="H499" s="39">
        <v>7.5882310295353995E-4</v>
      </c>
      <c r="I499" s="39">
        <v>5.1891011972890535</v>
      </c>
      <c r="J499" s="39">
        <v>7.2935036569864988E-4</v>
      </c>
      <c r="K499" s="39">
        <v>39.958361006367397</v>
      </c>
      <c r="L499" s="39">
        <v>7.8608199992853754E-4</v>
      </c>
    </row>
    <row r="500" spans="1:12" x14ac:dyDescent="0.25">
      <c r="A500" s="38" t="s">
        <v>30</v>
      </c>
      <c r="B500" s="39">
        <v>2020</v>
      </c>
      <c r="C500" s="38" t="s">
        <v>10</v>
      </c>
      <c r="D500" s="38" t="s">
        <v>32</v>
      </c>
      <c r="E500" s="38" t="s">
        <v>8</v>
      </c>
      <c r="F500" s="39">
        <v>2015</v>
      </c>
      <c r="G500" s="39">
        <v>15.46812321186148</v>
      </c>
      <c r="H500" s="39">
        <v>3.1445739070014869E-2</v>
      </c>
      <c r="I500" s="39">
        <v>30.94398048532889</v>
      </c>
      <c r="J500" s="39">
        <v>3.0803459849509822E-2</v>
      </c>
      <c r="K500" s="39">
        <v>386.703080296537</v>
      </c>
      <c r="L500" s="39">
        <v>3.2087488846953949E-2</v>
      </c>
    </row>
    <row r="501" spans="1:12" x14ac:dyDescent="0.25">
      <c r="A501" s="38" t="s">
        <v>30</v>
      </c>
      <c r="B501" s="39">
        <v>2020</v>
      </c>
      <c r="C501" s="38" t="s">
        <v>10</v>
      </c>
      <c r="D501" s="38" t="s">
        <v>32</v>
      </c>
      <c r="E501" s="38" t="s">
        <v>8</v>
      </c>
      <c r="F501" s="39">
        <v>2016</v>
      </c>
      <c r="G501" s="39">
        <v>18.24232196654264</v>
      </c>
      <c r="H501" s="39">
        <v>3.4198772882039E-2</v>
      </c>
      <c r="I501" s="39">
        <v>36.493765094068543</v>
      </c>
      <c r="J501" s="39">
        <v>3.3464588281157476E-2</v>
      </c>
      <c r="K501" s="39">
        <v>434.34099920339617</v>
      </c>
      <c r="L501" s="39">
        <v>3.4932352279917256E-2</v>
      </c>
    </row>
    <row r="502" spans="1:12" x14ac:dyDescent="0.25">
      <c r="A502" s="38" t="s">
        <v>30</v>
      </c>
      <c r="B502" s="39">
        <v>2020</v>
      </c>
      <c r="C502" s="38" t="s">
        <v>10</v>
      </c>
      <c r="D502" s="38" t="s">
        <v>32</v>
      </c>
      <c r="E502" s="38" t="s">
        <v>8</v>
      </c>
      <c r="F502" s="39">
        <v>2017</v>
      </c>
      <c r="G502" s="39">
        <v>21.907342725334495</v>
      </c>
      <c r="H502" s="39">
        <v>3.700631935392279E-2</v>
      </c>
      <c r="I502" s="39">
        <v>48.782336862309464</v>
      </c>
      <c r="J502" s="39">
        <v>3.5888126463786876E-2</v>
      </c>
      <c r="K502" s="39">
        <v>496.76514116404746</v>
      </c>
      <c r="L502" s="39">
        <v>3.7840706941993756E-2</v>
      </c>
    </row>
    <row r="503" spans="1:12" x14ac:dyDescent="0.25">
      <c r="A503" s="38" t="s">
        <v>30</v>
      </c>
      <c r="B503" s="39">
        <v>2020</v>
      </c>
      <c r="C503" s="38" t="s">
        <v>10</v>
      </c>
      <c r="D503" s="38" t="s">
        <v>32</v>
      </c>
      <c r="E503" s="38" t="s">
        <v>8</v>
      </c>
      <c r="F503" s="39">
        <v>2018</v>
      </c>
      <c r="G503" s="39">
        <v>23.981936557650783</v>
      </c>
      <c r="H503" s="39">
        <v>3.5441391043696951E-2</v>
      </c>
      <c r="I503" s="39">
        <v>53.401953967376578</v>
      </c>
      <c r="J503" s="39">
        <v>3.4315670027255482E-2</v>
      </c>
      <c r="K503" s="39">
        <v>517.9124621023816</v>
      </c>
      <c r="L503" s="39">
        <v>3.6281396066117744E-2</v>
      </c>
    </row>
    <row r="504" spans="1:12" x14ac:dyDescent="0.25">
      <c r="A504" s="38" t="s">
        <v>30</v>
      </c>
      <c r="B504" s="39">
        <v>2020</v>
      </c>
      <c r="C504" s="38" t="s">
        <v>10</v>
      </c>
      <c r="D504" s="38" t="s">
        <v>32</v>
      </c>
      <c r="E504" s="38" t="s">
        <v>8</v>
      </c>
      <c r="F504" s="39">
        <v>2019</v>
      </c>
      <c r="G504" s="39">
        <v>25.944403810686847</v>
      </c>
      <c r="H504" s="39">
        <v>3.2339674857735007E-2</v>
      </c>
      <c r="I504" s="39">
        <v>57.771892385701769</v>
      </c>
      <c r="J504" s="39">
        <v>3.1259833555978347E-2</v>
      </c>
      <c r="K504" s="39">
        <v>533.61313055129995</v>
      </c>
      <c r="L504" s="39">
        <v>3.3145444763106727E-2</v>
      </c>
    </row>
    <row r="505" spans="1:12" x14ac:dyDescent="0.25">
      <c r="A505" s="38" t="s">
        <v>30</v>
      </c>
      <c r="B505" s="39">
        <v>2020</v>
      </c>
      <c r="C505" s="38" t="s">
        <v>10</v>
      </c>
      <c r="D505" s="38" t="s">
        <v>32</v>
      </c>
      <c r="E505" s="38" t="s">
        <v>8</v>
      </c>
      <c r="F505" s="39">
        <v>2020</v>
      </c>
      <c r="G505" s="39">
        <v>33.137301166945875</v>
      </c>
      <c r="H505" s="39">
        <v>2.8652279241676518E-2</v>
      </c>
      <c r="I505" s="39">
        <v>67.130156647193587</v>
      </c>
      <c r="J505" s="39">
        <v>2.7594225970565791E-2</v>
      </c>
      <c r="K505" s="39">
        <v>542.7783113731</v>
      </c>
      <c r="L505" s="39">
        <v>2.9630856998531501E-2</v>
      </c>
    </row>
    <row r="506" spans="1:12" x14ac:dyDescent="0.25">
      <c r="A506" s="38" t="s">
        <v>30</v>
      </c>
      <c r="B506" s="39">
        <v>2020</v>
      </c>
      <c r="C506" s="38" t="s">
        <v>10</v>
      </c>
      <c r="D506" s="38" t="s">
        <v>32</v>
      </c>
      <c r="E506" s="38" t="s">
        <v>8</v>
      </c>
      <c r="F506" s="39">
        <v>2021</v>
      </c>
      <c r="G506" s="39">
        <v>7.5648525678044924</v>
      </c>
      <c r="H506" s="39">
        <v>2.2391441258706401E-3</v>
      </c>
      <c r="I506" s="39">
        <v>15.325018031226861</v>
      </c>
      <c r="J506" s="39">
        <v>2.1521756265711974E-3</v>
      </c>
      <c r="K506" s="39">
        <v>118.0093776627</v>
      </c>
      <c r="L506" s="39">
        <v>2.3195799992668351E-3</v>
      </c>
    </row>
    <row r="507" spans="1:12" x14ac:dyDescent="0.25">
      <c r="A507" s="38" t="s">
        <v>30</v>
      </c>
      <c r="B507" s="39">
        <v>2020</v>
      </c>
      <c r="C507" s="38" t="s">
        <v>11</v>
      </c>
      <c r="D507" s="38" t="s">
        <v>32</v>
      </c>
      <c r="E507" s="38" t="s">
        <v>8</v>
      </c>
      <c r="F507" s="39">
        <v>2015</v>
      </c>
      <c r="G507" s="39">
        <v>61.872492847457011</v>
      </c>
      <c r="H507" s="39">
        <v>9.7353083867205467E-2</v>
      </c>
      <c r="I507" s="39">
        <v>123.77592194133773</v>
      </c>
      <c r="J507" s="39">
        <v>9.5364647129217814E-2</v>
      </c>
      <c r="K507" s="39">
        <v>1546.8123211864252</v>
      </c>
      <c r="L507" s="39">
        <v>9.9339881497148438E-2</v>
      </c>
    </row>
    <row r="508" spans="1:12" x14ac:dyDescent="0.25">
      <c r="A508" s="38" t="s">
        <v>30</v>
      </c>
      <c r="B508" s="39">
        <v>2020</v>
      </c>
      <c r="C508" s="38" t="s">
        <v>11</v>
      </c>
      <c r="D508" s="38" t="s">
        <v>32</v>
      </c>
      <c r="E508" s="38" t="s">
        <v>8</v>
      </c>
      <c r="F508" s="39">
        <v>2016</v>
      </c>
      <c r="G508" s="39">
        <v>72.969287866146459</v>
      </c>
      <c r="H508" s="39">
        <v>0.13675311001995358</v>
      </c>
      <c r="I508" s="39">
        <v>145.97506037622594</v>
      </c>
      <c r="J508" s="39">
        <v>0.13381727288200654</v>
      </c>
      <c r="K508" s="39">
        <v>1737.3639968130108</v>
      </c>
      <c r="L508" s="39">
        <v>0.13968652708881876</v>
      </c>
    </row>
    <row r="509" spans="1:12" x14ac:dyDescent="0.25">
      <c r="A509" s="38" t="s">
        <v>30</v>
      </c>
      <c r="B509" s="39">
        <v>2020</v>
      </c>
      <c r="C509" s="38" t="s">
        <v>11</v>
      </c>
      <c r="D509" s="38" t="s">
        <v>32</v>
      </c>
      <c r="E509" s="38" t="s">
        <v>8</v>
      </c>
      <c r="F509" s="39">
        <v>2017</v>
      </c>
      <c r="G509" s="39">
        <v>87.629370901329068</v>
      </c>
      <c r="H509" s="39">
        <v>0.14798125101018411</v>
      </c>
      <c r="I509" s="39">
        <v>195.12934744921805</v>
      </c>
      <c r="J509" s="39">
        <v>0.14350980976334024</v>
      </c>
      <c r="K509" s="39">
        <v>1987.0605646559879</v>
      </c>
      <c r="L509" s="39">
        <v>0.15131780869183917</v>
      </c>
    </row>
    <row r="510" spans="1:12" x14ac:dyDescent="0.25">
      <c r="A510" s="38" t="s">
        <v>30</v>
      </c>
      <c r="B510" s="39">
        <v>2020</v>
      </c>
      <c r="C510" s="38" t="s">
        <v>11</v>
      </c>
      <c r="D510" s="38" t="s">
        <v>32</v>
      </c>
      <c r="E510" s="38" t="s">
        <v>8</v>
      </c>
      <c r="F510" s="39">
        <v>2018</v>
      </c>
      <c r="G510" s="39">
        <v>95.927746230598515</v>
      </c>
      <c r="H510" s="39">
        <v>0.14171863375478835</v>
      </c>
      <c r="I510" s="39">
        <v>213.60781586949605</v>
      </c>
      <c r="J510" s="39">
        <v>0.13721724033480551</v>
      </c>
      <c r="K510" s="39">
        <v>2071.6498484094268</v>
      </c>
      <c r="L510" s="39">
        <v>0.14507754153518165</v>
      </c>
    </row>
    <row r="511" spans="1:12" x14ac:dyDescent="0.25">
      <c r="A511" s="38" t="s">
        <v>30</v>
      </c>
      <c r="B511" s="39">
        <v>2020</v>
      </c>
      <c r="C511" s="38" t="s">
        <v>11</v>
      </c>
      <c r="D511" s="38" t="s">
        <v>32</v>
      </c>
      <c r="E511" s="38" t="s">
        <v>8</v>
      </c>
      <c r="F511" s="39">
        <v>2019</v>
      </c>
      <c r="G511" s="39">
        <v>103.77761524277609</v>
      </c>
      <c r="H511" s="39">
        <v>0.12931335710328068</v>
      </c>
      <c r="I511" s="39">
        <v>231.08756954287099</v>
      </c>
      <c r="J511" s="39">
        <v>0.12499550590399654</v>
      </c>
      <c r="K511" s="39">
        <v>2134.45252220579</v>
      </c>
      <c r="L511" s="39">
        <v>0.13253530698294955</v>
      </c>
    </row>
    <row r="512" spans="1:12" x14ac:dyDescent="0.25">
      <c r="A512" s="38" t="s">
        <v>30</v>
      </c>
      <c r="B512" s="39">
        <v>2020</v>
      </c>
      <c r="C512" s="38" t="s">
        <v>11</v>
      </c>
      <c r="D512" s="38" t="s">
        <v>32</v>
      </c>
      <c r="E512" s="38" t="s">
        <v>8</v>
      </c>
      <c r="F512" s="39">
        <v>2020</v>
      </c>
      <c r="G512" s="39">
        <v>132.54920463772186</v>
      </c>
      <c r="H512" s="39">
        <v>0.11456697332847283</v>
      </c>
      <c r="I512" s="39">
        <v>268.52062652787492</v>
      </c>
      <c r="J512" s="39">
        <v>0.11033631649768477</v>
      </c>
      <c r="K512" s="39">
        <v>2171.113245</v>
      </c>
      <c r="L512" s="39">
        <v>0.118479845</v>
      </c>
    </row>
    <row r="513" spans="1:12" x14ac:dyDescent="0.25">
      <c r="A513" s="38" t="s">
        <v>30</v>
      </c>
      <c r="B513" s="39">
        <v>2020</v>
      </c>
      <c r="C513" s="38" t="s">
        <v>11</v>
      </c>
      <c r="D513" s="38" t="s">
        <v>32</v>
      </c>
      <c r="E513" s="38" t="s">
        <v>8</v>
      </c>
      <c r="F513" s="39">
        <v>2021</v>
      </c>
      <c r="G513" s="39">
        <v>30.259410271282007</v>
      </c>
      <c r="H513" s="39">
        <v>8.9522412394148296E-3</v>
      </c>
      <c r="I513" s="39">
        <v>61.300072125037175</v>
      </c>
      <c r="J513" s="39">
        <v>8.6045356241473154E-3</v>
      </c>
      <c r="K513" s="39">
        <v>472.03751065179898</v>
      </c>
      <c r="L513" s="39">
        <v>9.2738289990530257E-3</v>
      </c>
    </row>
    <row r="514" spans="1:12" x14ac:dyDescent="0.25">
      <c r="A514" s="38" t="s">
        <v>30</v>
      </c>
      <c r="B514" s="39">
        <v>2020</v>
      </c>
      <c r="C514" s="38" t="s">
        <v>12</v>
      </c>
      <c r="D514" s="38" t="s">
        <v>32</v>
      </c>
      <c r="E514" s="38" t="s">
        <v>8</v>
      </c>
      <c r="F514" s="39">
        <v>2015</v>
      </c>
      <c r="G514" s="39">
        <v>84.303821020103555</v>
      </c>
      <c r="H514" s="39">
        <v>0.13303359607571238</v>
      </c>
      <c r="I514" s="39">
        <v>168.64979395071714</v>
      </c>
      <c r="J514" s="39">
        <v>0.13031638487586597</v>
      </c>
      <c r="K514" s="39">
        <v>2107.5955255025888</v>
      </c>
      <c r="L514" s="39">
        <v>0.1357485674241963</v>
      </c>
    </row>
    <row r="515" spans="1:12" x14ac:dyDescent="0.25">
      <c r="A515" s="38" t="s">
        <v>30</v>
      </c>
      <c r="B515" s="39">
        <v>2020</v>
      </c>
      <c r="C515" s="38" t="s">
        <v>12</v>
      </c>
      <c r="D515" s="38" t="s">
        <v>32</v>
      </c>
      <c r="E515" s="38" t="s">
        <v>8</v>
      </c>
      <c r="F515" s="39">
        <v>2016</v>
      </c>
      <c r="G515" s="39">
        <v>93.635667099658022</v>
      </c>
      <c r="H515" s="39">
        <v>0.1761460157122805</v>
      </c>
      <c r="I515" s="39">
        <v>187.31815203286581</v>
      </c>
      <c r="J515" s="39">
        <v>0.17236448551853162</v>
      </c>
      <c r="K515" s="39">
        <v>2229.4206452299527</v>
      </c>
      <c r="L515" s="39">
        <v>0.17992442871530182</v>
      </c>
    </row>
    <row r="516" spans="1:12" x14ac:dyDescent="0.25">
      <c r="A516" s="38" t="s">
        <v>30</v>
      </c>
      <c r="B516" s="39">
        <v>2020</v>
      </c>
      <c r="C516" s="38" t="s">
        <v>12</v>
      </c>
      <c r="D516" s="38" t="s">
        <v>32</v>
      </c>
      <c r="E516" s="38" t="s">
        <v>8</v>
      </c>
      <c r="F516" s="39">
        <v>2017</v>
      </c>
      <c r="G516" s="39">
        <v>106.20919124821826</v>
      </c>
      <c r="H516" s="39">
        <v>0.18006928550769111</v>
      </c>
      <c r="I516" s="39">
        <v>236.50209933276722</v>
      </c>
      <c r="J516" s="39">
        <v>0.17462826358760083</v>
      </c>
      <c r="K516" s="39">
        <v>2408.3716836330673</v>
      </c>
      <c r="L516" s="39">
        <v>0.18412933739730161</v>
      </c>
    </row>
    <row r="517" spans="1:12" x14ac:dyDescent="0.25">
      <c r="A517" s="38" t="s">
        <v>30</v>
      </c>
      <c r="B517" s="39">
        <v>2020</v>
      </c>
      <c r="C517" s="38" t="s">
        <v>12</v>
      </c>
      <c r="D517" s="38" t="s">
        <v>32</v>
      </c>
      <c r="E517" s="38" t="s">
        <v>8</v>
      </c>
      <c r="F517" s="39">
        <v>2018</v>
      </c>
      <c r="G517" s="39">
        <v>113.91688512016967</v>
      </c>
      <c r="H517" s="39">
        <v>0.16904271400634013</v>
      </c>
      <c r="I517" s="39">
        <v>253.66526346486762</v>
      </c>
      <c r="J517" s="39">
        <v>0.16367342882228458</v>
      </c>
      <c r="K517" s="39">
        <v>2460.1422118598348</v>
      </c>
      <c r="L517" s="39">
        <v>0.17304923645332576</v>
      </c>
    </row>
    <row r="518" spans="1:12" x14ac:dyDescent="0.25">
      <c r="A518" s="38" t="s">
        <v>30</v>
      </c>
      <c r="B518" s="39">
        <v>2020</v>
      </c>
      <c r="C518" s="38" t="s">
        <v>12</v>
      </c>
      <c r="D518" s="38" t="s">
        <v>32</v>
      </c>
      <c r="E518" s="38" t="s">
        <v>8</v>
      </c>
      <c r="F518" s="39">
        <v>2019</v>
      </c>
      <c r="G518" s="39">
        <v>121.08349013043541</v>
      </c>
      <c r="H518" s="39">
        <v>0.1515766078135693</v>
      </c>
      <c r="I518" s="39">
        <v>269.62355398659309</v>
      </c>
      <c r="J518" s="39">
        <v>0.14651537320879052</v>
      </c>
      <c r="K518" s="39">
        <v>2490.3921746686901</v>
      </c>
      <c r="L518" s="39">
        <v>0.15535326510749053</v>
      </c>
    </row>
    <row r="519" spans="1:12" x14ac:dyDescent="0.25">
      <c r="A519" s="38" t="s">
        <v>30</v>
      </c>
      <c r="B519" s="39">
        <v>2020</v>
      </c>
      <c r="C519" s="38" t="s">
        <v>12</v>
      </c>
      <c r="D519" s="38" t="s">
        <v>32</v>
      </c>
      <c r="E519" s="38" t="s">
        <v>8</v>
      </c>
      <c r="F519" s="39">
        <v>2020</v>
      </c>
      <c r="G519" s="39">
        <v>152.35097647375181</v>
      </c>
      <c r="H519" s="39">
        <v>0.1322634416559102</v>
      </c>
      <c r="I519" s="39">
        <v>308.63542159062547</v>
      </c>
      <c r="J519" s="39">
        <v>0.12737930081978277</v>
      </c>
      <c r="K519" s="39">
        <v>2495.4598846133899</v>
      </c>
      <c r="L519" s="39">
        <v>0.13678071097880917</v>
      </c>
    </row>
    <row r="520" spans="1:12" x14ac:dyDescent="0.25">
      <c r="A520" s="38" t="s">
        <v>30</v>
      </c>
      <c r="B520" s="39">
        <v>2020</v>
      </c>
      <c r="C520" s="38" t="s">
        <v>12</v>
      </c>
      <c r="D520" s="38" t="s">
        <v>32</v>
      </c>
      <c r="E520" s="38" t="s">
        <v>8</v>
      </c>
      <c r="F520" s="39">
        <v>2021</v>
      </c>
      <c r="G520" s="39">
        <v>37.195983189110052</v>
      </c>
      <c r="H520" s="39">
        <v>1.1035794590868096E-2</v>
      </c>
      <c r="I520" s="39">
        <v>75.352309638964883</v>
      </c>
      <c r="J520" s="39">
        <v>1.0607163631808449E-2</v>
      </c>
      <c r="K520" s="39">
        <v>580.24591865549905</v>
      </c>
      <c r="L520" s="39">
        <v>1.1432228999123226E-2</v>
      </c>
    </row>
    <row r="521" spans="1:12" x14ac:dyDescent="0.25">
      <c r="A521" s="38" t="s">
        <v>30</v>
      </c>
      <c r="B521" s="39">
        <v>2020</v>
      </c>
      <c r="C521" s="38" t="s">
        <v>13</v>
      </c>
      <c r="D521" s="38" t="s">
        <v>32</v>
      </c>
      <c r="E521" s="38" t="s">
        <v>8</v>
      </c>
      <c r="F521" s="39">
        <v>2015</v>
      </c>
      <c r="G521" s="39">
        <v>337.21528408042525</v>
      </c>
      <c r="H521" s="39">
        <v>0.55513778042501805</v>
      </c>
      <c r="I521" s="39">
        <v>674.59917580289073</v>
      </c>
      <c r="J521" s="39">
        <v>0.54379909125983728</v>
      </c>
      <c r="K521" s="39">
        <v>8430.3821020106316</v>
      </c>
      <c r="L521" s="39">
        <v>0.56646712288267154</v>
      </c>
    </row>
    <row r="522" spans="1:12" x14ac:dyDescent="0.25">
      <c r="A522" s="38" t="s">
        <v>30</v>
      </c>
      <c r="B522" s="39">
        <v>2020</v>
      </c>
      <c r="C522" s="38" t="s">
        <v>13</v>
      </c>
      <c r="D522" s="38" t="s">
        <v>32</v>
      </c>
      <c r="E522" s="38" t="s">
        <v>8</v>
      </c>
      <c r="F522" s="39">
        <v>2016</v>
      </c>
      <c r="G522" s="39">
        <v>374.54266839861708</v>
      </c>
      <c r="H522" s="39">
        <v>0.70459496386305709</v>
      </c>
      <c r="I522" s="39">
        <v>749.27260813143334</v>
      </c>
      <c r="J522" s="39">
        <v>0.6894686090633908</v>
      </c>
      <c r="K522" s="39">
        <v>8917.6825809194543</v>
      </c>
      <c r="L522" s="39">
        <v>0.71970884970690197</v>
      </c>
    </row>
    <row r="523" spans="1:12" x14ac:dyDescent="0.25">
      <c r="A523" s="38" t="s">
        <v>30</v>
      </c>
      <c r="B523" s="39">
        <v>2020</v>
      </c>
      <c r="C523" s="38" t="s">
        <v>13</v>
      </c>
      <c r="D523" s="38" t="s">
        <v>32</v>
      </c>
      <c r="E523" s="38" t="s">
        <v>8</v>
      </c>
      <c r="F523" s="39">
        <v>2017</v>
      </c>
      <c r="G523" s="39">
        <v>424.83676499289157</v>
      </c>
      <c r="H523" s="39">
        <v>0.72028789856841102</v>
      </c>
      <c r="I523" s="39">
        <v>946.00839733111013</v>
      </c>
      <c r="J523" s="39">
        <v>0.69852348586561785</v>
      </c>
      <c r="K523" s="39">
        <v>9633.4867345326893</v>
      </c>
      <c r="L523" s="39">
        <v>0.73652834865628203</v>
      </c>
    </row>
    <row r="524" spans="1:12" x14ac:dyDescent="0.25">
      <c r="A524" s="38" t="s">
        <v>30</v>
      </c>
      <c r="B524" s="39">
        <v>2020</v>
      </c>
      <c r="C524" s="38" t="s">
        <v>13</v>
      </c>
      <c r="D524" s="38" t="s">
        <v>32</v>
      </c>
      <c r="E524" s="38" t="s">
        <v>8</v>
      </c>
      <c r="F524" s="39">
        <v>2018</v>
      </c>
      <c r="G524" s="39">
        <v>455.66754048065513</v>
      </c>
      <c r="H524" s="39">
        <v>0.67618213580959152</v>
      </c>
      <c r="I524" s="39">
        <v>1014.6610538594182</v>
      </c>
      <c r="J524" s="39">
        <v>0.65470463679481983</v>
      </c>
      <c r="K524" s="39">
        <v>9840.5688474388317</v>
      </c>
      <c r="L524" s="39">
        <v>0.69220849294244136</v>
      </c>
    </row>
    <row r="525" spans="1:12" x14ac:dyDescent="0.25">
      <c r="A525" s="38" t="s">
        <v>30</v>
      </c>
      <c r="B525" s="39">
        <v>2020</v>
      </c>
      <c r="C525" s="38" t="s">
        <v>13</v>
      </c>
      <c r="D525" s="38" t="s">
        <v>32</v>
      </c>
      <c r="E525" s="38" t="s">
        <v>8</v>
      </c>
      <c r="F525" s="39">
        <v>2019</v>
      </c>
      <c r="G525" s="39">
        <v>484.33396052171383</v>
      </c>
      <c r="H525" s="39">
        <v>0.60631702792524311</v>
      </c>
      <c r="I525" s="39">
        <v>1078.4942159463105</v>
      </c>
      <c r="J525" s="39">
        <v>0.58607173567687576</v>
      </c>
      <c r="K525" s="39">
        <v>9961.5686986741894</v>
      </c>
      <c r="L525" s="39">
        <v>0.62142392112580147</v>
      </c>
    </row>
    <row r="526" spans="1:12" x14ac:dyDescent="0.25">
      <c r="A526" s="38" t="s">
        <v>30</v>
      </c>
      <c r="B526" s="39">
        <v>2020</v>
      </c>
      <c r="C526" s="38" t="s">
        <v>13</v>
      </c>
      <c r="D526" s="38" t="s">
        <v>32</v>
      </c>
      <c r="E526" s="38" t="s">
        <v>8</v>
      </c>
      <c r="F526" s="39">
        <v>2020</v>
      </c>
      <c r="G526" s="39">
        <v>609.40390586731689</v>
      </c>
      <c r="H526" s="39">
        <v>0.52906351960908793</v>
      </c>
      <c r="I526" s="39">
        <v>1234.5416863064061</v>
      </c>
      <c r="J526" s="39">
        <v>0.50952659611249151</v>
      </c>
      <c r="K526" s="39">
        <v>9981.8395380000002</v>
      </c>
      <c r="L526" s="39">
        <v>0.54713292999999996</v>
      </c>
    </row>
    <row r="527" spans="1:12" x14ac:dyDescent="0.25">
      <c r="A527" s="38" t="s">
        <v>30</v>
      </c>
      <c r="B527" s="39">
        <v>2020</v>
      </c>
      <c r="C527" s="38" t="s">
        <v>13</v>
      </c>
      <c r="D527" s="38" t="s">
        <v>32</v>
      </c>
      <c r="E527" s="38" t="s">
        <v>8</v>
      </c>
      <c r="F527" s="39">
        <v>2021</v>
      </c>
      <c r="G527" s="39">
        <v>148.78393275647892</v>
      </c>
      <c r="H527" s="39">
        <v>4.4144437140985517E-2</v>
      </c>
      <c r="I527" s="39">
        <v>301.40923855593797</v>
      </c>
      <c r="J527" s="39">
        <v>4.2429864413748804E-2</v>
      </c>
      <c r="K527" s="39">
        <v>2320.9836746226001</v>
      </c>
      <c r="L527" s="39">
        <v>4.573021999256411E-2</v>
      </c>
    </row>
    <row r="528" spans="1:12" x14ac:dyDescent="0.25">
      <c r="A528" s="38" t="s">
        <v>30</v>
      </c>
      <c r="B528" s="39">
        <v>2020</v>
      </c>
      <c r="C528" s="38" t="s">
        <v>9</v>
      </c>
      <c r="D528" s="38" t="s">
        <v>32</v>
      </c>
      <c r="E528" s="38" t="s">
        <v>8</v>
      </c>
      <c r="F528" s="39">
        <v>2015</v>
      </c>
      <c r="G528" s="39">
        <v>20.78589991809968</v>
      </c>
      <c r="H528" s="39">
        <v>7.7339573701029696E-3</v>
      </c>
      <c r="I528" s="39">
        <v>41.582192786158409</v>
      </c>
      <c r="J528" s="39">
        <v>7.5759912908186181E-3</v>
      </c>
      <c r="K528" s="39">
        <v>519.64749795249202</v>
      </c>
      <c r="L528" s="39">
        <v>7.8917932347989488E-3</v>
      </c>
    </row>
    <row r="529" spans="1:12" x14ac:dyDescent="0.25">
      <c r="A529" s="38" t="s">
        <v>30</v>
      </c>
      <c r="B529" s="39">
        <v>2020</v>
      </c>
      <c r="C529" s="38" t="s">
        <v>9</v>
      </c>
      <c r="D529" s="38" t="s">
        <v>32</v>
      </c>
      <c r="E529" s="38" t="s">
        <v>8</v>
      </c>
      <c r="F529" s="39">
        <v>2016</v>
      </c>
      <c r="G529" s="39">
        <v>23.516326906907313</v>
      </c>
      <c r="H529" s="39">
        <v>8.1907865690848645E-3</v>
      </c>
      <c r="I529" s="39">
        <v>47.044411977268062</v>
      </c>
      <c r="J529" s="39">
        <v>8.014945482947896E-3</v>
      </c>
      <c r="K529" s="39">
        <v>559.912545402555</v>
      </c>
      <c r="L529" s="39">
        <v>8.3664827059089526E-3</v>
      </c>
    </row>
    <row r="530" spans="1:12" x14ac:dyDescent="0.25">
      <c r="A530" s="38" t="s">
        <v>30</v>
      </c>
      <c r="B530" s="39">
        <v>2020</v>
      </c>
      <c r="C530" s="38" t="s">
        <v>9</v>
      </c>
      <c r="D530" s="38" t="s">
        <v>32</v>
      </c>
      <c r="E530" s="38" t="s">
        <v>8</v>
      </c>
      <c r="F530" s="39">
        <v>2017</v>
      </c>
      <c r="G530" s="39">
        <v>27.246547448076306</v>
      </c>
      <c r="H530" s="39">
        <v>8.8842829180273246E-3</v>
      </c>
      <c r="I530" s="39">
        <v>60.671450326555409</v>
      </c>
      <c r="J530" s="39">
        <v>8.6158330379437747E-3</v>
      </c>
      <c r="K530" s="39">
        <v>617.83554304027905</v>
      </c>
      <c r="L530" s="39">
        <v>9.0845983107800243E-3</v>
      </c>
    </row>
    <row r="531" spans="1:12" x14ac:dyDescent="0.25">
      <c r="A531" s="38" t="s">
        <v>30</v>
      </c>
      <c r="B531" s="39">
        <v>2020</v>
      </c>
      <c r="C531" s="38" t="s">
        <v>9</v>
      </c>
      <c r="D531" s="38" t="s">
        <v>32</v>
      </c>
      <c r="E531" s="38" t="s">
        <v>8</v>
      </c>
      <c r="F531" s="39">
        <v>2018</v>
      </c>
      <c r="G531" s="39">
        <v>29.816828851583548</v>
      </c>
      <c r="H531" s="39">
        <v>9.1051870295946902E-3</v>
      </c>
      <c r="I531" s="39">
        <v>66.394843383798289</v>
      </c>
      <c r="J531" s="39">
        <v>8.8159799726479828E-3</v>
      </c>
      <c r="K531" s="39">
        <v>643.92244577439897</v>
      </c>
      <c r="L531" s="39">
        <v>9.3209912802097467E-3</v>
      </c>
    </row>
    <row r="532" spans="1:12" x14ac:dyDescent="0.25">
      <c r="A532" s="38" t="s">
        <v>30</v>
      </c>
      <c r="B532" s="39">
        <v>2020</v>
      </c>
      <c r="C532" s="38" t="s">
        <v>9</v>
      </c>
      <c r="D532" s="38" t="s">
        <v>32</v>
      </c>
      <c r="E532" s="38" t="s">
        <v>8</v>
      </c>
      <c r="F532" s="39">
        <v>2019</v>
      </c>
      <c r="G532" s="39">
        <v>32.265590819537792</v>
      </c>
      <c r="H532" s="39">
        <v>9.1841332837914146E-3</v>
      </c>
      <c r="I532" s="39">
        <v>71.847642142372123</v>
      </c>
      <c r="J532" s="39">
        <v>8.8774695191028864E-3</v>
      </c>
      <c r="K532" s="39">
        <v>663.62453544639902</v>
      </c>
      <c r="L532" s="39">
        <v>9.4129636056655957E-3</v>
      </c>
    </row>
    <row r="533" spans="1:12" x14ac:dyDescent="0.25">
      <c r="A533" s="38" t="s">
        <v>30</v>
      </c>
      <c r="B533" s="39">
        <v>2020</v>
      </c>
      <c r="C533" s="38" t="s">
        <v>9</v>
      </c>
      <c r="D533" s="38" t="s">
        <v>32</v>
      </c>
      <c r="E533" s="38" t="s">
        <v>8</v>
      </c>
      <c r="F533" s="39">
        <v>2020</v>
      </c>
      <c r="G533" s="39">
        <v>41.302526462503039</v>
      </c>
      <c r="H533" s="39">
        <v>9.0615622569577732E-3</v>
      </c>
      <c r="I533" s="39">
        <v>83.671420837324348</v>
      </c>
      <c r="J533" s="39">
        <v>8.7269426091985871E-3</v>
      </c>
      <c r="K533" s="39">
        <v>676.52206967059897</v>
      </c>
      <c r="L533" s="39">
        <v>9.3710469995927428E-3</v>
      </c>
    </row>
    <row r="534" spans="1:12" x14ac:dyDescent="0.25">
      <c r="A534" s="38" t="s">
        <v>30</v>
      </c>
      <c r="B534" s="39">
        <v>2020</v>
      </c>
      <c r="C534" s="38" t="s">
        <v>9</v>
      </c>
      <c r="D534" s="38" t="s">
        <v>32</v>
      </c>
      <c r="E534" s="38" t="s">
        <v>8</v>
      </c>
      <c r="F534" s="39">
        <v>2021</v>
      </c>
      <c r="G534" s="39">
        <v>4.0790135037965181</v>
      </c>
      <c r="H534" s="39">
        <v>3.4555091358198624E-4</v>
      </c>
      <c r="I534" s="39">
        <v>8.2633408827214883</v>
      </c>
      <c r="J534" s="39">
        <v>3.3212969426940999E-4</v>
      </c>
      <c r="K534" s="39">
        <v>63.631358409999997</v>
      </c>
      <c r="L534" s="39">
        <v>3.57964E-4</v>
      </c>
    </row>
    <row r="535" spans="1:12" x14ac:dyDescent="0.25">
      <c r="A535" s="38" t="s">
        <v>30</v>
      </c>
      <c r="B535" s="39">
        <v>2020</v>
      </c>
      <c r="C535" s="38" t="s">
        <v>14</v>
      </c>
      <c r="D535" s="38" t="s">
        <v>32</v>
      </c>
      <c r="E535" s="38" t="s">
        <v>8</v>
      </c>
      <c r="F535" s="39">
        <v>2015</v>
      </c>
      <c r="G535" s="39">
        <v>6.0754114947957953</v>
      </c>
      <c r="H535" s="39">
        <v>2.2013076957417646E-3</v>
      </c>
      <c r="I535" s="39">
        <v>12.153860695338988</v>
      </c>
      <c r="J535" s="39">
        <v>2.1563459860562397E-3</v>
      </c>
      <c r="K535" s="39">
        <v>151.88528736989488</v>
      </c>
      <c r="L535" s="39">
        <v>2.2462323425936374E-3</v>
      </c>
    </row>
    <row r="536" spans="1:12" x14ac:dyDescent="0.25">
      <c r="A536" s="38" t="s">
        <v>30</v>
      </c>
      <c r="B536" s="39">
        <v>2020</v>
      </c>
      <c r="C536" s="38" t="s">
        <v>14</v>
      </c>
      <c r="D536" s="38" t="s">
        <v>32</v>
      </c>
      <c r="E536" s="38" t="s">
        <v>8</v>
      </c>
      <c r="F536" s="39">
        <v>2016</v>
      </c>
      <c r="G536" s="39">
        <v>6.8974343488736531</v>
      </c>
      <c r="H536" s="39">
        <v>2.3448581570898398E-3</v>
      </c>
      <c r="I536" s="39">
        <v>13.798317414921739</v>
      </c>
      <c r="J536" s="39">
        <v>2.2945183757144992E-3</v>
      </c>
      <c r="K536" s="39">
        <v>164.22462735413458</v>
      </c>
      <c r="L536" s="39">
        <v>2.3951564423798158E-3</v>
      </c>
    </row>
    <row r="537" spans="1:12" x14ac:dyDescent="0.25">
      <c r="A537" s="38" t="s">
        <v>30</v>
      </c>
      <c r="B537" s="39">
        <v>2020</v>
      </c>
      <c r="C537" s="38" t="s">
        <v>14</v>
      </c>
      <c r="D537" s="38" t="s">
        <v>32</v>
      </c>
      <c r="E537" s="38" t="s">
        <v>8</v>
      </c>
      <c r="F537" s="39">
        <v>2017</v>
      </c>
      <c r="G537" s="39">
        <v>7.9988662172757774</v>
      </c>
      <c r="H537" s="39">
        <v>2.5456375164814638E-3</v>
      </c>
      <c r="I537" s="39">
        <v>17.811534297879398</v>
      </c>
      <c r="J537" s="39">
        <v>2.4687178492060128E-3</v>
      </c>
      <c r="K537" s="39">
        <v>181.38018633278406</v>
      </c>
      <c r="L537" s="39">
        <v>2.6030344255651761E-3</v>
      </c>
    </row>
    <row r="538" spans="1:12" x14ac:dyDescent="0.25">
      <c r="A538" s="38" t="s">
        <v>30</v>
      </c>
      <c r="B538" s="39">
        <v>2020</v>
      </c>
      <c r="C538" s="38" t="s">
        <v>14</v>
      </c>
      <c r="D538" s="38" t="s">
        <v>32</v>
      </c>
      <c r="E538" s="38" t="s">
        <v>8</v>
      </c>
      <c r="F538" s="39">
        <v>2018</v>
      </c>
      <c r="G538" s="39">
        <v>8.7122196317740137</v>
      </c>
      <c r="H538" s="39">
        <v>2.5901479139978445E-3</v>
      </c>
      <c r="I538" s="39">
        <v>19.399999270753021</v>
      </c>
      <c r="J538" s="39">
        <v>2.5078773298979023E-3</v>
      </c>
      <c r="K538" s="39">
        <v>188.14857211476109</v>
      </c>
      <c r="L538" s="39">
        <v>2.6515376391891719E-3</v>
      </c>
    </row>
    <row r="539" spans="1:12" x14ac:dyDescent="0.25">
      <c r="A539" s="38" t="s">
        <v>30</v>
      </c>
      <c r="B539" s="39">
        <v>2020</v>
      </c>
      <c r="C539" s="38" t="s">
        <v>14</v>
      </c>
      <c r="D539" s="38" t="s">
        <v>32</v>
      </c>
      <c r="E539" s="38" t="s">
        <v>8</v>
      </c>
      <c r="F539" s="39">
        <v>2019</v>
      </c>
      <c r="G539" s="39">
        <v>9.330749235397473</v>
      </c>
      <c r="H539" s="39">
        <v>2.5848231455227444E-3</v>
      </c>
      <c r="I539" s="39">
        <v>20.7773146239463</v>
      </c>
      <c r="J539" s="39">
        <v>2.4985143374549224E-3</v>
      </c>
      <c r="K539" s="39">
        <v>191.910762190599</v>
      </c>
      <c r="L539" s="39">
        <v>2.6492261647408652E-3</v>
      </c>
    </row>
    <row r="540" spans="1:12" x14ac:dyDescent="0.25">
      <c r="A540" s="38" t="s">
        <v>30</v>
      </c>
      <c r="B540" s="39">
        <v>2020</v>
      </c>
      <c r="C540" s="38" t="s">
        <v>14</v>
      </c>
      <c r="D540" s="38" t="s">
        <v>32</v>
      </c>
      <c r="E540" s="38" t="s">
        <v>8</v>
      </c>
      <c r="F540" s="39">
        <v>2020</v>
      </c>
      <c r="G540" s="39">
        <v>11.827795577887114</v>
      </c>
      <c r="H540" s="39">
        <v>2.5271633383689065E-3</v>
      </c>
      <c r="I540" s="39">
        <v>23.960966704390351</v>
      </c>
      <c r="J540" s="39">
        <v>2.4338418467612505E-3</v>
      </c>
      <c r="K540" s="39">
        <v>193.7354789</v>
      </c>
      <c r="L540" s="39">
        <v>2.6134750000000001E-3</v>
      </c>
    </row>
    <row r="541" spans="1:12" x14ac:dyDescent="0.25">
      <c r="A541" s="38" t="s">
        <v>30</v>
      </c>
      <c r="B541" s="39">
        <v>2020</v>
      </c>
      <c r="C541" s="38" t="s">
        <v>14</v>
      </c>
      <c r="D541" s="38" t="s">
        <v>32</v>
      </c>
      <c r="E541" s="38" t="s">
        <v>8</v>
      </c>
      <c r="F541" s="39">
        <v>2021</v>
      </c>
      <c r="G541" s="39">
        <v>0.17313810653605988</v>
      </c>
      <c r="H541" s="39">
        <v>1.4041203496474628E-5</v>
      </c>
      <c r="I541" s="39">
        <v>0.35074637354468113</v>
      </c>
      <c r="J541" s="39">
        <v>1.349584226566432E-5</v>
      </c>
      <c r="K541" s="39">
        <v>2.7009013088999998</v>
      </c>
      <c r="L541" s="39">
        <v>1.4545599999461455E-5</v>
      </c>
    </row>
    <row r="542" spans="1:12" x14ac:dyDescent="0.25">
      <c r="A542" s="38" t="s">
        <v>30</v>
      </c>
      <c r="B542" s="39">
        <v>2020</v>
      </c>
      <c r="C542" s="38" t="s">
        <v>15</v>
      </c>
      <c r="D542" s="38" t="s">
        <v>32</v>
      </c>
      <c r="E542" s="38" t="s">
        <v>16</v>
      </c>
      <c r="F542" s="39">
        <v>2015</v>
      </c>
      <c r="G542" s="39">
        <v>143.43411441074781</v>
      </c>
      <c r="H542" s="39">
        <v>7.8236838125861394E-2</v>
      </c>
      <c r="I542" s="39">
        <v>286.93994587870094</v>
      </c>
      <c r="J542" s="39">
        <v>7.6638850707140702E-2</v>
      </c>
      <c r="K542" s="39">
        <v>3585.8528602686952</v>
      </c>
      <c r="L542" s="39">
        <v>7.9833508291695304E-2</v>
      </c>
    </row>
    <row r="543" spans="1:12" x14ac:dyDescent="0.25">
      <c r="A543" s="38" t="s">
        <v>30</v>
      </c>
      <c r="B543" s="39">
        <v>2020</v>
      </c>
      <c r="C543" s="38" t="s">
        <v>15</v>
      </c>
      <c r="D543" s="38" t="s">
        <v>32</v>
      </c>
      <c r="E543" s="38" t="s">
        <v>16</v>
      </c>
      <c r="F543" s="39">
        <v>2016</v>
      </c>
      <c r="G543" s="39">
        <v>137.79740776200001</v>
      </c>
      <c r="H543" s="39">
        <v>7.1643769219000009E-2</v>
      </c>
      <c r="I543" s="39">
        <v>275.66371422788092</v>
      </c>
      <c r="J543" s="39">
        <v>7.010570958478067E-2</v>
      </c>
      <c r="K543" s="39">
        <v>3280.8906609999999</v>
      </c>
      <c r="L543" s="39">
        <v>7.3180561000000005E-2</v>
      </c>
    </row>
    <row r="544" spans="1:12" x14ac:dyDescent="0.25">
      <c r="A544" s="38" t="s">
        <v>30</v>
      </c>
      <c r="B544" s="39">
        <v>2020</v>
      </c>
      <c r="C544" s="38" t="s">
        <v>15</v>
      </c>
      <c r="D544" s="38" t="s">
        <v>32</v>
      </c>
      <c r="E544" s="38" t="s">
        <v>16</v>
      </c>
      <c r="F544" s="39">
        <v>2017</v>
      </c>
      <c r="G544" s="39">
        <v>146.4186538962</v>
      </c>
      <c r="H544" s="39">
        <v>7.2481831193449989E-2</v>
      </c>
      <c r="I544" s="39">
        <v>326.03881661240001</v>
      </c>
      <c r="J544" s="39">
        <v>7.0291700704399995E-2</v>
      </c>
      <c r="K544" s="39">
        <v>3320.1508819999999</v>
      </c>
      <c r="L544" s="39">
        <v>7.4116090999999995E-2</v>
      </c>
    </row>
    <row r="545" spans="1:12" x14ac:dyDescent="0.25">
      <c r="A545" s="38" t="s">
        <v>30</v>
      </c>
      <c r="B545" s="39">
        <v>2020</v>
      </c>
      <c r="C545" s="38" t="s">
        <v>15</v>
      </c>
      <c r="D545" s="38" t="s">
        <v>32</v>
      </c>
      <c r="E545" s="38" t="s">
        <v>16</v>
      </c>
      <c r="F545" s="39">
        <v>2018</v>
      </c>
      <c r="G545" s="39">
        <v>153.97146906561002</v>
      </c>
      <c r="H545" s="39">
        <v>9.9146363932960002E-2</v>
      </c>
      <c r="I545" s="39">
        <v>342.85710345222009</v>
      </c>
      <c r="J545" s="39">
        <v>9.5997188849920007E-2</v>
      </c>
      <c r="K545" s="39">
        <v>3325.158602</v>
      </c>
      <c r="L545" s="39">
        <v>0.10149625600000001</v>
      </c>
    </row>
    <row r="546" spans="1:12" x14ac:dyDescent="0.25">
      <c r="A546" s="38" t="s">
        <v>30</v>
      </c>
      <c r="B546" s="39">
        <v>2020</v>
      </c>
      <c r="C546" s="38" t="s">
        <v>15</v>
      </c>
      <c r="D546" s="38" t="s">
        <v>32</v>
      </c>
      <c r="E546" s="38" t="s">
        <v>16</v>
      </c>
      <c r="F546" s="39">
        <v>2019</v>
      </c>
      <c r="G546" s="39">
        <v>156.62542696567991</v>
      </c>
      <c r="H546" s="39">
        <v>9.5640348139072129E-2</v>
      </c>
      <c r="I546" s="39">
        <v>348.76682376484729</v>
      </c>
      <c r="J546" s="39">
        <v>9.2446859073728169E-2</v>
      </c>
      <c r="K546" s="39">
        <v>3221.4031595000001</v>
      </c>
      <c r="L546" s="39">
        <v>9.8023306984785633E-2</v>
      </c>
    </row>
    <row r="547" spans="1:12" x14ac:dyDescent="0.25">
      <c r="A547" s="38" t="s">
        <v>30</v>
      </c>
      <c r="B547" s="39">
        <v>2020</v>
      </c>
      <c r="C547" s="38" t="s">
        <v>15</v>
      </c>
      <c r="D547" s="38" t="s">
        <v>32</v>
      </c>
      <c r="E547" s="38" t="s">
        <v>16</v>
      </c>
      <c r="F547" s="39">
        <v>2020</v>
      </c>
      <c r="G547" s="39">
        <v>196.095324110375</v>
      </c>
      <c r="H547" s="39">
        <v>9.4046571406560017E-2</v>
      </c>
      <c r="I547" s="39">
        <v>397.2535288553475</v>
      </c>
      <c r="J547" s="39">
        <v>9.0573679017296918E-2</v>
      </c>
      <c r="K547" s="39">
        <v>3211.9781979999998</v>
      </c>
      <c r="L547" s="39">
        <v>9.7258598000000002E-2</v>
      </c>
    </row>
    <row r="548" spans="1:12" x14ac:dyDescent="0.25">
      <c r="A548" s="38" t="s">
        <v>30</v>
      </c>
      <c r="B548" s="39">
        <v>2020</v>
      </c>
      <c r="C548" s="38" t="s">
        <v>17</v>
      </c>
      <c r="D548" s="38" t="s">
        <v>33</v>
      </c>
      <c r="E548" s="38" t="s">
        <v>8</v>
      </c>
      <c r="F548" s="39">
        <v>2015</v>
      </c>
      <c r="G548" s="39">
        <v>2.7478293412408674</v>
      </c>
      <c r="H548" s="39">
        <v>1.5674107747740768E-2</v>
      </c>
      <c r="I548" s="39">
        <v>5.497032597152355</v>
      </c>
      <c r="J548" s="39">
        <v>1.5353964096993166E-2</v>
      </c>
      <c r="K548" s="39">
        <v>68.695733531021688</v>
      </c>
      <c r="L548" s="39">
        <v>1.5993987497694661E-2</v>
      </c>
    </row>
    <row r="549" spans="1:12" x14ac:dyDescent="0.25">
      <c r="A549" s="38" t="s">
        <v>30</v>
      </c>
      <c r="B549" s="39">
        <v>2020</v>
      </c>
      <c r="C549" s="38" t="s">
        <v>17</v>
      </c>
      <c r="D549" s="38" t="s">
        <v>33</v>
      </c>
      <c r="E549" s="38" t="s">
        <v>8</v>
      </c>
      <c r="F549" s="39">
        <v>2016</v>
      </c>
      <c r="G549" s="39">
        <v>3.0579121402978071</v>
      </c>
      <c r="H549" s="39">
        <v>1.629570593455193E-2</v>
      </c>
      <c r="I549" s="39">
        <v>6.1173532366657613</v>
      </c>
      <c r="J549" s="39">
        <v>1.594586717282475E-2</v>
      </c>
      <c r="K549" s="39">
        <v>72.807431911852547</v>
      </c>
      <c r="L549" s="39">
        <v>1.6645256317213409E-2</v>
      </c>
    </row>
    <row r="550" spans="1:12" x14ac:dyDescent="0.25">
      <c r="A550" s="38" t="s">
        <v>30</v>
      </c>
      <c r="B550" s="39">
        <v>2020</v>
      </c>
      <c r="C550" s="38" t="s">
        <v>17</v>
      </c>
      <c r="D550" s="38" t="s">
        <v>33</v>
      </c>
      <c r="E550" s="38" t="s">
        <v>8</v>
      </c>
      <c r="F550" s="39">
        <v>2017</v>
      </c>
      <c r="G550" s="39">
        <v>3.4296095817346717</v>
      </c>
      <c r="H550" s="39">
        <v>1.6887445250157139E-2</v>
      </c>
      <c r="I550" s="39">
        <v>7.6369084110282266</v>
      </c>
      <c r="J550" s="39">
        <v>1.6377169666392993E-2</v>
      </c>
      <c r="K550" s="39">
        <v>77.76892475588825</v>
      </c>
      <c r="L550" s="39">
        <v>1.7268209264437995E-2</v>
      </c>
    </row>
    <row r="551" spans="1:12" x14ac:dyDescent="0.25">
      <c r="A551" s="38" t="s">
        <v>30</v>
      </c>
      <c r="B551" s="39">
        <v>2020</v>
      </c>
      <c r="C551" s="38" t="s">
        <v>17</v>
      </c>
      <c r="D551" s="38" t="s">
        <v>33</v>
      </c>
      <c r="E551" s="38" t="s">
        <v>8</v>
      </c>
      <c r="F551" s="39">
        <v>2018</v>
      </c>
      <c r="G551" s="39">
        <v>3.6538720755887772</v>
      </c>
      <c r="H551" s="39">
        <v>1.6403265671996067E-2</v>
      </c>
      <c r="I551" s="39">
        <v>8.1362865719459858</v>
      </c>
      <c r="J551" s="39">
        <v>1.5882250543597973E-2</v>
      </c>
      <c r="K551" s="39">
        <v>78.908801977945728</v>
      </c>
      <c r="L551" s="39">
        <v>1.6792043458161144E-2</v>
      </c>
    </row>
    <row r="552" spans="1:12" x14ac:dyDescent="0.25">
      <c r="A552" s="38" t="s">
        <v>30</v>
      </c>
      <c r="B552" s="39">
        <v>2020</v>
      </c>
      <c r="C552" s="38" t="s">
        <v>17</v>
      </c>
      <c r="D552" s="38" t="s">
        <v>33</v>
      </c>
      <c r="E552" s="38" t="s">
        <v>8</v>
      </c>
      <c r="F552" s="39">
        <v>2019</v>
      </c>
      <c r="G552" s="39">
        <v>3.937062040795944</v>
      </c>
      <c r="H552" s="39">
        <v>1.5868865540462955E-2</v>
      </c>
      <c r="I552" s="39">
        <v>8.7668819139719201</v>
      </c>
      <c r="J552" s="39">
        <v>1.5338994522959006E-2</v>
      </c>
      <c r="K552" s="39">
        <v>80.975767109299994</v>
      </c>
      <c r="L552" s="39">
        <v>1.6264251528143564E-2</v>
      </c>
    </row>
    <row r="553" spans="1:12" x14ac:dyDescent="0.25">
      <c r="A553" s="38" t="s">
        <v>30</v>
      </c>
      <c r="B553" s="39">
        <v>2020</v>
      </c>
      <c r="C553" s="38" t="s">
        <v>17</v>
      </c>
      <c r="D553" s="38" t="s">
        <v>33</v>
      </c>
      <c r="E553" s="38" t="s">
        <v>8</v>
      </c>
      <c r="F553" s="39">
        <v>2020</v>
      </c>
      <c r="G553" s="39">
        <v>4.8929938658423193</v>
      </c>
      <c r="H553" s="39">
        <v>1.4425138940170125E-2</v>
      </c>
      <c r="I553" s="39">
        <v>9.9123173318470243</v>
      </c>
      <c r="J553" s="39">
        <v>1.3892456520278259E-2</v>
      </c>
      <c r="K553" s="39">
        <v>80.145662275899994</v>
      </c>
      <c r="L553" s="39">
        <v>1.4917808999236852E-2</v>
      </c>
    </row>
    <row r="554" spans="1:12" x14ac:dyDescent="0.25">
      <c r="A554" s="38" t="s">
        <v>30</v>
      </c>
      <c r="B554" s="39">
        <v>2020</v>
      </c>
      <c r="C554" s="38" t="s">
        <v>17</v>
      </c>
      <c r="D554" s="38" t="s">
        <v>33</v>
      </c>
      <c r="E554" s="38" t="s">
        <v>8</v>
      </c>
      <c r="F554" s="39">
        <v>2021</v>
      </c>
      <c r="G554" s="39">
        <v>1.1005556883243224</v>
      </c>
      <c r="H554" s="39">
        <v>9.7375711496622633E-4</v>
      </c>
      <c r="I554" s="39">
        <v>2.2295260372581813</v>
      </c>
      <c r="J554" s="39">
        <v>9.3593632710700831E-4</v>
      </c>
      <c r="K554" s="39">
        <v>17.168330869399998</v>
      </c>
      <c r="L554" s="39">
        <v>1.0087369999647467E-3</v>
      </c>
    </row>
    <row r="555" spans="1:12" x14ac:dyDescent="0.25">
      <c r="A555" s="38" t="s">
        <v>30</v>
      </c>
      <c r="B555" s="39">
        <v>2020</v>
      </c>
      <c r="C555" s="38" t="s">
        <v>70</v>
      </c>
      <c r="D555" s="38" t="s">
        <v>33</v>
      </c>
      <c r="E555" s="38" t="s">
        <v>8</v>
      </c>
      <c r="F555" s="39">
        <v>2015</v>
      </c>
      <c r="G555" s="39">
        <v>72.159550166702957</v>
      </c>
      <c r="H555" s="39">
        <v>1.1069896688468122</v>
      </c>
      <c r="I555" s="39">
        <v>144.35518010848926</v>
      </c>
      <c r="J555" s="39">
        <v>1.0843794048606163</v>
      </c>
      <c r="K555" s="39">
        <v>1803.9887541675739</v>
      </c>
      <c r="L555" s="39">
        <v>1.129581294741645</v>
      </c>
    </row>
    <row r="556" spans="1:12" x14ac:dyDescent="0.25">
      <c r="A556" s="38" t="s">
        <v>30</v>
      </c>
      <c r="B556" s="39">
        <v>2020</v>
      </c>
      <c r="C556" s="38" t="s">
        <v>70</v>
      </c>
      <c r="D556" s="38" t="s">
        <v>33</v>
      </c>
      <c r="E556" s="38" t="s">
        <v>8</v>
      </c>
      <c r="F556" s="39">
        <v>2016</v>
      </c>
      <c r="G556" s="39">
        <v>81.343473151901762</v>
      </c>
      <c r="H556" s="39">
        <v>1.1882916284497218</v>
      </c>
      <c r="I556" s="39">
        <v>162.72761804037944</v>
      </c>
      <c r="J556" s="39">
        <v>1.1627811980616654</v>
      </c>
      <c r="K556" s="39">
        <v>1936.7493607595657</v>
      </c>
      <c r="L556" s="39">
        <v>1.2137810300814318</v>
      </c>
    </row>
    <row r="557" spans="1:12" x14ac:dyDescent="0.25">
      <c r="A557" s="38" t="s">
        <v>30</v>
      </c>
      <c r="B557" s="39">
        <v>2020</v>
      </c>
      <c r="C557" s="38" t="s">
        <v>70</v>
      </c>
      <c r="D557" s="38" t="s">
        <v>33</v>
      </c>
      <c r="E557" s="38" t="s">
        <v>8</v>
      </c>
      <c r="F557" s="39">
        <v>2017</v>
      </c>
      <c r="G557" s="39">
        <v>90.908172879086379</v>
      </c>
      <c r="H557" s="39">
        <v>1.2077785833241617</v>
      </c>
      <c r="I557" s="39">
        <v>202.43044391669576</v>
      </c>
      <c r="J557" s="39">
        <v>1.1712840210896618</v>
      </c>
      <c r="K557" s="39">
        <v>2061.4098158522988</v>
      </c>
      <c r="L557" s="39">
        <v>1.2350105663113264</v>
      </c>
    </row>
    <row r="558" spans="1:12" x14ac:dyDescent="0.25">
      <c r="A558" s="38" t="s">
        <v>30</v>
      </c>
      <c r="B558" s="39">
        <v>2020</v>
      </c>
      <c r="C558" s="38" t="s">
        <v>70</v>
      </c>
      <c r="D558" s="38" t="s">
        <v>33</v>
      </c>
      <c r="E558" s="38" t="s">
        <v>8</v>
      </c>
      <c r="F558" s="39">
        <v>2018</v>
      </c>
      <c r="G558" s="39">
        <v>96.063983873684975</v>
      </c>
      <c r="H558" s="39">
        <v>1.1147682348478103</v>
      </c>
      <c r="I558" s="39">
        <v>213.91118404525773</v>
      </c>
      <c r="J558" s="39">
        <v>1.079359973674249</v>
      </c>
      <c r="K558" s="39">
        <v>2074.5920283702617</v>
      </c>
      <c r="L558" s="39">
        <v>1.1411896277032088</v>
      </c>
    </row>
    <row r="559" spans="1:12" x14ac:dyDescent="0.25">
      <c r="A559" s="38" t="s">
        <v>30</v>
      </c>
      <c r="B559" s="39">
        <v>2020</v>
      </c>
      <c r="C559" s="38" t="s">
        <v>70</v>
      </c>
      <c r="D559" s="38" t="s">
        <v>33</v>
      </c>
      <c r="E559" s="38" t="s">
        <v>8</v>
      </c>
      <c r="F559" s="39">
        <v>2019</v>
      </c>
      <c r="G559" s="39">
        <v>102.49066958181373</v>
      </c>
      <c r="H559" s="39">
        <v>0.9871787586845836</v>
      </c>
      <c r="I559" s="39">
        <v>228.22185380802966</v>
      </c>
      <c r="J559" s="39">
        <v>0.95421626291015504</v>
      </c>
      <c r="K559" s="39">
        <v>2107.9831877008801</v>
      </c>
      <c r="L559" s="39">
        <v>1.0117751387802232</v>
      </c>
    </row>
    <row r="560" spans="1:12" x14ac:dyDescent="0.25">
      <c r="A560" s="38" t="s">
        <v>30</v>
      </c>
      <c r="B560" s="39">
        <v>2020</v>
      </c>
      <c r="C560" s="38" t="s">
        <v>70</v>
      </c>
      <c r="D560" s="38" t="s">
        <v>33</v>
      </c>
      <c r="E560" s="38" t="s">
        <v>8</v>
      </c>
      <c r="F560" s="39">
        <v>2020</v>
      </c>
      <c r="G560" s="39">
        <v>126.44030247598636</v>
      </c>
      <c r="H560" s="39">
        <v>0.78532213188973499</v>
      </c>
      <c r="I560" s="39">
        <v>256.14509971615178</v>
      </c>
      <c r="J560" s="39">
        <v>0.75632225221129845</v>
      </c>
      <c r="K560" s="39">
        <v>2071.0513967829302</v>
      </c>
      <c r="L560" s="39">
        <v>0.81214368991487806</v>
      </c>
    </row>
    <row r="561" spans="1:12" x14ac:dyDescent="0.25">
      <c r="A561" s="38" t="s">
        <v>30</v>
      </c>
      <c r="B561" s="39">
        <v>2020</v>
      </c>
      <c r="C561" s="38" t="s">
        <v>70</v>
      </c>
      <c r="D561" s="38" t="s">
        <v>33</v>
      </c>
      <c r="E561" s="38" t="s">
        <v>8</v>
      </c>
      <c r="F561" s="39">
        <v>2021</v>
      </c>
      <c r="G561" s="39">
        <v>87.927444443558372</v>
      </c>
      <c r="H561" s="39">
        <v>0.1676041543768958</v>
      </c>
      <c r="I561" s="39">
        <v>178.12504070099874</v>
      </c>
      <c r="J561" s="39">
        <v>0.16109439843305137</v>
      </c>
      <c r="K561" s="39">
        <v>1371.6411397647901</v>
      </c>
      <c r="L561" s="39">
        <v>0.17362493097022669</v>
      </c>
    </row>
    <row r="562" spans="1:12" x14ac:dyDescent="0.25">
      <c r="A562" s="38" t="s">
        <v>30</v>
      </c>
      <c r="B562" s="39">
        <v>2020</v>
      </c>
      <c r="C562" s="38" t="s">
        <v>71</v>
      </c>
      <c r="D562" s="38" t="s">
        <v>33</v>
      </c>
      <c r="E562" s="38" t="s">
        <v>8</v>
      </c>
      <c r="F562" s="39">
        <v>2015</v>
      </c>
      <c r="G562" s="39">
        <v>3.3490923122496223</v>
      </c>
      <c r="H562" s="39">
        <v>5.2344594184310846E-2</v>
      </c>
      <c r="I562" s="39">
        <v>6.699859170655369</v>
      </c>
      <c r="J562" s="39">
        <v>5.1275455848096306E-2</v>
      </c>
      <c r="K562" s="39">
        <v>83.72730780624056</v>
      </c>
      <c r="L562" s="39">
        <v>5.3412851208480452E-2</v>
      </c>
    </row>
    <row r="563" spans="1:12" x14ac:dyDescent="0.25">
      <c r="A563" s="38" t="s">
        <v>30</v>
      </c>
      <c r="B563" s="39">
        <v>2020</v>
      </c>
      <c r="C563" s="38" t="s">
        <v>71</v>
      </c>
      <c r="D563" s="38" t="s">
        <v>33</v>
      </c>
      <c r="E563" s="38" t="s">
        <v>8</v>
      </c>
      <c r="F563" s="39">
        <v>2016</v>
      </c>
      <c r="G563" s="39">
        <v>3.9238601663546939</v>
      </c>
      <c r="H563" s="39">
        <v>5.759605944996754E-2</v>
      </c>
      <c r="I563" s="39">
        <v>7.8496822627925633</v>
      </c>
      <c r="J563" s="39">
        <v>5.6359578244472852E-2</v>
      </c>
      <c r="K563" s="39">
        <v>93.425242056064135</v>
      </c>
      <c r="L563" s="39">
        <v>5.8831521399353971E-2</v>
      </c>
    </row>
    <row r="564" spans="1:12" x14ac:dyDescent="0.25">
      <c r="A564" s="38" t="s">
        <v>30</v>
      </c>
      <c r="B564" s="39">
        <v>2020</v>
      </c>
      <c r="C564" s="38" t="s">
        <v>71</v>
      </c>
      <c r="D564" s="38" t="s">
        <v>33</v>
      </c>
      <c r="E564" s="38" t="s">
        <v>8</v>
      </c>
      <c r="F564" s="39">
        <v>2017</v>
      </c>
      <c r="G564" s="39">
        <v>4.5433095657719269</v>
      </c>
      <c r="H564" s="39">
        <v>6.0653247525581537E-2</v>
      </c>
      <c r="I564" s="39">
        <v>10.116848058022748</v>
      </c>
      <c r="J564" s="39">
        <v>5.8820532699280663E-2</v>
      </c>
      <c r="K564" s="39">
        <v>103.02289264788949</v>
      </c>
      <c r="L564" s="39">
        <v>6.2020806304597921E-2</v>
      </c>
    </row>
    <row r="565" spans="1:12" x14ac:dyDescent="0.25">
      <c r="A565" s="38" t="s">
        <v>30</v>
      </c>
      <c r="B565" s="39">
        <v>2020</v>
      </c>
      <c r="C565" s="38" t="s">
        <v>71</v>
      </c>
      <c r="D565" s="38" t="s">
        <v>33</v>
      </c>
      <c r="E565" s="38" t="s">
        <v>8</v>
      </c>
      <c r="F565" s="39">
        <v>2018</v>
      </c>
      <c r="G565" s="39">
        <v>4.7459178948974108</v>
      </c>
      <c r="H565" s="39">
        <v>5.5343215932122665E-2</v>
      </c>
      <c r="I565" s="39">
        <v>10.568007648048203</v>
      </c>
      <c r="J565" s="39">
        <v>5.3585355434620306E-2</v>
      </c>
      <c r="K565" s="39">
        <v>102.49255792889342</v>
      </c>
      <c r="L565" s="39">
        <v>5.6654918942949301E-2</v>
      </c>
    </row>
    <row r="566" spans="1:12" x14ac:dyDescent="0.25">
      <c r="A566" s="38" t="s">
        <v>30</v>
      </c>
      <c r="B566" s="39">
        <v>2020</v>
      </c>
      <c r="C566" s="38" t="s">
        <v>71</v>
      </c>
      <c r="D566" s="38" t="s">
        <v>33</v>
      </c>
      <c r="E566" s="38" t="s">
        <v>8</v>
      </c>
      <c r="F566" s="39">
        <v>2019</v>
      </c>
      <c r="G566" s="39">
        <v>5.0144433141205234</v>
      </c>
      <c r="H566" s="39">
        <v>4.8536254283873849E-2</v>
      </c>
      <c r="I566" s="39">
        <v>11.165948604232094</v>
      </c>
      <c r="J566" s="39">
        <v>4.6915599399777054E-2</v>
      </c>
      <c r="K566" s="39">
        <v>103.134873105764</v>
      </c>
      <c r="L566" s="39">
        <v>4.9745575441042522E-2</v>
      </c>
    </row>
    <row r="567" spans="1:12" x14ac:dyDescent="0.25">
      <c r="A567" s="38" t="s">
        <v>30</v>
      </c>
      <c r="B567" s="39">
        <v>2020</v>
      </c>
      <c r="C567" s="38" t="s">
        <v>71</v>
      </c>
      <c r="D567" s="38" t="s">
        <v>33</v>
      </c>
      <c r="E567" s="38" t="s">
        <v>8</v>
      </c>
      <c r="F567" s="39">
        <v>2020</v>
      </c>
      <c r="G567" s="39">
        <v>6.1493859098022057</v>
      </c>
      <c r="H567" s="39">
        <v>3.838172971493637E-2</v>
      </c>
      <c r="I567" s="39">
        <v>12.457539536165976</v>
      </c>
      <c r="J567" s="39">
        <v>3.6964393441851796E-2</v>
      </c>
      <c r="K567" s="39">
        <v>100.724958960549</v>
      </c>
      <c r="L567" s="39">
        <v>3.9692602984453582E-2</v>
      </c>
    </row>
    <row r="568" spans="1:12" x14ac:dyDescent="0.25">
      <c r="A568" s="38" t="s">
        <v>30</v>
      </c>
      <c r="B568" s="39">
        <v>2020</v>
      </c>
      <c r="C568" s="38" t="s">
        <v>71</v>
      </c>
      <c r="D568" s="38" t="s">
        <v>33</v>
      </c>
      <c r="E568" s="38" t="s">
        <v>8</v>
      </c>
      <c r="F568" s="39">
        <v>2021</v>
      </c>
      <c r="G568" s="39">
        <v>4.2604090023904835</v>
      </c>
      <c r="H568" s="39">
        <v>8.1610344437005617E-3</v>
      </c>
      <c r="I568" s="39">
        <v>8.6308152335855013</v>
      </c>
      <c r="J568" s="39">
        <v>7.8440593503604997E-3</v>
      </c>
      <c r="K568" s="39">
        <v>66.4610725</v>
      </c>
      <c r="L568" s="39">
        <v>8.4542000000000003E-3</v>
      </c>
    </row>
    <row r="569" spans="1:12" x14ac:dyDescent="0.25">
      <c r="A569" s="38" t="s">
        <v>30</v>
      </c>
      <c r="B569" s="39">
        <v>2020</v>
      </c>
      <c r="C569" s="38" t="s">
        <v>18</v>
      </c>
      <c r="D569" s="38" t="s">
        <v>33</v>
      </c>
      <c r="E569" s="38" t="s">
        <v>8</v>
      </c>
      <c r="F569" s="39">
        <v>2015</v>
      </c>
      <c r="G569" s="39">
        <v>0</v>
      </c>
      <c r="H569" s="39">
        <v>0</v>
      </c>
      <c r="I569" s="39">
        <v>0</v>
      </c>
      <c r="J569" s="39">
        <v>0</v>
      </c>
      <c r="K569" s="39">
        <v>0</v>
      </c>
      <c r="L569" s="39">
        <v>0</v>
      </c>
    </row>
    <row r="570" spans="1:12" x14ac:dyDescent="0.25">
      <c r="A570" s="38" t="s">
        <v>30</v>
      </c>
      <c r="B570" s="39">
        <v>2020</v>
      </c>
      <c r="C570" s="38" t="s">
        <v>18</v>
      </c>
      <c r="D570" s="38" t="s">
        <v>33</v>
      </c>
      <c r="E570" s="38" t="s">
        <v>8</v>
      </c>
      <c r="F570" s="39">
        <v>2016</v>
      </c>
      <c r="G570" s="39">
        <v>0</v>
      </c>
      <c r="H570" s="39">
        <v>0</v>
      </c>
      <c r="I570" s="39">
        <v>0</v>
      </c>
      <c r="J570" s="39">
        <v>0</v>
      </c>
      <c r="K570" s="39">
        <v>0</v>
      </c>
      <c r="L570" s="39">
        <v>0</v>
      </c>
    </row>
    <row r="571" spans="1:12" x14ac:dyDescent="0.25">
      <c r="A571" s="38" t="s">
        <v>30</v>
      </c>
      <c r="B571" s="39">
        <v>2020</v>
      </c>
      <c r="C571" s="38" t="s">
        <v>18</v>
      </c>
      <c r="D571" s="38" t="s">
        <v>33</v>
      </c>
      <c r="E571" s="38" t="s">
        <v>8</v>
      </c>
      <c r="F571" s="39">
        <v>2017</v>
      </c>
      <c r="G571" s="39">
        <v>0</v>
      </c>
      <c r="H571" s="39">
        <v>0</v>
      </c>
      <c r="I571" s="39">
        <v>0</v>
      </c>
      <c r="J571" s="39">
        <v>0</v>
      </c>
      <c r="K571" s="39">
        <v>0</v>
      </c>
      <c r="L571" s="39">
        <v>0</v>
      </c>
    </row>
    <row r="572" spans="1:12" x14ac:dyDescent="0.25">
      <c r="A572" s="38" t="s">
        <v>30</v>
      </c>
      <c r="B572" s="39">
        <v>2020</v>
      </c>
      <c r="C572" s="38" t="s">
        <v>18</v>
      </c>
      <c r="D572" s="38" t="s">
        <v>33</v>
      </c>
      <c r="E572" s="38" t="s">
        <v>8</v>
      </c>
      <c r="F572" s="39">
        <v>2018</v>
      </c>
      <c r="G572" s="39">
        <v>0</v>
      </c>
      <c r="H572" s="39">
        <v>0</v>
      </c>
      <c r="I572" s="39">
        <v>0</v>
      </c>
      <c r="J572" s="39">
        <v>0</v>
      </c>
      <c r="K572" s="39">
        <v>0</v>
      </c>
      <c r="L572" s="39">
        <v>0</v>
      </c>
    </row>
    <row r="573" spans="1:12" x14ac:dyDescent="0.25">
      <c r="A573" s="38" t="s">
        <v>30</v>
      </c>
      <c r="B573" s="39">
        <v>2020</v>
      </c>
      <c r="C573" s="38" t="s">
        <v>18</v>
      </c>
      <c r="D573" s="38" t="s">
        <v>33</v>
      </c>
      <c r="E573" s="38" t="s">
        <v>8</v>
      </c>
      <c r="F573" s="39">
        <v>2019</v>
      </c>
      <c r="G573" s="39">
        <v>0</v>
      </c>
      <c r="H573" s="39">
        <v>0</v>
      </c>
      <c r="I573" s="39">
        <v>0</v>
      </c>
      <c r="J573" s="39">
        <v>0</v>
      </c>
      <c r="K573" s="39">
        <v>0</v>
      </c>
      <c r="L573" s="39">
        <v>0</v>
      </c>
    </row>
    <row r="574" spans="1:12" x14ac:dyDescent="0.25">
      <c r="A574" s="38" t="s">
        <v>30</v>
      </c>
      <c r="B574" s="39">
        <v>2020</v>
      </c>
      <c r="C574" s="38" t="s">
        <v>18</v>
      </c>
      <c r="D574" s="38" t="s">
        <v>33</v>
      </c>
      <c r="E574" s="38" t="s">
        <v>8</v>
      </c>
      <c r="F574" s="39">
        <v>2020</v>
      </c>
      <c r="G574" s="39">
        <v>0</v>
      </c>
      <c r="H574" s="39">
        <v>0</v>
      </c>
      <c r="I574" s="39">
        <v>0</v>
      </c>
      <c r="J574" s="39">
        <v>0</v>
      </c>
      <c r="K574" s="39">
        <v>0</v>
      </c>
      <c r="L574" s="39">
        <v>0</v>
      </c>
    </row>
    <row r="575" spans="1:12" x14ac:dyDescent="0.25">
      <c r="A575" s="38" t="s">
        <v>30</v>
      </c>
      <c r="B575" s="39">
        <v>2020</v>
      </c>
      <c r="C575" s="38" t="s">
        <v>18</v>
      </c>
      <c r="D575" s="38" t="s">
        <v>33</v>
      </c>
      <c r="E575" s="38" t="s">
        <v>8</v>
      </c>
      <c r="F575" s="39">
        <v>2021</v>
      </c>
      <c r="G575" s="39">
        <v>0</v>
      </c>
      <c r="H575" s="39">
        <v>0</v>
      </c>
      <c r="I575" s="39">
        <v>0</v>
      </c>
      <c r="J575" s="39">
        <v>0</v>
      </c>
      <c r="K575" s="39">
        <v>0</v>
      </c>
      <c r="L575" s="39">
        <v>0</v>
      </c>
    </row>
    <row r="576" spans="1:12" x14ac:dyDescent="0.25">
      <c r="A576" s="38" t="s">
        <v>30</v>
      </c>
      <c r="B576" s="39">
        <v>2020</v>
      </c>
      <c r="C576" s="38" t="s">
        <v>19</v>
      </c>
      <c r="D576" s="38" t="s">
        <v>33</v>
      </c>
      <c r="E576" s="38" t="s">
        <v>8</v>
      </c>
      <c r="F576" s="39">
        <v>2015</v>
      </c>
      <c r="G576" s="39">
        <v>0</v>
      </c>
      <c r="H576" s="39">
        <v>0</v>
      </c>
      <c r="I576" s="39">
        <v>0</v>
      </c>
      <c r="J576" s="39">
        <v>0</v>
      </c>
      <c r="K576" s="39">
        <v>0</v>
      </c>
      <c r="L576" s="39">
        <v>0</v>
      </c>
    </row>
    <row r="577" spans="1:12" x14ac:dyDescent="0.25">
      <c r="A577" s="38" t="s">
        <v>30</v>
      </c>
      <c r="B577" s="39">
        <v>2020</v>
      </c>
      <c r="C577" s="38" t="s">
        <v>19</v>
      </c>
      <c r="D577" s="38" t="s">
        <v>33</v>
      </c>
      <c r="E577" s="38" t="s">
        <v>8</v>
      </c>
      <c r="F577" s="39">
        <v>2016</v>
      </c>
      <c r="G577" s="39">
        <v>0</v>
      </c>
      <c r="H577" s="39">
        <v>0</v>
      </c>
      <c r="I577" s="39">
        <v>0</v>
      </c>
      <c r="J577" s="39">
        <v>0</v>
      </c>
      <c r="K577" s="39">
        <v>0</v>
      </c>
      <c r="L577" s="39">
        <v>0</v>
      </c>
    </row>
    <row r="578" spans="1:12" x14ac:dyDescent="0.25">
      <c r="A578" s="38" t="s">
        <v>30</v>
      </c>
      <c r="B578" s="39">
        <v>2020</v>
      </c>
      <c r="C578" s="38" t="s">
        <v>19</v>
      </c>
      <c r="D578" s="38" t="s">
        <v>33</v>
      </c>
      <c r="E578" s="38" t="s">
        <v>8</v>
      </c>
      <c r="F578" s="39">
        <v>2017</v>
      </c>
      <c r="G578" s="39">
        <v>0</v>
      </c>
      <c r="H578" s="39">
        <v>0</v>
      </c>
      <c r="I578" s="39">
        <v>0</v>
      </c>
      <c r="J578" s="39">
        <v>0</v>
      </c>
      <c r="K578" s="39">
        <v>0</v>
      </c>
      <c r="L578" s="39">
        <v>0</v>
      </c>
    </row>
    <row r="579" spans="1:12" x14ac:dyDescent="0.25">
      <c r="A579" s="38" t="s">
        <v>30</v>
      </c>
      <c r="B579" s="39">
        <v>2020</v>
      </c>
      <c r="C579" s="38" t="s">
        <v>19</v>
      </c>
      <c r="D579" s="38" t="s">
        <v>33</v>
      </c>
      <c r="E579" s="38" t="s">
        <v>8</v>
      </c>
      <c r="F579" s="39">
        <v>2018</v>
      </c>
      <c r="G579" s="39">
        <v>0</v>
      </c>
      <c r="H579" s="39">
        <v>0</v>
      </c>
      <c r="I579" s="39">
        <v>0</v>
      </c>
      <c r="J579" s="39">
        <v>0</v>
      </c>
      <c r="K579" s="39">
        <v>0</v>
      </c>
      <c r="L579" s="39">
        <v>0</v>
      </c>
    </row>
    <row r="580" spans="1:12" x14ac:dyDescent="0.25">
      <c r="A580" s="38" t="s">
        <v>30</v>
      </c>
      <c r="B580" s="39">
        <v>2020</v>
      </c>
      <c r="C580" s="38" t="s">
        <v>19</v>
      </c>
      <c r="D580" s="38" t="s">
        <v>33</v>
      </c>
      <c r="E580" s="38" t="s">
        <v>8</v>
      </c>
      <c r="F580" s="39">
        <v>2019</v>
      </c>
      <c r="G580" s="39">
        <v>0</v>
      </c>
      <c r="H580" s="39">
        <v>0</v>
      </c>
      <c r="I580" s="39">
        <v>0</v>
      </c>
      <c r="J580" s="39">
        <v>0</v>
      </c>
      <c r="K580" s="39">
        <v>0</v>
      </c>
      <c r="L580" s="39">
        <v>0</v>
      </c>
    </row>
    <row r="581" spans="1:12" x14ac:dyDescent="0.25">
      <c r="A581" s="38" t="s">
        <v>30</v>
      </c>
      <c r="B581" s="39">
        <v>2020</v>
      </c>
      <c r="C581" s="38" t="s">
        <v>19</v>
      </c>
      <c r="D581" s="38" t="s">
        <v>33</v>
      </c>
      <c r="E581" s="38" t="s">
        <v>8</v>
      </c>
      <c r="F581" s="39">
        <v>2020</v>
      </c>
      <c r="G581" s="39">
        <v>0</v>
      </c>
      <c r="H581" s="39">
        <v>0</v>
      </c>
      <c r="I581" s="39">
        <v>0</v>
      </c>
      <c r="J581" s="39">
        <v>0</v>
      </c>
      <c r="K581" s="39">
        <v>0</v>
      </c>
      <c r="L581" s="39">
        <v>0</v>
      </c>
    </row>
    <row r="582" spans="1:12" x14ac:dyDescent="0.25">
      <c r="A582" s="38" t="s">
        <v>30</v>
      </c>
      <c r="B582" s="39">
        <v>2020</v>
      </c>
      <c r="C582" s="38" t="s">
        <v>19</v>
      </c>
      <c r="D582" s="38" t="s">
        <v>33</v>
      </c>
      <c r="E582" s="38" t="s">
        <v>8</v>
      </c>
      <c r="F582" s="39">
        <v>2021</v>
      </c>
      <c r="G582" s="39">
        <v>0</v>
      </c>
      <c r="H582" s="39">
        <v>0</v>
      </c>
      <c r="I582" s="39">
        <v>0</v>
      </c>
      <c r="J582" s="39">
        <v>0</v>
      </c>
      <c r="K582" s="39">
        <v>0</v>
      </c>
      <c r="L582" s="39">
        <v>0</v>
      </c>
    </row>
    <row r="583" spans="1:12" x14ac:dyDescent="0.25">
      <c r="A583" s="38" t="s">
        <v>30</v>
      </c>
      <c r="B583" s="39">
        <v>2020</v>
      </c>
      <c r="C583" s="38" t="s">
        <v>20</v>
      </c>
      <c r="D583" s="38" t="s">
        <v>33</v>
      </c>
      <c r="E583" s="38" t="s">
        <v>8</v>
      </c>
      <c r="F583" s="39">
        <v>2015</v>
      </c>
      <c r="G583" s="39">
        <v>0</v>
      </c>
      <c r="H583" s="39">
        <v>0</v>
      </c>
      <c r="I583" s="39">
        <v>0</v>
      </c>
      <c r="J583" s="39">
        <v>0</v>
      </c>
      <c r="K583" s="39">
        <v>0</v>
      </c>
      <c r="L583" s="39">
        <v>0</v>
      </c>
    </row>
    <row r="584" spans="1:12" x14ac:dyDescent="0.25">
      <c r="A584" s="38" t="s">
        <v>30</v>
      </c>
      <c r="B584" s="39">
        <v>2020</v>
      </c>
      <c r="C584" s="38" t="s">
        <v>21</v>
      </c>
      <c r="D584" s="38" t="s">
        <v>33</v>
      </c>
      <c r="E584" s="38" t="s">
        <v>8</v>
      </c>
      <c r="F584" s="39">
        <v>2015</v>
      </c>
      <c r="G584" s="39">
        <v>11.101448588911765</v>
      </c>
      <c r="H584" s="39">
        <v>7.0279638676396007E-3</v>
      </c>
      <c r="I584" s="39">
        <v>22.208447902117982</v>
      </c>
      <c r="J584" s="39">
        <v>6.8844177056430634E-3</v>
      </c>
      <c r="K584" s="39">
        <v>277.53621472279411</v>
      </c>
      <c r="L584" s="39">
        <v>7.1713917016730617E-3</v>
      </c>
    </row>
    <row r="585" spans="1:12" x14ac:dyDescent="0.25">
      <c r="A585" s="38" t="s">
        <v>30</v>
      </c>
      <c r="B585" s="39">
        <v>2020</v>
      </c>
      <c r="C585" s="38" t="s">
        <v>21</v>
      </c>
      <c r="D585" s="38" t="s">
        <v>33</v>
      </c>
      <c r="E585" s="38" t="s">
        <v>8</v>
      </c>
      <c r="F585" s="39">
        <v>2016</v>
      </c>
      <c r="G585" s="39">
        <v>12.543391201318741</v>
      </c>
      <c r="H585" s="39">
        <v>7.4023851822148292E-3</v>
      </c>
      <c r="I585" s="39">
        <v>25.093054098238138</v>
      </c>
      <c r="J585" s="39">
        <v>7.243469620264069E-3</v>
      </c>
      <c r="K585" s="39">
        <v>298.65217145997002</v>
      </c>
      <c r="L585" s="39">
        <v>7.561169746899723E-3</v>
      </c>
    </row>
    <row r="586" spans="1:12" x14ac:dyDescent="0.25">
      <c r="A586" s="38" t="s">
        <v>30</v>
      </c>
      <c r="B586" s="39">
        <v>2020</v>
      </c>
      <c r="C586" s="38" t="s">
        <v>21</v>
      </c>
      <c r="D586" s="38" t="s">
        <v>33</v>
      </c>
      <c r="E586" s="38" t="s">
        <v>8</v>
      </c>
      <c r="F586" s="39">
        <v>2017</v>
      </c>
      <c r="G586" s="39">
        <v>14.303838255916167</v>
      </c>
      <c r="H586" s="39">
        <v>7.874062834123027E-3</v>
      </c>
      <c r="I586" s="39">
        <v>31.851177250135326</v>
      </c>
      <c r="J586" s="39">
        <v>7.63613803556652E-3</v>
      </c>
      <c r="K586" s="39">
        <v>324.35007383029858</v>
      </c>
      <c r="L586" s="39">
        <v>8.0516006279697603E-3</v>
      </c>
    </row>
    <row r="587" spans="1:12" x14ac:dyDescent="0.25">
      <c r="A587" s="38" t="s">
        <v>30</v>
      </c>
      <c r="B587" s="39">
        <v>2020</v>
      </c>
      <c r="C587" s="38" t="s">
        <v>21</v>
      </c>
      <c r="D587" s="38" t="s">
        <v>33</v>
      </c>
      <c r="E587" s="38" t="s">
        <v>8</v>
      </c>
      <c r="F587" s="39">
        <v>2018</v>
      </c>
      <c r="G587" s="39">
        <v>15.564743942533156</v>
      </c>
      <c r="H587" s="39">
        <v>7.9953361984009281E-3</v>
      </c>
      <c r="I587" s="39">
        <v>34.658908280198546</v>
      </c>
      <c r="J587" s="39">
        <v>7.7413812116748672E-3</v>
      </c>
      <c r="K587" s="39">
        <v>336.13527572687946</v>
      </c>
      <c r="L587" s="39">
        <v>8.1848356047396625E-3</v>
      </c>
    </row>
    <row r="588" spans="1:12" x14ac:dyDescent="0.25">
      <c r="A588" s="38" t="s">
        <v>30</v>
      </c>
      <c r="B588" s="39">
        <v>2020</v>
      </c>
      <c r="C588" s="38" t="s">
        <v>21</v>
      </c>
      <c r="D588" s="38" t="s">
        <v>33</v>
      </c>
      <c r="E588" s="38" t="s">
        <v>8</v>
      </c>
      <c r="F588" s="39">
        <v>2019</v>
      </c>
      <c r="G588" s="39">
        <v>17.196968387551042</v>
      </c>
      <c r="H588" s="39">
        <v>8.2372406489508374E-3</v>
      </c>
      <c r="I588" s="39">
        <v>38.293476092007083</v>
      </c>
      <c r="J588" s="39">
        <v>7.9621942019975078E-3</v>
      </c>
      <c r="K588" s="39">
        <v>353.6997112839</v>
      </c>
      <c r="L588" s="39">
        <v>8.4424783530226109E-3</v>
      </c>
    </row>
    <row r="589" spans="1:12" x14ac:dyDescent="0.25">
      <c r="A589" s="38" t="s">
        <v>30</v>
      </c>
      <c r="B589" s="39">
        <v>2020</v>
      </c>
      <c r="C589" s="38" t="s">
        <v>21</v>
      </c>
      <c r="D589" s="38" t="s">
        <v>33</v>
      </c>
      <c r="E589" s="38" t="s">
        <v>8</v>
      </c>
      <c r="F589" s="39">
        <v>2020</v>
      </c>
      <c r="G589" s="39">
        <v>22.057499920032363</v>
      </c>
      <c r="H589" s="39">
        <v>8.1574141472880047E-3</v>
      </c>
      <c r="I589" s="39">
        <v>44.68449067162534</v>
      </c>
      <c r="J589" s="39">
        <v>7.8561823098644498E-3</v>
      </c>
      <c r="K589" s="39">
        <v>361.29473849999999</v>
      </c>
      <c r="L589" s="39">
        <v>8.4360189999999995E-3</v>
      </c>
    </row>
    <row r="590" spans="1:12" x14ac:dyDescent="0.25">
      <c r="A590" s="38" t="s">
        <v>30</v>
      </c>
      <c r="B590" s="39">
        <v>2020</v>
      </c>
      <c r="C590" s="38" t="s">
        <v>21</v>
      </c>
      <c r="D590" s="38" t="s">
        <v>33</v>
      </c>
      <c r="E590" s="38" t="s">
        <v>8</v>
      </c>
      <c r="F590" s="39">
        <v>2021</v>
      </c>
      <c r="G590" s="39">
        <v>6.8187292331176304</v>
      </c>
      <c r="H590" s="39">
        <v>9.7847078763499363E-4</v>
      </c>
      <c r="I590" s="39">
        <v>13.813507601233933</v>
      </c>
      <c r="J590" s="39">
        <v>9.4046692043154992E-4</v>
      </c>
      <c r="K590" s="39">
        <v>106.3700827</v>
      </c>
      <c r="L590" s="39">
        <v>1.01362E-3</v>
      </c>
    </row>
    <row r="591" spans="1:12" x14ac:dyDescent="0.25">
      <c r="A591" s="38" t="s">
        <v>30</v>
      </c>
      <c r="B591" s="39">
        <v>2020</v>
      </c>
      <c r="C591" s="38" t="s">
        <v>22</v>
      </c>
      <c r="D591" s="38" t="s">
        <v>33</v>
      </c>
      <c r="E591" s="38" t="s">
        <v>8</v>
      </c>
      <c r="F591" s="39">
        <v>2015</v>
      </c>
      <c r="G591" s="39">
        <v>50.199626647193448</v>
      </c>
      <c r="H591" s="39">
        <v>0.1690029873239795</v>
      </c>
      <c r="I591" s="39">
        <v>100.42435310771047</v>
      </c>
      <c r="J591" s="39">
        <v>0.16555110130788725</v>
      </c>
      <c r="K591" s="39">
        <v>1254.9906661798361</v>
      </c>
      <c r="L591" s="39">
        <v>0.17245202788161174</v>
      </c>
    </row>
    <row r="592" spans="1:12" x14ac:dyDescent="0.25">
      <c r="A592" s="38" t="s">
        <v>30</v>
      </c>
      <c r="B592" s="39">
        <v>2020</v>
      </c>
      <c r="C592" s="38" t="s">
        <v>22</v>
      </c>
      <c r="D592" s="38" t="s">
        <v>33</v>
      </c>
      <c r="E592" s="38" t="s">
        <v>8</v>
      </c>
      <c r="F592" s="39">
        <v>2016</v>
      </c>
      <c r="G592" s="39">
        <v>56.563024209257435</v>
      </c>
      <c r="H592" s="39">
        <v>0.18482680700971665</v>
      </c>
      <c r="I592" s="39">
        <v>113.15432993061947</v>
      </c>
      <c r="J592" s="39">
        <v>0.18085891623174369</v>
      </c>
      <c r="K592" s="39">
        <v>1346.7386716489864</v>
      </c>
      <c r="L592" s="39">
        <v>0.1887914269762172</v>
      </c>
    </row>
    <row r="593" spans="1:12" x14ac:dyDescent="0.25">
      <c r="A593" s="38" t="s">
        <v>30</v>
      </c>
      <c r="B593" s="39">
        <v>2020</v>
      </c>
      <c r="C593" s="38" t="s">
        <v>22</v>
      </c>
      <c r="D593" s="38" t="s">
        <v>33</v>
      </c>
      <c r="E593" s="38" t="s">
        <v>8</v>
      </c>
      <c r="F593" s="39">
        <v>2017</v>
      </c>
      <c r="G593" s="39">
        <v>64.448667065733488</v>
      </c>
      <c r="H593" s="39">
        <v>0.2027149271071837</v>
      </c>
      <c r="I593" s="39">
        <v>143.51154435045419</v>
      </c>
      <c r="J593" s="39">
        <v>0.19658963839506416</v>
      </c>
      <c r="K593" s="39">
        <v>1461.4210218987187</v>
      </c>
      <c r="L593" s="39">
        <v>0.20728557401419673</v>
      </c>
    </row>
    <row r="594" spans="1:12" x14ac:dyDescent="0.25">
      <c r="A594" s="38" t="s">
        <v>30</v>
      </c>
      <c r="B594" s="39">
        <v>2020</v>
      </c>
      <c r="C594" s="38" t="s">
        <v>22</v>
      </c>
      <c r="D594" s="38" t="s">
        <v>33</v>
      </c>
      <c r="E594" s="38" t="s">
        <v>8</v>
      </c>
      <c r="F594" s="39">
        <v>2018</v>
      </c>
      <c r="G594" s="39">
        <v>70.157107492758627</v>
      </c>
      <c r="H594" s="39">
        <v>0.20942933027442995</v>
      </c>
      <c r="I594" s="39">
        <v>156.22285614033783</v>
      </c>
      <c r="J594" s="39">
        <v>0.20277724942753228</v>
      </c>
      <c r="K594" s="39">
        <v>1515.1086814114808</v>
      </c>
      <c r="L594" s="39">
        <v>0.214393065728714</v>
      </c>
    </row>
    <row r="595" spans="1:12" x14ac:dyDescent="0.25">
      <c r="A595" s="38" t="s">
        <v>30</v>
      </c>
      <c r="B595" s="39">
        <v>2020</v>
      </c>
      <c r="C595" s="38" t="s">
        <v>22</v>
      </c>
      <c r="D595" s="38" t="s">
        <v>33</v>
      </c>
      <c r="E595" s="38" t="s">
        <v>8</v>
      </c>
      <c r="F595" s="39">
        <v>2019</v>
      </c>
      <c r="G595" s="39">
        <v>77.389966380993641</v>
      </c>
      <c r="H595" s="39">
        <v>0.21480795020263599</v>
      </c>
      <c r="I595" s="39">
        <v>172.32867797309694</v>
      </c>
      <c r="J595" s="39">
        <v>0.20763538283469246</v>
      </c>
      <c r="K595" s="39">
        <v>1591.7229216426001</v>
      </c>
      <c r="L595" s="39">
        <v>0.22016006900003546</v>
      </c>
    </row>
    <row r="596" spans="1:12" x14ac:dyDescent="0.25">
      <c r="A596" s="38" t="s">
        <v>30</v>
      </c>
      <c r="B596" s="39">
        <v>2020</v>
      </c>
      <c r="C596" s="38" t="s">
        <v>22</v>
      </c>
      <c r="D596" s="38" t="s">
        <v>33</v>
      </c>
      <c r="E596" s="38" t="s">
        <v>8</v>
      </c>
      <c r="F596" s="39">
        <v>2020</v>
      </c>
      <c r="G596" s="39">
        <v>98.617544698686189</v>
      </c>
      <c r="H596" s="39">
        <v>0.20574565153927066</v>
      </c>
      <c r="I596" s="39">
        <v>199.78124321083862</v>
      </c>
      <c r="J596" s="39">
        <v>0.19814800606779662</v>
      </c>
      <c r="K596" s="39">
        <v>1615.3235930000001</v>
      </c>
      <c r="L596" s="39">
        <v>0.21277260100000003</v>
      </c>
    </row>
    <row r="597" spans="1:12" x14ac:dyDescent="0.25">
      <c r="A597" s="38" t="s">
        <v>30</v>
      </c>
      <c r="B597" s="39">
        <v>2020</v>
      </c>
      <c r="C597" s="38" t="s">
        <v>22</v>
      </c>
      <c r="D597" s="38" t="s">
        <v>33</v>
      </c>
      <c r="E597" s="38" t="s">
        <v>8</v>
      </c>
      <c r="F597" s="39">
        <v>2021</v>
      </c>
      <c r="G597" s="39">
        <v>30.96991386560412</v>
      </c>
      <c r="H597" s="39">
        <v>2.300564545582243E-2</v>
      </c>
      <c r="I597" s="39">
        <v>62.73942342721304</v>
      </c>
      <c r="J597" s="39">
        <v>2.2112104733011669E-2</v>
      </c>
      <c r="K597" s="39">
        <v>483.12114860000003</v>
      </c>
      <c r="L597" s="39">
        <v>2.3832068000000001E-2</v>
      </c>
    </row>
    <row r="598" spans="1:12" x14ac:dyDescent="0.25">
      <c r="A598" s="38" t="s">
        <v>30</v>
      </c>
      <c r="B598" s="39">
        <v>2020</v>
      </c>
      <c r="C598" s="38" t="s">
        <v>23</v>
      </c>
      <c r="D598" s="38" t="s">
        <v>33</v>
      </c>
      <c r="E598" s="38" t="s">
        <v>8</v>
      </c>
      <c r="F598" s="39">
        <v>2015</v>
      </c>
      <c r="G598" s="39">
        <v>23.716498196960998</v>
      </c>
      <c r="H598" s="39">
        <v>7.9676120583250867E-2</v>
      </c>
      <c r="I598" s="39">
        <v>47.44485464302047</v>
      </c>
      <c r="J598" s="39">
        <v>7.8048735820337986E-2</v>
      </c>
      <c r="K598" s="39">
        <v>592.91245492402493</v>
      </c>
      <c r="L598" s="39">
        <v>8.1302163860460075E-2</v>
      </c>
    </row>
    <row r="599" spans="1:12" x14ac:dyDescent="0.25">
      <c r="A599" s="38" t="s">
        <v>30</v>
      </c>
      <c r="B599" s="39">
        <v>2020</v>
      </c>
      <c r="C599" s="38" t="s">
        <v>23</v>
      </c>
      <c r="D599" s="38" t="s">
        <v>33</v>
      </c>
      <c r="E599" s="38" t="s">
        <v>8</v>
      </c>
      <c r="F599" s="39">
        <v>2016</v>
      </c>
      <c r="G599" s="39">
        <v>27.718888635837239</v>
      </c>
      <c r="H599" s="39">
        <v>9.0345189844906068E-2</v>
      </c>
      <c r="I599" s="39">
        <v>55.451636715992379</v>
      </c>
      <c r="J599" s="39">
        <v>8.8405645189995843E-2</v>
      </c>
      <c r="K599" s="39">
        <v>659.97353894850562</v>
      </c>
      <c r="L599" s="39">
        <v>9.2283135694490356E-2</v>
      </c>
    </row>
    <row r="600" spans="1:12" x14ac:dyDescent="0.25">
      <c r="A600" s="38" t="s">
        <v>30</v>
      </c>
      <c r="B600" s="39">
        <v>2020</v>
      </c>
      <c r="C600" s="38" t="s">
        <v>23</v>
      </c>
      <c r="D600" s="38" t="s">
        <v>33</v>
      </c>
      <c r="E600" s="38" t="s">
        <v>8</v>
      </c>
      <c r="F600" s="39">
        <v>2017</v>
      </c>
      <c r="G600" s="39">
        <v>32.130848220659999</v>
      </c>
      <c r="H600" s="39">
        <v>0.10080529048379999</v>
      </c>
      <c r="I600" s="39">
        <v>71.547603067320011</v>
      </c>
      <c r="J600" s="39">
        <v>9.7759330737599986E-2</v>
      </c>
      <c r="K600" s="39">
        <v>728.59066259999997</v>
      </c>
      <c r="L600" s="39">
        <v>0.103078164</v>
      </c>
    </row>
    <row r="601" spans="1:12" x14ac:dyDescent="0.25">
      <c r="A601" s="38" t="s">
        <v>30</v>
      </c>
      <c r="B601" s="39">
        <v>2020</v>
      </c>
      <c r="C601" s="38" t="s">
        <v>23</v>
      </c>
      <c r="D601" s="38" t="s">
        <v>33</v>
      </c>
      <c r="E601" s="38" t="s">
        <v>8</v>
      </c>
      <c r="F601" s="39">
        <v>2018</v>
      </c>
      <c r="G601" s="39">
        <v>35.521320852406951</v>
      </c>
      <c r="H601" s="39">
        <v>0.10579455242165751</v>
      </c>
      <c r="I601" s="39">
        <v>79.09736298653884</v>
      </c>
      <c r="J601" s="39">
        <v>0.10243421165683703</v>
      </c>
      <c r="K601" s="39">
        <v>767.11631254523161</v>
      </c>
      <c r="L601" s="39">
        <v>0.10830201481977229</v>
      </c>
    </row>
    <row r="602" spans="1:12" x14ac:dyDescent="0.25">
      <c r="A602" s="38" t="s">
        <v>30</v>
      </c>
      <c r="B602" s="39">
        <v>2020</v>
      </c>
      <c r="C602" s="38" t="s">
        <v>23</v>
      </c>
      <c r="D602" s="38" t="s">
        <v>33</v>
      </c>
      <c r="E602" s="38" t="s">
        <v>8</v>
      </c>
      <c r="F602" s="39">
        <v>2019</v>
      </c>
      <c r="G602" s="39">
        <v>39.138058038059675</v>
      </c>
      <c r="H602" s="39">
        <v>0.10835379645580832</v>
      </c>
      <c r="I602" s="39">
        <v>87.150959168649891</v>
      </c>
      <c r="J602" s="39">
        <v>0.10473579766238103</v>
      </c>
      <c r="K602" s="39">
        <v>804.97443016149998</v>
      </c>
      <c r="L602" s="39">
        <v>0.11105352144379721</v>
      </c>
    </row>
    <row r="603" spans="1:12" x14ac:dyDescent="0.25">
      <c r="A603" s="38" t="s">
        <v>30</v>
      </c>
      <c r="B603" s="39">
        <v>2020</v>
      </c>
      <c r="C603" s="38" t="s">
        <v>23</v>
      </c>
      <c r="D603" s="38" t="s">
        <v>33</v>
      </c>
      <c r="E603" s="38" t="s">
        <v>8</v>
      </c>
      <c r="F603" s="39">
        <v>2020</v>
      </c>
      <c r="G603" s="39">
        <v>50.054149972722662</v>
      </c>
      <c r="H603" s="39">
        <v>0.10413119931486965</v>
      </c>
      <c r="I603" s="39">
        <v>101.40062135967494</v>
      </c>
      <c r="J603" s="39">
        <v>0.10028590815564059</v>
      </c>
      <c r="K603" s="39">
        <v>819.87084170000003</v>
      </c>
      <c r="L603" s="39">
        <v>0.10768765199999998</v>
      </c>
    </row>
    <row r="604" spans="1:12" x14ac:dyDescent="0.25">
      <c r="A604" s="38" t="s">
        <v>30</v>
      </c>
      <c r="B604" s="39">
        <v>2020</v>
      </c>
      <c r="C604" s="38" t="s">
        <v>23</v>
      </c>
      <c r="D604" s="38" t="s">
        <v>33</v>
      </c>
      <c r="E604" s="38" t="s">
        <v>8</v>
      </c>
      <c r="F604" s="39">
        <v>2021</v>
      </c>
      <c r="G604" s="39">
        <v>16.493243729051336</v>
      </c>
      <c r="H604" s="39">
        <v>1.2194196775209441E-2</v>
      </c>
      <c r="I604" s="39">
        <v>33.412317725378763</v>
      </c>
      <c r="J604" s="39">
        <v>1.1720573402131697E-2</v>
      </c>
      <c r="K604" s="39">
        <v>257.2895387794</v>
      </c>
      <c r="L604" s="39">
        <v>1.2632243998988596E-2</v>
      </c>
    </row>
    <row r="605" spans="1:12" x14ac:dyDescent="0.25">
      <c r="A605" s="38" t="s">
        <v>30</v>
      </c>
      <c r="B605" s="39">
        <v>2020</v>
      </c>
      <c r="C605" s="38" t="s">
        <v>24</v>
      </c>
      <c r="D605" s="38" t="s">
        <v>33</v>
      </c>
      <c r="E605" s="38" t="s">
        <v>8</v>
      </c>
      <c r="F605" s="39">
        <v>2015</v>
      </c>
      <c r="G605" s="39">
        <v>19.602315712927709</v>
      </c>
      <c r="H605" s="39">
        <v>2.7869878630147799E-2</v>
      </c>
      <c r="I605" s="39">
        <v>39.214432583711876</v>
      </c>
      <c r="J605" s="39">
        <v>2.7300636359127037E-2</v>
      </c>
      <c r="K605" s="39">
        <v>490.05789282319267</v>
      </c>
      <c r="L605" s="39">
        <v>2.8438651663416123E-2</v>
      </c>
    </row>
    <row r="606" spans="1:12" x14ac:dyDescent="0.25">
      <c r="A606" s="38" t="s">
        <v>30</v>
      </c>
      <c r="B606" s="39">
        <v>2020</v>
      </c>
      <c r="C606" s="38" t="s">
        <v>24</v>
      </c>
      <c r="D606" s="38" t="s">
        <v>33</v>
      </c>
      <c r="E606" s="38" t="s">
        <v>8</v>
      </c>
      <c r="F606" s="39">
        <v>2016</v>
      </c>
      <c r="G606" s="39">
        <v>22.014445069863424</v>
      </c>
      <c r="H606" s="39">
        <v>2.881138898947495E-2</v>
      </c>
      <c r="I606" s="39">
        <v>44.039897362261769</v>
      </c>
      <c r="J606" s="39">
        <v>2.8192861587949699E-2</v>
      </c>
      <c r="K606" s="39">
        <v>524.15345404436721</v>
      </c>
      <c r="L606" s="39">
        <v>2.9429406526532122E-2</v>
      </c>
    </row>
    <row r="607" spans="1:12" x14ac:dyDescent="0.25">
      <c r="A607" s="38" t="s">
        <v>30</v>
      </c>
      <c r="B607" s="39">
        <v>2020</v>
      </c>
      <c r="C607" s="38" t="s">
        <v>24</v>
      </c>
      <c r="D607" s="38" t="s">
        <v>33</v>
      </c>
      <c r="E607" s="38" t="s">
        <v>8</v>
      </c>
      <c r="F607" s="39">
        <v>2017</v>
      </c>
      <c r="G607" s="39">
        <v>25.025963127319478</v>
      </c>
      <c r="H607" s="39">
        <v>3.0077133397216117E-2</v>
      </c>
      <c r="I607" s="39">
        <v>55.726747825459704</v>
      </c>
      <c r="J607" s="39">
        <v>2.9168314651996281E-2</v>
      </c>
      <c r="K607" s="39">
        <v>567.48215708207431</v>
      </c>
      <c r="L607" s="39">
        <v>3.0755287486288786E-2</v>
      </c>
    </row>
    <row r="608" spans="1:12" x14ac:dyDescent="0.25">
      <c r="A608" s="38" t="s">
        <v>30</v>
      </c>
      <c r="B608" s="39">
        <v>2020</v>
      </c>
      <c r="C608" s="38" t="s">
        <v>24</v>
      </c>
      <c r="D608" s="38" t="s">
        <v>33</v>
      </c>
      <c r="E608" s="38" t="s">
        <v>8</v>
      </c>
      <c r="F608" s="39">
        <v>2018</v>
      </c>
      <c r="G608" s="39">
        <v>27.178731817514851</v>
      </c>
      <c r="H608" s="39">
        <v>2.9960626236999043E-2</v>
      </c>
      <c r="I608" s="39">
        <v>60.52044137142763</v>
      </c>
      <c r="J608" s="39">
        <v>2.9008990151971965E-2</v>
      </c>
      <c r="K608" s="39">
        <v>586.95026060932616</v>
      </c>
      <c r="L608" s="39">
        <v>3.0670730320750211E-2</v>
      </c>
    </row>
    <row r="609" spans="1:12" x14ac:dyDescent="0.25">
      <c r="A609" s="38" t="s">
        <v>30</v>
      </c>
      <c r="B609" s="39">
        <v>2020</v>
      </c>
      <c r="C609" s="38" t="s">
        <v>24</v>
      </c>
      <c r="D609" s="38" t="s">
        <v>33</v>
      </c>
      <c r="E609" s="38" t="s">
        <v>8</v>
      </c>
      <c r="F609" s="39">
        <v>2019</v>
      </c>
      <c r="G609" s="39">
        <v>29.870190895517279</v>
      </c>
      <c r="H609" s="39">
        <v>3.0154401294613959E-2</v>
      </c>
      <c r="I609" s="39">
        <v>66.513667708385412</v>
      </c>
      <c r="J609" s="39">
        <v>2.9147527598730759E-2</v>
      </c>
      <c r="K609" s="39">
        <v>614.35699930620001</v>
      </c>
      <c r="L609" s="39">
        <v>3.0905723291034415E-2</v>
      </c>
    </row>
    <row r="610" spans="1:12" x14ac:dyDescent="0.25">
      <c r="A610" s="38" t="s">
        <v>30</v>
      </c>
      <c r="B610" s="39">
        <v>2020</v>
      </c>
      <c r="C610" s="38" t="s">
        <v>24</v>
      </c>
      <c r="D610" s="38" t="s">
        <v>33</v>
      </c>
      <c r="E610" s="38" t="s">
        <v>8</v>
      </c>
      <c r="F610" s="39">
        <v>2020</v>
      </c>
      <c r="G610" s="39">
        <v>37.964242594395706</v>
      </c>
      <c r="H610" s="39">
        <v>2.9060921644355898E-2</v>
      </c>
      <c r="I610" s="39">
        <v>76.908663729561411</v>
      </c>
      <c r="J610" s="39">
        <v>2.7987778284696802E-2</v>
      </c>
      <c r="K610" s="39">
        <v>621.84205599999996</v>
      </c>
      <c r="L610" s="39">
        <v>3.0053455999999999E-2</v>
      </c>
    </row>
    <row r="611" spans="1:12" x14ac:dyDescent="0.25">
      <c r="A611" s="38" t="s">
        <v>30</v>
      </c>
      <c r="B611" s="39">
        <v>2020</v>
      </c>
      <c r="C611" s="38" t="s">
        <v>24</v>
      </c>
      <c r="D611" s="38" t="s">
        <v>33</v>
      </c>
      <c r="E611" s="38" t="s">
        <v>8</v>
      </c>
      <c r="F611" s="39">
        <v>2021</v>
      </c>
      <c r="G611" s="39">
        <v>9.0082530266594478</v>
      </c>
      <c r="H611" s="39">
        <v>2.5952778771596453E-3</v>
      </c>
      <c r="I611" s="39">
        <v>18.249085335905757</v>
      </c>
      <c r="J611" s="39">
        <v>2.4944771204625494E-3</v>
      </c>
      <c r="K611" s="39">
        <v>140.525981699699</v>
      </c>
      <c r="L611" s="39">
        <v>2.6885069999942417E-3</v>
      </c>
    </row>
    <row r="612" spans="1:12" x14ac:dyDescent="0.25">
      <c r="A612" s="38" t="s">
        <v>30</v>
      </c>
      <c r="B612" s="39">
        <v>2020</v>
      </c>
      <c r="C612" s="38" t="s">
        <v>25</v>
      </c>
      <c r="D612" s="38" t="s">
        <v>33</v>
      </c>
      <c r="E612" s="38" t="s">
        <v>8</v>
      </c>
      <c r="F612" s="39">
        <v>2015</v>
      </c>
      <c r="G612" s="39">
        <v>94.946708876309017</v>
      </c>
      <c r="H612" s="39">
        <v>0.92475400706238631</v>
      </c>
      <c r="I612" s="39">
        <v>189.94089110705619</v>
      </c>
      <c r="J612" s="39">
        <v>0.90586590646813736</v>
      </c>
      <c r="K612" s="39">
        <v>2373.6677219077255</v>
      </c>
      <c r="L612" s="39">
        <v>0.9436265378187616</v>
      </c>
    </row>
    <row r="613" spans="1:12" x14ac:dyDescent="0.25">
      <c r="A613" s="38" t="s">
        <v>30</v>
      </c>
      <c r="B613" s="39">
        <v>2020</v>
      </c>
      <c r="C613" s="38" t="s">
        <v>25</v>
      </c>
      <c r="D613" s="38" t="s">
        <v>33</v>
      </c>
      <c r="E613" s="38" t="s">
        <v>8</v>
      </c>
      <c r="F613" s="39">
        <v>2016</v>
      </c>
      <c r="G613" s="39">
        <v>108.60902437447466</v>
      </c>
      <c r="H613" s="39">
        <v>1.080916003716238</v>
      </c>
      <c r="I613" s="39">
        <v>217.27235326113649</v>
      </c>
      <c r="J613" s="39">
        <v>1.0577107300208286</v>
      </c>
      <c r="K613" s="39">
        <v>2585.9291517732058</v>
      </c>
      <c r="L613" s="39">
        <v>1.104102148841918</v>
      </c>
    </row>
    <row r="614" spans="1:12" x14ac:dyDescent="0.25">
      <c r="A614" s="38" t="s">
        <v>30</v>
      </c>
      <c r="B614" s="39">
        <v>2020</v>
      </c>
      <c r="C614" s="38" t="s">
        <v>25</v>
      </c>
      <c r="D614" s="38" t="s">
        <v>33</v>
      </c>
      <c r="E614" s="38" t="s">
        <v>8</v>
      </c>
      <c r="F614" s="39">
        <v>2017</v>
      </c>
      <c r="G614" s="39">
        <v>124.833183804849</v>
      </c>
      <c r="H614" s="39">
        <v>1.0993847877816336</v>
      </c>
      <c r="I614" s="39">
        <v>277.97321200989057</v>
      </c>
      <c r="J614" s="39">
        <v>1.0661654816014123</v>
      </c>
      <c r="K614" s="39">
        <v>2830.6844400192517</v>
      </c>
      <c r="L614" s="39">
        <v>1.1241727979770271</v>
      </c>
    </row>
    <row r="615" spans="1:12" x14ac:dyDescent="0.25">
      <c r="A615" s="38" t="s">
        <v>30</v>
      </c>
      <c r="B615" s="39">
        <v>2020</v>
      </c>
      <c r="C615" s="38" t="s">
        <v>25</v>
      </c>
      <c r="D615" s="38" t="s">
        <v>33</v>
      </c>
      <c r="E615" s="38" t="s">
        <v>8</v>
      </c>
      <c r="F615" s="39">
        <v>2018</v>
      </c>
      <c r="G615" s="39">
        <v>112.840724374245</v>
      </c>
      <c r="H615" s="39">
        <v>0.85788616843060739</v>
      </c>
      <c r="I615" s="39">
        <v>251.26891459299003</v>
      </c>
      <c r="J615" s="39">
        <v>0.83063722415733987</v>
      </c>
      <c r="K615" s="39">
        <v>2436.9015089999998</v>
      </c>
      <c r="L615" s="39">
        <v>0.87821913699999987</v>
      </c>
    </row>
    <row r="616" spans="1:12" x14ac:dyDescent="0.25">
      <c r="A616" s="38" t="s">
        <v>30</v>
      </c>
      <c r="B616" s="39">
        <v>2020</v>
      </c>
      <c r="C616" s="38" t="s">
        <v>25</v>
      </c>
      <c r="D616" s="38" t="s">
        <v>33</v>
      </c>
      <c r="E616" s="38" t="s">
        <v>8</v>
      </c>
      <c r="F616" s="39">
        <v>2019</v>
      </c>
      <c r="G616" s="39">
        <v>134.30364845802978</v>
      </c>
      <c r="H616" s="39">
        <v>0.85647031746547153</v>
      </c>
      <c r="I616" s="39">
        <v>299.06163897003455</v>
      </c>
      <c r="J616" s="39">
        <v>0.82787225559266797</v>
      </c>
      <c r="K616" s="39">
        <v>2762.2985990000002</v>
      </c>
      <c r="L616" s="39">
        <v>0.87780998799999999</v>
      </c>
    </row>
    <row r="617" spans="1:12" x14ac:dyDescent="0.25">
      <c r="A617" s="38" t="s">
        <v>30</v>
      </c>
      <c r="B617" s="39">
        <v>2020</v>
      </c>
      <c r="C617" s="38" t="s">
        <v>25</v>
      </c>
      <c r="D617" s="38" t="s">
        <v>33</v>
      </c>
      <c r="E617" s="38" t="s">
        <v>8</v>
      </c>
      <c r="F617" s="39">
        <v>2020</v>
      </c>
      <c r="G617" s="39">
        <v>184.41086461942902</v>
      </c>
      <c r="H617" s="39">
        <v>0.78990553923027917</v>
      </c>
      <c r="I617" s="39">
        <v>373.58293504285552</v>
      </c>
      <c r="J617" s="39">
        <v>0.76073640638044249</v>
      </c>
      <c r="K617" s="39">
        <v>3020.590518</v>
      </c>
      <c r="L617" s="39">
        <v>0.816883637</v>
      </c>
    </row>
    <row r="618" spans="1:12" x14ac:dyDescent="0.25">
      <c r="A618" s="38" t="s">
        <v>30</v>
      </c>
      <c r="B618" s="39">
        <v>2020</v>
      </c>
      <c r="C618" s="38" t="s">
        <v>25</v>
      </c>
      <c r="D618" s="38" t="s">
        <v>33</v>
      </c>
      <c r="E618" s="38" t="s">
        <v>8</v>
      </c>
      <c r="F618" s="39">
        <v>2021</v>
      </c>
      <c r="G618" s="39">
        <v>93.366996875567665</v>
      </c>
      <c r="H618" s="39">
        <v>0.13066257294970948</v>
      </c>
      <c r="I618" s="39">
        <v>189.14458646942867</v>
      </c>
      <c r="J618" s="39">
        <v>0.12558763036216089</v>
      </c>
      <c r="K618" s="39">
        <v>1456.4964877721</v>
      </c>
      <c r="L618" s="39">
        <v>0.13535631197882061</v>
      </c>
    </row>
    <row r="619" spans="1:12" x14ac:dyDescent="0.25">
      <c r="A619" s="38" t="s">
        <v>30</v>
      </c>
      <c r="B619" s="39">
        <v>2020</v>
      </c>
      <c r="C619" s="38" t="s">
        <v>26</v>
      </c>
      <c r="D619" s="38" t="s">
        <v>33</v>
      </c>
      <c r="E619" s="38" t="s">
        <v>8</v>
      </c>
      <c r="F619" s="39">
        <v>2015</v>
      </c>
      <c r="G619" s="39">
        <v>15.682093780303918</v>
      </c>
      <c r="H619" s="39">
        <v>7.8122086476683825E-2</v>
      </c>
      <c r="I619" s="39">
        <v>31.372028607497985</v>
      </c>
      <c r="J619" s="39">
        <v>7.6526442860397573E-2</v>
      </c>
      <c r="K619" s="39">
        <v>392.05234450759792</v>
      </c>
      <c r="L619" s="39">
        <v>7.9716414772126348E-2</v>
      </c>
    </row>
    <row r="620" spans="1:12" x14ac:dyDescent="0.25">
      <c r="A620" s="38" t="s">
        <v>30</v>
      </c>
      <c r="B620" s="39">
        <v>2020</v>
      </c>
      <c r="C620" s="38" t="s">
        <v>26</v>
      </c>
      <c r="D620" s="38" t="s">
        <v>33</v>
      </c>
      <c r="E620" s="38" t="s">
        <v>8</v>
      </c>
      <c r="F620" s="39">
        <v>2016</v>
      </c>
      <c r="G620" s="39">
        <v>18.51380197610494</v>
      </c>
      <c r="H620" s="39">
        <v>8.4013344101595347E-2</v>
      </c>
      <c r="I620" s="39">
        <v>37.036860853197922</v>
      </c>
      <c r="J620" s="39">
        <v>8.2209732500655525E-2</v>
      </c>
      <c r="K620" s="39">
        <v>440.80480895487949</v>
      </c>
      <c r="L620" s="39">
        <v>8.5815468949535581E-2</v>
      </c>
    </row>
    <row r="621" spans="1:12" x14ac:dyDescent="0.25">
      <c r="A621" s="38" t="s">
        <v>30</v>
      </c>
      <c r="B621" s="39">
        <v>2020</v>
      </c>
      <c r="C621" s="38" t="s">
        <v>26</v>
      </c>
      <c r="D621" s="38" t="s">
        <v>33</v>
      </c>
      <c r="E621" s="38" t="s">
        <v>8</v>
      </c>
      <c r="F621" s="39">
        <v>2017</v>
      </c>
      <c r="G621" s="39">
        <v>22.001321629065195</v>
      </c>
      <c r="H621" s="39">
        <v>9.0765085177851659E-2</v>
      </c>
      <c r="I621" s="39">
        <v>48.991605078780097</v>
      </c>
      <c r="J621" s="39">
        <v>8.8022502973234329E-2</v>
      </c>
      <c r="K621" s="39">
        <v>498.89618206497039</v>
      </c>
      <c r="L621" s="39">
        <v>9.2811580528505203E-2</v>
      </c>
    </row>
    <row r="622" spans="1:12" x14ac:dyDescent="0.25">
      <c r="A622" s="38" t="s">
        <v>30</v>
      </c>
      <c r="B622" s="39">
        <v>2020</v>
      </c>
      <c r="C622" s="38" t="s">
        <v>26</v>
      </c>
      <c r="D622" s="38" t="s">
        <v>33</v>
      </c>
      <c r="E622" s="38" t="s">
        <v>8</v>
      </c>
      <c r="F622" s="39">
        <v>2018</v>
      </c>
      <c r="G622" s="39">
        <v>19.782138370743002</v>
      </c>
      <c r="H622" s="39">
        <v>7.3046611508182507E-2</v>
      </c>
      <c r="I622" s="39">
        <v>44.050022403786009</v>
      </c>
      <c r="J622" s="39">
        <v>7.0726439998740009E-2</v>
      </c>
      <c r="K622" s="39">
        <v>427.2138726</v>
      </c>
      <c r="L622" s="39">
        <v>7.4777907000000005E-2</v>
      </c>
    </row>
    <row r="623" spans="1:12" x14ac:dyDescent="0.25">
      <c r="A623" s="38" t="s">
        <v>30</v>
      </c>
      <c r="B623" s="39">
        <v>2020</v>
      </c>
      <c r="C623" s="38" t="s">
        <v>26</v>
      </c>
      <c r="D623" s="38" t="s">
        <v>33</v>
      </c>
      <c r="E623" s="38" t="s">
        <v>8</v>
      </c>
      <c r="F623" s="39">
        <v>2019</v>
      </c>
      <c r="G623" s="39">
        <v>23.409886409873781</v>
      </c>
      <c r="H623" s="39">
        <v>7.5946326098655995E-2</v>
      </c>
      <c r="I623" s="39">
        <v>52.12813708502506</v>
      </c>
      <c r="J623" s="39">
        <v>7.3410432339712006E-2</v>
      </c>
      <c r="K623" s="39">
        <v>481.48428710000002</v>
      </c>
      <c r="L623" s="39">
        <v>7.7838591999999998E-2</v>
      </c>
    </row>
    <row r="624" spans="1:12" x14ac:dyDescent="0.25">
      <c r="A624" s="38" t="s">
        <v>30</v>
      </c>
      <c r="B624" s="39">
        <v>2020</v>
      </c>
      <c r="C624" s="38" t="s">
        <v>26</v>
      </c>
      <c r="D624" s="38" t="s">
        <v>33</v>
      </c>
      <c r="E624" s="38" t="s">
        <v>8</v>
      </c>
      <c r="F624" s="39">
        <v>2020</v>
      </c>
      <c r="G624" s="39">
        <v>31.986141505824328</v>
      </c>
      <c r="H624" s="39">
        <v>7.2857875125598867E-2</v>
      </c>
      <c r="I624" s="39">
        <v>64.798116147344345</v>
      </c>
      <c r="J624" s="39">
        <v>7.0167425529858218E-2</v>
      </c>
      <c r="K624" s="39">
        <v>523.92268719789899</v>
      </c>
      <c r="L624" s="39">
        <v>7.5346231999697838E-2</v>
      </c>
    </row>
    <row r="625" spans="1:12" x14ac:dyDescent="0.25">
      <c r="A625" s="38" t="s">
        <v>30</v>
      </c>
      <c r="B625" s="39">
        <v>2020</v>
      </c>
      <c r="C625" s="38" t="s">
        <v>26</v>
      </c>
      <c r="D625" s="38" t="s">
        <v>33</v>
      </c>
      <c r="E625" s="38" t="s">
        <v>8</v>
      </c>
      <c r="F625" s="39">
        <v>2021</v>
      </c>
      <c r="G625" s="39">
        <v>16.127765375208707</v>
      </c>
      <c r="H625" s="39">
        <v>1.2007021593022844E-2</v>
      </c>
      <c r="I625" s="39">
        <v>32.67192492691251</v>
      </c>
      <c r="J625" s="39">
        <v>1.154066811584541E-2</v>
      </c>
      <c r="K625" s="39">
        <v>251.5881886606</v>
      </c>
      <c r="L625" s="39">
        <v>1.2438344998052093E-2</v>
      </c>
    </row>
    <row r="626" spans="1:12" x14ac:dyDescent="0.25">
      <c r="A626" s="38" t="s">
        <v>30</v>
      </c>
      <c r="B626" s="39">
        <v>2020</v>
      </c>
      <c r="C626" s="38" t="s">
        <v>27</v>
      </c>
      <c r="D626" s="38" t="s">
        <v>33</v>
      </c>
      <c r="E626" s="38" t="s">
        <v>8</v>
      </c>
      <c r="F626" s="39">
        <v>2015</v>
      </c>
      <c r="G626" s="39">
        <v>3.0888122891409244</v>
      </c>
      <c r="H626" s="39">
        <v>1.9344564938869656E-3</v>
      </c>
      <c r="I626" s="39">
        <v>6.1791689844264193</v>
      </c>
      <c r="J626" s="39">
        <v>1.8949452199993248E-3</v>
      </c>
      <c r="K626" s="39">
        <v>77.220307228523112</v>
      </c>
      <c r="L626" s="39">
        <v>1.9739351978438424E-3</v>
      </c>
    </row>
    <row r="627" spans="1:12" x14ac:dyDescent="0.25">
      <c r="A627" s="38" t="s">
        <v>30</v>
      </c>
      <c r="B627" s="39">
        <v>2020</v>
      </c>
      <c r="C627" s="38" t="s">
        <v>27</v>
      </c>
      <c r="D627" s="38" t="s">
        <v>33</v>
      </c>
      <c r="E627" s="38" t="s">
        <v>8</v>
      </c>
      <c r="F627" s="39">
        <v>2016</v>
      </c>
      <c r="G627" s="39">
        <v>3.5026536864080224</v>
      </c>
      <c r="H627" s="39">
        <v>2.0473235776851191E-3</v>
      </c>
      <c r="I627" s="39">
        <v>7.0070586996592468</v>
      </c>
      <c r="J627" s="39">
        <v>2.0033713151597142E-3</v>
      </c>
      <c r="K627" s="39">
        <v>83.396516343048148</v>
      </c>
      <c r="L627" s="39">
        <v>2.0912396094842889E-3</v>
      </c>
    </row>
    <row r="628" spans="1:12" x14ac:dyDescent="0.25">
      <c r="A628" s="38" t="s">
        <v>30</v>
      </c>
      <c r="B628" s="39">
        <v>2020</v>
      </c>
      <c r="C628" s="38" t="s">
        <v>27</v>
      </c>
      <c r="D628" s="38" t="s">
        <v>33</v>
      </c>
      <c r="E628" s="38" t="s">
        <v>8</v>
      </c>
      <c r="F628" s="39">
        <v>2017</v>
      </c>
      <c r="G628" s="39">
        <v>3.9777643072735476</v>
      </c>
      <c r="H628" s="39">
        <v>2.1690225308146822E-3</v>
      </c>
      <c r="I628" s="39">
        <v>8.8575159858109398</v>
      </c>
      <c r="J628" s="39">
        <v>2.1034827631521494E-3</v>
      </c>
      <c r="K628" s="39">
        <v>90.198737126384302</v>
      </c>
      <c r="L628" s="39">
        <v>2.2179278396796177E-3</v>
      </c>
    </row>
    <row r="629" spans="1:12" x14ac:dyDescent="0.25">
      <c r="A629" s="38" t="s">
        <v>30</v>
      </c>
      <c r="B629" s="39">
        <v>2020</v>
      </c>
      <c r="C629" s="38" t="s">
        <v>27</v>
      </c>
      <c r="D629" s="38" t="s">
        <v>33</v>
      </c>
      <c r="E629" s="38" t="s">
        <v>8</v>
      </c>
      <c r="F629" s="39">
        <v>2018</v>
      </c>
      <c r="G629" s="39">
        <v>4.2899937554739269</v>
      </c>
      <c r="H629" s="39">
        <v>2.1813402478564792E-3</v>
      </c>
      <c r="I629" s="39">
        <v>9.5527752106018049</v>
      </c>
      <c r="J629" s="39">
        <v>2.1120545768173794E-3</v>
      </c>
      <c r="K629" s="39">
        <v>92.646447586090616</v>
      </c>
      <c r="L629" s="39">
        <v>2.2330407232003758E-3</v>
      </c>
    </row>
    <row r="630" spans="1:12" x14ac:dyDescent="0.25">
      <c r="A630" s="38" t="s">
        <v>30</v>
      </c>
      <c r="B630" s="39">
        <v>2020</v>
      </c>
      <c r="C630" s="38" t="s">
        <v>27</v>
      </c>
      <c r="D630" s="38" t="s">
        <v>33</v>
      </c>
      <c r="E630" s="38" t="s">
        <v>8</v>
      </c>
      <c r="F630" s="39">
        <v>2019</v>
      </c>
      <c r="G630" s="39">
        <v>4.6764176637845161</v>
      </c>
      <c r="H630" s="39">
        <v>2.216255311021272E-3</v>
      </c>
      <c r="I630" s="39">
        <v>10.413247496227653</v>
      </c>
      <c r="J630" s="39">
        <v>2.1422532058484084E-3</v>
      </c>
      <c r="K630" s="39">
        <v>96.182509628899794</v>
      </c>
      <c r="L630" s="39">
        <v>2.2714751559979774E-3</v>
      </c>
    </row>
    <row r="631" spans="1:12" x14ac:dyDescent="0.25">
      <c r="A631" s="38" t="s">
        <v>30</v>
      </c>
      <c r="B631" s="39">
        <v>2020</v>
      </c>
      <c r="C631" s="38" t="s">
        <v>27</v>
      </c>
      <c r="D631" s="38" t="s">
        <v>33</v>
      </c>
      <c r="E631" s="38" t="s">
        <v>8</v>
      </c>
      <c r="F631" s="39">
        <v>2020</v>
      </c>
      <c r="G631" s="39">
        <v>5.9030499680050363</v>
      </c>
      <c r="H631" s="39">
        <v>2.1625608177554016E-3</v>
      </c>
      <c r="I631" s="39">
        <v>11.958507636212307</v>
      </c>
      <c r="J631" s="39">
        <v>2.0827031377466921E-3</v>
      </c>
      <c r="K631" s="39">
        <v>96.690055639799994</v>
      </c>
      <c r="L631" s="39">
        <v>2.2364199999953737E-3</v>
      </c>
    </row>
    <row r="632" spans="1:12" x14ac:dyDescent="0.25">
      <c r="A632" s="38" t="s">
        <v>30</v>
      </c>
      <c r="B632" s="39">
        <v>2020</v>
      </c>
      <c r="C632" s="38" t="s">
        <v>27</v>
      </c>
      <c r="D632" s="38" t="s">
        <v>33</v>
      </c>
      <c r="E632" s="38" t="s">
        <v>8</v>
      </c>
      <c r="F632" s="39">
        <v>2021</v>
      </c>
      <c r="G632" s="39">
        <v>8.3788354862965125E-2</v>
      </c>
      <c r="H632" s="39">
        <v>1.190417124657881E-5</v>
      </c>
      <c r="I632" s="39">
        <v>0.16973999659248362</v>
      </c>
      <c r="J632" s="39">
        <v>1.1441812483354497E-5</v>
      </c>
      <c r="K632" s="39">
        <v>1.3070726130000001</v>
      </c>
      <c r="L632" s="39">
        <v>1.2331799999999998E-5</v>
      </c>
    </row>
    <row r="633" spans="1:12" x14ac:dyDescent="0.25">
      <c r="A633" s="38" t="s">
        <v>30</v>
      </c>
      <c r="B633" s="39">
        <v>2020</v>
      </c>
      <c r="C633" s="38" t="s">
        <v>28</v>
      </c>
      <c r="D633" s="38" t="s">
        <v>33</v>
      </c>
      <c r="E633" s="38" t="s">
        <v>16</v>
      </c>
      <c r="F633" s="39">
        <v>2015</v>
      </c>
      <c r="G633" s="39">
        <v>10.606899519999999</v>
      </c>
      <c r="H633" s="39">
        <v>0.23711734648000002</v>
      </c>
      <c r="I633" s="39">
        <v>21.219102489759997</v>
      </c>
      <c r="J633" s="39">
        <v>0.23227422467814607</v>
      </c>
      <c r="K633" s="39">
        <v>265.17248799999999</v>
      </c>
      <c r="L633" s="39">
        <v>0.24195647600000003</v>
      </c>
    </row>
    <row r="634" spans="1:12" x14ac:dyDescent="0.25">
      <c r="A634" s="38" t="s">
        <v>30</v>
      </c>
      <c r="B634" s="39">
        <v>2020</v>
      </c>
      <c r="C634" s="38" t="s">
        <v>28</v>
      </c>
      <c r="D634" s="38" t="s">
        <v>33</v>
      </c>
      <c r="E634" s="38" t="s">
        <v>16</v>
      </c>
      <c r="F634" s="39">
        <v>2016</v>
      </c>
      <c r="G634" s="39">
        <v>10.370063113200001</v>
      </c>
      <c r="H634" s="39">
        <v>0.225798828343</v>
      </c>
      <c r="I634" s="39">
        <v>20.745311257956594</v>
      </c>
      <c r="J634" s="39">
        <v>0.22095134380785794</v>
      </c>
      <c r="K634" s="39">
        <v>246.90626459999999</v>
      </c>
      <c r="L634" s="39">
        <v>0.23064231699999999</v>
      </c>
    </row>
    <row r="635" spans="1:12" x14ac:dyDescent="0.25">
      <c r="A635" s="38" t="s">
        <v>30</v>
      </c>
      <c r="B635" s="39">
        <v>2020</v>
      </c>
      <c r="C635" s="38" t="s">
        <v>28</v>
      </c>
      <c r="D635" s="38" t="s">
        <v>33</v>
      </c>
      <c r="E635" s="38" t="s">
        <v>16</v>
      </c>
      <c r="F635" s="39">
        <v>2017</v>
      </c>
      <c r="G635" s="39">
        <v>10.24970742495</v>
      </c>
      <c r="H635" s="39">
        <v>0.20635005330289999</v>
      </c>
      <c r="I635" s="39">
        <v>22.8236115449</v>
      </c>
      <c r="J635" s="39">
        <v>0.20011492464079997</v>
      </c>
      <c r="K635" s="39">
        <v>232.4196695</v>
      </c>
      <c r="L635" s="39">
        <v>0.21100266199999998</v>
      </c>
    </row>
    <row r="636" spans="1:12" x14ac:dyDescent="0.25">
      <c r="A636" s="38" t="s">
        <v>30</v>
      </c>
      <c r="B636" s="39">
        <v>2020</v>
      </c>
      <c r="C636" s="38" t="s">
        <v>28</v>
      </c>
      <c r="D636" s="38" t="s">
        <v>33</v>
      </c>
      <c r="E636" s="38" t="s">
        <v>16</v>
      </c>
      <c r="F636" s="39">
        <v>2018</v>
      </c>
      <c r="G636" s="39">
        <v>10.758811174461002</v>
      </c>
      <c r="H636" s="39">
        <v>0.26928188754004251</v>
      </c>
      <c r="I636" s="39">
        <v>23.957262071022004</v>
      </c>
      <c r="J636" s="39">
        <v>0.26072871648146001</v>
      </c>
      <c r="K636" s="39">
        <v>232.3466402</v>
      </c>
      <c r="L636" s="39">
        <v>0.275664203</v>
      </c>
    </row>
    <row r="637" spans="1:12" x14ac:dyDescent="0.25">
      <c r="A637" s="38" t="s">
        <v>30</v>
      </c>
      <c r="B637" s="39">
        <v>2020</v>
      </c>
      <c r="C637" s="38" t="s">
        <v>28</v>
      </c>
      <c r="D637" s="38" t="s">
        <v>33</v>
      </c>
      <c r="E637" s="38" t="s">
        <v>16</v>
      </c>
      <c r="F637" s="39">
        <v>2019</v>
      </c>
      <c r="G637" s="39">
        <v>11.001106729731827</v>
      </c>
      <c r="H637" s="39">
        <v>0.2477666127050695</v>
      </c>
      <c r="I637" s="39">
        <v>24.496795484346155</v>
      </c>
      <c r="J637" s="39">
        <v>0.23949353566356399</v>
      </c>
      <c r="K637" s="39">
        <v>226.2659433</v>
      </c>
      <c r="L637" s="39">
        <v>0.25393992399999998</v>
      </c>
    </row>
    <row r="638" spans="1:12" x14ac:dyDescent="0.25">
      <c r="A638" s="38" t="s">
        <v>30</v>
      </c>
      <c r="B638" s="39">
        <v>2020</v>
      </c>
      <c r="C638" s="38" t="s">
        <v>28</v>
      </c>
      <c r="D638" s="38" t="s">
        <v>33</v>
      </c>
      <c r="E638" s="38" t="s">
        <v>16</v>
      </c>
      <c r="F638" s="39">
        <v>2020</v>
      </c>
      <c r="G638" s="39">
        <v>13.554661690188682</v>
      </c>
      <c r="H638" s="39">
        <v>0.21447813691617201</v>
      </c>
      <c r="I638" s="39">
        <v>27.459283964552995</v>
      </c>
      <c r="J638" s="39">
        <v>0.20655802374012117</v>
      </c>
      <c r="K638" s="39">
        <v>222.020989167729</v>
      </c>
      <c r="L638" s="39">
        <v>0.22180333196776061</v>
      </c>
    </row>
    <row r="639" spans="1:12" x14ac:dyDescent="0.25">
      <c r="A639" s="38" t="s">
        <v>30</v>
      </c>
      <c r="B639" s="39">
        <v>2021</v>
      </c>
      <c r="C639" s="38" t="s">
        <v>7</v>
      </c>
      <c r="D639" s="38" t="s">
        <v>32</v>
      </c>
      <c r="E639" s="38" t="s">
        <v>8</v>
      </c>
      <c r="F639" s="39">
        <v>2015</v>
      </c>
      <c r="G639" s="39">
        <v>4.2742566081147997</v>
      </c>
      <c r="H639" s="39">
        <v>8.506638979455132E-3</v>
      </c>
      <c r="I639" s="39">
        <v>8.5506503445336559</v>
      </c>
      <c r="J639" s="39">
        <v>8.3328908782997636E-3</v>
      </c>
      <c r="K639" s="39">
        <v>106.85641520287</v>
      </c>
      <c r="L639" s="39">
        <v>8.6802438565868698E-3</v>
      </c>
    </row>
    <row r="640" spans="1:12" x14ac:dyDescent="0.25">
      <c r="A640" s="38" t="s">
        <v>30</v>
      </c>
      <c r="B640" s="39">
        <v>2021</v>
      </c>
      <c r="C640" s="38" t="s">
        <v>7</v>
      </c>
      <c r="D640" s="38" t="s">
        <v>32</v>
      </c>
      <c r="E640" s="38" t="s">
        <v>8</v>
      </c>
      <c r="F640" s="39">
        <v>2016</v>
      </c>
      <c r="G640" s="39">
        <v>4.7455171957422735</v>
      </c>
      <c r="H640" s="39">
        <v>9.1209107317635919E-3</v>
      </c>
      <c r="I640" s="39">
        <v>9.4934071500824171</v>
      </c>
      <c r="J640" s="39">
        <v>8.9251015947406451E-3</v>
      </c>
      <c r="K640" s="39">
        <v>112.98850466053032</v>
      </c>
      <c r="L640" s="39">
        <v>9.3165584594112269E-3</v>
      </c>
    </row>
    <row r="641" spans="1:12" x14ac:dyDescent="0.25">
      <c r="A641" s="38" t="s">
        <v>30</v>
      </c>
      <c r="B641" s="39">
        <v>2021</v>
      </c>
      <c r="C641" s="38" t="s">
        <v>7</v>
      </c>
      <c r="D641" s="38" t="s">
        <v>32</v>
      </c>
      <c r="E641" s="38" t="s">
        <v>8</v>
      </c>
      <c r="F641" s="39">
        <v>2017</v>
      </c>
      <c r="G641" s="39">
        <v>5.3128291063805131</v>
      </c>
      <c r="H641" s="39">
        <v>9.0612820838956217E-3</v>
      </c>
      <c r="I641" s="39">
        <v>11.830381366135292</v>
      </c>
      <c r="J641" s="39">
        <v>8.7874839494520244E-3</v>
      </c>
      <c r="K641" s="39">
        <v>120.47231533742659</v>
      </c>
      <c r="L641" s="39">
        <v>9.2655883060438898E-3</v>
      </c>
    </row>
    <row r="642" spans="1:12" x14ac:dyDescent="0.25">
      <c r="A642" s="38" t="s">
        <v>30</v>
      </c>
      <c r="B642" s="39">
        <v>2021</v>
      </c>
      <c r="C642" s="38" t="s">
        <v>7</v>
      </c>
      <c r="D642" s="38" t="s">
        <v>32</v>
      </c>
      <c r="E642" s="38" t="s">
        <v>8</v>
      </c>
      <c r="F642" s="39">
        <v>2018</v>
      </c>
      <c r="G642" s="39">
        <v>5.6652792656651361</v>
      </c>
      <c r="H642" s="39">
        <v>8.9322864237464349E-3</v>
      </c>
      <c r="I642" s="39">
        <v>12.615202355744136</v>
      </c>
      <c r="J642" s="39">
        <v>8.6485711897792174E-3</v>
      </c>
      <c r="K642" s="39">
        <v>122.34703089655837</v>
      </c>
      <c r="L642" s="39">
        <v>9.1439927150823806E-3</v>
      </c>
    </row>
    <row r="643" spans="1:12" x14ac:dyDescent="0.25">
      <c r="A643" s="38" t="s">
        <v>30</v>
      </c>
      <c r="B643" s="39">
        <v>2021</v>
      </c>
      <c r="C643" s="38" t="s">
        <v>7</v>
      </c>
      <c r="D643" s="38" t="s">
        <v>32</v>
      </c>
      <c r="E643" s="38" t="s">
        <v>8</v>
      </c>
      <c r="F643" s="39">
        <v>2019</v>
      </c>
      <c r="G643" s="39">
        <v>6.0174392096777938</v>
      </c>
      <c r="H643" s="39">
        <v>8.6368675264127757E-3</v>
      </c>
      <c r="I643" s="39">
        <v>13.399377106357353</v>
      </c>
      <c r="J643" s="39">
        <v>8.3484772963362767E-3</v>
      </c>
      <c r="K643" s="39">
        <v>123.76405324279065</v>
      </c>
      <c r="L643" s="39">
        <v>8.8520622666221436E-3</v>
      </c>
    </row>
    <row r="644" spans="1:12" x14ac:dyDescent="0.25">
      <c r="A644" s="38" t="s">
        <v>30</v>
      </c>
      <c r="B644" s="39">
        <v>2021</v>
      </c>
      <c r="C644" s="38" t="s">
        <v>7</v>
      </c>
      <c r="D644" s="38" t="s">
        <v>32</v>
      </c>
      <c r="E644" s="38" t="s">
        <v>8</v>
      </c>
      <c r="F644" s="39">
        <v>2020</v>
      </c>
      <c r="G644" s="39">
        <v>7.533066856046533</v>
      </c>
      <c r="H644" s="39">
        <v>8.0193085623844231E-3</v>
      </c>
      <c r="I644" s="39">
        <v>15.260625949364051</v>
      </c>
      <c r="J644" s="39">
        <v>7.7231766007729592E-3</v>
      </c>
      <c r="K644" s="39">
        <v>123.389206833299</v>
      </c>
      <c r="L644" s="39">
        <v>8.2931966156982208E-3</v>
      </c>
    </row>
    <row r="645" spans="1:12" x14ac:dyDescent="0.25">
      <c r="A645" s="38" t="s">
        <v>30</v>
      </c>
      <c r="B645" s="39">
        <v>2021</v>
      </c>
      <c r="C645" s="38" t="s">
        <v>7</v>
      </c>
      <c r="D645" s="38" t="s">
        <v>32</v>
      </c>
      <c r="E645" s="38" t="s">
        <v>8</v>
      </c>
      <c r="F645" s="39">
        <v>2021</v>
      </c>
      <c r="G645" s="39">
        <v>7.7709594595811327</v>
      </c>
      <c r="H645" s="39">
        <v>7.2256942916011056E-3</v>
      </c>
      <c r="I645" s="39">
        <v>15.742553178743139</v>
      </c>
      <c r="J645" s="39">
        <v>6.9450478688556491E-3</v>
      </c>
      <c r="K645" s="39">
        <v>121.2245819</v>
      </c>
      <c r="L645" s="39">
        <v>7.4852599999999997E-3</v>
      </c>
    </row>
    <row r="646" spans="1:12" x14ac:dyDescent="0.25">
      <c r="A646" s="38" t="s">
        <v>30</v>
      </c>
      <c r="B646" s="39">
        <v>2021</v>
      </c>
      <c r="C646" s="38" t="s">
        <v>7</v>
      </c>
      <c r="D646" s="38" t="s">
        <v>32</v>
      </c>
      <c r="E646" s="38" t="s">
        <v>8</v>
      </c>
      <c r="F646" s="39">
        <v>2022</v>
      </c>
      <c r="G646" s="39">
        <v>3.4150983100352748</v>
      </c>
      <c r="H646" s="39">
        <v>1.154136123295045E-3</v>
      </c>
      <c r="I646" s="39">
        <v>6.918369222745115</v>
      </c>
      <c r="J646" s="39">
        <v>1.106983374900292E-3</v>
      </c>
      <c r="K646" s="39">
        <v>50.737604959999999</v>
      </c>
      <c r="L646" s="39">
        <v>1.1977470000000001E-3</v>
      </c>
    </row>
    <row r="647" spans="1:12" x14ac:dyDescent="0.25">
      <c r="A647" s="38" t="s">
        <v>30</v>
      </c>
      <c r="B647" s="39">
        <v>2021</v>
      </c>
      <c r="C647" s="38" t="s">
        <v>68</v>
      </c>
      <c r="D647" s="38" t="s">
        <v>32</v>
      </c>
      <c r="E647" s="38" t="s">
        <v>8</v>
      </c>
      <c r="F647" s="39">
        <v>2015</v>
      </c>
      <c r="G647" s="39">
        <v>0.78494631595082309</v>
      </c>
      <c r="H647" s="39">
        <v>1.4436433797881693E-3</v>
      </c>
      <c r="I647" s="39">
        <v>1.5702851050596216</v>
      </c>
      <c r="J647" s="39">
        <v>1.4141569637559964E-3</v>
      </c>
      <c r="K647" s="39">
        <v>19.623657898770578</v>
      </c>
      <c r="L647" s="39">
        <v>1.4731054895797647E-3</v>
      </c>
    </row>
    <row r="648" spans="1:12" x14ac:dyDescent="0.25">
      <c r="A648" s="38" t="s">
        <v>30</v>
      </c>
      <c r="B648" s="39">
        <v>2021</v>
      </c>
      <c r="C648" s="38" t="s">
        <v>68</v>
      </c>
      <c r="D648" s="38" t="s">
        <v>32</v>
      </c>
      <c r="E648" s="38" t="s">
        <v>8</v>
      </c>
      <c r="F648" s="39">
        <v>2016</v>
      </c>
      <c r="G648" s="39">
        <v>0.86601479523897351</v>
      </c>
      <c r="H648" s="39">
        <v>1.3013878384002604E-3</v>
      </c>
      <c r="I648" s="39">
        <v>1.7324625978755659</v>
      </c>
      <c r="J648" s="39">
        <v>1.2734494409020929E-3</v>
      </c>
      <c r="K648" s="39">
        <v>20.619399886642224</v>
      </c>
      <c r="L648" s="39">
        <v>1.3293032057203884E-3</v>
      </c>
    </row>
    <row r="649" spans="1:12" x14ac:dyDescent="0.25">
      <c r="A649" s="38" t="s">
        <v>30</v>
      </c>
      <c r="B649" s="39">
        <v>2021</v>
      </c>
      <c r="C649" s="38" t="s">
        <v>68</v>
      </c>
      <c r="D649" s="38" t="s">
        <v>32</v>
      </c>
      <c r="E649" s="38" t="s">
        <v>8</v>
      </c>
      <c r="F649" s="39">
        <v>2017</v>
      </c>
      <c r="G649" s="39">
        <v>0.95855954649675523</v>
      </c>
      <c r="H649" s="39">
        <v>1.7139844450146584E-3</v>
      </c>
      <c r="I649" s="39">
        <v>2.1344795343759948</v>
      </c>
      <c r="J649" s="39">
        <v>1.6621942304329482E-3</v>
      </c>
      <c r="K649" s="39">
        <v>21.736044138248417</v>
      </c>
      <c r="L649" s="39">
        <v>1.7526299350832438E-3</v>
      </c>
    </row>
    <row r="650" spans="1:12" x14ac:dyDescent="0.25">
      <c r="A650" s="38" t="s">
        <v>30</v>
      </c>
      <c r="B650" s="39">
        <v>2021</v>
      </c>
      <c r="C650" s="38" t="s">
        <v>68</v>
      </c>
      <c r="D650" s="38" t="s">
        <v>32</v>
      </c>
      <c r="E650" s="38" t="s">
        <v>8</v>
      </c>
      <c r="F650" s="39">
        <v>2018</v>
      </c>
      <c r="G650" s="39">
        <v>1.0148894538177713</v>
      </c>
      <c r="H650" s="39">
        <v>1.6361638575989792E-3</v>
      </c>
      <c r="I650" s="39">
        <v>2.2599125706327698</v>
      </c>
      <c r="J650" s="39">
        <v>1.5841945644476405E-3</v>
      </c>
      <c r="K650" s="39">
        <v>21.917491714021622</v>
      </c>
      <c r="L650" s="39">
        <v>1.6749429748235821E-3</v>
      </c>
    </row>
    <row r="651" spans="1:12" x14ac:dyDescent="0.25">
      <c r="A651" s="38" t="s">
        <v>30</v>
      </c>
      <c r="B651" s="39">
        <v>2021</v>
      </c>
      <c r="C651" s="38" t="s">
        <v>68</v>
      </c>
      <c r="D651" s="38" t="s">
        <v>32</v>
      </c>
      <c r="E651" s="38" t="s">
        <v>8</v>
      </c>
      <c r="F651" s="39">
        <v>2019</v>
      </c>
      <c r="G651" s="39">
        <v>1.0755054569549343</v>
      </c>
      <c r="H651" s="39">
        <v>1.5183353809698401E-3</v>
      </c>
      <c r="I651" s="39">
        <v>2.3948897023350235</v>
      </c>
      <c r="J651" s="39">
        <v>1.4676372443465674E-3</v>
      </c>
      <c r="K651" s="39">
        <v>22.120525027224954</v>
      </c>
      <c r="L651" s="39">
        <v>1.5561659702267997E-3</v>
      </c>
    </row>
    <row r="652" spans="1:12" x14ac:dyDescent="0.25">
      <c r="A652" s="38" t="s">
        <v>30</v>
      </c>
      <c r="B652" s="39">
        <v>2021</v>
      </c>
      <c r="C652" s="38" t="s">
        <v>68</v>
      </c>
      <c r="D652" s="38" t="s">
        <v>32</v>
      </c>
      <c r="E652" s="38" t="s">
        <v>8</v>
      </c>
      <c r="F652" s="39">
        <v>2020</v>
      </c>
      <c r="G652" s="39">
        <v>1.3485821776518729</v>
      </c>
      <c r="H652" s="39">
        <v>1.3338349627815414E-3</v>
      </c>
      <c r="I652" s="39">
        <v>2.7319826796180671</v>
      </c>
      <c r="J652" s="39">
        <v>1.2845799477236089E-3</v>
      </c>
      <c r="K652" s="39">
        <v>22.0893413572221</v>
      </c>
      <c r="L652" s="39">
        <v>1.379390194701623E-3</v>
      </c>
    </row>
    <row r="653" spans="1:12" x14ac:dyDescent="0.25">
      <c r="A653" s="38" t="s">
        <v>30</v>
      </c>
      <c r="B653" s="39">
        <v>2021</v>
      </c>
      <c r="C653" s="38" t="s">
        <v>68</v>
      </c>
      <c r="D653" s="38" t="s">
        <v>32</v>
      </c>
      <c r="E653" s="38" t="s">
        <v>8</v>
      </c>
      <c r="F653" s="39">
        <v>2021</v>
      </c>
      <c r="G653" s="39">
        <v>1.3982583149094716</v>
      </c>
      <c r="H653" s="39">
        <v>1.1550409294817209E-3</v>
      </c>
      <c r="I653" s="39">
        <v>2.8326175158387223</v>
      </c>
      <c r="J653" s="39">
        <v>1.1101790668147074E-3</v>
      </c>
      <c r="K653" s="39">
        <v>21.812400449999998</v>
      </c>
      <c r="L653" s="39">
        <v>1.1965330000000001E-3</v>
      </c>
    </row>
    <row r="654" spans="1:12" x14ac:dyDescent="0.25">
      <c r="A654" s="38" t="s">
        <v>30</v>
      </c>
      <c r="B654" s="39">
        <v>2021</v>
      </c>
      <c r="C654" s="38" t="s">
        <v>68</v>
      </c>
      <c r="D654" s="38" t="s">
        <v>32</v>
      </c>
      <c r="E654" s="38" t="s">
        <v>8</v>
      </c>
      <c r="F654" s="39">
        <v>2022</v>
      </c>
      <c r="G654" s="39">
        <v>0.66410657853226152</v>
      </c>
      <c r="H654" s="39">
        <v>1.873843818524051E-4</v>
      </c>
      <c r="I654" s="39">
        <v>1.3453593707797835</v>
      </c>
      <c r="J654" s="39">
        <v>1.7972870897963597E-4</v>
      </c>
      <c r="K654" s="39">
        <v>9.8665321387363107</v>
      </c>
      <c r="L654" s="39">
        <v>1.944649999948028E-4</v>
      </c>
    </row>
    <row r="655" spans="1:12" x14ac:dyDescent="0.25">
      <c r="A655" s="38" t="s">
        <v>30</v>
      </c>
      <c r="B655" s="39">
        <v>2021</v>
      </c>
      <c r="C655" s="38" t="s">
        <v>69</v>
      </c>
      <c r="D655" s="38" t="s">
        <v>32</v>
      </c>
      <c r="E655" s="38" t="s">
        <v>8</v>
      </c>
      <c r="F655" s="39">
        <v>2015</v>
      </c>
      <c r="G655" s="39">
        <v>3.139785263808097</v>
      </c>
      <c r="H655" s="39">
        <v>5.9901658698312734E-3</v>
      </c>
      <c r="I655" s="39">
        <v>6.2811404202480974</v>
      </c>
      <c r="J655" s="39">
        <v>5.867816731939971E-3</v>
      </c>
      <c r="K655" s="39">
        <v>78.494631595202421</v>
      </c>
      <c r="L655" s="39">
        <v>6.1124141528890548E-3</v>
      </c>
    </row>
    <row r="656" spans="1:12" x14ac:dyDescent="0.25">
      <c r="A656" s="38" t="s">
        <v>30</v>
      </c>
      <c r="B656" s="39">
        <v>2021</v>
      </c>
      <c r="C656" s="38" t="s">
        <v>69</v>
      </c>
      <c r="D656" s="38" t="s">
        <v>32</v>
      </c>
      <c r="E656" s="38" t="s">
        <v>8</v>
      </c>
      <c r="F656" s="39">
        <v>2016</v>
      </c>
      <c r="G656" s="39">
        <v>3.4640591809405841</v>
      </c>
      <c r="H656" s="39">
        <v>5.9617908204854112E-3</v>
      </c>
      <c r="I656" s="39">
        <v>6.9298503914716365</v>
      </c>
      <c r="J656" s="39">
        <v>5.8338021634311114E-3</v>
      </c>
      <c r="K656" s="39">
        <v>82.477599546204374</v>
      </c>
      <c r="L656" s="39">
        <v>6.089673973938111E-3</v>
      </c>
    </row>
    <row r="657" spans="1:12" x14ac:dyDescent="0.25">
      <c r="A657" s="38" t="s">
        <v>30</v>
      </c>
      <c r="B657" s="39">
        <v>2021</v>
      </c>
      <c r="C657" s="38" t="s">
        <v>69</v>
      </c>
      <c r="D657" s="38" t="s">
        <v>32</v>
      </c>
      <c r="E657" s="38" t="s">
        <v>8</v>
      </c>
      <c r="F657" s="39">
        <v>2017</v>
      </c>
      <c r="G657" s="39">
        <v>3.8342381859762198</v>
      </c>
      <c r="H657" s="39">
        <v>6.8521285246113915E-3</v>
      </c>
      <c r="I657" s="39">
        <v>8.5379181374799273</v>
      </c>
      <c r="J657" s="39">
        <v>6.6450827677707889E-3</v>
      </c>
      <c r="K657" s="39">
        <v>86.944176552748743</v>
      </c>
      <c r="L657" s="39">
        <v>7.0066245969746836E-3</v>
      </c>
    </row>
    <row r="658" spans="1:12" x14ac:dyDescent="0.25">
      <c r="A658" s="38" t="s">
        <v>30</v>
      </c>
      <c r="B658" s="39">
        <v>2021</v>
      </c>
      <c r="C658" s="38" t="s">
        <v>69</v>
      </c>
      <c r="D658" s="38" t="s">
        <v>32</v>
      </c>
      <c r="E658" s="38" t="s">
        <v>8</v>
      </c>
      <c r="F658" s="39">
        <v>2018</v>
      </c>
      <c r="G658" s="39">
        <v>4.0595578152855101</v>
      </c>
      <c r="H658" s="39">
        <v>6.540731900755878E-3</v>
      </c>
      <c r="I658" s="39">
        <v>9.0396502825631995</v>
      </c>
      <c r="J658" s="39">
        <v>6.3329793507921391E-3</v>
      </c>
      <c r="K658" s="39">
        <v>87.669966856398005</v>
      </c>
      <c r="L658" s="39">
        <v>6.6957553771247588E-3</v>
      </c>
    </row>
    <row r="659" spans="1:12" x14ac:dyDescent="0.25">
      <c r="A659" s="38" t="s">
        <v>30</v>
      </c>
      <c r="B659" s="39">
        <v>2021</v>
      </c>
      <c r="C659" s="38" t="s">
        <v>69</v>
      </c>
      <c r="D659" s="38" t="s">
        <v>32</v>
      </c>
      <c r="E659" s="38" t="s">
        <v>8</v>
      </c>
      <c r="F659" s="39">
        <v>2019</v>
      </c>
      <c r="G659" s="39">
        <v>4.3020218278136069</v>
      </c>
      <c r="H659" s="39">
        <v>6.0697874394587082E-3</v>
      </c>
      <c r="I659" s="39">
        <v>9.5795588093264428</v>
      </c>
      <c r="J659" s="39">
        <v>5.8671135659938475E-3</v>
      </c>
      <c r="K659" s="39">
        <v>88.482100108773722</v>
      </c>
      <c r="L659" s="39">
        <v>6.221021243516243E-3</v>
      </c>
    </row>
    <row r="660" spans="1:12" x14ac:dyDescent="0.25">
      <c r="A660" s="38" t="s">
        <v>30</v>
      </c>
      <c r="B660" s="39">
        <v>2021</v>
      </c>
      <c r="C660" s="38" t="s">
        <v>69</v>
      </c>
      <c r="D660" s="38" t="s">
        <v>32</v>
      </c>
      <c r="E660" s="38" t="s">
        <v>8</v>
      </c>
      <c r="F660" s="39">
        <v>2020</v>
      </c>
      <c r="G660" s="39">
        <v>5.3943287106191526</v>
      </c>
      <c r="H660" s="39">
        <v>5.3319216975896613E-3</v>
      </c>
      <c r="I660" s="39">
        <v>10.92793071849589</v>
      </c>
      <c r="J660" s="39">
        <v>5.1350278607728284E-3</v>
      </c>
      <c r="K660" s="39">
        <v>88.357365429079394</v>
      </c>
      <c r="L660" s="39">
        <v>5.514025883108147E-3</v>
      </c>
    </row>
    <row r="661" spans="1:12" x14ac:dyDescent="0.25">
      <c r="A661" s="38" t="s">
        <v>30</v>
      </c>
      <c r="B661" s="39">
        <v>2021</v>
      </c>
      <c r="C661" s="38" t="s">
        <v>69</v>
      </c>
      <c r="D661" s="38" t="s">
        <v>32</v>
      </c>
      <c r="E661" s="38" t="s">
        <v>8</v>
      </c>
      <c r="F661" s="39">
        <v>2021</v>
      </c>
      <c r="G661" s="39">
        <v>5.5930332596378864</v>
      </c>
      <c r="H661" s="39">
        <v>4.6177214505162987E-3</v>
      </c>
      <c r="I661" s="39">
        <v>11.330470063354889</v>
      </c>
      <c r="J661" s="39">
        <v>4.4383688576687544E-3</v>
      </c>
      <c r="K661" s="39">
        <v>87.249601799999994</v>
      </c>
      <c r="L661" s="39">
        <v>4.7836019999999996E-3</v>
      </c>
    </row>
    <row r="662" spans="1:12" x14ac:dyDescent="0.25">
      <c r="A662" s="38" t="s">
        <v>30</v>
      </c>
      <c r="B662" s="39">
        <v>2021</v>
      </c>
      <c r="C662" s="38" t="s">
        <v>69</v>
      </c>
      <c r="D662" s="38" t="s">
        <v>32</v>
      </c>
      <c r="E662" s="38" t="s">
        <v>8</v>
      </c>
      <c r="F662" s="39">
        <v>2022</v>
      </c>
      <c r="G662" s="39">
        <v>2.6564263137961865</v>
      </c>
      <c r="H662" s="39">
        <v>7.489834636157628E-4</v>
      </c>
      <c r="I662" s="39">
        <v>5.3814374824448219</v>
      </c>
      <c r="J662" s="39">
        <v>7.1838340864921674E-4</v>
      </c>
      <c r="K662" s="39">
        <v>39.466128550000001</v>
      </c>
      <c r="L662" s="39">
        <v>7.7728499999999996E-4</v>
      </c>
    </row>
    <row r="663" spans="1:12" x14ac:dyDescent="0.25">
      <c r="A663" s="38" t="s">
        <v>30</v>
      </c>
      <c r="B663" s="39">
        <v>2021</v>
      </c>
      <c r="C663" s="38" t="s">
        <v>10</v>
      </c>
      <c r="D663" s="38" t="s">
        <v>32</v>
      </c>
      <c r="E663" s="38" t="s">
        <v>8</v>
      </c>
      <c r="F663" s="39">
        <v>2015</v>
      </c>
      <c r="G663" s="39">
        <v>15.282791620772203</v>
      </c>
      <c r="H663" s="39">
        <v>3.1654803129686229E-2</v>
      </c>
      <c r="I663" s="39">
        <v>30.573224637354787</v>
      </c>
      <c r="J663" s="39">
        <v>3.1008253775762395E-2</v>
      </c>
      <c r="K663" s="39">
        <v>382.06979051930506</v>
      </c>
      <c r="L663" s="39">
        <v>3.2300819520087988E-2</v>
      </c>
    </row>
    <row r="664" spans="1:12" x14ac:dyDescent="0.25">
      <c r="A664" s="38" t="s">
        <v>30</v>
      </c>
      <c r="B664" s="39">
        <v>2021</v>
      </c>
      <c r="C664" s="38" t="s">
        <v>10</v>
      </c>
      <c r="D664" s="38" t="s">
        <v>32</v>
      </c>
      <c r="E664" s="38" t="s">
        <v>8</v>
      </c>
      <c r="F664" s="39">
        <v>2016</v>
      </c>
      <c r="G664" s="39">
        <v>18.102009525721414</v>
      </c>
      <c r="H664" s="39">
        <v>3.5166719475176425E-2</v>
      </c>
      <c r="I664" s="39">
        <v>36.21307005620568</v>
      </c>
      <c r="J664" s="39">
        <v>3.4411754845560881E-2</v>
      </c>
      <c r="K664" s="39">
        <v>431.00022680289078</v>
      </c>
      <c r="L664" s="39">
        <v>3.5921061772396755E-2</v>
      </c>
    </row>
    <row r="665" spans="1:12" x14ac:dyDescent="0.25">
      <c r="A665" s="38" t="s">
        <v>30</v>
      </c>
      <c r="B665" s="39">
        <v>2021</v>
      </c>
      <c r="C665" s="38" t="s">
        <v>10</v>
      </c>
      <c r="D665" s="38" t="s">
        <v>32</v>
      </c>
      <c r="E665" s="38" t="s">
        <v>8</v>
      </c>
      <c r="F665" s="39">
        <v>2017</v>
      </c>
      <c r="G665" s="39">
        <v>21.538619134245607</v>
      </c>
      <c r="H665" s="39">
        <v>3.858622363288218E-2</v>
      </c>
      <c r="I665" s="39">
        <v>47.96127888850156</v>
      </c>
      <c r="J665" s="39">
        <v>3.7420291930492823E-2</v>
      </c>
      <c r="K665" s="39">
        <v>488.40406200103416</v>
      </c>
      <c r="L665" s="39">
        <v>3.9456233583396061E-2</v>
      </c>
    </row>
    <row r="666" spans="1:12" x14ac:dyDescent="0.25">
      <c r="A666" s="38" t="s">
        <v>30</v>
      </c>
      <c r="B666" s="39">
        <v>2021</v>
      </c>
      <c r="C666" s="38" t="s">
        <v>10</v>
      </c>
      <c r="D666" s="38" t="s">
        <v>32</v>
      </c>
      <c r="E666" s="38" t="s">
        <v>8</v>
      </c>
      <c r="F666" s="39">
        <v>2018</v>
      </c>
      <c r="G666" s="39">
        <v>23.62508281425033</v>
      </c>
      <c r="H666" s="39">
        <v>3.813139705402948E-2</v>
      </c>
      <c r="I666" s="39">
        <v>52.607327264385091</v>
      </c>
      <c r="J666" s="39">
        <v>3.6920233671726824E-2</v>
      </c>
      <c r="K666" s="39">
        <v>510.20587008423121</v>
      </c>
      <c r="L666" s="39">
        <v>3.9035158562651266E-2</v>
      </c>
    </row>
    <row r="667" spans="1:12" x14ac:dyDescent="0.25">
      <c r="A667" s="38" t="s">
        <v>30</v>
      </c>
      <c r="B667" s="39">
        <v>2021</v>
      </c>
      <c r="C667" s="38" t="s">
        <v>10</v>
      </c>
      <c r="D667" s="38" t="s">
        <v>32</v>
      </c>
      <c r="E667" s="38" t="s">
        <v>8</v>
      </c>
      <c r="F667" s="39">
        <v>2019</v>
      </c>
      <c r="G667" s="39">
        <v>25.79950431540416</v>
      </c>
      <c r="H667" s="39">
        <v>3.644036719024097E-2</v>
      </c>
      <c r="I667" s="39">
        <v>57.449236366727625</v>
      </c>
      <c r="J667" s="39">
        <v>3.522360129150192E-2</v>
      </c>
      <c r="K667" s="39">
        <v>530.63290121717091</v>
      </c>
      <c r="L667" s="39">
        <v>3.7348309256812741E-2</v>
      </c>
    </row>
    <row r="668" spans="1:12" x14ac:dyDescent="0.25">
      <c r="A668" s="38" t="s">
        <v>30</v>
      </c>
      <c r="B668" s="39">
        <v>2021</v>
      </c>
      <c r="C668" s="38" t="s">
        <v>10</v>
      </c>
      <c r="D668" s="38" t="s">
        <v>32</v>
      </c>
      <c r="E668" s="38" t="s">
        <v>8</v>
      </c>
      <c r="F668" s="39">
        <v>2020</v>
      </c>
      <c r="G668" s="39">
        <v>33.137301166945875</v>
      </c>
      <c r="H668" s="39">
        <v>3.2761828228929826E-2</v>
      </c>
      <c r="I668" s="39">
        <v>67.130156647193587</v>
      </c>
      <c r="J668" s="39">
        <v>3.1552020128401255E-2</v>
      </c>
      <c r="K668" s="39">
        <v>542.7783113731</v>
      </c>
      <c r="L668" s="39">
        <v>3.3880761773738409E-2</v>
      </c>
    </row>
    <row r="669" spans="1:12" x14ac:dyDescent="0.25">
      <c r="A669" s="38" t="s">
        <v>30</v>
      </c>
      <c r="B669" s="39">
        <v>2021</v>
      </c>
      <c r="C669" s="38" t="s">
        <v>10</v>
      </c>
      <c r="D669" s="38" t="s">
        <v>32</v>
      </c>
      <c r="E669" s="38" t="s">
        <v>8</v>
      </c>
      <c r="F669" s="39">
        <v>2021</v>
      </c>
      <c r="G669" s="39">
        <v>35.073251584624153</v>
      </c>
      <c r="H669" s="39">
        <v>2.8979831185869904E-2</v>
      </c>
      <c r="I669" s="39">
        <v>71.052040754327152</v>
      </c>
      <c r="J669" s="39">
        <v>2.7854252711904399E-2</v>
      </c>
      <c r="K669" s="39">
        <v>547.13195729999995</v>
      </c>
      <c r="L669" s="39">
        <v>3.0020861999999999E-2</v>
      </c>
    </row>
    <row r="670" spans="1:12" x14ac:dyDescent="0.25">
      <c r="A670" s="38" t="s">
        <v>30</v>
      </c>
      <c r="B670" s="39">
        <v>2021</v>
      </c>
      <c r="C670" s="38" t="s">
        <v>10</v>
      </c>
      <c r="D670" s="38" t="s">
        <v>32</v>
      </c>
      <c r="E670" s="38" t="s">
        <v>8</v>
      </c>
      <c r="F670" s="39">
        <v>2022</v>
      </c>
      <c r="G670" s="39">
        <v>8.0066924308237279</v>
      </c>
      <c r="H670" s="39">
        <v>2.2674584600727837E-3</v>
      </c>
      <c r="I670" s="39">
        <v>16.220105385143359</v>
      </c>
      <c r="J670" s="39">
        <v>2.174820428816887E-3</v>
      </c>
      <c r="K670" s="39">
        <v>118.95423226840001</v>
      </c>
      <c r="L670" s="39">
        <v>2.3531379993748927E-3</v>
      </c>
    </row>
    <row r="671" spans="1:12" x14ac:dyDescent="0.25">
      <c r="A671" s="38" t="s">
        <v>30</v>
      </c>
      <c r="B671" s="39">
        <v>2021</v>
      </c>
      <c r="C671" s="38" t="s">
        <v>11</v>
      </c>
      <c r="D671" s="38" t="s">
        <v>32</v>
      </c>
      <c r="E671" s="38" t="s">
        <v>8</v>
      </c>
      <c r="F671" s="39">
        <v>2015</v>
      </c>
      <c r="G671" s="39">
        <v>61.131166483099761</v>
      </c>
      <c r="H671" s="39">
        <v>0.10088635629938787</v>
      </c>
      <c r="I671" s="39">
        <v>122.29289854944106</v>
      </c>
      <c r="J671" s="39">
        <v>9.8825752471972908E-2</v>
      </c>
      <c r="K671" s="39">
        <v>1528.279162077494</v>
      </c>
      <c r="L671" s="39">
        <v>0.10294526152998763</v>
      </c>
    </row>
    <row r="672" spans="1:12" x14ac:dyDescent="0.25">
      <c r="A672" s="38" t="s">
        <v>30</v>
      </c>
      <c r="B672" s="39">
        <v>2021</v>
      </c>
      <c r="C672" s="38" t="s">
        <v>11</v>
      </c>
      <c r="D672" s="38" t="s">
        <v>32</v>
      </c>
      <c r="E672" s="38" t="s">
        <v>8</v>
      </c>
      <c r="F672" s="39">
        <v>2016</v>
      </c>
      <c r="G672" s="39">
        <v>72.408038102861738</v>
      </c>
      <c r="H672" s="39">
        <v>0.10231230292336781</v>
      </c>
      <c r="I672" s="39">
        <v>144.85228022477486</v>
      </c>
      <c r="J672" s="39">
        <v>0.10011584641464576</v>
      </c>
      <c r="K672" s="39">
        <v>1724.0009072109935</v>
      </c>
      <c r="L672" s="39">
        <v>0.10450694884920102</v>
      </c>
    </row>
    <row r="673" spans="1:12" x14ac:dyDescent="0.25">
      <c r="A673" s="38" t="s">
        <v>30</v>
      </c>
      <c r="B673" s="39">
        <v>2021</v>
      </c>
      <c r="C673" s="38" t="s">
        <v>11</v>
      </c>
      <c r="D673" s="38" t="s">
        <v>32</v>
      </c>
      <c r="E673" s="38" t="s">
        <v>8</v>
      </c>
      <c r="F673" s="39">
        <v>2017</v>
      </c>
      <c r="G673" s="39">
        <v>86.154476536973675</v>
      </c>
      <c r="H673" s="39">
        <v>0.15396758206629133</v>
      </c>
      <c r="I673" s="39">
        <v>191.84511555398674</v>
      </c>
      <c r="J673" s="39">
        <v>0.14931525623157696</v>
      </c>
      <c r="K673" s="39">
        <v>1953.6162480039382</v>
      </c>
      <c r="L673" s="39">
        <v>0.15743911454194112</v>
      </c>
    </row>
    <row r="674" spans="1:12" x14ac:dyDescent="0.25">
      <c r="A674" s="38" t="s">
        <v>30</v>
      </c>
      <c r="B674" s="39">
        <v>2021</v>
      </c>
      <c r="C674" s="38" t="s">
        <v>11</v>
      </c>
      <c r="D674" s="38" t="s">
        <v>32</v>
      </c>
      <c r="E674" s="38" t="s">
        <v>8</v>
      </c>
      <c r="F674" s="39">
        <v>2018</v>
      </c>
      <c r="G674" s="39">
        <v>94.500331256996773</v>
      </c>
      <c r="H674" s="39">
        <v>0.15216435410086823</v>
      </c>
      <c r="I674" s="39">
        <v>210.42930905753025</v>
      </c>
      <c r="J674" s="39">
        <v>0.14733117441123941</v>
      </c>
      <c r="K674" s="39">
        <v>2040.8234803368268</v>
      </c>
      <c r="L674" s="39">
        <v>0.15577083843779937</v>
      </c>
    </row>
    <row r="675" spans="1:12" x14ac:dyDescent="0.25">
      <c r="A675" s="38" t="s">
        <v>30</v>
      </c>
      <c r="B675" s="39">
        <v>2021</v>
      </c>
      <c r="C675" s="38" t="s">
        <v>11</v>
      </c>
      <c r="D675" s="38" t="s">
        <v>32</v>
      </c>
      <c r="E675" s="38" t="s">
        <v>8</v>
      </c>
      <c r="F675" s="39">
        <v>2019</v>
      </c>
      <c r="G675" s="39">
        <v>103.19801726164518</v>
      </c>
      <c r="H675" s="39">
        <v>0.14537683244656721</v>
      </c>
      <c r="I675" s="39">
        <v>229.79694546697405</v>
      </c>
      <c r="J675" s="39">
        <v>0.14052261209076752</v>
      </c>
      <c r="K675" s="39">
        <v>2122.5316048692707</v>
      </c>
      <c r="L675" s="39">
        <v>0.14899901717906749</v>
      </c>
    </row>
    <row r="676" spans="1:12" x14ac:dyDescent="0.25">
      <c r="A676" s="38" t="s">
        <v>30</v>
      </c>
      <c r="B676" s="39">
        <v>2021</v>
      </c>
      <c r="C676" s="38" t="s">
        <v>11</v>
      </c>
      <c r="D676" s="38" t="s">
        <v>32</v>
      </c>
      <c r="E676" s="38" t="s">
        <v>8</v>
      </c>
      <c r="F676" s="39">
        <v>2020</v>
      </c>
      <c r="G676" s="39">
        <v>132.54920466773464</v>
      </c>
      <c r="H676" s="39">
        <v>0.13068089304637101</v>
      </c>
      <c r="I676" s="39">
        <v>268.52062658867538</v>
      </c>
      <c r="J676" s="39">
        <v>0.12585519156576189</v>
      </c>
      <c r="K676" s="39">
        <v>2171.1132454916001</v>
      </c>
      <c r="L676" s="39">
        <v>0.13514411267725859</v>
      </c>
    </row>
    <row r="677" spans="1:12" x14ac:dyDescent="0.25">
      <c r="A677" s="38" t="s">
        <v>30</v>
      </c>
      <c r="B677" s="39">
        <v>2021</v>
      </c>
      <c r="C677" s="38" t="s">
        <v>11</v>
      </c>
      <c r="D677" s="38" t="s">
        <v>32</v>
      </c>
      <c r="E677" s="38" t="s">
        <v>8</v>
      </c>
      <c r="F677" s="39">
        <v>2021</v>
      </c>
      <c r="G677" s="39">
        <v>140.29300632567586</v>
      </c>
      <c r="H677" s="39">
        <v>0.11557795657483443</v>
      </c>
      <c r="I677" s="39">
        <v>284.20816299133605</v>
      </c>
      <c r="J677" s="39">
        <v>0.11108890144020742</v>
      </c>
      <c r="K677" s="39">
        <v>2188.5278290000001</v>
      </c>
      <c r="L677" s="39">
        <v>0.11972981700000002</v>
      </c>
    </row>
    <row r="678" spans="1:12" x14ac:dyDescent="0.25">
      <c r="A678" s="38" t="s">
        <v>30</v>
      </c>
      <c r="B678" s="39">
        <v>2021</v>
      </c>
      <c r="C678" s="38" t="s">
        <v>11</v>
      </c>
      <c r="D678" s="38" t="s">
        <v>32</v>
      </c>
      <c r="E678" s="38" t="s">
        <v>8</v>
      </c>
      <c r="F678" s="39">
        <v>2022</v>
      </c>
      <c r="G678" s="39">
        <v>32.026769723281383</v>
      </c>
      <c r="H678" s="39">
        <v>9.0339333978231608E-3</v>
      </c>
      <c r="I678" s="39">
        <v>64.880421540546038</v>
      </c>
      <c r="J678" s="39">
        <v>8.6648480014607631E-3</v>
      </c>
      <c r="K678" s="39">
        <v>475.81692907339902</v>
      </c>
      <c r="L678" s="39">
        <v>9.3752949994758659E-3</v>
      </c>
    </row>
    <row r="679" spans="1:12" x14ac:dyDescent="0.25">
      <c r="A679" s="38" t="s">
        <v>30</v>
      </c>
      <c r="B679" s="39">
        <v>2021</v>
      </c>
      <c r="C679" s="38" t="s">
        <v>12</v>
      </c>
      <c r="D679" s="38" t="s">
        <v>32</v>
      </c>
      <c r="E679" s="38" t="s">
        <v>8</v>
      </c>
      <c r="F679" s="39">
        <v>2015</v>
      </c>
      <c r="G679" s="39">
        <v>83.293733301602558</v>
      </c>
      <c r="H679" s="39">
        <v>0.1375306388747865</v>
      </c>
      <c r="I679" s="39">
        <v>166.62911346985589</v>
      </c>
      <c r="J679" s="39">
        <v>0.13472157557576903</v>
      </c>
      <c r="K679" s="39">
        <v>2082.3433325400638</v>
      </c>
      <c r="L679" s="39">
        <v>0.14033738660692502</v>
      </c>
    </row>
    <row r="680" spans="1:12" x14ac:dyDescent="0.25">
      <c r="A680" s="38" t="s">
        <v>30</v>
      </c>
      <c r="B680" s="39">
        <v>2021</v>
      </c>
      <c r="C680" s="38" t="s">
        <v>12</v>
      </c>
      <c r="D680" s="38" t="s">
        <v>32</v>
      </c>
      <c r="E680" s="38" t="s">
        <v>8</v>
      </c>
      <c r="F680" s="39">
        <v>2016</v>
      </c>
      <c r="G680" s="39">
        <v>92.915460043627931</v>
      </c>
      <c r="H680" s="39">
        <v>0.12213195373427164</v>
      </c>
      <c r="I680" s="39">
        <v>185.87737781727762</v>
      </c>
      <c r="J680" s="39">
        <v>0.11951000586448801</v>
      </c>
      <c r="K680" s="39">
        <v>2212.2728581816173</v>
      </c>
      <c r="L680" s="39">
        <v>0.12475174028015489</v>
      </c>
    </row>
    <row r="681" spans="1:12" x14ac:dyDescent="0.25">
      <c r="A681" s="38" t="s">
        <v>30</v>
      </c>
      <c r="B681" s="39">
        <v>2021</v>
      </c>
      <c r="C681" s="38" t="s">
        <v>12</v>
      </c>
      <c r="D681" s="38" t="s">
        <v>32</v>
      </c>
      <c r="E681" s="38" t="s">
        <v>8</v>
      </c>
      <c r="F681" s="39">
        <v>2017</v>
      </c>
      <c r="G681" s="39">
        <v>104.42157898986794</v>
      </c>
      <c r="H681" s="39">
        <v>0.18738509870050329</v>
      </c>
      <c r="I681" s="39">
        <v>232.5215205624724</v>
      </c>
      <c r="J681" s="39">
        <v>0.18172302020303421</v>
      </c>
      <c r="K681" s="39">
        <v>2367.8362582736495</v>
      </c>
      <c r="L681" s="39">
        <v>0.19161010143719343</v>
      </c>
    </row>
    <row r="682" spans="1:12" x14ac:dyDescent="0.25">
      <c r="A682" s="38" t="s">
        <v>30</v>
      </c>
      <c r="B682" s="39">
        <v>2021</v>
      </c>
      <c r="C682" s="38" t="s">
        <v>12</v>
      </c>
      <c r="D682" s="38" t="s">
        <v>32</v>
      </c>
      <c r="E682" s="38" t="s">
        <v>8</v>
      </c>
      <c r="F682" s="39">
        <v>2018</v>
      </c>
      <c r="G682" s="39">
        <v>112.22178986404101</v>
      </c>
      <c r="H682" s="39">
        <v>0.18147739603877763</v>
      </c>
      <c r="I682" s="39">
        <v>249.89069761108456</v>
      </c>
      <c r="J682" s="39">
        <v>0.17571314941318544</v>
      </c>
      <c r="K682" s="39">
        <v>2423.5350364764281</v>
      </c>
      <c r="L682" s="39">
        <v>0.18577863590660532</v>
      </c>
    </row>
    <row r="683" spans="1:12" x14ac:dyDescent="0.25">
      <c r="A683" s="38" t="s">
        <v>30</v>
      </c>
      <c r="B683" s="39">
        <v>2021</v>
      </c>
      <c r="C683" s="38" t="s">
        <v>12</v>
      </c>
      <c r="D683" s="38" t="s">
        <v>32</v>
      </c>
      <c r="E683" s="38" t="s">
        <v>8</v>
      </c>
      <c r="F683" s="39">
        <v>2019</v>
      </c>
      <c r="G683" s="39">
        <v>120.40723883805694</v>
      </c>
      <c r="H683" s="39">
        <v>0.1704487596367808</v>
      </c>
      <c r="I683" s="39">
        <v>268.11770643757802</v>
      </c>
      <c r="J683" s="39">
        <v>0.16475737246920183</v>
      </c>
      <c r="K683" s="39">
        <v>2476.4833343731657</v>
      </c>
      <c r="L683" s="39">
        <v>0.17469563229482196</v>
      </c>
    </row>
    <row r="684" spans="1:12" x14ac:dyDescent="0.25">
      <c r="A684" s="38" t="s">
        <v>30</v>
      </c>
      <c r="B684" s="39">
        <v>2021</v>
      </c>
      <c r="C684" s="38" t="s">
        <v>12</v>
      </c>
      <c r="D684" s="38" t="s">
        <v>32</v>
      </c>
      <c r="E684" s="38" t="s">
        <v>8</v>
      </c>
      <c r="F684" s="39">
        <v>2020</v>
      </c>
      <c r="G684" s="39">
        <v>152.35097647375181</v>
      </c>
      <c r="H684" s="39">
        <v>0.15097727929338942</v>
      </c>
      <c r="I684" s="39">
        <v>308.63542159062547</v>
      </c>
      <c r="J684" s="39">
        <v>0.14540208568060994</v>
      </c>
      <c r="K684" s="39">
        <v>2495.4598846133899</v>
      </c>
      <c r="L684" s="39">
        <v>0.15613369306629765</v>
      </c>
    </row>
    <row r="685" spans="1:12" x14ac:dyDescent="0.25">
      <c r="A685" s="38" t="s">
        <v>30</v>
      </c>
      <c r="B685" s="39">
        <v>2021</v>
      </c>
      <c r="C685" s="38" t="s">
        <v>12</v>
      </c>
      <c r="D685" s="38" t="s">
        <v>32</v>
      </c>
      <c r="E685" s="38" t="s">
        <v>8</v>
      </c>
      <c r="F685" s="39">
        <v>2021</v>
      </c>
      <c r="G685" s="39">
        <v>158.93842419623249</v>
      </c>
      <c r="H685" s="39">
        <v>0.13159284129743026</v>
      </c>
      <c r="I685" s="39">
        <v>321.98039483655884</v>
      </c>
      <c r="J685" s="39">
        <v>0.12648176702848951</v>
      </c>
      <c r="K685" s="39">
        <v>2479.3906236736002</v>
      </c>
      <c r="L685" s="39">
        <v>0.13631999798205413</v>
      </c>
    </row>
    <row r="686" spans="1:12" x14ac:dyDescent="0.25">
      <c r="A686" s="38" t="s">
        <v>30</v>
      </c>
      <c r="B686" s="39">
        <v>2021</v>
      </c>
      <c r="C686" s="38" t="s">
        <v>12</v>
      </c>
      <c r="D686" s="38" t="s">
        <v>32</v>
      </c>
      <c r="E686" s="38" t="s">
        <v>8</v>
      </c>
      <c r="F686" s="39">
        <v>2022</v>
      </c>
      <c r="G686" s="39">
        <v>38.790972343153285</v>
      </c>
      <c r="H686" s="39">
        <v>1.0983232999640151E-2</v>
      </c>
      <c r="I686" s="39">
        <v>78.583468121729311</v>
      </c>
      <c r="J686" s="39">
        <v>1.0534508094717834E-2</v>
      </c>
      <c r="K686" s="39">
        <v>576.31167600000003</v>
      </c>
      <c r="L686" s="39">
        <v>1.1398251999999999E-2</v>
      </c>
    </row>
    <row r="687" spans="1:12" x14ac:dyDescent="0.25">
      <c r="A687" s="38" t="s">
        <v>30</v>
      </c>
      <c r="B687" s="39">
        <v>2021</v>
      </c>
      <c r="C687" s="38" t="s">
        <v>13</v>
      </c>
      <c r="D687" s="38" t="s">
        <v>32</v>
      </c>
      <c r="E687" s="38" t="s">
        <v>8</v>
      </c>
      <c r="F687" s="39">
        <v>2015</v>
      </c>
      <c r="G687" s="39">
        <v>333.17493320642114</v>
      </c>
      <c r="H687" s="39">
        <v>0.57045149442425047</v>
      </c>
      <c r="I687" s="39">
        <v>666.51645387944541</v>
      </c>
      <c r="J687" s="39">
        <v>0.55880002265063533</v>
      </c>
      <c r="K687" s="39">
        <v>8329.373330160528</v>
      </c>
      <c r="L687" s="39">
        <v>0.58209336165739844</v>
      </c>
    </row>
    <row r="688" spans="1:12" x14ac:dyDescent="0.25">
      <c r="A688" s="38" t="s">
        <v>30</v>
      </c>
      <c r="B688" s="39">
        <v>2021</v>
      </c>
      <c r="C688" s="38" t="s">
        <v>13</v>
      </c>
      <c r="D688" s="38" t="s">
        <v>32</v>
      </c>
      <c r="E688" s="38" t="s">
        <v>8</v>
      </c>
      <c r="F688" s="39">
        <v>2016</v>
      </c>
      <c r="G688" s="39">
        <v>371.66184017449683</v>
      </c>
      <c r="H688" s="39">
        <v>0.55081583799954481</v>
      </c>
      <c r="I688" s="39">
        <v>743.50951126908069</v>
      </c>
      <c r="J688" s="39">
        <v>0.53899083750681365</v>
      </c>
      <c r="K688" s="39">
        <v>8849.0914327261144</v>
      </c>
      <c r="L688" s="39">
        <v>0.56263109090862595</v>
      </c>
    </row>
    <row r="689" spans="1:12" x14ac:dyDescent="0.25">
      <c r="A689" s="38" t="s">
        <v>30</v>
      </c>
      <c r="B689" s="39">
        <v>2021</v>
      </c>
      <c r="C689" s="38" t="s">
        <v>13</v>
      </c>
      <c r="D689" s="38" t="s">
        <v>32</v>
      </c>
      <c r="E689" s="38" t="s">
        <v>8</v>
      </c>
      <c r="F689" s="39">
        <v>2017</v>
      </c>
      <c r="G689" s="39">
        <v>417.68631595949</v>
      </c>
      <c r="H689" s="39">
        <v>0.74869675665619184</v>
      </c>
      <c r="I689" s="39">
        <v>930.0860822499302</v>
      </c>
      <c r="J689" s="39">
        <v>0.72607393426323663</v>
      </c>
      <c r="K689" s="39">
        <v>9471.3450330950109</v>
      </c>
      <c r="L689" s="39">
        <v>0.76557774595448835</v>
      </c>
    </row>
    <row r="690" spans="1:12" x14ac:dyDescent="0.25">
      <c r="A690" s="38" t="s">
        <v>30</v>
      </c>
      <c r="B690" s="39">
        <v>2021</v>
      </c>
      <c r="C690" s="38" t="s">
        <v>13</v>
      </c>
      <c r="D690" s="38" t="s">
        <v>32</v>
      </c>
      <c r="E690" s="38" t="s">
        <v>8</v>
      </c>
      <c r="F690" s="39">
        <v>2018</v>
      </c>
      <c r="G690" s="39">
        <v>448.88715945614098</v>
      </c>
      <c r="H690" s="39">
        <v>0.72511768524708131</v>
      </c>
      <c r="I690" s="39">
        <v>999.56279044428686</v>
      </c>
      <c r="J690" s="39">
        <v>0.7020858517428713</v>
      </c>
      <c r="K690" s="39">
        <v>9694.140145905214</v>
      </c>
      <c r="L690" s="39">
        <v>0.74230387572991829</v>
      </c>
    </row>
    <row r="691" spans="1:12" x14ac:dyDescent="0.25">
      <c r="A691" s="38" t="s">
        <v>30</v>
      </c>
      <c r="B691" s="39">
        <v>2021</v>
      </c>
      <c r="C691" s="38" t="s">
        <v>13</v>
      </c>
      <c r="D691" s="38" t="s">
        <v>32</v>
      </c>
      <c r="E691" s="38" t="s">
        <v>8</v>
      </c>
      <c r="F691" s="39">
        <v>2019</v>
      </c>
      <c r="G691" s="39">
        <v>481.62895535220014</v>
      </c>
      <c r="H691" s="39">
        <v>0.68096622806247642</v>
      </c>
      <c r="I691" s="39">
        <v>1072.4708257502505</v>
      </c>
      <c r="J691" s="39">
        <v>0.6582283538754875</v>
      </c>
      <c r="K691" s="39">
        <v>9905.9333374920952</v>
      </c>
      <c r="L691" s="39">
        <v>0.69793306819185386</v>
      </c>
    </row>
    <row r="692" spans="1:12" x14ac:dyDescent="0.25">
      <c r="A692" s="38" t="s">
        <v>30</v>
      </c>
      <c r="B692" s="39">
        <v>2021</v>
      </c>
      <c r="C692" s="38" t="s">
        <v>13</v>
      </c>
      <c r="D692" s="38" t="s">
        <v>32</v>
      </c>
      <c r="E692" s="38" t="s">
        <v>8</v>
      </c>
      <c r="F692" s="39">
        <v>2020</v>
      </c>
      <c r="G692" s="39">
        <v>609.40390589502749</v>
      </c>
      <c r="H692" s="39">
        <v>0.60313260066900254</v>
      </c>
      <c r="I692" s="39">
        <v>1234.5416863625428</v>
      </c>
      <c r="J692" s="39">
        <v>0.5808605009289185</v>
      </c>
      <c r="K692" s="39">
        <v>9981.8395384538908</v>
      </c>
      <c r="L692" s="39">
        <v>0.62373173494626044</v>
      </c>
    </row>
    <row r="693" spans="1:12" x14ac:dyDescent="0.25">
      <c r="A693" s="38" t="s">
        <v>30</v>
      </c>
      <c r="B693" s="39">
        <v>2021</v>
      </c>
      <c r="C693" s="38" t="s">
        <v>13</v>
      </c>
      <c r="D693" s="38" t="s">
        <v>32</v>
      </c>
      <c r="E693" s="38" t="s">
        <v>8</v>
      </c>
      <c r="F693" s="39">
        <v>2021</v>
      </c>
      <c r="G693" s="39">
        <v>635.75369678487152</v>
      </c>
      <c r="H693" s="39">
        <v>0.52566030632610083</v>
      </c>
      <c r="I693" s="39">
        <v>1287.9215793461171</v>
      </c>
      <c r="J693" s="39">
        <v>0.50524362682151969</v>
      </c>
      <c r="K693" s="39">
        <v>9917.5624946934895</v>
      </c>
      <c r="L693" s="39">
        <v>0.54454338998317042</v>
      </c>
    </row>
    <row r="694" spans="1:12" x14ac:dyDescent="0.25">
      <c r="A694" s="38" t="s">
        <v>30</v>
      </c>
      <c r="B694" s="39">
        <v>2021</v>
      </c>
      <c r="C694" s="38" t="s">
        <v>13</v>
      </c>
      <c r="D694" s="38" t="s">
        <v>32</v>
      </c>
      <c r="E694" s="38" t="s">
        <v>8</v>
      </c>
      <c r="F694" s="39">
        <v>2022</v>
      </c>
      <c r="G694" s="39">
        <v>155.16388937261314</v>
      </c>
      <c r="H694" s="39">
        <v>4.3852184183708225E-2</v>
      </c>
      <c r="I694" s="39">
        <v>314.33387248691724</v>
      </c>
      <c r="J694" s="39">
        <v>4.2060583552171488E-2</v>
      </c>
      <c r="K694" s="39">
        <v>2305.2467040000001</v>
      </c>
      <c r="L694" s="39">
        <v>4.5509209000000002E-2</v>
      </c>
    </row>
    <row r="695" spans="1:12" x14ac:dyDescent="0.25">
      <c r="A695" s="38" t="s">
        <v>30</v>
      </c>
      <c r="B695" s="39">
        <v>2021</v>
      </c>
      <c r="C695" s="38" t="s">
        <v>9</v>
      </c>
      <c r="D695" s="38" t="s">
        <v>32</v>
      </c>
      <c r="E695" s="38" t="s">
        <v>8</v>
      </c>
      <c r="F695" s="39">
        <v>2015</v>
      </c>
      <c r="G695" s="39">
        <v>20.536853291609802</v>
      </c>
      <c r="H695" s="39">
        <v>7.7388745630584668E-3</v>
      </c>
      <c r="I695" s="39">
        <v>41.083975009865405</v>
      </c>
      <c r="J695" s="39">
        <v>7.5808080501079999E-3</v>
      </c>
      <c r="K695" s="39">
        <v>513.421332290245</v>
      </c>
      <c r="L695" s="39">
        <v>7.8968107786310891E-3</v>
      </c>
    </row>
    <row r="696" spans="1:12" x14ac:dyDescent="0.25">
      <c r="A696" s="38" t="s">
        <v>30</v>
      </c>
      <c r="B696" s="39">
        <v>2021</v>
      </c>
      <c r="C696" s="38" t="s">
        <v>9</v>
      </c>
      <c r="D696" s="38" t="s">
        <v>32</v>
      </c>
      <c r="E696" s="38" t="s">
        <v>8</v>
      </c>
      <c r="F696" s="39">
        <v>2016</v>
      </c>
      <c r="G696" s="39">
        <v>23.335448988322725</v>
      </c>
      <c r="H696" s="39">
        <v>8.2639257486059204E-3</v>
      </c>
      <c r="I696" s="39">
        <v>46.682565701139602</v>
      </c>
      <c r="J696" s="39">
        <v>8.0865144991326618E-3</v>
      </c>
      <c r="K696" s="39">
        <v>555.60592829339816</v>
      </c>
      <c r="L696" s="39">
        <v>8.4411907544493566E-3</v>
      </c>
    </row>
    <row r="697" spans="1:12" x14ac:dyDescent="0.25">
      <c r="A697" s="38" t="s">
        <v>30</v>
      </c>
      <c r="B697" s="39">
        <v>2021</v>
      </c>
      <c r="C697" s="38" t="s">
        <v>9</v>
      </c>
      <c r="D697" s="38" t="s">
        <v>32</v>
      </c>
      <c r="E697" s="38" t="s">
        <v>8</v>
      </c>
      <c r="F697" s="39">
        <v>2017</v>
      </c>
      <c r="G697" s="39">
        <v>26.787959432825584</v>
      </c>
      <c r="H697" s="39">
        <v>8.8802715694014812E-3</v>
      </c>
      <c r="I697" s="39">
        <v>59.650286083978969</v>
      </c>
      <c r="J697" s="39">
        <v>8.6119428973059596E-3</v>
      </c>
      <c r="K697" s="39">
        <v>607.43672183277965</v>
      </c>
      <c r="L697" s="39">
        <v>9.0804965176148889E-3</v>
      </c>
    </row>
    <row r="698" spans="1:12" x14ac:dyDescent="0.25">
      <c r="A698" s="38" t="s">
        <v>30</v>
      </c>
      <c r="B698" s="39">
        <v>2021</v>
      </c>
      <c r="C698" s="38" t="s">
        <v>9</v>
      </c>
      <c r="D698" s="38" t="s">
        <v>32</v>
      </c>
      <c r="E698" s="38" t="s">
        <v>8</v>
      </c>
      <c r="F698" s="39">
        <v>2018</v>
      </c>
      <c r="G698" s="39">
        <v>29.373151295918273</v>
      </c>
      <c r="H698" s="39">
        <v>9.1153164055630172E-3</v>
      </c>
      <c r="I698" s="39">
        <v>65.406881116988089</v>
      </c>
      <c r="J698" s="39">
        <v>8.8257876103584373E-3</v>
      </c>
      <c r="K698" s="39">
        <v>634.34081191919381</v>
      </c>
      <c r="L698" s="39">
        <v>9.3313607349796331E-3</v>
      </c>
    </row>
    <row r="699" spans="1:12" x14ac:dyDescent="0.25">
      <c r="A699" s="38" t="s">
        <v>30</v>
      </c>
      <c r="B699" s="39">
        <v>2021</v>
      </c>
      <c r="C699" s="38" t="s">
        <v>9</v>
      </c>
      <c r="D699" s="38" t="s">
        <v>32</v>
      </c>
      <c r="E699" s="38" t="s">
        <v>8</v>
      </c>
      <c r="F699" s="39">
        <v>2019</v>
      </c>
      <c r="G699" s="39">
        <v>32.085387494810668</v>
      </c>
      <c r="H699" s="39">
        <v>9.3240913440126982E-3</v>
      </c>
      <c r="I699" s="39">
        <v>71.44637306100698</v>
      </c>
      <c r="J699" s="39">
        <v>9.0127542950501141E-3</v>
      </c>
      <c r="K699" s="39">
        <v>659.91819241593089</v>
      </c>
      <c r="L699" s="39">
        <v>9.5564088374010207E-3</v>
      </c>
    </row>
    <row r="700" spans="1:12" x14ac:dyDescent="0.25">
      <c r="A700" s="38" t="s">
        <v>30</v>
      </c>
      <c r="B700" s="39">
        <v>2021</v>
      </c>
      <c r="C700" s="38" t="s">
        <v>9</v>
      </c>
      <c r="D700" s="38" t="s">
        <v>32</v>
      </c>
      <c r="E700" s="38" t="s">
        <v>8</v>
      </c>
      <c r="F700" s="39">
        <v>2020</v>
      </c>
      <c r="G700" s="39">
        <v>41.302526462503039</v>
      </c>
      <c r="H700" s="39">
        <v>9.2827994649391371E-3</v>
      </c>
      <c r="I700" s="39">
        <v>83.671420837324348</v>
      </c>
      <c r="J700" s="39">
        <v>8.9400101092966203E-3</v>
      </c>
      <c r="K700" s="39">
        <v>676.52206967059897</v>
      </c>
      <c r="L700" s="39">
        <v>9.5998402490636205E-3</v>
      </c>
    </row>
    <row r="701" spans="1:12" x14ac:dyDescent="0.25">
      <c r="A701" s="38" t="s">
        <v>30</v>
      </c>
      <c r="B701" s="39">
        <v>2021</v>
      </c>
      <c r="C701" s="38" t="s">
        <v>9</v>
      </c>
      <c r="D701" s="38" t="s">
        <v>32</v>
      </c>
      <c r="E701" s="38" t="s">
        <v>8</v>
      </c>
      <c r="F701" s="39">
        <v>2021</v>
      </c>
      <c r="G701" s="39">
        <v>43.842616703519319</v>
      </c>
      <c r="H701" s="39">
        <v>9.1490233166635366E-3</v>
      </c>
      <c r="I701" s="39">
        <v>88.817182555165147</v>
      </c>
      <c r="J701" s="39">
        <v>8.7936746730846171E-3</v>
      </c>
      <c r="K701" s="39">
        <v>683.93136097670003</v>
      </c>
      <c r="L701" s="39">
        <v>9.4776799996771164E-3</v>
      </c>
    </row>
    <row r="702" spans="1:12" x14ac:dyDescent="0.25">
      <c r="A702" s="38" t="s">
        <v>30</v>
      </c>
      <c r="B702" s="39">
        <v>2021</v>
      </c>
      <c r="C702" s="38" t="s">
        <v>9</v>
      </c>
      <c r="D702" s="38" t="s">
        <v>32</v>
      </c>
      <c r="E702" s="38" t="s">
        <v>8</v>
      </c>
      <c r="F702" s="39">
        <v>2022</v>
      </c>
      <c r="G702" s="39">
        <v>4.326934986296112</v>
      </c>
      <c r="H702" s="39">
        <v>3.4853697379002636E-4</v>
      </c>
      <c r="I702" s="39">
        <v>8.7655848003101475</v>
      </c>
      <c r="J702" s="39">
        <v>3.342973395738565E-4</v>
      </c>
      <c r="K702" s="39">
        <v>64.284626119599906</v>
      </c>
      <c r="L702" s="39">
        <v>3.6170699999774883E-4</v>
      </c>
    </row>
    <row r="703" spans="1:12" x14ac:dyDescent="0.25">
      <c r="A703" s="38" t="s">
        <v>30</v>
      </c>
      <c r="B703" s="39">
        <v>2021</v>
      </c>
      <c r="C703" s="38" t="s">
        <v>14</v>
      </c>
      <c r="D703" s="38" t="s">
        <v>32</v>
      </c>
      <c r="E703" s="38" t="s">
        <v>8</v>
      </c>
      <c r="F703" s="39">
        <v>2015</v>
      </c>
      <c r="G703" s="39">
        <v>6.0026188448129485</v>
      </c>
      <c r="H703" s="39">
        <v>2.2030880736384957E-3</v>
      </c>
      <c r="I703" s="39">
        <v>12.008238999048302</v>
      </c>
      <c r="J703" s="39">
        <v>2.15808999973443E-3</v>
      </c>
      <c r="K703" s="39">
        <v>150.06547112032371</v>
      </c>
      <c r="L703" s="39">
        <v>2.2480490547331588E-3</v>
      </c>
    </row>
    <row r="704" spans="1:12" x14ac:dyDescent="0.25">
      <c r="A704" s="38" t="s">
        <v>30</v>
      </c>
      <c r="B704" s="39">
        <v>2021</v>
      </c>
      <c r="C704" s="38" t="s">
        <v>14</v>
      </c>
      <c r="D704" s="38" t="s">
        <v>32</v>
      </c>
      <c r="E704" s="38" t="s">
        <v>8</v>
      </c>
      <c r="F704" s="39">
        <v>2016</v>
      </c>
      <c r="G704" s="39">
        <v>6.8443821195209624</v>
      </c>
      <c r="H704" s="39">
        <v>2.3615501605075665E-3</v>
      </c>
      <c r="I704" s="39">
        <v>13.692186430101682</v>
      </c>
      <c r="J704" s="39">
        <v>2.3108520325941955E-3</v>
      </c>
      <c r="K704" s="39">
        <v>162.96147903621338</v>
      </c>
      <c r="L704" s="39">
        <v>2.4122064969433771E-3</v>
      </c>
    </row>
    <row r="705" spans="1:12" x14ac:dyDescent="0.25">
      <c r="A705" s="38" t="s">
        <v>30</v>
      </c>
      <c r="B705" s="39">
        <v>2021</v>
      </c>
      <c r="C705" s="38" t="s">
        <v>14</v>
      </c>
      <c r="D705" s="38" t="s">
        <v>32</v>
      </c>
      <c r="E705" s="38" t="s">
        <v>8</v>
      </c>
      <c r="F705" s="39">
        <v>2017</v>
      </c>
      <c r="G705" s="39">
        <v>7.8642368962644813</v>
      </c>
      <c r="H705" s="39">
        <v>2.5457788589514979E-3</v>
      </c>
      <c r="I705" s="39">
        <v>17.511747465151295</v>
      </c>
      <c r="J705" s="39">
        <v>2.4688549208339897E-3</v>
      </c>
      <c r="K705" s="39">
        <v>178.32736726223314</v>
      </c>
      <c r="L705" s="39">
        <v>2.6031789549072018E-3</v>
      </c>
    </row>
    <row r="706" spans="1:12" x14ac:dyDescent="0.25">
      <c r="A706" s="38" t="s">
        <v>30</v>
      </c>
      <c r="B706" s="39">
        <v>2021</v>
      </c>
      <c r="C706" s="38" t="s">
        <v>14</v>
      </c>
      <c r="D706" s="38" t="s">
        <v>32</v>
      </c>
      <c r="E706" s="38" t="s">
        <v>8</v>
      </c>
      <c r="F706" s="39">
        <v>2018</v>
      </c>
      <c r="G706" s="39">
        <v>8.5825808854846262</v>
      </c>
      <c r="H706" s="39">
        <v>2.600742386669234E-3</v>
      </c>
      <c r="I706" s="39">
        <v>19.111325237065543</v>
      </c>
      <c r="J706" s="39">
        <v>2.518135291495853E-3</v>
      </c>
      <c r="K706" s="39">
        <v>185.34890153297971</v>
      </c>
      <c r="L706" s="39">
        <v>2.6623832140321127E-3</v>
      </c>
    </row>
    <row r="707" spans="1:12" x14ac:dyDescent="0.25">
      <c r="A707" s="38" t="s">
        <v>30</v>
      </c>
      <c r="B707" s="39">
        <v>2021</v>
      </c>
      <c r="C707" s="38" t="s">
        <v>14</v>
      </c>
      <c r="D707" s="38" t="s">
        <v>32</v>
      </c>
      <c r="E707" s="38" t="s">
        <v>8</v>
      </c>
      <c r="F707" s="39">
        <v>2019</v>
      </c>
      <c r="G707" s="39">
        <v>9.2786370009177794</v>
      </c>
      <c r="H707" s="39">
        <v>2.6264316219888994E-3</v>
      </c>
      <c r="I707" s="39">
        <v>20.66127332177156</v>
      </c>
      <c r="J707" s="39">
        <v>2.5387334817280676E-3</v>
      </c>
      <c r="K707" s="39">
        <v>190.83894058376453</v>
      </c>
      <c r="L707" s="39">
        <v>2.6918713510160177E-3</v>
      </c>
    </row>
    <row r="708" spans="1:12" x14ac:dyDescent="0.25">
      <c r="A708" s="38" t="s">
        <v>30</v>
      </c>
      <c r="B708" s="39">
        <v>2021</v>
      </c>
      <c r="C708" s="38" t="s">
        <v>14</v>
      </c>
      <c r="D708" s="38" t="s">
        <v>32</v>
      </c>
      <c r="E708" s="38" t="s">
        <v>8</v>
      </c>
      <c r="F708" s="39">
        <v>2020</v>
      </c>
      <c r="G708" s="39">
        <v>11.82779557797863</v>
      </c>
      <c r="H708" s="39">
        <v>2.5884168202584671E-3</v>
      </c>
      <c r="I708" s="39">
        <v>23.960966704575746</v>
      </c>
      <c r="J708" s="39">
        <v>2.4928333987591779E-3</v>
      </c>
      <c r="K708" s="39">
        <v>193.73547890149899</v>
      </c>
      <c r="L708" s="39">
        <v>2.6768205072534579E-3</v>
      </c>
    </row>
    <row r="709" spans="1:12" x14ac:dyDescent="0.25">
      <c r="A709" s="38" t="s">
        <v>30</v>
      </c>
      <c r="B709" s="39">
        <v>2021</v>
      </c>
      <c r="C709" s="38" t="s">
        <v>14</v>
      </c>
      <c r="D709" s="38" t="s">
        <v>32</v>
      </c>
      <c r="E709" s="38" t="s">
        <v>8</v>
      </c>
      <c r="F709" s="39">
        <v>2021</v>
      </c>
      <c r="G709" s="39">
        <v>12.4477996996819</v>
      </c>
      <c r="H709" s="39">
        <v>2.5309342663286136E-3</v>
      </c>
      <c r="I709" s="39">
        <v>25.216982503875748</v>
      </c>
      <c r="J709" s="39">
        <v>2.4326326195408931E-3</v>
      </c>
      <c r="K709" s="39">
        <v>194.18185386469901</v>
      </c>
      <c r="L709" s="39">
        <v>2.6218519995233644E-3</v>
      </c>
    </row>
    <row r="710" spans="1:12" x14ac:dyDescent="0.25">
      <c r="A710" s="38" t="s">
        <v>30</v>
      </c>
      <c r="B710" s="39">
        <v>2021</v>
      </c>
      <c r="C710" s="38" t="s">
        <v>14</v>
      </c>
      <c r="D710" s="38" t="s">
        <v>32</v>
      </c>
      <c r="E710" s="38" t="s">
        <v>8</v>
      </c>
      <c r="F710" s="39">
        <v>2022</v>
      </c>
      <c r="G710" s="39">
        <v>0.18225422694415383</v>
      </c>
      <c r="H710" s="39">
        <v>1.4063970414515054E-5</v>
      </c>
      <c r="I710" s="39">
        <v>0.36921397861387284</v>
      </c>
      <c r="J710" s="39">
        <v>1.3489380602272127E-5</v>
      </c>
      <c r="K710" s="39">
        <v>2.7077237987</v>
      </c>
      <c r="L710" s="39">
        <v>1.4595399998382913E-5</v>
      </c>
    </row>
    <row r="711" spans="1:12" x14ac:dyDescent="0.25">
      <c r="A711" s="38" t="s">
        <v>30</v>
      </c>
      <c r="B711" s="39">
        <v>2021</v>
      </c>
      <c r="C711" s="38" t="s">
        <v>15</v>
      </c>
      <c r="D711" s="38" t="s">
        <v>32</v>
      </c>
      <c r="E711" s="38" t="s">
        <v>16</v>
      </c>
      <c r="F711" s="39">
        <v>2015</v>
      </c>
      <c r="G711" s="39">
        <v>143.43411441074781</v>
      </c>
      <c r="H711" s="39">
        <v>7.7538266700809669E-2</v>
      </c>
      <c r="I711" s="39">
        <v>286.93994587870094</v>
      </c>
      <c r="J711" s="39">
        <v>7.5954547603445652E-2</v>
      </c>
      <c r="K711" s="39">
        <v>3585.8528602686952</v>
      </c>
      <c r="L711" s="39">
        <v>7.9120680306948646E-2</v>
      </c>
    </row>
    <row r="712" spans="1:12" x14ac:dyDescent="0.25">
      <c r="A712" s="38" t="s">
        <v>30</v>
      </c>
      <c r="B712" s="39">
        <v>2021</v>
      </c>
      <c r="C712" s="38" t="s">
        <v>15</v>
      </c>
      <c r="D712" s="38" t="s">
        <v>32</v>
      </c>
      <c r="E712" s="38" t="s">
        <v>16</v>
      </c>
      <c r="F712" s="39">
        <v>2016</v>
      </c>
      <c r="G712" s="39">
        <v>137.79740776200001</v>
      </c>
      <c r="H712" s="39">
        <v>7.111168076100001E-2</v>
      </c>
      <c r="I712" s="39">
        <v>275.66371422788092</v>
      </c>
      <c r="J712" s="39">
        <v>6.9585044084952821E-2</v>
      </c>
      <c r="K712" s="39">
        <v>3280.8906609999999</v>
      </c>
      <c r="L712" s="39">
        <v>7.2637059000000004E-2</v>
      </c>
    </row>
    <row r="713" spans="1:12" x14ac:dyDescent="0.25">
      <c r="A713" s="38" t="s">
        <v>30</v>
      </c>
      <c r="B713" s="39">
        <v>2021</v>
      </c>
      <c r="C713" s="38" t="s">
        <v>15</v>
      </c>
      <c r="D713" s="38" t="s">
        <v>32</v>
      </c>
      <c r="E713" s="38" t="s">
        <v>16</v>
      </c>
      <c r="F713" s="39">
        <v>2017</v>
      </c>
      <c r="G713" s="39">
        <v>145.3236369606</v>
      </c>
      <c r="H713" s="39">
        <v>7.1499971349350003E-2</v>
      </c>
      <c r="I713" s="39">
        <v>323.60047958120003</v>
      </c>
      <c r="J713" s="39">
        <v>6.9339509001199992E-2</v>
      </c>
      <c r="K713" s="39">
        <v>3295.3205659999999</v>
      </c>
      <c r="L713" s="39">
        <v>7.3112093000000003E-2</v>
      </c>
    </row>
    <row r="714" spans="1:12" x14ac:dyDescent="0.25">
      <c r="A714" s="38" t="s">
        <v>30</v>
      </c>
      <c r="B714" s="39">
        <v>2021</v>
      </c>
      <c r="C714" s="38" t="s">
        <v>15</v>
      </c>
      <c r="D714" s="38" t="s">
        <v>32</v>
      </c>
      <c r="E714" s="38" t="s">
        <v>16</v>
      </c>
      <c r="F714" s="39">
        <v>2018</v>
      </c>
      <c r="G714" s="39">
        <v>153.90824908063502</v>
      </c>
      <c r="H714" s="39">
        <v>7.2076304002195002E-2</v>
      </c>
      <c r="I714" s="39">
        <v>342.71632788477007</v>
      </c>
      <c r="J714" s="39">
        <v>6.9786952263639998E-2</v>
      </c>
      <c r="K714" s="39">
        <v>3323.7933069999999</v>
      </c>
      <c r="L714" s="39">
        <v>7.3784602000000005E-2</v>
      </c>
    </row>
    <row r="715" spans="1:12" x14ac:dyDescent="0.25">
      <c r="A715" s="38" t="s">
        <v>30</v>
      </c>
      <c r="B715" s="39">
        <v>2021</v>
      </c>
      <c r="C715" s="38" t="s">
        <v>15</v>
      </c>
      <c r="D715" s="38" t="s">
        <v>32</v>
      </c>
      <c r="E715" s="38" t="s">
        <v>16</v>
      </c>
      <c r="F715" s="39">
        <v>2019</v>
      </c>
      <c r="G715" s="39">
        <v>155.6283494976164</v>
      </c>
      <c r="H715" s="39">
        <v>9.5336835813850024E-2</v>
      </c>
      <c r="I715" s="39">
        <v>346.54657416476033</v>
      </c>
      <c r="J715" s="39">
        <v>9.2153481208602173E-2</v>
      </c>
      <c r="K715" s="39">
        <v>3200.8957069866233</v>
      </c>
      <c r="L715" s="39">
        <v>9.7712232397461352E-2</v>
      </c>
    </row>
    <row r="716" spans="1:12" x14ac:dyDescent="0.25">
      <c r="A716" s="38" t="s">
        <v>30</v>
      </c>
      <c r="B716" s="39">
        <v>2021</v>
      </c>
      <c r="C716" s="38" t="s">
        <v>15</v>
      </c>
      <c r="D716" s="38" t="s">
        <v>32</v>
      </c>
      <c r="E716" s="38" t="s">
        <v>16</v>
      </c>
      <c r="F716" s="39">
        <v>2020</v>
      </c>
      <c r="G716" s="39">
        <v>196.095324110375</v>
      </c>
      <c r="H716" s="39">
        <v>9.4522167113111621E-2</v>
      </c>
      <c r="I716" s="39">
        <v>397.2535288553475</v>
      </c>
      <c r="J716" s="39">
        <v>9.1031712225982345E-2</v>
      </c>
      <c r="K716" s="39">
        <v>3211.9781979999998</v>
      </c>
      <c r="L716" s="39">
        <v>9.7750436999999982E-2</v>
      </c>
    </row>
    <row r="717" spans="1:12" x14ac:dyDescent="0.25">
      <c r="A717" s="38" t="s">
        <v>30</v>
      </c>
      <c r="B717" s="39">
        <v>2021</v>
      </c>
      <c r="C717" s="38" t="s">
        <v>15</v>
      </c>
      <c r="D717" s="38" t="s">
        <v>32</v>
      </c>
      <c r="E717" s="38" t="s">
        <v>16</v>
      </c>
      <c r="F717" s="39">
        <v>2021</v>
      </c>
      <c r="G717" s="39">
        <v>198.13283014706104</v>
      </c>
      <c r="H717" s="39">
        <v>9.0102100498107615E-2</v>
      </c>
      <c r="I717" s="39">
        <v>401.38114621088437</v>
      </c>
      <c r="J717" s="39">
        <v>8.6602529222854802E-2</v>
      </c>
      <c r="K717" s="39">
        <v>3090.8113238999999</v>
      </c>
      <c r="L717" s="39">
        <v>9.3338801996980109E-2</v>
      </c>
    </row>
    <row r="718" spans="1:12" x14ac:dyDescent="0.25">
      <c r="A718" s="38" t="s">
        <v>30</v>
      </c>
      <c r="B718" s="39">
        <v>2021</v>
      </c>
      <c r="C718" s="38" t="s">
        <v>17</v>
      </c>
      <c r="D718" s="38" t="s">
        <v>33</v>
      </c>
      <c r="E718" s="38" t="s">
        <v>8</v>
      </c>
      <c r="F718" s="39">
        <v>2015</v>
      </c>
      <c r="G718" s="39">
        <v>2.7478293412408674</v>
      </c>
      <c r="H718" s="39">
        <v>1.5813266478045457E-2</v>
      </c>
      <c r="I718" s="39">
        <v>5.497032597152355</v>
      </c>
      <c r="J718" s="39">
        <v>1.5490280510231384E-2</v>
      </c>
      <c r="K718" s="39">
        <v>68.695733531021688</v>
      </c>
      <c r="L718" s="39">
        <v>1.6135986202087203E-2</v>
      </c>
    </row>
    <row r="719" spans="1:12" x14ac:dyDescent="0.25">
      <c r="A719" s="38" t="s">
        <v>30</v>
      </c>
      <c r="B719" s="39">
        <v>2021</v>
      </c>
      <c r="C719" s="38" t="s">
        <v>17</v>
      </c>
      <c r="D719" s="38" t="s">
        <v>33</v>
      </c>
      <c r="E719" s="38" t="s">
        <v>8</v>
      </c>
      <c r="F719" s="39">
        <v>2016</v>
      </c>
      <c r="G719" s="39">
        <v>3.0579121402978071</v>
      </c>
      <c r="H719" s="39">
        <v>1.6597810081333212E-2</v>
      </c>
      <c r="I719" s="39">
        <v>6.1173532366657613</v>
      </c>
      <c r="J719" s="39">
        <v>1.6241485700569512E-2</v>
      </c>
      <c r="K719" s="39">
        <v>72.807431911852547</v>
      </c>
      <c r="L719" s="39">
        <v>1.6953840736806138E-2</v>
      </c>
    </row>
    <row r="720" spans="1:12" x14ac:dyDescent="0.25">
      <c r="A720" s="38" t="s">
        <v>30</v>
      </c>
      <c r="B720" s="39">
        <v>2021</v>
      </c>
      <c r="C720" s="38" t="s">
        <v>17</v>
      </c>
      <c r="D720" s="38" t="s">
        <v>33</v>
      </c>
      <c r="E720" s="38" t="s">
        <v>8</v>
      </c>
      <c r="F720" s="39">
        <v>2017</v>
      </c>
      <c r="G720" s="39">
        <v>3.4296095817346717</v>
      </c>
      <c r="H720" s="39">
        <v>1.7390133569745093E-2</v>
      </c>
      <c r="I720" s="39">
        <v>7.6369084110282266</v>
      </c>
      <c r="J720" s="39">
        <v>1.686466862063116E-2</v>
      </c>
      <c r="K720" s="39">
        <v>77.76892475588825</v>
      </c>
      <c r="L720" s="39">
        <v>1.7782231780505232E-2</v>
      </c>
    </row>
    <row r="721" spans="1:12" x14ac:dyDescent="0.25">
      <c r="A721" s="38" t="s">
        <v>30</v>
      </c>
      <c r="B721" s="39">
        <v>2021</v>
      </c>
      <c r="C721" s="38" t="s">
        <v>17</v>
      </c>
      <c r="D721" s="38" t="s">
        <v>33</v>
      </c>
      <c r="E721" s="38" t="s">
        <v>8</v>
      </c>
      <c r="F721" s="39">
        <v>2018</v>
      </c>
      <c r="G721" s="39">
        <v>3.6538720755887772</v>
      </c>
      <c r="H721" s="39">
        <v>1.7118228748936773E-2</v>
      </c>
      <c r="I721" s="39">
        <v>8.1362865719459858</v>
      </c>
      <c r="J721" s="39">
        <v>1.6574504326744326E-2</v>
      </c>
      <c r="K721" s="39">
        <v>78.908801977945728</v>
      </c>
      <c r="L721" s="39">
        <v>1.752395204874535E-2</v>
      </c>
    </row>
    <row r="722" spans="1:12" x14ac:dyDescent="0.25">
      <c r="A722" s="38" t="s">
        <v>30</v>
      </c>
      <c r="B722" s="39">
        <v>2021</v>
      </c>
      <c r="C722" s="38" t="s">
        <v>17</v>
      </c>
      <c r="D722" s="38" t="s">
        <v>33</v>
      </c>
      <c r="E722" s="38" t="s">
        <v>8</v>
      </c>
      <c r="F722" s="39">
        <v>2019</v>
      </c>
      <c r="G722" s="39">
        <v>3.8424898735139852</v>
      </c>
      <c r="H722" s="39">
        <v>1.6411596824379343E-2</v>
      </c>
      <c r="I722" s="39">
        <v>8.556292643516402</v>
      </c>
      <c r="J722" s="39">
        <v>1.586360368107461E-2</v>
      </c>
      <c r="K722" s="39">
        <v>79.030648207567509</v>
      </c>
      <c r="L722" s="39">
        <v>1.6820505413545819E-2</v>
      </c>
    </row>
    <row r="723" spans="1:12" x14ac:dyDescent="0.25">
      <c r="A723" s="38" t="s">
        <v>30</v>
      </c>
      <c r="B723" s="39">
        <v>2021</v>
      </c>
      <c r="C723" s="38" t="s">
        <v>17</v>
      </c>
      <c r="D723" s="38" t="s">
        <v>33</v>
      </c>
      <c r="E723" s="38" t="s">
        <v>8</v>
      </c>
      <c r="F723" s="39">
        <v>2020</v>
      </c>
      <c r="G723" s="39">
        <v>4.8929938658423193</v>
      </c>
      <c r="H723" s="39">
        <v>1.5568235467247622E-2</v>
      </c>
      <c r="I723" s="39">
        <v>9.9123173318470243</v>
      </c>
      <c r="J723" s="39">
        <v>1.4993341500781463E-2</v>
      </c>
      <c r="K723" s="39">
        <v>80.145662275899994</v>
      </c>
      <c r="L723" s="39">
        <v>1.6099946358839434E-2</v>
      </c>
    </row>
    <row r="724" spans="1:12" x14ac:dyDescent="0.25">
      <c r="A724" s="38" t="s">
        <v>30</v>
      </c>
      <c r="B724" s="39">
        <v>2021</v>
      </c>
      <c r="C724" s="38" t="s">
        <v>17</v>
      </c>
      <c r="D724" s="38" t="s">
        <v>33</v>
      </c>
      <c r="E724" s="38" t="s">
        <v>8</v>
      </c>
      <c r="F724" s="39">
        <v>2021</v>
      </c>
      <c r="G724" s="39">
        <v>5.0348782896063451</v>
      </c>
      <c r="H724" s="39">
        <v>1.4114585427436318E-2</v>
      </c>
      <c r="I724" s="39">
        <v>10.199749417673518</v>
      </c>
      <c r="J724" s="39">
        <v>1.3566374037791793E-2</v>
      </c>
      <c r="K724" s="39">
        <v>78.542555620000002</v>
      </c>
      <c r="L724" s="39">
        <v>1.4621617999999999E-2</v>
      </c>
    </row>
    <row r="725" spans="1:12" x14ac:dyDescent="0.25">
      <c r="A725" s="38" t="s">
        <v>30</v>
      </c>
      <c r="B725" s="39">
        <v>2021</v>
      </c>
      <c r="C725" s="38" t="s">
        <v>17</v>
      </c>
      <c r="D725" s="38" t="s">
        <v>33</v>
      </c>
      <c r="E725" s="38" t="s">
        <v>8</v>
      </c>
      <c r="F725" s="39">
        <v>2022</v>
      </c>
      <c r="G725" s="39">
        <v>1.1309786413773684</v>
      </c>
      <c r="H725" s="39">
        <v>9.514547621601255E-4</v>
      </c>
      <c r="I725" s="39">
        <v>2.2911574173706439</v>
      </c>
      <c r="J725" s="39">
        <v>9.1258265158010085E-4</v>
      </c>
      <c r="K725" s="39">
        <v>16.802780568799999</v>
      </c>
      <c r="L725" s="39">
        <v>9.8740699992948266E-4</v>
      </c>
    </row>
    <row r="726" spans="1:12" x14ac:dyDescent="0.25">
      <c r="A726" s="38" t="s">
        <v>30</v>
      </c>
      <c r="B726" s="39">
        <v>2021</v>
      </c>
      <c r="C726" s="38" t="s">
        <v>70</v>
      </c>
      <c r="D726" s="38" t="s">
        <v>33</v>
      </c>
      <c r="E726" s="38" t="s">
        <v>8</v>
      </c>
      <c r="F726" s="39">
        <v>2015</v>
      </c>
      <c r="G726" s="39">
        <v>72.159550166702957</v>
      </c>
      <c r="H726" s="39">
        <v>1.0960609866616977</v>
      </c>
      <c r="I726" s="39">
        <v>144.35518010848926</v>
      </c>
      <c r="J726" s="39">
        <v>1.0736739410091327</v>
      </c>
      <c r="K726" s="39">
        <v>1803.9887541675739</v>
      </c>
      <c r="L726" s="39">
        <v>1.1184295782262221</v>
      </c>
    </row>
    <row r="727" spans="1:12" x14ac:dyDescent="0.25">
      <c r="A727" s="38" t="s">
        <v>30</v>
      </c>
      <c r="B727" s="39">
        <v>2021</v>
      </c>
      <c r="C727" s="38" t="s">
        <v>70</v>
      </c>
      <c r="D727" s="38" t="s">
        <v>33</v>
      </c>
      <c r="E727" s="38" t="s">
        <v>8</v>
      </c>
      <c r="F727" s="39">
        <v>2016</v>
      </c>
      <c r="G727" s="39">
        <v>81.343473151901762</v>
      </c>
      <c r="H727" s="39">
        <v>1.1538292018378757</v>
      </c>
      <c r="I727" s="39">
        <v>162.72761804037944</v>
      </c>
      <c r="J727" s="39">
        <v>1.1290586162101766</v>
      </c>
      <c r="K727" s="39">
        <v>1936.7493607595657</v>
      </c>
      <c r="L727" s="39">
        <v>1.1785793685780139</v>
      </c>
    </row>
    <row r="728" spans="1:12" x14ac:dyDescent="0.25">
      <c r="A728" s="38" t="s">
        <v>30</v>
      </c>
      <c r="B728" s="39">
        <v>2021</v>
      </c>
      <c r="C728" s="38" t="s">
        <v>70</v>
      </c>
      <c r="D728" s="38" t="s">
        <v>33</v>
      </c>
      <c r="E728" s="38" t="s">
        <v>8</v>
      </c>
      <c r="F728" s="39">
        <v>2017</v>
      </c>
      <c r="G728" s="39">
        <v>90.908172879086379</v>
      </c>
      <c r="H728" s="39">
        <v>1.2617516598854273</v>
      </c>
      <c r="I728" s="39">
        <v>202.43044391669576</v>
      </c>
      <c r="J728" s="39">
        <v>1.223626232665616</v>
      </c>
      <c r="K728" s="39">
        <v>2061.4098158522988</v>
      </c>
      <c r="L728" s="39">
        <v>1.290200582734728</v>
      </c>
    </row>
    <row r="729" spans="1:12" x14ac:dyDescent="0.25">
      <c r="A729" s="38" t="s">
        <v>30</v>
      </c>
      <c r="B729" s="39">
        <v>2021</v>
      </c>
      <c r="C729" s="38" t="s">
        <v>70</v>
      </c>
      <c r="D729" s="38" t="s">
        <v>33</v>
      </c>
      <c r="E729" s="38" t="s">
        <v>8</v>
      </c>
      <c r="F729" s="39">
        <v>2018</v>
      </c>
      <c r="G729" s="39">
        <v>96.063983873684975</v>
      </c>
      <c r="H729" s="39">
        <v>1.2121670139379341</v>
      </c>
      <c r="I729" s="39">
        <v>213.91118404525773</v>
      </c>
      <c r="J729" s="39">
        <v>1.1736650860270175</v>
      </c>
      <c r="K729" s="39">
        <v>2074.5920283702617</v>
      </c>
      <c r="L729" s="39">
        <v>1.2408968789272985</v>
      </c>
    </row>
    <row r="730" spans="1:12" x14ac:dyDescent="0.25">
      <c r="A730" s="38" t="s">
        <v>30</v>
      </c>
      <c r="B730" s="39">
        <v>2021</v>
      </c>
      <c r="C730" s="38" t="s">
        <v>70</v>
      </c>
      <c r="D730" s="38" t="s">
        <v>33</v>
      </c>
      <c r="E730" s="38" t="s">
        <v>8</v>
      </c>
      <c r="F730" s="39">
        <v>2019</v>
      </c>
      <c r="G730" s="39">
        <v>100.028741207789</v>
      </c>
      <c r="H730" s="39">
        <v>1.1019976816031458</v>
      </c>
      <c r="I730" s="39">
        <v>222.739736657707</v>
      </c>
      <c r="J730" s="39">
        <v>1.0652013125527457</v>
      </c>
      <c r="K730" s="39">
        <v>2057.3473235491174</v>
      </c>
      <c r="L730" s="39">
        <v>1.1294548706915153</v>
      </c>
    </row>
    <row r="731" spans="1:12" x14ac:dyDescent="0.25">
      <c r="A731" s="38" t="s">
        <v>30</v>
      </c>
      <c r="B731" s="39">
        <v>2021</v>
      </c>
      <c r="C731" s="38" t="s">
        <v>70</v>
      </c>
      <c r="D731" s="38" t="s">
        <v>33</v>
      </c>
      <c r="E731" s="38" t="s">
        <v>8</v>
      </c>
      <c r="F731" s="39">
        <v>2020</v>
      </c>
      <c r="G731" s="39">
        <v>126.44030247598636</v>
      </c>
      <c r="H731" s="39">
        <v>0.95912531341476481</v>
      </c>
      <c r="I731" s="39">
        <v>256.14509971615178</v>
      </c>
      <c r="J731" s="39">
        <v>0.92370733962273588</v>
      </c>
      <c r="K731" s="39">
        <v>2071.0513967829302</v>
      </c>
      <c r="L731" s="39">
        <v>0.99188287136774722</v>
      </c>
    </row>
    <row r="732" spans="1:12" x14ac:dyDescent="0.25">
      <c r="A732" s="38" t="s">
        <v>30</v>
      </c>
      <c r="B732" s="39">
        <v>2021</v>
      </c>
      <c r="C732" s="38" t="s">
        <v>70</v>
      </c>
      <c r="D732" s="38" t="s">
        <v>33</v>
      </c>
      <c r="E732" s="38" t="s">
        <v>8</v>
      </c>
      <c r="F732" s="39">
        <v>2021</v>
      </c>
      <c r="G732" s="39">
        <v>130.09798306541393</v>
      </c>
      <c r="H732" s="39">
        <v>0.76659333027274568</v>
      </c>
      <c r="I732" s="39">
        <v>263.55489660023233</v>
      </c>
      <c r="J732" s="39">
        <v>0.73681879689791896</v>
      </c>
      <c r="K732" s="39">
        <v>2029.4885959922599</v>
      </c>
      <c r="L732" s="39">
        <v>0.79413135399697132</v>
      </c>
    </row>
    <row r="733" spans="1:12" x14ac:dyDescent="0.25">
      <c r="A733" s="38" t="s">
        <v>30</v>
      </c>
      <c r="B733" s="39">
        <v>2021</v>
      </c>
      <c r="C733" s="38" t="s">
        <v>70</v>
      </c>
      <c r="D733" s="38" t="s">
        <v>33</v>
      </c>
      <c r="E733" s="38" t="s">
        <v>8</v>
      </c>
      <c r="F733" s="39">
        <v>2022</v>
      </c>
      <c r="G733" s="39">
        <v>90.351956963163886</v>
      </c>
      <c r="H733" s="39">
        <v>0.163369021599993</v>
      </c>
      <c r="I733" s="39">
        <v>183.03666293644343</v>
      </c>
      <c r="J733" s="39">
        <v>0.15669450702972842</v>
      </c>
      <c r="K733" s="39">
        <v>1342.345515</v>
      </c>
      <c r="L733" s="39">
        <v>0.16954218099999999</v>
      </c>
    </row>
    <row r="734" spans="1:12" x14ac:dyDescent="0.25">
      <c r="A734" s="38" t="s">
        <v>30</v>
      </c>
      <c r="B734" s="39">
        <v>2021</v>
      </c>
      <c r="C734" s="38" t="s">
        <v>71</v>
      </c>
      <c r="D734" s="38" t="s">
        <v>33</v>
      </c>
      <c r="E734" s="38" t="s">
        <v>8</v>
      </c>
      <c r="F734" s="39">
        <v>2015</v>
      </c>
      <c r="G734" s="39">
        <v>3.3490923122496223</v>
      </c>
      <c r="H734" s="39">
        <v>5.1719090657253282E-2</v>
      </c>
      <c r="I734" s="39">
        <v>6.699859170655369</v>
      </c>
      <c r="J734" s="39">
        <v>5.0662728230578893E-2</v>
      </c>
      <c r="K734" s="39">
        <v>83.72730780624056</v>
      </c>
      <c r="L734" s="39">
        <v>5.2774582303319675E-2</v>
      </c>
    </row>
    <row r="735" spans="1:12" x14ac:dyDescent="0.25">
      <c r="A735" s="38" t="s">
        <v>30</v>
      </c>
      <c r="B735" s="39">
        <v>2021</v>
      </c>
      <c r="C735" s="38" t="s">
        <v>71</v>
      </c>
      <c r="D735" s="38" t="s">
        <v>33</v>
      </c>
      <c r="E735" s="38" t="s">
        <v>8</v>
      </c>
      <c r="F735" s="39">
        <v>2016</v>
      </c>
      <c r="G735" s="39">
        <v>3.9238601663546939</v>
      </c>
      <c r="H735" s="39">
        <v>5.8347433345917549E-2</v>
      </c>
      <c r="I735" s="39">
        <v>7.8496822627925633</v>
      </c>
      <c r="J735" s="39">
        <v>5.7094821528198447E-2</v>
      </c>
      <c r="K735" s="39">
        <v>93.425242056064135</v>
      </c>
      <c r="L735" s="39">
        <v>5.959901261074315E-2</v>
      </c>
    </row>
    <row r="736" spans="1:12" x14ac:dyDescent="0.25">
      <c r="A736" s="38" t="s">
        <v>30</v>
      </c>
      <c r="B736" s="39">
        <v>2021</v>
      </c>
      <c r="C736" s="38" t="s">
        <v>71</v>
      </c>
      <c r="D736" s="38" t="s">
        <v>33</v>
      </c>
      <c r="E736" s="38" t="s">
        <v>8</v>
      </c>
      <c r="F736" s="39">
        <v>2017</v>
      </c>
      <c r="G736" s="39">
        <v>4.5433095657719269</v>
      </c>
      <c r="H736" s="39">
        <v>6.3438445072204863E-2</v>
      </c>
      <c r="I736" s="39">
        <v>10.116848058022748</v>
      </c>
      <c r="J736" s="39">
        <v>6.1521571968381913E-2</v>
      </c>
      <c r="K736" s="39">
        <v>103.02289264788949</v>
      </c>
      <c r="L736" s="39">
        <v>6.4868802159829098E-2</v>
      </c>
    </row>
    <row r="737" spans="1:12" x14ac:dyDescent="0.25">
      <c r="A737" s="38" t="s">
        <v>30</v>
      </c>
      <c r="B737" s="39">
        <v>2021</v>
      </c>
      <c r="C737" s="38" t="s">
        <v>71</v>
      </c>
      <c r="D737" s="38" t="s">
        <v>33</v>
      </c>
      <c r="E737" s="38" t="s">
        <v>8</v>
      </c>
      <c r="F737" s="39">
        <v>2018</v>
      </c>
      <c r="G737" s="39">
        <v>4.7459178948974108</v>
      </c>
      <c r="H737" s="39">
        <v>6.0256631751721107E-2</v>
      </c>
      <c r="I737" s="39">
        <v>10.568007648048203</v>
      </c>
      <c r="J737" s="39">
        <v>5.8342706966453682E-2</v>
      </c>
      <c r="K737" s="39">
        <v>102.49255792889342</v>
      </c>
      <c r="L737" s="39">
        <v>6.1684788824991732E-2</v>
      </c>
    </row>
    <row r="738" spans="1:12" x14ac:dyDescent="0.25">
      <c r="A738" s="38" t="s">
        <v>30</v>
      </c>
      <c r="B738" s="39">
        <v>2021</v>
      </c>
      <c r="C738" s="38" t="s">
        <v>71</v>
      </c>
      <c r="D738" s="38" t="s">
        <v>33</v>
      </c>
      <c r="E738" s="38" t="s">
        <v>8</v>
      </c>
      <c r="F738" s="39">
        <v>2019</v>
      </c>
      <c r="G738" s="39">
        <v>4.8939913712720342</v>
      </c>
      <c r="H738" s="39">
        <v>5.4261662719455719E-2</v>
      </c>
      <c r="I738" s="39">
        <v>10.897731352809835</v>
      </c>
      <c r="J738" s="39">
        <v>5.2449832985105645E-2</v>
      </c>
      <c r="K738" s="39">
        <v>100.65747031889045</v>
      </c>
      <c r="L738" s="39">
        <v>5.5613637191280395E-2</v>
      </c>
    </row>
    <row r="739" spans="1:12" x14ac:dyDescent="0.25">
      <c r="A739" s="38" t="s">
        <v>30</v>
      </c>
      <c r="B739" s="39">
        <v>2021</v>
      </c>
      <c r="C739" s="38" t="s">
        <v>71</v>
      </c>
      <c r="D739" s="38" t="s">
        <v>33</v>
      </c>
      <c r="E739" s="38" t="s">
        <v>8</v>
      </c>
      <c r="F739" s="39">
        <v>2020</v>
      </c>
      <c r="G739" s="39">
        <v>6.1493859098022057</v>
      </c>
      <c r="H739" s="39">
        <v>4.6950809385350283E-2</v>
      </c>
      <c r="I739" s="39">
        <v>12.457539536165976</v>
      </c>
      <c r="J739" s="39">
        <v>4.5217039550411335E-2</v>
      </c>
      <c r="K739" s="39">
        <v>100.724958960549</v>
      </c>
      <c r="L739" s="39">
        <v>4.8554347356738338E-2</v>
      </c>
    </row>
    <row r="740" spans="1:12" x14ac:dyDescent="0.25">
      <c r="A740" s="38" t="s">
        <v>30</v>
      </c>
      <c r="B740" s="39">
        <v>2021</v>
      </c>
      <c r="C740" s="38" t="s">
        <v>71</v>
      </c>
      <c r="D740" s="38" t="s">
        <v>33</v>
      </c>
      <c r="E740" s="38" t="s">
        <v>8</v>
      </c>
      <c r="F740" s="39">
        <v>2021</v>
      </c>
      <c r="G740" s="39">
        <v>6.281202513267675</v>
      </c>
      <c r="H740" s="39">
        <v>3.7252247503339421E-2</v>
      </c>
      <c r="I740" s="39">
        <v>12.724576045710233</v>
      </c>
      <c r="J740" s="39">
        <v>3.5805367857020487E-2</v>
      </c>
      <c r="K740" s="39">
        <v>97.984830889999998</v>
      </c>
      <c r="L740" s="39">
        <v>3.8590445000000001E-2</v>
      </c>
    </row>
    <row r="741" spans="1:12" x14ac:dyDescent="0.25">
      <c r="A741" s="38" t="s">
        <v>30</v>
      </c>
      <c r="B741" s="39">
        <v>2021</v>
      </c>
      <c r="C741" s="38" t="s">
        <v>71</v>
      </c>
      <c r="D741" s="38" t="s">
        <v>33</v>
      </c>
      <c r="E741" s="38" t="s">
        <v>8</v>
      </c>
      <c r="F741" s="39">
        <v>2022</v>
      </c>
      <c r="G741" s="39">
        <v>4.3536968084544077</v>
      </c>
      <c r="H741" s="39">
        <v>7.9235162825022735E-3</v>
      </c>
      <c r="I741" s="39">
        <v>8.8197993938462904</v>
      </c>
      <c r="J741" s="39">
        <v>7.5997974748767995E-3</v>
      </c>
      <c r="K741" s="39">
        <v>64.682222509925595</v>
      </c>
      <c r="L741" s="39">
        <v>8.222918999990541E-3</v>
      </c>
    </row>
    <row r="742" spans="1:12" x14ac:dyDescent="0.25">
      <c r="A742" s="38" t="s">
        <v>30</v>
      </c>
      <c r="B742" s="39">
        <v>2021</v>
      </c>
      <c r="C742" s="38" t="s">
        <v>18</v>
      </c>
      <c r="D742" s="38" t="s">
        <v>33</v>
      </c>
      <c r="E742" s="38" t="s">
        <v>8</v>
      </c>
      <c r="F742" s="39">
        <v>2015</v>
      </c>
      <c r="G742" s="39">
        <v>0</v>
      </c>
      <c r="H742" s="39">
        <v>0</v>
      </c>
      <c r="I742" s="39">
        <v>0</v>
      </c>
      <c r="J742" s="39">
        <v>0</v>
      </c>
      <c r="K742" s="39">
        <v>0</v>
      </c>
      <c r="L742" s="39">
        <v>0</v>
      </c>
    </row>
    <row r="743" spans="1:12" x14ac:dyDescent="0.25">
      <c r="A743" s="38" t="s">
        <v>30</v>
      </c>
      <c r="B743" s="39">
        <v>2021</v>
      </c>
      <c r="C743" s="38" t="s">
        <v>18</v>
      </c>
      <c r="D743" s="38" t="s">
        <v>33</v>
      </c>
      <c r="E743" s="38" t="s">
        <v>8</v>
      </c>
      <c r="F743" s="39">
        <v>2016</v>
      </c>
      <c r="G743" s="39">
        <v>0</v>
      </c>
      <c r="H743" s="39">
        <v>0</v>
      </c>
      <c r="I743" s="39">
        <v>0</v>
      </c>
      <c r="J743" s="39">
        <v>0</v>
      </c>
      <c r="K743" s="39">
        <v>0</v>
      </c>
      <c r="L743" s="39">
        <v>0</v>
      </c>
    </row>
    <row r="744" spans="1:12" x14ac:dyDescent="0.25">
      <c r="A744" s="38" t="s">
        <v>30</v>
      </c>
      <c r="B744" s="39">
        <v>2021</v>
      </c>
      <c r="C744" s="38" t="s">
        <v>18</v>
      </c>
      <c r="D744" s="38" t="s">
        <v>33</v>
      </c>
      <c r="E744" s="38" t="s">
        <v>8</v>
      </c>
      <c r="F744" s="39">
        <v>2017</v>
      </c>
      <c r="G744" s="39">
        <v>0</v>
      </c>
      <c r="H744" s="39">
        <v>0</v>
      </c>
      <c r="I744" s="39">
        <v>0</v>
      </c>
      <c r="J744" s="39">
        <v>0</v>
      </c>
      <c r="K744" s="39">
        <v>0</v>
      </c>
      <c r="L744" s="39">
        <v>0</v>
      </c>
    </row>
    <row r="745" spans="1:12" x14ac:dyDescent="0.25">
      <c r="A745" s="38" t="s">
        <v>30</v>
      </c>
      <c r="B745" s="39">
        <v>2021</v>
      </c>
      <c r="C745" s="38" t="s">
        <v>18</v>
      </c>
      <c r="D745" s="38" t="s">
        <v>33</v>
      </c>
      <c r="E745" s="38" t="s">
        <v>8</v>
      </c>
      <c r="F745" s="39">
        <v>2018</v>
      </c>
      <c r="G745" s="39">
        <v>0</v>
      </c>
      <c r="H745" s="39">
        <v>0</v>
      </c>
      <c r="I745" s="39">
        <v>0</v>
      </c>
      <c r="J745" s="39">
        <v>0</v>
      </c>
      <c r="K745" s="39">
        <v>0</v>
      </c>
      <c r="L745" s="39">
        <v>0</v>
      </c>
    </row>
    <row r="746" spans="1:12" x14ac:dyDescent="0.25">
      <c r="A746" s="38" t="s">
        <v>30</v>
      </c>
      <c r="B746" s="39">
        <v>2021</v>
      </c>
      <c r="C746" s="38" t="s">
        <v>18</v>
      </c>
      <c r="D746" s="38" t="s">
        <v>33</v>
      </c>
      <c r="E746" s="38" t="s">
        <v>8</v>
      </c>
      <c r="F746" s="39">
        <v>2019</v>
      </c>
      <c r="G746" s="39">
        <v>0</v>
      </c>
      <c r="H746" s="39">
        <v>0</v>
      </c>
      <c r="I746" s="39">
        <v>0</v>
      </c>
      <c r="J746" s="39">
        <v>0</v>
      </c>
      <c r="K746" s="39">
        <v>0</v>
      </c>
      <c r="L746" s="39">
        <v>0</v>
      </c>
    </row>
    <row r="747" spans="1:12" x14ac:dyDescent="0.25">
      <c r="A747" s="38" t="s">
        <v>30</v>
      </c>
      <c r="B747" s="39">
        <v>2021</v>
      </c>
      <c r="C747" s="38" t="s">
        <v>18</v>
      </c>
      <c r="D747" s="38" t="s">
        <v>33</v>
      </c>
      <c r="E747" s="38" t="s">
        <v>8</v>
      </c>
      <c r="F747" s="39">
        <v>2020</v>
      </c>
      <c r="G747" s="39">
        <v>0</v>
      </c>
      <c r="H747" s="39">
        <v>0</v>
      </c>
      <c r="I747" s="39">
        <v>0</v>
      </c>
      <c r="J747" s="39">
        <v>0</v>
      </c>
      <c r="K747" s="39">
        <v>0</v>
      </c>
      <c r="L747" s="39">
        <v>0</v>
      </c>
    </row>
    <row r="748" spans="1:12" x14ac:dyDescent="0.25">
      <c r="A748" s="38" t="s">
        <v>30</v>
      </c>
      <c r="B748" s="39">
        <v>2021</v>
      </c>
      <c r="C748" s="38" t="s">
        <v>18</v>
      </c>
      <c r="D748" s="38" t="s">
        <v>33</v>
      </c>
      <c r="E748" s="38" t="s">
        <v>8</v>
      </c>
      <c r="F748" s="39">
        <v>2021</v>
      </c>
      <c r="G748" s="39">
        <v>0</v>
      </c>
      <c r="H748" s="39">
        <v>0</v>
      </c>
      <c r="I748" s="39">
        <v>0</v>
      </c>
      <c r="J748" s="39">
        <v>0</v>
      </c>
      <c r="K748" s="39">
        <v>0</v>
      </c>
      <c r="L748" s="39">
        <v>0</v>
      </c>
    </row>
    <row r="749" spans="1:12" x14ac:dyDescent="0.25">
      <c r="A749" s="38" t="s">
        <v>30</v>
      </c>
      <c r="B749" s="39">
        <v>2021</v>
      </c>
      <c r="C749" s="38" t="s">
        <v>18</v>
      </c>
      <c r="D749" s="38" t="s">
        <v>33</v>
      </c>
      <c r="E749" s="38" t="s">
        <v>8</v>
      </c>
      <c r="F749" s="39">
        <v>2022</v>
      </c>
      <c r="G749" s="39">
        <v>0</v>
      </c>
      <c r="H749" s="39">
        <v>0</v>
      </c>
      <c r="I749" s="39">
        <v>0</v>
      </c>
      <c r="J749" s="39">
        <v>0</v>
      </c>
      <c r="K749" s="39">
        <v>0</v>
      </c>
      <c r="L749" s="39">
        <v>0</v>
      </c>
    </row>
    <row r="750" spans="1:12" x14ac:dyDescent="0.25">
      <c r="A750" s="38" t="s">
        <v>30</v>
      </c>
      <c r="B750" s="39">
        <v>2021</v>
      </c>
      <c r="C750" s="38" t="s">
        <v>19</v>
      </c>
      <c r="D750" s="38" t="s">
        <v>33</v>
      </c>
      <c r="E750" s="38" t="s">
        <v>8</v>
      </c>
      <c r="F750" s="39">
        <v>2015</v>
      </c>
      <c r="G750" s="39">
        <v>0</v>
      </c>
      <c r="H750" s="39">
        <v>0</v>
      </c>
      <c r="I750" s="39">
        <v>0</v>
      </c>
      <c r="J750" s="39">
        <v>0</v>
      </c>
      <c r="K750" s="39">
        <v>0</v>
      </c>
      <c r="L750" s="39">
        <v>0</v>
      </c>
    </row>
    <row r="751" spans="1:12" x14ac:dyDescent="0.25">
      <c r="A751" s="38" t="s">
        <v>30</v>
      </c>
      <c r="B751" s="39">
        <v>2021</v>
      </c>
      <c r="C751" s="38" t="s">
        <v>19</v>
      </c>
      <c r="D751" s="38" t="s">
        <v>33</v>
      </c>
      <c r="E751" s="38" t="s">
        <v>8</v>
      </c>
      <c r="F751" s="39">
        <v>2016</v>
      </c>
      <c r="G751" s="39">
        <v>0</v>
      </c>
      <c r="H751" s="39">
        <v>0</v>
      </c>
      <c r="I751" s="39">
        <v>0</v>
      </c>
      <c r="J751" s="39">
        <v>0</v>
      </c>
      <c r="K751" s="39">
        <v>0</v>
      </c>
      <c r="L751" s="39">
        <v>0</v>
      </c>
    </row>
    <row r="752" spans="1:12" x14ac:dyDescent="0.25">
      <c r="A752" s="38" t="s">
        <v>30</v>
      </c>
      <c r="B752" s="39">
        <v>2021</v>
      </c>
      <c r="C752" s="38" t="s">
        <v>19</v>
      </c>
      <c r="D752" s="38" t="s">
        <v>33</v>
      </c>
      <c r="E752" s="38" t="s">
        <v>8</v>
      </c>
      <c r="F752" s="39">
        <v>2017</v>
      </c>
      <c r="G752" s="39">
        <v>0</v>
      </c>
      <c r="H752" s="39">
        <v>0</v>
      </c>
      <c r="I752" s="39">
        <v>0</v>
      </c>
      <c r="J752" s="39">
        <v>0</v>
      </c>
      <c r="K752" s="39">
        <v>0</v>
      </c>
      <c r="L752" s="39">
        <v>0</v>
      </c>
    </row>
    <row r="753" spans="1:12" x14ac:dyDescent="0.25">
      <c r="A753" s="38" t="s">
        <v>30</v>
      </c>
      <c r="B753" s="39">
        <v>2021</v>
      </c>
      <c r="C753" s="38" t="s">
        <v>19</v>
      </c>
      <c r="D753" s="38" t="s">
        <v>33</v>
      </c>
      <c r="E753" s="38" t="s">
        <v>8</v>
      </c>
      <c r="F753" s="39">
        <v>2018</v>
      </c>
      <c r="G753" s="39">
        <v>0</v>
      </c>
      <c r="H753" s="39">
        <v>0</v>
      </c>
      <c r="I753" s="39">
        <v>0</v>
      </c>
      <c r="J753" s="39">
        <v>0</v>
      </c>
      <c r="K753" s="39">
        <v>0</v>
      </c>
      <c r="L753" s="39">
        <v>0</v>
      </c>
    </row>
    <row r="754" spans="1:12" x14ac:dyDescent="0.25">
      <c r="A754" s="38" t="s">
        <v>30</v>
      </c>
      <c r="B754" s="39">
        <v>2021</v>
      </c>
      <c r="C754" s="38" t="s">
        <v>19</v>
      </c>
      <c r="D754" s="38" t="s">
        <v>33</v>
      </c>
      <c r="E754" s="38" t="s">
        <v>8</v>
      </c>
      <c r="F754" s="39">
        <v>2019</v>
      </c>
      <c r="G754" s="39">
        <v>0</v>
      </c>
      <c r="H754" s="39">
        <v>0</v>
      </c>
      <c r="I754" s="39">
        <v>0</v>
      </c>
      <c r="J754" s="39">
        <v>0</v>
      </c>
      <c r="K754" s="39">
        <v>0</v>
      </c>
      <c r="L754" s="39">
        <v>0</v>
      </c>
    </row>
    <row r="755" spans="1:12" x14ac:dyDescent="0.25">
      <c r="A755" s="38" t="s">
        <v>30</v>
      </c>
      <c r="B755" s="39">
        <v>2021</v>
      </c>
      <c r="C755" s="38" t="s">
        <v>19</v>
      </c>
      <c r="D755" s="38" t="s">
        <v>33</v>
      </c>
      <c r="E755" s="38" t="s">
        <v>8</v>
      </c>
      <c r="F755" s="39">
        <v>2020</v>
      </c>
      <c r="G755" s="39">
        <v>0</v>
      </c>
      <c r="H755" s="39">
        <v>0</v>
      </c>
      <c r="I755" s="39">
        <v>0</v>
      </c>
      <c r="J755" s="39">
        <v>0</v>
      </c>
      <c r="K755" s="39">
        <v>0</v>
      </c>
      <c r="L755" s="39">
        <v>0</v>
      </c>
    </row>
    <row r="756" spans="1:12" x14ac:dyDescent="0.25">
      <c r="A756" s="38" t="s">
        <v>30</v>
      </c>
      <c r="B756" s="39">
        <v>2021</v>
      </c>
      <c r="C756" s="38" t="s">
        <v>19</v>
      </c>
      <c r="D756" s="38" t="s">
        <v>33</v>
      </c>
      <c r="E756" s="38" t="s">
        <v>8</v>
      </c>
      <c r="F756" s="39">
        <v>2021</v>
      </c>
      <c r="G756" s="39">
        <v>0</v>
      </c>
      <c r="H756" s="39">
        <v>0</v>
      </c>
      <c r="I756" s="39">
        <v>0</v>
      </c>
      <c r="J756" s="39">
        <v>0</v>
      </c>
      <c r="K756" s="39">
        <v>0</v>
      </c>
      <c r="L756" s="39">
        <v>0</v>
      </c>
    </row>
    <row r="757" spans="1:12" x14ac:dyDescent="0.25">
      <c r="A757" s="38" t="s">
        <v>30</v>
      </c>
      <c r="B757" s="39">
        <v>2021</v>
      </c>
      <c r="C757" s="38" t="s">
        <v>19</v>
      </c>
      <c r="D757" s="38" t="s">
        <v>33</v>
      </c>
      <c r="E757" s="38" t="s">
        <v>8</v>
      </c>
      <c r="F757" s="39">
        <v>2022</v>
      </c>
      <c r="G757" s="39">
        <v>0</v>
      </c>
      <c r="H757" s="39">
        <v>0</v>
      </c>
      <c r="I757" s="39">
        <v>0</v>
      </c>
      <c r="J757" s="39">
        <v>0</v>
      </c>
      <c r="K757" s="39">
        <v>0</v>
      </c>
      <c r="L757" s="39">
        <v>0</v>
      </c>
    </row>
    <row r="758" spans="1:12" x14ac:dyDescent="0.25">
      <c r="A758" s="38" t="s">
        <v>30</v>
      </c>
      <c r="B758" s="39">
        <v>2021</v>
      </c>
      <c r="C758" s="38" t="s">
        <v>20</v>
      </c>
      <c r="D758" s="38" t="s">
        <v>33</v>
      </c>
      <c r="E758" s="38" t="s">
        <v>8</v>
      </c>
      <c r="F758" s="39">
        <v>2015</v>
      </c>
      <c r="G758" s="39">
        <v>0</v>
      </c>
      <c r="H758" s="39">
        <v>0</v>
      </c>
      <c r="I758" s="39">
        <v>0</v>
      </c>
      <c r="J758" s="39">
        <v>0</v>
      </c>
      <c r="K758" s="39">
        <v>0</v>
      </c>
      <c r="L758" s="39">
        <v>0</v>
      </c>
    </row>
    <row r="759" spans="1:12" x14ac:dyDescent="0.25">
      <c r="A759" s="38" t="s">
        <v>30</v>
      </c>
      <c r="B759" s="39">
        <v>2021</v>
      </c>
      <c r="C759" s="38" t="s">
        <v>21</v>
      </c>
      <c r="D759" s="38" t="s">
        <v>33</v>
      </c>
      <c r="E759" s="38" t="s">
        <v>8</v>
      </c>
      <c r="F759" s="39">
        <v>2015</v>
      </c>
      <c r="G759" s="39">
        <v>11.101448588911765</v>
      </c>
      <c r="H759" s="39">
        <v>7.1622140575181448E-3</v>
      </c>
      <c r="I759" s="39">
        <v>22.208447902117982</v>
      </c>
      <c r="J759" s="39">
        <v>7.015925835393338E-3</v>
      </c>
      <c r="K759" s="39">
        <v>277.53621472279411</v>
      </c>
      <c r="L759" s="39">
        <v>7.3083816913450455E-3</v>
      </c>
    </row>
    <row r="760" spans="1:12" x14ac:dyDescent="0.25">
      <c r="A760" s="38" t="s">
        <v>30</v>
      </c>
      <c r="B760" s="39">
        <v>2021</v>
      </c>
      <c r="C760" s="38" t="s">
        <v>21</v>
      </c>
      <c r="D760" s="38" t="s">
        <v>33</v>
      </c>
      <c r="E760" s="38" t="s">
        <v>8</v>
      </c>
      <c r="F760" s="39">
        <v>2016</v>
      </c>
      <c r="G760" s="39">
        <v>12.543391201318741</v>
      </c>
      <c r="H760" s="39">
        <v>7.558701903933953E-3</v>
      </c>
      <c r="I760" s="39">
        <v>25.093054098238138</v>
      </c>
      <c r="J760" s="39">
        <v>7.3964305101718491E-3</v>
      </c>
      <c r="K760" s="39">
        <v>298.65217145997002</v>
      </c>
      <c r="L760" s="39">
        <v>7.7208395341511263E-3</v>
      </c>
    </row>
    <row r="761" spans="1:12" x14ac:dyDescent="0.25">
      <c r="A761" s="38" t="s">
        <v>30</v>
      </c>
      <c r="B761" s="39">
        <v>2021</v>
      </c>
      <c r="C761" s="38" t="s">
        <v>21</v>
      </c>
      <c r="D761" s="38" t="s">
        <v>33</v>
      </c>
      <c r="E761" s="38" t="s">
        <v>8</v>
      </c>
      <c r="F761" s="39">
        <v>2017</v>
      </c>
      <c r="G761" s="39">
        <v>14.303838255916167</v>
      </c>
      <c r="H761" s="39">
        <v>8.0350834243757066E-3</v>
      </c>
      <c r="I761" s="39">
        <v>31.851177250135326</v>
      </c>
      <c r="J761" s="39">
        <v>7.7922931843938037E-3</v>
      </c>
      <c r="K761" s="39">
        <v>324.35007383029858</v>
      </c>
      <c r="L761" s="39">
        <v>8.2162517760373307E-3</v>
      </c>
    </row>
    <row r="762" spans="1:12" x14ac:dyDescent="0.25">
      <c r="A762" s="38" t="s">
        <v>30</v>
      </c>
      <c r="B762" s="39">
        <v>2021</v>
      </c>
      <c r="C762" s="38" t="s">
        <v>21</v>
      </c>
      <c r="D762" s="38" t="s">
        <v>33</v>
      </c>
      <c r="E762" s="38" t="s">
        <v>8</v>
      </c>
      <c r="F762" s="39">
        <v>2018</v>
      </c>
      <c r="G762" s="39">
        <v>15.564743942533156</v>
      </c>
      <c r="H762" s="39">
        <v>8.1555241675033974E-3</v>
      </c>
      <c r="I762" s="39">
        <v>34.658908280198546</v>
      </c>
      <c r="J762" s="39">
        <v>7.8964811478844585E-3</v>
      </c>
      <c r="K762" s="39">
        <v>336.13527572687946</v>
      </c>
      <c r="L762" s="39">
        <v>8.3488202278281902E-3</v>
      </c>
    </row>
    <row r="763" spans="1:12" x14ac:dyDescent="0.25">
      <c r="A763" s="38" t="s">
        <v>30</v>
      </c>
      <c r="B763" s="39">
        <v>2021</v>
      </c>
      <c r="C763" s="38" t="s">
        <v>21</v>
      </c>
      <c r="D763" s="38" t="s">
        <v>33</v>
      </c>
      <c r="E763" s="38" t="s">
        <v>8</v>
      </c>
      <c r="F763" s="39">
        <v>2019</v>
      </c>
      <c r="G763" s="39">
        <v>16.78388000991368</v>
      </c>
      <c r="H763" s="39">
        <v>8.2056338379337748E-3</v>
      </c>
      <c r="I763" s="39">
        <v>37.373628502800983</v>
      </c>
      <c r="J763" s="39">
        <v>7.931642761515343E-3</v>
      </c>
      <c r="K763" s="39">
        <v>345.20349051914945</v>
      </c>
      <c r="L763" s="39">
        <v>8.410084032012502E-3</v>
      </c>
    </row>
    <row r="764" spans="1:12" x14ac:dyDescent="0.25">
      <c r="A764" s="38" t="s">
        <v>30</v>
      </c>
      <c r="B764" s="39">
        <v>2021</v>
      </c>
      <c r="C764" s="38" t="s">
        <v>21</v>
      </c>
      <c r="D764" s="38" t="s">
        <v>33</v>
      </c>
      <c r="E764" s="38" t="s">
        <v>8</v>
      </c>
      <c r="F764" s="39">
        <v>2020</v>
      </c>
      <c r="G764" s="39">
        <v>22.05749992298114</v>
      </c>
      <c r="H764" s="39">
        <v>8.3433651682472167E-3</v>
      </c>
      <c r="I764" s="39">
        <v>44.68449067759903</v>
      </c>
      <c r="J764" s="39">
        <v>8.0352666489679966E-3</v>
      </c>
      <c r="K764" s="39">
        <v>361.29473854830002</v>
      </c>
      <c r="L764" s="39">
        <v>8.6283209130275269E-3</v>
      </c>
    </row>
    <row r="765" spans="1:12" x14ac:dyDescent="0.25">
      <c r="A765" s="38" t="s">
        <v>30</v>
      </c>
      <c r="B765" s="39">
        <v>2021</v>
      </c>
      <c r="C765" s="38" t="s">
        <v>21</v>
      </c>
      <c r="D765" s="38" t="s">
        <v>33</v>
      </c>
      <c r="E765" s="38" t="s">
        <v>8</v>
      </c>
      <c r="F765" s="39">
        <v>2021</v>
      </c>
      <c r="G765" s="39">
        <v>23.545579035067096</v>
      </c>
      <c r="H765" s="39">
        <v>8.2833804570937933E-3</v>
      </c>
      <c r="I765" s="39">
        <v>47.699068823069481</v>
      </c>
      <c r="J765" s="39">
        <v>7.9616534368647258E-3</v>
      </c>
      <c r="K765" s="39">
        <v>367.30380450000001</v>
      </c>
      <c r="L765" s="39">
        <v>8.5809409999999999E-3</v>
      </c>
    </row>
    <row r="766" spans="1:12" x14ac:dyDescent="0.25">
      <c r="A766" s="38" t="s">
        <v>30</v>
      </c>
      <c r="B766" s="39">
        <v>2021</v>
      </c>
      <c r="C766" s="38" t="s">
        <v>21</v>
      </c>
      <c r="D766" s="38" t="s">
        <v>33</v>
      </c>
      <c r="E766" s="38" t="s">
        <v>8</v>
      </c>
      <c r="F766" s="39">
        <v>2022</v>
      </c>
      <c r="G766" s="39">
        <v>7.2712150486590934</v>
      </c>
      <c r="H766" s="39">
        <v>9.9246993803360148E-4</v>
      </c>
      <c r="I766" s="39">
        <v>14.730161722367692</v>
      </c>
      <c r="J766" s="39">
        <v>9.519221340675946E-4</v>
      </c>
      <c r="K766" s="39">
        <v>108.0273547716</v>
      </c>
      <c r="L766" s="39">
        <v>1.0299719997292243E-3</v>
      </c>
    </row>
    <row r="767" spans="1:12" x14ac:dyDescent="0.25">
      <c r="A767" s="38" t="s">
        <v>30</v>
      </c>
      <c r="B767" s="39">
        <v>2021</v>
      </c>
      <c r="C767" s="38" t="s">
        <v>22</v>
      </c>
      <c r="D767" s="38" t="s">
        <v>33</v>
      </c>
      <c r="E767" s="38" t="s">
        <v>8</v>
      </c>
      <c r="F767" s="39">
        <v>2015</v>
      </c>
      <c r="G767" s="39">
        <v>50.199626647193448</v>
      </c>
      <c r="H767" s="39">
        <v>0.16639062900263257</v>
      </c>
      <c r="I767" s="39">
        <v>100.42435310771047</v>
      </c>
      <c r="J767" s="39">
        <v>0.16299210040525386</v>
      </c>
      <c r="K767" s="39">
        <v>1254.9906661798361</v>
      </c>
      <c r="L767" s="39">
        <v>0.16978635612513529</v>
      </c>
    </row>
    <row r="768" spans="1:12" x14ac:dyDescent="0.25">
      <c r="A768" s="38" t="s">
        <v>30</v>
      </c>
      <c r="B768" s="39">
        <v>2021</v>
      </c>
      <c r="C768" s="38" t="s">
        <v>22</v>
      </c>
      <c r="D768" s="38" t="s">
        <v>33</v>
      </c>
      <c r="E768" s="38" t="s">
        <v>8</v>
      </c>
      <c r="F768" s="39">
        <v>2016</v>
      </c>
      <c r="G768" s="39">
        <v>56.563024209257435</v>
      </c>
      <c r="H768" s="39">
        <v>0.18259580791180832</v>
      </c>
      <c r="I768" s="39">
        <v>113.15432993061947</v>
      </c>
      <c r="J768" s="39">
        <v>0.17867581257113407</v>
      </c>
      <c r="K768" s="39">
        <v>1346.7386716489864</v>
      </c>
      <c r="L768" s="39">
        <v>0.18651257192217396</v>
      </c>
    </row>
    <row r="769" spans="1:12" x14ac:dyDescent="0.25">
      <c r="A769" s="38" t="s">
        <v>30</v>
      </c>
      <c r="B769" s="39">
        <v>2021</v>
      </c>
      <c r="C769" s="38" t="s">
        <v>22</v>
      </c>
      <c r="D769" s="38" t="s">
        <v>33</v>
      </c>
      <c r="E769" s="38" t="s">
        <v>8</v>
      </c>
      <c r="F769" s="39">
        <v>2017</v>
      </c>
      <c r="G769" s="39">
        <v>64.448667065733488</v>
      </c>
      <c r="H769" s="39">
        <v>0.20197881452495728</v>
      </c>
      <c r="I769" s="39">
        <v>143.51154435045419</v>
      </c>
      <c r="J769" s="39">
        <v>0.19587576838843443</v>
      </c>
      <c r="K769" s="39">
        <v>1461.4210218987187</v>
      </c>
      <c r="L769" s="39">
        <v>0.20653286418012912</v>
      </c>
    </row>
    <row r="770" spans="1:12" x14ac:dyDescent="0.25">
      <c r="A770" s="38" t="s">
        <v>30</v>
      </c>
      <c r="B770" s="39">
        <v>2021</v>
      </c>
      <c r="C770" s="38" t="s">
        <v>22</v>
      </c>
      <c r="D770" s="38" t="s">
        <v>33</v>
      </c>
      <c r="E770" s="38" t="s">
        <v>8</v>
      </c>
      <c r="F770" s="39">
        <v>2018</v>
      </c>
      <c r="G770" s="39">
        <v>70.157107492758627</v>
      </c>
      <c r="H770" s="39">
        <v>0.21172314622615446</v>
      </c>
      <c r="I770" s="39">
        <v>156.22285614033783</v>
      </c>
      <c r="J770" s="39">
        <v>0.20499820715477229</v>
      </c>
      <c r="K770" s="39">
        <v>1515.1086814114808</v>
      </c>
      <c r="L770" s="39">
        <v>0.21674124796977468</v>
      </c>
    </row>
    <row r="771" spans="1:12" x14ac:dyDescent="0.25">
      <c r="A771" s="38" t="s">
        <v>30</v>
      </c>
      <c r="B771" s="39">
        <v>2021</v>
      </c>
      <c r="C771" s="38" t="s">
        <v>22</v>
      </c>
      <c r="D771" s="38" t="s">
        <v>33</v>
      </c>
      <c r="E771" s="38" t="s">
        <v>8</v>
      </c>
      <c r="F771" s="39">
        <v>2019</v>
      </c>
      <c r="G771" s="39">
        <v>75.530981998555802</v>
      </c>
      <c r="H771" s="39">
        <v>0.2163439850063171</v>
      </c>
      <c r="I771" s="39">
        <v>168.18917079950521</v>
      </c>
      <c r="J771" s="39">
        <v>0.20912012850732178</v>
      </c>
      <c r="K771" s="39">
        <v>1553.4881453418234</v>
      </c>
      <c r="L771" s="39">
        <v>0.22173437538881613</v>
      </c>
    </row>
    <row r="772" spans="1:12" x14ac:dyDescent="0.25">
      <c r="A772" s="38" t="s">
        <v>30</v>
      </c>
      <c r="B772" s="39">
        <v>2021</v>
      </c>
      <c r="C772" s="38" t="s">
        <v>22</v>
      </c>
      <c r="D772" s="38" t="s">
        <v>33</v>
      </c>
      <c r="E772" s="38" t="s">
        <v>8</v>
      </c>
      <c r="F772" s="39">
        <v>2020</v>
      </c>
      <c r="G772" s="39">
        <v>98.617544709491654</v>
      </c>
      <c r="H772" s="39">
        <v>0.21791779898259295</v>
      </c>
      <c r="I772" s="39">
        <v>199.78124323272851</v>
      </c>
      <c r="J772" s="39">
        <v>0.20987066813823743</v>
      </c>
      <c r="K772" s="39">
        <v>1615.32359317699</v>
      </c>
      <c r="L772" s="39">
        <v>0.2253604707892036</v>
      </c>
    </row>
    <row r="773" spans="1:12" x14ac:dyDescent="0.25">
      <c r="A773" s="38" t="s">
        <v>30</v>
      </c>
      <c r="B773" s="39">
        <v>2021</v>
      </c>
      <c r="C773" s="38" t="s">
        <v>22</v>
      </c>
      <c r="D773" s="38" t="s">
        <v>33</v>
      </c>
      <c r="E773" s="38" t="s">
        <v>8</v>
      </c>
      <c r="F773" s="39">
        <v>2021</v>
      </c>
      <c r="G773" s="39">
        <v>104.44298992276381</v>
      </c>
      <c r="H773" s="39">
        <v>0.20890418599026289</v>
      </c>
      <c r="I773" s="39">
        <v>211.58253772368386</v>
      </c>
      <c r="J773" s="39">
        <v>0.20079033420956049</v>
      </c>
      <c r="K773" s="39">
        <v>1629.278579</v>
      </c>
      <c r="L773" s="39">
        <v>0.21640856699999997</v>
      </c>
    </row>
    <row r="774" spans="1:12" x14ac:dyDescent="0.25">
      <c r="A774" s="38" t="s">
        <v>30</v>
      </c>
      <c r="B774" s="39">
        <v>2021</v>
      </c>
      <c r="C774" s="38" t="s">
        <v>22</v>
      </c>
      <c r="D774" s="38" t="s">
        <v>33</v>
      </c>
      <c r="E774" s="38" t="s">
        <v>8</v>
      </c>
      <c r="F774" s="39">
        <v>2022</v>
      </c>
      <c r="G774" s="39">
        <v>32.765540791666545</v>
      </c>
      <c r="H774" s="39">
        <v>2.3369601290051955E-2</v>
      </c>
      <c r="I774" s="39">
        <v>66.377037613691414</v>
      </c>
      <c r="J774" s="39">
        <v>2.2414825759268387E-2</v>
      </c>
      <c r="K774" s="39">
        <v>486.79274037389899</v>
      </c>
      <c r="L774" s="39">
        <v>2.4252658998699612E-2</v>
      </c>
    </row>
    <row r="775" spans="1:12" x14ac:dyDescent="0.25">
      <c r="A775" s="38" t="s">
        <v>30</v>
      </c>
      <c r="B775" s="39">
        <v>2021</v>
      </c>
      <c r="C775" s="38" t="s">
        <v>23</v>
      </c>
      <c r="D775" s="38" t="s">
        <v>33</v>
      </c>
      <c r="E775" s="38" t="s">
        <v>8</v>
      </c>
      <c r="F775" s="39">
        <v>2015</v>
      </c>
      <c r="G775" s="39">
        <v>23.716498196960998</v>
      </c>
      <c r="H775" s="39">
        <v>7.8454836425293745E-2</v>
      </c>
      <c r="I775" s="39">
        <v>47.44485464302047</v>
      </c>
      <c r="J775" s="39">
        <v>7.6852396391307129E-2</v>
      </c>
      <c r="K775" s="39">
        <v>592.91245492402493</v>
      </c>
      <c r="L775" s="39">
        <v>8.0055955536014023E-2</v>
      </c>
    </row>
    <row r="776" spans="1:12" x14ac:dyDescent="0.25">
      <c r="A776" s="38" t="s">
        <v>30</v>
      </c>
      <c r="B776" s="39">
        <v>2021</v>
      </c>
      <c r="C776" s="38" t="s">
        <v>23</v>
      </c>
      <c r="D776" s="38" t="s">
        <v>33</v>
      </c>
      <c r="E776" s="38" t="s">
        <v>8</v>
      </c>
      <c r="F776" s="39">
        <v>2016</v>
      </c>
      <c r="G776" s="39">
        <v>27.718888635837239</v>
      </c>
      <c r="H776" s="39">
        <v>8.9324990637774632E-2</v>
      </c>
      <c r="I776" s="39">
        <v>55.451636715992379</v>
      </c>
      <c r="J776" s="39">
        <v>8.7407347778881803E-2</v>
      </c>
      <c r="K776" s="39">
        <v>659.97353894850562</v>
      </c>
      <c r="L776" s="39">
        <v>9.1241052745428625E-2</v>
      </c>
    </row>
    <row r="777" spans="1:12" x14ac:dyDescent="0.25">
      <c r="A777" s="38" t="s">
        <v>30</v>
      </c>
      <c r="B777" s="39">
        <v>2021</v>
      </c>
      <c r="C777" s="38" t="s">
        <v>23</v>
      </c>
      <c r="D777" s="38" t="s">
        <v>33</v>
      </c>
      <c r="E777" s="38" t="s">
        <v>8</v>
      </c>
      <c r="F777" s="39">
        <v>2017</v>
      </c>
      <c r="G777" s="39">
        <v>32.800152952181257</v>
      </c>
      <c r="H777" s="39">
        <v>0.10257198144052267</v>
      </c>
      <c r="I777" s="39">
        <v>73.037982310752824</v>
      </c>
      <c r="J777" s="39">
        <v>9.9472638885619608E-2</v>
      </c>
      <c r="K777" s="39">
        <v>743.76764063903079</v>
      </c>
      <c r="L777" s="39">
        <v>0.10488468882920668</v>
      </c>
    </row>
    <row r="778" spans="1:12" x14ac:dyDescent="0.25">
      <c r="A778" s="38" t="s">
        <v>30</v>
      </c>
      <c r="B778" s="39">
        <v>2021</v>
      </c>
      <c r="C778" s="38" t="s">
        <v>23</v>
      </c>
      <c r="D778" s="38" t="s">
        <v>33</v>
      </c>
      <c r="E778" s="38" t="s">
        <v>8</v>
      </c>
      <c r="F778" s="39">
        <v>2018</v>
      </c>
      <c r="G778" s="39">
        <v>34.758523175008506</v>
      </c>
      <c r="H778" s="39">
        <v>0.104668535600225</v>
      </c>
      <c r="I778" s="39">
        <v>77.398797636867016</v>
      </c>
      <c r="J778" s="39">
        <v>0.1013439603842</v>
      </c>
      <c r="K778" s="39">
        <v>750.64297969999996</v>
      </c>
      <c r="L778" s="39">
        <v>0.10714931</v>
      </c>
    </row>
    <row r="779" spans="1:12" x14ac:dyDescent="0.25">
      <c r="A779" s="38" t="s">
        <v>30</v>
      </c>
      <c r="B779" s="39">
        <v>2021</v>
      </c>
      <c r="C779" s="38" t="s">
        <v>23</v>
      </c>
      <c r="D779" s="38" t="s">
        <v>33</v>
      </c>
      <c r="E779" s="38" t="s">
        <v>8</v>
      </c>
      <c r="F779" s="39">
        <v>2019</v>
      </c>
      <c r="G779" s="39">
        <v>38.19792274592745</v>
      </c>
      <c r="H779" s="39">
        <v>0.10920337536205478</v>
      </c>
      <c r="I779" s="39">
        <v>85.057505978459758</v>
      </c>
      <c r="J779" s="39">
        <v>0.10555700861514306</v>
      </c>
      <c r="K779" s="39">
        <v>785.63813937459065</v>
      </c>
      <c r="L779" s="39">
        <v>0.11192426831533409</v>
      </c>
    </row>
    <row r="780" spans="1:12" x14ac:dyDescent="0.25">
      <c r="A780" s="38" t="s">
        <v>30</v>
      </c>
      <c r="B780" s="39">
        <v>2021</v>
      </c>
      <c r="C780" s="38" t="s">
        <v>23</v>
      </c>
      <c r="D780" s="38" t="s">
        <v>33</v>
      </c>
      <c r="E780" s="38" t="s">
        <v>8</v>
      </c>
      <c r="F780" s="39">
        <v>2020</v>
      </c>
      <c r="G780" s="39">
        <v>50.054149974889981</v>
      </c>
      <c r="H780" s="39">
        <v>0.11036320300723114</v>
      </c>
      <c r="I780" s="39">
        <v>101.40062136406553</v>
      </c>
      <c r="J780" s="39">
        <v>0.10628778035177242</v>
      </c>
      <c r="K780" s="39">
        <v>819.87084173549999</v>
      </c>
      <c r="L780" s="39">
        <v>0.11413250089544438</v>
      </c>
    </row>
    <row r="781" spans="1:12" x14ac:dyDescent="0.25">
      <c r="A781" s="38" t="s">
        <v>30</v>
      </c>
      <c r="B781" s="39">
        <v>2021</v>
      </c>
      <c r="C781" s="38" t="s">
        <v>23</v>
      </c>
      <c r="D781" s="38" t="s">
        <v>33</v>
      </c>
      <c r="E781" s="38" t="s">
        <v>8</v>
      </c>
      <c r="F781" s="39">
        <v>2021</v>
      </c>
      <c r="G781" s="39">
        <v>52.849203628391002</v>
      </c>
      <c r="H781" s="39">
        <v>0.10544743135573043</v>
      </c>
      <c r="I781" s="39">
        <v>107.06289267130153</v>
      </c>
      <c r="J781" s="39">
        <v>0.10135184646057629</v>
      </c>
      <c r="K781" s="39">
        <v>824.43135199999995</v>
      </c>
      <c r="L781" s="39">
        <v>0.10923537699999999</v>
      </c>
    </row>
    <row r="782" spans="1:12" x14ac:dyDescent="0.25">
      <c r="A782" s="38" t="s">
        <v>30</v>
      </c>
      <c r="B782" s="39">
        <v>2021</v>
      </c>
      <c r="C782" s="38" t="s">
        <v>23</v>
      </c>
      <c r="D782" s="38" t="s">
        <v>33</v>
      </c>
      <c r="E782" s="38" t="s">
        <v>8</v>
      </c>
      <c r="F782" s="39">
        <v>2022</v>
      </c>
      <c r="G782" s="39">
        <v>17.41141131041606</v>
      </c>
      <c r="H782" s="39">
        <v>1.2365220396214438E-2</v>
      </c>
      <c r="I782" s="39">
        <v>35.272358567415431</v>
      </c>
      <c r="J782" s="39">
        <v>1.1860033777045326E-2</v>
      </c>
      <c r="K782" s="39">
        <v>258.67873445049997</v>
      </c>
      <c r="L782" s="39">
        <v>1.2832459997544416E-2</v>
      </c>
    </row>
    <row r="783" spans="1:12" x14ac:dyDescent="0.25">
      <c r="A783" s="38" t="s">
        <v>30</v>
      </c>
      <c r="B783" s="39">
        <v>2021</v>
      </c>
      <c r="C783" s="38" t="s">
        <v>24</v>
      </c>
      <c r="D783" s="38" t="s">
        <v>33</v>
      </c>
      <c r="E783" s="38" t="s">
        <v>8</v>
      </c>
      <c r="F783" s="39">
        <v>2015</v>
      </c>
      <c r="G783" s="39">
        <v>19.602315712927709</v>
      </c>
      <c r="H783" s="39">
        <v>2.8839221952843934E-2</v>
      </c>
      <c r="I783" s="39">
        <v>39.214432583711876</v>
      </c>
      <c r="J783" s="39">
        <v>2.8250180844457101E-2</v>
      </c>
      <c r="K783" s="39">
        <v>490.05789282319267</v>
      </c>
      <c r="L783" s="39">
        <v>2.9427777502901972E-2</v>
      </c>
    </row>
    <row r="784" spans="1:12" x14ac:dyDescent="0.25">
      <c r="A784" s="38" t="s">
        <v>30</v>
      </c>
      <c r="B784" s="39">
        <v>2021</v>
      </c>
      <c r="C784" s="38" t="s">
        <v>24</v>
      </c>
      <c r="D784" s="38" t="s">
        <v>33</v>
      </c>
      <c r="E784" s="38" t="s">
        <v>8</v>
      </c>
      <c r="F784" s="39">
        <v>2016</v>
      </c>
      <c r="G784" s="39">
        <v>22.014445069863424</v>
      </c>
      <c r="H784" s="39">
        <v>2.9801851672863797E-2</v>
      </c>
      <c r="I784" s="39">
        <v>44.039897362261769</v>
      </c>
      <c r="J784" s="39">
        <v>2.916206086366014E-2</v>
      </c>
      <c r="K784" s="39">
        <v>524.15345404436721</v>
      </c>
      <c r="L784" s="39">
        <v>3.0441115089748512E-2</v>
      </c>
    </row>
    <row r="785" spans="1:12" x14ac:dyDescent="0.25">
      <c r="A785" s="38" t="s">
        <v>30</v>
      </c>
      <c r="B785" s="39">
        <v>2021</v>
      </c>
      <c r="C785" s="38" t="s">
        <v>24</v>
      </c>
      <c r="D785" s="38" t="s">
        <v>33</v>
      </c>
      <c r="E785" s="38" t="s">
        <v>8</v>
      </c>
      <c r="F785" s="39">
        <v>2017</v>
      </c>
      <c r="G785" s="39">
        <v>25.025963127319478</v>
      </c>
      <c r="H785" s="39">
        <v>3.1181392677114755E-2</v>
      </c>
      <c r="I785" s="39">
        <v>55.726747825459704</v>
      </c>
      <c r="J785" s="39">
        <v>3.0239207336750992E-2</v>
      </c>
      <c r="K785" s="39">
        <v>567.48215708207431</v>
      </c>
      <c r="L785" s="39">
        <v>3.1884444682360812E-2</v>
      </c>
    </row>
    <row r="786" spans="1:12" x14ac:dyDescent="0.25">
      <c r="A786" s="38" t="s">
        <v>30</v>
      </c>
      <c r="B786" s="39">
        <v>2021</v>
      </c>
      <c r="C786" s="38" t="s">
        <v>24</v>
      </c>
      <c r="D786" s="38" t="s">
        <v>33</v>
      </c>
      <c r="E786" s="38" t="s">
        <v>8</v>
      </c>
      <c r="F786" s="39">
        <v>2018</v>
      </c>
      <c r="G786" s="39">
        <v>27.178731817514851</v>
      </c>
      <c r="H786" s="39">
        <v>3.1095049239297096E-2</v>
      </c>
      <c r="I786" s="39">
        <v>60.52044137142763</v>
      </c>
      <c r="J786" s="39">
        <v>3.0107380600873708E-2</v>
      </c>
      <c r="K786" s="39">
        <v>586.95026060932616</v>
      </c>
      <c r="L786" s="39">
        <v>3.1832040558323685E-2</v>
      </c>
    </row>
    <row r="787" spans="1:12" x14ac:dyDescent="0.25">
      <c r="A787" s="38" t="s">
        <v>30</v>
      </c>
      <c r="B787" s="39">
        <v>2021</v>
      </c>
      <c r="C787" s="38" t="s">
        <v>24</v>
      </c>
      <c r="D787" s="38" t="s">
        <v>33</v>
      </c>
      <c r="E787" s="38" t="s">
        <v>8</v>
      </c>
      <c r="F787" s="39">
        <v>2019</v>
      </c>
      <c r="G787" s="39">
        <v>29.152679040016061</v>
      </c>
      <c r="H787" s="39">
        <v>3.0590120318629361E-2</v>
      </c>
      <c r="I787" s="39">
        <v>64.915942896362282</v>
      </c>
      <c r="J787" s="39">
        <v>2.9568697701021909E-2</v>
      </c>
      <c r="K787" s="39">
        <v>599.59952982586583</v>
      </c>
      <c r="L787" s="39">
        <v>3.1352298617047102E-2</v>
      </c>
    </row>
    <row r="788" spans="1:12" x14ac:dyDescent="0.25">
      <c r="A788" s="38" t="s">
        <v>30</v>
      </c>
      <c r="B788" s="39">
        <v>2021</v>
      </c>
      <c r="C788" s="38" t="s">
        <v>24</v>
      </c>
      <c r="D788" s="38" t="s">
        <v>33</v>
      </c>
      <c r="E788" s="38" t="s">
        <v>8</v>
      </c>
      <c r="F788" s="39">
        <v>2020</v>
      </c>
      <c r="G788" s="39">
        <v>37.964242596044031</v>
      </c>
      <c r="H788" s="39">
        <v>3.0268528915520156E-2</v>
      </c>
      <c r="I788" s="39">
        <v>76.908663732900607</v>
      </c>
      <c r="J788" s="39">
        <v>2.9150791797273999E-2</v>
      </c>
      <c r="K788" s="39">
        <v>621.84205602699899</v>
      </c>
      <c r="L788" s="39">
        <v>3.1302307376200718E-2</v>
      </c>
    </row>
    <row r="789" spans="1:12" x14ac:dyDescent="0.25">
      <c r="A789" s="38" t="s">
        <v>30</v>
      </c>
      <c r="B789" s="39">
        <v>2021</v>
      </c>
      <c r="C789" s="38" t="s">
        <v>24</v>
      </c>
      <c r="D789" s="38" t="s">
        <v>33</v>
      </c>
      <c r="E789" s="38" t="s">
        <v>8</v>
      </c>
      <c r="F789" s="39">
        <v>2021</v>
      </c>
      <c r="G789" s="39">
        <v>40.078577794734855</v>
      </c>
      <c r="H789" s="39">
        <v>2.9187822591977691E-2</v>
      </c>
      <c r="I789" s="39">
        <v>81.191923023623133</v>
      </c>
      <c r="J789" s="39">
        <v>2.8054165718659783E-2</v>
      </c>
      <c r="K789" s="39">
        <v>625.213509552299</v>
      </c>
      <c r="L789" s="39">
        <v>3.0236324997693111E-2</v>
      </c>
    </row>
    <row r="790" spans="1:12" x14ac:dyDescent="0.25">
      <c r="A790" s="38" t="s">
        <v>30</v>
      </c>
      <c r="B790" s="39">
        <v>2021</v>
      </c>
      <c r="C790" s="38" t="s">
        <v>24</v>
      </c>
      <c r="D790" s="38" t="s">
        <v>33</v>
      </c>
      <c r="E790" s="38" t="s">
        <v>8</v>
      </c>
      <c r="F790" s="39">
        <v>2022</v>
      </c>
      <c r="G790" s="39">
        <v>9.4946873234341691</v>
      </c>
      <c r="H790" s="39">
        <v>2.603659564997043E-3</v>
      </c>
      <c r="I790" s="39">
        <v>19.234512917245024</v>
      </c>
      <c r="J790" s="39">
        <v>2.4972858869742186E-3</v>
      </c>
      <c r="K790" s="39">
        <v>141.0611499</v>
      </c>
      <c r="L790" s="39">
        <v>2.7020429999999999E-3</v>
      </c>
    </row>
    <row r="791" spans="1:12" x14ac:dyDescent="0.25">
      <c r="A791" s="38" t="s">
        <v>30</v>
      </c>
      <c r="B791" s="39">
        <v>2021</v>
      </c>
      <c r="C791" s="38" t="s">
        <v>25</v>
      </c>
      <c r="D791" s="38" t="s">
        <v>33</v>
      </c>
      <c r="E791" s="38" t="s">
        <v>8</v>
      </c>
      <c r="F791" s="39">
        <v>2015</v>
      </c>
      <c r="G791" s="39">
        <v>94.946708876309017</v>
      </c>
      <c r="H791" s="39">
        <v>0.95288090426729555</v>
      </c>
      <c r="I791" s="39">
        <v>189.94089110705619</v>
      </c>
      <c r="J791" s="39">
        <v>0.93341831179763624</v>
      </c>
      <c r="K791" s="39">
        <v>2373.6677219077255</v>
      </c>
      <c r="L791" s="39">
        <v>0.97232745333397508</v>
      </c>
    </row>
    <row r="792" spans="1:12" x14ac:dyDescent="0.25">
      <c r="A792" s="38" t="s">
        <v>30</v>
      </c>
      <c r="B792" s="39">
        <v>2021</v>
      </c>
      <c r="C792" s="38" t="s">
        <v>25</v>
      </c>
      <c r="D792" s="38" t="s">
        <v>33</v>
      </c>
      <c r="E792" s="38" t="s">
        <v>8</v>
      </c>
      <c r="F792" s="39">
        <v>2016</v>
      </c>
      <c r="G792" s="39">
        <v>108.60902437447466</v>
      </c>
      <c r="H792" s="39">
        <v>0.97755985378081567</v>
      </c>
      <c r="I792" s="39">
        <v>217.27235326113649</v>
      </c>
      <c r="J792" s="39">
        <v>0.95657344606491779</v>
      </c>
      <c r="K792" s="39">
        <v>2585.9291517732058</v>
      </c>
      <c r="L792" s="39">
        <v>0.99852896198244701</v>
      </c>
    </row>
    <row r="793" spans="1:12" x14ac:dyDescent="0.25">
      <c r="A793" s="38" t="s">
        <v>30</v>
      </c>
      <c r="B793" s="39">
        <v>2021</v>
      </c>
      <c r="C793" s="38" t="s">
        <v>25</v>
      </c>
      <c r="D793" s="38" t="s">
        <v>33</v>
      </c>
      <c r="E793" s="38" t="s">
        <v>8</v>
      </c>
      <c r="F793" s="39">
        <v>2017</v>
      </c>
      <c r="G793" s="39">
        <v>124.833183804849</v>
      </c>
      <c r="H793" s="39">
        <v>1.1772038827106315</v>
      </c>
      <c r="I793" s="39">
        <v>277.97321200989057</v>
      </c>
      <c r="J793" s="39">
        <v>1.1416331738460688</v>
      </c>
      <c r="K793" s="39">
        <v>2830.6844400192517</v>
      </c>
      <c r="L793" s="39">
        <v>1.2037464928786048</v>
      </c>
    </row>
    <row r="794" spans="1:12" x14ac:dyDescent="0.25">
      <c r="A794" s="38" t="s">
        <v>30</v>
      </c>
      <c r="B794" s="39">
        <v>2021</v>
      </c>
      <c r="C794" s="38" t="s">
        <v>25</v>
      </c>
      <c r="D794" s="38" t="s">
        <v>33</v>
      </c>
      <c r="E794" s="38" t="s">
        <v>8</v>
      </c>
      <c r="F794" s="39">
        <v>2018</v>
      </c>
      <c r="G794" s="39">
        <v>135.51642657009</v>
      </c>
      <c r="H794" s="39">
        <v>1.1301127584741084</v>
      </c>
      <c r="I794" s="39">
        <v>301.76220156877184</v>
      </c>
      <c r="J794" s="39">
        <v>1.0942171108796217</v>
      </c>
      <c r="K794" s="39">
        <v>2926.604612246841</v>
      </c>
      <c r="L794" s="39">
        <v>1.1568978356131416</v>
      </c>
    </row>
    <row r="795" spans="1:12" x14ac:dyDescent="0.25">
      <c r="A795" s="38" t="s">
        <v>30</v>
      </c>
      <c r="B795" s="39">
        <v>2021</v>
      </c>
      <c r="C795" s="38" t="s">
        <v>25</v>
      </c>
      <c r="D795" s="38" t="s">
        <v>33</v>
      </c>
      <c r="E795" s="38" t="s">
        <v>8</v>
      </c>
      <c r="F795" s="39">
        <v>2019</v>
      </c>
      <c r="G795" s="39">
        <v>119.64934028538227</v>
      </c>
      <c r="H795" s="39">
        <v>0.86111821034731928</v>
      </c>
      <c r="I795" s="39">
        <v>266.43005024998951</v>
      </c>
      <c r="J795" s="39">
        <v>0.83236495252025722</v>
      </c>
      <c r="K795" s="39">
        <v>2460.8952089999998</v>
      </c>
      <c r="L795" s="39">
        <v>0.88257368700000016</v>
      </c>
    </row>
    <row r="796" spans="1:12" x14ac:dyDescent="0.25">
      <c r="A796" s="38" t="s">
        <v>30</v>
      </c>
      <c r="B796" s="39">
        <v>2021</v>
      </c>
      <c r="C796" s="38" t="s">
        <v>25</v>
      </c>
      <c r="D796" s="38" t="s">
        <v>33</v>
      </c>
      <c r="E796" s="38" t="s">
        <v>8</v>
      </c>
      <c r="F796" s="39">
        <v>2020</v>
      </c>
      <c r="G796" s="39">
        <v>168.74688383479707</v>
      </c>
      <c r="H796" s="39">
        <v>0.84508309448019991</v>
      </c>
      <c r="I796" s="39">
        <v>341.85055350419657</v>
      </c>
      <c r="J796" s="39">
        <v>0.8138763997201347</v>
      </c>
      <c r="K796" s="39">
        <v>2764.019562</v>
      </c>
      <c r="L796" s="39">
        <v>0.87394570299999996</v>
      </c>
    </row>
    <row r="797" spans="1:12" x14ac:dyDescent="0.25">
      <c r="A797" s="38" t="s">
        <v>30</v>
      </c>
      <c r="B797" s="39">
        <v>2021</v>
      </c>
      <c r="C797" s="38" t="s">
        <v>25</v>
      </c>
      <c r="D797" s="38" t="s">
        <v>33</v>
      </c>
      <c r="E797" s="38" t="s">
        <v>8</v>
      </c>
      <c r="F797" s="39">
        <v>2021</v>
      </c>
      <c r="G797" s="39">
        <v>192.17110167394785</v>
      </c>
      <c r="H797" s="39">
        <v>0.77868148629994793</v>
      </c>
      <c r="I797" s="39">
        <v>389.30376657541393</v>
      </c>
      <c r="J797" s="39">
        <v>0.74843744818139479</v>
      </c>
      <c r="K797" s="39">
        <v>2997.8101899584999</v>
      </c>
      <c r="L797" s="39">
        <v>0.80665374798883305</v>
      </c>
    </row>
    <row r="798" spans="1:12" x14ac:dyDescent="0.25">
      <c r="A798" s="38" t="s">
        <v>30</v>
      </c>
      <c r="B798" s="39">
        <v>2021</v>
      </c>
      <c r="C798" s="38" t="s">
        <v>25</v>
      </c>
      <c r="D798" s="38" t="s">
        <v>33</v>
      </c>
      <c r="E798" s="38" t="s">
        <v>8</v>
      </c>
      <c r="F798" s="39">
        <v>2022</v>
      </c>
      <c r="G798" s="39">
        <v>97.167161649356572</v>
      </c>
      <c r="H798" s="39">
        <v>0.12861917408769191</v>
      </c>
      <c r="I798" s="39">
        <v>196.84303044542938</v>
      </c>
      <c r="J798" s="39">
        <v>0.1233643801062133</v>
      </c>
      <c r="K798" s="39">
        <v>1443.597992</v>
      </c>
      <c r="L798" s="39">
        <v>0.13347925499999999</v>
      </c>
    </row>
    <row r="799" spans="1:12" x14ac:dyDescent="0.25">
      <c r="A799" s="38" t="s">
        <v>30</v>
      </c>
      <c r="B799" s="39">
        <v>2021</v>
      </c>
      <c r="C799" s="38" t="s">
        <v>26</v>
      </c>
      <c r="D799" s="38" t="s">
        <v>33</v>
      </c>
      <c r="E799" s="38" t="s">
        <v>8</v>
      </c>
      <c r="F799" s="39">
        <v>2015</v>
      </c>
      <c r="G799" s="39">
        <v>15.682093780303918</v>
      </c>
      <c r="H799" s="39">
        <v>7.8978127756207842E-2</v>
      </c>
      <c r="I799" s="39">
        <v>31.372028607497985</v>
      </c>
      <c r="J799" s="39">
        <v>7.7364999496787309E-2</v>
      </c>
      <c r="K799" s="39">
        <v>392.05234450759792</v>
      </c>
      <c r="L799" s="39">
        <v>8.0589926281844734E-2</v>
      </c>
    </row>
    <row r="800" spans="1:12" x14ac:dyDescent="0.25">
      <c r="A800" s="38" t="s">
        <v>30</v>
      </c>
      <c r="B800" s="39">
        <v>2021</v>
      </c>
      <c r="C800" s="38" t="s">
        <v>26</v>
      </c>
      <c r="D800" s="38" t="s">
        <v>33</v>
      </c>
      <c r="E800" s="38" t="s">
        <v>8</v>
      </c>
      <c r="F800" s="39">
        <v>2016</v>
      </c>
      <c r="G800" s="39">
        <v>18.51380197610494</v>
      </c>
      <c r="H800" s="39">
        <v>8.8163008835533158E-2</v>
      </c>
      <c r="I800" s="39">
        <v>37.036860853197922</v>
      </c>
      <c r="J800" s="39">
        <v>8.6270311583567585E-2</v>
      </c>
      <c r="K800" s="39">
        <v>440.80480895487949</v>
      </c>
      <c r="L800" s="39">
        <v>9.0054145899420984E-2</v>
      </c>
    </row>
    <row r="801" spans="1:12" x14ac:dyDescent="0.25">
      <c r="A801" s="38" t="s">
        <v>30</v>
      </c>
      <c r="B801" s="39">
        <v>2021</v>
      </c>
      <c r="C801" s="38" t="s">
        <v>26</v>
      </c>
      <c r="D801" s="38" t="s">
        <v>33</v>
      </c>
      <c r="E801" s="38" t="s">
        <v>8</v>
      </c>
      <c r="F801" s="39">
        <v>2017</v>
      </c>
      <c r="G801" s="39">
        <v>22.001321629065195</v>
      </c>
      <c r="H801" s="39">
        <v>9.5458376022204486E-2</v>
      </c>
      <c r="I801" s="39">
        <v>48.991605078780097</v>
      </c>
      <c r="J801" s="39">
        <v>9.2573980080227741E-2</v>
      </c>
      <c r="K801" s="39">
        <v>498.89618206497039</v>
      </c>
      <c r="L801" s="39">
        <v>9.7610691775862249E-2</v>
      </c>
    </row>
    <row r="802" spans="1:12" x14ac:dyDescent="0.25">
      <c r="A802" s="38" t="s">
        <v>30</v>
      </c>
      <c r="B802" s="39">
        <v>2021</v>
      </c>
      <c r="C802" s="38" t="s">
        <v>26</v>
      </c>
      <c r="D802" s="38" t="s">
        <v>33</v>
      </c>
      <c r="E802" s="38" t="s">
        <v>8</v>
      </c>
      <c r="F802" s="39">
        <v>2018</v>
      </c>
      <c r="G802" s="39">
        <v>23.652504360445942</v>
      </c>
      <c r="H802" s="39">
        <v>9.3343738515848415E-2</v>
      </c>
      <c r="I802" s="39">
        <v>52.668388394462397</v>
      </c>
      <c r="J802" s="39">
        <v>9.0378871587489085E-2</v>
      </c>
      <c r="K802" s="39">
        <v>510.79806414957216</v>
      </c>
      <c r="L802" s="39">
        <v>9.5556101147669839E-2</v>
      </c>
    </row>
    <row r="803" spans="1:12" x14ac:dyDescent="0.25">
      <c r="A803" s="38" t="s">
        <v>30</v>
      </c>
      <c r="B803" s="39">
        <v>2021</v>
      </c>
      <c r="C803" s="38" t="s">
        <v>26</v>
      </c>
      <c r="D803" s="38" t="s">
        <v>33</v>
      </c>
      <c r="E803" s="38" t="s">
        <v>8</v>
      </c>
      <c r="F803" s="39">
        <v>2019</v>
      </c>
      <c r="G803" s="39">
        <v>20.939726727281254</v>
      </c>
      <c r="H803" s="39">
        <v>7.398007488358127E-2</v>
      </c>
      <c r="I803" s="39">
        <v>46.627690807687507</v>
      </c>
      <c r="J803" s="39">
        <v>7.1509835441850009E-2</v>
      </c>
      <c r="K803" s="39">
        <v>430.679125</v>
      </c>
      <c r="L803" s="39">
        <v>7.5823350000000012E-2</v>
      </c>
    </row>
    <row r="804" spans="1:12" x14ac:dyDescent="0.25">
      <c r="A804" s="38" t="s">
        <v>30</v>
      </c>
      <c r="B804" s="39">
        <v>2021</v>
      </c>
      <c r="C804" s="38" t="s">
        <v>26</v>
      </c>
      <c r="D804" s="38" t="s">
        <v>33</v>
      </c>
      <c r="E804" s="38" t="s">
        <v>8</v>
      </c>
      <c r="F804" s="39">
        <v>2020</v>
      </c>
      <c r="G804" s="39">
        <v>29.431378311648128</v>
      </c>
      <c r="H804" s="39">
        <v>7.5814287089317395E-2</v>
      </c>
      <c r="I804" s="39">
        <v>59.622629690028248</v>
      </c>
      <c r="J804" s="39">
        <v>7.3014664979844809E-2</v>
      </c>
      <c r="K804" s="39">
        <v>482.0764896</v>
      </c>
      <c r="L804" s="39">
        <v>7.8403615999999995E-2</v>
      </c>
    </row>
    <row r="805" spans="1:12" x14ac:dyDescent="0.25">
      <c r="A805" s="38" t="s">
        <v>30</v>
      </c>
      <c r="B805" s="39">
        <v>2021</v>
      </c>
      <c r="C805" s="38" t="s">
        <v>26</v>
      </c>
      <c r="D805" s="38" t="s">
        <v>33</v>
      </c>
      <c r="E805" s="38" t="s">
        <v>8</v>
      </c>
      <c r="F805" s="39">
        <v>2021</v>
      </c>
      <c r="G805" s="39">
        <v>33.332433134118752</v>
      </c>
      <c r="H805" s="39">
        <v>7.2620967217512544E-2</v>
      </c>
      <c r="I805" s="39">
        <v>67.525458589774772</v>
      </c>
      <c r="J805" s="39">
        <v>6.9800364263191611E-2</v>
      </c>
      <c r="K805" s="39">
        <v>519.97572390000005</v>
      </c>
      <c r="L805" s="39">
        <v>7.5229700999999996E-2</v>
      </c>
    </row>
    <row r="806" spans="1:12" x14ac:dyDescent="0.25">
      <c r="A806" s="38" t="s">
        <v>30</v>
      </c>
      <c r="B806" s="39">
        <v>2021</v>
      </c>
      <c r="C806" s="38" t="s">
        <v>26</v>
      </c>
      <c r="D806" s="38" t="s">
        <v>33</v>
      </c>
      <c r="E806" s="38" t="s">
        <v>8</v>
      </c>
      <c r="F806" s="39">
        <v>2022</v>
      </c>
      <c r="G806" s="39">
        <v>16.814196126719086</v>
      </c>
      <c r="H806" s="39">
        <v>1.1976231946659166E-2</v>
      </c>
      <c r="I806" s="39">
        <v>34.062509019569596</v>
      </c>
      <c r="J806" s="39">
        <v>1.1486937624871735E-2</v>
      </c>
      <c r="K806" s="39">
        <v>249.80599776309899</v>
      </c>
      <c r="L806" s="39">
        <v>1.2428772998164039E-2</v>
      </c>
    </row>
    <row r="807" spans="1:12" x14ac:dyDescent="0.25">
      <c r="A807" s="38" t="s">
        <v>30</v>
      </c>
      <c r="B807" s="39">
        <v>2021</v>
      </c>
      <c r="C807" s="38" t="s">
        <v>27</v>
      </c>
      <c r="D807" s="38" t="s">
        <v>33</v>
      </c>
      <c r="E807" s="38" t="s">
        <v>8</v>
      </c>
      <c r="F807" s="39">
        <v>2015</v>
      </c>
      <c r="G807" s="39">
        <v>3.0888122891409244</v>
      </c>
      <c r="H807" s="39">
        <v>1.9726115508243865E-3</v>
      </c>
      <c r="I807" s="39">
        <v>6.1791689844264193</v>
      </c>
      <c r="J807" s="39">
        <v>1.9323209598987989E-3</v>
      </c>
      <c r="K807" s="39">
        <v>77.220307228523112</v>
      </c>
      <c r="L807" s="39">
        <v>2.0128689294126394E-3</v>
      </c>
    </row>
    <row r="808" spans="1:12" x14ac:dyDescent="0.25">
      <c r="A808" s="38" t="s">
        <v>30</v>
      </c>
      <c r="B808" s="39">
        <v>2021</v>
      </c>
      <c r="C808" s="38" t="s">
        <v>27</v>
      </c>
      <c r="D808" s="38" t="s">
        <v>33</v>
      </c>
      <c r="E808" s="38" t="s">
        <v>8</v>
      </c>
      <c r="F808" s="39">
        <v>2016</v>
      </c>
      <c r="G808" s="39">
        <v>3.5026536864080224</v>
      </c>
      <c r="H808" s="39">
        <v>2.0884615295488468E-3</v>
      </c>
      <c r="I808" s="39">
        <v>7.0070586996592468</v>
      </c>
      <c r="J808" s="39">
        <v>2.0436261110437135E-3</v>
      </c>
      <c r="K808" s="39">
        <v>83.396516343048148</v>
      </c>
      <c r="L808" s="39">
        <v>2.1332599893246645E-3</v>
      </c>
    </row>
    <row r="809" spans="1:12" x14ac:dyDescent="0.25">
      <c r="A809" s="38" t="s">
        <v>30</v>
      </c>
      <c r="B809" s="39">
        <v>2021</v>
      </c>
      <c r="C809" s="38" t="s">
        <v>27</v>
      </c>
      <c r="D809" s="38" t="s">
        <v>33</v>
      </c>
      <c r="E809" s="38" t="s">
        <v>8</v>
      </c>
      <c r="F809" s="39">
        <v>2017</v>
      </c>
      <c r="G809" s="39">
        <v>3.9777643072735476</v>
      </c>
      <c r="H809" s="39">
        <v>2.2134386088229884E-3</v>
      </c>
      <c r="I809" s="39">
        <v>8.8575159858109398</v>
      </c>
      <c r="J809" s="39">
        <v>2.1465567530116287E-3</v>
      </c>
      <c r="K809" s="39">
        <v>90.198737126384302</v>
      </c>
      <c r="L809" s="39">
        <v>2.2633453743268967E-3</v>
      </c>
    </row>
    <row r="810" spans="1:12" x14ac:dyDescent="0.25">
      <c r="A810" s="38" t="s">
        <v>30</v>
      </c>
      <c r="B810" s="39">
        <v>2021</v>
      </c>
      <c r="C810" s="38" t="s">
        <v>27</v>
      </c>
      <c r="D810" s="38" t="s">
        <v>33</v>
      </c>
      <c r="E810" s="38" t="s">
        <v>8</v>
      </c>
      <c r="F810" s="39">
        <v>2018</v>
      </c>
      <c r="G810" s="39">
        <v>4.2899937554739269</v>
      </c>
      <c r="H810" s="39">
        <v>2.2268808137249165E-3</v>
      </c>
      <c r="I810" s="39">
        <v>9.5527752106018049</v>
      </c>
      <c r="J810" s="39">
        <v>2.1561486426871141E-3</v>
      </c>
      <c r="K810" s="39">
        <v>92.646447586090616</v>
      </c>
      <c r="L810" s="39">
        <v>2.2796606570881501E-3</v>
      </c>
    </row>
    <row r="811" spans="1:12" x14ac:dyDescent="0.25">
      <c r="A811" s="38" t="s">
        <v>30</v>
      </c>
      <c r="B811" s="39">
        <v>2021</v>
      </c>
      <c r="C811" s="38" t="s">
        <v>27</v>
      </c>
      <c r="D811" s="38" t="s">
        <v>33</v>
      </c>
      <c r="E811" s="38" t="s">
        <v>8</v>
      </c>
      <c r="F811" s="39">
        <v>2019</v>
      </c>
      <c r="G811" s="39">
        <v>4.5640854350827489</v>
      </c>
      <c r="H811" s="39">
        <v>2.2090770112557904E-3</v>
      </c>
      <c r="I811" s="39">
        <v>10.163110878120769</v>
      </c>
      <c r="J811" s="39">
        <v>2.135314593853359E-3</v>
      </c>
      <c r="K811" s="39">
        <v>93.872109565103997</v>
      </c>
      <c r="L811" s="39">
        <v>2.2641180029215639E-3</v>
      </c>
    </row>
    <row r="812" spans="1:12" x14ac:dyDescent="0.25">
      <c r="A812" s="38" t="s">
        <v>30</v>
      </c>
      <c r="B812" s="39">
        <v>2021</v>
      </c>
      <c r="C812" s="38" t="s">
        <v>27</v>
      </c>
      <c r="D812" s="38" t="s">
        <v>33</v>
      </c>
      <c r="E812" s="38" t="s">
        <v>8</v>
      </c>
      <c r="F812" s="39">
        <v>2020</v>
      </c>
      <c r="G812" s="39">
        <v>5.9030499680050363</v>
      </c>
      <c r="H812" s="39">
        <v>2.2095468572950268E-3</v>
      </c>
      <c r="I812" s="39">
        <v>11.958507636212307</v>
      </c>
      <c r="J812" s="39">
        <v>2.1279541064944925E-3</v>
      </c>
      <c r="K812" s="39">
        <v>96.690055639799994</v>
      </c>
      <c r="L812" s="39">
        <v>2.2850107807420895E-3</v>
      </c>
    </row>
    <row r="813" spans="1:12" x14ac:dyDescent="0.25">
      <c r="A813" s="38" t="s">
        <v>30</v>
      </c>
      <c r="B813" s="39">
        <v>2021</v>
      </c>
      <c r="C813" s="38" t="s">
        <v>27</v>
      </c>
      <c r="D813" s="38" t="s">
        <v>33</v>
      </c>
      <c r="E813" s="38" t="s">
        <v>8</v>
      </c>
      <c r="F813" s="39">
        <v>2021</v>
      </c>
      <c r="G813" s="39">
        <v>6.2244679044590372</v>
      </c>
      <c r="H813" s="39">
        <v>2.1694873779300183E-3</v>
      </c>
      <c r="I813" s="39">
        <v>12.609642027473402</v>
      </c>
      <c r="J813" s="39">
        <v>2.0852243511209271E-3</v>
      </c>
      <c r="K813" s="39">
        <v>97.099788410000002</v>
      </c>
      <c r="L813" s="39">
        <v>2.2474209999999999E-3</v>
      </c>
    </row>
    <row r="814" spans="1:12" x14ac:dyDescent="0.25">
      <c r="A814" s="38" t="s">
        <v>30</v>
      </c>
      <c r="B814" s="39">
        <v>2021</v>
      </c>
      <c r="C814" s="38" t="s">
        <v>27</v>
      </c>
      <c r="D814" s="38" t="s">
        <v>33</v>
      </c>
      <c r="E814" s="38" t="s">
        <v>8</v>
      </c>
      <c r="F814" s="39">
        <v>2022</v>
      </c>
      <c r="G814" s="39">
        <v>8.823431349986699E-2</v>
      </c>
      <c r="H814" s="39">
        <v>1.1925573168503228E-5</v>
      </c>
      <c r="I814" s="39">
        <v>0.17874670170218859</v>
      </c>
      <c r="J814" s="39">
        <v>1.143834853379357E-5</v>
      </c>
      <c r="K814" s="39">
        <v>1.3108840026999999</v>
      </c>
      <c r="L814" s="39">
        <v>1.2376199997167666E-5</v>
      </c>
    </row>
    <row r="815" spans="1:12" x14ac:dyDescent="0.25">
      <c r="A815" s="38" t="s">
        <v>30</v>
      </c>
      <c r="B815" s="39">
        <v>2021</v>
      </c>
      <c r="C815" s="38" t="s">
        <v>28</v>
      </c>
      <c r="D815" s="38" t="s">
        <v>33</v>
      </c>
      <c r="E815" s="38" t="s">
        <v>16</v>
      </c>
      <c r="F815" s="39">
        <v>2015</v>
      </c>
      <c r="G815" s="39">
        <v>9.8498256040000012</v>
      </c>
      <c r="H815" s="39">
        <v>0.2156894348</v>
      </c>
      <c r="I815" s="39">
        <v>19.704576120801999</v>
      </c>
      <c r="J815" s="39">
        <v>0.21128397809421007</v>
      </c>
      <c r="K815" s="39">
        <v>246.2456401</v>
      </c>
      <c r="L815" s="39">
        <v>0.22009126000000001</v>
      </c>
    </row>
    <row r="816" spans="1:12" x14ac:dyDescent="0.25">
      <c r="A816" s="38" t="s">
        <v>30</v>
      </c>
      <c r="B816" s="39">
        <v>2021</v>
      </c>
      <c r="C816" s="38" t="s">
        <v>28</v>
      </c>
      <c r="D816" s="38" t="s">
        <v>33</v>
      </c>
      <c r="E816" s="38" t="s">
        <v>16</v>
      </c>
      <c r="F816" s="39">
        <v>2016</v>
      </c>
      <c r="G816" s="39">
        <v>9.9511079430000002</v>
      </c>
      <c r="H816" s="39">
        <v>0.21452524391100003</v>
      </c>
      <c r="I816" s="39">
        <v>19.907191439971495</v>
      </c>
      <c r="J816" s="39">
        <v>0.20991978244830156</v>
      </c>
      <c r="K816" s="39">
        <v>236.9311415</v>
      </c>
      <c r="L816" s="39">
        <v>0.21912690900000001</v>
      </c>
    </row>
    <row r="817" spans="1:12" x14ac:dyDescent="0.25">
      <c r="A817" s="38" t="s">
        <v>30</v>
      </c>
      <c r="B817" s="39">
        <v>2021</v>
      </c>
      <c r="C817" s="38" t="s">
        <v>28</v>
      </c>
      <c r="D817" s="38" t="s">
        <v>33</v>
      </c>
      <c r="E817" s="38" t="s">
        <v>16</v>
      </c>
      <c r="F817" s="39">
        <v>2017</v>
      </c>
      <c r="G817" s="39">
        <v>9.7199904009600004</v>
      </c>
      <c r="H817" s="39">
        <v>0.19763893042759997</v>
      </c>
      <c r="I817" s="39">
        <v>21.644060257920003</v>
      </c>
      <c r="J817" s="39">
        <v>0.19166701939519998</v>
      </c>
      <c r="K817" s="39">
        <v>220.40794560000001</v>
      </c>
      <c r="L817" s="39">
        <v>0.20209512799999999</v>
      </c>
    </row>
    <row r="818" spans="1:12" x14ac:dyDescent="0.25">
      <c r="A818" s="38" t="s">
        <v>30</v>
      </c>
      <c r="B818" s="39">
        <v>2021</v>
      </c>
      <c r="C818" s="38" t="s">
        <v>28</v>
      </c>
      <c r="D818" s="38" t="s">
        <v>33</v>
      </c>
      <c r="E818" s="38" t="s">
        <v>16</v>
      </c>
      <c r="F818" s="39">
        <v>2018</v>
      </c>
      <c r="G818" s="39">
        <v>10.654171700382001</v>
      </c>
      <c r="H818" s="39">
        <v>0.20202386722519</v>
      </c>
      <c r="I818" s="39">
        <v>23.724255350964004</v>
      </c>
      <c r="J818" s="39">
        <v>0.19560700528888</v>
      </c>
      <c r="K818" s="39">
        <v>230.0868524</v>
      </c>
      <c r="L818" s="39">
        <v>0.20681208400000001</v>
      </c>
    </row>
    <row r="819" spans="1:12" x14ac:dyDescent="0.25">
      <c r="A819" s="38" t="s">
        <v>30</v>
      </c>
      <c r="B819" s="39">
        <v>2021</v>
      </c>
      <c r="C819" s="38" t="s">
        <v>28</v>
      </c>
      <c r="D819" s="38" t="s">
        <v>33</v>
      </c>
      <c r="E819" s="38" t="s">
        <v>16</v>
      </c>
      <c r="F819" s="39">
        <v>2019</v>
      </c>
      <c r="G819" s="39">
        <v>10.901727181833078</v>
      </c>
      <c r="H819" s="39">
        <v>0.26511136965499499</v>
      </c>
      <c r="I819" s="39">
        <v>24.275501343673653</v>
      </c>
      <c r="J819" s="39">
        <v>0.25625914068923999</v>
      </c>
      <c r="K819" s="39">
        <v>224.22194830000001</v>
      </c>
      <c r="L819" s="39">
        <v>0.27171683999999996</v>
      </c>
    </row>
    <row r="820" spans="1:12" x14ac:dyDescent="0.25">
      <c r="A820" s="38" t="s">
        <v>30</v>
      </c>
      <c r="B820" s="39">
        <v>2021</v>
      </c>
      <c r="C820" s="38" t="s">
        <v>28</v>
      </c>
      <c r="D820" s="38" t="s">
        <v>33</v>
      </c>
      <c r="E820" s="38" t="s">
        <v>16</v>
      </c>
      <c r="F820" s="39">
        <v>2020</v>
      </c>
      <c r="G820" s="39">
        <v>13.551183577313738</v>
      </c>
      <c r="H820" s="39">
        <v>0.24258274124747056</v>
      </c>
      <c r="I820" s="39">
        <v>27.452237939260971</v>
      </c>
      <c r="J820" s="39">
        <v>0.23362479899348898</v>
      </c>
      <c r="K820" s="39">
        <v>221.96401879999999</v>
      </c>
      <c r="L820" s="39">
        <v>0.250867809</v>
      </c>
    </row>
    <row r="821" spans="1:12" x14ac:dyDescent="0.25">
      <c r="A821" s="38" t="s">
        <v>30</v>
      </c>
      <c r="B821" s="39">
        <v>2021</v>
      </c>
      <c r="C821" s="38" t="s">
        <v>28</v>
      </c>
      <c r="D821" s="38" t="s">
        <v>33</v>
      </c>
      <c r="E821" s="38" t="s">
        <v>16</v>
      </c>
      <c r="F821" s="39">
        <v>2021</v>
      </c>
      <c r="G821" s="39">
        <v>14.217097603933325</v>
      </c>
      <c r="H821" s="39">
        <v>0.21039385327194893</v>
      </c>
      <c r="I821" s="39">
        <v>28.801258871754033</v>
      </c>
      <c r="J821" s="39">
        <v>0.20222214271992098</v>
      </c>
      <c r="K821" s="39">
        <v>221.78235799999999</v>
      </c>
      <c r="L821" s="39">
        <v>0.217951747</v>
      </c>
    </row>
    <row r="822" spans="1:12" x14ac:dyDescent="0.25">
      <c r="A822" s="38" t="s">
        <v>30</v>
      </c>
      <c r="B822" s="39">
        <v>2022</v>
      </c>
      <c r="C822" s="38" t="s">
        <v>7</v>
      </c>
      <c r="D822" s="38" t="s">
        <v>32</v>
      </c>
      <c r="E822" s="38" t="s">
        <v>8</v>
      </c>
      <c r="F822" s="39">
        <v>2015</v>
      </c>
      <c r="G822" s="39">
        <v>4.1822687753950518</v>
      </c>
      <c r="H822" s="39">
        <v>8.7022923541560486E-3</v>
      </c>
      <c r="I822" s="39">
        <v>8.3666286851778011</v>
      </c>
      <c r="J822" s="39">
        <v>8.524548032822413E-3</v>
      </c>
      <c r="K822" s="39">
        <v>104.5567193848763</v>
      </c>
      <c r="L822" s="39">
        <v>8.8798901573020911E-3</v>
      </c>
    </row>
    <row r="823" spans="1:12" x14ac:dyDescent="0.25">
      <c r="A823" s="38" t="s">
        <v>30</v>
      </c>
      <c r="B823" s="39">
        <v>2022</v>
      </c>
      <c r="C823" s="38" t="s">
        <v>7</v>
      </c>
      <c r="D823" s="38" t="s">
        <v>32</v>
      </c>
      <c r="E823" s="38" t="s">
        <v>8</v>
      </c>
      <c r="F823" s="39">
        <v>2016</v>
      </c>
      <c r="G823" s="39">
        <v>4.6886586977601779</v>
      </c>
      <c r="H823" s="39">
        <v>8.9756282007911505E-3</v>
      </c>
      <c r="I823" s="39">
        <v>9.3796617248692336</v>
      </c>
      <c r="J823" s="39">
        <v>8.7829380118481515E-3</v>
      </c>
      <c r="K823" s="39">
        <v>111.63473089905185</v>
      </c>
      <c r="L823" s="39">
        <v>9.1681595513699171E-3</v>
      </c>
    </row>
    <row r="824" spans="1:12" x14ac:dyDescent="0.25">
      <c r="A824" s="38" t="s">
        <v>30</v>
      </c>
      <c r="B824" s="39">
        <v>2022</v>
      </c>
      <c r="C824" s="38" t="s">
        <v>7</v>
      </c>
      <c r="D824" s="38" t="s">
        <v>32</v>
      </c>
      <c r="E824" s="38" t="s">
        <v>8</v>
      </c>
      <c r="F824" s="39">
        <v>2017</v>
      </c>
      <c r="G824" s="39">
        <v>5.2719650090934724</v>
      </c>
      <c r="H824" s="39">
        <v>9.1302022796905559E-3</v>
      </c>
      <c r="I824" s="39">
        <v>11.739386936348732</v>
      </c>
      <c r="J824" s="39">
        <v>8.8543216340902127E-3</v>
      </c>
      <c r="K824" s="39">
        <v>119.54569181617852</v>
      </c>
      <c r="L824" s="39">
        <v>9.336062456864417E-3</v>
      </c>
    </row>
    <row r="825" spans="1:12" x14ac:dyDescent="0.25">
      <c r="A825" s="38" t="s">
        <v>30</v>
      </c>
      <c r="B825" s="39">
        <v>2022</v>
      </c>
      <c r="C825" s="38" t="s">
        <v>7</v>
      </c>
      <c r="D825" s="38" t="s">
        <v>32</v>
      </c>
      <c r="E825" s="38" t="s">
        <v>8</v>
      </c>
      <c r="F825" s="39">
        <v>2018</v>
      </c>
      <c r="G825" s="39">
        <v>5.5699266644141519</v>
      </c>
      <c r="H825" s="39">
        <v>9.037204483461677E-3</v>
      </c>
      <c r="I825" s="39">
        <v>12.402875248196592</v>
      </c>
      <c r="J825" s="39">
        <v>8.750156748671337E-3</v>
      </c>
      <c r="K825" s="39">
        <v>120.28780184459887</v>
      </c>
      <c r="L825" s="39">
        <v>9.2513974632290885E-3</v>
      </c>
    </row>
    <row r="826" spans="1:12" x14ac:dyDescent="0.25">
      <c r="A826" s="38" t="s">
        <v>30</v>
      </c>
      <c r="B826" s="39">
        <v>2022</v>
      </c>
      <c r="C826" s="38" t="s">
        <v>7</v>
      </c>
      <c r="D826" s="38" t="s">
        <v>32</v>
      </c>
      <c r="E826" s="38" t="s">
        <v>8</v>
      </c>
      <c r="F826" s="39">
        <v>2019</v>
      </c>
      <c r="G826" s="39">
        <v>5.9278990800683218</v>
      </c>
      <c r="H826" s="39">
        <v>8.890738720138177E-3</v>
      </c>
      <c r="I826" s="39">
        <v>13.199992962873225</v>
      </c>
      <c r="J826" s="39">
        <v>8.5938715773679984E-3</v>
      </c>
      <c r="K826" s="39">
        <v>121.9224310872182</v>
      </c>
      <c r="L826" s="39">
        <v>9.1122588723575471E-3</v>
      </c>
    </row>
    <row r="827" spans="1:12" x14ac:dyDescent="0.25">
      <c r="A827" s="38" t="s">
        <v>30</v>
      </c>
      <c r="B827" s="39">
        <v>2022</v>
      </c>
      <c r="C827" s="38" t="s">
        <v>7</v>
      </c>
      <c r="D827" s="38" t="s">
        <v>32</v>
      </c>
      <c r="E827" s="38" t="s">
        <v>8</v>
      </c>
      <c r="F827" s="39">
        <v>2020</v>
      </c>
      <c r="G827" s="39">
        <v>7.4909946776555136</v>
      </c>
      <c r="H827" s="39">
        <v>8.4861312013694325E-3</v>
      </c>
      <c r="I827" s="39">
        <v>15.175395353436855</v>
      </c>
      <c r="J827" s="39">
        <v>8.1727607081898343E-3</v>
      </c>
      <c r="K827" s="39">
        <v>122.70007811313504</v>
      </c>
      <c r="L827" s="39">
        <v>8.7759629165138943E-3</v>
      </c>
    </row>
    <row r="828" spans="1:12" x14ac:dyDescent="0.25">
      <c r="A828" s="38" t="s">
        <v>30</v>
      </c>
      <c r="B828" s="39">
        <v>2022</v>
      </c>
      <c r="C828" s="38" t="s">
        <v>7</v>
      </c>
      <c r="D828" s="38" t="s">
        <v>32</v>
      </c>
      <c r="E828" s="38" t="s">
        <v>8</v>
      </c>
      <c r="F828" s="39">
        <v>2021</v>
      </c>
      <c r="G828" s="39">
        <v>7.7709594598182532</v>
      </c>
      <c r="H828" s="39">
        <v>7.8651713875307616E-3</v>
      </c>
      <c r="I828" s="39">
        <v>15.742553179223501</v>
      </c>
      <c r="J828" s="39">
        <v>7.5596876339825174E-3</v>
      </c>
      <c r="K828" s="39">
        <v>121.224581903699</v>
      </c>
      <c r="L828" s="39">
        <v>8.1477087743194801E-3</v>
      </c>
    </row>
    <row r="829" spans="1:12" x14ac:dyDescent="0.25">
      <c r="A829" s="38" t="s">
        <v>30</v>
      </c>
      <c r="B829" s="39">
        <v>2022</v>
      </c>
      <c r="C829" s="38" t="s">
        <v>7</v>
      </c>
      <c r="D829" s="38" t="s">
        <v>32</v>
      </c>
      <c r="E829" s="38" t="s">
        <v>8</v>
      </c>
      <c r="F829" s="39">
        <v>2022</v>
      </c>
      <c r="G829" s="39">
        <v>8.0193328374750283</v>
      </c>
      <c r="H829" s="39">
        <v>7.0888061384321664E-3</v>
      </c>
      <c r="I829" s="39">
        <v>16.24571255436668</v>
      </c>
      <c r="J829" s="39">
        <v>6.7991897877105771E-3</v>
      </c>
      <c r="K829" s="39">
        <v>119.1420289</v>
      </c>
      <c r="L829" s="39">
        <v>7.3566680000000002E-3</v>
      </c>
    </row>
    <row r="830" spans="1:12" x14ac:dyDescent="0.25">
      <c r="A830" s="38" t="s">
        <v>30</v>
      </c>
      <c r="B830" s="39">
        <v>2022</v>
      </c>
      <c r="C830" s="38" t="s">
        <v>7</v>
      </c>
      <c r="D830" s="38" t="s">
        <v>32</v>
      </c>
      <c r="E830" s="38" t="s">
        <v>8</v>
      </c>
      <c r="F830" s="39">
        <v>2023</v>
      </c>
      <c r="G830" s="39">
        <v>3.559512456335757</v>
      </c>
      <c r="H830" s="39">
        <v>1.1434939384053111E-3</v>
      </c>
      <c r="I830" s="39">
        <v>7.210926067202089</v>
      </c>
      <c r="J830" s="39">
        <v>1.0943472290386815E-3</v>
      </c>
      <c r="K830" s="39">
        <v>50.364899370000003</v>
      </c>
      <c r="L830" s="39">
        <v>1.1889489999999999E-3</v>
      </c>
    </row>
    <row r="831" spans="1:12" x14ac:dyDescent="0.25">
      <c r="A831" s="38" t="s">
        <v>30</v>
      </c>
      <c r="B831" s="39">
        <v>2022</v>
      </c>
      <c r="C831" s="38" t="s">
        <v>68</v>
      </c>
      <c r="D831" s="38" t="s">
        <v>32</v>
      </c>
      <c r="E831" s="38" t="s">
        <v>8</v>
      </c>
      <c r="F831" s="39">
        <v>2015</v>
      </c>
      <c r="G831" s="39">
        <v>0.76805320048635095</v>
      </c>
      <c r="H831" s="39">
        <v>1.2939734203897138E-3</v>
      </c>
      <c r="I831" s="39">
        <v>1.536490427572945</v>
      </c>
      <c r="J831" s="39">
        <v>1.2675440132782544E-3</v>
      </c>
      <c r="K831" s="39">
        <v>19.201330012158774</v>
      </c>
      <c r="L831" s="39">
        <v>1.3203810412139938E-3</v>
      </c>
    </row>
    <row r="832" spans="1:12" x14ac:dyDescent="0.25">
      <c r="A832" s="38" t="s">
        <v>30</v>
      </c>
      <c r="B832" s="39">
        <v>2022</v>
      </c>
      <c r="C832" s="38" t="s">
        <v>68</v>
      </c>
      <c r="D832" s="38" t="s">
        <v>32</v>
      </c>
      <c r="E832" s="38" t="s">
        <v>8</v>
      </c>
      <c r="F832" s="39">
        <v>2016</v>
      </c>
      <c r="G832" s="39">
        <v>0.85563862369507104</v>
      </c>
      <c r="H832" s="39">
        <v>1.2936508276356633E-3</v>
      </c>
      <c r="I832" s="39">
        <v>1.7117050667019893</v>
      </c>
      <c r="J832" s="39">
        <v>1.2658785294937451E-3</v>
      </c>
      <c r="K832" s="39">
        <v>20.372348183215976</v>
      </c>
      <c r="L832" s="39">
        <v>1.3214002325185527E-3</v>
      </c>
    </row>
    <row r="833" spans="1:12" x14ac:dyDescent="0.25">
      <c r="A833" s="38" t="s">
        <v>30</v>
      </c>
      <c r="B833" s="39">
        <v>2022</v>
      </c>
      <c r="C833" s="38" t="s">
        <v>68</v>
      </c>
      <c r="D833" s="38" t="s">
        <v>32</v>
      </c>
      <c r="E833" s="38" t="s">
        <v>8</v>
      </c>
      <c r="F833" s="39">
        <v>2017</v>
      </c>
      <c r="G833" s="39">
        <v>0.95118670054610688</v>
      </c>
      <c r="H833" s="39">
        <v>1.3970560074099904E-3</v>
      </c>
      <c r="I833" s="39">
        <v>2.1180619953203559</v>
      </c>
      <c r="J833" s="39">
        <v>1.3548421876656627E-3</v>
      </c>
      <c r="K833" s="39">
        <v>21.568859422814214</v>
      </c>
      <c r="L833" s="39">
        <v>1.4285556597065192E-3</v>
      </c>
    </row>
    <row r="834" spans="1:12" x14ac:dyDescent="0.25">
      <c r="A834" s="38" t="s">
        <v>30</v>
      </c>
      <c r="B834" s="39">
        <v>2022</v>
      </c>
      <c r="C834" s="38" t="s">
        <v>68</v>
      </c>
      <c r="D834" s="38" t="s">
        <v>32</v>
      </c>
      <c r="E834" s="38" t="s">
        <v>8</v>
      </c>
      <c r="F834" s="39">
        <v>2018</v>
      </c>
      <c r="G834" s="39">
        <v>0.99780779819838972</v>
      </c>
      <c r="H834" s="39">
        <v>1.6991590108629826E-3</v>
      </c>
      <c r="I834" s="39">
        <v>2.2218758680970949</v>
      </c>
      <c r="J834" s="39">
        <v>1.6451888095679482E-3</v>
      </c>
      <c r="K834" s="39">
        <v>21.548597304791915</v>
      </c>
      <c r="L834" s="39">
        <v>1.7394311915247596E-3</v>
      </c>
    </row>
    <row r="835" spans="1:12" x14ac:dyDescent="0.25">
      <c r="A835" s="38" t="s">
        <v>30</v>
      </c>
      <c r="B835" s="39">
        <v>2022</v>
      </c>
      <c r="C835" s="38" t="s">
        <v>68</v>
      </c>
      <c r="D835" s="38" t="s">
        <v>32</v>
      </c>
      <c r="E835" s="38" t="s">
        <v>8</v>
      </c>
      <c r="F835" s="39">
        <v>2019</v>
      </c>
      <c r="G835" s="39">
        <v>1.0595018224094355</v>
      </c>
      <c r="H835" s="39">
        <v>1.6267544260309963E-3</v>
      </c>
      <c r="I835" s="39">
        <v>2.3592534911702163</v>
      </c>
      <c r="J835" s="39">
        <v>1.5724361119239031E-3</v>
      </c>
      <c r="K835" s="39">
        <v>21.791369283568784</v>
      </c>
      <c r="L835" s="39">
        <v>1.6672863659992333E-3</v>
      </c>
    </row>
    <row r="836" spans="1:12" x14ac:dyDescent="0.25">
      <c r="A836" s="38" t="s">
        <v>30</v>
      </c>
      <c r="B836" s="39">
        <v>2022</v>
      </c>
      <c r="C836" s="38" t="s">
        <v>68</v>
      </c>
      <c r="D836" s="38" t="s">
        <v>32</v>
      </c>
      <c r="E836" s="38" t="s">
        <v>8</v>
      </c>
      <c r="F836" s="39">
        <v>2020</v>
      </c>
      <c r="G836" s="39">
        <v>1.3410503461896874</v>
      </c>
      <c r="H836" s="39">
        <v>1.495995822672691E-3</v>
      </c>
      <c r="I836" s="39">
        <v>2.7167245563524007</v>
      </c>
      <c r="J836" s="39">
        <v>1.4407526338011934E-3</v>
      </c>
      <c r="K836" s="39">
        <v>21.965972385742017</v>
      </c>
      <c r="L836" s="39">
        <v>1.5470894276200442E-3</v>
      </c>
    </row>
    <row r="837" spans="1:12" x14ac:dyDescent="0.25">
      <c r="A837" s="38" t="s">
        <v>30</v>
      </c>
      <c r="B837" s="39">
        <v>2022</v>
      </c>
      <c r="C837" s="38" t="s">
        <v>68</v>
      </c>
      <c r="D837" s="38" t="s">
        <v>32</v>
      </c>
      <c r="E837" s="38" t="s">
        <v>8</v>
      </c>
      <c r="F837" s="39">
        <v>2021</v>
      </c>
      <c r="G837" s="39">
        <v>1.3982583149316645</v>
      </c>
      <c r="H837" s="39">
        <v>1.3165363340071901E-3</v>
      </c>
      <c r="I837" s="39">
        <v>2.8326175158836806</v>
      </c>
      <c r="J837" s="39">
        <v>1.265401979626462E-3</v>
      </c>
      <c r="K837" s="39">
        <v>21.8124004503462</v>
      </c>
      <c r="L837" s="39">
        <v>1.3638297389560643E-3</v>
      </c>
    </row>
    <row r="838" spans="1:12" x14ac:dyDescent="0.25">
      <c r="A838" s="38" t="s">
        <v>30</v>
      </c>
      <c r="B838" s="39">
        <v>2022</v>
      </c>
      <c r="C838" s="38" t="s">
        <v>68</v>
      </c>
      <c r="D838" s="38" t="s">
        <v>32</v>
      </c>
      <c r="E838" s="38" t="s">
        <v>8</v>
      </c>
      <c r="F838" s="39">
        <v>2022</v>
      </c>
      <c r="G838" s="39">
        <v>1.4577699366371848</v>
      </c>
      <c r="H838" s="39">
        <v>1.1459995757394233E-3</v>
      </c>
      <c r="I838" s="39">
        <v>2.9531772581298319</v>
      </c>
      <c r="J838" s="39">
        <v>1.0991792496404015E-3</v>
      </c>
      <c r="K838" s="39">
        <v>21.657869980000001</v>
      </c>
      <c r="L838" s="39">
        <v>1.1893030000000001E-3</v>
      </c>
    </row>
    <row r="839" spans="1:12" x14ac:dyDescent="0.25">
      <c r="A839" s="38" t="s">
        <v>30</v>
      </c>
      <c r="B839" s="39">
        <v>2022</v>
      </c>
      <c r="C839" s="38" t="s">
        <v>68</v>
      </c>
      <c r="D839" s="38" t="s">
        <v>32</v>
      </c>
      <c r="E839" s="38" t="s">
        <v>8</v>
      </c>
      <c r="F839" s="39">
        <v>2023</v>
      </c>
      <c r="G839" s="39">
        <v>0.69929926601919112</v>
      </c>
      <c r="H839" s="39">
        <v>1.8783823666132805E-4</v>
      </c>
      <c r="I839" s="39">
        <v>1.4166533669906116</v>
      </c>
      <c r="J839" s="39">
        <v>1.7976505768321411E-4</v>
      </c>
      <c r="K839" s="39">
        <v>9.8946520329999998</v>
      </c>
      <c r="L839" s="39">
        <v>1.95305E-4</v>
      </c>
    </row>
    <row r="840" spans="1:12" x14ac:dyDescent="0.25">
      <c r="A840" s="38" t="s">
        <v>30</v>
      </c>
      <c r="B840" s="39">
        <v>2022</v>
      </c>
      <c r="C840" s="38" t="s">
        <v>69</v>
      </c>
      <c r="D840" s="38" t="s">
        <v>32</v>
      </c>
      <c r="E840" s="38" t="s">
        <v>8</v>
      </c>
      <c r="F840" s="39">
        <v>2015</v>
      </c>
      <c r="G840" s="39">
        <v>2.5271927148</v>
      </c>
      <c r="H840" s="39">
        <v>4.8732763800000004E-3</v>
      </c>
      <c r="I840" s="39">
        <v>5.0556490259573996</v>
      </c>
      <c r="J840" s="39">
        <v>4.7737397099385011E-3</v>
      </c>
      <c r="K840" s="39">
        <v>63.179817870000001</v>
      </c>
      <c r="L840" s="39">
        <v>4.9727310000000002E-3</v>
      </c>
    </row>
    <row r="841" spans="1:12" x14ac:dyDescent="0.25">
      <c r="A841" s="38" t="s">
        <v>30</v>
      </c>
      <c r="B841" s="39">
        <v>2022</v>
      </c>
      <c r="C841" s="38" t="s">
        <v>69</v>
      </c>
      <c r="D841" s="38" t="s">
        <v>32</v>
      </c>
      <c r="E841" s="38" t="s">
        <v>8</v>
      </c>
      <c r="F841" s="39">
        <v>2016</v>
      </c>
      <c r="G841" s="39">
        <v>3.4225544947651581</v>
      </c>
      <c r="H841" s="39">
        <v>5.9908267782362761E-3</v>
      </c>
      <c r="I841" s="39">
        <v>6.846820266777697</v>
      </c>
      <c r="J841" s="39">
        <v>5.8622147727031854E-3</v>
      </c>
      <c r="K841" s="39">
        <v>81.489392732503759</v>
      </c>
      <c r="L841" s="39">
        <v>6.1193327663291884E-3</v>
      </c>
    </row>
    <row r="842" spans="1:12" x14ac:dyDescent="0.25">
      <c r="A842" s="38" t="s">
        <v>30</v>
      </c>
      <c r="B842" s="39">
        <v>2022</v>
      </c>
      <c r="C842" s="38" t="s">
        <v>69</v>
      </c>
      <c r="D842" s="38" t="s">
        <v>32</v>
      </c>
      <c r="E842" s="38" t="s">
        <v>8</v>
      </c>
      <c r="F842" s="39">
        <v>2017</v>
      </c>
      <c r="G842" s="39">
        <v>3.804746802173709</v>
      </c>
      <c r="H842" s="39">
        <v>7.0127904658430305E-3</v>
      </c>
      <c r="I842" s="39">
        <v>8.4722479812575564</v>
      </c>
      <c r="J842" s="39">
        <v>6.8008901046122299E-3</v>
      </c>
      <c r="K842" s="39">
        <v>86.275437691013806</v>
      </c>
      <c r="L842" s="39">
        <v>7.1709090095025624E-3</v>
      </c>
    </row>
    <row r="843" spans="1:12" x14ac:dyDescent="0.25">
      <c r="A843" s="38" t="s">
        <v>30</v>
      </c>
      <c r="B843" s="39">
        <v>2022</v>
      </c>
      <c r="C843" s="38" t="s">
        <v>69</v>
      </c>
      <c r="D843" s="38" t="s">
        <v>32</v>
      </c>
      <c r="E843" s="38" t="s">
        <v>8</v>
      </c>
      <c r="F843" s="39">
        <v>2018</v>
      </c>
      <c r="G843" s="39">
        <v>3.9912311928077409</v>
      </c>
      <c r="H843" s="39">
        <v>6.7843583602198174E-3</v>
      </c>
      <c r="I843" s="39">
        <v>8.8875034724199597</v>
      </c>
      <c r="J843" s="39">
        <v>6.5688675297455416E-3</v>
      </c>
      <c r="K843" s="39">
        <v>86.194389219473933</v>
      </c>
      <c r="L843" s="39">
        <v>6.9451560865128057E-3</v>
      </c>
    </row>
    <row r="844" spans="1:12" x14ac:dyDescent="0.25">
      <c r="A844" s="38" t="s">
        <v>30</v>
      </c>
      <c r="B844" s="39">
        <v>2022</v>
      </c>
      <c r="C844" s="38" t="s">
        <v>69</v>
      </c>
      <c r="D844" s="38" t="s">
        <v>32</v>
      </c>
      <c r="E844" s="38" t="s">
        <v>8</v>
      </c>
      <c r="F844" s="39">
        <v>2019</v>
      </c>
      <c r="G844" s="39">
        <v>4.2380072896317023</v>
      </c>
      <c r="H844" s="39">
        <v>6.4943324090268126E-3</v>
      </c>
      <c r="I844" s="39">
        <v>9.4370139646674183</v>
      </c>
      <c r="J844" s="39">
        <v>6.2774827222734954E-3</v>
      </c>
      <c r="K844" s="39">
        <v>87.165477134150919</v>
      </c>
      <c r="L844" s="39">
        <v>6.6561441042183745E-3</v>
      </c>
    </row>
    <row r="845" spans="1:12" x14ac:dyDescent="0.25">
      <c r="A845" s="38" t="s">
        <v>30</v>
      </c>
      <c r="B845" s="39">
        <v>2022</v>
      </c>
      <c r="C845" s="38" t="s">
        <v>69</v>
      </c>
      <c r="D845" s="38" t="s">
        <v>32</v>
      </c>
      <c r="E845" s="38" t="s">
        <v>8</v>
      </c>
      <c r="F845" s="39">
        <v>2020</v>
      </c>
      <c r="G845" s="39">
        <v>5.3642013847703449</v>
      </c>
      <c r="H845" s="39">
        <v>5.9725910011334321E-3</v>
      </c>
      <c r="I845" s="39">
        <v>10.866898225433092</v>
      </c>
      <c r="J845" s="39">
        <v>5.7520389329208665E-3</v>
      </c>
      <c r="K845" s="39">
        <v>87.863889543157995</v>
      </c>
      <c r="L845" s="39">
        <v>6.1765763335114585E-3</v>
      </c>
    </row>
    <row r="846" spans="1:12" x14ac:dyDescent="0.25">
      <c r="A846" s="38" t="s">
        <v>30</v>
      </c>
      <c r="B846" s="39">
        <v>2022</v>
      </c>
      <c r="C846" s="38" t="s">
        <v>69</v>
      </c>
      <c r="D846" s="38" t="s">
        <v>32</v>
      </c>
      <c r="E846" s="38" t="s">
        <v>8</v>
      </c>
      <c r="F846" s="39">
        <v>2021</v>
      </c>
      <c r="G846" s="39">
        <v>5.5930332597348125</v>
      </c>
      <c r="H846" s="39">
        <v>5.2551704293776185E-3</v>
      </c>
      <c r="I846" s="39">
        <v>11.330470063551243</v>
      </c>
      <c r="J846" s="39">
        <v>5.0510592779223406E-3</v>
      </c>
      <c r="K846" s="39">
        <v>87.249601801512</v>
      </c>
      <c r="L846" s="39">
        <v>5.4439498020178176E-3</v>
      </c>
    </row>
    <row r="847" spans="1:12" x14ac:dyDescent="0.25">
      <c r="A847" s="38" t="s">
        <v>30</v>
      </c>
      <c r="B847" s="39">
        <v>2022</v>
      </c>
      <c r="C847" s="38" t="s">
        <v>69</v>
      </c>
      <c r="D847" s="38" t="s">
        <v>32</v>
      </c>
      <c r="E847" s="38" t="s">
        <v>8</v>
      </c>
      <c r="F847" s="39">
        <v>2022</v>
      </c>
      <c r="G847" s="39">
        <v>5.8310797465487392</v>
      </c>
      <c r="H847" s="39">
        <v>4.5761161429618393E-3</v>
      </c>
      <c r="I847" s="39">
        <v>11.812709032519328</v>
      </c>
      <c r="J847" s="39">
        <v>4.3891568677437588E-3</v>
      </c>
      <c r="K847" s="39">
        <v>86.631479920000004</v>
      </c>
      <c r="L847" s="39">
        <v>4.7490320000000003E-3</v>
      </c>
    </row>
    <row r="848" spans="1:12" x14ac:dyDescent="0.25">
      <c r="A848" s="38" t="s">
        <v>30</v>
      </c>
      <c r="B848" s="39">
        <v>2022</v>
      </c>
      <c r="C848" s="38" t="s">
        <v>69</v>
      </c>
      <c r="D848" s="38" t="s">
        <v>32</v>
      </c>
      <c r="E848" s="38" t="s">
        <v>8</v>
      </c>
      <c r="F848" s="39">
        <v>2023</v>
      </c>
      <c r="G848" s="39">
        <v>2.7971970639354153</v>
      </c>
      <c r="H848" s="39">
        <v>7.4954866855731308E-4</v>
      </c>
      <c r="I848" s="39">
        <v>5.6666134676760995</v>
      </c>
      <c r="J848" s="39">
        <v>7.1733349947552183E-4</v>
      </c>
      <c r="K848" s="39">
        <v>39.578608129999999</v>
      </c>
      <c r="L848" s="39">
        <v>7.7934399999999996E-4</v>
      </c>
    </row>
    <row r="849" spans="1:12" x14ac:dyDescent="0.25">
      <c r="A849" s="38" t="s">
        <v>30</v>
      </c>
      <c r="B849" s="39">
        <v>2022</v>
      </c>
      <c r="C849" s="38" t="s">
        <v>10</v>
      </c>
      <c r="D849" s="38" t="s">
        <v>32</v>
      </c>
      <c r="E849" s="38" t="s">
        <v>8</v>
      </c>
      <c r="F849" s="39">
        <v>2015</v>
      </c>
      <c r="G849" s="39">
        <v>14.953885097838288</v>
      </c>
      <c r="H849" s="39">
        <v>1.8767152861509047E-2</v>
      </c>
      <c r="I849" s="39">
        <v>29.915247138225492</v>
      </c>
      <c r="J849" s="39">
        <v>1.838383376431273E-2</v>
      </c>
      <c r="K849" s="39">
        <v>373.8471274459572</v>
      </c>
      <c r="L849" s="39">
        <v>1.9150155981131681E-2</v>
      </c>
    </row>
    <row r="850" spans="1:12" x14ac:dyDescent="0.25">
      <c r="A850" s="38" t="s">
        <v>30</v>
      </c>
      <c r="B850" s="39">
        <v>2022</v>
      </c>
      <c r="C850" s="38" t="s">
        <v>10</v>
      </c>
      <c r="D850" s="38" t="s">
        <v>32</v>
      </c>
      <c r="E850" s="38" t="s">
        <v>8</v>
      </c>
      <c r="F850" s="39">
        <v>2016</v>
      </c>
      <c r="G850" s="39">
        <v>17.885119979306207</v>
      </c>
      <c r="H850" s="39">
        <v>3.5339539004474424E-2</v>
      </c>
      <c r="I850" s="39">
        <v>35.779182518602056</v>
      </c>
      <c r="J850" s="39">
        <v>3.4580864258195343E-2</v>
      </c>
      <c r="K850" s="39">
        <v>425.83618998348106</v>
      </c>
      <c r="L850" s="39">
        <v>3.6097588360035161E-2</v>
      </c>
    </row>
    <row r="851" spans="1:12" x14ac:dyDescent="0.25">
      <c r="A851" s="38" t="s">
        <v>30</v>
      </c>
      <c r="B851" s="39">
        <v>2022</v>
      </c>
      <c r="C851" s="38" t="s">
        <v>10</v>
      </c>
      <c r="D851" s="38" t="s">
        <v>32</v>
      </c>
      <c r="E851" s="38" t="s">
        <v>8</v>
      </c>
      <c r="F851" s="39">
        <v>2017</v>
      </c>
      <c r="G851" s="39">
        <v>21.372952930777231</v>
      </c>
      <c r="H851" s="39">
        <v>3.9615170122723115E-2</v>
      </c>
      <c r="I851" s="39">
        <v>47.592380449032298</v>
      </c>
      <c r="J851" s="39">
        <v>3.8418147496692673E-2</v>
      </c>
      <c r="K851" s="39">
        <v>484.64745874778305</v>
      </c>
      <c r="L851" s="39">
        <v>4.0508379899507251E-2</v>
      </c>
    </row>
    <row r="852" spans="1:12" x14ac:dyDescent="0.25">
      <c r="A852" s="38" t="s">
        <v>30</v>
      </c>
      <c r="B852" s="39">
        <v>2022</v>
      </c>
      <c r="C852" s="38" t="s">
        <v>10</v>
      </c>
      <c r="D852" s="38" t="s">
        <v>32</v>
      </c>
      <c r="E852" s="38" t="s">
        <v>8</v>
      </c>
      <c r="F852" s="39">
        <v>2018</v>
      </c>
      <c r="G852" s="39">
        <v>23.227447853029364</v>
      </c>
      <c r="H852" s="39">
        <v>3.9701176813483605E-2</v>
      </c>
      <c r="I852" s="39">
        <v>51.721890684069926</v>
      </c>
      <c r="J852" s="39">
        <v>3.8440152688857844E-2</v>
      </c>
      <c r="K852" s="39">
        <v>501.61856933439935</v>
      </c>
      <c r="L852" s="39">
        <v>4.0642144053686581E-2</v>
      </c>
    </row>
    <row r="853" spans="1:12" x14ac:dyDescent="0.25">
      <c r="A853" s="38" t="s">
        <v>30</v>
      </c>
      <c r="B853" s="39">
        <v>2022</v>
      </c>
      <c r="C853" s="38" t="s">
        <v>10</v>
      </c>
      <c r="D853" s="38" t="s">
        <v>32</v>
      </c>
      <c r="E853" s="38" t="s">
        <v>8</v>
      </c>
      <c r="F853" s="39">
        <v>2019</v>
      </c>
      <c r="G853" s="39">
        <v>25.415604972217427</v>
      </c>
      <c r="H853" s="39">
        <v>3.9132920540825573E-2</v>
      </c>
      <c r="I853" s="39">
        <v>56.594385675096397</v>
      </c>
      <c r="J853" s="39">
        <v>3.782624865731906E-2</v>
      </c>
      <c r="K853" s="39">
        <v>522.73702772440333</v>
      </c>
      <c r="L853" s="39">
        <v>4.0107949814305058E-2</v>
      </c>
    </row>
    <row r="854" spans="1:12" x14ac:dyDescent="0.25">
      <c r="A854" s="38" t="s">
        <v>30</v>
      </c>
      <c r="B854" s="39">
        <v>2022</v>
      </c>
      <c r="C854" s="38" t="s">
        <v>10</v>
      </c>
      <c r="D854" s="38" t="s">
        <v>32</v>
      </c>
      <c r="E854" s="38" t="s">
        <v>8</v>
      </c>
      <c r="F854" s="39">
        <v>2020</v>
      </c>
      <c r="G854" s="39">
        <v>32.952229339928486</v>
      </c>
      <c r="H854" s="39">
        <v>3.6848941550110786E-2</v>
      </c>
      <c r="I854" s="39">
        <v>66.755234722319017</v>
      </c>
      <c r="J854" s="39">
        <v>3.5488207110270759E-2</v>
      </c>
      <c r="K854" s="39">
        <v>539.7468945040813</v>
      </c>
      <c r="L854" s="39">
        <v>3.8107464624677817E-2</v>
      </c>
    </row>
    <row r="855" spans="1:12" x14ac:dyDescent="0.25">
      <c r="A855" s="38" t="s">
        <v>30</v>
      </c>
      <c r="B855" s="39">
        <v>2022</v>
      </c>
      <c r="C855" s="38" t="s">
        <v>10</v>
      </c>
      <c r="D855" s="38" t="s">
        <v>32</v>
      </c>
      <c r="E855" s="38" t="s">
        <v>8</v>
      </c>
      <c r="F855" s="39">
        <v>2021</v>
      </c>
      <c r="G855" s="39">
        <v>35.073251586899843</v>
      </c>
      <c r="H855" s="39">
        <v>3.3074855593546476E-2</v>
      </c>
      <c r="I855" s="39">
        <v>71.052040758937281</v>
      </c>
      <c r="J855" s="39">
        <v>3.1790226112897002E-2</v>
      </c>
      <c r="K855" s="39">
        <v>547.13195733550003</v>
      </c>
      <c r="L855" s="39">
        <v>3.4262990321624998E-2</v>
      </c>
    </row>
    <row r="856" spans="1:12" x14ac:dyDescent="0.25">
      <c r="A856" s="38" t="s">
        <v>30</v>
      </c>
      <c r="B856" s="39">
        <v>2022</v>
      </c>
      <c r="C856" s="38" t="s">
        <v>10</v>
      </c>
      <c r="D856" s="38" t="s">
        <v>32</v>
      </c>
      <c r="E856" s="38" t="s">
        <v>8</v>
      </c>
      <c r="F856" s="39">
        <v>2022</v>
      </c>
      <c r="G856" s="39">
        <v>37.124970832901369</v>
      </c>
      <c r="H856" s="39">
        <v>2.926018806042684E-2</v>
      </c>
      <c r="I856" s="39">
        <v>75.208451496379311</v>
      </c>
      <c r="J856" s="39">
        <v>2.8064749968031426E-2</v>
      </c>
      <c r="K856" s="39">
        <v>551.56014066599903</v>
      </c>
      <c r="L856" s="39">
        <v>3.0365830998128094E-2</v>
      </c>
    </row>
    <row r="857" spans="1:12" x14ac:dyDescent="0.25">
      <c r="A857" s="38" t="s">
        <v>30</v>
      </c>
      <c r="B857" s="39">
        <v>2022</v>
      </c>
      <c r="C857" s="38" t="s">
        <v>10</v>
      </c>
      <c r="D857" s="38" t="s">
        <v>32</v>
      </c>
      <c r="E857" s="38" t="s">
        <v>8</v>
      </c>
      <c r="F857" s="39">
        <v>2023</v>
      </c>
      <c r="G857" s="39">
        <v>8.5549836111843067</v>
      </c>
      <c r="H857" s="39">
        <v>2.3131412522300072E-3</v>
      </c>
      <c r="I857" s="39">
        <v>17.330843783555686</v>
      </c>
      <c r="J857" s="39">
        <v>2.2137237765188114E-3</v>
      </c>
      <c r="K857" s="39">
        <v>121.0477260509</v>
      </c>
      <c r="L857" s="39">
        <v>2.4050909990244343E-3</v>
      </c>
    </row>
    <row r="858" spans="1:12" x14ac:dyDescent="0.25">
      <c r="A858" s="38" t="s">
        <v>30</v>
      </c>
      <c r="B858" s="39">
        <v>2022</v>
      </c>
      <c r="C858" s="38" t="s">
        <v>11</v>
      </c>
      <c r="D858" s="38" t="s">
        <v>32</v>
      </c>
      <c r="E858" s="38" t="s">
        <v>8</v>
      </c>
      <c r="F858" s="39">
        <v>2015</v>
      </c>
      <c r="G858" s="39">
        <v>59.815540391363868</v>
      </c>
      <c r="H858" s="39">
        <v>0.10082357555824267</v>
      </c>
      <c r="I858" s="39">
        <v>119.6609885529234</v>
      </c>
      <c r="J858" s="39">
        <v>9.8764254027465595E-2</v>
      </c>
      <c r="K858" s="39">
        <v>1495.3885097840966</v>
      </c>
      <c r="L858" s="39">
        <v>0.10288119954922723</v>
      </c>
    </row>
    <row r="859" spans="1:12" x14ac:dyDescent="0.25">
      <c r="A859" s="38" t="s">
        <v>30</v>
      </c>
      <c r="B859" s="39">
        <v>2022</v>
      </c>
      <c r="C859" s="38" t="s">
        <v>11</v>
      </c>
      <c r="D859" s="38" t="s">
        <v>32</v>
      </c>
      <c r="E859" s="38" t="s">
        <v>8</v>
      </c>
      <c r="F859" s="39">
        <v>2016</v>
      </c>
      <c r="G859" s="39">
        <v>71.540479917201182</v>
      </c>
      <c r="H859" s="39">
        <v>0.10651159553617244</v>
      </c>
      <c r="I859" s="39">
        <v>143.11673007436093</v>
      </c>
      <c r="J859" s="39">
        <v>0.10422498795736518</v>
      </c>
      <c r="K859" s="39">
        <v>1703.3447599333615</v>
      </c>
      <c r="L859" s="39">
        <v>0.10879631821876652</v>
      </c>
    </row>
    <row r="860" spans="1:12" x14ac:dyDescent="0.25">
      <c r="A860" s="38" t="s">
        <v>30</v>
      </c>
      <c r="B860" s="39">
        <v>2022</v>
      </c>
      <c r="C860" s="38" t="s">
        <v>11</v>
      </c>
      <c r="D860" s="38" t="s">
        <v>32</v>
      </c>
      <c r="E860" s="38" t="s">
        <v>8</v>
      </c>
      <c r="F860" s="39">
        <v>2017</v>
      </c>
      <c r="G860" s="39">
        <v>85.491811723100255</v>
      </c>
      <c r="H860" s="39">
        <v>0.1576887470495085</v>
      </c>
      <c r="I860" s="39">
        <v>190.36952179610989</v>
      </c>
      <c r="J860" s="39">
        <v>0.15292398149368971</v>
      </c>
      <c r="K860" s="39">
        <v>1938.5898349909355</v>
      </c>
      <c r="L860" s="39">
        <v>0.16124418124598242</v>
      </c>
    </row>
    <row r="861" spans="1:12" x14ac:dyDescent="0.25">
      <c r="A861" s="38" t="s">
        <v>30</v>
      </c>
      <c r="B861" s="39">
        <v>2022</v>
      </c>
      <c r="C861" s="38" t="s">
        <v>11</v>
      </c>
      <c r="D861" s="38" t="s">
        <v>32</v>
      </c>
      <c r="E861" s="38" t="s">
        <v>8</v>
      </c>
      <c r="F861" s="39">
        <v>2018</v>
      </c>
      <c r="G861" s="39">
        <v>92.909791412112995</v>
      </c>
      <c r="H861" s="39">
        <v>0.1580178403016059</v>
      </c>
      <c r="I861" s="39">
        <v>206.88756273626976</v>
      </c>
      <c r="J861" s="39">
        <v>0.15299873697180461</v>
      </c>
      <c r="K861" s="39">
        <v>2006.474277337501</v>
      </c>
      <c r="L861" s="39">
        <v>0.16176305953754902</v>
      </c>
    </row>
    <row r="862" spans="1:12" x14ac:dyDescent="0.25">
      <c r="A862" s="38" t="s">
        <v>30</v>
      </c>
      <c r="B862" s="39">
        <v>2022</v>
      </c>
      <c r="C862" s="38" t="s">
        <v>11</v>
      </c>
      <c r="D862" s="38" t="s">
        <v>32</v>
      </c>
      <c r="E862" s="38" t="s">
        <v>8</v>
      </c>
      <c r="F862" s="39">
        <v>2019</v>
      </c>
      <c r="G862" s="39">
        <v>101.66241988889783</v>
      </c>
      <c r="H862" s="39">
        <v>0.15578020577828805</v>
      </c>
      <c r="I862" s="39">
        <v>226.3775427004482</v>
      </c>
      <c r="J862" s="39">
        <v>0.15057861049523244</v>
      </c>
      <c r="K862" s="39">
        <v>2090.9481108981918</v>
      </c>
      <c r="L862" s="39">
        <v>0.15966159921285239</v>
      </c>
    </row>
    <row r="863" spans="1:12" x14ac:dyDescent="0.25">
      <c r="A863" s="38" t="s">
        <v>30</v>
      </c>
      <c r="B863" s="39">
        <v>2022</v>
      </c>
      <c r="C863" s="38" t="s">
        <v>11</v>
      </c>
      <c r="D863" s="38" t="s">
        <v>32</v>
      </c>
      <c r="E863" s="38" t="s">
        <v>8</v>
      </c>
      <c r="F863" s="39">
        <v>2020</v>
      </c>
      <c r="G863" s="39">
        <v>131.80891735966534</v>
      </c>
      <c r="H863" s="39">
        <v>0.14660750008111878</v>
      </c>
      <c r="I863" s="39">
        <v>267.02093888917767</v>
      </c>
      <c r="J863" s="39">
        <v>0.14119367091514567</v>
      </c>
      <c r="K863" s="39">
        <v>2158.9875780155294</v>
      </c>
      <c r="L863" s="39">
        <v>0.15161467027366726</v>
      </c>
    </row>
    <row r="864" spans="1:12" x14ac:dyDescent="0.25">
      <c r="A864" s="38" t="s">
        <v>30</v>
      </c>
      <c r="B864" s="39">
        <v>2022</v>
      </c>
      <c r="C864" s="38" t="s">
        <v>11</v>
      </c>
      <c r="D864" s="38" t="s">
        <v>32</v>
      </c>
      <c r="E864" s="38" t="s">
        <v>8</v>
      </c>
      <c r="F864" s="39">
        <v>2021</v>
      </c>
      <c r="G864" s="39">
        <v>140.29300634762498</v>
      </c>
      <c r="H864" s="39">
        <v>0.13154981557174211</v>
      </c>
      <c r="I864" s="39">
        <v>284.20816303580102</v>
      </c>
      <c r="J864" s="39">
        <v>0.12644041242470513</v>
      </c>
      <c r="K864" s="39">
        <v>2188.5278293423999</v>
      </c>
      <c r="L864" s="39">
        <v>0.13627542666053577</v>
      </c>
    </row>
    <row r="865" spans="1:12" x14ac:dyDescent="0.25">
      <c r="A865" s="38" t="s">
        <v>30</v>
      </c>
      <c r="B865" s="39">
        <v>2022</v>
      </c>
      <c r="C865" s="38" t="s">
        <v>11</v>
      </c>
      <c r="D865" s="38" t="s">
        <v>32</v>
      </c>
      <c r="E865" s="38" t="s">
        <v>8</v>
      </c>
      <c r="F865" s="39">
        <v>2022</v>
      </c>
      <c r="G865" s="39">
        <v>148.49988333164612</v>
      </c>
      <c r="H865" s="39">
        <v>0.11634189371637595</v>
      </c>
      <c r="I865" s="39">
        <v>300.83380598559955</v>
      </c>
      <c r="J865" s="39">
        <v>0.1115886935249502</v>
      </c>
      <c r="K865" s="39">
        <v>2206.2405626646</v>
      </c>
      <c r="L865" s="39">
        <v>0.12073805798164501</v>
      </c>
    </row>
    <row r="866" spans="1:12" x14ac:dyDescent="0.25">
      <c r="A866" s="38" t="s">
        <v>30</v>
      </c>
      <c r="B866" s="39">
        <v>2022</v>
      </c>
      <c r="C866" s="38" t="s">
        <v>11</v>
      </c>
      <c r="D866" s="38" t="s">
        <v>32</v>
      </c>
      <c r="E866" s="38" t="s">
        <v>8</v>
      </c>
      <c r="F866" s="39">
        <v>2023</v>
      </c>
      <c r="G866" s="39">
        <v>34.219934444482796</v>
      </c>
      <c r="H866" s="39">
        <v>9.1778403932450195E-3</v>
      </c>
      <c r="I866" s="39">
        <v>69.323375133707316</v>
      </c>
      <c r="J866" s="39">
        <v>8.783382111245585E-3</v>
      </c>
      <c r="K866" s="39">
        <v>484.19090419999998</v>
      </c>
      <c r="L866" s="39">
        <v>9.5426690000000002E-3</v>
      </c>
    </row>
    <row r="867" spans="1:12" x14ac:dyDescent="0.25">
      <c r="A867" s="38" t="s">
        <v>30</v>
      </c>
      <c r="B867" s="39">
        <v>2022</v>
      </c>
      <c r="C867" s="38" t="s">
        <v>12</v>
      </c>
      <c r="D867" s="38" t="s">
        <v>32</v>
      </c>
      <c r="E867" s="38" t="s">
        <v>8</v>
      </c>
      <c r="F867" s="39">
        <v>2015</v>
      </c>
      <c r="G867" s="39">
        <v>81.501138539976751</v>
      </c>
      <c r="H867" s="39">
        <v>0.11041740436486339</v>
      </c>
      <c r="I867" s="39">
        <v>163.04302764922346</v>
      </c>
      <c r="J867" s="39">
        <v>0.10816212888071107</v>
      </c>
      <c r="K867" s="39">
        <v>2037.5284634994186</v>
      </c>
      <c r="L867" s="39">
        <v>0.11267082078047284</v>
      </c>
    </row>
    <row r="868" spans="1:12" x14ac:dyDescent="0.25">
      <c r="A868" s="38" t="s">
        <v>30</v>
      </c>
      <c r="B868" s="39">
        <v>2022</v>
      </c>
      <c r="C868" s="38" t="s">
        <v>12</v>
      </c>
      <c r="D868" s="38" t="s">
        <v>32</v>
      </c>
      <c r="E868" s="38" t="s">
        <v>8</v>
      </c>
      <c r="F868" s="39">
        <v>2016</v>
      </c>
      <c r="G868" s="39">
        <v>91.8021918202747</v>
      </c>
      <c r="H868" s="39">
        <v>0.12707097623785646</v>
      </c>
      <c r="I868" s="39">
        <v>183.6502847364595</v>
      </c>
      <c r="J868" s="39">
        <v>0.12434299666108593</v>
      </c>
      <c r="K868" s="39">
        <v>2185.7664719113022</v>
      </c>
      <c r="L868" s="39">
        <v>0.12979670708667665</v>
      </c>
    </row>
    <row r="869" spans="1:12" x14ac:dyDescent="0.25">
      <c r="A869" s="38" t="s">
        <v>30</v>
      </c>
      <c r="B869" s="39">
        <v>2022</v>
      </c>
      <c r="C869" s="38" t="s">
        <v>12</v>
      </c>
      <c r="D869" s="38" t="s">
        <v>32</v>
      </c>
      <c r="E869" s="38" t="s">
        <v>8</v>
      </c>
      <c r="F869" s="39">
        <v>2017</v>
      </c>
      <c r="G869" s="39">
        <v>103.61841113385998</v>
      </c>
      <c r="H869" s="39">
        <v>0.13702576653211876</v>
      </c>
      <c r="I869" s="39">
        <v>230.73306062006918</v>
      </c>
      <c r="J869" s="39">
        <v>0.13288535914828103</v>
      </c>
      <c r="K869" s="39">
        <v>2349.6238352349201</v>
      </c>
      <c r="L869" s="39">
        <v>0.14011530909772357</v>
      </c>
    </row>
    <row r="870" spans="1:12" x14ac:dyDescent="0.25">
      <c r="A870" s="38" t="s">
        <v>30</v>
      </c>
      <c r="B870" s="39">
        <v>2022</v>
      </c>
      <c r="C870" s="38" t="s">
        <v>12</v>
      </c>
      <c r="D870" s="38" t="s">
        <v>32</v>
      </c>
      <c r="E870" s="38" t="s">
        <v>8</v>
      </c>
      <c r="F870" s="39">
        <v>2018</v>
      </c>
      <c r="G870" s="39">
        <v>110.33297925492778</v>
      </c>
      <c r="H870" s="39">
        <v>0.18866209072401524</v>
      </c>
      <c r="I870" s="39">
        <v>245.68477466743556</v>
      </c>
      <c r="J870" s="39">
        <v>0.18266963742916689</v>
      </c>
      <c r="K870" s="39">
        <v>2382.7443959599991</v>
      </c>
      <c r="L870" s="39">
        <v>0.1931336167866686</v>
      </c>
    </row>
    <row r="871" spans="1:12" x14ac:dyDescent="0.25">
      <c r="A871" s="38" t="s">
        <v>30</v>
      </c>
      <c r="B871" s="39">
        <v>2022</v>
      </c>
      <c r="C871" s="38" t="s">
        <v>12</v>
      </c>
      <c r="D871" s="38" t="s">
        <v>32</v>
      </c>
      <c r="E871" s="38" t="s">
        <v>8</v>
      </c>
      <c r="F871" s="39">
        <v>2019</v>
      </c>
      <c r="G871" s="39">
        <v>118.61556643459687</v>
      </c>
      <c r="H871" s="39">
        <v>0.18275782149876613</v>
      </c>
      <c r="I871" s="39">
        <v>264.12808670923835</v>
      </c>
      <c r="J871" s="39">
        <v>0.17665542731139114</v>
      </c>
      <c r="K871" s="39">
        <v>2439.6330013645929</v>
      </c>
      <c r="L871" s="39">
        <v>0.18731138467411698</v>
      </c>
    </row>
    <row r="872" spans="1:12" x14ac:dyDescent="0.25">
      <c r="A872" s="38" t="s">
        <v>30</v>
      </c>
      <c r="B872" s="39">
        <v>2022</v>
      </c>
      <c r="C872" s="38" t="s">
        <v>12</v>
      </c>
      <c r="D872" s="38" t="s">
        <v>32</v>
      </c>
      <c r="E872" s="38" t="s">
        <v>8</v>
      </c>
      <c r="F872" s="39">
        <v>2020</v>
      </c>
      <c r="G872" s="39">
        <v>151.50009627014592</v>
      </c>
      <c r="H872" s="39">
        <v>0.16956894728909264</v>
      </c>
      <c r="I872" s="39">
        <v>306.91169276104182</v>
      </c>
      <c r="J872" s="39">
        <v>0.16330721230303052</v>
      </c>
      <c r="K872" s="39">
        <v>2481.5227411578244</v>
      </c>
      <c r="L872" s="39">
        <v>0.17536033298203452</v>
      </c>
    </row>
    <row r="873" spans="1:12" x14ac:dyDescent="0.25">
      <c r="A873" s="38" t="s">
        <v>30</v>
      </c>
      <c r="B873" s="39">
        <v>2022</v>
      </c>
      <c r="C873" s="38" t="s">
        <v>12</v>
      </c>
      <c r="D873" s="38" t="s">
        <v>32</v>
      </c>
      <c r="E873" s="38" t="s">
        <v>8</v>
      </c>
      <c r="F873" s="39">
        <v>2021</v>
      </c>
      <c r="G873" s="39">
        <v>158.93842419623249</v>
      </c>
      <c r="H873" s="39">
        <v>0.15002836508359832</v>
      </c>
      <c r="I873" s="39">
        <v>321.98039483655884</v>
      </c>
      <c r="J873" s="39">
        <v>0.14420125390619873</v>
      </c>
      <c r="K873" s="39">
        <v>2479.3906236736002</v>
      </c>
      <c r="L873" s="39">
        <v>0.15541777367068971</v>
      </c>
    </row>
    <row r="874" spans="1:12" x14ac:dyDescent="0.25">
      <c r="A874" s="38" t="s">
        <v>30</v>
      </c>
      <c r="B874" s="39">
        <v>2022</v>
      </c>
      <c r="C874" s="38" t="s">
        <v>12</v>
      </c>
      <c r="D874" s="38" t="s">
        <v>32</v>
      </c>
      <c r="E874" s="38" t="s">
        <v>8</v>
      </c>
      <c r="F874" s="39">
        <v>2022</v>
      </c>
      <c r="G874" s="39">
        <v>166.34138604485614</v>
      </c>
      <c r="H874" s="39">
        <v>0.13118486244326802</v>
      </c>
      <c r="I874" s="39">
        <v>336.97745165924948</v>
      </c>
      <c r="J874" s="39">
        <v>0.12582524611453938</v>
      </c>
      <c r="K874" s="39">
        <v>2471.3091007783</v>
      </c>
      <c r="L874" s="39">
        <v>0.13614189198778676</v>
      </c>
    </row>
    <row r="875" spans="1:12" x14ac:dyDescent="0.25">
      <c r="A875" s="38" t="s">
        <v>30</v>
      </c>
      <c r="B875" s="39">
        <v>2022</v>
      </c>
      <c r="C875" s="38" t="s">
        <v>12</v>
      </c>
      <c r="D875" s="38" t="s">
        <v>32</v>
      </c>
      <c r="E875" s="38" t="s">
        <v>8</v>
      </c>
      <c r="F875" s="39">
        <v>2023</v>
      </c>
      <c r="G875" s="39">
        <v>40.982885378028016</v>
      </c>
      <c r="H875" s="39">
        <v>1.1059216745832682E-2</v>
      </c>
      <c r="I875" s="39">
        <v>83.023886025615212</v>
      </c>
      <c r="J875" s="39">
        <v>1.0583897994263271E-2</v>
      </c>
      <c r="K875" s="39">
        <v>579.88247639999997</v>
      </c>
      <c r="L875" s="39">
        <v>1.1498832E-2</v>
      </c>
    </row>
    <row r="876" spans="1:12" x14ac:dyDescent="0.25">
      <c r="A876" s="38" t="s">
        <v>30</v>
      </c>
      <c r="B876" s="39">
        <v>2022</v>
      </c>
      <c r="C876" s="38" t="s">
        <v>13</v>
      </c>
      <c r="D876" s="38" t="s">
        <v>32</v>
      </c>
      <c r="E876" s="38" t="s">
        <v>8</v>
      </c>
      <c r="F876" s="39">
        <v>2015</v>
      </c>
      <c r="G876" s="39">
        <v>326.00455415991769</v>
      </c>
      <c r="H876" s="39">
        <v>0.56687151773933375</v>
      </c>
      <c r="I876" s="39">
        <v>652.17211059691522</v>
      </c>
      <c r="J876" s="39">
        <v>0.55529316698950804</v>
      </c>
      <c r="K876" s="39">
        <v>8150.113853997942</v>
      </c>
      <c r="L876" s="39">
        <v>0.57844032422380998</v>
      </c>
    </row>
    <row r="877" spans="1:12" x14ac:dyDescent="0.25">
      <c r="A877" s="38" t="s">
        <v>30</v>
      </c>
      <c r="B877" s="39">
        <v>2022</v>
      </c>
      <c r="C877" s="38" t="s">
        <v>13</v>
      </c>
      <c r="D877" s="38" t="s">
        <v>32</v>
      </c>
      <c r="E877" s="38" t="s">
        <v>8</v>
      </c>
      <c r="F877" s="39">
        <v>2016</v>
      </c>
      <c r="G877" s="39">
        <v>367.20876728108414</v>
      </c>
      <c r="H877" s="39">
        <v>0.56907395058762589</v>
      </c>
      <c r="I877" s="39">
        <v>734.60113894580866</v>
      </c>
      <c r="J877" s="39">
        <v>0.55685698208044088</v>
      </c>
      <c r="K877" s="39">
        <v>8743.0658876448597</v>
      </c>
      <c r="L877" s="39">
        <v>0.5812808484041122</v>
      </c>
    </row>
    <row r="878" spans="1:12" x14ac:dyDescent="0.25">
      <c r="A878" s="38" t="s">
        <v>30</v>
      </c>
      <c r="B878" s="39">
        <v>2022</v>
      </c>
      <c r="C878" s="38" t="s">
        <v>13</v>
      </c>
      <c r="D878" s="38" t="s">
        <v>32</v>
      </c>
      <c r="E878" s="38" t="s">
        <v>8</v>
      </c>
      <c r="F878" s="39">
        <v>2017</v>
      </c>
      <c r="G878" s="39">
        <v>414.47364453545805</v>
      </c>
      <c r="H878" s="39">
        <v>0.76622936780504336</v>
      </c>
      <c r="I878" s="39">
        <v>922.93224248031709</v>
      </c>
      <c r="J878" s="39">
        <v>0.74307677532215666</v>
      </c>
      <c r="K878" s="39">
        <v>9398.4953409400914</v>
      </c>
      <c r="L878" s="39">
        <v>0.78350566777958319</v>
      </c>
    </row>
    <row r="879" spans="1:12" x14ac:dyDescent="0.25">
      <c r="A879" s="38" t="s">
        <v>30</v>
      </c>
      <c r="B879" s="39">
        <v>2022</v>
      </c>
      <c r="C879" s="38" t="s">
        <v>13</v>
      </c>
      <c r="D879" s="38" t="s">
        <v>32</v>
      </c>
      <c r="E879" s="38" t="s">
        <v>8</v>
      </c>
      <c r="F879" s="39">
        <v>2018</v>
      </c>
      <c r="G879" s="39">
        <v>441.33191701968838</v>
      </c>
      <c r="H879" s="39">
        <v>0.75247510245705085</v>
      </c>
      <c r="I879" s="39">
        <v>982.73909866969154</v>
      </c>
      <c r="J879" s="39">
        <v>0.72857431831061426</v>
      </c>
      <c r="K879" s="39">
        <v>9530.9775838395053</v>
      </c>
      <c r="L879" s="39">
        <v>0.7703096977338334</v>
      </c>
    </row>
    <row r="880" spans="1:12" x14ac:dyDescent="0.25">
      <c r="A880" s="38" t="s">
        <v>30</v>
      </c>
      <c r="B880" s="39">
        <v>2022</v>
      </c>
      <c r="C880" s="38" t="s">
        <v>13</v>
      </c>
      <c r="D880" s="38" t="s">
        <v>32</v>
      </c>
      <c r="E880" s="38" t="s">
        <v>8</v>
      </c>
      <c r="F880" s="39">
        <v>2019</v>
      </c>
      <c r="G880" s="39">
        <v>474.46226573836026</v>
      </c>
      <c r="H880" s="39">
        <v>0.72899076555686337</v>
      </c>
      <c r="I880" s="39">
        <v>1056.5123468368929</v>
      </c>
      <c r="J880" s="39">
        <v>0.70464932301885264</v>
      </c>
      <c r="K880" s="39">
        <v>9758.5320054578115</v>
      </c>
      <c r="L880" s="39">
        <v>0.74715417699385611</v>
      </c>
    </row>
    <row r="881" spans="1:12" x14ac:dyDescent="0.25">
      <c r="A881" s="38" t="s">
        <v>30</v>
      </c>
      <c r="B881" s="39">
        <v>2022</v>
      </c>
      <c r="C881" s="38" t="s">
        <v>13</v>
      </c>
      <c r="D881" s="38" t="s">
        <v>32</v>
      </c>
      <c r="E881" s="38" t="s">
        <v>8</v>
      </c>
      <c r="F881" s="39">
        <v>2020</v>
      </c>
      <c r="G881" s="39">
        <v>606.00038508060379</v>
      </c>
      <c r="H881" s="39">
        <v>0.67616648032927007</v>
      </c>
      <c r="I881" s="39">
        <v>1227.6467710442082</v>
      </c>
      <c r="J881" s="39">
        <v>0.65119743160915322</v>
      </c>
      <c r="K881" s="39">
        <v>9926.0909646316268</v>
      </c>
      <c r="L881" s="39">
        <v>0.69925998266463363</v>
      </c>
    </row>
    <row r="882" spans="1:12" x14ac:dyDescent="0.25">
      <c r="A882" s="38" t="s">
        <v>30</v>
      </c>
      <c r="B882" s="39">
        <v>2022</v>
      </c>
      <c r="C882" s="38" t="s">
        <v>13</v>
      </c>
      <c r="D882" s="38" t="s">
        <v>32</v>
      </c>
      <c r="E882" s="38" t="s">
        <v>8</v>
      </c>
      <c r="F882" s="39">
        <v>2021</v>
      </c>
      <c r="G882" s="39">
        <v>635.75369678487152</v>
      </c>
      <c r="H882" s="39">
        <v>0.59813970177376763</v>
      </c>
      <c r="I882" s="39">
        <v>1287.9215793461171</v>
      </c>
      <c r="J882" s="39">
        <v>0.57490791797134977</v>
      </c>
      <c r="K882" s="39">
        <v>9917.5624946934895</v>
      </c>
      <c r="L882" s="39">
        <v>0.61962643358760539</v>
      </c>
    </row>
    <row r="883" spans="1:12" x14ac:dyDescent="0.25">
      <c r="A883" s="38" t="s">
        <v>30</v>
      </c>
      <c r="B883" s="39">
        <v>2022</v>
      </c>
      <c r="C883" s="38" t="s">
        <v>13</v>
      </c>
      <c r="D883" s="38" t="s">
        <v>32</v>
      </c>
      <c r="E883" s="38" t="s">
        <v>8</v>
      </c>
      <c r="F883" s="39">
        <v>2022</v>
      </c>
      <c r="G883" s="39">
        <v>665.36554417180514</v>
      </c>
      <c r="H883" s="39">
        <v>0.52292505078547247</v>
      </c>
      <c r="I883" s="39">
        <v>1347.9098066215624</v>
      </c>
      <c r="J883" s="39">
        <v>0.5015607135540856</v>
      </c>
      <c r="K883" s="39">
        <v>9885.2364030000008</v>
      </c>
      <c r="L883" s="39">
        <v>0.54268460900000004</v>
      </c>
    </row>
    <row r="884" spans="1:12" x14ac:dyDescent="0.25">
      <c r="A884" s="38" t="s">
        <v>30</v>
      </c>
      <c r="B884" s="39">
        <v>2022</v>
      </c>
      <c r="C884" s="38" t="s">
        <v>13</v>
      </c>
      <c r="D884" s="38" t="s">
        <v>32</v>
      </c>
      <c r="E884" s="38" t="s">
        <v>8</v>
      </c>
      <c r="F884" s="39">
        <v>2023</v>
      </c>
      <c r="G884" s="39">
        <v>163.93154151708049</v>
      </c>
      <c r="H884" s="39">
        <v>4.4027356244443844E-2</v>
      </c>
      <c r="I884" s="39">
        <v>332.095544112526</v>
      </c>
      <c r="J884" s="39">
        <v>4.213508588877906E-2</v>
      </c>
      <c r="K884" s="39">
        <v>2319.5299056703002</v>
      </c>
      <c r="L884" s="39">
        <v>4.5777488993493147E-2</v>
      </c>
    </row>
    <row r="885" spans="1:12" x14ac:dyDescent="0.25">
      <c r="A885" s="38" t="s">
        <v>30</v>
      </c>
      <c r="B885" s="39">
        <v>2022</v>
      </c>
      <c r="C885" s="38" t="s">
        <v>9</v>
      </c>
      <c r="D885" s="38" t="s">
        <v>32</v>
      </c>
      <c r="E885" s="38" t="s">
        <v>8</v>
      </c>
      <c r="F885" s="39">
        <v>2015</v>
      </c>
      <c r="G885" s="39">
        <v>20.094872194454332</v>
      </c>
      <c r="H885" s="39">
        <v>7.6657640929814067E-3</v>
      </c>
      <c r="I885" s="39">
        <v>40.199791825005889</v>
      </c>
      <c r="J885" s="39">
        <v>7.5091908613822639E-3</v>
      </c>
      <c r="K885" s="39">
        <v>502.37180486135827</v>
      </c>
      <c r="L885" s="39">
        <v>7.822208258144293E-3</v>
      </c>
    </row>
    <row r="886" spans="1:12" x14ac:dyDescent="0.25">
      <c r="A886" s="38" t="s">
        <v>30</v>
      </c>
      <c r="B886" s="39">
        <v>2022</v>
      </c>
      <c r="C886" s="38" t="s">
        <v>9</v>
      </c>
      <c r="D886" s="38" t="s">
        <v>32</v>
      </c>
      <c r="E886" s="38" t="s">
        <v>8</v>
      </c>
      <c r="F886" s="39">
        <v>2016</v>
      </c>
      <c r="G886" s="39">
        <v>23.055854894679086</v>
      </c>
      <c r="H886" s="39">
        <v>8.2643182076902778E-3</v>
      </c>
      <c r="I886" s="39">
        <v>46.123237716805505</v>
      </c>
      <c r="J886" s="39">
        <v>8.0868985328440609E-3</v>
      </c>
      <c r="K886" s="39">
        <v>548.94892606378778</v>
      </c>
      <c r="L886" s="39">
        <v>8.4415916319614676E-3</v>
      </c>
    </row>
    <row r="887" spans="1:12" x14ac:dyDescent="0.25">
      <c r="A887" s="38" t="s">
        <v>30</v>
      </c>
      <c r="B887" s="39">
        <v>2022</v>
      </c>
      <c r="C887" s="38" t="s">
        <v>9</v>
      </c>
      <c r="D887" s="38" t="s">
        <v>32</v>
      </c>
      <c r="E887" s="38" t="s">
        <v>8</v>
      </c>
      <c r="F887" s="39">
        <v>2017</v>
      </c>
      <c r="G887" s="39">
        <v>26.581917461878387</v>
      </c>
      <c r="H887" s="39">
        <v>8.9540024271039954E-3</v>
      </c>
      <c r="I887" s="39">
        <v>59.191480606722401</v>
      </c>
      <c r="J887" s="39">
        <v>8.6834458835987824E-3</v>
      </c>
      <c r="K887" s="39">
        <v>602.76456829656206</v>
      </c>
      <c r="L887" s="39">
        <v>9.1558897971307281E-3</v>
      </c>
    </row>
    <row r="888" spans="1:12" x14ac:dyDescent="0.25">
      <c r="A888" s="38" t="s">
        <v>30</v>
      </c>
      <c r="B888" s="39">
        <v>2022</v>
      </c>
      <c r="C888" s="38" t="s">
        <v>9</v>
      </c>
      <c r="D888" s="38" t="s">
        <v>32</v>
      </c>
      <c r="E888" s="38" t="s">
        <v>8</v>
      </c>
      <c r="F888" s="39">
        <v>2018</v>
      </c>
      <c r="G888" s="39">
        <v>28.878770303973351</v>
      </c>
      <c r="H888" s="39">
        <v>9.1054696411215236E-3</v>
      </c>
      <c r="I888" s="39">
        <v>64.306014599777399</v>
      </c>
      <c r="J888" s="39">
        <v>8.816253607615886E-3</v>
      </c>
      <c r="K888" s="39">
        <v>623.66418969816107</v>
      </c>
      <c r="L888" s="39">
        <v>9.32128058998106E-3</v>
      </c>
    </row>
    <row r="889" spans="1:12" x14ac:dyDescent="0.25">
      <c r="A889" s="38" t="s">
        <v>30</v>
      </c>
      <c r="B889" s="39">
        <v>2022</v>
      </c>
      <c r="C889" s="38" t="s">
        <v>9</v>
      </c>
      <c r="D889" s="38" t="s">
        <v>32</v>
      </c>
      <c r="E889" s="38" t="s">
        <v>8</v>
      </c>
      <c r="F889" s="39">
        <v>2019</v>
      </c>
      <c r="G889" s="39">
        <v>31.607953547453967</v>
      </c>
      <c r="H889" s="39">
        <v>9.3289297380283638E-3</v>
      </c>
      <c r="I889" s="39">
        <v>70.383243500226286</v>
      </c>
      <c r="J889" s="39">
        <v>9.0174311321634532E-3</v>
      </c>
      <c r="K889" s="39">
        <v>650.09854016493045</v>
      </c>
      <c r="L889" s="39">
        <v>9.5613677840290841E-3</v>
      </c>
    </row>
    <row r="890" spans="1:12" x14ac:dyDescent="0.25">
      <c r="A890" s="38" t="s">
        <v>30</v>
      </c>
      <c r="B890" s="39">
        <v>2022</v>
      </c>
      <c r="C890" s="38" t="s">
        <v>9</v>
      </c>
      <c r="D890" s="38" t="s">
        <v>32</v>
      </c>
      <c r="E890" s="38" t="s">
        <v>8</v>
      </c>
      <c r="F890" s="39">
        <v>2020</v>
      </c>
      <c r="G890" s="39">
        <v>41.07185185220996</v>
      </c>
      <c r="H890" s="39">
        <v>9.4186707267203944E-3</v>
      </c>
      <c r="I890" s="39">
        <v>83.204115951947884</v>
      </c>
      <c r="J890" s="39">
        <v>9.0708640029388519E-3</v>
      </c>
      <c r="K890" s="39">
        <v>672.74369391148866</v>
      </c>
      <c r="L890" s="39">
        <v>9.7403520001216101E-3</v>
      </c>
    </row>
    <row r="891" spans="1:12" x14ac:dyDescent="0.25">
      <c r="A891" s="38" t="s">
        <v>30</v>
      </c>
      <c r="B891" s="39">
        <v>2022</v>
      </c>
      <c r="C891" s="38" t="s">
        <v>9</v>
      </c>
      <c r="D891" s="38" t="s">
        <v>32</v>
      </c>
      <c r="E891" s="38" t="s">
        <v>8</v>
      </c>
      <c r="F891" s="39">
        <v>2021</v>
      </c>
      <c r="G891" s="39">
        <v>43.842616703519319</v>
      </c>
      <c r="H891" s="39">
        <v>9.3667123979126431E-3</v>
      </c>
      <c r="I891" s="39">
        <v>88.817182555165147</v>
      </c>
      <c r="J891" s="39">
        <v>9.0029086966662113E-3</v>
      </c>
      <c r="K891" s="39">
        <v>683.93136097670003</v>
      </c>
      <c r="L891" s="39">
        <v>9.7031890381932776E-3</v>
      </c>
    </row>
    <row r="892" spans="1:12" x14ac:dyDescent="0.25">
      <c r="A892" s="38" t="s">
        <v>30</v>
      </c>
      <c r="B892" s="39">
        <v>2022</v>
      </c>
      <c r="C892" s="38" t="s">
        <v>9</v>
      </c>
      <c r="D892" s="38" t="s">
        <v>32</v>
      </c>
      <c r="E892" s="38" t="s">
        <v>8</v>
      </c>
      <c r="F892" s="39">
        <v>2022</v>
      </c>
      <c r="G892" s="39">
        <v>46.589183205869467</v>
      </c>
      <c r="H892" s="39">
        <v>9.2409827092081454E-3</v>
      </c>
      <c r="I892" s="39">
        <v>94.381227696192326</v>
      </c>
      <c r="J892" s="39">
        <v>8.8634382204666184E-3</v>
      </c>
      <c r="K892" s="39">
        <v>692.16852878359896</v>
      </c>
      <c r="L892" s="39">
        <v>9.5901679997727595E-3</v>
      </c>
    </row>
    <row r="893" spans="1:12" x14ac:dyDescent="0.25">
      <c r="A893" s="38" t="s">
        <v>30</v>
      </c>
      <c r="B893" s="39">
        <v>2022</v>
      </c>
      <c r="C893" s="38" t="s">
        <v>9</v>
      </c>
      <c r="D893" s="38" t="s">
        <v>32</v>
      </c>
      <c r="E893" s="38" t="s">
        <v>8</v>
      </c>
      <c r="F893" s="39">
        <v>2023</v>
      </c>
      <c r="G893" s="39">
        <v>4.6374394321218864</v>
      </c>
      <c r="H893" s="39">
        <v>3.5503884048028759E-4</v>
      </c>
      <c r="I893" s="39">
        <v>9.3946104407182478</v>
      </c>
      <c r="J893" s="39">
        <v>3.397794760701152E-4</v>
      </c>
      <c r="K893" s="39">
        <v>65.616899279999998</v>
      </c>
      <c r="L893" s="39">
        <v>3.6915199999999998E-4</v>
      </c>
    </row>
    <row r="894" spans="1:12" x14ac:dyDescent="0.25">
      <c r="A894" s="38" t="s">
        <v>30</v>
      </c>
      <c r="B894" s="39">
        <v>2022</v>
      </c>
      <c r="C894" s="38" t="s">
        <v>14</v>
      </c>
      <c r="D894" s="38" t="s">
        <v>32</v>
      </c>
      <c r="E894" s="38" t="s">
        <v>8</v>
      </c>
      <c r="F894" s="39">
        <v>2015</v>
      </c>
      <c r="G894" s="39">
        <v>5.8734342991006603</v>
      </c>
      <c r="H894" s="39">
        <v>2.1783004581885238E-3</v>
      </c>
      <c r="I894" s="39">
        <v>11.749805315350869</v>
      </c>
      <c r="J894" s="39">
        <v>2.1338086713300237E-3</v>
      </c>
      <c r="K894" s="39">
        <v>146.8358574775165</v>
      </c>
      <c r="L894" s="39">
        <v>2.2227555695801264E-3</v>
      </c>
    </row>
    <row r="895" spans="1:12" x14ac:dyDescent="0.25">
      <c r="A895" s="38" t="s">
        <v>30</v>
      </c>
      <c r="B895" s="39">
        <v>2022</v>
      </c>
      <c r="C895" s="38" t="s">
        <v>14</v>
      </c>
      <c r="D895" s="38" t="s">
        <v>32</v>
      </c>
      <c r="E895" s="38" t="s">
        <v>8</v>
      </c>
      <c r="F895" s="39">
        <v>2016</v>
      </c>
      <c r="G895" s="39">
        <v>6.7623760344348867</v>
      </c>
      <c r="H895" s="39">
        <v>2.3617278602570714E-3</v>
      </c>
      <c r="I895" s="39">
        <v>13.528133256886989</v>
      </c>
      <c r="J895" s="39">
        <v>2.311025917457707E-3</v>
      </c>
      <c r="K895" s="39">
        <v>161.00895320083063</v>
      </c>
      <c r="L895" s="39">
        <v>2.4123880084341892E-3</v>
      </c>
    </row>
    <row r="896" spans="1:12" x14ac:dyDescent="0.25">
      <c r="A896" s="38" t="s">
        <v>30</v>
      </c>
      <c r="B896" s="39">
        <v>2022</v>
      </c>
      <c r="C896" s="38" t="s">
        <v>14</v>
      </c>
      <c r="D896" s="38" t="s">
        <v>32</v>
      </c>
      <c r="E896" s="38" t="s">
        <v>8</v>
      </c>
      <c r="F896" s="39">
        <v>2017</v>
      </c>
      <c r="G896" s="39">
        <v>7.8037484191871114</v>
      </c>
      <c r="H896" s="39">
        <v>2.5620216623468833E-3</v>
      </c>
      <c r="I896" s="39">
        <v>17.377054303042502</v>
      </c>
      <c r="J896" s="39">
        <v>2.4846069273171266E-3</v>
      </c>
      <c r="K896" s="39">
        <v>176.95574646682792</v>
      </c>
      <c r="L896" s="39">
        <v>2.6197879874706102E-3</v>
      </c>
    </row>
    <row r="897" spans="1:12" x14ac:dyDescent="0.25">
      <c r="A897" s="38" t="s">
        <v>30</v>
      </c>
      <c r="B897" s="39">
        <v>2022</v>
      </c>
      <c r="C897" s="38" t="s">
        <v>14</v>
      </c>
      <c r="D897" s="38" t="s">
        <v>32</v>
      </c>
      <c r="E897" s="38" t="s">
        <v>8</v>
      </c>
      <c r="F897" s="39">
        <v>2018</v>
      </c>
      <c r="G897" s="39">
        <v>8.4381270334322238</v>
      </c>
      <c r="H897" s="39">
        <v>2.5989808357029585E-3</v>
      </c>
      <c r="I897" s="39">
        <v>18.789661557438652</v>
      </c>
      <c r="J897" s="39">
        <v>2.5164296924797087E-3</v>
      </c>
      <c r="K897" s="39">
        <v>182.22928481659051</v>
      </c>
      <c r="L897" s="39">
        <v>2.6605799121182769E-3</v>
      </c>
    </row>
    <row r="898" spans="1:12" x14ac:dyDescent="0.25">
      <c r="A898" s="38" t="s">
        <v>30</v>
      </c>
      <c r="B898" s="39">
        <v>2022</v>
      </c>
      <c r="C898" s="38" t="s">
        <v>14</v>
      </c>
      <c r="D898" s="38" t="s">
        <v>32</v>
      </c>
      <c r="E898" s="38" t="s">
        <v>8</v>
      </c>
      <c r="F898" s="39">
        <v>2019</v>
      </c>
      <c r="G898" s="39">
        <v>9.1405699044816018</v>
      </c>
      <c r="H898" s="39">
        <v>2.6352421710590219E-3</v>
      </c>
      <c r="I898" s="39">
        <v>20.353831397281027</v>
      </c>
      <c r="J898" s="39">
        <v>2.5472498412363307E-3</v>
      </c>
      <c r="K898" s="39">
        <v>187.99923703563022</v>
      </c>
      <c r="L898" s="39">
        <v>2.7009014222465124E-3</v>
      </c>
    </row>
    <row r="899" spans="1:12" x14ac:dyDescent="0.25">
      <c r="A899" s="38" t="s">
        <v>30</v>
      </c>
      <c r="B899" s="39">
        <v>2022</v>
      </c>
      <c r="C899" s="38" t="s">
        <v>14</v>
      </c>
      <c r="D899" s="38" t="s">
        <v>32</v>
      </c>
      <c r="E899" s="38" t="s">
        <v>8</v>
      </c>
      <c r="F899" s="39">
        <v>2020</v>
      </c>
      <c r="G899" s="39">
        <v>11.761737339675619</v>
      </c>
      <c r="H899" s="39">
        <v>2.6281564694677615E-3</v>
      </c>
      <c r="I899" s="39">
        <v>23.827144705530689</v>
      </c>
      <c r="J899" s="39">
        <v>2.5311055673019594E-3</v>
      </c>
      <c r="K899" s="39">
        <v>192.65346625183412</v>
      </c>
      <c r="L899" s="39">
        <v>2.7179174075370356E-3</v>
      </c>
    </row>
    <row r="900" spans="1:12" x14ac:dyDescent="0.25">
      <c r="A900" s="38" t="s">
        <v>30</v>
      </c>
      <c r="B900" s="39">
        <v>2022</v>
      </c>
      <c r="C900" s="38" t="s">
        <v>14</v>
      </c>
      <c r="D900" s="38" t="s">
        <v>32</v>
      </c>
      <c r="E900" s="38" t="s">
        <v>8</v>
      </c>
      <c r="F900" s="39">
        <v>2021</v>
      </c>
      <c r="G900" s="39">
        <v>12.4477996996819</v>
      </c>
      <c r="H900" s="39">
        <v>2.5903803463265024E-3</v>
      </c>
      <c r="I900" s="39">
        <v>25.216982503875748</v>
      </c>
      <c r="J900" s="39">
        <v>2.4897698100363515E-3</v>
      </c>
      <c r="K900" s="39">
        <v>194.18185386469901</v>
      </c>
      <c r="L900" s="39">
        <v>2.683433537131759E-3</v>
      </c>
    </row>
    <row r="901" spans="1:12" x14ac:dyDescent="0.25">
      <c r="A901" s="38" t="s">
        <v>30</v>
      </c>
      <c r="B901" s="39">
        <v>2022</v>
      </c>
      <c r="C901" s="38" t="s">
        <v>14</v>
      </c>
      <c r="D901" s="38" t="s">
        <v>32</v>
      </c>
      <c r="E901" s="38" t="s">
        <v>8</v>
      </c>
      <c r="F901" s="39">
        <v>2022</v>
      </c>
      <c r="G901" s="39">
        <v>13.148052297486249</v>
      </c>
      <c r="H901" s="39">
        <v>2.5418607320747745E-3</v>
      </c>
      <c r="I901" s="39">
        <v>26.635567148001808</v>
      </c>
      <c r="J901" s="39">
        <v>2.4380118730581812E-3</v>
      </c>
      <c r="K901" s="39">
        <v>195.338647061199</v>
      </c>
      <c r="L901" s="39">
        <v>2.6379089994760202E-3</v>
      </c>
    </row>
    <row r="902" spans="1:12" x14ac:dyDescent="0.25">
      <c r="A902" s="38" t="s">
        <v>30</v>
      </c>
      <c r="B902" s="39">
        <v>2022</v>
      </c>
      <c r="C902" s="38" t="s">
        <v>14</v>
      </c>
      <c r="D902" s="38" t="s">
        <v>32</v>
      </c>
      <c r="E902" s="38" t="s">
        <v>8</v>
      </c>
      <c r="F902" s="39">
        <v>2023</v>
      </c>
      <c r="G902" s="39">
        <v>0.19443307833311088</v>
      </c>
      <c r="H902" s="39">
        <v>1.4264761056339649E-5</v>
      </c>
      <c r="I902" s="39">
        <v>0.39388612066324086</v>
      </c>
      <c r="J902" s="39">
        <v>1.3651669860772813E-5</v>
      </c>
      <c r="K902" s="39">
        <v>2.7511077836000002</v>
      </c>
      <c r="L902" s="39">
        <v>1.4831799997843516E-5</v>
      </c>
    </row>
    <row r="903" spans="1:12" x14ac:dyDescent="0.25">
      <c r="A903" s="38" t="s">
        <v>30</v>
      </c>
      <c r="B903" s="39">
        <v>2022</v>
      </c>
      <c r="C903" s="38" t="s">
        <v>15</v>
      </c>
      <c r="D903" s="38" t="s">
        <v>32</v>
      </c>
      <c r="E903" s="38" t="s">
        <v>16</v>
      </c>
      <c r="F903" s="39">
        <v>2015</v>
      </c>
      <c r="G903" s="39">
        <v>140.01354285787158</v>
      </c>
      <c r="H903" s="39">
        <v>7.4719645918321642E-2</v>
      </c>
      <c r="I903" s="39">
        <v>280.09709248717206</v>
      </c>
      <c r="J903" s="39">
        <v>7.3193497150439935E-2</v>
      </c>
      <c r="K903" s="39">
        <v>3500.3385714467895</v>
      </c>
      <c r="L903" s="39">
        <v>7.6244536651348616E-2</v>
      </c>
    </row>
    <row r="904" spans="1:12" x14ac:dyDescent="0.25">
      <c r="A904" s="38" t="s">
        <v>30</v>
      </c>
      <c r="B904" s="39">
        <v>2022</v>
      </c>
      <c r="C904" s="38" t="s">
        <v>15</v>
      </c>
      <c r="D904" s="38" t="s">
        <v>32</v>
      </c>
      <c r="E904" s="38" t="s">
        <v>16</v>
      </c>
      <c r="F904" s="39">
        <v>2016</v>
      </c>
      <c r="G904" s="39">
        <v>137.79740776200001</v>
      </c>
      <c r="H904" s="39">
        <v>7.0301921470000001E-2</v>
      </c>
      <c r="I904" s="39">
        <v>275.66371422788092</v>
      </c>
      <c r="J904" s="39">
        <v>6.8792668832962742E-2</v>
      </c>
      <c r="K904" s="39">
        <v>3280.8906609999999</v>
      </c>
      <c r="L904" s="39">
        <v>7.1809929999999994E-2</v>
      </c>
    </row>
    <row r="905" spans="1:12" x14ac:dyDescent="0.25">
      <c r="A905" s="38" t="s">
        <v>30</v>
      </c>
      <c r="B905" s="39">
        <v>2022</v>
      </c>
      <c r="C905" s="38" t="s">
        <v>15</v>
      </c>
      <c r="D905" s="38" t="s">
        <v>32</v>
      </c>
      <c r="E905" s="38" t="s">
        <v>16</v>
      </c>
      <c r="F905" s="39">
        <v>2017</v>
      </c>
      <c r="G905" s="39">
        <v>145.3236369606</v>
      </c>
      <c r="H905" s="39">
        <v>7.0794915362999991E-2</v>
      </c>
      <c r="I905" s="39">
        <v>323.60047958120003</v>
      </c>
      <c r="J905" s="39">
        <v>6.865575717599999E-2</v>
      </c>
      <c r="K905" s="39">
        <v>3295.3205659999999</v>
      </c>
      <c r="L905" s="39">
        <v>7.2391139999999993E-2</v>
      </c>
    </row>
    <row r="906" spans="1:12" x14ac:dyDescent="0.25">
      <c r="A906" s="38" t="s">
        <v>30</v>
      </c>
      <c r="B906" s="39">
        <v>2022</v>
      </c>
      <c r="C906" s="38" t="s">
        <v>15</v>
      </c>
      <c r="D906" s="38" t="s">
        <v>32</v>
      </c>
      <c r="E906" s="38" t="s">
        <v>16</v>
      </c>
      <c r="F906" s="39">
        <v>2018</v>
      </c>
      <c r="G906" s="39">
        <v>152.75722416022097</v>
      </c>
      <c r="H906" s="39">
        <v>7.0923362558474312E-2</v>
      </c>
      <c r="I906" s="39">
        <v>340.15327466062809</v>
      </c>
      <c r="J906" s="39">
        <v>6.8670631572539401E-2</v>
      </c>
      <c r="K906" s="39">
        <v>3298.9358419224909</v>
      </c>
      <c r="L906" s="39">
        <v>7.2604334410923219E-2</v>
      </c>
    </row>
    <row r="907" spans="1:12" x14ac:dyDescent="0.25">
      <c r="A907" s="38" t="s">
        <v>30</v>
      </c>
      <c r="B907" s="39">
        <v>2022</v>
      </c>
      <c r="C907" s="38" t="s">
        <v>15</v>
      </c>
      <c r="D907" s="38" t="s">
        <v>32</v>
      </c>
      <c r="E907" s="38" t="s">
        <v>16</v>
      </c>
      <c r="F907" s="39">
        <v>2019</v>
      </c>
      <c r="G907" s="39">
        <v>155.56443740171778</v>
      </c>
      <c r="H907" s="39">
        <v>6.8706397932465635E-2</v>
      </c>
      <c r="I907" s="39">
        <v>346.40425743421059</v>
      </c>
      <c r="J907" s="39">
        <v>6.6412249753524999E-2</v>
      </c>
      <c r="K907" s="39">
        <v>3199.5811910000002</v>
      </c>
      <c r="L907" s="39">
        <v>7.0418275000000002E-2</v>
      </c>
    </row>
    <row r="908" spans="1:12" x14ac:dyDescent="0.25">
      <c r="A908" s="38" t="s">
        <v>30</v>
      </c>
      <c r="B908" s="39">
        <v>2022</v>
      </c>
      <c r="C908" s="38" t="s">
        <v>15</v>
      </c>
      <c r="D908" s="38" t="s">
        <v>32</v>
      </c>
      <c r="E908" s="38" t="s">
        <v>16</v>
      </c>
      <c r="F908" s="39">
        <v>2020</v>
      </c>
      <c r="G908" s="39">
        <v>194.84697811514997</v>
      </c>
      <c r="H908" s="39">
        <v>9.4257152315765813E-2</v>
      </c>
      <c r="I908" s="39">
        <v>394.72460648514118</v>
      </c>
      <c r="J908" s="39">
        <v>9.0776483727690066E-2</v>
      </c>
      <c r="K908" s="39">
        <v>3191.5306930000002</v>
      </c>
      <c r="L908" s="39">
        <v>9.7476371000000006E-2</v>
      </c>
    </row>
    <row r="909" spans="1:12" x14ac:dyDescent="0.25">
      <c r="A909" s="38" t="s">
        <v>30</v>
      </c>
      <c r="B909" s="39">
        <v>2022</v>
      </c>
      <c r="C909" s="38" t="s">
        <v>15</v>
      </c>
      <c r="D909" s="38" t="s">
        <v>32</v>
      </c>
      <c r="E909" s="38" t="s">
        <v>16</v>
      </c>
      <c r="F909" s="39">
        <v>2021</v>
      </c>
      <c r="G909" s="39">
        <v>198.13283014706104</v>
      </c>
      <c r="H909" s="39">
        <v>9.0579473036491234E-2</v>
      </c>
      <c r="I909" s="39">
        <v>401.38114621088437</v>
      </c>
      <c r="J909" s="39">
        <v>8.7061360581691144E-2</v>
      </c>
      <c r="K909" s="39">
        <v>3090.8113238999999</v>
      </c>
      <c r="L909" s="39">
        <v>9.3833322996964119E-2</v>
      </c>
    </row>
    <row r="910" spans="1:12" x14ac:dyDescent="0.25">
      <c r="A910" s="38" t="s">
        <v>30</v>
      </c>
      <c r="B910" s="39">
        <v>2022</v>
      </c>
      <c r="C910" s="38" t="s">
        <v>15</v>
      </c>
      <c r="D910" s="38" t="s">
        <v>32</v>
      </c>
      <c r="E910" s="38" t="s">
        <v>16</v>
      </c>
      <c r="F910" s="39">
        <v>2022</v>
      </c>
      <c r="G910" s="39">
        <v>210.84919886824738</v>
      </c>
      <c r="H910" s="39">
        <v>9.11732038775427E-2</v>
      </c>
      <c r="I910" s="39">
        <v>427.14220079816079</v>
      </c>
      <c r="J910" s="39">
        <v>8.7448281785590914E-2</v>
      </c>
      <c r="K910" s="39">
        <v>3132.5550210000001</v>
      </c>
      <c r="L910" s="39">
        <v>9.4618329000000001E-2</v>
      </c>
    </row>
    <row r="911" spans="1:12" x14ac:dyDescent="0.25">
      <c r="A911" s="38" t="s">
        <v>30</v>
      </c>
      <c r="B911" s="39">
        <v>2022</v>
      </c>
      <c r="C911" s="38" t="s">
        <v>17</v>
      </c>
      <c r="D911" s="38" t="s">
        <v>33</v>
      </c>
      <c r="E911" s="38" t="s">
        <v>8</v>
      </c>
      <c r="F911" s="39">
        <v>2015</v>
      </c>
      <c r="G911" s="39">
        <v>2.7478293412408674</v>
      </c>
      <c r="H911" s="39">
        <v>1.8289024959553313E-2</v>
      </c>
      <c r="I911" s="39">
        <v>5.497032597152355</v>
      </c>
      <c r="J911" s="39">
        <v>1.7915471624754441E-2</v>
      </c>
      <c r="K911" s="39">
        <v>68.695733531021688</v>
      </c>
      <c r="L911" s="39">
        <v>1.8662270366891137E-2</v>
      </c>
    </row>
    <row r="912" spans="1:12" x14ac:dyDescent="0.25">
      <c r="A912" s="38" t="s">
        <v>30</v>
      </c>
      <c r="B912" s="39">
        <v>2022</v>
      </c>
      <c r="C912" s="38" t="s">
        <v>17</v>
      </c>
      <c r="D912" s="38" t="s">
        <v>33</v>
      </c>
      <c r="E912" s="38" t="s">
        <v>8</v>
      </c>
      <c r="F912" s="39">
        <v>2016</v>
      </c>
      <c r="G912" s="39">
        <v>3.0579121402978071</v>
      </c>
      <c r="H912" s="39">
        <v>1.6742648191474693E-2</v>
      </c>
      <c r="I912" s="39">
        <v>6.1173532366657613</v>
      </c>
      <c r="J912" s="39">
        <v>1.63832144035269E-2</v>
      </c>
      <c r="K912" s="39">
        <v>72.807431911852547</v>
      </c>
      <c r="L912" s="39">
        <v>1.7101785690985385E-2</v>
      </c>
    </row>
    <row r="913" spans="1:12" x14ac:dyDescent="0.25">
      <c r="A913" s="38" t="s">
        <v>30</v>
      </c>
      <c r="B913" s="39">
        <v>2022</v>
      </c>
      <c r="C913" s="38" t="s">
        <v>17</v>
      </c>
      <c r="D913" s="38" t="s">
        <v>33</v>
      </c>
      <c r="E913" s="38" t="s">
        <v>8</v>
      </c>
      <c r="F913" s="39">
        <v>2017</v>
      </c>
      <c r="G913" s="39">
        <v>3.4296095817346717</v>
      </c>
      <c r="H913" s="39">
        <v>1.7709860016328027E-2</v>
      </c>
      <c r="I913" s="39">
        <v>7.6369084110282266</v>
      </c>
      <c r="J913" s="39">
        <v>1.717473412698553E-2</v>
      </c>
      <c r="K913" s="39">
        <v>77.76892475588825</v>
      </c>
      <c r="L913" s="39">
        <v>1.8109167152030294E-2</v>
      </c>
    </row>
    <row r="914" spans="1:12" x14ac:dyDescent="0.25">
      <c r="A914" s="38" t="s">
        <v>30</v>
      </c>
      <c r="B914" s="39">
        <v>2022</v>
      </c>
      <c r="C914" s="38" t="s">
        <v>17</v>
      </c>
      <c r="D914" s="38" t="s">
        <v>33</v>
      </c>
      <c r="E914" s="38" t="s">
        <v>8</v>
      </c>
      <c r="F914" s="39">
        <v>2018</v>
      </c>
      <c r="G914" s="39">
        <v>3.6538720755887772</v>
      </c>
      <c r="H914" s="39">
        <v>1.7625132497437964E-2</v>
      </c>
      <c r="I914" s="39">
        <v>8.1362865719459858</v>
      </c>
      <c r="J914" s="39">
        <v>1.7065307347080044E-2</v>
      </c>
      <c r="K914" s="39">
        <v>78.908801977945728</v>
      </c>
      <c r="L914" s="39">
        <v>1.8042870046182196E-2</v>
      </c>
    </row>
    <row r="915" spans="1:12" x14ac:dyDescent="0.25">
      <c r="A915" s="38" t="s">
        <v>30</v>
      </c>
      <c r="B915" s="39">
        <v>2022</v>
      </c>
      <c r="C915" s="38" t="s">
        <v>17</v>
      </c>
      <c r="D915" s="38" t="s">
        <v>33</v>
      </c>
      <c r="E915" s="38" t="s">
        <v>8</v>
      </c>
      <c r="F915" s="39">
        <v>2019</v>
      </c>
      <c r="G915" s="39">
        <v>3.8424898735139852</v>
      </c>
      <c r="H915" s="39">
        <v>1.7124344041948673E-2</v>
      </c>
      <c r="I915" s="39">
        <v>8.556292643516402</v>
      </c>
      <c r="J915" s="39">
        <v>1.6552551837996938E-2</v>
      </c>
      <c r="K915" s="39">
        <v>79.030648207567509</v>
      </c>
      <c r="L915" s="39">
        <v>1.7551011321039558E-2</v>
      </c>
    </row>
    <row r="916" spans="1:12" x14ac:dyDescent="0.25">
      <c r="A916" s="38" t="s">
        <v>30</v>
      </c>
      <c r="B916" s="39">
        <v>2022</v>
      </c>
      <c r="C916" s="38" t="s">
        <v>17</v>
      </c>
      <c r="D916" s="38" t="s">
        <v>33</v>
      </c>
      <c r="E916" s="38" t="s">
        <v>8</v>
      </c>
      <c r="F916" s="39">
        <v>2020</v>
      </c>
      <c r="G916" s="39">
        <v>4.7754592601909209</v>
      </c>
      <c r="H916" s="39">
        <v>1.609826080509956E-2</v>
      </c>
      <c r="I916" s="39">
        <v>9.6742135572187262</v>
      </c>
      <c r="J916" s="39">
        <v>1.5503794397720216E-2</v>
      </c>
      <c r="K916" s="39">
        <v>78.220483322370598</v>
      </c>
      <c r="L916" s="39">
        <v>1.6648073956613402E-2</v>
      </c>
    </row>
    <row r="917" spans="1:12" x14ac:dyDescent="0.25">
      <c r="A917" s="38" t="s">
        <v>30</v>
      </c>
      <c r="B917" s="39">
        <v>2022</v>
      </c>
      <c r="C917" s="38" t="s">
        <v>17</v>
      </c>
      <c r="D917" s="38" t="s">
        <v>33</v>
      </c>
      <c r="E917" s="38" t="s">
        <v>8</v>
      </c>
      <c r="F917" s="39">
        <v>2021</v>
      </c>
      <c r="G917" s="39">
        <v>5.0348782897281419</v>
      </c>
      <c r="H917" s="39">
        <v>1.5230779527074342E-2</v>
      </c>
      <c r="I917" s="39">
        <v>10.199749417920255</v>
      </c>
      <c r="J917" s="39">
        <v>1.4639215088087956E-2</v>
      </c>
      <c r="K917" s="39">
        <v>78.542555621899993</v>
      </c>
      <c r="L917" s="39">
        <v>1.5777908691119894E-2</v>
      </c>
    </row>
    <row r="918" spans="1:12" x14ac:dyDescent="0.25">
      <c r="A918" s="38" t="s">
        <v>30</v>
      </c>
      <c r="B918" s="39">
        <v>2022</v>
      </c>
      <c r="C918" s="38" t="s">
        <v>17</v>
      </c>
      <c r="D918" s="38" t="s">
        <v>33</v>
      </c>
      <c r="E918" s="38" t="s">
        <v>8</v>
      </c>
      <c r="F918" s="39">
        <v>2022</v>
      </c>
      <c r="G918" s="39">
        <v>5.1705434837919926</v>
      </c>
      <c r="H918" s="39">
        <v>1.3779875399790654E-2</v>
      </c>
      <c r="I918" s="39">
        <v>10.474582473370244</v>
      </c>
      <c r="J918" s="39">
        <v>1.3216892416654902E-2</v>
      </c>
      <c r="K918" s="39">
        <v>76.817991428899902</v>
      </c>
      <c r="L918" s="39">
        <v>1.4300569999795202E-2</v>
      </c>
    </row>
    <row r="919" spans="1:12" x14ac:dyDescent="0.25">
      <c r="A919" s="38" t="s">
        <v>30</v>
      </c>
      <c r="B919" s="39">
        <v>2022</v>
      </c>
      <c r="C919" s="38" t="s">
        <v>17</v>
      </c>
      <c r="D919" s="38" t="s">
        <v>33</v>
      </c>
      <c r="E919" s="38" t="s">
        <v>8</v>
      </c>
      <c r="F919" s="39">
        <v>2023</v>
      </c>
      <c r="G919" s="39">
        <v>1.1724015468989435</v>
      </c>
      <c r="H919" s="39">
        <v>9.3756098535399711E-4</v>
      </c>
      <c r="I919" s="39">
        <v>2.375072704328864</v>
      </c>
      <c r="J919" s="39">
        <v>8.972651554303658E-4</v>
      </c>
      <c r="K919" s="39">
        <v>16.588756650000001</v>
      </c>
      <c r="L919" s="39">
        <v>9.7482999999999999E-4</v>
      </c>
    </row>
    <row r="920" spans="1:12" x14ac:dyDescent="0.25">
      <c r="A920" s="38" t="s">
        <v>30</v>
      </c>
      <c r="B920" s="39">
        <v>2022</v>
      </c>
      <c r="C920" s="38" t="s">
        <v>70</v>
      </c>
      <c r="D920" s="38" t="s">
        <v>33</v>
      </c>
      <c r="E920" s="38" t="s">
        <v>8</v>
      </c>
      <c r="F920" s="39">
        <v>2015</v>
      </c>
      <c r="G920" s="39">
        <v>72.159550166702957</v>
      </c>
      <c r="H920" s="39">
        <v>1.0136668521862915</v>
      </c>
      <c r="I920" s="39">
        <v>144.35518010848926</v>
      </c>
      <c r="J920" s="39">
        <v>0.99296270673038667</v>
      </c>
      <c r="K920" s="39">
        <v>1803.9887541675739</v>
      </c>
      <c r="L920" s="39">
        <v>1.0343539308023382</v>
      </c>
    </row>
    <row r="921" spans="1:12" x14ac:dyDescent="0.25">
      <c r="A921" s="38" t="s">
        <v>30</v>
      </c>
      <c r="B921" s="39">
        <v>2022</v>
      </c>
      <c r="C921" s="38" t="s">
        <v>70</v>
      </c>
      <c r="D921" s="38" t="s">
        <v>33</v>
      </c>
      <c r="E921" s="38" t="s">
        <v>8</v>
      </c>
      <c r="F921" s="39">
        <v>2016</v>
      </c>
      <c r="G921" s="39">
        <v>81.343473151901762</v>
      </c>
      <c r="H921" s="39">
        <v>1.1494447705409536</v>
      </c>
      <c r="I921" s="39">
        <v>162.72761804037944</v>
      </c>
      <c r="J921" s="39">
        <v>1.1247683105695441</v>
      </c>
      <c r="K921" s="39">
        <v>1936.7493607595657</v>
      </c>
      <c r="L921" s="39">
        <v>1.1741008892144571</v>
      </c>
    </row>
    <row r="922" spans="1:12" x14ac:dyDescent="0.25">
      <c r="A922" s="38" t="s">
        <v>30</v>
      </c>
      <c r="B922" s="39">
        <v>2022</v>
      </c>
      <c r="C922" s="38" t="s">
        <v>70</v>
      </c>
      <c r="D922" s="38" t="s">
        <v>33</v>
      </c>
      <c r="E922" s="38" t="s">
        <v>8</v>
      </c>
      <c r="F922" s="39">
        <v>2017</v>
      </c>
      <c r="G922" s="39">
        <v>90.908172879086379</v>
      </c>
      <c r="H922" s="39">
        <v>1.2191093317872095</v>
      </c>
      <c r="I922" s="39">
        <v>202.43044391669576</v>
      </c>
      <c r="J922" s="39">
        <v>1.1822723966122906</v>
      </c>
      <c r="K922" s="39">
        <v>2061.4098158522988</v>
      </c>
      <c r="L922" s="39">
        <v>1.246596791029408</v>
      </c>
    </row>
    <row r="923" spans="1:12" x14ac:dyDescent="0.25">
      <c r="A923" s="38" t="s">
        <v>30</v>
      </c>
      <c r="B923" s="39">
        <v>2022</v>
      </c>
      <c r="C923" s="38" t="s">
        <v>70</v>
      </c>
      <c r="D923" s="38" t="s">
        <v>33</v>
      </c>
      <c r="E923" s="38" t="s">
        <v>8</v>
      </c>
      <c r="F923" s="39">
        <v>2018</v>
      </c>
      <c r="G923" s="39">
        <v>96.063983873684975</v>
      </c>
      <c r="H923" s="39">
        <v>1.2665787285806835</v>
      </c>
      <c r="I923" s="39">
        <v>213.91118404525773</v>
      </c>
      <c r="J923" s="39">
        <v>1.2263485273455499</v>
      </c>
      <c r="K923" s="39">
        <v>2074.5920283702617</v>
      </c>
      <c r="L923" s="39">
        <v>1.296598218842433</v>
      </c>
    </row>
    <row r="924" spans="1:12" x14ac:dyDescent="0.25">
      <c r="A924" s="38" t="s">
        <v>30</v>
      </c>
      <c r="B924" s="39">
        <v>2022</v>
      </c>
      <c r="C924" s="38" t="s">
        <v>70</v>
      </c>
      <c r="D924" s="38" t="s">
        <v>33</v>
      </c>
      <c r="E924" s="38" t="s">
        <v>8</v>
      </c>
      <c r="F924" s="39">
        <v>2019</v>
      </c>
      <c r="G924" s="39">
        <v>100.028741207789</v>
      </c>
      <c r="H924" s="39">
        <v>1.1986536512159827</v>
      </c>
      <c r="I924" s="39">
        <v>222.739736657707</v>
      </c>
      <c r="J924" s="39">
        <v>1.1586298808850064</v>
      </c>
      <c r="K924" s="39">
        <v>2057.3473235491174</v>
      </c>
      <c r="L924" s="39">
        <v>1.2285191042040717</v>
      </c>
    </row>
    <row r="925" spans="1:12" x14ac:dyDescent="0.25">
      <c r="A925" s="38" t="s">
        <v>30</v>
      </c>
      <c r="B925" s="39">
        <v>2022</v>
      </c>
      <c r="C925" s="38" t="s">
        <v>70</v>
      </c>
      <c r="D925" s="38" t="s">
        <v>33</v>
      </c>
      <c r="E925" s="38" t="s">
        <v>8</v>
      </c>
      <c r="F925" s="39">
        <v>2020</v>
      </c>
      <c r="G925" s="39">
        <v>123.4030799702107</v>
      </c>
      <c r="H925" s="39">
        <v>1.0708881952431268</v>
      </c>
      <c r="I925" s="39">
        <v>249.99223827587011</v>
      </c>
      <c r="J925" s="39">
        <v>1.0313431123401671</v>
      </c>
      <c r="K925" s="39">
        <v>2021.3026711808075</v>
      </c>
      <c r="L925" s="39">
        <v>1.1074628551193715</v>
      </c>
    </row>
    <row r="926" spans="1:12" x14ac:dyDescent="0.25">
      <c r="A926" s="38" t="s">
        <v>30</v>
      </c>
      <c r="B926" s="39">
        <v>2022</v>
      </c>
      <c r="C926" s="38" t="s">
        <v>70</v>
      </c>
      <c r="D926" s="38" t="s">
        <v>33</v>
      </c>
      <c r="E926" s="38" t="s">
        <v>8</v>
      </c>
      <c r="F926" s="39">
        <v>2021</v>
      </c>
      <c r="G926" s="39">
        <v>130.09798306541393</v>
      </c>
      <c r="H926" s="39">
        <v>0.93625732007929463</v>
      </c>
      <c r="I926" s="39">
        <v>263.55489660023233</v>
      </c>
      <c r="J926" s="39">
        <v>0.89989302662241233</v>
      </c>
      <c r="K926" s="39">
        <v>2029.4885959922599</v>
      </c>
      <c r="L926" s="39">
        <v>0.96989011503610734</v>
      </c>
    </row>
    <row r="927" spans="1:12" x14ac:dyDescent="0.25">
      <c r="A927" s="38" t="s">
        <v>30</v>
      </c>
      <c r="B927" s="39">
        <v>2022</v>
      </c>
      <c r="C927" s="38" t="s">
        <v>70</v>
      </c>
      <c r="D927" s="38" t="s">
        <v>33</v>
      </c>
      <c r="E927" s="38" t="s">
        <v>8</v>
      </c>
      <c r="F927" s="39">
        <v>2022</v>
      </c>
      <c r="G927" s="39">
        <v>134.30084484926954</v>
      </c>
      <c r="H927" s="39">
        <v>0.75072154349173847</v>
      </c>
      <c r="I927" s="39">
        <v>272.06913161579115</v>
      </c>
      <c r="J927" s="39">
        <v>0.72005047849316262</v>
      </c>
      <c r="K927" s="39">
        <v>1995.2875710000001</v>
      </c>
      <c r="L927" s="39">
        <v>0.77908875600000005</v>
      </c>
    </row>
    <row r="928" spans="1:12" x14ac:dyDescent="0.25">
      <c r="A928" s="38" t="s">
        <v>30</v>
      </c>
      <c r="B928" s="39">
        <v>2022</v>
      </c>
      <c r="C928" s="38" t="s">
        <v>70</v>
      </c>
      <c r="D928" s="38" t="s">
        <v>33</v>
      </c>
      <c r="E928" s="38" t="s">
        <v>8</v>
      </c>
      <c r="F928" s="39">
        <v>2023</v>
      </c>
      <c r="G928" s="39">
        <v>94.150039370013062</v>
      </c>
      <c r="H928" s="39">
        <v>0.16147280564339742</v>
      </c>
      <c r="I928" s="39">
        <v>190.73088841504278</v>
      </c>
      <c r="J928" s="39">
        <v>0.15453279767043215</v>
      </c>
      <c r="K928" s="39">
        <v>1332.1648165922199</v>
      </c>
      <c r="L928" s="39">
        <v>0.16789151594860785</v>
      </c>
    </row>
    <row r="929" spans="1:12" x14ac:dyDescent="0.25">
      <c r="A929" s="38" t="s">
        <v>30</v>
      </c>
      <c r="B929" s="39">
        <v>2022</v>
      </c>
      <c r="C929" s="38" t="s">
        <v>71</v>
      </c>
      <c r="D929" s="38" t="s">
        <v>33</v>
      </c>
      <c r="E929" s="38" t="s">
        <v>8</v>
      </c>
      <c r="F929" s="39">
        <v>2015</v>
      </c>
      <c r="G929" s="39">
        <v>3.3490923122496223</v>
      </c>
      <c r="H929" s="39">
        <v>4.5138876561839791E-2</v>
      </c>
      <c r="I929" s="39">
        <v>6.699859170655369</v>
      </c>
      <c r="J929" s="39">
        <v>4.4216915008064225E-2</v>
      </c>
      <c r="K929" s="39">
        <v>83.72730780624056</v>
      </c>
      <c r="L929" s="39">
        <v>4.6060078124326317E-2</v>
      </c>
    </row>
    <row r="930" spans="1:12" x14ac:dyDescent="0.25">
      <c r="A930" s="38" t="s">
        <v>30</v>
      </c>
      <c r="B930" s="39">
        <v>2022</v>
      </c>
      <c r="C930" s="38" t="s">
        <v>71</v>
      </c>
      <c r="D930" s="38" t="s">
        <v>33</v>
      </c>
      <c r="E930" s="38" t="s">
        <v>8</v>
      </c>
      <c r="F930" s="39">
        <v>2016</v>
      </c>
      <c r="G930" s="39">
        <v>3.9238601663546939</v>
      </c>
      <c r="H930" s="39">
        <v>5.7626990093049432E-2</v>
      </c>
      <c r="I930" s="39">
        <v>7.8496822627925633</v>
      </c>
      <c r="J930" s="39">
        <v>5.6389844863675161E-2</v>
      </c>
      <c r="K930" s="39">
        <v>93.425242056064135</v>
      </c>
      <c r="L930" s="39">
        <v>5.8863115518947323E-2</v>
      </c>
    </row>
    <row r="931" spans="1:12" x14ac:dyDescent="0.25">
      <c r="A931" s="38" t="s">
        <v>30</v>
      </c>
      <c r="B931" s="39">
        <v>2022</v>
      </c>
      <c r="C931" s="38" t="s">
        <v>71</v>
      </c>
      <c r="D931" s="38" t="s">
        <v>33</v>
      </c>
      <c r="E931" s="38" t="s">
        <v>8</v>
      </c>
      <c r="F931" s="39">
        <v>2017</v>
      </c>
      <c r="G931" s="39">
        <v>4.5433095657719269</v>
      </c>
      <c r="H931" s="39">
        <v>6.4243084356664273E-2</v>
      </c>
      <c r="I931" s="39">
        <v>10.116848058022748</v>
      </c>
      <c r="J931" s="39">
        <v>6.2301898055995078E-2</v>
      </c>
      <c r="K931" s="39">
        <v>103.02289264788949</v>
      </c>
      <c r="L931" s="39">
        <v>6.5691583778991022E-2</v>
      </c>
    </row>
    <row r="932" spans="1:12" x14ac:dyDescent="0.25">
      <c r="A932" s="38" t="s">
        <v>30</v>
      </c>
      <c r="B932" s="39">
        <v>2022</v>
      </c>
      <c r="C932" s="38" t="s">
        <v>71</v>
      </c>
      <c r="D932" s="38" t="s">
        <v>33</v>
      </c>
      <c r="E932" s="38" t="s">
        <v>8</v>
      </c>
      <c r="F932" s="39">
        <v>2018</v>
      </c>
      <c r="G932" s="39">
        <v>4.7459178948974108</v>
      </c>
      <c r="H932" s="39">
        <v>6.3007483354630203E-2</v>
      </c>
      <c r="I932" s="39">
        <v>10.568007648048203</v>
      </c>
      <c r="J932" s="39">
        <v>6.1006183571618224E-2</v>
      </c>
      <c r="K932" s="39">
        <v>102.49255792889342</v>
      </c>
      <c r="L932" s="39">
        <v>6.4500839030278728E-2</v>
      </c>
    </row>
    <row r="933" spans="1:12" x14ac:dyDescent="0.25">
      <c r="A933" s="38" t="s">
        <v>30</v>
      </c>
      <c r="B933" s="39">
        <v>2022</v>
      </c>
      <c r="C933" s="38" t="s">
        <v>71</v>
      </c>
      <c r="D933" s="38" t="s">
        <v>33</v>
      </c>
      <c r="E933" s="38" t="s">
        <v>8</v>
      </c>
      <c r="F933" s="39">
        <v>2019</v>
      </c>
      <c r="G933" s="39">
        <v>4.8939913712720342</v>
      </c>
      <c r="H933" s="39">
        <v>5.9068800754043048E-2</v>
      </c>
      <c r="I933" s="39">
        <v>10.897731352809835</v>
      </c>
      <c r="J933" s="39">
        <v>5.709645777347673E-2</v>
      </c>
      <c r="K933" s="39">
        <v>100.65747031889045</v>
      </c>
      <c r="L933" s="39">
        <v>6.0540549069491002E-2</v>
      </c>
    </row>
    <row r="934" spans="1:12" x14ac:dyDescent="0.25">
      <c r="A934" s="38" t="s">
        <v>30</v>
      </c>
      <c r="B934" s="39">
        <v>2022</v>
      </c>
      <c r="C934" s="38" t="s">
        <v>71</v>
      </c>
      <c r="D934" s="38" t="s">
        <v>33</v>
      </c>
      <c r="E934" s="38" t="s">
        <v>8</v>
      </c>
      <c r="F934" s="39">
        <v>2020</v>
      </c>
      <c r="G934" s="39">
        <v>6.0016715108628471</v>
      </c>
      <c r="H934" s="39">
        <v>5.2477426841292189E-2</v>
      </c>
      <c r="I934" s="39">
        <v>12.158296978967734</v>
      </c>
      <c r="J934" s="39">
        <v>5.0539573567541456E-2</v>
      </c>
      <c r="K934" s="39">
        <v>98.305444721357659</v>
      </c>
      <c r="L934" s="39">
        <v>5.4269718554308052E-2</v>
      </c>
    </row>
    <row r="935" spans="1:12" x14ac:dyDescent="0.25">
      <c r="A935" s="38" t="s">
        <v>30</v>
      </c>
      <c r="B935" s="39">
        <v>2022</v>
      </c>
      <c r="C935" s="38" t="s">
        <v>71</v>
      </c>
      <c r="D935" s="38" t="s">
        <v>33</v>
      </c>
      <c r="E935" s="38" t="s">
        <v>8</v>
      </c>
      <c r="F935" s="39">
        <v>2021</v>
      </c>
      <c r="G935" s="39">
        <v>6.2812025133801708</v>
      </c>
      <c r="H935" s="39">
        <v>4.5554460565344734E-2</v>
      </c>
      <c r="I935" s="39">
        <v>12.724576045938129</v>
      </c>
      <c r="J935" s="39">
        <v>4.3785122439232285E-2</v>
      </c>
      <c r="K935" s="39">
        <v>97.984830891754896</v>
      </c>
      <c r="L935" s="39">
        <v>4.7190895120999471E-2</v>
      </c>
    </row>
    <row r="936" spans="1:12" x14ac:dyDescent="0.25">
      <c r="A936" s="38" t="s">
        <v>30</v>
      </c>
      <c r="B936" s="39">
        <v>2022</v>
      </c>
      <c r="C936" s="38" t="s">
        <v>71</v>
      </c>
      <c r="D936" s="38" t="s">
        <v>33</v>
      </c>
      <c r="E936" s="38" t="s">
        <v>8</v>
      </c>
      <c r="F936" s="39">
        <v>2022</v>
      </c>
      <c r="G936" s="39">
        <v>6.462210859526901</v>
      </c>
      <c r="H936" s="39">
        <v>3.6402727790201442E-2</v>
      </c>
      <c r="I936" s="39">
        <v>13.091266096225024</v>
      </c>
      <c r="J936" s="39">
        <v>3.4915478037136349E-2</v>
      </c>
      <c r="K936" s="39">
        <v>96.008100497555304</v>
      </c>
      <c r="L936" s="39">
        <v>3.777826299903804E-2</v>
      </c>
    </row>
    <row r="937" spans="1:12" x14ac:dyDescent="0.25">
      <c r="A937" s="38" t="s">
        <v>30</v>
      </c>
      <c r="B937" s="39">
        <v>2022</v>
      </c>
      <c r="C937" s="38" t="s">
        <v>71</v>
      </c>
      <c r="D937" s="38" t="s">
        <v>33</v>
      </c>
      <c r="E937" s="38" t="s">
        <v>8</v>
      </c>
      <c r="F937" s="39">
        <v>2023</v>
      </c>
      <c r="G937" s="39">
        <v>4.5264061092465031</v>
      </c>
      <c r="H937" s="39">
        <v>7.8235950400551198E-3</v>
      </c>
      <c r="I937" s="39">
        <v>9.1696770847961364</v>
      </c>
      <c r="J937" s="39">
        <v>7.4873414415690493E-3</v>
      </c>
      <c r="K937" s="39">
        <v>64.045846445676702</v>
      </c>
      <c r="L937" s="39">
        <v>8.1345909994508889E-3</v>
      </c>
    </row>
    <row r="938" spans="1:12" x14ac:dyDescent="0.25">
      <c r="A938" s="38" t="s">
        <v>30</v>
      </c>
      <c r="B938" s="39">
        <v>2022</v>
      </c>
      <c r="C938" s="38" t="s">
        <v>18</v>
      </c>
      <c r="D938" s="38" t="s">
        <v>33</v>
      </c>
      <c r="E938" s="38" t="s">
        <v>8</v>
      </c>
      <c r="F938" s="39">
        <v>2015</v>
      </c>
      <c r="G938" s="39">
        <v>0</v>
      </c>
      <c r="H938" s="39">
        <v>0</v>
      </c>
      <c r="I938" s="39">
        <v>0</v>
      </c>
      <c r="J938" s="39">
        <v>0</v>
      </c>
      <c r="K938" s="39">
        <v>0</v>
      </c>
      <c r="L938" s="39">
        <v>0</v>
      </c>
    </row>
    <row r="939" spans="1:12" x14ac:dyDescent="0.25">
      <c r="A939" s="38" t="s">
        <v>30</v>
      </c>
      <c r="B939" s="39">
        <v>2022</v>
      </c>
      <c r="C939" s="38" t="s">
        <v>18</v>
      </c>
      <c r="D939" s="38" t="s">
        <v>33</v>
      </c>
      <c r="E939" s="38" t="s">
        <v>8</v>
      </c>
      <c r="F939" s="39">
        <v>2016</v>
      </c>
      <c r="G939" s="39">
        <v>0</v>
      </c>
      <c r="H939" s="39">
        <v>0</v>
      </c>
      <c r="I939" s="39">
        <v>0</v>
      </c>
      <c r="J939" s="39">
        <v>0</v>
      </c>
      <c r="K939" s="39">
        <v>0</v>
      </c>
      <c r="L939" s="39">
        <v>0</v>
      </c>
    </row>
    <row r="940" spans="1:12" x14ac:dyDescent="0.25">
      <c r="A940" s="38" t="s">
        <v>30</v>
      </c>
      <c r="B940" s="39">
        <v>2022</v>
      </c>
      <c r="C940" s="38" t="s">
        <v>18</v>
      </c>
      <c r="D940" s="38" t="s">
        <v>33</v>
      </c>
      <c r="E940" s="38" t="s">
        <v>8</v>
      </c>
      <c r="F940" s="39">
        <v>2017</v>
      </c>
      <c r="G940" s="39">
        <v>0</v>
      </c>
      <c r="H940" s="39">
        <v>0</v>
      </c>
      <c r="I940" s="39">
        <v>0</v>
      </c>
      <c r="J940" s="39">
        <v>0</v>
      </c>
      <c r="K940" s="39">
        <v>0</v>
      </c>
      <c r="L940" s="39">
        <v>0</v>
      </c>
    </row>
    <row r="941" spans="1:12" x14ac:dyDescent="0.25">
      <c r="A941" s="38" t="s">
        <v>30</v>
      </c>
      <c r="B941" s="39">
        <v>2022</v>
      </c>
      <c r="C941" s="38" t="s">
        <v>18</v>
      </c>
      <c r="D941" s="38" t="s">
        <v>33</v>
      </c>
      <c r="E941" s="38" t="s">
        <v>8</v>
      </c>
      <c r="F941" s="39">
        <v>2018</v>
      </c>
      <c r="G941" s="39">
        <v>0</v>
      </c>
      <c r="H941" s="39">
        <v>0</v>
      </c>
      <c r="I941" s="39">
        <v>0</v>
      </c>
      <c r="J941" s="39">
        <v>0</v>
      </c>
      <c r="K941" s="39">
        <v>0</v>
      </c>
      <c r="L941" s="39">
        <v>0</v>
      </c>
    </row>
    <row r="942" spans="1:12" x14ac:dyDescent="0.25">
      <c r="A942" s="38" t="s">
        <v>30</v>
      </c>
      <c r="B942" s="39">
        <v>2022</v>
      </c>
      <c r="C942" s="38" t="s">
        <v>18</v>
      </c>
      <c r="D942" s="38" t="s">
        <v>33</v>
      </c>
      <c r="E942" s="38" t="s">
        <v>8</v>
      </c>
      <c r="F942" s="39">
        <v>2019</v>
      </c>
      <c r="G942" s="39">
        <v>0</v>
      </c>
      <c r="H942" s="39">
        <v>0</v>
      </c>
      <c r="I942" s="39">
        <v>0</v>
      </c>
      <c r="J942" s="39">
        <v>0</v>
      </c>
      <c r="K942" s="39">
        <v>0</v>
      </c>
      <c r="L942" s="39">
        <v>0</v>
      </c>
    </row>
    <row r="943" spans="1:12" x14ac:dyDescent="0.25">
      <c r="A943" s="38" t="s">
        <v>30</v>
      </c>
      <c r="B943" s="39">
        <v>2022</v>
      </c>
      <c r="C943" s="38" t="s">
        <v>18</v>
      </c>
      <c r="D943" s="38" t="s">
        <v>33</v>
      </c>
      <c r="E943" s="38" t="s">
        <v>8</v>
      </c>
      <c r="F943" s="39">
        <v>2020</v>
      </c>
      <c r="G943" s="39">
        <v>0</v>
      </c>
      <c r="H943" s="39">
        <v>0</v>
      </c>
      <c r="I943" s="39">
        <v>0</v>
      </c>
      <c r="J943" s="39">
        <v>0</v>
      </c>
      <c r="K943" s="39">
        <v>0</v>
      </c>
      <c r="L943" s="39">
        <v>0</v>
      </c>
    </row>
    <row r="944" spans="1:12" x14ac:dyDescent="0.25">
      <c r="A944" s="38" t="s">
        <v>30</v>
      </c>
      <c r="B944" s="39">
        <v>2022</v>
      </c>
      <c r="C944" s="38" t="s">
        <v>18</v>
      </c>
      <c r="D944" s="38" t="s">
        <v>33</v>
      </c>
      <c r="E944" s="38" t="s">
        <v>8</v>
      </c>
      <c r="F944" s="39">
        <v>2021</v>
      </c>
      <c r="G944" s="39">
        <v>0</v>
      </c>
      <c r="H944" s="39">
        <v>0</v>
      </c>
      <c r="I944" s="39">
        <v>0</v>
      </c>
      <c r="J944" s="39">
        <v>0</v>
      </c>
      <c r="K944" s="39">
        <v>0</v>
      </c>
      <c r="L944" s="39">
        <v>0</v>
      </c>
    </row>
    <row r="945" spans="1:12" x14ac:dyDescent="0.25">
      <c r="A945" s="38" t="s">
        <v>30</v>
      </c>
      <c r="B945" s="39">
        <v>2022</v>
      </c>
      <c r="C945" s="38" t="s">
        <v>18</v>
      </c>
      <c r="D945" s="38" t="s">
        <v>33</v>
      </c>
      <c r="E945" s="38" t="s">
        <v>8</v>
      </c>
      <c r="F945" s="39">
        <v>2022</v>
      </c>
      <c r="G945" s="39">
        <v>0</v>
      </c>
      <c r="H945" s="39">
        <v>0</v>
      </c>
      <c r="I945" s="39">
        <v>0</v>
      </c>
      <c r="J945" s="39">
        <v>0</v>
      </c>
      <c r="K945" s="39">
        <v>0</v>
      </c>
      <c r="L945" s="39">
        <v>0</v>
      </c>
    </row>
    <row r="946" spans="1:12" x14ac:dyDescent="0.25">
      <c r="A946" s="38" t="s">
        <v>30</v>
      </c>
      <c r="B946" s="39">
        <v>2022</v>
      </c>
      <c r="C946" s="38" t="s">
        <v>18</v>
      </c>
      <c r="D946" s="38" t="s">
        <v>33</v>
      </c>
      <c r="E946" s="38" t="s">
        <v>8</v>
      </c>
      <c r="F946" s="39">
        <v>2023</v>
      </c>
      <c r="G946" s="39">
        <v>0</v>
      </c>
      <c r="H946" s="39">
        <v>0</v>
      </c>
      <c r="I946" s="39">
        <v>0</v>
      </c>
      <c r="J946" s="39">
        <v>0</v>
      </c>
      <c r="K946" s="39">
        <v>0</v>
      </c>
      <c r="L946" s="39">
        <v>0</v>
      </c>
    </row>
    <row r="947" spans="1:12" x14ac:dyDescent="0.25">
      <c r="A947" s="38" t="s">
        <v>30</v>
      </c>
      <c r="B947" s="39">
        <v>2022</v>
      </c>
      <c r="C947" s="38" t="s">
        <v>19</v>
      </c>
      <c r="D947" s="38" t="s">
        <v>33</v>
      </c>
      <c r="E947" s="38" t="s">
        <v>8</v>
      </c>
      <c r="F947" s="39">
        <v>2015</v>
      </c>
      <c r="G947" s="39">
        <v>0</v>
      </c>
      <c r="H947" s="39">
        <v>0</v>
      </c>
      <c r="I947" s="39">
        <v>0</v>
      </c>
      <c r="J947" s="39">
        <v>0</v>
      </c>
      <c r="K947" s="39">
        <v>0</v>
      </c>
      <c r="L947" s="39">
        <v>0</v>
      </c>
    </row>
    <row r="948" spans="1:12" x14ac:dyDescent="0.25">
      <c r="A948" s="38" t="s">
        <v>30</v>
      </c>
      <c r="B948" s="39">
        <v>2022</v>
      </c>
      <c r="C948" s="38" t="s">
        <v>19</v>
      </c>
      <c r="D948" s="38" t="s">
        <v>33</v>
      </c>
      <c r="E948" s="38" t="s">
        <v>8</v>
      </c>
      <c r="F948" s="39">
        <v>2016</v>
      </c>
      <c r="G948" s="39">
        <v>0</v>
      </c>
      <c r="H948" s="39">
        <v>0</v>
      </c>
      <c r="I948" s="39">
        <v>0</v>
      </c>
      <c r="J948" s="39">
        <v>0</v>
      </c>
      <c r="K948" s="39">
        <v>0</v>
      </c>
      <c r="L948" s="39">
        <v>0</v>
      </c>
    </row>
    <row r="949" spans="1:12" x14ac:dyDescent="0.25">
      <c r="A949" s="38" t="s">
        <v>30</v>
      </c>
      <c r="B949" s="39">
        <v>2022</v>
      </c>
      <c r="C949" s="38" t="s">
        <v>19</v>
      </c>
      <c r="D949" s="38" t="s">
        <v>33</v>
      </c>
      <c r="E949" s="38" t="s">
        <v>8</v>
      </c>
      <c r="F949" s="39">
        <v>2017</v>
      </c>
      <c r="G949" s="39">
        <v>0</v>
      </c>
      <c r="H949" s="39">
        <v>0</v>
      </c>
      <c r="I949" s="39">
        <v>0</v>
      </c>
      <c r="J949" s="39">
        <v>0</v>
      </c>
      <c r="K949" s="39">
        <v>0</v>
      </c>
      <c r="L949" s="39">
        <v>0</v>
      </c>
    </row>
    <row r="950" spans="1:12" x14ac:dyDescent="0.25">
      <c r="A950" s="38" t="s">
        <v>30</v>
      </c>
      <c r="B950" s="39">
        <v>2022</v>
      </c>
      <c r="C950" s="38" t="s">
        <v>19</v>
      </c>
      <c r="D950" s="38" t="s">
        <v>33</v>
      </c>
      <c r="E950" s="38" t="s">
        <v>8</v>
      </c>
      <c r="F950" s="39">
        <v>2018</v>
      </c>
      <c r="G950" s="39">
        <v>0</v>
      </c>
      <c r="H950" s="39">
        <v>0</v>
      </c>
      <c r="I950" s="39">
        <v>0</v>
      </c>
      <c r="J950" s="39">
        <v>0</v>
      </c>
      <c r="K950" s="39">
        <v>0</v>
      </c>
      <c r="L950" s="39">
        <v>0</v>
      </c>
    </row>
    <row r="951" spans="1:12" x14ac:dyDescent="0.25">
      <c r="A951" s="38" t="s">
        <v>30</v>
      </c>
      <c r="B951" s="39">
        <v>2022</v>
      </c>
      <c r="C951" s="38" t="s">
        <v>19</v>
      </c>
      <c r="D951" s="38" t="s">
        <v>33</v>
      </c>
      <c r="E951" s="38" t="s">
        <v>8</v>
      </c>
      <c r="F951" s="39">
        <v>2019</v>
      </c>
      <c r="G951" s="39">
        <v>0</v>
      </c>
      <c r="H951" s="39">
        <v>0</v>
      </c>
      <c r="I951" s="39">
        <v>0</v>
      </c>
      <c r="J951" s="39">
        <v>0</v>
      </c>
      <c r="K951" s="39">
        <v>0</v>
      </c>
      <c r="L951" s="39">
        <v>0</v>
      </c>
    </row>
    <row r="952" spans="1:12" x14ac:dyDescent="0.25">
      <c r="A952" s="38" t="s">
        <v>30</v>
      </c>
      <c r="B952" s="39">
        <v>2022</v>
      </c>
      <c r="C952" s="38" t="s">
        <v>19</v>
      </c>
      <c r="D952" s="38" t="s">
        <v>33</v>
      </c>
      <c r="E952" s="38" t="s">
        <v>8</v>
      </c>
      <c r="F952" s="39">
        <v>2020</v>
      </c>
      <c r="G952" s="39">
        <v>0</v>
      </c>
      <c r="H952" s="39">
        <v>0</v>
      </c>
      <c r="I952" s="39">
        <v>0</v>
      </c>
      <c r="J952" s="39">
        <v>0</v>
      </c>
      <c r="K952" s="39">
        <v>0</v>
      </c>
      <c r="L952" s="39">
        <v>0</v>
      </c>
    </row>
    <row r="953" spans="1:12" x14ac:dyDescent="0.25">
      <c r="A953" s="38" t="s">
        <v>30</v>
      </c>
      <c r="B953" s="39">
        <v>2022</v>
      </c>
      <c r="C953" s="38" t="s">
        <v>19</v>
      </c>
      <c r="D953" s="38" t="s">
        <v>33</v>
      </c>
      <c r="E953" s="38" t="s">
        <v>8</v>
      </c>
      <c r="F953" s="39">
        <v>2021</v>
      </c>
      <c r="G953" s="39">
        <v>0</v>
      </c>
      <c r="H953" s="39">
        <v>0</v>
      </c>
      <c r="I953" s="39">
        <v>0</v>
      </c>
      <c r="J953" s="39">
        <v>0</v>
      </c>
      <c r="K953" s="39">
        <v>0</v>
      </c>
      <c r="L953" s="39">
        <v>0</v>
      </c>
    </row>
    <row r="954" spans="1:12" x14ac:dyDescent="0.25">
      <c r="A954" s="38" t="s">
        <v>30</v>
      </c>
      <c r="B954" s="39">
        <v>2022</v>
      </c>
      <c r="C954" s="38" t="s">
        <v>19</v>
      </c>
      <c r="D954" s="38" t="s">
        <v>33</v>
      </c>
      <c r="E954" s="38" t="s">
        <v>8</v>
      </c>
      <c r="F954" s="39">
        <v>2022</v>
      </c>
      <c r="G954" s="39">
        <v>0</v>
      </c>
      <c r="H954" s="39">
        <v>0</v>
      </c>
      <c r="I954" s="39">
        <v>0</v>
      </c>
      <c r="J954" s="39">
        <v>0</v>
      </c>
      <c r="K954" s="39">
        <v>0</v>
      </c>
      <c r="L954" s="39">
        <v>0</v>
      </c>
    </row>
    <row r="955" spans="1:12" x14ac:dyDescent="0.25">
      <c r="A955" s="38" t="s">
        <v>30</v>
      </c>
      <c r="B955" s="39">
        <v>2022</v>
      </c>
      <c r="C955" s="38" t="s">
        <v>19</v>
      </c>
      <c r="D955" s="38" t="s">
        <v>33</v>
      </c>
      <c r="E955" s="38" t="s">
        <v>8</v>
      </c>
      <c r="F955" s="39">
        <v>2023</v>
      </c>
      <c r="G955" s="39">
        <v>0</v>
      </c>
      <c r="H955" s="39">
        <v>0</v>
      </c>
      <c r="I955" s="39">
        <v>0</v>
      </c>
      <c r="J955" s="39">
        <v>0</v>
      </c>
      <c r="K955" s="39">
        <v>0</v>
      </c>
      <c r="L955" s="39">
        <v>0</v>
      </c>
    </row>
    <row r="956" spans="1:12" x14ac:dyDescent="0.25">
      <c r="A956" s="38" t="s">
        <v>30</v>
      </c>
      <c r="B956" s="39">
        <v>2022</v>
      </c>
      <c r="C956" s="38" t="s">
        <v>20</v>
      </c>
      <c r="D956" s="38" t="s">
        <v>33</v>
      </c>
      <c r="E956" s="38" t="s">
        <v>8</v>
      </c>
      <c r="F956" s="39">
        <v>2015</v>
      </c>
      <c r="G956" s="39">
        <v>0</v>
      </c>
      <c r="H956" s="39">
        <v>0</v>
      </c>
      <c r="I956" s="39">
        <v>0</v>
      </c>
      <c r="J956" s="39">
        <v>0</v>
      </c>
      <c r="K956" s="39">
        <v>0</v>
      </c>
      <c r="L956" s="39">
        <v>0</v>
      </c>
    </row>
    <row r="957" spans="1:12" x14ac:dyDescent="0.25">
      <c r="A957" s="38" t="s">
        <v>30</v>
      </c>
      <c r="B957" s="39">
        <v>2022</v>
      </c>
      <c r="C957" s="38" t="s">
        <v>21</v>
      </c>
      <c r="D957" s="38" t="s">
        <v>33</v>
      </c>
      <c r="E957" s="38" t="s">
        <v>8</v>
      </c>
      <c r="F957" s="39">
        <v>2015</v>
      </c>
      <c r="G957" s="39">
        <v>11.101448588911765</v>
      </c>
      <c r="H957" s="39">
        <v>7.3013246433450869E-3</v>
      </c>
      <c r="I957" s="39">
        <v>22.208447902117982</v>
      </c>
      <c r="J957" s="39">
        <v>7.1521950875047648E-3</v>
      </c>
      <c r="K957" s="39">
        <v>277.53621472279411</v>
      </c>
      <c r="L957" s="39">
        <v>7.4503312687194765E-3</v>
      </c>
    </row>
    <row r="958" spans="1:12" x14ac:dyDescent="0.25">
      <c r="A958" s="38" t="s">
        <v>30</v>
      </c>
      <c r="B958" s="39">
        <v>2022</v>
      </c>
      <c r="C958" s="38" t="s">
        <v>21</v>
      </c>
      <c r="D958" s="38" t="s">
        <v>33</v>
      </c>
      <c r="E958" s="38" t="s">
        <v>8</v>
      </c>
      <c r="F958" s="39">
        <v>2016</v>
      </c>
      <c r="G958" s="39">
        <v>12.543391201318741</v>
      </c>
      <c r="H958" s="39">
        <v>7.6989141994139509E-3</v>
      </c>
      <c r="I958" s="39">
        <v>25.093054098238138</v>
      </c>
      <c r="J958" s="39">
        <v>7.5336327061798353E-3</v>
      </c>
      <c r="K958" s="39">
        <v>298.65217145997002</v>
      </c>
      <c r="L958" s="39">
        <v>7.8640594478181312E-3</v>
      </c>
    </row>
    <row r="959" spans="1:12" x14ac:dyDescent="0.25">
      <c r="A959" s="38" t="s">
        <v>30</v>
      </c>
      <c r="B959" s="39">
        <v>2022</v>
      </c>
      <c r="C959" s="38" t="s">
        <v>21</v>
      </c>
      <c r="D959" s="38" t="s">
        <v>33</v>
      </c>
      <c r="E959" s="38" t="s">
        <v>8</v>
      </c>
      <c r="F959" s="39">
        <v>2017</v>
      </c>
      <c r="G959" s="39">
        <v>14.303838255916167</v>
      </c>
      <c r="H959" s="39">
        <v>8.1999121528211413E-3</v>
      </c>
      <c r="I959" s="39">
        <v>31.851177250135326</v>
      </c>
      <c r="J959" s="39">
        <v>7.9521414036868646E-3</v>
      </c>
      <c r="K959" s="39">
        <v>324.35007383029858</v>
      </c>
      <c r="L959" s="39">
        <v>8.3847969250177828E-3</v>
      </c>
    </row>
    <row r="960" spans="1:12" x14ac:dyDescent="0.25">
      <c r="A960" s="38" t="s">
        <v>30</v>
      </c>
      <c r="B960" s="39">
        <v>2022</v>
      </c>
      <c r="C960" s="38" t="s">
        <v>21</v>
      </c>
      <c r="D960" s="38" t="s">
        <v>33</v>
      </c>
      <c r="E960" s="38" t="s">
        <v>8</v>
      </c>
      <c r="F960" s="39">
        <v>2018</v>
      </c>
      <c r="G960" s="39">
        <v>15.564743942533156</v>
      </c>
      <c r="H960" s="39">
        <v>8.3172383741027204E-3</v>
      </c>
      <c r="I960" s="39">
        <v>34.658908280198546</v>
      </c>
      <c r="J960" s="39">
        <v>8.0530588438766891E-3</v>
      </c>
      <c r="K960" s="39">
        <v>336.13527572687946</v>
      </c>
      <c r="L960" s="39">
        <v>8.5143672621394023E-3</v>
      </c>
    </row>
    <row r="961" spans="1:12" x14ac:dyDescent="0.25">
      <c r="A961" s="38" t="s">
        <v>30</v>
      </c>
      <c r="B961" s="39">
        <v>2022</v>
      </c>
      <c r="C961" s="38" t="s">
        <v>21</v>
      </c>
      <c r="D961" s="38" t="s">
        <v>33</v>
      </c>
      <c r="E961" s="38" t="s">
        <v>8</v>
      </c>
      <c r="F961" s="39">
        <v>2019</v>
      </c>
      <c r="G961" s="39">
        <v>16.78388000991368</v>
      </c>
      <c r="H961" s="39">
        <v>8.3652026552423226E-3</v>
      </c>
      <c r="I961" s="39">
        <v>37.373628502800983</v>
      </c>
      <c r="J961" s="39">
        <v>8.0858834795105791E-3</v>
      </c>
      <c r="K961" s="39">
        <v>345.20349051914945</v>
      </c>
      <c r="L961" s="39">
        <v>8.5736286391639785E-3</v>
      </c>
    </row>
    <row r="962" spans="1:12" x14ac:dyDescent="0.25">
      <c r="A962" s="38" t="s">
        <v>30</v>
      </c>
      <c r="B962" s="39">
        <v>2022</v>
      </c>
      <c r="C962" s="38" t="s">
        <v>21</v>
      </c>
      <c r="D962" s="38" t="s">
        <v>33</v>
      </c>
      <c r="E962" s="38" t="s">
        <v>8</v>
      </c>
      <c r="F962" s="39">
        <v>2020</v>
      </c>
      <c r="G962" s="39">
        <v>21.527656717331212</v>
      </c>
      <c r="H962" s="39">
        <v>8.3065522149690912E-3</v>
      </c>
      <c r="I962" s="39">
        <v>43.61112452703243</v>
      </c>
      <c r="J962" s="39">
        <v>7.9998131011775331E-3</v>
      </c>
      <c r="K962" s="39">
        <v>352.61607763363133</v>
      </c>
      <c r="L962" s="39">
        <v>8.5902506658029672E-3</v>
      </c>
    </row>
    <row r="963" spans="1:12" x14ac:dyDescent="0.25">
      <c r="A963" s="38" t="s">
        <v>30</v>
      </c>
      <c r="B963" s="39">
        <v>2022</v>
      </c>
      <c r="C963" s="38" t="s">
        <v>21</v>
      </c>
      <c r="D963" s="38" t="s">
        <v>33</v>
      </c>
      <c r="E963" s="38" t="s">
        <v>8</v>
      </c>
      <c r="F963" s="39">
        <v>2021</v>
      </c>
      <c r="G963" s="39">
        <v>23.545579035355562</v>
      </c>
      <c r="H963" s="39">
        <v>8.4672423684294378E-3</v>
      </c>
      <c r="I963" s="39">
        <v>47.699068823653867</v>
      </c>
      <c r="J963" s="39">
        <v>8.1383741399492174E-3</v>
      </c>
      <c r="K963" s="39">
        <v>367.30380450450002</v>
      </c>
      <c r="L963" s="39">
        <v>8.7714077087900407E-3</v>
      </c>
    </row>
    <row r="964" spans="1:12" x14ac:dyDescent="0.25">
      <c r="A964" s="38" t="s">
        <v>30</v>
      </c>
      <c r="B964" s="39">
        <v>2022</v>
      </c>
      <c r="C964" s="38" t="s">
        <v>21</v>
      </c>
      <c r="D964" s="38" t="s">
        <v>33</v>
      </c>
      <c r="E964" s="38" t="s">
        <v>8</v>
      </c>
      <c r="F964" s="39">
        <v>2022</v>
      </c>
      <c r="G964" s="39">
        <v>25.12748202195392</v>
      </c>
      <c r="H964" s="39">
        <v>8.4033952876430042E-3</v>
      </c>
      <c r="I964" s="39">
        <v>50.903717106747528</v>
      </c>
      <c r="J964" s="39">
        <v>8.0600708082665031E-3</v>
      </c>
      <c r="K964" s="39">
        <v>373.31524328979901</v>
      </c>
      <c r="L964" s="39">
        <v>8.720930999761697E-3</v>
      </c>
    </row>
    <row r="965" spans="1:12" x14ac:dyDescent="0.25">
      <c r="A965" s="38" t="s">
        <v>30</v>
      </c>
      <c r="B965" s="39">
        <v>2022</v>
      </c>
      <c r="C965" s="38" t="s">
        <v>21</v>
      </c>
      <c r="D965" s="38" t="s">
        <v>33</v>
      </c>
      <c r="E965" s="38" t="s">
        <v>8</v>
      </c>
      <c r="F965" s="39">
        <v>2023</v>
      </c>
      <c r="G965" s="39">
        <v>7.834731589171164</v>
      </c>
      <c r="H965" s="39">
        <v>1.0164866103126286E-3</v>
      </c>
      <c r="I965" s="39">
        <v>15.871743936540096</v>
      </c>
      <c r="J965" s="39">
        <v>9.7279860258975943E-4</v>
      </c>
      <c r="K965" s="39">
        <v>110.8566054818</v>
      </c>
      <c r="L965" s="39">
        <v>1.0568929998264834E-3</v>
      </c>
    </row>
    <row r="966" spans="1:12" x14ac:dyDescent="0.25">
      <c r="A966" s="38" t="s">
        <v>30</v>
      </c>
      <c r="B966" s="39">
        <v>2022</v>
      </c>
      <c r="C966" s="38" t="s">
        <v>22</v>
      </c>
      <c r="D966" s="38" t="s">
        <v>33</v>
      </c>
      <c r="E966" s="38" t="s">
        <v>8</v>
      </c>
      <c r="F966" s="39">
        <v>2015</v>
      </c>
      <c r="G966" s="39">
        <v>50.199626647193448</v>
      </c>
      <c r="H966" s="39">
        <v>0.11555248859480854</v>
      </c>
      <c r="I966" s="39">
        <v>100.42435310771047</v>
      </c>
      <c r="J966" s="39">
        <v>0.11319232901525961</v>
      </c>
      <c r="K966" s="39">
        <v>1254.9906661798361</v>
      </c>
      <c r="L966" s="39">
        <v>0.11791070264776382</v>
      </c>
    </row>
    <row r="967" spans="1:12" x14ac:dyDescent="0.25">
      <c r="A967" s="38" t="s">
        <v>30</v>
      </c>
      <c r="B967" s="39">
        <v>2022</v>
      </c>
      <c r="C967" s="38" t="s">
        <v>22</v>
      </c>
      <c r="D967" s="38" t="s">
        <v>33</v>
      </c>
      <c r="E967" s="38" t="s">
        <v>8</v>
      </c>
      <c r="F967" s="39">
        <v>2016</v>
      </c>
      <c r="G967" s="39">
        <v>56.563024209257435</v>
      </c>
      <c r="H967" s="39">
        <v>0.17951873519794737</v>
      </c>
      <c r="I967" s="39">
        <v>113.15432993061947</v>
      </c>
      <c r="J967" s="39">
        <v>0.17566479893518513</v>
      </c>
      <c r="K967" s="39">
        <v>1346.7386716489864</v>
      </c>
      <c r="L967" s="39">
        <v>0.18336949458421589</v>
      </c>
    </row>
    <row r="968" spans="1:12" x14ac:dyDescent="0.25">
      <c r="A968" s="38" t="s">
        <v>30</v>
      </c>
      <c r="B968" s="39">
        <v>2022</v>
      </c>
      <c r="C968" s="38" t="s">
        <v>22</v>
      </c>
      <c r="D968" s="38" t="s">
        <v>33</v>
      </c>
      <c r="E968" s="38" t="s">
        <v>8</v>
      </c>
      <c r="F968" s="39">
        <v>2017</v>
      </c>
      <c r="G968" s="39">
        <v>64.448667065733488</v>
      </c>
      <c r="H968" s="39">
        <v>0.19925274642095911</v>
      </c>
      <c r="I968" s="39">
        <v>143.51154435045419</v>
      </c>
      <c r="J968" s="39">
        <v>0.19323207189083041</v>
      </c>
      <c r="K968" s="39">
        <v>1461.4210218987187</v>
      </c>
      <c r="L968" s="39">
        <v>0.20374533096882164</v>
      </c>
    </row>
    <row r="969" spans="1:12" x14ac:dyDescent="0.25">
      <c r="A969" s="38" t="s">
        <v>30</v>
      </c>
      <c r="B969" s="39">
        <v>2022</v>
      </c>
      <c r="C969" s="38" t="s">
        <v>22</v>
      </c>
      <c r="D969" s="38" t="s">
        <v>33</v>
      </c>
      <c r="E969" s="38" t="s">
        <v>8</v>
      </c>
      <c r="F969" s="39">
        <v>2018</v>
      </c>
      <c r="G969" s="39">
        <v>70.157107492758627</v>
      </c>
      <c r="H969" s="39">
        <v>0.21061304097305025</v>
      </c>
      <c r="I969" s="39">
        <v>156.22285614033783</v>
      </c>
      <c r="J969" s="39">
        <v>0.20392336205306394</v>
      </c>
      <c r="K969" s="39">
        <v>1515.1086814114808</v>
      </c>
      <c r="L969" s="39">
        <v>0.2156048318422786</v>
      </c>
    </row>
    <row r="970" spans="1:12" x14ac:dyDescent="0.25">
      <c r="A970" s="38" t="s">
        <v>30</v>
      </c>
      <c r="B970" s="39">
        <v>2022</v>
      </c>
      <c r="C970" s="38" t="s">
        <v>22</v>
      </c>
      <c r="D970" s="38" t="s">
        <v>33</v>
      </c>
      <c r="E970" s="38" t="s">
        <v>8</v>
      </c>
      <c r="F970" s="39">
        <v>2019</v>
      </c>
      <c r="G970" s="39">
        <v>75.530981998555802</v>
      </c>
      <c r="H970" s="39">
        <v>0.21842415096376258</v>
      </c>
      <c r="I970" s="39">
        <v>168.18917079950521</v>
      </c>
      <c r="J970" s="39">
        <v>0.21113083646541386</v>
      </c>
      <c r="K970" s="39">
        <v>1553.4881453418234</v>
      </c>
      <c r="L970" s="39">
        <v>0.22386637041176899</v>
      </c>
    </row>
    <row r="971" spans="1:12" x14ac:dyDescent="0.25">
      <c r="A971" s="38" t="s">
        <v>30</v>
      </c>
      <c r="B971" s="39">
        <v>2022</v>
      </c>
      <c r="C971" s="38" t="s">
        <v>22</v>
      </c>
      <c r="D971" s="38" t="s">
        <v>33</v>
      </c>
      <c r="E971" s="38" t="s">
        <v>8</v>
      </c>
      <c r="F971" s="39">
        <v>2020</v>
      </c>
      <c r="G971" s="39">
        <v>96.24865266802496</v>
      </c>
      <c r="H971" s="39">
        <v>0.21922580445540413</v>
      </c>
      <c r="I971" s="39">
        <v>194.98229798903517</v>
      </c>
      <c r="J971" s="39">
        <v>0.21113037241108243</v>
      </c>
      <c r="K971" s="39">
        <v>1576.5219051452857</v>
      </c>
      <c r="L971" s="39">
        <v>0.22671314932452197</v>
      </c>
    </row>
    <row r="972" spans="1:12" x14ac:dyDescent="0.25">
      <c r="A972" s="38" t="s">
        <v>30</v>
      </c>
      <c r="B972" s="39">
        <v>2022</v>
      </c>
      <c r="C972" s="38" t="s">
        <v>22</v>
      </c>
      <c r="D972" s="38" t="s">
        <v>33</v>
      </c>
      <c r="E972" s="38" t="s">
        <v>8</v>
      </c>
      <c r="F972" s="39">
        <v>2021</v>
      </c>
      <c r="G972" s="39">
        <v>104.44298993465442</v>
      </c>
      <c r="H972" s="39">
        <v>0.22107627664167814</v>
      </c>
      <c r="I972" s="39">
        <v>211.58253774777208</v>
      </c>
      <c r="J972" s="39">
        <v>0.21248966009114265</v>
      </c>
      <c r="K972" s="39">
        <v>1629.2785791854899</v>
      </c>
      <c r="L972" s="39">
        <v>0.22901791076580488</v>
      </c>
    </row>
    <row r="973" spans="1:12" x14ac:dyDescent="0.25">
      <c r="A973" s="38" t="s">
        <v>30</v>
      </c>
      <c r="B973" s="39">
        <v>2022</v>
      </c>
      <c r="C973" s="38" t="s">
        <v>22</v>
      </c>
      <c r="D973" s="38" t="s">
        <v>33</v>
      </c>
      <c r="E973" s="38" t="s">
        <v>8</v>
      </c>
      <c r="F973" s="39">
        <v>2022</v>
      </c>
      <c r="G973" s="39">
        <v>110.61050209996019</v>
      </c>
      <c r="H973" s="39">
        <v>0.21185420259959159</v>
      </c>
      <c r="I973" s="39">
        <v>224.07679778707285</v>
      </c>
      <c r="J973" s="39">
        <v>0.20319880423719597</v>
      </c>
      <c r="K973" s="39">
        <v>1643.3236910000001</v>
      </c>
      <c r="L973" s="39">
        <v>0.21985945200000001</v>
      </c>
    </row>
    <row r="974" spans="1:12" x14ac:dyDescent="0.25">
      <c r="A974" s="38" t="s">
        <v>30</v>
      </c>
      <c r="B974" s="39">
        <v>2022</v>
      </c>
      <c r="C974" s="38" t="s">
        <v>22</v>
      </c>
      <c r="D974" s="38" t="s">
        <v>33</v>
      </c>
      <c r="E974" s="38" t="s">
        <v>8</v>
      </c>
      <c r="F974" s="39">
        <v>2023</v>
      </c>
      <c r="G974" s="39">
        <v>35.039721017888972</v>
      </c>
      <c r="H974" s="39">
        <v>2.3965905573912864E-2</v>
      </c>
      <c r="I974" s="39">
        <v>70.984113913029418</v>
      </c>
      <c r="J974" s="39">
        <v>2.2935864787171328E-2</v>
      </c>
      <c r="K974" s="39">
        <v>495.7903771</v>
      </c>
      <c r="L974" s="39">
        <v>2.4918574999999998E-2</v>
      </c>
    </row>
    <row r="975" spans="1:12" x14ac:dyDescent="0.25">
      <c r="A975" s="38" t="s">
        <v>30</v>
      </c>
      <c r="B975" s="39">
        <v>2022</v>
      </c>
      <c r="C975" s="38" t="s">
        <v>23</v>
      </c>
      <c r="D975" s="38" t="s">
        <v>33</v>
      </c>
      <c r="E975" s="38" t="s">
        <v>8</v>
      </c>
      <c r="F975" s="39">
        <v>2015</v>
      </c>
      <c r="G975" s="39">
        <v>23.716498196960998</v>
      </c>
      <c r="H975" s="39">
        <v>5.3912901955327892E-2</v>
      </c>
      <c r="I975" s="39">
        <v>47.44485464302047</v>
      </c>
      <c r="J975" s="39">
        <v>5.2811730932890336E-2</v>
      </c>
      <c r="K975" s="39">
        <v>592.91245492402493</v>
      </c>
      <c r="L975" s="39">
        <v>5.501316526053867E-2</v>
      </c>
    </row>
    <row r="976" spans="1:12" x14ac:dyDescent="0.25">
      <c r="A976" s="38" t="s">
        <v>30</v>
      </c>
      <c r="B976" s="39">
        <v>2022</v>
      </c>
      <c r="C976" s="38" t="s">
        <v>23</v>
      </c>
      <c r="D976" s="38" t="s">
        <v>33</v>
      </c>
      <c r="E976" s="38" t="s">
        <v>8</v>
      </c>
      <c r="F976" s="39">
        <v>2016</v>
      </c>
      <c r="G976" s="39">
        <v>27.718888635837239</v>
      </c>
      <c r="H976" s="39">
        <v>8.7851344339041515E-2</v>
      </c>
      <c r="I976" s="39">
        <v>55.451636715992379</v>
      </c>
      <c r="J976" s="39">
        <v>8.5965337949194157E-2</v>
      </c>
      <c r="K976" s="39">
        <v>659.97353894850562</v>
      </c>
      <c r="L976" s="39">
        <v>8.9735796056222172E-2</v>
      </c>
    </row>
    <row r="977" spans="1:12" x14ac:dyDescent="0.25">
      <c r="A977" s="38" t="s">
        <v>30</v>
      </c>
      <c r="B977" s="39">
        <v>2022</v>
      </c>
      <c r="C977" s="38" t="s">
        <v>23</v>
      </c>
      <c r="D977" s="38" t="s">
        <v>33</v>
      </c>
      <c r="E977" s="38" t="s">
        <v>8</v>
      </c>
      <c r="F977" s="39">
        <v>2017</v>
      </c>
      <c r="G977" s="39">
        <v>32.800152952181257</v>
      </c>
      <c r="H977" s="39">
        <v>0.10129153317542028</v>
      </c>
      <c r="I977" s="39">
        <v>73.037982310752824</v>
      </c>
      <c r="J977" s="39">
        <v>9.8230880989384511E-2</v>
      </c>
      <c r="K977" s="39">
        <v>743.76764063903079</v>
      </c>
      <c r="L977" s="39">
        <v>0.10357537008581244</v>
      </c>
    </row>
    <row r="978" spans="1:12" x14ac:dyDescent="0.25">
      <c r="A978" s="38" t="s">
        <v>30</v>
      </c>
      <c r="B978" s="39">
        <v>2022</v>
      </c>
      <c r="C978" s="38" t="s">
        <v>23</v>
      </c>
      <c r="D978" s="38" t="s">
        <v>33</v>
      </c>
      <c r="E978" s="38" t="s">
        <v>8</v>
      </c>
      <c r="F978" s="39">
        <v>2018</v>
      </c>
      <c r="G978" s="39">
        <v>35.521320852406951</v>
      </c>
      <c r="H978" s="39">
        <v>0.10647462662640203</v>
      </c>
      <c r="I978" s="39">
        <v>79.09736298653884</v>
      </c>
      <c r="J978" s="39">
        <v>0.10309268473920809</v>
      </c>
      <c r="K978" s="39">
        <v>767.11631254523161</v>
      </c>
      <c r="L978" s="39">
        <v>0.10899820762852137</v>
      </c>
    </row>
    <row r="979" spans="1:12" x14ac:dyDescent="0.25">
      <c r="A979" s="38" t="s">
        <v>30</v>
      </c>
      <c r="B979" s="39">
        <v>2022</v>
      </c>
      <c r="C979" s="38" t="s">
        <v>23</v>
      </c>
      <c r="D979" s="38" t="s">
        <v>33</v>
      </c>
      <c r="E979" s="38" t="s">
        <v>8</v>
      </c>
      <c r="F979" s="39">
        <v>2019</v>
      </c>
      <c r="G979" s="39">
        <v>37.429048103677658</v>
      </c>
      <c r="H979" s="39">
        <v>0.10807811875137813</v>
      </c>
      <c r="I979" s="39">
        <v>83.345408702520317</v>
      </c>
      <c r="J979" s="39">
        <v>0.10446932500322499</v>
      </c>
      <c r="K979" s="39">
        <v>769.8242626</v>
      </c>
      <c r="L979" s="39">
        <v>0.11077097499999999</v>
      </c>
    </row>
    <row r="980" spans="1:12" x14ac:dyDescent="0.25">
      <c r="A980" s="38" t="s">
        <v>30</v>
      </c>
      <c r="B980" s="39">
        <v>2022</v>
      </c>
      <c r="C980" s="38" t="s">
        <v>23</v>
      </c>
      <c r="D980" s="38" t="s">
        <v>33</v>
      </c>
      <c r="E980" s="38" t="s">
        <v>8</v>
      </c>
      <c r="F980" s="39">
        <v>2020</v>
      </c>
      <c r="G980" s="39">
        <v>48.851799238343148</v>
      </c>
      <c r="H980" s="39">
        <v>0.11113832095862206</v>
      </c>
      <c r="I980" s="39">
        <v>98.964877038279312</v>
      </c>
      <c r="J980" s="39">
        <v>0.10703427523701742</v>
      </c>
      <c r="K980" s="39">
        <v>800.1767242461716</v>
      </c>
      <c r="L980" s="39">
        <v>0.11493409189562043</v>
      </c>
    </row>
    <row r="981" spans="1:12" x14ac:dyDescent="0.25">
      <c r="A981" s="38" t="s">
        <v>30</v>
      </c>
      <c r="B981" s="39">
        <v>2022</v>
      </c>
      <c r="C981" s="38" t="s">
        <v>23</v>
      </c>
      <c r="D981" s="38" t="s">
        <v>33</v>
      </c>
      <c r="E981" s="38" t="s">
        <v>8</v>
      </c>
      <c r="F981" s="39">
        <v>2021</v>
      </c>
      <c r="G981" s="39">
        <v>52.849203630391045</v>
      </c>
      <c r="H981" s="39">
        <v>0.11170408213316921</v>
      </c>
      <c r="I981" s="39">
        <v>107.06289267535325</v>
      </c>
      <c r="J981" s="39">
        <v>0.10736548852657586</v>
      </c>
      <c r="K981" s="39">
        <v>824.43135203120005</v>
      </c>
      <c r="L981" s="39">
        <v>0.11571678292562407</v>
      </c>
    </row>
    <row r="982" spans="1:12" x14ac:dyDescent="0.25">
      <c r="A982" s="38" t="s">
        <v>30</v>
      </c>
      <c r="B982" s="39">
        <v>2022</v>
      </c>
      <c r="C982" s="38" t="s">
        <v>23</v>
      </c>
      <c r="D982" s="38" t="s">
        <v>33</v>
      </c>
      <c r="E982" s="38" t="s">
        <v>8</v>
      </c>
      <c r="F982" s="39">
        <v>2022</v>
      </c>
      <c r="G982" s="39">
        <v>56.005956782691591</v>
      </c>
      <c r="H982" s="39">
        <v>0.10708492604270749</v>
      </c>
      <c r="I982" s="39">
        <v>113.45790150672539</v>
      </c>
      <c r="J982" s="39">
        <v>0.1027099234129079</v>
      </c>
      <c r="K982" s="39">
        <v>832.07212579999998</v>
      </c>
      <c r="L982" s="39">
        <v>0.111131301</v>
      </c>
    </row>
    <row r="983" spans="1:12" x14ac:dyDescent="0.25">
      <c r="A983" s="38" t="s">
        <v>30</v>
      </c>
      <c r="B983" s="39">
        <v>2022</v>
      </c>
      <c r="C983" s="38" t="s">
        <v>23</v>
      </c>
      <c r="D983" s="38" t="s">
        <v>33</v>
      </c>
      <c r="E983" s="38" t="s">
        <v>8</v>
      </c>
      <c r="F983" s="39">
        <v>2023</v>
      </c>
      <c r="G983" s="39">
        <v>18.636627348055146</v>
      </c>
      <c r="H983" s="39">
        <v>1.2703383427127171E-2</v>
      </c>
      <c r="I983" s="39">
        <v>37.754423842405529</v>
      </c>
      <c r="J983" s="39">
        <v>1.2157399340725669E-2</v>
      </c>
      <c r="K983" s="39">
        <v>263.69674850000001</v>
      </c>
      <c r="L983" s="39">
        <v>1.3208355999999999E-2</v>
      </c>
    </row>
    <row r="984" spans="1:12" x14ac:dyDescent="0.25">
      <c r="A984" s="38" t="s">
        <v>30</v>
      </c>
      <c r="B984" s="39">
        <v>2022</v>
      </c>
      <c r="C984" s="38" t="s">
        <v>24</v>
      </c>
      <c r="D984" s="38" t="s">
        <v>33</v>
      </c>
      <c r="E984" s="38" t="s">
        <v>8</v>
      </c>
      <c r="F984" s="39">
        <v>2015</v>
      </c>
      <c r="G984" s="39">
        <v>19.602315712927709</v>
      </c>
      <c r="H984" s="39">
        <v>2.9803722561253271E-2</v>
      </c>
      <c r="I984" s="39">
        <v>39.214432583711876</v>
      </c>
      <c r="J984" s="39">
        <v>2.919498152793968E-2</v>
      </c>
      <c r="K984" s="39">
        <v>490.05789282319267</v>
      </c>
      <c r="L984" s="39">
        <v>3.0411961797197216E-2</v>
      </c>
    </row>
    <row r="985" spans="1:12" x14ac:dyDescent="0.25">
      <c r="A985" s="38" t="s">
        <v>30</v>
      </c>
      <c r="B985" s="39">
        <v>2022</v>
      </c>
      <c r="C985" s="38" t="s">
        <v>24</v>
      </c>
      <c r="D985" s="38" t="s">
        <v>33</v>
      </c>
      <c r="E985" s="38" t="s">
        <v>8</v>
      </c>
      <c r="F985" s="39">
        <v>2016</v>
      </c>
      <c r="G985" s="39">
        <v>22.014445069863424</v>
      </c>
      <c r="H985" s="39">
        <v>3.0814019118369687E-2</v>
      </c>
      <c r="I985" s="39">
        <v>44.039897362261769</v>
      </c>
      <c r="J985" s="39">
        <v>3.0152498940262441E-2</v>
      </c>
      <c r="K985" s="39">
        <v>524.15345404436721</v>
      </c>
      <c r="L985" s="39">
        <v>3.1474993992206012E-2</v>
      </c>
    </row>
    <row r="986" spans="1:12" x14ac:dyDescent="0.25">
      <c r="A986" s="38" t="s">
        <v>30</v>
      </c>
      <c r="B986" s="39">
        <v>2022</v>
      </c>
      <c r="C986" s="38" t="s">
        <v>24</v>
      </c>
      <c r="D986" s="38" t="s">
        <v>33</v>
      </c>
      <c r="E986" s="38" t="s">
        <v>8</v>
      </c>
      <c r="F986" s="39">
        <v>2017</v>
      </c>
      <c r="G986" s="39">
        <v>25.025963127319478</v>
      </c>
      <c r="H986" s="39">
        <v>3.2230756618079622E-2</v>
      </c>
      <c r="I986" s="39">
        <v>55.726747825459704</v>
      </c>
      <c r="J986" s="39">
        <v>3.1256863414884921E-2</v>
      </c>
      <c r="K986" s="39">
        <v>567.48215708207431</v>
      </c>
      <c r="L986" s="39">
        <v>3.2957468805235056E-2</v>
      </c>
    </row>
    <row r="987" spans="1:12" x14ac:dyDescent="0.25">
      <c r="A987" s="38" t="s">
        <v>30</v>
      </c>
      <c r="B987" s="39">
        <v>2022</v>
      </c>
      <c r="C987" s="38" t="s">
        <v>24</v>
      </c>
      <c r="D987" s="38" t="s">
        <v>33</v>
      </c>
      <c r="E987" s="38" t="s">
        <v>8</v>
      </c>
      <c r="F987" s="39">
        <v>2018</v>
      </c>
      <c r="G987" s="39">
        <v>27.178731817514851</v>
      </c>
      <c r="H987" s="39">
        <v>3.2214720252211324E-2</v>
      </c>
      <c r="I987" s="39">
        <v>60.52044137142763</v>
      </c>
      <c r="J987" s="39">
        <v>3.1191487626212398E-2</v>
      </c>
      <c r="K987" s="39">
        <v>586.95026060932616</v>
      </c>
      <c r="L987" s="39">
        <v>3.2978249166027783E-2</v>
      </c>
    </row>
    <row r="988" spans="1:12" x14ac:dyDescent="0.25">
      <c r="A988" s="38" t="s">
        <v>30</v>
      </c>
      <c r="B988" s="39">
        <v>2022</v>
      </c>
      <c r="C988" s="38" t="s">
        <v>24</v>
      </c>
      <c r="D988" s="38" t="s">
        <v>33</v>
      </c>
      <c r="E988" s="38" t="s">
        <v>8</v>
      </c>
      <c r="F988" s="39">
        <v>2019</v>
      </c>
      <c r="G988" s="39">
        <v>29.152679040016061</v>
      </c>
      <c r="H988" s="39">
        <v>3.1727553191840036E-2</v>
      </c>
      <c r="I988" s="39">
        <v>64.915942896362282</v>
      </c>
      <c r="J988" s="39">
        <v>3.0668151002704057E-2</v>
      </c>
      <c r="K988" s="39">
        <v>599.59952982586583</v>
      </c>
      <c r="L988" s="39">
        <v>3.2518071576626777E-2</v>
      </c>
    </row>
    <row r="989" spans="1:12" x14ac:dyDescent="0.25">
      <c r="A989" s="38" t="s">
        <v>30</v>
      </c>
      <c r="B989" s="39">
        <v>2022</v>
      </c>
      <c r="C989" s="38" t="s">
        <v>24</v>
      </c>
      <c r="D989" s="38" t="s">
        <v>33</v>
      </c>
      <c r="E989" s="38" t="s">
        <v>8</v>
      </c>
      <c r="F989" s="39">
        <v>2020</v>
      </c>
      <c r="G989" s="39">
        <v>37.052303524644458</v>
      </c>
      <c r="H989" s="39">
        <v>3.0686280371449999E-2</v>
      </c>
      <c r="I989" s="39">
        <v>75.061240721372613</v>
      </c>
      <c r="J989" s="39">
        <v>2.9553116791290301E-2</v>
      </c>
      <c r="K989" s="39">
        <v>606.90478799917446</v>
      </c>
      <c r="L989" s="39">
        <v>3.1734326537649502E-2</v>
      </c>
    </row>
    <row r="990" spans="1:12" x14ac:dyDescent="0.25">
      <c r="A990" s="38" t="s">
        <v>30</v>
      </c>
      <c r="B990" s="39">
        <v>2022</v>
      </c>
      <c r="C990" s="38" t="s">
        <v>24</v>
      </c>
      <c r="D990" s="38" t="s">
        <v>33</v>
      </c>
      <c r="E990" s="38" t="s">
        <v>8</v>
      </c>
      <c r="F990" s="39">
        <v>2021</v>
      </c>
      <c r="G990" s="39">
        <v>40.078577794734855</v>
      </c>
      <c r="H990" s="39">
        <v>3.0380698218298797E-2</v>
      </c>
      <c r="I990" s="39">
        <v>81.191923023623133</v>
      </c>
      <c r="J990" s="39">
        <v>2.9200709980298552E-2</v>
      </c>
      <c r="K990" s="39">
        <v>625.213509552299</v>
      </c>
      <c r="L990" s="39">
        <v>3.1472051815122276E-2</v>
      </c>
    </row>
    <row r="991" spans="1:12" x14ac:dyDescent="0.25">
      <c r="A991" s="38" t="s">
        <v>30</v>
      </c>
      <c r="B991" s="39">
        <v>2022</v>
      </c>
      <c r="C991" s="38" t="s">
        <v>24</v>
      </c>
      <c r="D991" s="38" t="s">
        <v>33</v>
      </c>
      <c r="E991" s="38" t="s">
        <v>8</v>
      </c>
      <c r="F991" s="39">
        <v>2022</v>
      </c>
      <c r="G991" s="39">
        <v>42.438031965923976</v>
      </c>
      <c r="H991" s="39">
        <v>2.9381624396396536E-2</v>
      </c>
      <c r="I991" s="39">
        <v>85.971748855419975</v>
      </c>
      <c r="J991" s="39">
        <v>2.818122496808902E-2</v>
      </c>
      <c r="K991" s="39">
        <v>630.49549549999995</v>
      </c>
      <c r="L991" s="39">
        <v>3.0491856000000005E-2</v>
      </c>
    </row>
    <row r="992" spans="1:12" x14ac:dyDescent="0.25">
      <c r="A992" s="38" t="s">
        <v>30</v>
      </c>
      <c r="B992" s="39">
        <v>2022</v>
      </c>
      <c r="C992" s="38" t="s">
        <v>24</v>
      </c>
      <c r="D992" s="38" t="s">
        <v>33</v>
      </c>
      <c r="E992" s="38" t="s">
        <v>8</v>
      </c>
      <c r="F992" s="39">
        <v>2023</v>
      </c>
      <c r="G992" s="39">
        <v>10.141719172425921</v>
      </c>
      <c r="H992" s="39">
        <v>2.643680959461144E-3</v>
      </c>
      <c r="I992" s="39">
        <v>20.545281985604337</v>
      </c>
      <c r="J992" s="39">
        <v>2.530057077944182E-3</v>
      </c>
      <c r="K992" s="39">
        <v>143.49905269999999</v>
      </c>
      <c r="L992" s="39">
        <v>2.7487700000000002E-3</v>
      </c>
    </row>
    <row r="993" spans="1:12" x14ac:dyDescent="0.25">
      <c r="A993" s="38" t="s">
        <v>30</v>
      </c>
      <c r="B993" s="39">
        <v>2022</v>
      </c>
      <c r="C993" s="38" t="s">
        <v>25</v>
      </c>
      <c r="D993" s="38" t="s">
        <v>33</v>
      </c>
      <c r="E993" s="38" t="s">
        <v>8</v>
      </c>
      <c r="F993" s="39">
        <v>2015</v>
      </c>
      <c r="G993" s="39">
        <v>94.946708876309017</v>
      </c>
      <c r="H993" s="39">
        <v>0.80055799861897492</v>
      </c>
      <c r="I993" s="39">
        <v>189.94089110705619</v>
      </c>
      <c r="J993" s="39">
        <v>0.78420660149718258</v>
      </c>
      <c r="K993" s="39">
        <v>2373.6677219077255</v>
      </c>
      <c r="L993" s="39">
        <v>0.81689591695813768</v>
      </c>
    </row>
    <row r="994" spans="1:12" x14ac:dyDescent="0.25">
      <c r="A994" s="38" t="s">
        <v>30</v>
      </c>
      <c r="B994" s="39">
        <v>2022</v>
      </c>
      <c r="C994" s="38" t="s">
        <v>25</v>
      </c>
      <c r="D994" s="38" t="s">
        <v>33</v>
      </c>
      <c r="E994" s="38" t="s">
        <v>8</v>
      </c>
      <c r="F994" s="39">
        <v>2016</v>
      </c>
      <c r="G994" s="39">
        <v>108.60902437447466</v>
      </c>
      <c r="H994" s="39">
        <v>1.0140763410950311</v>
      </c>
      <c r="I994" s="39">
        <v>217.27235326113649</v>
      </c>
      <c r="J994" s="39">
        <v>0.99230599172260481</v>
      </c>
      <c r="K994" s="39">
        <v>2585.9291517732058</v>
      </c>
      <c r="L994" s="39">
        <v>1.0358287447344545</v>
      </c>
    </row>
    <row r="995" spans="1:12" x14ac:dyDescent="0.25">
      <c r="A995" s="38" t="s">
        <v>30</v>
      </c>
      <c r="B995" s="39">
        <v>2022</v>
      </c>
      <c r="C995" s="38" t="s">
        <v>25</v>
      </c>
      <c r="D995" s="38" t="s">
        <v>33</v>
      </c>
      <c r="E995" s="38" t="s">
        <v>8</v>
      </c>
      <c r="F995" s="39">
        <v>2017</v>
      </c>
      <c r="G995" s="39">
        <v>124.833183804849</v>
      </c>
      <c r="H995" s="39">
        <v>1.0697054483378463</v>
      </c>
      <c r="I995" s="39">
        <v>277.97321200989057</v>
      </c>
      <c r="J995" s="39">
        <v>1.0373829410538509</v>
      </c>
      <c r="K995" s="39">
        <v>2830.6844400192517</v>
      </c>
      <c r="L995" s="39">
        <v>1.0938242735700663</v>
      </c>
    </row>
    <row r="996" spans="1:12" x14ac:dyDescent="0.25">
      <c r="A996" s="38" t="s">
        <v>30</v>
      </c>
      <c r="B996" s="39">
        <v>2022</v>
      </c>
      <c r="C996" s="38" t="s">
        <v>25</v>
      </c>
      <c r="D996" s="38" t="s">
        <v>33</v>
      </c>
      <c r="E996" s="38" t="s">
        <v>8</v>
      </c>
      <c r="F996" s="39">
        <v>2018</v>
      </c>
      <c r="G996" s="39">
        <v>135.51642657009</v>
      </c>
      <c r="H996" s="39">
        <v>1.2116404579260347</v>
      </c>
      <c r="I996" s="39">
        <v>301.76220156877184</v>
      </c>
      <c r="J996" s="39">
        <v>1.1731552549559703</v>
      </c>
      <c r="K996" s="39">
        <v>2926.604612246841</v>
      </c>
      <c r="L996" s="39">
        <v>1.2403578428833926</v>
      </c>
    </row>
    <row r="997" spans="1:12" x14ac:dyDescent="0.25">
      <c r="A997" s="38" t="s">
        <v>30</v>
      </c>
      <c r="B997" s="39">
        <v>2022</v>
      </c>
      <c r="C997" s="38" t="s">
        <v>25</v>
      </c>
      <c r="D997" s="38" t="s">
        <v>33</v>
      </c>
      <c r="E997" s="38" t="s">
        <v>8</v>
      </c>
      <c r="F997" s="39">
        <v>2019</v>
      </c>
      <c r="G997" s="39">
        <v>143.92298454943295</v>
      </c>
      <c r="H997" s="39">
        <v>1.1373527720375054</v>
      </c>
      <c r="I997" s="39">
        <v>320.48156650236541</v>
      </c>
      <c r="J997" s="39">
        <v>1.0993758751355944</v>
      </c>
      <c r="K997" s="39">
        <v>2960.1448892063063</v>
      </c>
      <c r="L997" s="39">
        <v>1.1656908626191342</v>
      </c>
    </row>
    <row r="998" spans="1:12" x14ac:dyDescent="0.25">
      <c r="A998" s="38" t="s">
        <v>30</v>
      </c>
      <c r="B998" s="39">
        <v>2022</v>
      </c>
      <c r="C998" s="38" t="s">
        <v>25</v>
      </c>
      <c r="D998" s="38" t="s">
        <v>33</v>
      </c>
      <c r="E998" s="38" t="s">
        <v>8</v>
      </c>
      <c r="F998" s="39">
        <v>2020</v>
      </c>
      <c r="G998" s="39">
        <v>151.14579545415265</v>
      </c>
      <c r="H998" s="39">
        <v>0.85514717708409682</v>
      </c>
      <c r="I998" s="39">
        <v>306.19394362516522</v>
      </c>
      <c r="J998" s="39">
        <v>0.82356884223809068</v>
      </c>
      <c r="K998" s="39">
        <v>2475.7194079999999</v>
      </c>
      <c r="L998" s="39">
        <v>0.88435351000000006</v>
      </c>
    </row>
    <row r="999" spans="1:12" x14ac:dyDescent="0.25">
      <c r="A999" s="38" t="s">
        <v>30</v>
      </c>
      <c r="B999" s="39">
        <v>2022</v>
      </c>
      <c r="C999" s="38" t="s">
        <v>25</v>
      </c>
      <c r="D999" s="38" t="s">
        <v>33</v>
      </c>
      <c r="E999" s="38" t="s">
        <v>8</v>
      </c>
      <c r="F999" s="39">
        <v>2021</v>
      </c>
      <c r="G999" s="39">
        <v>176.80292994591062</v>
      </c>
      <c r="H999" s="39">
        <v>0.83835398032077268</v>
      </c>
      <c r="I999" s="39">
        <v>358.1706404862806</v>
      </c>
      <c r="J999" s="39">
        <v>0.80579225876483551</v>
      </c>
      <c r="K999" s="39">
        <v>2758.0714290000001</v>
      </c>
      <c r="L999" s="39">
        <v>0.86846983300000014</v>
      </c>
    </row>
    <row r="1000" spans="1:12" x14ac:dyDescent="0.25">
      <c r="A1000" s="38" t="s">
        <v>30</v>
      </c>
      <c r="B1000" s="39">
        <v>2022</v>
      </c>
      <c r="C1000" s="38" t="s">
        <v>25</v>
      </c>
      <c r="D1000" s="38" t="s">
        <v>33</v>
      </c>
      <c r="E1000" s="38" t="s">
        <v>8</v>
      </c>
      <c r="F1000" s="39">
        <v>2022</v>
      </c>
      <c r="G1000" s="39">
        <v>201.07618798509091</v>
      </c>
      <c r="H1000" s="39">
        <v>0.7713770336950283</v>
      </c>
      <c r="I1000" s="39">
        <v>407.3438548738572</v>
      </c>
      <c r="J1000" s="39">
        <v>0.73986207939009807</v>
      </c>
      <c r="K1000" s="39">
        <v>2987.3588595886899</v>
      </c>
      <c r="L1000" s="39">
        <v>0.80052474688978104</v>
      </c>
    </row>
    <row r="1001" spans="1:12" x14ac:dyDescent="0.25">
      <c r="A1001" s="38" t="s">
        <v>30</v>
      </c>
      <c r="B1001" s="39">
        <v>2022</v>
      </c>
      <c r="C1001" s="38" t="s">
        <v>25</v>
      </c>
      <c r="D1001" s="38" t="s">
        <v>33</v>
      </c>
      <c r="E1001" s="38" t="s">
        <v>8</v>
      </c>
      <c r="F1001" s="39">
        <v>2023</v>
      </c>
      <c r="G1001" s="39">
        <v>102.6277527429007</v>
      </c>
      <c r="H1001" s="39">
        <v>0.12859730178787113</v>
      </c>
      <c r="I1001" s="39">
        <v>207.90519672291538</v>
      </c>
      <c r="J1001" s="39">
        <v>0.12307026399253733</v>
      </c>
      <c r="K1001" s="39">
        <v>1452.1192165699999</v>
      </c>
      <c r="L1001" s="39">
        <v>0.13370917696040621</v>
      </c>
    </row>
    <row r="1002" spans="1:12" x14ac:dyDescent="0.25">
      <c r="A1002" s="38" t="s">
        <v>30</v>
      </c>
      <c r="B1002" s="39">
        <v>2022</v>
      </c>
      <c r="C1002" s="38" t="s">
        <v>26</v>
      </c>
      <c r="D1002" s="38" t="s">
        <v>33</v>
      </c>
      <c r="E1002" s="38" t="s">
        <v>8</v>
      </c>
      <c r="F1002" s="39">
        <v>2015</v>
      </c>
      <c r="G1002" s="39">
        <v>15.682093780303918</v>
      </c>
      <c r="H1002" s="39">
        <v>6.0415531634291621E-2</v>
      </c>
      <c r="I1002" s="39">
        <v>31.372028607497985</v>
      </c>
      <c r="J1002" s="39">
        <v>5.9181544400661229E-2</v>
      </c>
      <c r="K1002" s="39">
        <v>392.05234450759792</v>
      </c>
      <c r="L1002" s="39">
        <v>6.1648501667644511E-2</v>
      </c>
    </row>
    <row r="1003" spans="1:12" x14ac:dyDescent="0.25">
      <c r="A1003" s="38" t="s">
        <v>30</v>
      </c>
      <c r="B1003" s="39">
        <v>2022</v>
      </c>
      <c r="C1003" s="38" t="s">
        <v>26</v>
      </c>
      <c r="D1003" s="38" t="s">
        <v>33</v>
      </c>
      <c r="E1003" s="38" t="s">
        <v>8</v>
      </c>
      <c r="F1003" s="39">
        <v>2016</v>
      </c>
      <c r="G1003" s="39">
        <v>18.51380197610494</v>
      </c>
      <c r="H1003" s="39">
        <v>8.9015606365419109E-2</v>
      </c>
      <c r="I1003" s="39">
        <v>37.036860853197922</v>
      </c>
      <c r="J1003" s="39">
        <v>8.7104605416436373E-2</v>
      </c>
      <c r="K1003" s="39">
        <v>440.80480895487949</v>
      </c>
      <c r="L1003" s="39">
        <v>9.0925032038221762E-2</v>
      </c>
    </row>
    <row r="1004" spans="1:12" x14ac:dyDescent="0.25">
      <c r="A1004" s="38" t="s">
        <v>30</v>
      </c>
      <c r="B1004" s="39">
        <v>2022</v>
      </c>
      <c r="C1004" s="38" t="s">
        <v>26</v>
      </c>
      <c r="D1004" s="38" t="s">
        <v>33</v>
      </c>
      <c r="E1004" s="38" t="s">
        <v>8</v>
      </c>
      <c r="F1004" s="39">
        <v>2017</v>
      </c>
      <c r="G1004" s="39">
        <v>22.001321629065195</v>
      </c>
      <c r="H1004" s="39">
        <v>0.10009459897409771</v>
      </c>
      <c r="I1004" s="39">
        <v>48.991605078780097</v>
      </c>
      <c r="J1004" s="39">
        <v>9.7070113673535727E-2</v>
      </c>
      <c r="K1004" s="39">
        <v>498.89618206497039</v>
      </c>
      <c r="L1004" s="39">
        <v>0.1023514484115729</v>
      </c>
    </row>
    <row r="1005" spans="1:12" x14ac:dyDescent="0.25">
      <c r="A1005" s="38" t="s">
        <v>30</v>
      </c>
      <c r="B1005" s="39">
        <v>2022</v>
      </c>
      <c r="C1005" s="38" t="s">
        <v>26</v>
      </c>
      <c r="D1005" s="38" t="s">
        <v>33</v>
      </c>
      <c r="E1005" s="38" t="s">
        <v>8</v>
      </c>
      <c r="F1005" s="39">
        <v>2018</v>
      </c>
      <c r="G1005" s="39">
        <v>23.652504360445942</v>
      </c>
      <c r="H1005" s="39">
        <v>9.8063850080361295E-2</v>
      </c>
      <c r="I1005" s="39">
        <v>52.668388394462397</v>
      </c>
      <c r="J1005" s="39">
        <v>9.4949058766089209E-2</v>
      </c>
      <c r="K1005" s="39">
        <v>510.79806414957216</v>
      </c>
      <c r="L1005" s="39">
        <v>0.10038808522349835</v>
      </c>
    </row>
    <row r="1006" spans="1:12" x14ac:dyDescent="0.25">
      <c r="A1006" s="38" t="s">
        <v>30</v>
      </c>
      <c r="B1006" s="39">
        <v>2022</v>
      </c>
      <c r="C1006" s="38" t="s">
        <v>26</v>
      </c>
      <c r="D1006" s="38" t="s">
        <v>33</v>
      </c>
      <c r="E1006" s="38" t="s">
        <v>8</v>
      </c>
      <c r="F1006" s="39">
        <v>2019</v>
      </c>
      <c r="G1006" s="39">
        <v>24.981773945551708</v>
      </c>
      <c r="H1006" s="39">
        <v>9.4261075548254414E-2</v>
      </c>
      <c r="I1006" s="39">
        <v>55.62834923930108</v>
      </c>
      <c r="J1006" s="39">
        <v>9.1113641228868725E-2</v>
      </c>
      <c r="K1006" s="39">
        <v>513.81418124241861</v>
      </c>
      <c r="L1006" s="39">
        <v>9.6609668669826482E-2</v>
      </c>
    </row>
    <row r="1007" spans="1:12" x14ac:dyDescent="0.25">
      <c r="A1007" s="38" t="s">
        <v>30</v>
      </c>
      <c r="B1007" s="39">
        <v>2022</v>
      </c>
      <c r="C1007" s="38" t="s">
        <v>26</v>
      </c>
      <c r="D1007" s="38" t="s">
        <v>33</v>
      </c>
      <c r="E1007" s="38" t="s">
        <v>8</v>
      </c>
      <c r="F1007" s="39">
        <v>2020</v>
      </c>
      <c r="G1007" s="39">
        <v>26.487210305142966</v>
      </c>
      <c r="H1007" s="39">
        <v>7.4253636872924592E-2</v>
      </c>
      <c r="I1007" s="39">
        <v>53.658279772796803</v>
      </c>
      <c r="J1007" s="39">
        <v>7.1511645468939206E-2</v>
      </c>
      <c r="K1007" s="39">
        <v>433.85196669999999</v>
      </c>
      <c r="L1007" s="39">
        <v>7.6789663999999994E-2</v>
      </c>
    </row>
    <row r="1008" spans="1:12" x14ac:dyDescent="0.25">
      <c r="A1008" s="38" t="s">
        <v>30</v>
      </c>
      <c r="B1008" s="39">
        <v>2022</v>
      </c>
      <c r="C1008" s="38" t="s">
        <v>26</v>
      </c>
      <c r="D1008" s="38" t="s">
        <v>33</v>
      </c>
      <c r="E1008" s="38" t="s">
        <v>8</v>
      </c>
      <c r="F1008" s="39">
        <v>2021</v>
      </c>
      <c r="G1008" s="39">
        <v>30.858049407772622</v>
      </c>
      <c r="H1008" s="39">
        <v>7.599390261645439E-2</v>
      </c>
      <c r="I1008" s="39">
        <v>62.512806342748341</v>
      </c>
      <c r="J1008" s="39">
        <v>7.3042294638164362E-2</v>
      </c>
      <c r="K1008" s="39">
        <v>481.37609739999999</v>
      </c>
      <c r="L1008" s="39">
        <v>7.8723800999999996E-2</v>
      </c>
    </row>
    <row r="1009" spans="1:12" x14ac:dyDescent="0.25">
      <c r="A1009" s="38" t="s">
        <v>30</v>
      </c>
      <c r="B1009" s="39">
        <v>2022</v>
      </c>
      <c r="C1009" s="38" t="s">
        <v>26</v>
      </c>
      <c r="D1009" s="38" t="s">
        <v>33</v>
      </c>
      <c r="E1009" s="38" t="s">
        <v>8</v>
      </c>
      <c r="F1009" s="39">
        <v>2022</v>
      </c>
      <c r="G1009" s="39">
        <v>34.965218163011542</v>
      </c>
      <c r="H1009" s="39">
        <v>7.282344771775702E-2</v>
      </c>
      <c r="I1009" s="39">
        <v>70.833184653782027</v>
      </c>
      <c r="J1009" s="39">
        <v>6.9848213134794376E-2</v>
      </c>
      <c r="K1009" s="39">
        <v>519.47301817989899</v>
      </c>
      <c r="L1009" s="39">
        <v>7.5575197997075627E-2</v>
      </c>
    </row>
    <row r="1010" spans="1:12" x14ac:dyDescent="0.25">
      <c r="A1010" s="38" t="s">
        <v>30</v>
      </c>
      <c r="B1010" s="39">
        <v>2022</v>
      </c>
      <c r="C1010" s="38" t="s">
        <v>26</v>
      </c>
      <c r="D1010" s="38" t="s">
        <v>33</v>
      </c>
      <c r="E1010" s="38" t="s">
        <v>8</v>
      </c>
      <c r="F1010" s="39">
        <v>2023</v>
      </c>
      <c r="G1010" s="39">
        <v>17.824023890954255</v>
      </c>
      <c r="H1010" s="39">
        <v>1.2139357053896817E-2</v>
      </c>
      <c r="I1010" s="39">
        <v>36.108236752744553</v>
      </c>
      <c r="J1010" s="39">
        <v>1.1617614495420618E-2</v>
      </c>
      <c r="K1010" s="39">
        <v>252.19891225229901</v>
      </c>
      <c r="L1010" s="39">
        <v>1.2621908997612688E-2</v>
      </c>
    </row>
    <row r="1011" spans="1:12" x14ac:dyDescent="0.25">
      <c r="A1011" s="38" t="s">
        <v>30</v>
      </c>
      <c r="B1011" s="39">
        <v>2022</v>
      </c>
      <c r="C1011" s="38" t="s">
        <v>27</v>
      </c>
      <c r="D1011" s="38" t="s">
        <v>33</v>
      </c>
      <c r="E1011" s="38" t="s">
        <v>8</v>
      </c>
      <c r="F1011" s="39">
        <v>2015</v>
      </c>
      <c r="G1011" s="39">
        <v>3.0888122891409244</v>
      </c>
      <c r="H1011" s="39">
        <v>2.0095614715449281E-3</v>
      </c>
      <c r="I1011" s="39">
        <v>6.1791689844264193</v>
      </c>
      <c r="J1011" s="39">
        <v>1.9685161784886236E-3</v>
      </c>
      <c r="K1011" s="39">
        <v>77.220307228523112</v>
      </c>
      <c r="L1011" s="39">
        <v>2.0505729301478859E-3</v>
      </c>
    </row>
    <row r="1012" spans="1:12" x14ac:dyDescent="0.25">
      <c r="A1012" s="38" t="s">
        <v>30</v>
      </c>
      <c r="B1012" s="39">
        <v>2022</v>
      </c>
      <c r="C1012" s="38" t="s">
        <v>27</v>
      </c>
      <c r="D1012" s="38" t="s">
        <v>33</v>
      </c>
      <c r="E1012" s="38" t="s">
        <v>8</v>
      </c>
      <c r="F1012" s="39">
        <v>2016</v>
      </c>
      <c r="G1012" s="39">
        <v>3.5026536864080224</v>
      </c>
      <c r="H1012" s="39">
        <v>2.128323808853751E-3</v>
      </c>
      <c r="I1012" s="39">
        <v>7.0070586996592468</v>
      </c>
      <c r="J1012" s="39">
        <v>2.082632620706746E-3</v>
      </c>
      <c r="K1012" s="39">
        <v>83.396516343048148</v>
      </c>
      <c r="L1012" s="39">
        <v>2.1739773328434634E-3</v>
      </c>
    </row>
    <row r="1013" spans="1:12" x14ac:dyDescent="0.25">
      <c r="A1013" s="38" t="s">
        <v>30</v>
      </c>
      <c r="B1013" s="39">
        <v>2022</v>
      </c>
      <c r="C1013" s="38" t="s">
        <v>27</v>
      </c>
      <c r="D1013" s="38" t="s">
        <v>33</v>
      </c>
      <c r="E1013" s="38" t="s">
        <v>8</v>
      </c>
      <c r="F1013" s="39">
        <v>2017</v>
      </c>
      <c r="G1013" s="39">
        <v>3.9777643072735476</v>
      </c>
      <c r="H1013" s="39">
        <v>2.256503655051526E-3</v>
      </c>
      <c r="I1013" s="39">
        <v>8.8575159858109398</v>
      </c>
      <c r="J1013" s="39">
        <v>2.1883205342306529E-3</v>
      </c>
      <c r="K1013" s="39">
        <v>90.198737126384302</v>
      </c>
      <c r="L1013" s="39">
        <v>2.3073814152579641E-3</v>
      </c>
    </row>
    <row r="1014" spans="1:12" x14ac:dyDescent="0.25">
      <c r="A1014" s="38" t="s">
        <v>30</v>
      </c>
      <c r="B1014" s="39">
        <v>2022</v>
      </c>
      <c r="C1014" s="38" t="s">
        <v>27</v>
      </c>
      <c r="D1014" s="38" t="s">
        <v>33</v>
      </c>
      <c r="E1014" s="38" t="s">
        <v>8</v>
      </c>
      <c r="F1014" s="39">
        <v>2018</v>
      </c>
      <c r="G1014" s="39">
        <v>4.2899937554739269</v>
      </c>
      <c r="H1014" s="39">
        <v>2.2710620736365369E-3</v>
      </c>
      <c r="I1014" s="39">
        <v>9.5527752106018049</v>
      </c>
      <c r="J1014" s="39">
        <v>2.1989265780860468E-3</v>
      </c>
      <c r="K1014" s="39">
        <v>92.646447586090616</v>
      </c>
      <c r="L1014" s="39">
        <v>2.3248890677782736E-3</v>
      </c>
    </row>
    <row r="1015" spans="1:12" x14ac:dyDescent="0.25">
      <c r="A1015" s="38" t="s">
        <v>30</v>
      </c>
      <c r="B1015" s="39">
        <v>2022</v>
      </c>
      <c r="C1015" s="38" t="s">
        <v>27</v>
      </c>
      <c r="D1015" s="38" t="s">
        <v>33</v>
      </c>
      <c r="E1015" s="38" t="s">
        <v>8</v>
      </c>
      <c r="F1015" s="39">
        <v>2019</v>
      </c>
      <c r="G1015" s="39">
        <v>4.5640854350827489</v>
      </c>
      <c r="H1015" s="39">
        <v>2.2537870227066414E-3</v>
      </c>
      <c r="I1015" s="39">
        <v>10.163110878120769</v>
      </c>
      <c r="J1015" s="39">
        <v>2.1785317109823277E-3</v>
      </c>
      <c r="K1015" s="39">
        <v>93.872109565103997</v>
      </c>
      <c r="L1015" s="39">
        <v>2.3099420015060025E-3</v>
      </c>
    </row>
    <row r="1016" spans="1:12" x14ac:dyDescent="0.25">
      <c r="A1016" s="38" t="s">
        <v>30</v>
      </c>
      <c r="B1016" s="39">
        <v>2022</v>
      </c>
      <c r="C1016" s="38" t="s">
        <v>27</v>
      </c>
      <c r="D1016" s="38" t="s">
        <v>33</v>
      </c>
      <c r="E1016" s="38" t="s">
        <v>8</v>
      </c>
      <c r="F1016" s="39">
        <v>2020</v>
      </c>
      <c r="G1016" s="39">
        <v>5.7612528047235871</v>
      </c>
      <c r="H1016" s="39">
        <v>2.2010140529097021E-3</v>
      </c>
      <c r="I1016" s="39">
        <v>11.67125232428285</v>
      </c>
      <c r="J1016" s="39">
        <v>2.1197363961202058E-3</v>
      </c>
      <c r="K1016" s="39">
        <v>94.367463813276359</v>
      </c>
      <c r="L1016" s="39">
        <v>2.2761865505855497E-3</v>
      </c>
    </row>
    <row r="1017" spans="1:12" x14ac:dyDescent="0.25">
      <c r="A1017" s="38" t="s">
        <v>30</v>
      </c>
      <c r="B1017" s="39">
        <v>2022</v>
      </c>
      <c r="C1017" s="38" t="s">
        <v>27</v>
      </c>
      <c r="D1017" s="38" t="s">
        <v>33</v>
      </c>
      <c r="E1017" s="38" t="s">
        <v>8</v>
      </c>
      <c r="F1017" s="39">
        <v>2021</v>
      </c>
      <c r="G1017" s="39">
        <v>6.2244679047539089</v>
      </c>
      <c r="H1017" s="39">
        <v>2.215239036634553E-3</v>
      </c>
      <c r="I1017" s="39">
        <v>12.609642028070759</v>
      </c>
      <c r="J1017" s="39">
        <v>2.1291990125111657E-3</v>
      </c>
      <c r="K1017" s="39">
        <v>97.0997884145999</v>
      </c>
      <c r="L1017" s="39">
        <v>2.2948161771295904E-3</v>
      </c>
    </row>
    <row r="1018" spans="1:12" x14ac:dyDescent="0.25">
      <c r="A1018" s="38" t="s">
        <v>30</v>
      </c>
      <c r="B1018" s="39">
        <v>2022</v>
      </c>
      <c r="C1018" s="38" t="s">
        <v>27</v>
      </c>
      <c r="D1018" s="38" t="s">
        <v>33</v>
      </c>
      <c r="E1018" s="38" t="s">
        <v>8</v>
      </c>
      <c r="F1018" s="39">
        <v>2022</v>
      </c>
      <c r="G1018" s="39">
        <v>6.5921053075660208</v>
      </c>
      <c r="H1018" s="39">
        <v>2.1843989952322731E-3</v>
      </c>
      <c r="I1018" s="39">
        <v>13.354408667810327</v>
      </c>
      <c r="J1018" s="39">
        <v>2.095154395624842E-3</v>
      </c>
      <c r="K1018" s="39">
        <v>97.937922889999996</v>
      </c>
      <c r="L1018" s="39">
        <v>2.2669399999999998E-3</v>
      </c>
    </row>
    <row r="1019" spans="1:12" x14ac:dyDescent="0.25">
      <c r="A1019" s="38" t="s">
        <v>30</v>
      </c>
      <c r="B1019" s="39">
        <v>2022</v>
      </c>
      <c r="C1019" s="38" t="s">
        <v>27</v>
      </c>
      <c r="D1019" s="38" t="s">
        <v>33</v>
      </c>
      <c r="E1019" s="38" t="s">
        <v>8</v>
      </c>
      <c r="F1019" s="39">
        <v>2023</v>
      </c>
      <c r="G1019" s="39">
        <v>9.4326599202263245E-2</v>
      </c>
      <c r="H1019" s="39">
        <v>1.2119535964979867E-5</v>
      </c>
      <c r="I1019" s="39">
        <v>0.1910885665837278</v>
      </c>
      <c r="J1019" s="39">
        <v>1.1598645305463177E-5</v>
      </c>
      <c r="K1019" s="39">
        <v>1.3346630289999999</v>
      </c>
      <c r="L1019" s="39">
        <v>1.2601299999999999E-5</v>
      </c>
    </row>
    <row r="1020" spans="1:12" x14ac:dyDescent="0.25">
      <c r="A1020" s="38" t="s">
        <v>30</v>
      </c>
      <c r="B1020" s="39">
        <v>2022</v>
      </c>
      <c r="C1020" s="38" t="s">
        <v>28</v>
      </c>
      <c r="D1020" s="38" t="s">
        <v>33</v>
      </c>
      <c r="E1020" s="38" t="s">
        <v>16</v>
      </c>
      <c r="F1020" s="39">
        <v>2015</v>
      </c>
      <c r="G1020" s="39">
        <v>9.8424434680000008</v>
      </c>
      <c r="H1020" s="39">
        <v>0.20853301714</v>
      </c>
      <c r="I1020" s="39">
        <v>19.689808157733999</v>
      </c>
      <c r="J1020" s="39">
        <v>0.20427373026491555</v>
      </c>
      <c r="K1020" s="39">
        <v>246.0610867</v>
      </c>
      <c r="L1020" s="39">
        <v>0.212788793</v>
      </c>
    </row>
    <row r="1021" spans="1:12" x14ac:dyDescent="0.25">
      <c r="A1021" s="38" t="s">
        <v>30</v>
      </c>
      <c r="B1021" s="39">
        <v>2022</v>
      </c>
      <c r="C1021" s="38" t="s">
        <v>28</v>
      </c>
      <c r="D1021" s="38" t="s">
        <v>33</v>
      </c>
      <c r="E1021" s="38" t="s">
        <v>16</v>
      </c>
      <c r="F1021" s="39">
        <v>2016</v>
      </c>
      <c r="G1021" s="39">
        <v>9.2387290463999996</v>
      </c>
      <c r="H1021" s="39">
        <v>0.19480413378800002</v>
      </c>
      <c r="I1021" s="39">
        <v>18.482077457323197</v>
      </c>
      <c r="J1021" s="39">
        <v>0.19062204819947509</v>
      </c>
      <c r="K1021" s="39">
        <v>219.96973919999999</v>
      </c>
      <c r="L1021" s="39">
        <v>0.198982772</v>
      </c>
    </row>
    <row r="1022" spans="1:12" x14ac:dyDescent="0.25">
      <c r="A1022" s="38" t="s">
        <v>30</v>
      </c>
      <c r="B1022" s="39">
        <v>2022</v>
      </c>
      <c r="C1022" s="38" t="s">
        <v>28</v>
      </c>
      <c r="D1022" s="38" t="s">
        <v>33</v>
      </c>
      <c r="E1022" s="38" t="s">
        <v>16</v>
      </c>
      <c r="F1022" s="39">
        <v>2017</v>
      </c>
      <c r="G1022" s="39">
        <v>9.3248653113</v>
      </c>
      <c r="H1022" s="39">
        <v>0.18739409150115002</v>
      </c>
      <c r="I1022" s="39">
        <v>20.764212552600004</v>
      </c>
      <c r="J1022" s="39">
        <v>0.18173174127479999</v>
      </c>
      <c r="K1022" s="39">
        <v>211.448193</v>
      </c>
      <c r="L1022" s="39">
        <v>0.19161929700000002</v>
      </c>
    </row>
    <row r="1023" spans="1:12" x14ac:dyDescent="0.25">
      <c r="A1023" s="38" t="s">
        <v>30</v>
      </c>
      <c r="B1023" s="39">
        <v>2022</v>
      </c>
      <c r="C1023" s="38" t="s">
        <v>28</v>
      </c>
      <c r="D1023" s="38" t="s">
        <v>33</v>
      </c>
      <c r="E1023" s="38" t="s">
        <v>16</v>
      </c>
      <c r="F1023" s="39">
        <v>2018</v>
      </c>
      <c r="G1023" s="39">
        <v>10.105463210724002</v>
      </c>
      <c r="H1023" s="39">
        <v>0.19315923405043001</v>
      </c>
      <c r="I1023" s="39">
        <v>22.502414677848005</v>
      </c>
      <c r="J1023" s="39">
        <v>0.18702393848536</v>
      </c>
      <c r="K1023" s="39">
        <v>218.23697680000001</v>
      </c>
      <c r="L1023" s="39">
        <v>0.19773734800000001</v>
      </c>
    </row>
    <row r="1024" spans="1:12" x14ac:dyDescent="0.25">
      <c r="A1024" s="38" t="s">
        <v>30</v>
      </c>
      <c r="B1024" s="39">
        <v>2022</v>
      </c>
      <c r="C1024" s="38" t="s">
        <v>28</v>
      </c>
      <c r="D1024" s="38" t="s">
        <v>33</v>
      </c>
      <c r="E1024" s="38" t="s">
        <v>16</v>
      </c>
      <c r="F1024" s="39">
        <v>2019</v>
      </c>
      <c r="G1024" s="39">
        <v>10.790188929777603</v>
      </c>
      <c r="H1024" s="39">
        <v>0.19833532535572315</v>
      </c>
      <c r="I1024" s="39">
        <v>24.027132718915205</v>
      </c>
      <c r="J1024" s="39">
        <v>0.19171278889366503</v>
      </c>
      <c r="K1024" s="39">
        <v>221.9278784</v>
      </c>
      <c r="L1024" s="39">
        <v>0.20327701500000003</v>
      </c>
    </row>
    <row r="1025" spans="1:12" x14ac:dyDescent="0.25">
      <c r="A1025" s="38" t="s">
        <v>30</v>
      </c>
      <c r="B1025" s="39">
        <v>2022</v>
      </c>
      <c r="C1025" s="38" t="s">
        <v>28</v>
      </c>
      <c r="D1025" s="38" t="s">
        <v>33</v>
      </c>
      <c r="E1025" s="38" t="s">
        <v>16</v>
      </c>
      <c r="F1025" s="39">
        <v>2020</v>
      </c>
      <c r="G1025" s="39">
        <v>13.429992193565541</v>
      </c>
      <c r="H1025" s="39">
        <v>0.25990895607657893</v>
      </c>
      <c r="I1025" s="39">
        <v>27.206726196034829</v>
      </c>
      <c r="J1025" s="39">
        <v>0.25031120230459286</v>
      </c>
      <c r="K1025" s="39">
        <v>219.97894299999999</v>
      </c>
      <c r="L1025" s="39">
        <v>0.26878577600000003</v>
      </c>
    </row>
    <row r="1026" spans="1:12" x14ac:dyDescent="0.25">
      <c r="A1026" s="38" t="s">
        <v>30</v>
      </c>
      <c r="B1026" s="39">
        <v>2022</v>
      </c>
      <c r="C1026" s="38" t="s">
        <v>28</v>
      </c>
      <c r="D1026" s="38" t="s">
        <v>33</v>
      </c>
      <c r="E1026" s="38" t="s">
        <v>16</v>
      </c>
      <c r="F1026" s="39">
        <v>2021</v>
      </c>
      <c r="G1026" s="39">
        <v>14.216152482769843</v>
      </c>
      <c r="H1026" s="39">
        <v>0.23786118728512082</v>
      </c>
      <c r="I1026" s="39">
        <v>28.799344227847591</v>
      </c>
      <c r="J1026" s="39">
        <v>0.22862264374486205</v>
      </c>
      <c r="K1026" s="39">
        <v>221.76761440000001</v>
      </c>
      <c r="L1026" s="39">
        <v>0.24640577899999999</v>
      </c>
    </row>
    <row r="1027" spans="1:12" x14ac:dyDescent="0.25">
      <c r="A1027" s="38" t="s">
        <v>30</v>
      </c>
      <c r="B1027" s="39">
        <v>2022</v>
      </c>
      <c r="C1027" s="38" t="s">
        <v>28</v>
      </c>
      <c r="D1027" s="38" t="s">
        <v>33</v>
      </c>
      <c r="E1027" s="38" t="s">
        <v>16</v>
      </c>
      <c r="F1027" s="39">
        <v>2022</v>
      </c>
      <c r="G1027" s="39">
        <v>14.27582149327961</v>
      </c>
      <c r="H1027" s="39">
        <v>0.20055522643691678</v>
      </c>
      <c r="I1027" s="39">
        <v>28.920222811239864</v>
      </c>
      <c r="J1027" s="39">
        <v>0.19236145280782888</v>
      </c>
      <c r="K1027" s="39">
        <v>212.09374537683999</v>
      </c>
      <c r="L1027" s="39">
        <v>0.20813352597727244</v>
      </c>
    </row>
    <row r="1028" spans="1:12" x14ac:dyDescent="0.25">
      <c r="A1028" s="38" t="s">
        <v>30</v>
      </c>
      <c r="B1028" s="39">
        <v>2023</v>
      </c>
      <c r="C1028" s="38" t="s">
        <v>7</v>
      </c>
      <c r="D1028" s="38" t="s">
        <v>32</v>
      </c>
      <c r="E1028" s="38" t="s">
        <v>8</v>
      </c>
      <c r="F1028" s="39">
        <v>2015</v>
      </c>
      <c r="G1028" s="39">
        <v>4.0857770605005106</v>
      </c>
      <c r="H1028" s="39">
        <v>8.921607381911164E-3</v>
      </c>
      <c r="I1028" s="39">
        <v>8.1735970095312709</v>
      </c>
      <c r="J1028" s="39">
        <v>8.7393835511356318E-3</v>
      </c>
      <c r="K1028" s="39">
        <v>102.14442651251277</v>
      </c>
      <c r="L1028" s="39">
        <v>9.1036810019501681E-3</v>
      </c>
    </row>
    <row r="1029" spans="1:12" x14ac:dyDescent="0.25">
      <c r="A1029" s="38" t="s">
        <v>30</v>
      </c>
      <c r="B1029" s="39">
        <v>2023</v>
      </c>
      <c r="C1029" s="38" t="s">
        <v>7</v>
      </c>
      <c r="D1029" s="38" t="s">
        <v>32</v>
      </c>
      <c r="E1029" s="38" t="s">
        <v>8</v>
      </c>
      <c r="F1029" s="39">
        <v>2016</v>
      </c>
      <c r="G1029" s="39">
        <v>4.5877523667854021</v>
      </c>
      <c r="H1029" s="39">
        <v>8.6957907684285102E-3</v>
      </c>
      <c r="I1029" s="39">
        <v>9.1777986097541948</v>
      </c>
      <c r="J1029" s="39">
        <v>8.5091081732170063E-3</v>
      </c>
      <c r="K1029" s="39">
        <v>109.23219920917624</v>
      </c>
      <c r="L1029" s="39">
        <v>8.8823194774550664E-3</v>
      </c>
    </row>
    <row r="1030" spans="1:12" x14ac:dyDescent="0.25">
      <c r="A1030" s="38" t="s">
        <v>30</v>
      </c>
      <c r="B1030" s="39">
        <v>2023</v>
      </c>
      <c r="C1030" s="38" t="s">
        <v>7</v>
      </c>
      <c r="D1030" s="38" t="s">
        <v>32</v>
      </c>
      <c r="E1030" s="38" t="s">
        <v>8</v>
      </c>
      <c r="F1030" s="39">
        <v>2017</v>
      </c>
      <c r="G1030" s="39">
        <v>5.2087988673502368</v>
      </c>
      <c r="H1030" s="39">
        <v>9.5191625360960125E-3</v>
      </c>
      <c r="I1030" s="39">
        <v>11.598731264711866</v>
      </c>
      <c r="J1030" s="39">
        <v>9.2315289628646224E-3</v>
      </c>
      <c r="K1030" s="39">
        <v>118.11335300113915</v>
      </c>
      <c r="L1030" s="39">
        <v>9.7337926643448151E-3</v>
      </c>
    </row>
    <row r="1031" spans="1:12" x14ac:dyDescent="0.25">
      <c r="A1031" s="38" t="s">
        <v>30</v>
      </c>
      <c r="B1031" s="39">
        <v>2023</v>
      </c>
      <c r="C1031" s="38" t="s">
        <v>7</v>
      </c>
      <c r="D1031" s="38" t="s">
        <v>32</v>
      </c>
      <c r="E1031" s="38" t="s">
        <v>8</v>
      </c>
      <c r="F1031" s="39">
        <v>2018</v>
      </c>
      <c r="G1031" s="39">
        <v>5.5270850784081293</v>
      </c>
      <c r="H1031" s="39">
        <v>9.1059411176979237E-3</v>
      </c>
      <c r="I1031" s="39">
        <v>12.307477430831709</v>
      </c>
      <c r="J1031" s="39">
        <v>8.8167101087335033E-3</v>
      </c>
      <c r="K1031" s="39">
        <v>119.36259752528082</v>
      </c>
      <c r="L1031" s="39">
        <v>9.3217632411383804E-3</v>
      </c>
    </row>
    <row r="1032" spans="1:12" x14ac:dyDescent="0.25">
      <c r="A1032" s="38" t="s">
        <v>30</v>
      </c>
      <c r="B1032" s="39">
        <v>2023</v>
      </c>
      <c r="C1032" s="38" t="s">
        <v>7</v>
      </c>
      <c r="D1032" s="38" t="s">
        <v>32</v>
      </c>
      <c r="E1032" s="38" t="s">
        <v>8</v>
      </c>
      <c r="F1032" s="39">
        <v>2019</v>
      </c>
      <c r="G1032" s="39">
        <v>5.8281263114665141</v>
      </c>
      <c r="H1032" s="39">
        <v>8.9951689452189062E-3</v>
      </c>
      <c r="I1032" s="39">
        <v>12.977823215102305</v>
      </c>
      <c r="J1032" s="39">
        <v>8.6948148140763969E-3</v>
      </c>
      <c r="K1032" s="39">
        <v>119.87034849607957</v>
      </c>
      <c r="L1032" s="39">
        <v>9.2192910633810826E-3</v>
      </c>
    </row>
    <row r="1033" spans="1:12" x14ac:dyDescent="0.25">
      <c r="A1033" s="38" t="s">
        <v>30</v>
      </c>
      <c r="B1033" s="39">
        <v>2023</v>
      </c>
      <c r="C1033" s="38" t="s">
        <v>7</v>
      </c>
      <c r="D1033" s="38" t="s">
        <v>32</v>
      </c>
      <c r="E1033" s="38" t="s">
        <v>8</v>
      </c>
      <c r="F1033" s="39">
        <v>2020</v>
      </c>
      <c r="G1033" s="39">
        <v>7.3795278873865922</v>
      </c>
      <c r="H1033" s="39">
        <v>8.7355714262122366E-3</v>
      </c>
      <c r="I1033" s="39">
        <v>14.949583871264114</v>
      </c>
      <c r="J1033" s="39">
        <v>8.4129897619556211E-3</v>
      </c>
      <c r="K1033" s="39">
        <v>120.8742880196227</v>
      </c>
      <c r="L1033" s="39">
        <v>9.0339224166868445E-3</v>
      </c>
    </row>
    <row r="1034" spans="1:12" x14ac:dyDescent="0.25">
      <c r="A1034" s="38" t="s">
        <v>30</v>
      </c>
      <c r="B1034" s="39">
        <v>2023</v>
      </c>
      <c r="C1034" s="38" t="s">
        <v>7</v>
      </c>
      <c r="D1034" s="38" t="s">
        <v>32</v>
      </c>
      <c r="E1034" s="38" t="s">
        <v>8</v>
      </c>
      <c r="F1034" s="39">
        <v>2021</v>
      </c>
      <c r="G1034" s="39">
        <v>7.7275586512351682</v>
      </c>
      <c r="H1034" s="39">
        <v>8.323020902316125E-3</v>
      </c>
      <c r="I1034" s="39">
        <v>15.654631019717538</v>
      </c>
      <c r="J1034" s="39">
        <v>7.9997542446904671E-3</v>
      </c>
      <c r="K1034" s="39">
        <v>120.54754261376685</v>
      </c>
      <c r="L1034" s="39">
        <v>8.6220054329846346E-3</v>
      </c>
    </row>
    <row r="1035" spans="1:12" x14ac:dyDescent="0.25">
      <c r="A1035" s="38" t="s">
        <v>30</v>
      </c>
      <c r="B1035" s="39">
        <v>2023</v>
      </c>
      <c r="C1035" s="38" t="s">
        <v>7</v>
      </c>
      <c r="D1035" s="38" t="s">
        <v>32</v>
      </c>
      <c r="E1035" s="38" t="s">
        <v>8</v>
      </c>
      <c r="F1035" s="39">
        <v>2022</v>
      </c>
      <c r="G1035" s="39">
        <v>8.0193328402279676</v>
      </c>
      <c r="H1035" s="39">
        <v>7.7161688859754812E-3</v>
      </c>
      <c r="I1035" s="39">
        <v>16.245712559943634</v>
      </c>
      <c r="J1035" s="39">
        <v>7.4009213491311532E-3</v>
      </c>
      <c r="K1035" s="39">
        <v>119.1420289409</v>
      </c>
      <c r="L1035" s="39">
        <v>8.0077366509286804E-3</v>
      </c>
    </row>
    <row r="1036" spans="1:12" x14ac:dyDescent="0.25">
      <c r="A1036" s="38" t="s">
        <v>30</v>
      </c>
      <c r="B1036" s="39">
        <v>2023</v>
      </c>
      <c r="C1036" s="38" t="s">
        <v>7</v>
      </c>
      <c r="D1036" s="38" t="s">
        <v>32</v>
      </c>
      <c r="E1036" s="38" t="s">
        <v>8</v>
      </c>
      <c r="F1036" s="39">
        <v>2023</v>
      </c>
      <c r="G1036" s="39">
        <v>8.3547806362777806</v>
      </c>
      <c r="H1036" s="39">
        <v>7.020358519452213E-3</v>
      </c>
      <c r="I1036" s="39">
        <v>16.925268899861919</v>
      </c>
      <c r="J1036" s="39">
        <v>6.7186275629364071E-3</v>
      </c>
      <c r="K1036" s="39">
        <v>118.2149778</v>
      </c>
      <c r="L1036" s="39">
        <v>7.299425E-3</v>
      </c>
    </row>
    <row r="1037" spans="1:12" x14ac:dyDescent="0.25">
      <c r="A1037" s="38" t="s">
        <v>30</v>
      </c>
      <c r="B1037" s="39">
        <v>2023</v>
      </c>
      <c r="C1037" s="38" t="s">
        <v>7</v>
      </c>
      <c r="D1037" s="38" t="s">
        <v>32</v>
      </c>
      <c r="E1037" s="38" t="s">
        <v>8</v>
      </c>
      <c r="F1037" s="39">
        <v>2024</v>
      </c>
      <c r="G1037" s="39">
        <v>3.7451865526660972</v>
      </c>
      <c r="H1037" s="39">
        <v>1.1435718754585114E-3</v>
      </c>
      <c r="I1037" s="39">
        <v>7.5870680803728821</v>
      </c>
      <c r="J1037" s="39">
        <v>1.0918615364883088E-3</v>
      </c>
      <c r="K1037" s="39">
        <v>50.468640929999999</v>
      </c>
      <c r="L1037" s="39">
        <v>1.191398E-3</v>
      </c>
    </row>
    <row r="1038" spans="1:12" x14ac:dyDescent="0.25">
      <c r="A1038" s="38" t="s">
        <v>30</v>
      </c>
      <c r="B1038" s="39">
        <v>2023</v>
      </c>
      <c r="C1038" s="38" t="s">
        <v>68</v>
      </c>
      <c r="D1038" s="38" t="s">
        <v>32</v>
      </c>
      <c r="E1038" s="38" t="s">
        <v>8</v>
      </c>
      <c r="F1038" s="39">
        <v>2015</v>
      </c>
      <c r="G1038" s="39">
        <v>0.75033296909396074</v>
      </c>
      <c r="H1038" s="39">
        <v>1.1510434956136346E-3</v>
      </c>
      <c r="I1038" s="39">
        <v>1.5010411046724683</v>
      </c>
      <c r="J1038" s="39">
        <v>1.1275334322157263E-3</v>
      </c>
      <c r="K1038" s="39">
        <v>18.758324227349018</v>
      </c>
      <c r="L1038" s="39">
        <v>1.1745341791975863E-3</v>
      </c>
    </row>
    <row r="1039" spans="1:12" x14ac:dyDescent="0.25">
      <c r="A1039" s="38" t="s">
        <v>30</v>
      </c>
      <c r="B1039" s="39">
        <v>2023</v>
      </c>
      <c r="C1039" s="38" t="s">
        <v>68</v>
      </c>
      <c r="D1039" s="38" t="s">
        <v>32</v>
      </c>
      <c r="E1039" s="38" t="s">
        <v>8</v>
      </c>
      <c r="F1039" s="39">
        <v>2016</v>
      </c>
      <c r="G1039" s="39">
        <v>0.83722411333657099</v>
      </c>
      <c r="H1039" s="39">
        <v>1.3132945909074462E-3</v>
      </c>
      <c r="I1039" s="39">
        <v>1.67486683872981</v>
      </c>
      <c r="J1039" s="39">
        <v>1.2851005773856442E-3</v>
      </c>
      <c r="K1039" s="39">
        <v>19.933907460394547</v>
      </c>
      <c r="L1039" s="39">
        <v>1.3414653635418245E-3</v>
      </c>
    </row>
    <row r="1040" spans="1:12" x14ac:dyDescent="0.25">
      <c r="A1040" s="38" t="s">
        <v>30</v>
      </c>
      <c r="B1040" s="39">
        <v>2023</v>
      </c>
      <c r="C1040" s="38" t="s">
        <v>68</v>
      </c>
      <c r="D1040" s="38" t="s">
        <v>32</v>
      </c>
      <c r="E1040" s="38" t="s">
        <v>8</v>
      </c>
      <c r="F1040" s="39">
        <v>2017</v>
      </c>
      <c r="G1040" s="39">
        <v>0.93979004031650715</v>
      </c>
      <c r="H1040" s="39">
        <v>1.2092325861395488E-3</v>
      </c>
      <c r="I1040" s="39">
        <v>2.0926843981651024</v>
      </c>
      <c r="J1040" s="39">
        <v>1.1726940893652517E-3</v>
      </c>
      <c r="K1040" s="39">
        <v>21.310431753208778</v>
      </c>
      <c r="L1040" s="39">
        <v>1.236497352768085E-3</v>
      </c>
    </row>
    <row r="1041" spans="1:12" x14ac:dyDescent="0.25">
      <c r="A1041" s="38" t="s">
        <v>30</v>
      </c>
      <c r="B1041" s="39">
        <v>2023</v>
      </c>
      <c r="C1041" s="38" t="s">
        <v>68</v>
      </c>
      <c r="D1041" s="38" t="s">
        <v>32</v>
      </c>
      <c r="E1041" s="38" t="s">
        <v>8</v>
      </c>
      <c r="F1041" s="39">
        <v>2018</v>
      </c>
      <c r="G1041" s="39">
        <v>0.99013307083131186</v>
      </c>
      <c r="H1041" s="39">
        <v>1.7425776957410847E-3</v>
      </c>
      <c r="I1041" s="39">
        <v>2.204786112372672</v>
      </c>
      <c r="J1041" s="39">
        <v>1.6872283915205114E-3</v>
      </c>
      <c r="K1041" s="39">
        <v>21.382854353337905</v>
      </c>
      <c r="L1041" s="39">
        <v>1.7838789532051674E-3</v>
      </c>
    </row>
    <row r="1042" spans="1:12" x14ac:dyDescent="0.25">
      <c r="A1042" s="38" t="s">
        <v>30</v>
      </c>
      <c r="B1042" s="39">
        <v>2023</v>
      </c>
      <c r="C1042" s="38" t="s">
        <v>68</v>
      </c>
      <c r="D1042" s="38" t="s">
        <v>32</v>
      </c>
      <c r="E1042" s="38" t="s">
        <v>8</v>
      </c>
      <c r="F1042" s="39">
        <v>2019</v>
      </c>
      <c r="G1042" s="39">
        <v>1.0416692937626704</v>
      </c>
      <c r="H1042" s="39">
        <v>1.6908798208484215E-3</v>
      </c>
      <c r="I1042" s="39">
        <v>2.3195447765871706</v>
      </c>
      <c r="J1042" s="39">
        <v>1.6344203210268793E-3</v>
      </c>
      <c r="K1042" s="39">
        <v>21.424597647331517</v>
      </c>
      <c r="L1042" s="39">
        <v>1.7330094983802322E-3</v>
      </c>
    </row>
    <row r="1043" spans="1:12" x14ac:dyDescent="0.25">
      <c r="A1043" s="38" t="s">
        <v>30</v>
      </c>
      <c r="B1043" s="39">
        <v>2023</v>
      </c>
      <c r="C1043" s="38" t="s">
        <v>68</v>
      </c>
      <c r="D1043" s="38" t="s">
        <v>32</v>
      </c>
      <c r="E1043" s="38" t="s">
        <v>8</v>
      </c>
      <c r="F1043" s="39">
        <v>2020</v>
      </c>
      <c r="G1043" s="39">
        <v>1.3210953757069726</v>
      </c>
      <c r="H1043" s="39">
        <v>1.6045440638005517E-3</v>
      </c>
      <c r="I1043" s="39">
        <v>2.6762994086420919</v>
      </c>
      <c r="J1043" s="39">
        <v>1.5452924740395504E-3</v>
      </c>
      <c r="K1043" s="39">
        <v>21.6391164016792</v>
      </c>
      <c r="L1043" s="39">
        <v>1.6593449792001551E-3</v>
      </c>
    </row>
    <row r="1044" spans="1:12" x14ac:dyDescent="0.25">
      <c r="A1044" s="38" t="s">
        <v>30</v>
      </c>
      <c r="B1044" s="39">
        <v>2023</v>
      </c>
      <c r="C1044" s="38" t="s">
        <v>68</v>
      </c>
      <c r="D1044" s="38" t="s">
        <v>32</v>
      </c>
      <c r="E1044" s="38" t="s">
        <v>8</v>
      </c>
      <c r="F1044" s="39">
        <v>2021</v>
      </c>
      <c r="G1044" s="39">
        <v>1.3904490422427711</v>
      </c>
      <c r="H1044" s="39">
        <v>1.4779416755295255E-3</v>
      </c>
      <c r="I1044" s="39">
        <v>2.8167973470574705</v>
      </c>
      <c r="J1044" s="39">
        <v>1.420538327487814E-3</v>
      </c>
      <c r="K1044" s="39">
        <v>21.690578193831016</v>
      </c>
      <c r="L1044" s="39">
        <v>1.5310331796119748E-3</v>
      </c>
    </row>
    <row r="1045" spans="1:12" x14ac:dyDescent="0.25">
      <c r="A1045" s="38" t="s">
        <v>30</v>
      </c>
      <c r="B1045" s="39">
        <v>2023</v>
      </c>
      <c r="C1045" s="38" t="s">
        <v>68</v>
      </c>
      <c r="D1045" s="38" t="s">
        <v>32</v>
      </c>
      <c r="E1045" s="38" t="s">
        <v>8</v>
      </c>
      <c r="F1045" s="39">
        <v>2022</v>
      </c>
      <c r="G1045" s="39">
        <v>1.4577699367204191</v>
      </c>
      <c r="H1045" s="39">
        <v>1.3079839983346237E-3</v>
      </c>
      <c r="I1045" s="39">
        <v>2.9531772582984499</v>
      </c>
      <c r="J1045" s="39">
        <v>1.254545726078008E-3</v>
      </c>
      <c r="K1045" s="39">
        <v>21.657869981236601</v>
      </c>
      <c r="L1045" s="39">
        <v>1.3574082627104498E-3</v>
      </c>
    </row>
    <row r="1046" spans="1:12" x14ac:dyDescent="0.25">
      <c r="A1046" s="38" t="s">
        <v>30</v>
      </c>
      <c r="B1046" s="39">
        <v>2023</v>
      </c>
      <c r="C1046" s="38" t="s">
        <v>68</v>
      </c>
      <c r="D1046" s="38" t="s">
        <v>32</v>
      </c>
      <c r="E1046" s="38" t="s">
        <v>8</v>
      </c>
      <c r="F1046" s="39">
        <v>2023</v>
      </c>
      <c r="G1046" s="39">
        <v>1.5419173517069604</v>
      </c>
      <c r="H1046" s="39">
        <v>1.154523501813059E-3</v>
      </c>
      <c r="I1046" s="39">
        <v>3.1236446455200007</v>
      </c>
      <c r="J1046" s="39">
        <v>1.1049027481782128E-3</v>
      </c>
      <c r="K1046" s="39">
        <v>21.817176708385901</v>
      </c>
      <c r="L1046" s="39">
        <v>1.2004169999111898E-3</v>
      </c>
    </row>
    <row r="1047" spans="1:12" x14ac:dyDescent="0.25">
      <c r="A1047" s="38" t="s">
        <v>30</v>
      </c>
      <c r="B1047" s="39">
        <v>2023</v>
      </c>
      <c r="C1047" s="38" t="s">
        <v>68</v>
      </c>
      <c r="D1047" s="38" t="s">
        <v>32</v>
      </c>
      <c r="E1047" s="38" t="s">
        <v>8</v>
      </c>
      <c r="F1047" s="39">
        <v>2024</v>
      </c>
      <c r="G1047" s="39">
        <v>0.7470012080019518</v>
      </c>
      <c r="H1047" s="39">
        <v>1.9124193633559384E-4</v>
      </c>
      <c r="I1047" s="39">
        <v>1.5132888419662347</v>
      </c>
      <c r="J1047" s="39">
        <v>1.8259430730111238E-4</v>
      </c>
      <c r="K1047" s="39">
        <v>10.066290479999999</v>
      </c>
      <c r="L1047" s="39">
        <v>1.9924000000000002E-4</v>
      </c>
    </row>
    <row r="1048" spans="1:12" x14ac:dyDescent="0.25">
      <c r="A1048" s="38" t="s">
        <v>30</v>
      </c>
      <c r="B1048" s="39">
        <v>2023</v>
      </c>
      <c r="C1048" s="38" t="s">
        <v>69</v>
      </c>
      <c r="D1048" s="38" t="s">
        <v>32</v>
      </c>
      <c r="E1048" s="38" t="s">
        <v>8</v>
      </c>
      <c r="F1048" s="39">
        <v>2015</v>
      </c>
      <c r="G1048" s="39">
        <v>1.7670411424000001</v>
      </c>
      <c r="H1048" s="39">
        <v>3.4036370199999992E-3</v>
      </c>
      <c r="I1048" s="39">
        <v>3.5349658053711996</v>
      </c>
      <c r="J1048" s="39">
        <v>3.3341177338665003E-3</v>
      </c>
      <c r="K1048" s="39">
        <v>44.176028559999999</v>
      </c>
      <c r="L1048" s="39">
        <v>3.4730989999999995E-3</v>
      </c>
    </row>
    <row r="1049" spans="1:12" x14ac:dyDescent="0.25">
      <c r="A1049" s="38" t="s">
        <v>30</v>
      </c>
      <c r="B1049" s="39">
        <v>2023</v>
      </c>
      <c r="C1049" s="38" t="s">
        <v>69</v>
      </c>
      <c r="D1049" s="38" t="s">
        <v>32</v>
      </c>
      <c r="E1049" s="38" t="s">
        <v>8</v>
      </c>
      <c r="F1049" s="39">
        <v>2016</v>
      </c>
      <c r="G1049" s="39">
        <v>2.9781651984000002</v>
      </c>
      <c r="H1049" s="39">
        <v>5.283749152000001E-3</v>
      </c>
      <c r="I1049" s="39">
        <v>5.9578194793991983</v>
      </c>
      <c r="J1049" s="39">
        <v>5.1703167994503994E-3</v>
      </c>
      <c r="K1049" s="39">
        <v>70.908695199999997</v>
      </c>
      <c r="L1049" s="39">
        <v>5.3970880000000004E-3</v>
      </c>
    </row>
    <row r="1050" spans="1:12" x14ac:dyDescent="0.25">
      <c r="A1050" s="38" t="s">
        <v>30</v>
      </c>
      <c r="B1050" s="39">
        <v>2023</v>
      </c>
      <c r="C1050" s="38" t="s">
        <v>69</v>
      </c>
      <c r="D1050" s="38" t="s">
        <v>32</v>
      </c>
      <c r="E1050" s="38" t="s">
        <v>8</v>
      </c>
      <c r="F1050" s="39">
        <v>2017</v>
      </c>
      <c r="G1050" s="39">
        <v>3.7591601612554384</v>
      </c>
      <c r="H1050" s="39">
        <v>6.3512692977612832E-3</v>
      </c>
      <c r="I1050" s="39">
        <v>8.3707375926368268</v>
      </c>
      <c r="J1050" s="39">
        <v>6.1593576379127771E-3</v>
      </c>
      <c r="K1050" s="39">
        <v>85.241727012594978</v>
      </c>
      <c r="L1050" s="39">
        <v>6.494472414501031E-3</v>
      </c>
    </row>
    <row r="1051" spans="1:12" x14ac:dyDescent="0.25">
      <c r="A1051" s="38" t="s">
        <v>30</v>
      </c>
      <c r="B1051" s="39">
        <v>2023</v>
      </c>
      <c r="C1051" s="38" t="s">
        <v>69</v>
      </c>
      <c r="D1051" s="38" t="s">
        <v>32</v>
      </c>
      <c r="E1051" s="38" t="s">
        <v>8</v>
      </c>
      <c r="F1051" s="39">
        <v>2018</v>
      </c>
      <c r="G1051" s="39">
        <v>3.9605322833393197</v>
      </c>
      <c r="H1051" s="39">
        <v>6.9469355853274675E-3</v>
      </c>
      <c r="I1051" s="39">
        <v>8.8191444495220246</v>
      </c>
      <c r="J1051" s="39">
        <v>6.7262808322838784E-3</v>
      </c>
      <c r="K1051" s="39">
        <v>85.531417413655532</v>
      </c>
      <c r="L1051" s="39">
        <v>7.1115865939437506E-3</v>
      </c>
    </row>
    <row r="1052" spans="1:12" x14ac:dyDescent="0.25">
      <c r="A1052" s="38" t="s">
        <v>30</v>
      </c>
      <c r="B1052" s="39">
        <v>2023</v>
      </c>
      <c r="C1052" s="38" t="s">
        <v>69</v>
      </c>
      <c r="D1052" s="38" t="s">
        <v>32</v>
      </c>
      <c r="E1052" s="38" t="s">
        <v>8</v>
      </c>
      <c r="F1052" s="39">
        <v>2019</v>
      </c>
      <c r="G1052" s="39">
        <v>4.166677175044744</v>
      </c>
      <c r="H1052" s="39">
        <v>6.7398187124916489E-3</v>
      </c>
      <c r="I1052" s="39">
        <v>9.2781791063354611</v>
      </c>
      <c r="J1052" s="39">
        <v>6.5147720896014342E-3</v>
      </c>
      <c r="K1052" s="39">
        <v>85.698390589203939</v>
      </c>
      <c r="L1052" s="39">
        <v>6.9077469031762258E-3</v>
      </c>
    </row>
    <row r="1053" spans="1:12" x14ac:dyDescent="0.25">
      <c r="A1053" s="38" t="s">
        <v>30</v>
      </c>
      <c r="B1053" s="39">
        <v>2023</v>
      </c>
      <c r="C1053" s="38" t="s">
        <v>69</v>
      </c>
      <c r="D1053" s="38" t="s">
        <v>32</v>
      </c>
      <c r="E1053" s="38" t="s">
        <v>8</v>
      </c>
      <c r="F1053" s="39">
        <v>2020</v>
      </c>
      <c r="G1053" s="39">
        <v>5.2843815028393131</v>
      </c>
      <c r="H1053" s="39">
        <v>6.3939050851610753E-3</v>
      </c>
      <c r="I1053" s="39">
        <v>10.705197634591507</v>
      </c>
      <c r="J1053" s="39">
        <v>6.1577949965547236E-3</v>
      </c>
      <c r="K1053" s="39">
        <v>86.556465606903899</v>
      </c>
      <c r="L1053" s="39">
        <v>6.6122797995425931E-3</v>
      </c>
    </row>
    <row r="1054" spans="1:12" x14ac:dyDescent="0.25">
      <c r="A1054" s="38" t="s">
        <v>30</v>
      </c>
      <c r="B1054" s="39">
        <v>2023</v>
      </c>
      <c r="C1054" s="38" t="s">
        <v>69</v>
      </c>
      <c r="D1054" s="38" t="s">
        <v>32</v>
      </c>
      <c r="E1054" s="38" t="s">
        <v>8</v>
      </c>
      <c r="F1054" s="39">
        <v>2021</v>
      </c>
      <c r="G1054" s="39">
        <v>5.5617961689791935</v>
      </c>
      <c r="H1054" s="39">
        <v>5.8899361453760872E-3</v>
      </c>
      <c r="I1054" s="39">
        <v>11.267189388246308</v>
      </c>
      <c r="J1054" s="39">
        <v>5.6611706534121752E-3</v>
      </c>
      <c r="K1054" s="39">
        <v>86.762312775450553</v>
      </c>
      <c r="L1054" s="39">
        <v>6.1015179514007142E-3</v>
      </c>
    </row>
    <row r="1055" spans="1:12" x14ac:dyDescent="0.25">
      <c r="A1055" s="38" t="s">
        <v>30</v>
      </c>
      <c r="B1055" s="39">
        <v>2023</v>
      </c>
      <c r="C1055" s="38" t="s">
        <v>69</v>
      </c>
      <c r="D1055" s="38" t="s">
        <v>32</v>
      </c>
      <c r="E1055" s="38" t="s">
        <v>8</v>
      </c>
      <c r="F1055" s="39">
        <v>2022</v>
      </c>
      <c r="G1055" s="39">
        <v>5.8310797468816897</v>
      </c>
      <c r="H1055" s="39">
        <v>5.2107921664316355E-3</v>
      </c>
      <c r="I1055" s="39">
        <v>11.812709033193826</v>
      </c>
      <c r="J1055" s="39">
        <v>4.9979029179263359E-3</v>
      </c>
      <c r="K1055" s="39">
        <v>86.631479924946603</v>
      </c>
      <c r="L1055" s="39">
        <v>5.407690270666175E-3</v>
      </c>
    </row>
    <row r="1056" spans="1:12" x14ac:dyDescent="0.25">
      <c r="A1056" s="38" t="s">
        <v>30</v>
      </c>
      <c r="B1056" s="39">
        <v>2023</v>
      </c>
      <c r="C1056" s="38" t="s">
        <v>69</v>
      </c>
      <c r="D1056" s="38" t="s">
        <v>32</v>
      </c>
      <c r="E1056" s="38" t="s">
        <v>8</v>
      </c>
      <c r="F1056" s="39">
        <v>2023</v>
      </c>
      <c r="G1056" s="39">
        <v>6.1676694065773994</v>
      </c>
      <c r="H1056" s="39">
        <v>4.602688396499242E-3</v>
      </c>
      <c r="I1056" s="39">
        <v>12.494578581572652</v>
      </c>
      <c r="J1056" s="39">
        <v>4.404867506216807E-3</v>
      </c>
      <c r="K1056" s="39">
        <v>87.268706829999999</v>
      </c>
      <c r="L1056" s="39">
        <v>4.7856499999999998E-3</v>
      </c>
    </row>
    <row r="1057" spans="1:12" x14ac:dyDescent="0.25">
      <c r="A1057" s="38" t="s">
        <v>30</v>
      </c>
      <c r="B1057" s="39">
        <v>2023</v>
      </c>
      <c r="C1057" s="38" t="s">
        <v>69</v>
      </c>
      <c r="D1057" s="38" t="s">
        <v>32</v>
      </c>
      <c r="E1057" s="38" t="s">
        <v>8</v>
      </c>
      <c r="F1057" s="39">
        <v>2024</v>
      </c>
      <c r="G1057" s="39">
        <v>2.9880048327498892</v>
      </c>
      <c r="H1057" s="39">
        <v>7.6140955492882349E-4</v>
      </c>
      <c r="I1057" s="39">
        <v>6.0531553693682616</v>
      </c>
      <c r="J1057" s="39">
        <v>7.2697993399683429E-4</v>
      </c>
      <c r="K1057" s="39">
        <v>40.265161929999998</v>
      </c>
      <c r="L1057" s="39">
        <v>7.9325299999999995E-4</v>
      </c>
    </row>
    <row r="1058" spans="1:12" x14ac:dyDescent="0.25">
      <c r="A1058" s="38" t="s">
        <v>30</v>
      </c>
      <c r="B1058" s="39">
        <v>2023</v>
      </c>
      <c r="C1058" s="38" t="s">
        <v>10</v>
      </c>
      <c r="D1058" s="38" t="s">
        <v>32</v>
      </c>
      <c r="E1058" s="38" t="s">
        <v>8</v>
      </c>
      <c r="F1058" s="39">
        <v>2015</v>
      </c>
      <c r="G1058" s="39">
        <v>14.608874747017387</v>
      </c>
      <c r="H1058" s="39">
        <v>1.7988312535495491E-2</v>
      </c>
      <c r="I1058" s="39">
        <v>29.225053931408279</v>
      </c>
      <c r="J1058" s="39">
        <v>1.7620901251958001E-2</v>
      </c>
      <c r="K1058" s="39">
        <v>365.22186867543468</v>
      </c>
      <c r="L1058" s="39">
        <v>1.8355420954587236E-2</v>
      </c>
    </row>
    <row r="1059" spans="1:12" x14ac:dyDescent="0.25">
      <c r="A1059" s="38" t="s">
        <v>30</v>
      </c>
      <c r="B1059" s="39">
        <v>2023</v>
      </c>
      <c r="C1059" s="38" t="s">
        <v>10</v>
      </c>
      <c r="D1059" s="38" t="s">
        <v>32</v>
      </c>
      <c r="E1059" s="38" t="s">
        <v>8</v>
      </c>
      <c r="F1059" s="39">
        <v>2016</v>
      </c>
      <c r="G1059" s="39">
        <v>17.500207800260718</v>
      </c>
      <c r="H1059" s="39">
        <v>3.4810024358415743E-2</v>
      </c>
      <c r="I1059" s="39">
        <v>35.009165704421562</v>
      </c>
      <c r="J1059" s="39">
        <v>3.4062717315311811E-2</v>
      </c>
      <c r="K1059" s="39">
        <v>416.67161429192186</v>
      </c>
      <c r="L1059" s="39">
        <v>3.5556715381425678E-2</v>
      </c>
    </row>
    <row r="1060" spans="1:12" x14ac:dyDescent="0.25">
      <c r="A1060" s="38" t="s">
        <v>30</v>
      </c>
      <c r="B1060" s="39">
        <v>2023</v>
      </c>
      <c r="C1060" s="38" t="s">
        <v>10</v>
      </c>
      <c r="D1060" s="38" t="s">
        <v>32</v>
      </c>
      <c r="E1060" s="38" t="s">
        <v>8</v>
      </c>
      <c r="F1060" s="39">
        <v>2017</v>
      </c>
      <c r="G1060" s="39">
        <v>21.116872518261534</v>
      </c>
      <c r="H1060" s="39">
        <v>3.9876981650916396E-2</v>
      </c>
      <c r="I1060" s="39">
        <v>47.022151503249042</v>
      </c>
      <c r="J1060" s="39">
        <v>3.8672048057394659E-2</v>
      </c>
      <c r="K1060" s="39">
        <v>478.84064667259713</v>
      </c>
      <c r="L1060" s="39">
        <v>4.0776094535422462E-2</v>
      </c>
    </row>
    <row r="1061" spans="1:12" x14ac:dyDescent="0.25">
      <c r="A1061" s="38" t="s">
        <v>30</v>
      </c>
      <c r="B1061" s="39">
        <v>2023</v>
      </c>
      <c r="C1061" s="38" t="s">
        <v>10</v>
      </c>
      <c r="D1061" s="38" t="s">
        <v>32</v>
      </c>
      <c r="E1061" s="38" t="s">
        <v>8</v>
      </c>
      <c r="F1061" s="39">
        <v>2018</v>
      </c>
      <c r="G1061" s="39">
        <v>23.048791873363854</v>
      </c>
      <c r="H1061" s="39">
        <v>4.0841632953810832E-2</v>
      </c>
      <c r="I1061" s="39">
        <v>51.324067164724049</v>
      </c>
      <c r="J1061" s="39">
        <v>3.9544384645887269E-2</v>
      </c>
      <c r="K1061" s="39">
        <v>497.76032552346078</v>
      </c>
      <c r="L1061" s="39">
        <v>4.1809630422159891E-2</v>
      </c>
    </row>
    <row r="1062" spans="1:12" x14ac:dyDescent="0.25">
      <c r="A1062" s="38" t="s">
        <v>30</v>
      </c>
      <c r="B1062" s="39">
        <v>2023</v>
      </c>
      <c r="C1062" s="38" t="s">
        <v>10</v>
      </c>
      <c r="D1062" s="38" t="s">
        <v>32</v>
      </c>
      <c r="E1062" s="38" t="s">
        <v>8</v>
      </c>
      <c r="F1062" s="39">
        <v>2019</v>
      </c>
      <c r="G1062" s="39">
        <v>24.987833642186825</v>
      </c>
      <c r="H1062" s="39">
        <v>4.0831903387459789E-2</v>
      </c>
      <c r="I1062" s="39">
        <v>55.641842713440951</v>
      </c>
      <c r="J1062" s="39">
        <v>3.9468501439200221E-2</v>
      </c>
      <c r="K1062" s="39">
        <v>513.93881442787358</v>
      </c>
      <c r="L1062" s="39">
        <v>4.184926423210017E-2</v>
      </c>
    </row>
    <row r="1063" spans="1:12" x14ac:dyDescent="0.25">
      <c r="A1063" s="38" t="s">
        <v>30</v>
      </c>
      <c r="B1063" s="39">
        <v>2023</v>
      </c>
      <c r="C1063" s="38" t="s">
        <v>10</v>
      </c>
      <c r="D1063" s="38" t="s">
        <v>32</v>
      </c>
      <c r="E1063" s="38" t="s">
        <v>8</v>
      </c>
      <c r="F1063" s="39">
        <v>2020</v>
      </c>
      <c r="G1063" s="39">
        <v>32.461896694561183</v>
      </c>
      <c r="H1063" s="39">
        <v>3.9642131243997111E-2</v>
      </c>
      <c r="I1063" s="39">
        <v>65.761909794410485</v>
      </c>
      <c r="J1063" s="39">
        <v>3.8178251659314627E-2</v>
      </c>
      <c r="K1063" s="39">
        <v>531.7154038306935</v>
      </c>
      <c r="L1063" s="39">
        <v>4.0996051731176882E-2</v>
      </c>
    </row>
    <row r="1064" spans="1:12" x14ac:dyDescent="0.25">
      <c r="A1064" s="38" t="s">
        <v>30</v>
      </c>
      <c r="B1064" s="39">
        <v>2023</v>
      </c>
      <c r="C1064" s="38" t="s">
        <v>10</v>
      </c>
      <c r="D1064" s="38" t="s">
        <v>32</v>
      </c>
      <c r="E1064" s="38" t="s">
        <v>8</v>
      </c>
      <c r="F1064" s="39">
        <v>2021</v>
      </c>
      <c r="G1064" s="39">
        <v>34.877367476787008</v>
      </c>
      <c r="H1064" s="39">
        <v>3.7279919918817225E-2</v>
      </c>
      <c r="I1064" s="39">
        <v>70.655215111298617</v>
      </c>
      <c r="J1064" s="39">
        <v>3.5831965474133018E-2</v>
      </c>
      <c r="K1064" s="39">
        <v>544.0762253537813</v>
      </c>
      <c r="L1064" s="39">
        <v>3.8619111480523563E-2</v>
      </c>
    </row>
    <row r="1065" spans="1:12" x14ac:dyDescent="0.25">
      <c r="A1065" s="38" t="s">
        <v>30</v>
      </c>
      <c r="B1065" s="39">
        <v>2023</v>
      </c>
      <c r="C1065" s="38" t="s">
        <v>10</v>
      </c>
      <c r="D1065" s="38" t="s">
        <v>32</v>
      </c>
      <c r="E1065" s="38" t="s">
        <v>8</v>
      </c>
      <c r="F1065" s="39">
        <v>2022</v>
      </c>
      <c r="G1065" s="39">
        <v>37.124970832901369</v>
      </c>
      <c r="H1065" s="39">
        <v>3.3469906982250726E-2</v>
      </c>
      <c r="I1065" s="39">
        <v>75.208451496379311</v>
      </c>
      <c r="J1065" s="39">
        <v>3.2102478937260572E-2</v>
      </c>
      <c r="K1065" s="39">
        <v>551.56014066599903</v>
      </c>
      <c r="L1065" s="39">
        <v>3.4734620872811539E-2</v>
      </c>
    </row>
    <row r="1066" spans="1:12" x14ac:dyDescent="0.25">
      <c r="A1066" s="38" t="s">
        <v>30</v>
      </c>
      <c r="B1066" s="39">
        <v>2023</v>
      </c>
      <c r="C1066" s="38" t="s">
        <v>10</v>
      </c>
      <c r="D1066" s="38" t="s">
        <v>32</v>
      </c>
      <c r="E1066" s="38" t="s">
        <v>8</v>
      </c>
      <c r="F1066" s="39">
        <v>2023</v>
      </c>
      <c r="G1066" s="39">
        <v>39.635296677282291</v>
      </c>
      <c r="H1066" s="39">
        <v>2.9869811243431407E-2</v>
      </c>
      <c r="I1066" s="39">
        <v>80.293915949860065</v>
      </c>
      <c r="J1066" s="39">
        <v>2.8586023999168226E-2</v>
      </c>
      <c r="K1066" s="39">
        <v>560.8149298925</v>
      </c>
      <c r="L1066" s="39">
        <v>3.1057166999584662E-2</v>
      </c>
    </row>
    <row r="1067" spans="1:12" x14ac:dyDescent="0.25">
      <c r="A1067" s="38" t="s">
        <v>30</v>
      </c>
      <c r="B1067" s="39">
        <v>2023</v>
      </c>
      <c r="C1067" s="38" t="s">
        <v>10</v>
      </c>
      <c r="D1067" s="38" t="s">
        <v>32</v>
      </c>
      <c r="E1067" s="38" t="s">
        <v>8</v>
      </c>
      <c r="F1067" s="39">
        <v>2024</v>
      </c>
      <c r="G1067" s="39">
        <v>9.2186633353041412</v>
      </c>
      <c r="H1067" s="39">
        <v>2.3879220314916207E-3</v>
      </c>
      <c r="I1067" s="39">
        <v>18.675338424784098</v>
      </c>
      <c r="J1067" s="39">
        <v>2.2799443343019823E-3</v>
      </c>
      <c r="K1067" s="39">
        <v>124.22703199999999</v>
      </c>
      <c r="L1067" s="39">
        <v>2.4877889999999998E-3</v>
      </c>
    </row>
    <row r="1068" spans="1:12" x14ac:dyDescent="0.25">
      <c r="A1068" s="38" t="s">
        <v>30</v>
      </c>
      <c r="B1068" s="39">
        <v>2023</v>
      </c>
      <c r="C1068" s="38" t="s">
        <v>11</v>
      </c>
      <c r="D1068" s="38" t="s">
        <v>32</v>
      </c>
      <c r="E1068" s="38" t="s">
        <v>8</v>
      </c>
      <c r="F1068" s="39">
        <v>2015</v>
      </c>
      <c r="G1068" s="39">
        <v>58.43549898808002</v>
      </c>
      <c r="H1068" s="39">
        <v>9.9815343320331054E-2</v>
      </c>
      <c r="I1068" s="39">
        <v>116.90021572565406</v>
      </c>
      <c r="J1068" s="39">
        <v>9.7776614933013317E-2</v>
      </c>
      <c r="K1068" s="39">
        <v>1460.8874747020004</v>
      </c>
      <c r="L1068" s="39">
        <v>0.10185239114319496</v>
      </c>
    </row>
    <row r="1069" spans="1:12" x14ac:dyDescent="0.25">
      <c r="A1069" s="38" t="s">
        <v>30</v>
      </c>
      <c r="B1069" s="39">
        <v>2023</v>
      </c>
      <c r="C1069" s="38" t="s">
        <v>11</v>
      </c>
      <c r="D1069" s="38" t="s">
        <v>32</v>
      </c>
      <c r="E1069" s="38" t="s">
        <v>8</v>
      </c>
      <c r="F1069" s="39">
        <v>2016</v>
      </c>
      <c r="G1069" s="39">
        <v>70.00083120101975</v>
      </c>
      <c r="H1069" s="39">
        <v>0.10797754131192766</v>
      </c>
      <c r="I1069" s="39">
        <v>140.03666281763998</v>
      </c>
      <c r="J1069" s="39">
        <v>0.10565946258010567</v>
      </c>
      <c r="K1069" s="39">
        <v>1666.6864571671367</v>
      </c>
      <c r="L1069" s="39">
        <v>0.11029370920523764</v>
      </c>
    </row>
    <row r="1070" spans="1:12" x14ac:dyDescent="0.25">
      <c r="A1070" s="38" t="s">
        <v>30</v>
      </c>
      <c r="B1070" s="39">
        <v>2023</v>
      </c>
      <c r="C1070" s="38" t="s">
        <v>11</v>
      </c>
      <c r="D1070" s="38" t="s">
        <v>32</v>
      </c>
      <c r="E1070" s="38" t="s">
        <v>8</v>
      </c>
      <c r="F1070" s="39">
        <v>2017</v>
      </c>
      <c r="G1070" s="39">
        <v>84.467490073037553</v>
      </c>
      <c r="H1070" s="39">
        <v>0.12447814881367862</v>
      </c>
      <c r="I1070" s="39">
        <v>188.08860601297707</v>
      </c>
      <c r="J1070" s="39">
        <v>0.12071688361868479</v>
      </c>
      <c r="K1070" s="39">
        <v>1915.3625866901939</v>
      </c>
      <c r="L1070" s="39">
        <v>0.1272847781723796</v>
      </c>
    </row>
    <row r="1071" spans="1:12" x14ac:dyDescent="0.25">
      <c r="A1071" s="38" t="s">
        <v>30</v>
      </c>
      <c r="B1071" s="39">
        <v>2023</v>
      </c>
      <c r="C1071" s="38" t="s">
        <v>11</v>
      </c>
      <c r="D1071" s="38" t="s">
        <v>32</v>
      </c>
      <c r="E1071" s="38" t="s">
        <v>8</v>
      </c>
      <c r="F1071" s="39">
        <v>2018</v>
      </c>
      <c r="G1071" s="39">
        <v>92.195167493450995</v>
      </c>
      <c r="H1071" s="39">
        <v>0.16200775359423014</v>
      </c>
      <c r="I1071" s="39">
        <v>205.29626865888636</v>
      </c>
      <c r="J1071" s="39">
        <v>0.15686191908613653</v>
      </c>
      <c r="K1071" s="39">
        <v>1991.0413020937476</v>
      </c>
      <c r="L1071" s="39">
        <v>0.1658475387347873</v>
      </c>
    </row>
    <row r="1072" spans="1:12" x14ac:dyDescent="0.25">
      <c r="A1072" s="38" t="s">
        <v>30</v>
      </c>
      <c r="B1072" s="39">
        <v>2023</v>
      </c>
      <c r="C1072" s="38" t="s">
        <v>11</v>
      </c>
      <c r="D1072" s="38" t="s">
        <v>32</v>
      </c>
      <c r="E1072" s="38" t="s">
        <v>8</v>
      </c>
      <c r="F1072" s="39">
        <v>2019</v>
      </c>
      <c r="G1072" s="39">
        <v>99.951334568774939</v>
      </c>
      <c r="H1072" s="39">
        <v>0.1619453976514566</v>
      </c>
      <c r="I1072" s="39">
        <v>222.56737085382537</v>
      </c>
      <c r="J1072" s="39">
        <v>0.15653794288319625</v>
      </c>
      <c r="K1072" s="39">
        <v>2055.7552577120628</v>
      </c>
      <c r="L1072" s="39">
        <v>0.1659804019709199</v>
      </c>
    </row>
    <row r="1073" spans="1:12" x14ac:dyDescent="0.25">
      <c r="A1073" s="38" t="s">
        <v>30</v>
      </c>
      <c r="B1073" s="39">
        <v>2023</v>
      </c>
      <c r="C1073" s="38" t="s">
        <v>11</v>
      </c>
      <c r="D1073" s="38" t="s">
        <v>32</v>
      </c>
      <c r="E1073" s="38" t="s">
        <v>8</v>
      </c>
      <c r="F1073" s="39">
        <v>2020</v>
      </c>
      <c r="G1073" s="39">
        <v>129.8475867781969</v>
      </c>
      <c r="H1073" s="39">
        <v>0.15726806372155194</v>
      </c>
      <c r="I1073" s="39">
        <v>263.04763917754508</v>
      </c>
      <c r="J1073" s="39">
        <v>0.15146056799465696</v>
      </c>
      <c r="K1073" s="39">
        <v>2126.8616153219905</v>
      </c>
      <c r="L1073" s="39">
        <v>0.16263933026978897</v>
      </c>
    </row>
    <row r="1074" spans="1:12" x14ac:dyDescent="0.25">
      <c r="A1074" s="38" t="s">
        <v>30</v>
      </c>
      <c r="B1074" s="39">
        <v>2023</v>
      </c>
      <c r="C1074" s="38" t="s">
        <v>11</v>
      </c>
      <c r="D1074" s="38" t="s">
        <v>32</v>
      </c>
      <c r="E1074" s="38" t="s">
        <v>8</v>
      </c>
      <c r="F1074" s="39">
        <v>2021</v>
      </c>
      <c r="G1074" s="39">
        <v>139.5094699071735</v>
      </c>
      <c r="H1074" s="39">
        <v>0.14775793874123155</v>
      </c>
      <c r="I1074" s="39">
        <v>282.62086044524608</v>
      </c>
      <c r="J1074" s="39">
        <v>0.14201901106639628</v>
      </c>
      <c r="K1074" s="39">
        <v>2176.3049014155226</v>
      </c>
      <c r="L1074" s="39">
        <v>0.1530657877164516</v>
      </c>
    </row>
    <row r="1075" spans="1:12" x14ac:dyDescent="0.25">
      <c r="A1075" s="38" t="s">
        <v>30</v>
      </c>
      <c r="B1075" s="39">
        <v>2023</v>
      </c>
      <c r="C1075" s="38" t="s">
        <v>11</v>
      </c>
      <c r="D1075" s="38" t="s">
        <v>32</v>
      </c>
      <c r="E1075" s="38" t="s">
        <v>8</v>
      </c>
      <c r="F1075" s="39">
        <v>2022</v>
      </c>
      <c r="G1075" s="39">
        <v>148.49988333164612</v>
      </c>
      <c r="H1075" s="39">
        <v>0.13258576825988924</v>
      </c>
      <c r="I1075" s="39">
        <v>300.83380598559955</v>
      </c>
      <c r="J1075" s="39">
        <v>0.12716891729638694</v>
      </c>
      <c r="K1075" s="39">
        <v>2206.2405626646</v>
      </c>
      <c r="L1075" s="39">
        <v>0.13759573326809443</v>
      </c>
    </row>
    <row r="1076" spans="1:12" x14ac:dyDescent="0.25">
      <c r="A1076" s="38" t="s">
        <v>30</v>
      </c>
      <c r="B1076" s="39">
        <v>2023</v>
      </c>
      <c r="C1076" s="38" t="s">
        <v>11</v>
      </c>
      <c r="D1076" s="38" t="s">
        <v>32</v>
      </c>
      <c r="E1076" s="38" t="s">
        <v>8</v>
      </c>
      <c r="F1076" s="39">
        <v>2023</v>
      </c>
      <c r="G1076" s="39">
        <v>158.54118670911501</v>
      </c>
      <c r="H1076" s="39">
        <v>0.11826269794881721</v>
      </c>
      <c r="I1076" s="39">
        <v>321.17566379941161</v>
      </c>
      <c r="J1076" s="39">
        <v>0.11317983546061756</v>
      </c>
      <c r="K1076" s="39">
        <v>2243.2597195697999</v>
      </c>
      <c r="L1076" s="39">
        <v>0.12296376197641869</v>
      </c>
    </row>
    <row r="1077" spans="1:12" x14ac:dyDescent="0.25">
      <c r="A1077" s="38" t="s">
        <v>30</v>
      </c>
      <c r="B1077" s="39">
        <v>2023</v>
      </c>
      <c r="C1077" s="38" t="s">
        <v>11</v>
      </c>
      <c r="D1077" s="38" t="s">
        <v>32</v>
      </c>
      <c r="E1077" s="38" t="s">
        <v>8</v>
      </c>
      <c r="F1077" s="39">
        <v>2024</v>
      </c>
      <c r="G1077" s="39">
        <v>36.874653348637388</v>
      </c>
      <c r="H1077" s="39">
        <v>9.419295030811051E-3</v>
      </c>
      <c r="I1077" s="39">
        <v>74.701353714169628</v>
      </c>
      <c r="J1077" s="39">
        <v>8.993370828444416E-3</v>
      </c>
      <c r="K1077" s="39">
        <v>496.9081281</v>
      </c>
      <c r="L1077" s="39">
        <v>9.8132259999999995E-3</v>
      </c>
    </row>
    <row r="1078" spans="1:12" x14ac:dyDescent="0.25">
      <c r="A1078" s="38" t="s">
        <v>30</v>
      </c>
      <c r="B1078" s="39">
        <v>2023</v>
      </c>
      <c r="C1078" s="38" t="s">
        <v>12</v>
      </c>
      <c r="D1078" s="38" t="s">
        <v>32</v>
      </c>
      <c r="E1078" s="38" t="s">
        <v>8</v>
      </c>
      <c r="F1078" s="39">
        <v>2015</v>
      </c>
      <c r="G1078" s="39">
        <v>79.620775262072144</v>
      </c>
      <c r="H1078" s="39">
        <v>0.10472995250236944</v>
      </c>
      <c r="I1078" s="39">
        <v>159.28136091177529</v>
      </c>
      <c r="J1078" s="39">
        <v>0.10259084322250857</v>
      </c>
      <c r="K1078" s="39">
        <v>1990.5193815518035</v>
      </c>
      <c r="L1078" s="39">
        <v>0.10686729847180555</v>
      </c>
    </row>
    <row r="1079" spans="1:12" x14ac:dyDescent="0.25">
      <c r="A1079" s="38" t="s">
        <v>30</v>
      </c>
      <c r="B1079" s="39">
        <v>2023</v>
      </c>
      <c r="C1079" s="38" t="s">
        <v>12</v>
      </c>
      <c r="D1079" s="38" t="s">
        <v>32</v>
      </c>
      <c r="E1079" s="38" t="s">
        <v>8</v>
      </c>
      <c r="F1079" s="39">
        <v>2016</v>
      </c>
      <c r="G1079" s="39">
        <v>89.82648342493944</v>
      </c>
      <c r="H1079" s="39">
        <v>0.12810848251630361</v>
      </c>
      <c r="I1079" s="39">
        <v>179.69788009159132</v>
      </c>
      <c r="J1079" s="39">
        <v>0.12535822959260393</v>
      </c>
      <c r="K1079" s="39">
        <v>2138.7257958318914</v>
      </c>
      <c r="L1079" s="39">
        <v>0.13085646835168907</v>
      </c>
    </row>
    <row r="1080" spans="1:12" x14ac:dyDescent="0.25">
      <c r="A1080" s="38" t="s">
        <v>30</v>
      </c>
      <c r="B1080" s="39">
        <v>2023</v>
      </c>
      <c r="C1080" s="38" t="s">
        <v>12</v>
      </c>
      <c r="D1080" s="38" t="s">
        <v>32</v>
      </c>
      <c r="E1080" s="38" t="s">
        <v>8</v>
      </c>
      <c r="F1080" s="39">
        <v>2017</v>
      </c>
      <c r="G1080" s="39">
        <v>102.37690531324078</v>
      </c>
      <c r="H1080" s="39">
        <v>0.12197073699994963</v>
      </c>
      <c r="I1080" s="39">
        <v>227.96852838458605</v>
      </c>
      <c r="J1080" s="39">
        <v>0.11828523643412467</v>
      </c>
      <c r="K1080" s="39">
        <v>2321.4717758104484</v>
      </c>
      <c r="L1080" s="39">
        <v>0.12472083133079363</v>
      </c>
    </row>
    <row r="1081" spans="1:12" x14ac:dyDescent="0.25">
      <c r="A1081" s="38" t="s">
        <v>30</v>
      </c>
      <c r="B1081" s="39">
        <v>2023</v>
      </c>
      <c r="C1081" s="38" t="s">
        <v>12</v>
      </c>
      <c r="D1081" s="38" t="s">
        <v>32</v>
      </c>
      <c r="E1081" s="38" t="s">
        <v>8</v>
      </c>
      <c r="F1081" s="39">
        <v>2018</v>
      </c>
      <c r="G1081" s="39">
        <v>109.48434333836354</v>
      </c>
      <c r="H1081" s="39">
        <v>0.19375591192408662</v>
      </c>
      <c r="I1081" s="39">
        <v>243.79506838610658</v>
      </c>
      <c r="J1081" s="39">
        <v>0.18760166414516044</v>
      </c>
      <c r="K1081" s="39">
        <v>2364.417305655189</v>
      </c>
      <c r="L1081" s="39">
        <v>0.19834816788095033</v>
      </c>
    </row>
    <row r="1082" spans="1:12" x14ac:dyDescent="0.25">
      <c r="A1082" s="38" t="s">
        <v>30</v>
      </c>
      <c r="B1082" s="39">
        <v>2023</v>
      </c>
      <c r="C1082" s="38" t="s">
        <v>12</v>
      </c>
      <c r="D1082" s="38" t="s">
        <v>32</v>
      </c>
      <c r="E1082" s="38" t="s">
        <v>8</v>
      </c>
      <c r="F1082" s="39">
        <v>2019</v>
      </c>
      <c r="G1082" s="39">
        <v>116.61914184932625</v>
      </c>
      <c r="H1082" s="39">
        <v>0.19035416460129406</v>
      </c>
      <c r="I1082" s="39">
        <v>259.68253355110744</v>
      </c>
      <c r="J1082" s="39">
        <v>0.18399812392364023</v>
      </c>
      <c r="K1082" s="39">
        <v>2398.5714151886555</v>
      </c>
      <c r="L1082" s="39">
        <v>0.19509699698512711</v>
      </c>
    </row>
    <row r="1083" spans="1:12" x14ac:dyDescent="0.25">
      <c r="A1083" s="38" t="s">
        <v>30</v>
      </c>
      <c r="B1083" s="39">
        <v>2023</v>
      </c>
      <c r="C1083" s="38" t="s">
        <v>12</v>
      </c>
      <c r="D1083" s="38" t="s">
        <v>32</v>
      </c>
      <c r="E1083" s="38" t="s">
        <v>8</v>
      </c>
      <c r="F1083" s="39">
        <v>2020</v>
      </c>
      <c r="G1083" s="39">
        <v>149.2457588712638</v>
      </c>
      <c r="H1083" s="39">
        <v>0.18211024359582076</v>
      </c>
      <c r="I1083" s="39">
        <v>302.3448144277653</v>
      </c>
      <c r="J1083" s="39">
        <v>0.17538539154080307</v>
      </c>
      <c r="K1083" s="39">
        <v>2444.5974212451997</v>
      </c>
      <c r="L1083" s="39">
        <v>0.18832995938789279</v>
      </c>
    </row>
    <row r="1084" spans="1:12" x14ac:dyDescent="0.25">
      <c r="A1084" s="38" t="s">
        <v>30</v>
      </c>
      <c r="B1084" s="39">
        <v>2023</v>
      </c>
      <c r="C1084" s="38" t="s">
        <v>12</v>
      </c>
      <c r="D1084" s="38" t="s">
        <v>32</v>
      </c>
      <c r="E1084" s="38" t="s">
        <v>8</v>
      </c>
      <c r="F1084" s="39">
        <v>2021</v>
      </c>
      <c r="G1084" s="39">
        <v>158.05075309709653</v>
      </c>
      <c r="H1084" s="39">
        <v>0.16882361510244961</v>
      </c>
      <c r="I1084" s="39">
        <v>320.18213433139664</v>
      </c>
      <c r="J1084" s="39">
        <v>0.16226649522698924</v>
      </c>
      <c r="K1084" s="39">
        <v>2465.543227040383</v>
      </c>
      <c r="L1084" s="39">
        <v>0.1748881978927104</v>
      </c>
    </row>
    <row r="1085" spans="1:12" x14ac:dyDescent="0.25">
      <c r="A1085" s="38" t="s">
        <v>30</v>
      </c>
      <c r="B1085" s="39">
        <v>2023</v>
      </c>
      <c r="C1085" s="38" t="s">
        <v>12</v>
      </c>
      <c r="D1085" s="38" t="s">
        <v>32</v>
      </c>
      <c r="E1085" s="38" t="s">
        <v>8</v>
      </c>
      <c r="F1085" s="39">
        <v>2022</v>
      </c>
      <c r="G1085" s="39">
        <v>166.34138604485614</v>
      </c>
      <c r="H1085" s="39">
        <v>0.149865471940094</v>
      </c>
      <c r="I1085" s="39">
        <v>336.97745165924948</v>
      </c>
      <c r="J1085" s="39">
        <v>0.14374265094106212</v>
      </c>
      <c r="K1085" s="39">
        <v>2471.3091007783</v>
      </c>
      <c r="L1085" s="39">
        <v>0.15552837814950179</v>
      </c>
    </row>
    <row r="1086" spans="1:12" x14ac:dyDescent="0.25">
      <c r="A1086" s="38" t="s">
        <v>30</v>
      </c>
      <c r="B1086" s="39">
        <v>2023</v>
      </c>
      <c r="C1086" s="38" t="s">
        <v>12</v>
      </c>
      <c r="D1086" s="38" t="s">
        <v>32</v>
      </c>
      <c r="E1086" s="38" t="s">
        <v>8</v>
      </c>
      <c r="F1086" s="39">
        <v>2023</v>
      </c>
      <c r="G1086" s="39">
        <v>176.17582500008473</v>
      </c>
      <c r="H1086" s="39">
        <v>0.13262762818805193</v>
      </c>
      <c r="I1086" s="39">
        <v>356.90023970634275</v>
      </c>
      <c r="J1086" s="39">
        <v>0.12692736929062939</v>
      </c>
      <c r="K1086" s="39">
        <v>2492.7789427347998</v>
      </c>
      <c r="L1086" s="39">
        <v>0.13789971298532921</v>
      </c>
    </row>
    <row r="1087" spans="1:12" x14ac:dyDescent="0.25">
      <c r="A1087" s="38" t="s">
        <v>30</v>
      </c>
      <c r="B1087" s="39">
        <v>2023</v>
      </c>
      <c r="C1087" s="38" t="s">
        <v>12</v>
      </c>
      <c r="D1087" s="38" t="s">
        <v>32</v>
      </c>
      <c r="E1087" s="38" t="s">
        <v>8</v>
      </c>
      <c r="F1087" s="39">
        <v>2024</v>
      </c>
      <c r="G1087" s="39">
        <v>43.815836255830604</v>
      </c>
      <c r="H1087" s="39">
        <v>1.1302586569235632E-2</v>
      </c>
      <c r="I1087" s="39">
        <v>88.762930229685509</v>
      </c>
      <c r="J1087" s="39">
        <v>1.079150318630363E-2</v>
      </c>
      <c r="K1087" s="39">
        <v>590.44474178969995</v>
      </c>
      <c r="L1087" s="39">
        <v>1.1775279999794587E-2</v>
      </c>
    </row>
    <row r="1088" spans="1:12" x14ac:dyDescent="0.25">
      <c r="A1088" s="38" t="s">
        <v>30</v>
      </c>
      <c r="B1088" s="39">
        <v>2023</v>
      </c>
      <c r="C1088" s="38" t="s">
        <v>13</v>
      </c>
      <c r="D1088" s="38" t="s">
        <v>32</v>
      </c>
      <c r="E1088" s="38" t="s">
        <v>8</v>
      </c>
      <c r="F1088" s="39">
        <v>2015</v>
      </c>
      <c r="G1088" s="39">
        <v>318.48310104829898</v>
      </c>
      <c r="H1088" s="39">
        <v>0.55825909523408634</v>
      </c>
      <c r="I1088" s="39">
        <v>637.1254436471221</v>
      </c>
      <c r="J1088" s="39">
        <v>0.54685665321393018</v>
      </c>
      <c r="K1088" s="39">
        <v>7962.0775262074749</v>
      </c>
      <c r="L1088" s="39">
        <v>0.56965213799396563</v>
      </c>
    </row>
    <row r="1089" spans="1:12" x14ac:dyDescent="0.25">
      <c r="A1089" s="38" t="s">
        <v>30</v>
      </c>
      <c r="B1089" s="39">
        <v>2023</v>
      </c>
      <c r="C1089" s="38" t="s">
        <v>13</v>
      </c>
      <c r="D1089" s="38" t="s">
        <v>32</v>
      </c>
      <c r="E1089" s="38" t="s">
        <v>8</v>
      </c>
      <c r="F1089" s="39">
        <v>2016</v>
      </c>
      <c r="G1089" s="39">
        <v>359.30593369974343</v>
      </c>
      <c r="H1089" s="39">
        <v>0.57355418434965555</v>
      </c>
      <c r="I1089" s="39">
        <v>718.7915203663365</v>
      </c>
      <c r="J1089" s="39">
        <v>0.56124103348388776</v>
      </c>
      <c r="K1089" s="39">
        <v>8554.9031833272238</v>
      </c>
      <c r="L1089" s="39">
        <v>0.58585718523968899</v>
      </c>
    </row>
    <row r="1090" spans="1:12" x14ac:dyDescent="0.25">
      <c r="A1090" s="38" t="s">
        <v>30</v>
      </c>
      <c r="B1090" s="39">
        <v>2023</v>
      </c>
      <c r="C1090" s="38" t="s">
        <v>13</v>
      </c>
      <c r="D1090" s="38" t="s">
        <v>32</v>
      </c>
      <c r="E1090" s="38" t="s">
        <v>8</v>
      </c>
      <c r="F1090" s="39">
        <v>2017</v>
      </c>
      <c r="G1090" s="39">
        <v>409.50762125298098</v>
      </c>
      <c r="H1090" s="39">
        <v>0.62450021377709397</v>
      </c>
      <c r="I1090" s="39">
        <v>911.87411353838411</v>
      </c>
      <c r="J1090" s="39">
        <v>0.60563014749853872</v>
      </c>
      <c r="K1090" s="39">
        <v>9285.8871032421994</v>
      </c>
      <c r="L1090" s="39">
        <v>0.63858092313215808</v>
      </c>
    </row>
    <row r="1091" spans="1:12" x14ac:dyDescent="0.25">
      <c r="A1091" s="38" t="s">
        <v>30</v>
      </c>
      <c r="B1091" s="39">
        <v>2023</v>
      </c>
      <c r="C1091" s="38" t="s">
        <v>13</v>
      </c>
      <c r="D1091" s="38" t="s">
        <v>32</v>
      </c>
      <c r="E1091" s="38" t="s">
        <v>8</v>
      </c>
      <c r="F1091" s="39">
        <v>2018</v>
      </c>
      <c r="G1091" s="39">
        <v>437.93737335343161</v>
      </c>
      <c r="H1091" s="39">
        <v>0.77076087147741446</v>
      </c>
      <c r="I1091" s="39">
        <v>975.18027354437606</v>
      </c>
      <c r="J1091" s="39">
        <v>0.74627927845520226</v>
      </c>
      <c r="K1091" s="39">
        <v>9457.6692226202686</v>
      </c>
      <c r="L1091" s="39">
        <v>0.78902886220972512</v>
      </c>
    </row>
    <row r="1092" spans="1:12" x14ac:dyDescent="0.25">
      <c r="A1092" s="38" t="s">
        <v>30</v>
      </c>
      <c r="B1092" s="39">
        <v>2023</v>
      </c>
      <c r="C1092" s="38" t="s">
        <v>13</v>
      </c>
      <c r="D1092" s="38" t="s">
        <v>32</v>
      </c>
      <c r="E1092" s="38" t="s">
        <v>8</v>
      </c>
      <c r="F1092" s="39">
        <v>2019</v>
      </c>
      <c r="G1092" s="39">
        <v>466.4765673972783</v>
      </c>
      <c r="H1092" s="39">
        <v>0.75714713902565012</v>
      </c>
      <c r="I1092" s="39">
        <v>1038.7301342043702</v>
      </c>
      <c r="J1092" s="39">
        <v>0.73186553814921962</v>
      </c>
      <c r="K1092" s="39">
        <v>9594.2856607540725</v>
      </c>
      <c r="L1092" s="39">
        <v>0.77601208993344328</v>
      </c>
    </row>
    <row r="1093" spans="1:12" x14ac:dyDescent="0.25">
      <c r="A1093" s="38" t="s">
        <v>30</v>
      </c>
      <c r="B1093" s="39">
        <v>2023</v>
      </c>
      <c r="C1093" s="38" t="s">
        <v>13</v>
      </c>
      <c r="D1093" s="38" t="s">
        <v>32</v>
      </c>
      <c r="E1093" s="38" t="s">
        <v>8</v>
      </c>
      <c r="F1093" s="39">
        <v>2020</v>
      </c>
      <c r="G1093" s="39">
        <v>596.98303548507499</v>
      </c>
      <c r="H1093" s="39">
        <v>0.72448153275079641</v>
      </c>
      <c r="I1093" s="39">
        <v>1209.3792577111012</v>
      </c>
      <c r="J1093" s="39">
        <v>0.6977283362905542</v>
      </c>
      <c r="K1093" s="39">
        <v>9778.3896849811226</v>
      </c>
      <c r="L1093" s="39">
        <v>0.74922516683387164</v>
      </c>
    </row>
    <row r="1094" spans="1:12" x14ac:dyDescent="0.25">
      <c r="A1094" s="38" t="s">
        <v>30</v>
      </c>
      <c r="B1094" s="39">
        <v>2023</v>
      </c>
      <c r="C1094" s="38" t="s">
        <v>13</v>
      </c>
      <c r="D1094" s="38" t="s">
        <v>32</v>
      </c>
      <c r="E1094" s="38" t="s">
        <v>8</v>
      </c>
      <c r="F1094" s="39">
        <v>2021</v>
      </c>
      <c r="G1094" s="39">
        <v>632.20301238832803</v>
      </c>
      <c r="H1094" s="39">
        <v>0.6712066924891843</v>
      </c>
      <c r="I1094" s="39">
        <v>1280.728537325469</v>
      </c>
      <c r="J1094" s="39">
        <v>0.64513698215161075</v>
      </c>
      <c r="K1094" s="39">
        <v>9862.1729081606263</v>
      </c>
      <c r="L1094" s="39">
        <v>0.69531818040814364</v>
      </c>
    </row>
    <row r="1095" spans="1:12" x14ac:dyDescent="0.25">
      <c r="A1095" s="38" t="s">
        <v>30</v>
      </c>
      <c r="B1095" s="39">
        <v>2023</v>
      </c>
      <c r="C1095" s="38" t="s">
        <v>13</v>
      </c>
      <c r="D1095" s="38" t="s">
        <v>32</v>
      </c>
      <c r="E1095" s="38" t="s">
        <v>8</v>
      </c>
      <c r="F1095" s="39">
        <v>2022</v>
      </c>
      <c r="G1095" s="39">
        <v>665.3655441793768</v>
      </c>
      <c r="H1095" s="39">
        <v>0.59562638280003499</v>
      </c>
      <c r="I1095" s="39">
        <v>1347.9098066369013</v>
      </c>
      <c r="J1095" s="39">
        <v>0.57129180007744984</v>
      </c>
      <c r="K1095" s="39">
        <v>9885.2364031124907</v>
      </c>
      <c r="L1095" s="39">
        <v>0.61813307695700326</v>
      </c>
    </row>
    <row r="1096" spans="1:12" x14ac:dyDescent="0.25">
      <c r="A1096" s="38" t="s">
        <v>30</v>
      </c>
      <c r="B1096" s="39">
        <v>2023</v>
      </c>
      <c r="C1096" s="38" t="s">
        <v>13</v>
      </c>
      <c r="D1096" s="38" t="s">
        <v>32</v>
      </c>
      <c r="E1096" s="38" t="s">
        <v>8</v>
      </c>
      <c r="F1096" s="39">
        <v>2023</v>
      </c>
      <c r="G1096" s="39">
        <v>704.70330000030367</v>
      </c>
      <c r="H1096" s="39">
        <v>0.52694159304122345</v>
      </c>
      <c r="I1096" s="39">
        <v>1427.6009588252996</v>
      </c>
      <c r="J1096" s="39">
        <v>0.50429394756047718</v>
      </c>
      <c r="K1096" s="39">
        <v>9971.1157709387007</v>
      </c>
      <c r="L1096" s="39">
        <v>0.5478880639966317</v>
      </c>
    </row>
    <row r="1097" spans="1:12" x14ac:dyDescent="0.25">
      <c r="A1097" s="38" t="s">
        <v>30</v>
      </c>
      <c r="B1097" s="39">
        <v>2023</v>
      </c>
      <c r="C1097" s="38" t="s">
        <v>13</v>
      </c>
      <c r="D1097" s="38" t="s">
        <v>32</v>
      </c>
      <c r="E1097" s="38" t="s">
        <v>8</v>
      </c>
      <c r="F1097" s="39">
        <v>2024</v>
      </c>
      <c r="G1097" s="39">
        <v>175.26334501153818</v>
      </c>
      <c r="H1097" s="39">
        <v>4.479171898449829E-2</v>
      </c>
      <c r="I1097" s="39">
        <v>355.05172089486933</v>
      </c>
      <c r="J1097" s="39">
        <v>4.2766315053662914E-2</v>
      </c>
      <c r="K1097" s="39">
        <v>2361.7789670000002</v>
      </c>
      <c r="L1097" s="39">
        <v>4.6664984999999999E-2</v>
      </c>
    </row>
    <row r="1098" spans="1:12" x14ac:dyDescent="0.25">
      <c r="A1098" s="38" t="s">
        <v>30</v>
      </c>
      <c r="B1098" s="39">
        <v>2023</v>
      </c>
      <c r="C1098" s="38" t="s">
        <v>9</v>
      </c>
      <c r="D1098" s="38" t="s">
        <v>32</v>
      </c>
      <c r="E1098" s="38" t="s">
        <v>8</v>
      </c>
      <c r="F1098" s="39">
        <v>2015</v>
      </c>
      <c r="G1098" s="39">
        <v>19.631250944180579</v>
      </c>
      <c r="H1098" s="39">
        <v>7.5554529546670805E-3</v>
      </c>
      <c r="I1098" s="39">
        <v>39.272317513833244</v>
      </c>
      <c r="J1098" s="39">
        <v>7.4011328280680069E-3</v>
      </c>
      <c r="K1098" s="39">
        <v>490.78127360451447</v>
      </c>
      <c r="L1098" s="39">
        <v>7.7096458721092661E-3</v>
      </c>
    </row>
    <row r="1099" spans="1:12" x14ac:dyDescent="0.25">
      <c r="A1099" s="38" t="s">
        <v>30</v>
      </c>
      <c r="B1099" s="39">
        <v>2023</v>
      </c>
      <c r="C1099" s="38" t="s">
        <v>9</v>
      </c>
      <c r="D1099" s="38" t="s">
        <v>32</v>
      </c>
      <c r="E1099" s="38" t="s">
        <v>8</v>
      </c>
      <c r="F1099" s="39">
        <v>2016</v>
      </c>
      <c r="G1099" s="39">
        <v>22.559661446855671</v>
      </c>
      <c r="H1099" s="39">
        <v>8.1862325541994345E-3</v>
      </c>
      <c r="I1099" s="39">
        <v>45.130602724434759</v>
      </c>
      <c r="J1099" s="39">
        <v>8.010489234365736E-3</v>
      </c>
      <c r="K1099" s="39">
        <v>537.13479635370641</v>
      </c>
      <c r="L1099" s="39">
        <v>8.3618310053109636E-3</v>
      </c>
    </row>
    <row r="1100" spans="1:12" x14ac:dyDescent="0.25">
      <c r="A1100" s="38" t="s">
        <v>30</v>
      </c>
      <c r="B1100" s="39">
        <v>2023</v>
      </c>
      <c r="C1100" s="38" t="s">
        <v>9</v>
      </c>
      <c r="D1100" s="38" t="s">
        <v>32</v>
      </c>
      <c r="E1100" s="38" t="s">
        <v>8</v>
      </c>
      <c r="F1100" s="39">
        <v>2017</v>
      </c>
      <c r="G1100" s="39">
        <v>26.263425748957712</v>
      </c>
      <c r="H1100" s="39">
        <v>8.9544575744048716E-3</v>
      </c>
      <c r="I1100" s="39">
        <v>58.482276837815142</v>
      </c>
      <c r="J1100" s="39">
        <v>8.6838872780465055E-3</v>
      </c>
      <c r="K1100" s="39">
        <v>595.54253398997082</v>
      </c>
      <c r="L1100" s="39">
        <v>9.1563552067128913E-3</v>
      </c>
    </row>
    <row r="1101" spans="1:12" x14ac:dyDescent="0.25">
      <c r="A1101" s="38" t="s">
        <v>30</v>
      </c>
      <c r="B1101" s="39">
        <v>2023</v>
      </c>
      <c r="C1101" s="38" t="s">
        <v>9</v>
      </c>
      <c r="D1101" s="38" t="s">
        <v>32</v>
      </c>
      <c r="E1101" s="38" t="s">
        <v>8</v>
      </c>
      <c r="F1101" s="39">
        <v>2018</v>
      </c>
      <c r="G1101" s="39">
        <v>28.656646675375093</v>
      </c>
      <c r="H1101" s="39">
        <v>9.1811528845857412E-3</v>
      </c>
      <c r="I1101" s="39">
        <v>63.811399172830711</v>
      </c>
      <c r="J1101" s="39">
        <v>8.8895329325190328E-3</v>
      </c>
      <c r="K1101" s="39">
        <v>618.86722115052567</v>
      </c>
      <c r="L1101" s="39">
        <v>9.3987576203918635E-3</v>
      </c>
    </row>
    <row r="1102" spans="1:12" x14ac:dyDescent="0.25">
      <c r="A1102" s="38" t="s">
        <v>30</v>
      </c>
      <c r="B1102" s="39">
        <v>2023</v>
      </c>
      <c r="C1102" s="38" t="s">
        <v>9</v>
      </c>
      <c r="D1102" s="38" t="s">
        <v>32</v>
      </c>
      <c r="E1102" s="38" t="s">
        <v>8</v>
      </c>
      <c r="F1102" s="39">
        <v>2019</v>
      </c>
      <c r="G1102" s="39">
        <v>31.075958486021431</v>
      </c>
      <c r="H1102" s="39">
        <v>9.3189419681474258E-3</v>
      </c>
      <c r="I1102" s="39">
        <v>69.198619576582857</v>
      </c>
      <c r="J1102" s="39">
        <v>9.0077768599592014E-3</v>
      </c>
      <c r="K1102" s="39">
        <v>639.15669882449026</v>
      </c>
      <c r="L1102" s="39">
        <v>9.5511311605518349E-3</v>
      </c>
    </row>
    <row r="1103" spans="1:12" x14ac:dyDescent="0.25">
      <c r="A1103" s="38" t="s">
        <v>30</v>
      </c>
      <c r="B1103" s="39">
        <v>2023</v>
      </c>
      <c r="C1103" s="38" t="s">
        <v>9</v>
      </c>
      <c r="D1103" s="38" t="s">
        <v>32</v>
      </c>
      <c r="E1103" s="38" t="s">
        <v>8</v>
      </c>
      <c r="F1103" s="39">
        <v>2020</v>
      </c>
      <c r="G1103" s="39">
        <v>40.4606983681443</v>
      </c>
      <c r="H1103" s="39">
        <v>9.4236700006668089E-3</v>
      </c>
      <c r="I1103" s="39">
        <v>81.966029937818007</v>
      </c>
      <c r="J1103" s="39">
        <v>9.0756786668545059E-3</v>
      </c>
      <c r="K1103" s="39">
        <v>662.73319684657281</v>
      </c>
      <c r="L1103" s="39">
        <v>9.7455220171437547E-3</v>
      </c>
    </row>
    <row r="1104" spans="1:12" x14ac:dyDescent="0.25">
      <c r="A1104" s="38" t="s">
        <v>30</v>
      </c>
      <c r="B1104" s="39">
        <v>2023</v>
      </c>
      <c r="C1104" s="38" t="s">
        <v>9</v>
      </c>
      <c r="D1104" s="38" t="s">
        <v>32</v>
      </c>
      <c r="E1104" s="38" t="s">
        <v>8</v>
      </c>
      <c r="F1104" s="39">
        <v>2021</v>
      </c>
      <c r="G1104" s="39">
        <v>43.597755689230162</v>
      </c>
      <c r="H1104" s="39">
        <v>9.503966119076529E-3</v>
      </c>
      <c r="I1104" s="39">
        <v>88.321138590594558</v>
      </c>
      <c r="J1104" s="39">
        <v>9.1348314746295366E-3</v>
      </c>
      <c r="K1104" s="39">
        <v>680.1116043256452</v>
      </c>
      <c r="L1104" s="39">
        <v>9.8453732695512781E-3</v>
      </c>
    </row>
    <row r="1105" spans="1:12" x14ac:dyDescent="0.25">
      <c r="A1105" s="38" t="s">
        <v>30</v>
      </c>
      <c r="B1105" s="39">
        <v>2023</v>
      </c>
      <c r="C1105" s="38" t="s">
        <v>9</v>
      </c>
      <c r="D1105" s="38" t="s">
        <v>32</v>
      </c>
      <c r="E1105" s="38" t="s">
        <v>8</v>
      </c>
      <c r="F1105" s="39">
        <v>2022</v>
      </c>
      <c r="G1105" s="39">
        <v>46.589183205869467</v>
      </c>
      <c r="H1105" s="39">
        <v>9.4609008477638621E-3</v>
      </c>
      <c r="I1105" s="39">
        <v>94.381227696192326</v>
      </c>
      <c r="J1105" s="39">
        <v>9.0743715049436367E-3</v>
      </c>
      <c r="K1105" s="39">
        <v>692.16852878359896</v>
      </c>
      <c r="L1105" s="39">
        <v>9.8183960964280063E-3</v>
      </c>
    </row>
    <row r="1106" spans="1:12" x14ac:dyDescent="0.25">
      <c r="A1106" s="38" t="s">
        <v>30</v>
      </c>
      <c r="B1106" s="39">
        <v>2023</v>
      </c>
      <c r="C1106" s="38" t="s">
        <v>9</v>
      </c>
      <c r="D1106" s="38" t="s">
        <v>32</v>
      </c>
      <c r="E1106" s="38" t="s">
        <v>8</v>
      </c>
      <c r="F1106" s="39">
        <v>2023</v>
      </c>
      <c r="G1106" s="39">
        <v>49.919578937760136</v>
      </c>
      <c r="H1106" s="39">
        <v>9.4108211675483586E-3</v>
      </c>
      <c r="I1106" s="39">
        <v>101.12800487193813</v>
      </c>
      <c r="J1106" s="39">
        <v>9.0063495063624384E-3</v>
      </c>
      <c r="K1106" s="39">
        <v>706.33116210000003</v>
      </c>
      <c r="L1106" s="39">
        <v>9.7849110000000003E-3</v>
      </c>
    </row>
    <row r="1107" spans="1:12" x14ac:dyDescent="0.25">
      <c r="A1107" s="38" t="s">
        <v>30</v>
      </c>
      <c r="B1107" s="39">
        <v>2023</v>
      </c>
      <c r="C1107" s="38" t="s">
        <v>9</v>
      </c>
      <c r="D1107" s="38" t="s">
        <v>32</v>
      </c>
      <c r="E1107" s="38" t="s">
        <v>8</v>
      </c>
      <c r="F1107" s="39">
        <v>2024</v>
      </c>
      <c r="G1107" s="39">
        <v>5.0115892280370069</v>
      </c>
      <c r="H1107" s="39">
        <v>3.6464012846079469E-4</v>
      </c>
      <c r="I1107" s="39">
        <v>10.152570006669603</v>
      </c>
      <c r="J1107" s="39">
        <v>3.4815173359074273E-4</v>
      </c>
      <c r="K1107" s="39">
        <v>67.534178519999998</v>
      </c>
      <c r="L1107" s="39">
        <v>3.7989000000000002E-4</v>
      </c>
    </row>
    <row r="1108" spans="1:12" x14ac:dyDescent="0.25">
      <c r="A1108" s="38" t="s">
        <v>30</v>
      </c>
      <c r="B1108" s="39">
        <v>2023</v>
      </c>
      <c r="C1108" s="38" t="s">
        <v>14</v>
      </c>
      <c r="D1108" s="38" t="s">
        <v>32</v>
      </c>
      <c r="E1108" s="38" t="s">
        <v>8</v>
      </c>
      <c r="F1108" s="39">
        <v>2015</v>
      </c>
      <c r="G1108" s="39">
        <v>5.7379246563022708</v>
      </c>
      <c r="H1108" s="39">
        <v>1.9767857298414911E-3</v>
      </c>
      <c r="I1108" s="39">
        <v>11.478718274932692</v>
      </c>
      <c r="J1108" s="39">
        <v>1.936409881309479E-3</v>
      </c>
      <c r="K1108" s="39">
        <v>143.44811640755677</v>
      </c>
      <c r="L1108" s="39">
        <v>2.0171282957566236E-3</v>
      </c>
    </row>
    <row r="1109" spans="1:12" x14ac:dyDescent="0.25">
      <c r="A1109" s="38" t="s">
        <v>30</v>
      </c>
      <c r="B1109" s="39">
        <v>2023</v>
      </c>
      <c r="C1109" s="38" t="s">
        <v>14</v>
      </c>
      <c r="D1109" s="38" t="s">
        <v>32</v>
      </c>
      <c r="E1109" s="38" t="s">
        <v>8</v>
      </c>
      <c r="F1109" s="39">
        <v>2016</v>
      </c>
      <c r="G1109" s="39">
        <v>6.6168404776172087</v>
      </c>
      <c r="H1109" s="39">
        <v>2.3351414340243523E-3</v>
      </c>
      <c r="I1109" s="39">
        <v>13.236989375473224</v>
      </c>
      <c r="J1109" s="39">
        <v>2.2850102527783292E-3</v>
      </c>
      <c r="K1109" s="39">
        <v>157.54382089564783</v>
      </c>
      <c r="L1109" s="39">
        <v>2.3852312911382552E-3</v>
      </c>
    </row>
    <row r="1110" spans="1:12" x14ac:dyDescent="0.25">
      <c r="A1110" s="38" t="s">
        <v>30</v>
      </c>
      <c r="B1110" s="39">
        <v>2023</v>
      </c>
      <c r="C1110" s="38" t="s">
        <v>14</v>
      </c>
      <c r="D1110" s="38" t="s">
        <v>32</v>
      </c>
      <c r="E1110" s="38" t="s">
        <v>8</v>
      </c>
      <c r="F1110" s="39">
        <v>2017</v>
      </c>
      <c r="G1110" s="39">
        <v>7.7102476698603075</v>
      </c>
      <c r="H1110" s="39">
        <v>2.5621999615785549E-3</v>
      </c>
      <c r="I1110" s="39">
        <v>17.168850820414562</v>
      </c>
      <c r="J1110" s="39">
        <v>2.4847798390113004E-3</v>
      </c>
      <c r="K1110" s="39">
        <v>174.83554806939472</v>
      </c>
      <c r="L1110" s="39">
        <v>2.6199703068444757E-3</v>
      </c>
    </row>
    <row r="1111" spans="1:12" x14ac:dyDescent="0.25">
      <c r="A1111" s="38" t="s">
        <v>30</v>
      </c>
      <c r="B1111" s="39">
        <v>2023</v>
      </c>
      <c r="C1111" s="38" t="s">
        <v>14</v>
      </c>
      <c r="D1111" s="38" t="s">
        <v>32</v>
      </c>
      <c r="E1111" s="38" t="s">
        <v>8</v>
      </c>
      <c r="F1111" s="39">
        <v>2018</v>
      </c>
      <c r="G1111" s="39">
        <v>8.3732244293562772</v>
      </c>
      <c r="H1111" s="39">
        <v>2.6155478005392024E-3</v>
      </c>
      <c r="I1111" s="39">
        <v>18.645139205505362</v>
      </c>
      <c r="J1111" s="39">
        <v>2.5324704426289554E-3</v>
      </c>
      <c r="K1111" s="39">
        <v>180.82765207550537</v>
      </c>
      <c r="L1111" s="39">
        <v>2.6775395346143615E-3</v>
      </c>
    </row>
    <row r="1112" spans="1:12" x14ac:dyDescent="0.25">
      <c r="A1112" s="38" t="s">
        <v>30</v>
      </c>
      <c r="B1112" s="39">
        <v>2023</v>
      </c>
      <c r="C1112" s="38" t="s">
        <v>14</v>
      </c>
      <c r="D1112" s="38" t="s">
        <v>32</v>
      </c>
      <c r="E1112" s="38" t="s">
        <v>8</v>
      </c>
      <c r="F1112" s="39">
        <v>2019</v>
      </c>
      <c r="G1112" s="39">
        <v>8.9867245110883687</v>
      </c>
      <c r="H1112" s="39">
        <v>2.6334415334037919E-3</v>
      </c>
      <c r="I1112" s="39">
        <v>20.011255033761397</v>
      </c>
      <c r="J1112" s="39">
        <v>2.5455093279613907E-3</v>
      </c>
      <c r="K1112" s="39">
        <v>184.83501238863161</v>
      </c>
      <c r="L1112" s="39">
        <v>2.6990559202059892E-3</v>
      </c>
    </row>
    <row r="1113" spans="1:12" x14ac:dyDescent="0.25">
      <c r="A1113" s="38" t="s">
        <v>30</v>
      </c>
      <c r="B1113" s="39">
        <v>2023</v>
      </c>
      <c r="C1113" s="38" t="s">
        <v>14</v>
      </c>
      <c r="D1113" s="38" t="s">
        <v>32</v>
      </c>
      <c r="E1113" s="38" t="s">
        <v>8</v>
      </c>
      <c r="F1113" s="39">
        <v>2020</v>
      </c>
      <c r="G1113" s="39">
        <v>11.586721448508269</v>
      </c>
      <c r="H1113" s="39">
        <v>2.6369571387214359E-3</v>
      </c>
      <c r="I1113" s="39">
        <v>23.472594281203079</v>
      </c>
      <c r="J1113" s="39">
        <v>2.5395812509999205E-3</v>
      </c>
      <c r="K1113" s="39">
        <v>189.78676237052863</v>
      </c>
      <c r="L1113" s="39">
        <v>2.7270186511046918E-3</v>
      </c>
    </row>
    <row r="1114" spans="1:12" x14ac:dyDescent="0.25">
      <c r="A1114" s="38" t="s">
        <v>30</v>
      </c>
      <c r="B1114" s="39">
        <v>2023</v>
      </c>
      <c r="C1114" s="38" t="s">
        <v>14</v>
      </c>
      <c r="D1114" s="38" t="s">
        <v>32</v>
      </c>
      <c r="E1114" s="38" t="s">
        <v>8</v>
      </c>
      <c r="F1114" s="39">
        <v>2021</v>
      </c>
      <c r="G1114" s="39">
        <v>12.378278738359178</v>
      </c>
      <c r="H1114" s="39">
        <v>2.6301343280319624E-3</v>
      </c>
      <c r="I1114" s="39">
        <v>25.076145656591606</v>
      </c>
      <c r="J1114" s="39">
        <v>2.5279797445810436E-3</v>
      </c>
      <c r="K1114" s="39">
        <v>193.09734821086468</v>
      </c>
      <c r="L1114" s="39">
        <v>2.7246155851249182E-3</v>
      </c>
    </row>
    <row r="1115" spans="1:12" x14ac:dyDescent="0.25">
      <c r="A1115" s="38" t="s">
        <v>30</v>
      </c>
      <c r="B1115" s="39">
        <v>2023</v>
      </c>
      <c r="C1115" s="38" t="s">
        <v>14</v>
      </c>
      <c r="D1115" s="38" t="s">
        <v>32</v>
      </c>
      <c r="E1115" s="38" t="s">
        <v>8</v>
      </c>
      <c r="F1115" s="39">
        <v>2022</v>
      </c>
      <c r="G1115" s="39">
        <v>13.148052297486249</v>
      </c>
      <c r="H1115" s="39">
        <v>2.6015478153215425E-3</v>
      </c>
      <c r="I1115" s="39">
        <v>26.635567148001808</v>
      </c>
      <c r="J1115" s="39">
        <v>2.4952604137778193E-3</v>
      </c>
      <c r="K1115" s="39">
        <v>195.338647061199</v>
      </c>
      <c r="L1115" s="39">
        <v>2.699851454490307E-3</v>
      </c>
    </row>
    <row r="1116" spans="1:12" x14ac:dyDescent="0.25">
      <c r="A1116" s="38" t="s">
        <v>30</v>
      </c>
      <c r="B1116" s="39">
        <v>2023</v>
      </c>
      <c r="C1116" s="38" t="s">
        <v>14</v>
      </c>
      <c r="D1116" s="38" t="s">
        <v>32</v>
      </c>
      <c r="E1116" s="38" t="s">
        <v>8</v>
      </c>
      <c r="F1116" s="39">
        <v>2023</v>
      </c>
      <c r="G1116" s="39">
        <v>14.029361205118111</v>
      </c>
      <c r="H1116" s="39">
        <v>2.5786192301594027E-3</v>
      </c>
      <c r="I1116" s="39">
        <v>28.420939008125039</v>
      </c>
      <c r="J1116" s="39">
        <v>2.4677916642095719E-3</v>
      </c>
      <c r="K1116" s="39">
        <v>198.50678259700001</v>
      </c>
      <c r="L1116" s="39">
        <v>2.681121999959481E-3</v>
      </c>
    </row>
    <row r="1117" spans="1:12" x14ac:dyDescent="0.25">
      <c r="A1117" s="38" t="s">
        <v>30</v>
      </c>
      <c r="B1117" s="39">
        <v>2023</v>
      </c>
      <c r="C1117" s="38" t="s">
        <v>14</v>
      </c>
      <c r="D1117" s="38" t="s">
        <v>32</v>
      </c>
      <c r="E1117" s="38" t="s">
        <v>8</v>
      </c>
      <c r="F1117" s="39">
        <v>2024</v>
      </c>
      <c r="G1117" s="39">
        <v>0.20952350566263744</v>
      </c>
      <c r="H1117" s="39">
        <v>1.4613057051566503E-5</v>
      </c>
      <c r="I1117" s="39">
        <v>0.42445658702079359</v>
      </c>
      <c r="J1117" s="39">
        <v>1.3952279928812905E-5</v>
      </c>
      <c r="K1117" s="39">
        <v>2.8234552337999999</v>
      </c>
      <c r="L1117" s="39">
        <v>1.5224199998921591E-5</v>
      </c>
    </row>
    <row r="1118" spans="1:12" x14ac:dyDescent="0.25">
      <c r="A1118" s="38" t="s">
        <v>30</v>
      </c>
      <c r="B1118" s="39">
        <v>2023</v>
      </c>
      <c r="C1118" s="38" t="s">
        <v>15</v>
      </c>
      <c r="D1118" s="38" t="s">
        <v>32</v>
      </c>
      <c r="E1118" s="38" t="s">
        <v>16</v>
      </c>
      <c r="F1118" s="39">
        <v>2015</v>
      </c>
      <c r="G1118" s="39">
        <v>136.15355975666554</v>
      </c>
      <c r="H1118" s="39">
        <v>7.2173216771519971E-2</v>
      </c>
      <c r="I1118" s="39">
        <v>272.3751962932094</v>
      </c>
      <c r="J1118" s="39">
        <v>7.0699078818961689E-2</v>
      </c>
      <c r="K1118" s="39">
        <v>3403.8389939166386</v>
      </c>
      <c r="L1118" s="39">
        <v>7.3646139562775478E-2</v>
      </c>
    </row>
    <row r="1119" spans="1:12" x14ac:dyDescent="0.25">
      <c r="A1119" s="38" t="s">
        <v>30</v>
      </c>
      <c r="B1119" s="39">
        <v>2023</v>
      </c>
      <c r="C1119" s="38" t="s">
        <v>15</v>
      </c>
      <c r="D1119" s="38" t="s">
        <v>32</v>
      </c>
      <c r="E1119" s="38" t="s">
        <v>16</v>
      </c>
      <c r="F1119" s="39">
        <v>2016</v>
      </c>
      <c r="G1119" s="39">
        <v>134.51126056200002</v>
      </c>
      <c r="H1119" s="39">
        <v>6.8245882452000001E-2</v>
      </c>
      <c r="I1119" s="39">
        <v>269.08977675428093</v>
      </c>
      <c r="J1119" s="39">
        <v>6.6780769181922883E-2</v>
      </c>
      <c r="K1119" s="39">
        <v>3202.6490610000001</v>
      </c>
      <c r="L1119" s="39">
        <v>6.9709787999999995E-2</v>
      </c>
    </row>
    <row r="1120" spans="1:12" x14ac:dyDescent="0.25">
      <c r="A1120" s="38" t="s">
        <v>30</v>
      </c>
      <c r="B1120" s="39">
        <v>2023</v>
      </c>
      <c r="C1120" s="38" t="s">
        <v>15</v>
      </c>
      <c r="D1120" s="38" t="s">
        <v>32</v>
      </c>
      <c r="E1120" s="38" t="s">
        <v>16</v>
      </c>
      <c r="F1120" s="39">
        <v>2017</v>
      </c>
      <c r="G1120" s="39">
        <v>145.3236369606</v>
      </c>
      <c r="H1120" s="39">
        <v>7.0505130196949997E-2</v>
      </c>
      <c r="I1120" s="39">
        <v>323.60047958120003</v>
      </c>
      <c r="J1120" s="39">
        <v>6.8374728236399993E-2</v>
      </c>
      <c r="K1120" s="39">
        <v>3295.3205659999999</v>
      </c>
      <c r="L1120" s="39">
        <v>7.2094821000000003E-2</v>
      </c>
    </row>
    <row r="1121" spans="1:12" x14ac:dyDescent="0.25">
      <c r="A1121" s="38" t="s">
        <v>30</v>
      </c>
      <c r="B1121" s="39">
        <v>2023</v>
      </c>
      <c r="C1121" s="38" t="s">
        <v>15</v>
      </c>
      <c r="D1121" s="38" t="s">
        <v>32</v>
      </c>
      <c r="E1121" s="38" t="s">
        <v>16</v>
      </c>
      <c r="F1121" s="39">
        <v>2018</v>
      </c>
      <c r="G1121" s="39">
        <v>152.75722416022097</v>
      </c>
      <c r="H1121" s="39">
        <v>7.073682865333282E-2</v>
      </c>
      <c r="I1121" s="39">
        <v>340.15327466062809</v>
      </c>
      <c r="J1121" s="39">
        <v>6.8490022523367514E-2</v>
      </c>
      <c r="K1121" s="39">
        <v>3298.9358419224909</v>
      </c>
      <c r="L1121" s="39">
        <v>7.2413379420362772E-2</v>
      </c>
    </row>
    <row r="1122" spans="1:12" x14ac:dyDescent="0.25">
      <c r="A1122" s="38" t="s">
        <v>30</v>
      </c>
      <c r="B1122" s="39">
        <v>2023</v>
      </c>
      <c r="C1122" s="38" t="s">
        <v>15</v>
      </c>
      <c r="D1122" s="38" t="s">
        <v>32</v>
      </c>
      <c r="E1122" s="38" t="s">
        <v>16</v>
      </c>
      <c r="F1122" s="39">
        <v>2019</v>
      </c>
      <c r="G1122" s="39">
        <v>154.40103265191334</v>
      </c>
      <c r="H1122" s="39">
        <v>6.8104855678391724E-2</v>
      </c>
      <c r="I1122" s="39">
        <v>343.81363733373894</v>
      </c>
      <c r="J1122" s="39">
        <v>6.5830793359112905E-2</v>
      </c>
      <c r="K1122" s="39">
        <v>3175.6527918287811</v>
      </c>
      <c r="L1122" s="39">
        <v>6.980174482018861E-2</v>
      </c>
    </row>
    <row r="1123" spans="1:12" x14ac:dyDescent="0.25">
      <c r="A1123" s="38" t="s">
        <v>30</v>
      </c>
      <c r="B1123" s="39">
        <v>2023</v>
      </c>
      <c r="C1123" s="38" t="s">
        <v>15</v>
      </c>
      <c r="D1123" s="38" t="s">
        <v>32</v>
      </c>
      <c r="E1123" s="38" t="s">
        <v>16</v>
      </c>
      <c r="F1123" s="39">
        <v>2020</v>
      </c>
      <c r="G1123" s="39">
        <v>194.76697439091453</v>
      </c>
      <c r="H1123" s="39">
        <v>6.7869404775475817E-2</v>
      </c>
      <c r="I1123" s="39">
        <v>394.56253346316424</v>
      </c>
      <c r="J1123" s="39">
        <v>6.5363166262115982E-2</v>
      </c>
      <c r="K1123" s="39">
        <v>3190.2202577860608</v>
      </c>
      <c r="L1123" s="39">
        <v>7.0187387555277245E-2</v>
      </c>
    </row>
    <row r="1124" spans="1:12" x14ac:dyDescent="0.25">
      <c r="A1124" s="38" t="s">
        <v>30</v>
      </c>
      <c r="B1124" s="39">
        <v>2023</v>
      </c>
      <c r="C1124" s="38" t="s">
        <v>15</v>
      </c>
      <c r="D1124" s="38" t="s">
        <v>32</v>
      </c>
      <c r="E1124" s="38" t="s">
        <v>16</v>
      </c>
      <c r="F1124" s="39">
        <v>2021</v>
      </c>
      <c r="G1124" s="39">
        <v>196.87150302366504</v>
      </c>
      <c r="H1124" s="39">
        <v>9.0318740238895592E-2</v>
      </c>
      <c r="I1124" s="39">
        <v>398.82592643150815</v>
      </c>
      <c r="J1124" s="39">
        <v>8.6810754662425049E-2</v>
      </c>
      <c r="K1124" s="39">
        <v>3071.1350080000002</v>
      </c>
      <c r="L1124" s="39">
        <v>9.3563224E-2</v>
      </c>
    </row>
    <row r="1125" spans="1:12" x14ac:dyDescent="0.25">
      <c r="A1125" s="38" t="s">
        <v>30</v>
      </c>
      <c r="B1125" s="39">
        <v>2023</v>
      </c>
      <c r="C1125" s="38" t="s">
        <v>15</v>
      </c>
      <c r="D1125" s="38" t="s">
        <v>32</v>
      </c>
      <c r="E1125" s="38" t="s">
        <v>16</v>
      </c>
      <c r="F1125" s="39">
        <v>2022</v>
      </c>
      <c r="G1125" s="39">
        <v>210.84919886824738</v>
      </c>
      <c r="H1125" s="39">
        <v>9.1655042823421254E-2</v>
      </c>
      <c r="I1125" s="39">
        <v>427.14220079816079</v>
      </c>
      <c r="J1125" s="39">
        <v>8.79104349854615E-2</v>
      </c>
      <c r="K1125" s="39">
        <v>3132.5550210000001</v>
      </c>
      <c r="L1125" s="39">
        <v>9.5118375000000005E-2</v>
      </c>
    </row>
    <row r="1126" spans="1:12" x14ac:dyDescent="0.25">
      <c r="A1126" s="38" t="s">
        <v>30</v>
      </c>
      <c r="B1126" s="39">
        <v>2023</v>
      </c>
      <c r="C1126" s="38" t="s">
        <v>15</v>
      </c>
      <c r="D1126" s="38" t="s">
        <v>32</v>
      </c>
      <c r="E1126" s="38" t="s">
        <v>16</v>
      </c>
      <c r="F1126" s="39">
        <v>2023</v>
      </c>
      <c r="G1126" s="39">
        <v>229.69880550687739</v>
      </c>
      <c r="H1126" s="39">
        <v>9.4465610696362265E-2</v>
      </c>
      <c r="I1126" s="39">
        <v>465.32808202047988</v>
      </c>
      <c r="J1126" s="39">
        <v>9.040553328090184E-2</v>
      </c>
      <c r="K1126" s="39">
        <v>3250.09600799999</v>
      </c>
      <c r="L1126" s="39">
        <v>9.8220715999999694E-2</v>
      </c>
    </row>
    <row r="1127" spans="1:12" x14ac:dyDescent="0.25">
      <c r="A1127" s="38" t="s">
        <v>30</v>
      </c>
      <c r="B1127" s="39">
        <v>2023</v>
      </c>
      <c r="C1127" s="38" t="s">
        <v>17</v>
      </c>
      <c r="D1127" s="38" t="s">
        <v>33</v>
      </c>
      <c r="E1127" s="38" t="s">
        <v>8</v>
      </c>
      <c r="F1127" s="39">
        <v>2015</v>
      </c>
      <c r="G1127" s="39">
        <v>2.7303791232986669</v>
      </c>
      <c r="H1127" s="39">
        <v>1.9380742677029657E-2</v>
      </c>
      <c r="I1127" s="39">
        <v>5.4621234361589828</v>
      </c>
      <c r="J1127" s="39">
        <v>1.8984891007851331E-2</v>
      </c>
      <c r="K1127" s="39">
        <v>68.259478082466671</v>
      </c>
      <c r="L1127" s="39">
        <v>1.9776268037785365E-2</v>
      </c>
    </row>
    <row r="1128" spans="1:12" x14ac:dyDescent="0.25">
      <c r="A1128" s="38" t="s">
        <v>30</v>
      </c>
      <c r="B1128" s="39">
        <v>2023</v>
      </c>
      <c r="C1128" s="38" t="s">
        <v>17</v>
      </c>
      <c r="D1128" s="38" t="s">
        <v>33</v>
      </c>
      <c r="E1128" s="38" t="s">
        <v>8</v>
      </c>
      <c r="F1128" s="39">
        <v>2016</v>
      </c>
      <c r="G1128" s="39">
        <v>3.0579121402978071</v>
      </c>
      <c r="H1128" s="39">
        <v>1.6720932144631866E-2</v>
      </c>
      <c r="I1128" s="39">
        <v>6.1173532366657613</v>
      </c>
      <c r="J1128" s="39">
        <v>1.636196456017152E-2</v>
      </c>
      <c r="K1128" s="39">
        <v>72.807431911852547</v>
      </c>
      <c r="L1128" s="39">
        <v>1.7079603824955939E-2</v>
      </c>
    </row>
    <row r="1129" spans="1:12" x14ac:dyDescent="0.25">
      <c r="A1129" s="38" t="s">
        <v>30</v>
      </c>
      <c r="B1129" s="39">
        <v>2023</v>
      </c>
      <c r="C1129" s="38" t="s">
        <v>17</v>
      </c>
      <c r="D1129" s="38" t="s">
        <v>33</v>
      </c>
      <c r="E1129" s="38" t="s">
        <v>8</v>
      </c>
      <c r="F1129" s="39">
        <v>2017</v>
      </c>
      <c r="G1129" s="39">
        <v>3.4296095817346717</v>
      </c>
      <c r="H1129" s="39">
        <v>1.7864402255177152E-2</v>
      </c>
      <c r="I1129" s="39">
        <v>7.6369084110282266</v>
      </c>
      <c r="J1129" s="39">
        <v>1.7324606676016166E-2</v>
      </c>
      <c r="K1129" s="39">
        <v>77.76892475588825</v>
      </c>
      <c r="L1129" s="39">
        <v>1.8267193880236364E-2</v>
      </c>
    </row>
    <row r="1130" spans="1:12" x14ac:dyDescent="0.25">
      <c r="A1130" s="38" t="s">
        <v>30</v>
      </c>
      <c r="B1130" s="39">
        <v>2023</v>
      </c>
      <c r="C1130" s="38" t="s">
        <v>17</v>
      </c>
      <c r="D1130" s="38" t="s">
        <v>33</v>
      </c>
      <c r="E1130" s="38" t="s">
        <v>8</v>
      </c>
      <c r="F1130" s="39">
        <v>2018</v>
      </c>
      <c r="G1130" s="39">
        <v>3.6538720755887772</v>
      </c>
      <c r="H1130" s="39">
        <v>1.7949179611410623E-2</v>
      </c>
      <c r="I1130" s="39">
        <v>8.1362865719459858</v>
      </c>
      <c r="J1130" s="39">
        <v>1.7379061788113697E-2</v>
      </c>
      <c r="K1130" s="39">
        <v>78.908801977945728</v>
      </c>
      <c r="L1130" s="39">
        <v>1.8374597479556044E-2</v>
      </c>
    </row>
    <row r="1131" spans="1:12" x14ac:dyDescent="0.25">
      <c r="A1131" s="38" t="s">
        <v>30</v>
      </c>
      <c r="B1131" s="39">
        <v>2023</v>
      </c>
      <c r="C1131" s="38" t="s">
        <v>17</v>
      </c>
      <c r="D1131" s="38" t="s">
        <v>33</v>
      </c>
      <c r="E1131" s="38" t="s">
        <v>8</v>
      </c>
      <c r="F1131" s="39">
        <v>2019</v>
      </c>
      <c r="G1131" s="39">
        <v>3.8424898735139852</v>
      </c>
      <c r="H1131" s="39">
        <v>1.76314289980272E-2</v>
      </c>
      <c r="I1131" s="39">
        <v>8.556292643516402</v>
      </c>
      <c r="J1131" s="39">
        <v>1.7042704920719232E-2</v>
      </c>
      <c r="K1131" s="39">
        <v>79.030648207567509</v>
      </c>
      <c r="L1131" s="39">
        <v>1.8070730720688478E-2</v>
      </c>
    </row>
    <row r="1132" spans="1:12" x14ac:dyDescent="0.25">
      <c r="A1132" s="38" t="s">
        <v>30</v>
      </c>
      <c r="B1132" s="39">
        <v>2023</v>
      </c>
      <c r="C1132" s="38" t="s">
        <v>17</v>
      </c>
      <c r="D1132" s="38" t="s">
        <v>33</v>
      </c>
      <c r="E1132" s="38" t="s">
        <v>8</v>
      </c>
      <c r="F1132" s="39">
        <v>2020</v>
      </c>
      <c r="G1132" s="39">
        <v>4.7754592601909209</v>
      </c>
      <c r="H1132" s="39">
        <v>1.6797400083554473E-2</v>
      </c>
      <c r="I1132" s="39">
        <v>9.6742135572187262</v>
      </c>
      <c r="J1132" s="39">
        <v>1.6177116302475404E-2</v>
      </c>
      <c r="K1132" s="39">
        <v>78.220483322370598</v>
      </c>
      <c r="L1132" s="39">
        <v>1.7371091340578487E-2</v>
      </c>
    </row>
    <row r="1133" spans="1:12" x14ac:dyDescent="0.25">
      <c r="A1133" s="38" t="s">
        <v>30</v>
      </c>
      <c r="B1133" s="39">
        <v>2023</v>
      </c>
      <c r="C1133" s="38" t="s">
        <v>17</v>
      </c>
      <c r="D1133" s="38" t="s">
        <v>33</v>
      </c>
      <c r="E1133" s="38" t="s">
        <v>8</v>
      </c>
      <c r="F1133" s="39">
        <v>2021</v>
      </c>
      <c r="G1133" s="39">
        <v>4.9139354783305818</v>
      </c>
      <c r="H1133" s="39">
        <v>1.5749315728550092E-2</v>
      </c>
      <c r="I1133" s="39">
        <v>9.954741237152394</v>
      </c>
      <c r="J1133" s="39">
        <v>1.5137611310741553E-2</v>
      </c>
      <c r="K1133" s="39">
        <v>76.655884893306336</v>
      </c>
      <c r="L1133" s="39">
        <v>1.6315072059900931E-2</v>
      </c>
    </row>
    <row r="1134" spans="1:12" x14ac:dyDescent="0.25">
      <c r="A1134" s="38" t="s">
        <v>30</v>
      </c>
      <c r="B1134" s="39">
        <v>2023</v>
      </c>
      <c r="C1134" s="38" t="s">
        <v>17</v>
      </c>
      <c r="D1134" s="38" t="s">
        <v>33</v>
      </c>
      <c r="E1134" s="38" t="s">
        <v>8</v>
      </c>
      <c r="F1134" s="39">
        <v>2022</v>
      </c>
      <c r="G1134" s="39">
        <v>5.1705434837919926</v>
      </c>
      <c r="H1134" s="39">
        <v>1.4869600143525234E-2</v>
      </c>
      <c r="I1134" s="39">
        <v>10.474582473370244</v>
      </c>
      <c r="J1134" s="39">
        <v>1.426209596776434E-2</v>
      </c>
      <c r="K1134" s="39">
        <v>76.817991428899902</v>
      </c>
      <c r="L1134" s="39">
        <v>1.5431471733385767E-2</v>
      </c>
    </row>
    <row r="1135" spans="1:12" x14ac:dyDescent="0.25">
      <c r="A1135" s="38" t="s">
        <v>30</v>
      </c>
      <c r="B1135" s="39">
        <v>2023</v>
      </c>
      <c r="C1135" s="38" t="s">
        <v>17</v>
      </c>
      <c r="D1135" s="38" t="s">
        <v>33</v>
      </c>
      <c r="E1135" s="38" t="s">
        <v>8</v>
      </c>
      <c r="F1135" s="39">
        <v>2023</v>
      </c>
      <c r="G1135" s="39">
        <v>5.3527740187295247</v>
      </c>
      <c r="H1135" s="39">
        <v>1.356055305185133E-2</v>
      </c>
      <c r="I1135" s="39">
        <v>10.843748456279583</v>
      </c>
      <c r="J1135" s="39">
        <v>1.2977728309798457E-2</v>
      </c>
      <c r="K1135" s="39">
        <v>75.738441179999995</v>
      </c>
      <c r="L1135" s="39">
        <v>1.4099598999999999E-2</v>
      </c>
    </row>
    <row r="1136" spans="1:12" x14ac:dyDescent="0.25">
      <c r="A1136" s="38" t="s">
        <v>30</v>
      </c>
      <c r="B1136" s="39">
        <v>2023</v>
      </c>
      <c r="C1136" s="38" t="s">
        <v>17</v>
      </c>
      <c r="D1136" s="38" t="s">
        <v>33</v>
      </c>
      <c r="E1136" s="38" t="s">
        <v>8</v>
      </c>
      <c r="F1136" s="39">
        <v>2024</v>
      </c>
      <c r="G1136" s="39">
        <v>1.225097599928973</v>
      </c>
      <c r="H1136" s="39">
        <v>9.3119484478356069E-4</v>
      </c>
      <c r="I1136" s="39">
        <v>2.4818253416897886</v>
      </c>
      <c r="J1136" s="39">
        <v>8.8908782719731899E-4</v>
      </c>
      <c r="K1136" s="39">
        <v>16.508926859999999</v>
      </c>
      <c r="L1136" s="39">
        <v>9.7013899999999996E-4</v>
      </c>
    </row>
    <row r="1137" spans="1:12" x14ac:dyDescent="0.25">
      <c r="A1137" s="38" t="s">
        <v>30</v>
      </c>
      <c r="B1137" s="39">
        <v>2023</v>
      </c>
      <c r="C1137" s="38" t="s">
        <v>70</v>
      </c>
      <c r="D1137" s="38" t="s">
        <v>33</v>
      </c>
      <c r="E1137" s="38" t="s">
        <v>8</v>
      </c>
      <c r="F1137" s="39">
        <v>2015</v>
      </c>
      <c r="G1137" s="39">
        <v>71.701297589615521</v>
      </c>
      <c r="H1137" s="39">
        <v>0.92016757947152683</v>
      </c>
      <c r="I1137" s="39">
        <v>143.43844582802583</v>
      </c>
      <c r="J1137" s="39">
        <v>0.90137315666082107</v>
      </c>
      <c r="K1137" s="39">
        <v>1792.5324397403879</v>
      </c>
      <c r="L1137" s="39">
        <v>0.93894650966482329</v>
      </c>
    </row>
    <row r="1138" spans="1:12" x14ac:dyDescent="0.25">
      <c r="A1138" s="38" t="s">
        <v>30</v>
      </c>
      <c r="B1138" s="39">
        <v>2023</v>
      </c>
      <c r="C1138" s="38" t="s">
        <v>70</v>
      </c>
      <c r="D1138" s="38" t="s">
        <v>33</v>
      </c>
      <c r="E1138" s="38" t="s">
        <v>8</v>
      </c>
      <c r="F1138" s="39">
        <v>2016</v>
      </c>
      <c r="G1138" s="39">
        <v>81.343473151901762</v>
      </c>
      <c r="H1138" s="39">
        <v>1.1213566294135224</v>
      </c>
      <c r="I1138" s="39">
        <v>162.72761804037944</v>
      </c>
      <c r="J1138" s="39">
        <v>1.0972831700455052</v>
      </c>
      <c r="K1138" s="39">
        <v>1936.7493607595657</v>
      </c>
      <c r="L1138" s="39">
        <v>1.1454102445490524</v>
      </c>
    </row>
    <row r="1139" spans="1:12" x14ac:dyDescent="0.25">
      <c r="A1139" s="38" t="s">
        <v>30</v>
      </c>
      <c r="B1139" s="39">
        <v>2023</v>
      </c>
      <c r="C1139" s="38" t="s">
        <v>70</v>
      </c>
      <c r="D1139" s="38" t="s">
        <v>33</v>
      </c>
      <c r="E1139" s="38" t="s">
        <v>8</v>
      </c>
      <c r="F1139" s="39">
        <v>2017</v>
      </c>
      <c r="G1139" s="39">
        <v>90.908172879086379</v>
      </c>
      <c r="H1139" s="39">
        <v>1.1738908231023988</v>
      </c>
      <c r="I1139" s="39">
        <v>202.43044391669576</v>
      </c>
      <c r="J1139" s="39">
        <v>1.1384202225372615</v>
      </c>
      <c r="K1139" s="39">
        <v>2061.4098158522988</v>
      </c>
      <c r="L1139" s="39">
        <v>1.2003587331687702</v>
      </c>
    </row>
    <row r="1140" spans="1:12" x14ac:dyDescent="0.25">
      <c r="A1140" s="38" t="s">
        <v>30</v>
      </c>
      <c r="B1140" s="39">
        <v>2023</v>
      </c>
      <c r="C1140" s="38" t="s">
        <v>70</v>
      </c>
      <c r="D1140" s="38" t="s">
        <v>33</v>
      </c>
      <c r="E1140" s="38" t="s">
        <v>8</v>
      </c>
      <c r="F1140" s="39">
        <v>2018</v>
      </c>
      <c r="G1140" s="39">
        <v>96.063983873684975</v>
      </c>
      <c r="H1140" s="39">
        <v>1.2831471498447597</v>
      </c>
      <c r="I1140" s="39">
        <v>213.91118404525773</v>
      </c>
      <c r="J1140" s="39">
        <v>1.2423906876622712</v>
      </c>
      <c r="K1140" s="39">
        <v>2074.5920283702617</v>
      </c>
      <c r="L1140" s="39">
        <v>1.3135593322854997</v>
      </c>
    </row>
    <row r="1141" spans="1:12" x14ac:dyDescent="0.25">
      <c r="A1141" s="38" t="s">
        <v>30</v>
      </c>
      <c r="B1141" s="39">
        <v>2023</v>
      </c>
      <c r="C1141" s="38" t="s">
        <v>70</v>
      </c>
      <c r="D1141" s="38" t="s">
        <v>33</v>
      </c>
      <c r="E1141" s="38" t="s">
        <v>8</v>
      </c>
      <c r="F1141" s="39">
        <v>2019</v>
      </c>
      <c r="G1141" s="39">
        <v>100.028741207789</v>
      </c>
      <c r="H1141" s="39">
        <v>1.2541594500476281</v>
      </c>
      <c r="I1141" s="39">
        <v>222.739736657707</v>
      </c>
      <c r="J1141" s="39">
        <v>1.2122823075250919</v>
      </c>
      <c r="K1141" s="39">
        <v>2057.3473235491174</v>
      </c>
      <c r="L1141" s="39">
        <v>1.2854078761938859</v>
      </c>
    </row>
    <row r="1142" spans="1:12" x14ac:dyDescent="0.25">
      <c r="A1142" s="38" t="s">
        <v>30</v>
      </c>
      <c r="B1142" s="39">
        <v>2023</v>
      </c>
      <c r="C1142" s="38" t="s">
        <v>70</v>
      </c>
      <c r="D1142" s="38" t="s">
        <v>33</v>
      </c>
      <c r="E1142" s="38" t="s">
        <v>8</v>
      </c>
      <c r="F1142" s="39">
        <v>2020</v>
      </c>
      <c r="G1142" s="39">
        <v>123.4030799702107</v>
      </c>
      <c r="H1142" s="39">
        <v>1.1666936250427207</v>
      </c>
      <c r="I1142" s="39">
        <v>249.99223827587011</v>
      </c>
      <c r="J1142" s="39">
        <v>1.1236106997386515</v>
      </c>
      <c r="K1142" s="39">
        <v>2021.3026711808075</v>
      </c>
      <c r="L1142" s="39">
        <v>1.2065403828137617</v>
      </c>
    </row>
    <row r="1143" spans="1:12" x14ac:dyDescent="0.25">
      <c r="A1143" s="38" t="s">
        <v>30</v>
      </c>
      <c r="B1143" s="39">
        <v>2023</v>
      </c>
      <c r="C1143" s="38" t="s">
        <v>70</v>
      </c>
      <c r="D1143" s="38" t="s">
        <v>33</v>
      </c>
      <c r="E1143" s="38" t="s">
        <v>8</v>
      </c>
      <c r="F1143" s="39">
        <v>2021</v>
      </c>
      <c r="G1143" s="39">
        <v>126.97289941419963</v>
      </c>
      <c r="H1143" s="39">
        <v>1.0471369573607665</v>
      </c>
      <c r="I1143" s="39">
        <v>257.22404442899818</v>
      </c>
      <c r="J1143" s="39">
        <v>1.0064660917874124</v>
      </c>
      <c r="K1143" s="39">
        <v>1980.7382504279299</v>
      </c>
      <c r="L1143" s="39">
        <v>1.0847528369093853</v>
      </c>
    </row>
    <row r="1144" spans="1:12" x14ac:dyDescent="0.25">
      <c r="A1144" s="38" t="s">
        <v>30</v>
      </c>
      <c r="B1144" s="39">
        <v>2023</v>
      </c>
      <c r="C1144" s="38" t="s">
        <v>70</v>
      </c>
      <c r="D1144" s="38" t="s">
        <v>33</v>
      </c>
      <c r="E1144" s="38" t="s">
        <v>8</v>
      </c>
      <c r="F1144" s="39">
        <v>2022</v>
      </c>
      <c r="G1144" s="39">
        <v>134.30084486252807</v>
      </c>
      <c r="H1144" s="39">
        <v>0.9183821930744015</v>
      </c>
      <c r="I1144" s="39">
        <v>272.06913164265052</v>
      </c>
      <c r="J1144" s="39">
        <v>0.88086127712158846</v>
      </c>
      <c r="K1144" s="39">
        <v>1995.28757119698</v>
      </c>
      <c r="L1144" s="39">
        <v>0.95308473100021174</v>
      </c>
    </row>
    <row r="1145" spans="1:12" x14ac:dyDescent="0.25">
      <c r="A1145" s="38" t="s">
        <v>30</v>
      </c>
      <c r="B1145" s="39">
        <v>2023</v>
      </c>
      <c r="C1145" s="38" t="s">
        <v>70</v>
      </c>
      <c r="D1145" s="38" t="s">
        <v>33</v>
      </c>
      <c r="E1145" s="38" t="s">
        <v>8</v>
      </c>
      <c r="F1145" s="39">
        <v>2023</v>
      </c>
      <c r="G1145" s="39">
        <v>140.64096299038118</v>
      </c>
      <c r="H1145" s="39">
        <v>0.74695348282029972</v>
      </c>
      <c r="I1145" s="39">
        <v>284.91306002837666</v>
      </c>
      <c r="J1145" s="39">
        <v>0.71484985332335949</v>
      </c>
      <c r="K1145" s="39">
        <v>1989.9826268910499</v>
      </c>
      <c r="L1145" s="39">
        <v>0.77664565295747923</v>
      </c>
    </row>
    <row r="1146" spans="1:12" x14ac:dyDescent="0.25">
      <c r="A1146" s="38" t="s">
        <v>30</v>
      </c>
      <c r="B1146" s="39">
        <v>2023</v>
      </c>
      <c r="C1146" s="38" t="s">
        <v>70</v>
      </c>
      <c r="D1146" s="38" t="s">
        <v>33</v>
      </c>
      <c r="E1146" s="38" t="s">
        <v>8</v>
      </c>
      <c r="F1146" s="39">
        <v>2024</v>
      </c>
      <c r="G1146" s="39">
        <v>99.518812415219983</v>
      </c>
      <c r="H1146" s="39">
        <v>0.16215068407810701</v>
      </c>
      <c r="I1146" s="39">
        <v>201.60704799461271</v>
      </c>
      <c r="J1146" s="39">
        <v>0.15481851107012076</v>
      </c>
      <c r="K1146" s="39">
        <v>1341.075842</v>
      </c>
      <c r="L1146" s="39">
        <v>0.168932102</v>
      </c>
    </row>
    <row r="1147" spans="1:12" x14ac:dyDescent="0.25">
      <c r="A1147" s="38" t="s">
        <v>30</v>
      </c>
      <c r="B1147" s="39">
        <v>2023</v>
      </c>
      <c r="C1147" s="38" t="s">
        <v>71</v>
      </c>
      <c r="D1147" s="38" t="s">
        <v>33</v>
      </c>
      <c r="E1147" s="38" t="s">
        <v>8</v>
      </c>
      <c r="F1147" s="39">
        <v>2015</v>
      </c>
      <c r="G1147" s="39">
        <v>3.3278237458651785</v>
      </c>
      <c r="H1147" s="39">
        <v>3.9930789463171121E-2</v>
      </c>
      <c r="I1147" s="39">
        <v>6.6573114036032894</v>
      </c>
      <c r="J1147" s="39">
        <v>3.9115203088385862E-2</v>
      </c>
      <c r="K1147" s="39">
        <v>83.195593646629462</v>
      </c>
      <c r="L1147" s="39">
        <v>4.0745703533848085E-2</v>
      </c>
    </row>
    <row r="1148" spans="1:12" x14ac:dyDescent="0.25">
      <c r="A1148" s="38" t="s">
        <v>30</v>
      </c>
      <c r="B1148" s="39">
        <v>2023</v>
      </c>
      <c r="C1148" s="38" t="s">
        <v>71</v>
      </c>
      <c r="D1148" s="38" t="s">
        <v>33</v>
      </c>
      <c r="E1148" s="38" t="s">
        <v>8</v>
      </c>
      <c r="F1148" s="39">
        <v>2016</v>
      </c>
      <c r="G1148" s="39">
        <v>3.9238601663546939</v>
      </c>
      <c r="H1148" s="39">
        <v>5.5896299169543161E-2</v>
      </c>
      <c r="I1148" s="39">
        <v>7.8496822627925633</v>
      </c>
      <c r="J1148" s="39">
        <v>5.469630868339042E-2</v>
      </c>
      <c r="K1148" s="39">
        <v>93.425242056064135</v>
      </c>
      <c r="L1148" s="39">
        <v>5.7095300479615071E-2</v>
      </c>
    </row>
    <row r="1149" spans="1:12" x14ac:dyDescent="0.25">
      <c r="A1149" s="38" t="s">
        <v>30</v>
      </c>
      <c r="B1149" s="39">
        <v>2023</v>
      </c>
      <c r="C1149" s="38" t="s">
        <v>71</v>
      </c>
      <c r="D1149" s="38" t="s">
        <v>33</v>
      </c>
      <c r="E1149" s="38" t="s">
        <v>8</v>
      </c>
      <c r="F1149" s="39">
        <v>2017</v>
      </c>
      <c r="G1149" s="39">
        <v>4.5433095657719269</v>
      </c>
      <c r="H1149" s="39">
        <v>6.3498924347497446E-2</v>
      </c>
      <c r="I1149" s="39">
        <v>10.116848058022748</v>
      </c>
      <c r="J1149" s="39">
        <v>6.1580223785639938E-2</v>
      </c>
      <c r="K1149" s="39">
        <v>103.02289264788949</v>
      </c>
      <c r="L1149" s="39">
        <v>6.4930645071320056E-2</v>
      </c>
    </row>
    <row r="1150" spans="1:12" x14ac:dyDescent="0.25">
      <c r="A1150" s="38" t="s">
        <v>30</v>
      </c>
      <c r="B1150" s="39">
        <v>2023</v>
      </c>
      <c r="C1150" s="38" t="s">
        <v>71</v>
      </c>
      <c r="D1150" s="38" t="s">
        <v>33</v>
      </c>
      <c r="E1150" s="38" t="s">
        <v>8</v>
      </c>
      <c r="F1150" s="39">
        <v>2018</v>
      </c>
      <c r="G1150" s="39">
        <v>4.7459178948974108</v>
      </c>
      <c r="H1150" s="39">
        <v>6.3860940863257262E-2</v>
      </c>
      <c r="I1150" s="39">
        <v>10.568007648048203</v>
      </c>
      <c r="J1150" s="39">
        <v>6.1832532803007621E-2</v>
      </c>
      <c r="K1150" s="39">
        <v>102.49255792889342</v>
      </c>
      <c r="L1150" s="39">
        <v>6.537452454273289E-2</v>
      </c>
    </row>
    <row r="1151" spans="1:12" x14ac:dyDescent="0.25">
      <c r="A1151" s="38" t="s">
        <v>30</v>
      </c>
      <c r="B1151" s="39">
        <v>2023</v>
      </c>
      <c r="C1151" s="38" t="s">
        <v>71</v>
      </c>
      <c r="D1151" s="38" t="s">
        <v>33</v>
      </c>
      <c r="E1151" s="38" t="s">
        <v>8</v>
      </c>
      <c r="F1151" s="39">
        <v>2019</v>
      </c>
      <c r="G1151" s="39">
        <v>4.8939913712720342</v>
      </c>
      <c r="H1151" s="39">
        <v>6.1826681986528347E-2</v>
      </c>
      <c r="I1151" s="39">
        <v>10.897731352809835</v>
      </c>
      <c r="J1151" s="39">
        <v>5.9762251683709168E-2</v>
      </c>
      <c r="K1151" s="39">
        <v>100.65747031889045</v>
      </c>
      <c r="L1151" s="39">
        <v>6.3367145207413725E-2</v>
      </c>
    </row>
    <row r="1152" spans="1:12" x14ac:dyDescent="0.25">
      <c r="A1152" s="38" t="s">
        <v>30</v>
      </c>
      <c r="B1152" s="39">
        <v>2023</v>
      </c>
      <c r="C1152" s="38" t="s">
        <v>71</v>
      </c>
      <c r="D1152" s="38" t="s">
        <v>33</v>
      </c>
      <c r="E1152" s="38" t="s">
        <v>8</v>
      </c>
      <c r="F1152" s="39">
        <v>2020</v>
      </c>
      <c r="G1152" s="39">
        <v>6.0016715108628471</v>
      </c>
      <c r="H1152" s="39">
        <v>5.7193550058807559E-2</v>
      </c>
      <c r="I1152" s="39">
        <v>12.158296978967734</v>
      </c>
      <c r="J1152" s="39">
        <v>5.5081542765575003E-2</v>
      </c>
      <c r="K1152" s="39">
        <v>98.305444721357659</v>
      </c>
      <c r="L1152" s="39">
        <v>5.9146914238007366E-2</v>
      </c>
    </row>
    <row r="1153" spans="1:12" x14ac:dyDescent="0.25">
      <c r="A1153" s="38" t="s">
        <v>30</v>
      </c>
      <c r="B1153" s="39">
        <v>2023</v>
      </c>
      <c r="C1153" s="38" t="s">
        <v>71</v>
      </c>
      <c r="D1153" s="38" t="s">
        <v>33</v>
      </c>
      <c r="E1153" s="38" t="s">
        <v>8</v>
      </c>
      <c r="F1153" s="39">
        <v>2021</v>
      </c>
      <c r="G1153" s="39">
        <v>6.1303217478062653</v>
      </c>
      <c r="H1153" s="39">
        <v>5.0982069128539566E-2</v>
      </c>
      <c r="I1153" s="39">
        <v>12.418919004738649</v>
      </c>
      <c r="J1153" s="39">
        <v>4.9001922342961156E-2</v>
      </c>
      <c r="K1153" s="39">
        <v>95.631137268904055</v>
      </c>
      <c r="L1153" s="39">
        <v>5.2813477482526058E-2</v>
      </c>
    </row>
    <row r="1154" spans="1:12" x14ac:dyDescent="0.25">
      <c r="A1154" s="38" t="s">
        <v>30</v>
      </c>
      <c r="B1154" s="39">
        <v>2023</v>
      </c>
      <c r="C1154" s="38" t="s">
        <v>71</v>
      </c>
      <c r="D1154" s="38" t="s">
        <v>33</v>
      </c>
      <c r="E1154" s="38" t="s">
        <v>8</v>
      </c>
      <c r="F1154" s="39">
        <v>2022</v>
      </c>
      <c r="G1154" s="39">
        <v>6.462210859526901</v>
      </c>
      <c r="H1154" s="39">
        <v>4.4572859963207839E-2</v>
      </c>
      <c r="I1154" s="39">
        <v>13.091266096225024</v>
      </c>
      <c r="J1154" s="39">
        <v>4.2751815799821562E-2</v>
      </c>
      <c r="K1154" s="39">
        <v>96.008100497555304</v>
      </c>
      <c r="L1154" s="39">
        <v>4.6257116664828943E-2</v>
      </c>
    </row>
    <row r="1155" spans="1:12" x14ac:dyDescent="0.25">
      <c r="A1155" s="38" t="s">
        <v>30</v>
      </c>
      <c r="B1155" s="39">
        <v>2023</v>
      </c>
      <c r="C1155" s="38" t="s">
        <v>71</v>
      </c>
      <c r="D1155" s="38" t="s">
        <v>33</v>
      </c>
      <c r="E1155" s="38" t="s">
        <v>8</v>
      </c>
      <c r="F1155" s="39">
        <v>2023</v>
      </c>
      <c r="G1155" s="39">
        <v>6.7640199838142143</v>
      </c>
      <c r="H1155" s="39">
        <v>3.6234111745098968E-2</v>
      </c>
      <c r="I1155" s="39">
        <v>13.702676593684885</v>
      </c>
      <c r="J1155" s="39">
        <v>3.4676790539201016E-2</v>
      </c>
      <c r="K1155" s="39">
        <v>95.706698599999996</v>
      </c>
      <c r="L1155" s="39">
        <v>3.7674455000000003E-2</v>
      </c>
    </row>
    <row r="1156" spans="1:12" x14ac:dyDescent="0.25">
      <c r="A1156" s="38" t="s">
        <v>30</v>
      </c>
      <c r="B1156" s="39">
        <v>2023</v>
      </c>
      <c r="C1156" s="38" t="s">
        <v>71</v>
      </c>
      <c r="D1156" s="38" t="s">
        <v>33</v>
      </c>
      <c r="E1156" s="38" t="s">
        <v>8</v>
      </c>
      <c r="F1156" s="39">
        <v>2024</v>
      </c>
      <c r="G1156" s="39">
        <v>4.7893235224636062</v>
      </c>
      <c r="H1156" s="39">
        <v>7.8712863900597327E-3</v>
      </c>
      <c r="I1156" s="39">
        <v>9.7023000357606666</v>
      </c>
      <c r="J1156" s="39">
        <v>7.5153604565032315E-3</v>
      </c>
      <c r="K1156" s="39">
        <v>64.539014480000006</v>
      </c>
      <c r="L1156" s="39">
        <v>8.2004769999999994E-3</v>
      </c>
    </row>
    <row r="1157" spans="1:12" x14ac:dyDescent="0.25">
      <c r="A1157" s="38" t="s">
        <v>30</v>
      </c>
      <c r="B1157" s="39">
        <v>2023</v>
      </c>
      <c r="C1157" s="38" t="s">
        <v>18</v>
      </c>
      <c r="D1157" s="38" t="s">
        <v>33</v>
      </c>
      <c r="E1157" s="38" t="s">
        <v>8</v>
      </c>
      <c r="F1157" s="39">
        <v>2015</v>
      </c>
      <c r="G1157" s="39">
        <v>0</v>
      </c>
      <c r="H1157" s="39">
        <v>0</v>
      </c>
      <c r="I1157" s="39">
        <v>0</v>
      </c>
      <c r="J1157" s="39">
        <v>0</v>
      </c>
      <c r="K1157" s="39">
        <v>0</v>
      </c>
      <c r="L1157" s="39">
        <v>0</v>
      </c>
    </row>
    <row r="1158" spans="1:12" x14ac:dyDescent="0.25">
      <c r="A1158" s="38" t="s">
        <v>30</v>
      </c>
      <c r="B1158" s="39">
        <v>2023</v>
      </c>
      <c r="C1158" s="38" t="s">
        <v>18</v>
      </c>
      <c r="D1158" s="38" t="s">
        <v>33</v>
      </c>
      <c r="E1158" s="38" t="s">
        <v>8</v>
      </c>
      <c r="F1158" s="39">
        <v>2016</v>
      </c>
      <c r="G1158" s="39">
        <v>0</v>
      </c>
      <c r="H1158" s="39">
        <v>0</v>
      </c>
      <c r="I1158" s="39">
        <v>0</v>
      </c>
      <c r="J1158" s="39">
        <v>0</v>
      </c>
      <c r="K1158" s="39">
        <v>0</v>
      </c>
      <c r="L1158" s="39">
        <v>0</v>
      </c>
    </row>
    <row r="1159" spans="1:12" x14ac:dyDescent="0.25">
      <c r="A1159" s="38" t="s">
        <v>30</v>
      </c>
      <c r="B1159" s="39">
        <v>2023</v>
      </c>
      <c r="C1159" s="38" t="s">
        <v>18</v>
      </c>
      <c r="D1159" s="38" t="s">
        <v>33</v>
      </c>
      <c r="E1159" s="38" t="s">
        <v>8</v>
      </c>
      <c r="F1159" s="39">
        <v>2017</v>
      </c>
      <c r="G1159" s="39">
        <v>0</v>
      </c>
      <c r="H1159" s="39">
        <v>0</v>
      </c>
      <c r="I1159" s="39">
        <v>0</v>
      </c>
      <c r="J1159" s="39">
        <v>0</v>
      </c>
      <c r="K1159" s="39">
        <v>0</v>
      </c>
      <c r="L1159" s="39">
        <v>0</v>
      </c>
    </row>
    <row r="1160" spans="1:12" x14ac:dyDescent="0.25">
      <c r="A1160" s="38" t="s">
        <v>30</v>
      </c>
      <c r="B1160" s="39">
        <v>2023</v>
      </c>
      <c r="C1160" s="38" t="s">
        <v>18</v>
      </c>
      <c r="D1160" s="38" t="s">
        <v>33</v>
      </c>
      <c r="E1160" s="38" t="s">
        <v>8</v>
      </c>
      <c r="F1160" s="39">
        <v>2018</v>
      </c>
      <c r="G1160" s="39">
        <v>0</v>
      </c>
      <c r="H1160" s="39">
        <v>0</v>
      </c>
      <c r="I1160" s="39">
        <v>0</v>
      </c>
      <c r="J1160" s="39">
        <v>0</v>
      </c>
      <c r="K1160" s="39">
        <v>0</v>
      </c>
      <c r="L1160" s="39">
        <v>0</v>
      </c>
    </row>
    <row r="1161" spans="1:12" x14ac:dyDescent="0.25">
      <c r="A1161" s="38" t="s">
        <v>30</v>
      </c>
      <c r="B1161" s="39">
        <v>2023</v>
      </c>
      <c r="C1161" s="38" t="s">
        <v>18</v>
      </c>
      <c r="D1161" s="38" t="s">
        <v>33</v>
      </c>
      <c r="E1161" s="38" t="s">
        <v>8</v>
      </c>
      <c r="F1161" s="39">
        <v>2019</v>
      </c>
      <c r="G1161" s="39">
        <v>0</v>
      </c>
      <c r="H1161" s="39">
        <v>0</v>
      </c>
      <c r="I1161" s="39">
        <v>0</v>
      </c>
      <c r="J1161" s="39">
        <v>0</v>
      </c>
      <c r="K1161" s="39">
        <v>0</v>
      </c>
      <c r="L1161" s="39">
        <v>0</v>
      </c>
    </row>
    <row r="1162" spans="1:12" x14ac:dyDescent="0.25">
      <c r="A1162" s="38" t="s">
        <v>30</v>
      </c>
      <c r="B1162" s="39">
        <v>2023</v>
      </c>
      <c r="C1162" s="38" t="s">
        <v>18</v>
      </c>
      <c r="D1162" s="38" t="s">
        <v>33</v>
      </c>
      <c r="E1162" s="38" t="s">
        <v>8</v>
      </c>
      <c r="F1162" s="39">
        <v>2020</v>
      </c>
      <c r="G1162" s="39">
        <v>0</v>
      </c>
      <c r="H1162" s="39">
        <v>0</v>
      </c>
      <c r="I1162" s="39">
        <v>0</v>
      </c>
      <c r="J1162" s="39">
        <v>0</v>
      </c>
      <c r="K1162" s="39">
        <v>0</v>
      </c>
      <c r="L1162" s="39">
        <v>0</v>
      </c>
    </row>
    <row r="1163" spans="1:12" x14ac:dyDescent="0.25">
      <c r="A1163" s="38" t="s">
        <v>30</v>
      </c>
      <c r="B1163" s="39">
        <v>2023</v>
      </c>
      <c r="C1163" s="38" t="s">
        <v>18</v>
      </c>
      <c r="D1163" s="38" t="s">
        <v>33</v>
      </c>
      <c r="E1163" s="38" t="s">
        <v>8</v>
      </c>
      <c r="F1163" s="39">
        <v>2021</v>
      </c>
      <c r="G1163" s="39">
        <v>0</v>
      </c>
      <c r="H1163" s="39">
        <v>0</v>
      </c>
      <c r="I1163" s="39">
        <v>0</v>
      </c>
      <c r="J1163" s="39">
        <v>0</v>
      </c>
      <c r="K1163" s="39">
        <v>0</v>
      </c>
      <c r="L1163" s="39">
        <v>0</v>
      </c>
    </row>
    <row r="1164" spans="1:12" x14ac:dyDescent="0.25">
      <c r="A1164" s="38" t="s">
        <v>30</v>
      </c>
      <c r="B1164" s="39">
        <v>2023</v>
      </c>
      <c r="C1164" s="38" t="s">
        <v>18</v>
      </c>
      <c r="D1164" s="38" t="s">
        <v>33</v>
      </c>
      <c r="E1164" s="38" t="s">
        <v>8</v>
      </c>
      <c r="F1164" s="39">
        <v>2022</v>
      </c>
      <c r="G1164" s="39">
        <v>0</v>
      </c>
      <c r="H1164" s="39">
        <v>0</v>
      </c>
      <c r="I1164" s="39">
        <v>0</v>
      </c>
      <c r="J1164" s="39">
        <v>0</v>
      </c>
      <c r="K1164" s="39">
        <v>0</v>
      </c>
      <c r="L1164" s="39">
        <v>0</v>
      </c>
    </row>
    <row r="1165" spans="1:12" x14ac:dyDescent="0.25">
      <c r="A1165" s="38" t="s">
        <v>30</v>
      </c>
      <c r="B1165" s="39">
        <v>2023</v>
      </c>
      <c r="C1165" s="38" t="s">
        <v>18</v>
      </c>
      <c r="D1165" s="38" t="s">
        <v>33</v>
      </c>
      <c r="E1165" s="38" t="s">
        <v>8</v>
      </c>
      <c r="F1165" s="39">
        <v>2023</v>
      </c>
      <c r="G1165" s="39">
        <v>0</v>
      </c>
      <c r="H1165" s="39">
        <v>0</v>
      </c>
      <c r="I1165" s="39">
        <v>0</v>
      </c>
      <c r="J1165" s="39">
        <v>0</v>
      </c>
      <c r="K1165" s="39">
        <v>0</v>
      </c>
      <c r="L1165" s="39">
        <v>0</v>
      </c>
    </row>
    <row r="1166" spans="1:12" x14ac:dyDescent="0.25">
      <c r="A1166" s="38" t="s">
        <v>30</v>
      </c>
      <c r="B1166" s="39">
        <v>2023</v>
      </c>
      <c r="C1166" s="38" t="s">
        <v>18</v>
      </c>
      <c r="D1166" s="38" t="s">
        <v>33</v>
      </c>
      <c r="E1166" s="38" t="s">
        <v>8</v>
      </c>
      <c r="F1166" s="39">
        <v>2024</v>
      </c>
      <c r="G1166" s="39">
        <v>0</v>
      </c>
      <c r="H1166" s="39">
        <v>0</v>
      </c>
      <c r="I1166" s="39">
        <v>0</v>
      </c>
      <c r="J1166" s="39">
        <v>0</v>
      </c>
      <c r="K1166" s="39">
        <v>0</v>
      </c>
      <c r="L1166" s="39">
        <v>0</v>
      </c>
    </row>
    <row r="1167" spans="1:12" x14ac:dyDescent="0.25">
      <c r="A1167" s="38" t="s">
        <v>30</v>
      </c>
      <c r="B1167" s="39">
        <v>2023</v>
      </c>
      <c r="C1167" s="38" t="s">
        <v>19</v>
      </c>
      <c r="D1167" s="38" t="s">
        <v>33</v>
      </c>
      <c r="E1167" s="38" t="s">
        <v>8</v>
      </c>
      <c r="F1167" s="39">
        <v>2015</v>
      </c>
      <c r="G1167" s="39">
        <v>0</v>
      </c>
      <c r="H1167" s="39">
        <v>0</v>
      </c>
      <c r="I1167" s="39">
        <v>0</v>
      </c>
      <c r="J1167" s="39">
        <v>0</v>
      </c>
      <c r="K1167" s="39">
        <v>0</v>
      </c>
      <c r="L1167" s="39">
        <v>0</v>
      </c>
    </row>
    <row r="1168" spans="1:12" x14ac:dyDescent="0.25">
      <c r="A1168" s="38" t="s">
        <v>30</v>
      </c>
      <c r="B1168" s="39">
        <v>2023</v>
      </c>
      <c r="C1168" s="38" t="s">
        <v>19</v>
      </c>
      <c r="D1168" s="38" t="s">
        <v>33</v>
      </c>
      <c r="E1168" s="38" t="s">
        <v>8</v>
      </c>
      <c r="F1168" s="39">
        <v>2016</v>
      </c>
      <c r="G1168" s="39">
        <v>0</v>
      </c>
      <c r="H1168" s="39">
        <v>0</v>
      </c>
      <c r="I1168" s="39">
        <v>0</v>
      </c>
      <c r="J1168" s="39">
        <v>0</v>
      </c>
      <c r="K1168" s="39">
        <v>0</v>
      </c>
      <c r="L1168" s="39">
        <v>0</v>
      </c>
    </row>
    <row r="1169" spans="1:12" x14ac:dyDescent="0.25">
      <c r="A1169" s="38" t="s">
        <v>30</v>
      </c>
      <c r="B1169" s="39">
        <v>2023</v>
      </c>
      <c r="C1169" s="38" t="s">
        <v>19</v>
      </c>
      <c r="D1169" s="38" t="s">
        <v>33</v>
      </c>
      <c r="E1169" s="38" t="s">
        <v>8</v>
      </c>
      <c r="F1169" s="39">
        <v>2017</v>
      </c>
      <c r="G1169" s="39">
        <v>0</v>
      </c>
      <c r="H1169" s="39">
        <v>0</v>
      </c>
      <c r="I1169" s="39">
        <v>0</v>
      </c>
      <c r="J1169" s="39">
        <v>0</v>
      </c>
      <c r="K1169" s="39">
        <v>0</v>
      </c>
      <c r="L1169" s="39">
        <v>0</v>
      </c>
    </row>
    <row r="1170" spans="1:12" x14ac:dyDescent="0.25">
      <c r="A1170" s="38" t="s">
        <v>30</v>
      </c>
      <c r="B1170" s="39">
        <v>2023</v>
      </c>
      <c r="C1170" s="38" t="s">
        <v>19</v>
      </c>
      <c r="D1170" s="38" t="s">
        <v>33</v>
      </c>
      <c r="E1170" s="38" t="s">
        <v>8</v>
      </c>
      <c r="F1170" s="39">
        <v>2018</v>
      </c>
      <c r="G1170" s="39">
        <v>0</v>
      </c>
      <c r="H1170" s="39">
        <v>0</v>
      </c>
      <c r="I1170" s="39">
        <v>0</v>
      </c>
      <c r="J1170" s="39">
        <v>0</v>
      </c>
      <c r="K1170" s="39">
        <v>0</v>
      </c>
      <c r="L1170" s="39">
        <v>0</v>
      </c>
    </row>
    <row r="1171" spans="1:12" x14ac:dyDescent="0.25">
      <c r="A1171" s="38" t="s">
        <v>30</v>
      </c>
      <c r="B1171" s="39">
        <v>2023</v>
      </c>
      <c r="C1171" s="38" t="s">
        <v>19</v>
      </c>
      <c r="D1171" s="38" t="s">
        <v>33</v>
      </c>
      <c r="E1171" s="38" t="s">
        <v>8</v>
      </c>
      <c r="F1171" s="39">
        <v>2019</v>
      </c>
      <c r="G1171" s="39">
        <v>0</v>
      </c>
      <c r="H1171" s="39">
        <v>0</v>
      </c>
      <c r="I1171" s="39">
        <v>0</v>
      </c>
      <c r="J1171" s="39">
        <v>0</v>
      </c>
      <c r="K1171" s="39">
        <v>0</v>
      </c>
      <c r="L1171" s="39">
        <v>0</v>
      </c>
    </row>
    <row r="1172" spans="1:12" x14ac:dyDescent="0.25">
      <c r="A1172" s="38" t="s">
        <v>30</v>
      </c>
      <c r="B1172" s="39">
        <v>2023</v>
      </c>
      <c r="C1172" s="38" t="s">
        <v>19</v>
      </c>
      <c r="D1172" s="38" t="s">
        <v>33</v>
      </c>
      <c r="E1172" s="38" t="s">
        <v>8</v>
      </c>
      <c r="F1172" s="39">
        <v>2020</v>
      </c>
      <c r="G1172" s="39">
        <v>0</v>
      </c>
      <c r="H1172" s="39">
        <v>0</v>
      </c>
      <c r="I1172" s="39">
        <v>0</v>
      </c>
      <c r="J1172" s="39">
        <v>0</v>
      </c>
      <c r="K1172" s="39">
        <v>0</v>
      </c>
      <c r="L1172" s="39">
        <v>0</v>
      </c>
    </row>
    <row r="1173" spans="1:12" x14ac:dyDescent="0.25">
      <c r="A1173" s="38" t="s">
        <v>30</v>
      </c>
      <c r="B1173" s="39">
        <v>2023</v>
      </c>
      <c r="C1173" s="38" t="s">
        <v>19</v>
      </c>
      <c r="D1173" s="38" t="s">
        <v>33</v>
      </c>
      <c r="E1173" s="38" t="s">
        <v>8</v>
      </c>
      <c r="F1173" s="39">
        <v>2021</v>
      </c>
      <c r="G1173" s="39">
        <v>0</v>
      </c>
      <c r="H1173" s="39">
        <v>0</v>
      </c>
      <c r="I1173" s="39">
        <v>0</v>
      </c>
      <c r="J1173" s="39">
        <v>0</v>
      </c>
      <c r="K1173" s="39">
        <v>0</v>
      </c>
      <c r="L1173" s="39">
        <v>0</v>
      </c>
    </row>
    <row r="1174" spans="1:12" x14ac:dyDescent="0.25">
      <c r="A1174" s="38" t="s">
        <v>30</v>
      </c>
      <c r="B1174" s="39">
        <v>2023</v>
      </c>
      <c r="C1174" s="38" t="s">
        <v>19</v>
      </c>
      <c r="D1174" s="38" t="s">
        <v>33</v>
      </c>
      <c r="E1174" s="38" t="s">
        <v>8</v>
      </c>
      <c r="F1174" s="39">
        <v>2022</v>
      </c>
      <c r="G1174" s="39">
        <v>0</v>
      </c>
      <c r="H1174" s="39">
        <v>0</v>
      </c>
      <c r="I1174" s="39">
        <v>0</v>
      </c>
      <c r="J1174" s="39">
        <v>0</v>
      </c>
      <c r="K1174" s="39">
        <v>0</v>
      </c>
      <c r="L1174" s="39">
        <v>0</v>
      </c>
    </row>
    <row r="1175" spans="1:12" x14ac:dyDescent="0.25">
      <c r="A1175" s="38" t="s">
        <v>30</v>
      </c>
      <c r="B1175" s="39">
        <v>2023</v>
      </c>
      <c r="C1175" s="38" t="s">
        <v>19</v>
      </c>
      <c r="D1175" s="38" t="s">
        <v>33</v>
      </c>
      <c r="E1175" s="38" t="s">
        <v>8</v>
      </c>
      <c r="F1175" s="39">
        <v>2023</v>
      </c>
      <c r="G1175" s="39">
        <v>0</v>
      </c>
      <c r="H1175" s="39">
        <v>0</v>
      </c>
      <c r="I1175" s="39">
        <v>0</v>
      </c>
      <c r="J1175" s="39">
        <v>0</v>
      </c>
      <c r="K1175" s="39">
        <v>0</v>
      </c>
      <c r="L1175" s="39">
        <v>0</v>
      </c>
    </row>
    <row r="1176" spans="1:12" x14ac:dyDescent="0.25">
      <c r="A1176" s="38" t="s">
        <v>30</v>
      </c>
      <c r="B1176" s="39">
        <v>2023</v>
      </c>
      <c r="C1176" s="38" t="s">
        <v>19</v>
      </c>
      <c r="D1176" s="38" t="s">
        <v>33</v>
      </c>
      <c r="E1176" s="38" t="s">
        <v>8</v>
      </c>
      <c r="F1176" s="39">
        <v>2024</v>
      </c>
      <c r="G1176" s="39">
        <v>0</v>
      </c>
      <c r="H1176" s="39">
        <v>0</v>
      </c>
      <c r="I1176" s="39">
        <v>0</v>
      </c>
      <c r="J1176" s="39">
        <v>0</v>
      </c>
      <c r="K1176" s="39">
        <v>0</v>
      </c>
      <c r="L1176" s="39">
        <v>0</v>
      </c>
    </row>
    <row r="1177" spans="1:12" x14ac:dyDescent="0.25">
      <c r="A1177" s="38" t="s">
        <v>30</v>
      </c>
      <c r="B1177" s="39">
        <v>2023</v>
      </c>
      <c r="C1177" s="38" t="s">
        <v>20</v>
      </c>
      <c r="D1177" s="38" t="s">
        <v>33</v>
      </c>
      <c r="E1177" s="38" t="s">
        <v>8</v>
      </c>
      <c r="F1177" s="39">
        <v>2015</v>
      </c>
      <c r="G1177" s="39">
        <v>0</v>
      </c>
      <c r="H1177" s="39">
        <v>0</v>
      </c>
      <c r="I1177" s="39">
        <v>0</v>
      </c>
      <c r="J1177" s="39">
        <v>0</v>
      </c>
      <c r="K1177" s="39">
        <v>0</v>
      </c>
      <c r="L1177" s="39">
        <v>0</v>
      </c>
    </row>
    <row r="1178" spans="1:12" x14ac:dyDescent="0.25">
      <c r="A1178" s="38" t="s">
        <v>30</v>
      </c>
      <c r="B1178" s="39">
        <v>2023</v>
      </c>
      <c r="C1178" s="38" t="s">
        <v>21</v>
      </c>
      <c r="D1178" s="38" t="s">
        <v>33</v>
      </c>
      <c r="E1178" s="38" t="s">
        <v>8</v>
      </c>
      <c r="F1178" s="39">
        <v>2015</v>
      </c>
      <c r="G1178" s="39">
        <v>11.030948323686719</v>
      </c>
      <c r="H1178" s="39">
        <v>7.3902333278810925E-3</v>
      </c>
      <c r="I1178" s="39">
        <v>22.067412121535281</v>
      </c>
      <c r="J1178" s="39">
        <v>7.2392878121591226E-3</v>
      </c>
      <c r="K1178" s="39">
        <v>275.77370809216796</v>
      </c>
      <c r="L1178" s="39">
        <v>7.5410544162051963E-3</v>
      </c>
    </row>
    <row r="1179" spans="1:12" x14ac:dyDescent="0.25">
      <c r="A1179" s="38" t="s">
        <v>30</v>
      </c>
      <c r="B1179" s="39">
        <v>2023</v>
      </c>
      <c r="C1179" s="38" t="s">
        <v>21</v>
      </c>
      <c r="D1179" s="38" t="s">
        <v>33</v>
      </c>
      <c r="E1179" s="38" t="s">
        <v>8</v>
      </c>
      <c r="F1179" s="39">
        <v>2016</v>
      </c>
      <c r="G1179" s="39">
        <v>12.543391201318741</v>
      </c>
      <c r="H1179" s="39">
        <v>7.8485715482524681E-3</v>
      </c>
      <c r="I1179" s="39">
        <v>25.093054098238138</v>
      </c>
      <c r="J1179" s="39">
        <v>7.6800771876647496E-3</v>
      </c>
      <c r="K1179" s="39">
        <v>298.65217145997002</v>
      </c>
      <c r="L1179" s="39">
        <v>8.0169270155796401E-3</v>
      </c>
    </row>
    <row r="1180" spans="1:12" x14ac:dyDescent="0.25">
      <c r="A1180" s="38" t="s">
        <v>30</v>
      </c>
      <c r="B1180" s="39">
        <v>2023</v>
      </c>
      <c r="C1180" s="38" t="s">
        <v>21</v>
      </c>
      <c r="D1180" s="38" t="s">
        <v>33</v>
      </c>
      <c r="E1180" s="38" t="s">
        <v>8</v>
      </c>
      <c r="F1180" s="39">
        <v>2017</v>
      </c>
      <c r="G1180" s="39">
        <v>14.303838255916167</v>
      </c>
      <c r="H1180" s="39">
        <v>8.3521308979581568E-3</v>
      </c>
      <c r="I1180" s="39">
        <v>31.851177250135326</v>
      </c>
      <c r="J1180" s="39">
        <v>8.0997606663157778E-3</v>
      </c>
      <c r="K1180" s="39">
        <v>324.35007383029858</v>
      </c>
      <c r="L1180" s="39">
        <v>8.5404477713156672E-3</v>
      </c>
    </row>
    <row r="1181" spans="1:12" x14ac:dyDescent="0.25">
      <c r="A1181" s="38" t="s">
        <v>30</v>
      </c>
      <c r="B1181" s="39">
        <v>2023</v>
      </c>
      <c r="C1181" s="38" t="s">
        <v>21</v>
      </c>
      <c r="D1181" s="38" t="s">
        <v>33</v>
      </c>
      <c r="E1181" s="38" t="s">
        <v>8</v>
      </c>
      <c r="F1181" s="39">
        <v>2018</v>
      </c>
      <c r="G1181" s="39">
        <v>15.564743942533156</v>
      </c>
      <c r="H1181" s="39">
        <v>8.4880007874141034E-3</v>
      </c>
      <c r="I1181" s="39">
        <v>34.658908280198546</v>
      </c>
      <c r="J1181" s="39">
        <v>8.2183973493836111E-3</v>
      </c>
      <c r="K1181" s="39">
        <v>336.13527572687946</v>
      </c>
      <c r="L1181" s="39">
        <v>8.6891769569089373E-3</v>
      </c>
    </row>
    <row r="1182" spans="1:12" x14ac:dyDescent="0.25">
      <c r="A1182" s="38" t="s">
        <v>30</v>
      </c>
      <c r="B1182" s="39">
        <v>2023</v>
      </c>
      <c r="C1182" s="38" t="s">
        <v>21</v>
      </c>
      <c r="D1182" s="38" t="s">
        <v>33</v>
      </c>
      <c r="E1182" s="38" t="s">
        <v>8</v>
      </c>
      <c r="F1182" s="39">
        <v>2019</v>
      </c>
      <c r="G1182" s="39">
        <v>16.78388000991368</v>
      </c>
      <c r="H1182" s="39">
        <v>8.5312264795314504E-3</v>
      </c>
      <c r="I1182" s="39">
        <v>37.373628502800983</v>
      </c>
      <c r="J1182" s="39">
        <v>8.2463636678994801E-3</v>
      </c>
      <c r="K1182" s="39">
        <v>345.20349051914945</v>
      </c>
      <c r="L1182" s="39">
        <v>8.7437890851654581E-3</v>
      </c>
    </row>
    <row r="1183" spans="1:12" x14ac:dyDescent="0.25">
      <c r="A1183" s="38" t="s">
        <v>30</v>
      </c>
      <c r="B1183" s="39">
        <v>2023</v>
      </c>
      <c r="C1183" s="38" t="s">
        <v>21</v>
      </c>
      <c r="D1183" s="38" t="s">
        <v>33</v>
      </c>
      <c r="E1183" s="38" t="s">
        <v>8</v>
      </c>
      <c r="F1183" s="39">
        <v>2020</v>
      </c>
      <c r="G1183" s="39">
        <v>21.527656717331212</v>
      </c>
      <c r="H1183" s="39">
        <v>8.46823995630187E-3</v>
      </c>
      <c r="I1183" s="39">
        <v>43.61112452703243</v>
      </c>
      <c r="J1183" s="39">
        <v>8.1555301397200491E-3</v>
      </c>
      <c r="K1183" s="39">
        <v>352.61607763363133</v>
      </c>
      <c r="L1183" s="39">
        <v>8.7574606214730344E-3</v>
      </c>
    </row>
    <row r="1184" spans="1:12" x14ac:dyDescent="0.25">
      <c r="A1184" s="38" t="s">
        <v>30</v>
      </c>
      <c r="B1184" s="39">
        <v>2023</v>
      </c>
      <c r="C1184" s="38" t="s">
        <v>21</v>
      </c>
      <c r="D1184" s="38" t="s">
        <v>33</v>
      </c>
      <c r="E1184" s="38" t="s">
        <v>8</v>
      </c>
      <c r="F1184" s="39">
        <v>2021</v>
      </c>
      <c r="G1184" s="39">
        <v>22.979990681347289</v>
      </c>
      <c r="H1184" s="39">
        <v>8.4300262447776012E-3</v>
      </c>
      <c r="I1184" s="39">
        <v>46.553289491440879</v>
      </c>
      <c r="J1184" s="39">
        <v>8.1026034928910265E-3</v>
      </c>
      <c r="K1184" s="39">
        <v>358.48079981649744</v>
      </c>
      <c r="L1184" s="39">
        <v>8.7328546853041242E-3</v>
      </c>
    </row>
    <row r="1185" spans="1:12" x14ac:dyDescent="0.25">
      <c r="A1185" s="38" t="s">
        <v>30</v>
      </c>
      <c r="B1185" s="39">
        <v>2023</v>
      </c>
      <c r="C1185" s="38" t="s">
        <v>21</v>
      </c>
      <c r="D1185" s="38" t="s">
        <v>33</v>
      </c>
      <c r="E1185" s="38" t="s">
        <v>8</v>
      </c>
      <c r="F1185" s="39">
        <v>2022</v>
      </c>
      <c r="G1185" s="39">
        <v>25.12748202195392</v>
      </c>
      <c r="H1185" s="39">
        <v>8.5901127213933674E-3</v>
      </c>
      <c r="I1185" s="39">
        <v>50.903717106747528</v>
      </c>
      <c r="J1185" s="39">
        <v>8.2391598176076147E-3</v>
      </c>
      <c r="K1185" s="39">
        <v>373.31524328979901</v>
      </c>
      <c r="L1185" s="39">
        <v>8.9147038499552307E-3</v>
      </c>
    </row>
    <row r="1186" spans="1:12" x14ac:dyDescent="0.25">
      <c r="A1186" s="38" t="s">
        <v>30</v>
      </c>
      <c r="B1186" s="39">
        <v>2023</v>
      </c>
      <c r="C1186" s="38" t="s">
        <v>21</v>
      </c>
      <c r="D1186" s="38" t="s">
        <v>33</v>
      </c>
      <c r="E1186" s="38" t="s">
        <v>8</v>
      </c>
      <c r="F1186" s="39">
        <v>2023</v>
      </c>
      <c r="G1186" s="39">
        <v>27.006612804515633</v>
      </c>
      <c r="H1186" s="39">
        <v>8.5852648801123255E-3</v>
      </c>
      <c r="I1186" s="39">
        <v>54.710494947779459</v>
      </c>
      <c r="J1186" s="39">
        <v>8.2162751515906015E-3</v>
      </c>
      <c r="K1186" s="39">
        <v>382.12686509999997</v>
      </c>
      <c r="L1186" s="39">
        <v>8.9265379999999995E-3</v>
      </c>
    </row>
    <row r="1187" spans="1:12" x14ac:dyDescent="0.25">
      <c r="A1187" s="38" t="s">
        <v>30</v>
      </c>
      <c r="B1187" s="39">
        <v>2023</v>
      </c>
      <c r="C1187" s="38" t="s">
        <v>21</v>
      </c>
      <c r="D1187" s="38" t="s">
        <v>33</v>
      </c>
      <c r="E1187" s="38" t="s">
        <v>8</v>
      </c>
      <c r="F1187" s="39">
        <v>2024</v>
      </c>
      <c r="G1187" s="39">
        <v>8.5042691362135727</v>
      </c>
      <c r="H1187" s="39">
        <v>1.0486976758976299E-3</v>
      </c>
      <c r="I1187" s="39">
        <v>17.228105463620885</v>
      </c>
      <c r="J1187" s="39">
        <v>1.0012773838620399E-3</v>
      </c>
      <c r="K1187" s="39">
        <v>114.600140573</v>
      </c>
      <c r="L1187" s="39">
        <v>1.0925559997425917E-3</v>
      </c>
    </row>
    <row r="1188" spans="1:12" x14ac:dyDescent="0.25">
      <c r="A1188" s="38" t="s">
        <v>30</v>
      </c>
      <c r="B1188" s="39">
        <v>2023</v>
      </c>
      <c r="C1188" s="38" t="s">
        <v>22</v>
      </c>
      <c r="D1188" s="38" t="s">
        <v>33</v>
      </c>
      <c r="E1188" s="38" t="s">
        <v>8</v>
      </c>
      <c r="F1188" s="39">
        <v>2015</v>
      </c>
      <c r="G1188" s="39">
        <v>49.880831585046302</v>
      </c>
      <c r="H1188" s="39">
        <v>0.11314937459431858</v>
      </c>
      <c r="I1188" s="39">
        <v>99.786603585885118</v>
      </c>
      <c r="J1188" s="39">
        <v>0.11083829861822965</v>
      </c>
      <c r="K1188" s="39">
        <v>1247.0207896261575</v>
      </c>
      <c r="L1188" s="39">
        <v>0.11545854550440672</v>
      </c>
    </row>
    <row r="1189" spans="1:12" x14ac:dyDescent="0.25">
      <c r="A1189" s="38" t="s">
        <v>30</v>
      </c>
      <c r="B1189" s="39">
        <v>2023</v>
      </c>
      <c r="C1189" s="38" t="s">
        <v>22</v>
      </c>
      <c r="D1189" s="38" t="s">
        <v>33</v>
      </c>
      <c r="E1189" s="38" t="s">
        <v>8</v>
      </c>
      <c r="F1189" s="39">
        <v>2016</v>
      </c>
      <c r="G1189" s="39">
        <v>56.563024209257435</v>
      </c>
      <c r="H1189" s="39">
        <v>0.17627283719512765</v>
      </c>
      <c r="I1189" s="39">
        <v>113.15432993061947</v>
      </c>
      <c r="J1189" s="39">
        <v>0.17248858437796513</v>
      </c>
      <c r="K1189" s="39">
        <v>1346.7386716489864</v>
      </c>
      <c r="L1189" s="39">
        <v>0.18005397057724989</v>
      </c>
    </row>
    <row r="1190" spans="1:12" x14ac:dyDescent="0.25">
      <c r="A1190" s="38" t="s">
        <v>30</v>
      </c>
      <c r="B1190" s="39">
        <v>2023</v>
      </c>
      <c r="C1190" s="38" t="s">
        <v>22</v>
      </c>
      <c r="D1190" s="38" t="s">
        <v>33</v>
      </c>
      <c r="E1190" s="38" t="s">
        <v>8</v>
      </c>
      <c r="F1190" s="39">
        <v>2017</v>
      </c>
      <c r="G1190" s="39">
        <v>64.448667065733488</v>
      </c>
      <c r="H1190" s="39">
        <v>0.19520022754540844</v>
      </c>
      <c r="I1190" s="39">
        <v>143.51154435045419</v>
      </c>
      <c r="J1190" s="39">
        <v>0.18930200501463815</v>
      </c>
      <c r="K1190" s="39">
        <v>1461.4210218987187</v>
      </c>
      <c r="L1190" s="39">
        <v>0.19960143928156701</v>
      </c>
    </row>
    <row r="1191" spans="1:12" x14ac:dyDescent="0.25">
      <c r="A1191" s="38" t="s">
        <v>30</v>
      </c>
      <c r="B1191" s="39">
        <v>2023</v>
      </c>
      <c r="C1191" s="38" t="s">
        <v>22</v>
      </c>
      <c r="D1191" s="38" t="s">
        <v>33</v>
      </c>
      <c r="E1191" s="38" t="s">
        <v>8</v>
      </c>
      <c r="F1191" s="39">
        <v>2018</v>
      </c>
      <c r="G1191" s="39">
        <v>70.157107492758627</v>
      </c>
      <c r="H1191" s="39">
        <v>0.20700444291376235</v>
      </c>
      <c r="I1191" s="39">
        <v>156.22285614033783</v>
      </c>
      <c r="J1191" s="39">
        <v>0.20042938349813527</v>
      </c>
      <c r="K1191" s="39">
        <v>1515.1086814114808</v>
      </c>
      <c r="L1191" s="39">
        <v>0.2119107055233927</v>
      </c>
    </row>
    <row r="1192" spans="1:12" x14ac:dyDescent="0.25">
      <c r="A1192" s="38" t="s">
        <v>30</v>
      </c>
      <c r="B1192" s="39">
        <v>2023</v>
      </c>
      <c r="C1192" s="38" t="s">
        <v>22</v>
      </c>
      <c r="D1192" s="38" t="s">
        <v>33</v>
      </c>
      <c r="E1192" s="38" t="s">
        <v>8</v>
      </c>
      <c r="F1192" s="39">
        <v>2019</v>
      </c>
      <c r="G1192" s="39">
        <v>75.530981998555802</v>
      </c>
      <c r="H1192" s="39">
        <v>0.216414844082332</v>
      </c>
      <c r="I1192" s="39">
        <v>168.18917079950521</v>
      </c>
      <c r="J1192" s="39">
        <v>0.20918862155593468</v>
      </c>
      <c r="K1192" s="39">
        <v>1553.4881453418234</v>
      </c>
      <c r="L1192" s="39">
        <v>0.22180699997766401</v>
      </c>
    </row>
    <row r="1193" spans="1:12" x14ac:dyDescent="0.25">
      <c r="A1193" s="38" t="s">
        <v>30</v>
      </c>
      <c r="B1193" s="39">
        <v>2023</v>
      </c>
      <c r="C1193" s="38" t="s">
        <v>22</v>
      </c>
      <c r="D1193" s="38" t="s">
        <v>33</v>
      </c>
      <c r="E1193" s="38" t="s">
        <v>8</v>
      </c>
      <c r="F1193" s="39">
        <v>2020</v>
      </c>
      <c r="G1193" s="39">
        <v>96.24865266802496</v>
      </c>
      <c r="H1193" s="39">
        <v>0.22046305105567751</v>
      </c>
      <c r="I1193" s="39">
        <v>194.98229798903517</v>
      </c>
      <c r="J1193" s="39">
        <v>0.21232193075034358</v>
      </c>
      <c r="K1193" s="39">
        <v>1576.5219051452857</v>
      </c>
      <c r="L1193" s="39">
        <v>0.22799265231886998</v>
      </c>
    </row>
    <row r="1194" spans="1:12" x14ac:dyDescent="0.25">
      <c r="A1194" s="38" t="s">
        <v>30</v>
      </c>
      <c r="B1194" s="39">
        <v>2023</v>
      </c>
      <c r="C1194" s="38" t="s">
        <v>22</v>
      </c>
      <c r="D1194" s="38" t="s">
        <v>33</v>
      </c>
      <c r="E1194" s="38" t="s">
        <v>8</v>
      </c>
      <c r="F1194" s="39">
        <v>2021</v>
      </c>
      <c r="G1194" s="39">
        <v>101.93416487343409</v>
      </c>
      <c r="H1194" s="39">
        <v>0.22154422828275677</v>
      </c>
      <c r="I1194" s="39">
        <v>206.50011360853284</v>
      </c>
      <c r="J1194" s="39">
        <v>0.21293943646092045</v>
      </c>
      <c r="K1194" s="39">
        <v>1590.1416784348753</v>
      </c>
      <c r="L1194" s="39">
        <v>0.229502672445381</v>
      </c>
    </row>
    <row r="1195" spans="1:12" x14ac:dyDescent="0.25">
      <c r="A1195" s="38" t="s">
        <v>30</v>
      </c>
      <c r="B1195" s="39">
        <v>2023</v>
      </c>
      <c r="C1195" s="38" t="s">
        <v>22</v>
      </c>
      <c r="D1195" s="38" t="s">
        <v>33</v>
      </c>
      <c r="E1195" s="38" t="s">
        <v>8</v>
      </c>
      <c r="F1195" s="39">
        <v>2022</v>
      </c>
      <c r="G1195" s="39">
        <v>110.61050212711264</v>
      </c>
      <c r="H1195" s="39">
        <v>0.22339278851438327</v>
      </c>
      <c r="I1195" s="39">
        <v>224.0767978420788</v>
      </c>
      <c r="J1195" s="39">
        <v>0.21426597605490685</v>
      </c>
      <c r="K1195" s="39">
        <v>1643.3236914034001</v>
      </c>
      <c r="L1195" s="39">
        <v>0.23183404181201209</v>
      </c>
    </row>
    <row r="1196" spans="1:12" x14ac:dyDescent="0.25">
      <c r="A1196" s="38" t="s">
        <v>30</v>
      </c>
      <c r="B1196" s="39">
        <v>2023</v>
      </c>
      <c r="C1196" s="38" t="s">
        <v>22</v>
      </c>
      <c r="D1196" s="38" t="s">
        <v>33</v>
      </c>
      <c r="E1196" s="38" t="s">
        <v>8</v>
      </c>
      <c r="F1196" s="39">
        <v>2023</v>
      </c>
      <c r="G1196" s="39">
        <v>118.3309316330933</v>
      </c>
      <c r="H1196" s="39">
        <v>0.2162005658684861</v>
      </c>
      <c r="I1196" s="39">
        <v>239.7169865076865</v>
      </c>
      <c r="J1196" s="39">
        <v>0.20690839035380215</v>
      </c>
      <c r="K1196" s="39">
        <v>1674.3094840000001</v>
      </c>
      <c r="L1196" s="39">
        <v>0.22479476100000001</v>
      </c>
    </row>
    <row r="1197" spans="1:12" x14ac:dyDescent="0.25">
      <c r="A1197" s="38" t="s">
        <v>30</v>
      </c>
      <c r="B1197" s="39">
        <v>2023</v>
      </c>
      <c r="C1197" s="38" t="s">
        <v>22</v>
      </c>
      <c r="D1197" s="38" t="s">
        <v>33</v>
      </c>
      <c r="E1197" s="38" t="s">
        <v>8</v>
      </c>
      <c r="F1197" s="39">
        <v>2024</v>
      </c>
      <c r="G1197" s="39">
        <v>37.852708966850578</v>
      </c>
      <c r="H1197" s="39">
        <v>2.4713185470967337E-2</v>
      </c>
      <c r="I1197" s="39">
        <v>76.682716847200254</v>
      </c>
      <c r="J1197" s="39">
        <v>2.3595698039558778E-2</v>
      </c>
      <c r="K1197" s="39">
        <v>510.08801570000003</v>
      </c>
      <c r="L1197" s="39">
        <v>2.5746733000000001E-2</v>
      </c>
    </row>
    <row r="1198" spans="1:12" x14ac:dyDescent="0.25">
      <c r="A1198" s="38" t="s">
        <v>30</v>
      </c>
      <c r="B1198" s="39">
        <v>2023</v>
      </c>
      <c r="C1198" s="38" t="s">
        <v>23</v>
      </c>
      <c r="D1198" s="38" t="s">
        <v>33</v>
      </c>
      <c r="E1198" s="38" t="s">
        <v>8</v>
      </c>
      <c r="F1198" s="39">
        <v>2015</v>
      </c>
      <c r="G1198" s="39">
        <v>23.565885472891356</v>
      </c>
      <c r="H1198" s="39">
        <v>5.3001391048796281E-2</v>
      </c>
      <c r="I1198" s="39">
        <v>47.143553888519151</v>
      </c>
      <c r="J1198" s="39">
        <v>5.191883763662463E-2</v>
      </c>
      <c r="K1198" s="39">
        <v>589.14713682228387</v>
      </c>
      <c r="L1198" s="39">
        <v>5.4083052090608451E-2</v>
      </c>
    </row>
    <row r="1199" spans="1:12" x14ac:dyDescent="0.25">
      <c r="A1199" s="38" t="s">
        <v>30</v>
      </c>
      <c r="B1199" s="39">
        <v>2023</v>
      </c>
      <c r="C1199" s="38" t="s">
        <v>23</v>
      </c>
      <c r="D1199" s="38" t="s">
        <v>33</v>
      </c>
      <c r="E1199" s="38" t="s">
        <v>8</v>
      </c>
      <c r="F1199" s="39">
        <v>2016</v>
      </c>
      <c r="G1199" s="39">
        <v>27.718888635837239</v>
      </c>
      <c r="H1199" s="39">
        <v>8.6319056230816052E-2</v>
      </c>
      <c r="I1199" s="39">
        <v>55.451636715992379</v>
      </c>
      <c r="J1199" s="39">
        <v>8.4465945241545007E-2</v>
      </c>
      <c r="K1199" s="39">
        <v>659.97353894850562</v>
      </c>
      <c r="L1199" s="39">
        <v>8.8170639663754893E-2</v>
      </c>
    </row>
    <row r="1200" spans="1:12" x14ac:dyDescent="0.25">
      <c r="A1200" s="38" t="s">
        <v>30</v>
      </c>
      <c r="B1200" s="39">
        <v>2023</v>
      </c>
      <c r="C1200" s="38" t="s">
        <v>23</v>
      </c>
      <c r="D1200" s="38" t="s">
        <v>33</v>
      </c>
      <c r="E1200" s="38" t="s">
        <v>8</v>
      </c>
      <c r="F1200" s="39">
        <v>2017</v>
      </c>
      <c r="G1200" s="39">
        <v>32.800152952181257</v>
      </c>
      <c r="H1200" s="39">
        <v>9.9252308663307934E-2</v>
      </c>
      <c r="I1200" s="39">
        <v>73.037982310752824</v>
      </c>
      <c r="J1200" s="39">
        <v>9.6253274233121563E-2</v>
      </c>
      <c r="K1200" s="39">
        <v>743.76764063903079</v>
      </c>
      <c r="L1200" s="39">
        <v>0.10149016684217796</v>
      </c>
    </row>
    <row r="1201" spans="1:12" x14ac:dyDescent="0.25">
      <c r="A1201" s="38" t="s">
        <v>30</v>
      </c>
      <c r="B1201" s="39">
        <v>2023</v>
      </c>
      <c r="C1201" s="38" t="s">
        <v>23</v>
      </c>
      <c r="D1201" s="38" t="s">
        <v>33</v>
      </c>
      <c r="E1201" s="38" t="s">
        <v>8</v>
      </c>
      <c r="F1201" s="39">
        <v>2018</v>
      </c>
      <c r="G1201" s="39">
        <v>35.521320852406951</v>
      </c>
      <c r="H1201" s="39">
        <v>0.10473997373975615</v>
      </c>
      <c r="I1201" s="39">
        <v>79.09736298653884</v>
      </c>
      <c r="J1201" s="39">
        <v>0.1014131294419407</v>
      </c>
      <c r="K1201" s="39">
        <v>767.11631254523161</v>
      </c>
      <c r="L1201" s="39">
        <v>0.10722244131223774</v>
      </c>
    </row>
    <row r="1202" spans="1:12" x14ac:dyDescent="0.25">
      <c r="A1202" s="38" t="s">
        <v>30</v>
      </c>
      <c r="B1202" s="39">
        <v>2023</v>
      </c>
      <c r="C1202" s="38" t="s">
        <v>23</v>
      </c>
      <c r="D1202" s="38" t="s">
        <v>33</v>
      </c>
      <c r="E1202" s="38" t="s">
        <v>8</v>
      </c>
      <c r="F1202" s="39">
        <v>2019</v>
      </c>
      <c r="G1202" s="39">
        <v>38.19792274592745</v>
      </c>
      <c r="H1202" s="39">
        <v>0.1093367365861808</v>
      </c>
      <c r="I1202" s="39">
        <v>85.057505978459758</v>
      </c>
      <c r="J1202" s="39">
        <v>0.10568591682734185</v>
      </c>
      <c r="K1202" s="39">
        <v>785.63813937459065</v>
      </c>
      <c r="L1202" s="39">
        <v>0.11206095234531444</v>
      </c>
    </row>
    <row r="1203" spans="1:12" x14ac:dyDescent="0.25">
      <c r="A1203" s="38" t="s">
        <v>30</v>
      </c>
      <c r="B1203" s="39">
        <v>2023</v>
      </c>
      <c r="C1203" s="38" t="s">
        <v>23</v>
      </c>
      <c r="D1203" s="38" t="s">
        <v>33</v>
      </c>
      <c r="E1203" s="38" t="s">
        <v>8</v>
      </c>
      <c r="F1203" s="39">
        <v>2020</v>
      </c>
      <c r="G1203" s="39">
        <v>47.95738367306808</v>
      </c>
      <c r="H1203" s="39">
        <v>0.10974288228196004</v>
      </c>
      <c r="I1203" s="39">
        <v>97.152953469063149</v>
      </c>
      <c r="J1203" s="39">
        <v>0.10569036643845071</v>
      </c>
      <c r="K1203" s="39">
        <v>785.5264856</v>
      </c>
      <c r="L1203" s="39">
        <v>0.113490994</v>
      </c>
    </row>
    <row r="1204" spans="1:12" x14ac:dyDescent="0.25">
      <c r="A1204" s="38" t="s">
        <v>30</v>
      </c>
      <c r="B1204" s="39">
        <v>2023</v>
      </c>
      <c r="C1204" s="38" t="s">
        <v>23</v>
      </c>
      <c r="D1204" s="38" t="s">
        <v>33</v>
      </c>
      <c r="E1204" s="38" t="s">
        <v>8</v>
      </c>
      <c r="F1204" s="39">
        <v>2021</v>
      </c>
      <c r="G1204" s="39">
        <v>51.579712909985425</v>
      </c>
      <c r="H1204" s="39">
        <v>0.11203118083147026</v>
      </c>
      <c r="I1204" s="39">
        <v>104.4911349303986</v>
      </c>
      <c r="J1204" s="39">
        <v>0.10767988269077151</v>
      </c>
      <c r="K1204" s="39">
        <v>804.62768652405862</v>
      </c>
      <c r="L1204" s="39">
        <v>0.11605563185883883</v>
      </c>
    </row>
    <row r="1205" spans="1:12" x14ac:dyDescent="0.25">
      <c r="A1205" s="38" t="s">
        <v>30</v>
      </c>
      <c r="B1205" s="39">
        <v>2023</v>
      </c>
      <c r="C1205" s="38" t="s">
        <v>23</v>
      </c>
      <c r="D1205" s="38" t="s">
        <v>33</v>
      </c>
      <c r="E1205" s="38" t="s">
        <v>8</v>
      </c>
      <c r="F1205" s="39">
        <v>2022</v>
      </c>
      <c r="G1205" s="39">
        <v>56.005956785020487</v>
      </c>
      <c r="H1205" s="39">
        <v>0.11300972944631335</v>
      </c>
      <c r="I1205" s="39">
        <v>113.4579015114433</v>
      </c>
      <c r="J1205" s="39">
        <v>0.10839266631902149</v>
      </c>
      <c r="K1205" s="39">
        <v>832.0721258346</v>
      </c>
      <c r="L1205" s="39">
        <v>0.11727998256279394</v>
      </c>
    </row>
    <row r="1206" spans="1:12" x14ac:dyDescent="0.25">
      <c r="A1206" s="38" t="s">
        <v>30</v>
      </c>
      <c r="B1206" s="39">
        <v>2023</v>
      </c>
      <c r="C1206" s="38" t="s">
        <v>23</v>
      </c>
      <c r="D1206" s="38" t="s">
        <v>33</v>
      </c>
      <c r="E1206" s="38" t="s">
        <v>8</v>
      </c>
      <c r="F1206" s="39">
        <v>2023</v>
      </c>
      <c r="G1206" s="39">
        <v>60.082316824109412</v>
      </c>
      <c r="H1206" s="39">
        <v>0.10964785293313598</v>
      </c>
      <c r="I1206" s="39">
        <v>121.71586695635888</v>
      </c>
      <c r="J1206" s="39">
        <v>0.10493525151060906</v>
      </c>
      <c r="K1206" s="39">
        <v>850.12761660000001</v>
      </c>
      <c r="L1206" s="39">
        <v>0.114006468</v>
      </c>
    </row>
    <row r="1207" spans="1:12" x14ac:dyDescent="0.25">
      <c r="A1207" s="38" t="s">
        <v>30</v>
      </c>
      <c r="B1207" s="39">
        <v>2023</v>
      </c>
      <c r="C1207" s="38" t="s">
        <v>23</v>
      </c>
      <c r="D1207" s="38" t="s">
        <v>33</v>
      </c>
      <c r="E1207" s="38" t="s">
        <v>8</v>
      </c>
      <c r="F1207" s="39">
        <v>2024</v>
      </c>
      <c r="G1207" s="39">
        <v>20.197021051037265</v>
      </c>
      <c r="H1207" s="39">
        <v>1.3150206934885922E-2</v>
      </c>
      <c r="I1207" s="39">
        <v>40.915498221539671</v>
      </c>
      <c r="J1207" s="39">
        <v>1.2555577360021103E-2</v>
      </c>
      <c r="K1207" s="39">
        <v>272.16700395200002</v>
      </c>
      <c r="L1207" s="39">
        <v>1.3700170997583807E-2</v>
      </c>
    </row>
    <row r="1208" spans="1:12" x14ac:dyDescent="0.25">
      <c r="A1208" s="38" t="s">
        <v>30</v>
      </c>
      <c r="B1208" s="39">
        <v>2023</v>
      </c>
      <c r="C1208" s="38" t="s">
        <v>24</v>
      </c>
      <c r="D1208" s="38" t="s">
        <v>33</v>
      </c>
      <c r="E1208" s="38" t="s">
        <v>8</v>
      </c>
      <c r="F1208" s="39">
        <v>2015</v>
      </c>
      <c r="G1208" s="39">
        <v>19.477830295937459</v>
      </c>
      <c r="H1208" s="39">
        <v>3.0566643175253306E-2</v>
      </c>
      <c r="I1208" s="39">
        <v>38.96539950702288</v>
      </c>
      <c r="J1208" s="39">
        <v>2.9942319488398764E-2</v>
      </c>
      <c r="K1208" s="39">
        <v>486.94575739843646</v>
      </c>
      <c r="L1208" s="39">
        <v>3.1190452219646232E-2</v>
      </c>
    </row>
    <row r="1209" spans="1:12" x14ac:dyDescent="0.25">
      <c r="A1209" s="38" t="s">
        <v>30</v>
      </c>
      <c r="B1209" s="39">
        <v>2023</v>
      </c>
      <c r="C1209" s="38" t="s">
        <v>24</v>
      </c>
      <c r="D1209" s="38" t="s">
        <v>33</v>
      </c>
      <c r="E1209" s="38" t="s">
        <v>8</v>
      </c>
      <c r="F1209" s="39">
        <v>2016</v>
      </c>
      <c r="G1209" s="39">
        <v>22.014445069863424</v>
      </c>
      <c r="H1209" s="39">
        <v>3.1844722248158444E-2</v>
      </c>
      <c r="I1209" s="39">
        <v>44.039897362261769</v>
      </c>
      <c r="J1209" s="39">
        <v>3.1161074774180626E-2</v>
      </c>
      <c r="K1209" s="39">
        <v>524.15345404436721</v>
      </c>
      <c r="L1209" s="39">
        <v>3.252780617789422E-2</v>
      </c>
    </row>
    <row r="1210" spans="1:12" x14ac:dyDescent="0.25">
      <c r="A1210" s="38" t="s">
        <v>30</v>
      </c>
      <c r="B1210" s="39">
        <v>2023</v>
      </c>
      <c r="C1210" s="38" t="s">
        <v>24</v>
      </c>
      <c r="D1210" s="38" t="s">
        <v>33</v>
      </c>
      <c r="E1210" s="38" t="s">
        <v>8</v>
      </c>
      <c r="F1210" s="39">
        <v>2017</v>
      </c>
      <c r="G1210" s="39">
        <v>25.025963127319478</v>
      </c>
      <c r="H1210" s="39">
        <v>3.3325476005660611E-2</v>
      </c>
      <c r="I1210" s="39">
        <v>55.726747825459704</v>
      </c>
      <c r="J1210" s="39">
        <v>3.2318504467271865E-2</v>
      </c>
      <c r="K1210" s="39">
        <v>567.48215708207431</v>
      </c>
      <c r="L1210" s="39">
        <v>3.407687101146338E-2</v>
      </c>
    </row>
    <row r="1211" spans="1:12" x14ac:dyDescent="0.25">
      <c r="A1211" s="38" t="s">
        <v>30</v>
      </c>
      <c r="B1211" s="39">
        <v>2023</v>
      </c>
      <c r="C1211" s="38" t="s">
        <v>24</v>
      </c>
      <c r="D1211" s="38" t="s">
        <v>33</v>
      </c>
      <c r="E1211" s="38" t="s">
        <v>8</v>
      </c>
      <c r="F1211" s="39">
        <v>2018</v>
      </c>
      <c r="G1211" s="39">
        <v>27.178731817514851</v>
      </c>
      <c r="H1211" s="39">
        <v>3.3299034548991004E-2</v>
      </c>
      <c r="I1211" s="39">
        <v>60.52044137142763</v>
      </c>
      <c r="J1211" s="39">
        <v>3.2241360966913123E-2</v>
      </c>
      <c r="K1211" s="39">
        <v>586.95026060932616</v>
      </c>
      <c r="L1211" s="39">
        <v>3.4088263059475508E-2</v>
      </c>
    </row>
    <row r="1212" spans="1:12" x14ac:dyDescent="0.25">
      <c r="A1212" s="38" t="s">
        <v>30</v>
      </c>
      <c r="B1212" s="39">
        <v>2023</v>
      </c>
      <c r="C1212" s="38" t="s">
        <v>24</v>
      </c>
      <c r="D1212" s="38" t="s">
        <v>33</v>
      </c>
      <c r="E1212" s="38" t="s">
        <v>8</v>
      </c>
      <c r="F1212" s="39">
        <v>2019</v>
      </c>
      <c r="G1212" s="39">
        <v>29.152679040016061</v>
      </c>
      <c r="H1212" s="39">
        <v>3.2870124136876351E-2</v>
      </c>
      <c r="I1212" s="39">
        <v>64.915942896362282</v>
      </c>
      <c r="J1212" s="39">
        <v>3.177257081288621E-2</v>
      </c>
      <c r="K1212" s="39">
        <v>599.59952982586583</v>
      </c>
      <c r="L1212" s="39">
        <v>3.3689110627366459E-2</v>
      </c>
    </row>
    <row r="1213" spans="1:12" x14ac:dyDescent="0.25">
      <c r="A1213" s="38" t="s">
        <v>30</v>
      </c>
      <c r="B1213" s="39">
        <v>2023</v>
      </c>
      <c r="C1213" s="38" t="s">
        <v>24</v>
      </c>
      <c r="D1213" s="38" t="s">
        <v>33</v>
      </c>
      <c r="E1213" s="38" t="s">
        <v>8</v>
      </c>
      <c r="F1213" s="39">
        <v>2020</v>
      </c>
      <c r="G1213" s="39">
        <v>37.052303524644458</v>
      </c>
      <c r="H1213" s="39">
        <v>3.1827433180762067E-2</v>
      </c>
      <c r="I1213" s="39">
        <v>75.061240721372613</v>
      </c>
      <c r="J1213" s="39">
        <v>3.0652129830410071E-2</v>
      </c>
      <c r="K1213" s="39">
        <v>606.90478799917446</v>
      </c>
      <c r="L1213" s="39">
        <v>3.2914453794576928E-2</v>
      </c>
    </row>
    <row r="1214" spans="1:12" x14ac:dyDescent="0.25">
      <c r="A1214" s="38" t="s">
        <v>30</v>
      </c>
      <c r="B1214" s="39">
        <v>2023</v>
      </c>
      <c r="C1214" s="38" t="s">
        <v>24</v>
      </c>
      <c r="D1214" s="38" t="s">
        <v>33</v>
      </c>
      <c r="E1214" s="38" t="s">
        <v>8</v>
      </c>
      <c r="F1214" s="39">
        <v>2021</v>
      </c>
      <c r="G1214" s="39">
        <v>39.115850277527535</v>
      </c>
      <c r="H1214" s="39">
        <v>3.0800160932243068E-2</v>
      </c>
      <c r="I1214" s="39">
        <v>79.241611840672689</v>
      </c>
      <c r="J1214" s="39">
        <v>2.9603880735935038E-2</v>
      </c>
      <c r="K1214" s="39">
        <v>610.1952558393433</v>
      </c>
      <c r="L1214" s="39">
        <v>3.1906582719346675E-2</v>
      </c>
    </row>
    <row r="1215" spans="1:12" x14ac:dyDescent="0.25">
      <c r="A1215" s="38" t="s">
        <v>30</v>
      </c>
      <c r="B1215" s="39">
        <v>2023</v>
      </c>
      <c r="C1215" s="38" t="s">
        <v>24</v>
      </c>
      <c r="D1215" s="38" t="s">
        <v>33</v>
      </c>
      <c r="E1215" s="38" t="s">
        <v>8</v>
      </c>
      <c r="F1215" s="39">
        <v>2022</v>
      </c>
      <c r="G1215" s="39">
        <v>42.438031967976904</v>
      </c>
      <c r="H1215" s="39">
        <v>3.0582510571898099E-2</v>
      </c>
      <c r="I1215" s="39">
        <v>85.971748859578838</v>
      </c>
      <c r="J1215" s="39">
        <v>2.9333048400867916E-2</v>
      </c>
      <c r="K1215" s="39">
        <v>630.49549553049997</v>
      </c>
      <c r="L1215" s="39">
        <v>3.173811957759428E-2</v>
      </c>
    </row>
    <row r="1216" spans="1:12" x14ac:dyDescent="0.25">
      <c r="A1216" s="38" t="s">
        <v>30</v>
      </c>
      <c r="B1216" s="39">
        <v>2023</v>
      </c>
      <c r="C1216" s="38" t="s">
        <v>24</v>
      </c>
      <c r="D1216" s="38" t="s">
        <v>33</v>
      </c>
      <c r="E1216" s="38" t="s">
        <v>8</v>
      </c>
      <c r="F1216" s="39">
        <v>2023</v>
      </c>
      <c r="G1216" s="39">
        <v>45.342859062836354</v>
      </c>
      <c r="H1216" s="39">
        <v>2.9841594873310909E-2</v>
      </c>
      <c r="I1216" s="39">
        <v>91.856401231493734</v>
      </c>
      <c r="J1216" s="39">
        <v>2.8559020352347007E-2</v>
      </c>
      <c r="K1216" s="39">
        <v>641.57340699370002</v>
      </c>
      <c r="L1216" s="39">
        <v>3.102782899969532E-2</v>
      </c>
    </row>
    <row r="1217" spans="1:12" x14ac:dyDescent="0.25">
      <c r="A1217" s="38" t="s">
        <v>30</v>
      </c>
      <c r="B1217" s="39">
        <v>2023</v>
      </c>
      <c r="C1217" s="38" t="s">
        <v>24</v>
      </c>
      <c r="D1217" s="38" t="s">
        <v>33</v>
      </c>
      <c r="E1217" s="38" t="s">
        <v>8</v>
      </c>
      <c r="F1217" s="39">
        <v>2024</v>
      </c>
      <c r="G1217" s="39">
        <v>10.929964686196548</v>
      </c>
      <c r="H1217" s="39">
        <v>2.7081342120266767E-3</v>
      </c>
      <c r="I1217" s="39">
        <v>22.142124303851187</v>
      </c>
      <c r="J1217" s="39">
        <v>2.5856770748007778E-3</v>
      </c>
      <c r="K1217" s="39">
        <v>147.28784677830001</v>
      </c>
      <c r="L1217" s="39">
        <v>2.8213929995843227E-3</v>
      </c>
    </row>
    <row r="1218" spans="1:12" x14ac:dyDescent="0.25">
      <c r="A1218" s="38" t="s">
        <v>30</v>
      </c>
      <c r="B1218" s="39">
        <v>2023</v>
      </c>
      <c r="C1218" s="38" t="s">
        <v>25</v>
      </c>
      <c r="D1218" s="38" t="s">
        <v>33</v>
      </c>
      <c r="E1218" s="38" t="s">
        <v>8</v>
      </c>
      <c r="F1218" s="39">
        <v>2015</v>
      </c>
      <c r="G1218" s="39">
        <v>94.343745388759231</v>
      </c>
      <c r="H1218" s="39">
        <v>0.75461873634352394</v>
      </c>
      <c r="I1218" s="39">
        <v>188.73466265021284</v>
      </c>
      <c r="J1218" s="39">
        <v>0.73920564865370775</v>
      </c>
      <c r="K1218" s="39">
        <v>2358.5936347189809</v>
      </c>
      <c r="L1218" s="39">
        <v>0.77001911871788165</v>
      </c>
    </row>
    <row r="1219" spans="1:12" x14ac:dyDescent="0.25">
      <c r="A1219" s="38" t="s">
        <v>30</v>
      </c>
      <c r="B1219" s="39">
        <v>2023</v>
      </c>
      <c r="C1219" s="38" t="s">
        <v>25</v>
      </c>
      <c r="D1219" s="38" t="s">
        <v>33</v>
      </c>
      <c r="E1219" s="38" t="s">
        <v>8</v>
      </c>
      <c r="F1219" s="39">
        <v>2016</v>
      </c>
      <c r="G1219" s="39">
        <v>108.60902437447466</v>
      </c>
      <c r="H1219" s="39">
        <v>1.0072970346289278</v>
      </c>
      <c r="I1219" s="39">
        <v>217.27235326113649</v>
      </c>
      <c r="J1219" s="39">
        <v>0.98567222446719893</v>
      </c>
      <c r="K1219" s="39">
        <v>2585.9291517732058</v>
      </c>
      <c r="L1219" s="39">
        <v>1.0289040190285268</v>
      </c>
    </row>
    <row r="1220" spans="1:12" x14ac:dyDescent="0.25">
      <c r="A1220" s="38" t="s">
        <v>30</v>
      </c>
      <c r="B1220" s="39">
        <v>2023</v>
      </c>
      <c r="C1220" s="38" t="s">
        <v>25</v>
      </c>
      <c r="D1220" s="38" t="s">
        <v>33</v>
      </c>
      <c r="E1220" s="38" t="s">
        <v>8</v>
      </c>
      <c r="F1220" s="39">
        <v>2017</v>
      </c>
      <c r="G1220" s="39">
        <v>124.833183804849</v>
      </c>
      <c r="H1220" s="39">
        <v>1.0531569207680145</v>
      </c>
      <c r="I1220" s="39">
        <v>277.97321200989057</v>
      </c>
      <c r="J1220" s="39">
        <v>1.0213344482400786</v>
      </c>
      <c r="K1220" s="39">
        <v>2830.6844400192517</v>
      </c>
      <c r="L1220" s="39">
        <v>1.0769026236188093</v>
      </c>
    </row>
    <row r="1221" spans="1:12" x14ac:dyDescent="0.25">
      <c r="A1221" s="38" t="s">
        <v>30</v>
      </c>
      <c r="B1221" s="39">
        <v>2023</v>
      </c>
      <c r="C1221" s="38" t="s">
        <v>25</v>
      </c>
      <c r="D1221" s="38" t="s">
        <v>33</v>
      </c>
      <c r="E1221" s="38" t="s">
        <v>8</v>
      </c>
      <c r="F1221" s="39">
        <v>2018</v>
      </c>
      <c r="G1221" s="39">
        <v>135.51642657009</v>
      </c>
      <c r="H1221" s="39">
        <v>1.2871521889676274</v>
      </c>
      <c r="I1221" s="39">
        <v>301.76220156877184</v>
      </c>
      <c r="J1221" s="39">
        <v>1.2462685151667598</v>
      </c>
      <c r="K1221" s="39">
        <v>2926.604612246841</v>
      </c>
      <c r="L1221" s="39">
        <v>1.3176592958139601</v>
      </c>
    </row>
    <row r="1222" spans="1:12" x14ac:dyDescent="0.25">
      <c r="A1222" s="38" t="s">
        <v>30</v>
      </c>
      <c r="B1222" s="39">
        <v>2023</v>
      </c>
      <c r="C1222" s="38" t="s">
        <v>25</v>
      </c>
      <c r="D1222" s="38" t="s">
        <v>33</v>
      </c>
      <c r="E1222" s="38" t="s">
        <v>8</v>
      </c>
      <c r="F1222" s="39">
        <v>2019</v>
      </c>
      <c r="G1222" s="39">
        <v>143.92298454943295</v>
      </c>
      <c r="H1222" s="39">
        <v>1.2251689890364017</v>
      </c>
      <c r="I1222" s="39">
        <v>320.48156650236541</v>
      </c>
      <c r="J1222" s="39">
        <v>1.1842598555397634</v>
      </c>
      <c r="K1222" s="39">
        <v>2960.1448892063063</v>
      </c>
      <c r="L1222" s="39">
        <v>1.2556950937267866</v>
      </c>
    </row>
    <row r="1223" spans="1:12" x14ac:dyDescent="0.25">
      <c r="A1223" s="38" t="s">
        <v>30</v>
      </c>
      <c r="B1223" s="39">
        <v>2023</v>
      </c>
      <c r="C1223" s="38" t="s">
        <v>25</v>
      </c>
      <c r="D1223" s="38" t="s">
        <v>33</v>
      </c>
      <c r="E1223" s="38" t="s">
        <v>8</v>
      </c>
      <c r="F1223" s="39">
        <v>2020</v>
      </c>
      <c r="G1223" s="39">
        <v>179.98113124458857</v>
      </c>
      <c r="H1223" s="39">
        <v>1.123721505571456</v>
      </c>
      <c r="I1223" s="39">
        <v>364.60909936866477</v>
      </c>
      <c r="J1223" s="39">
        <v>1.0822254275541117</v>
      </c>
      <c r="K1223" s="39">
        <v>2948.0329132356355</v>
      </c>
      <c r="L1223" s="39">
        <v>1.1621006118539439</v>
      </c>
    </row>
    <row r="1224" spans="1:12" x14ac:dyDescent="0.25">
      <c r="A1224" s="38" t="s">
        <v>30</v>
      </c>
      <c r="B1224" s="39">
        <v>2023</v>
      </c>
      <c r="C1224" s="38" t="s">
        <v>25</v>
      </c>
      <c r="D1224" s="38" t="s">
        <v>33</v>
      </c>
      <c r="E1224" s="38" t="s">
        <v>8</v>
      </c>
      <c r="F1224" s="39">
        <v>2021</v>
      </c>
      <c r="G1224" s="39">
        <v>158.66880974464831</v>
      </c>
      <c r="H1224" s="39">
        <v>0.85440811220144774</v>
      </c>
      <c r="I1224" s="39">
        <v>321.43420490159673</v>
      </c>
      <c r="J1224" s="39">
        <v>0.82122284714909777</v>
      </c>
      <c r="K1224" s="39">
        <v>2475.1847210000001</v>
      </c>
      <c r="L1224" s="39">
        <v>0.88510067100000001</v>
      </c>
    </row>
    <row r="1225" spans="1:12" x14ac:dyDescent="0.25">
      <c r="A1225" s="38" t="s">
        <v>30</v>
      </c>
      <c r="B1225" s="39">
        <v>2023</v>
      </c>
      <c r="C1225" s="38" t="s">
        <v>25</v>
      </c>
      <c r="D1225" s="38" t="s">
        <v>33</v>
      </c>
      <c r="E1225" s="38" t="s">
        <v>8</v>
      </c>
      <c r="F1225" s="39">
        <v>2022</v>
      </c>
      <c r="G1225" s="39">
        <v>185.35807088255527</v>
      </c>
      <c r="H1225" s="39">
        <v>0.83648090504791395</v>
      </c>
      <c r="I1225" s="39">
        <v>375.50180298265911</v>
      </c>
      <c r="J1225" s="39">
        <v>0.8023061029109424</v>
      </c>
      <c r="K1225" s="39">
        <v>2753.8371440000001</v>
      </c>
      <c r="L1225" s="39">
        <v>0.86808867199999995</v>
      </c>
    </row>
    <row r="1226" spans="1:12" x14ac:dyDescent="0.25">
      <c r="A1226" s="38" t="s">
        <v>30</v>
      </c>
      <c r="B1226" s="39">
        <v>2023</v>
      </c>
      <c r="C1226" s="38" t="s">
        <v>25</v>
      </c>
      <c r="D1226" s="38" t="s">
        <v>33</v>
      </c>
      <c r="E1226" s="38" t="s">
        <v>8</v>
      </c>
      <c r="F1226" s="39">
        <v>2023</v>
      </c>
      <c r="G1226" s="39">
        <v>212.78909460810158</v>
      </c>
      <c r="H1226" s="39">
        <v>0.77682054152299607</v>
      </c>
      <c r="I1226" s="39">
        <v>431.07207741181611</v>
      </c>
      <c r="J1226" s="39">
        <v>0.7434332430844045</v>
      </c>
      <c r="K1226" s="39">
        <v>3010.8340589999998</v>
      </c>
      <c r="L1226" s="39">
        <v>0.80769995800000016</v>
      </c>
    </row>
    <row r="1227" spans="1:12" x14ac:dyDescent="0.25">
      <c r="A1227" s="38" t="s">
        <v>30</v>
      </c>
      <c r="B1227" s="39">
        <v>2023</v>
      </c>
      <c r="C1227" s="38" t="s">
        <v>25</v>
      </c>
      <c r="D1227" s="38" t="s">
        <v>33</v>
      </c>
      <c r="E1227" s="38" t="s">
        <v>8</v>
      </c>
      <c r="F1227" s="39">
        <v>2024</v>
      </c>
      <c r="G1227" s="39">
        <v>109.62342330108039</v>
      </c>
      <c r="H1227" s="39">
        <v>0.13070617790926797</v>
      </c>
      <c r="I1227" s="39">
        <v>222.07715532801768</v>
      </c>
      <c r="J1227" s="39">
        <v>0.12479587099263635</v>
      </c>
      <c r="K1227" s="39">
        <v>1477.24155</v>
      </c>
      <c r="L1227" s="39">
        <v>0.13617253300000001</v>
      </c>
    </row>
    <row r="1228" spans="1:12" x14ac:dyDescent="0.25">
      <c r="A1228" s="38" t="s">
        <v>30</v>
      </c>
      <c r="B1228" s="39">
        <v>2023</v>
      </c>
      <c r="C1228" s="38" t="s">
        <v>26</v>
      </c>
      <c r="D1228" s="38" t="s">
        <v>33</v>
      </c>
      <c r="E1228" s="38" t="s">
        <v>8</v>
      </c>
      <c r="F1228" s="39">
        <v>2015</v>
      </c>
      <c r="G1228" s="39">
        <v>15.582503914896645</v>
      </c>
      <c r="H1228" s="39">
        <v>5.8864433413958944E-2</v>
      </c>
      <c r="I1228" s="39">
        <v>31.172799081750735</v>
      </c>
      <c r="J1228" s="39">
        <v>5.7662127361478847E-2</v>
      </c>
      <c r="K1228" s="39">
        <v>389.56259787241612</v>
      </c>
      <c r="L1228" s="39">
        <v>6.0065748381590761E-2</v>
      </c>
    </row>
    <row r="1229" spans="1:12" x14ac:dyDescent="0.25">
      <c r="A1229" s="38" t="s">
        <v>30</v>
      </c>
      <c r="B1229" s="39">
        <v>2023</v>
      </c>
      <c r="C1229" s="38" t="s">
        <v>26</v>
      </c>
      <c r="D1229" s="38" t="s">
        <v>33</v>
      </c>
      <c r="E1229" s="38" t="s">
        <v>8</v>
      </c>
      <c r="F1229" s="39">
        <v>2016</v>
      </c>
      <c r="G1229" s="39">
        <v>18.51380197610494</v>
      </c>
      <c r="H1229" s="39">
        <v>8.8730810293753334E-2</v>
      </c>
      <c r="I1229" s="39">
        <v>37.036860853197922</v>
      </c>
      <c r="J1229" s="39">
        <v>8.6825923391345594E-2</v>
      </c>
      <c r="K1229" s="39">
        <v>440.80480895487949</v>
      </c>
      <c r="L1229" s="39">
        <v>9.0634126959911465E-2</v>
      </c>
    </row>
    <row r="1230" spans="1:12" x14ac:dyDescent="0.25">
      <c r="A1230" s="38" t="s">
        <v>30</v>
      </c>
      <c r="B1230" s="39">
        <v>2023</v>
      </c>
      <c r="C1230" s="38" t="s">
        <v>26</v>
      </c>
      <c r="D1230" s="38" t="s">
        <v>33</v>
      </c>
      <c r="E1230" s="38" t="s">
        <v>8</v>
      </c>
      <c r="F1230" s="39">
        <v>2017</v>
      </c>
      <c r="G1230" s="39">
        <v>22.001321629065195</v>
      </c>
      <c r="H1230" s="39">
        <v>0.10081626587444821</v>
      </c>
      <c r="I1230" s="39">
        <v>48.991605078780097</v>
      </c>
      <c r="J1230" s="39">
        <v>9.7769974492895012E-2</v>
      </c>
      <c r="K1230" s="39">
        <v>498.89618206497039</v>
      </c>
      <c r="L1230" s="39">
        <v>0.10308938685459197</v>
      </c>
    </row>
    <row r="1231" spans="1:12" x14ac:dyDescent="0.25">
      <c r="A1231" s="38" t="s">
        <v>30</v>
      </c>
      <c r="B1231" s="39">
        <v>2023</v>
      </c>
      <c r="C1231" s="38" t="s">
        <v>26</v>
      </c>
      <c r="D1231" s="38" t="s">
        <v>33</v>
      </c>
      <c r="E1231" s="38" t="s">
        <v>8</v>
      </c>
      <c r="F1231" s="39">
        <v>2018</v>
      </c>
      <c r="G1231" s="39">
        <v>23.652504360445942</v>
      </c>
      <c r="H1231" s="39">
        <v>0.1025851411186678</v>
      </c>
      <c r="I1231" s="39">
        <v>52.668388394462397</v>
      </c>
      <c r="J1231" s="39">
        <v>9.9326740533049809E-2</v>
      </c>
      <c r="K1231" s="39">
        <v>510.79806414957216</v>
      </c>
      <c r="L1231" s="39">
        <v>0.10501653647950965</v>
      </c>
    </row>
    <row r="1232" spans="1:12" x14ac:dyDescent="0.25">
      <c r="A1232" s="38" t="s">
        <v>30</v>
      </c>
      <c r="B1232" s="39">
        <v>2023</v>
      </c>
      <c r="C1232" s="38" t="s">
        <v>26</v>
      </c>
      <c r="D1232" s="38" t="s">
        <v>33</v>
      </c>
      <c r="E1232" s="38" t="s">
        <v>8</v>
      </c>
      <c r="F1232" s="39">
        <v>2019</v>
      </c>
      <c r="G1232" s="39">
        <v>24.981773945551708</v>
      </c>
      <c r="H1232" s="39">
        <v>9.8749137624302707E-2</v>
      </c>
      <c r="I1232" s="39">
        <v>55.62834923930108</v>
      </c>
      <c r="J1232" s="39">
        <v>9.545184419792585E-2</v>
      </c>
      <c r="K1232" s="39">
        <v>513.81418124241861</v>
      </c>
      <c r="L1232" s="39">
        <v>0.101209554546523</v>
      </c>
    </row>
    <row r="1233" spans="1:12" x14ac:dyDescent="0.25">
      <c r="A1233" s="38" t="s">
        <v>30</v>
      </c>
      <c r="B1233" s="39">
        <v>2023</v>
      </c>
      <c r="C1233" s="38" t="s">
        <v>26</v>
      </c>
      <c r="D1233" s="38" t="s">
        <v>33</v>
      </c>
      <c r="E1233" s="38" t="s">
        <v>8</v>
      </c>
      <c r="F1233" s="39">
        <v>2020</v>
      </c>
      <c r="G1233" s="39">
        <v>31.217802400712923</v>
      </c>
      <c r="H1233" s="39">
        <v>9.3206320985036367E-2</v>
      </c>
      <c r="I1233" s="39">
        <v>63.241600599368979</v>
      </c>
      <c r="J1233" s="39">
        <v>8.97644568326387E-2</v>
      </c>
      <c r="K1233" s="39">
        <v>511.33754032871826</v>
      </c>
      <c r="L1233" s="39">
        <v>9.6389650023012946E-2</v>
      </c>
    </row>
    <row r="1234" spans="1:12" x14ac:dyDescent="0.25">
      <c r="A1234" s="38" t="s">
        <v>30</v>
      </c>
      <c r="B1234" s="39">
        <v>2023</v>
      </c>
      <c r="C1234" s="38" t="s">
        <v>26</v>
      </c>
      <c r="D1234" s="38" t="s">
        <v>33</v>
      </c>
      <c r="E1234" s="38" t="s">
        <v>8</v>
      </c>
      <c r="F1234" s="39">
        <v>2021</v>
      </c>
      <c r="G1234" s="39">
        <v>27.838922377892104</v>
      </c>
      <c r="H1234" s="39">
        <v>7.439807972019348E-2</v>
      </c>
      <c r="I1234" s="39">
        <v>56.396603051702378</v>
      </c>
      <c r="J1234" s="39">
        <v>7.1508453604005137E-2</v>
      </c>
      <c r="K1234" s="39">
        <v>434.27864260000001</v>
      </c>
      <c r="L1234" s="39">
        <v>7.7070652000000017E-2</v>
      </c>
    </row>
    <row r="1235" spans="1:12" x14ac:dyDescent="0.25">
      <c r="A1235" s="38" t="s">
        <v>30</v>
      </c>
      <c r="B1235" s="39">
        <v>2023</v>
      </c>
      <c r="C1235" s="38" t="s">
        <v>26</v>
      </c>
      <c r="D1235" s="38" t="s">
        <v>33</v>
      </c>
      <c r="E1235" s="38" t="s">
        <v>8</v>
      </c>
      <c r="F1235" s="39">
        <v>2022</v>
      </c>
      <c r="G1235" s="39">
        <v>32.447702971269898</v>
      </c>
      <c r="H1235" s="39">
        <v>7.6177497589480364E-2</v>
      </c>
      <c r="I1235" s="39">
        <v>65.733155887652956</v>
      </c>
      <c r="J1235" s="39">
        <v>7.306523179632278E-2</v>
      </c>
      <c r="K1235" s="39">
        <v>482.07067139999998</v>
      </c>
      <c r="L1235" s="39">
        <v>7.9055985999999995E-2</v>
      </c>
    </row>
    <row r="1236" spans="1:12" x14ac:dyDescent="0.25">
      <c r="A1236" s="38" t="s">
        <v>30</v>
      </c>
      <c r="B1236" s="39">
        <v>2023</v>
      </c>
      <c r="C1236" s="38" t="s">
        <v>26</v>
      </c>
      <c r="D1236" s="38" t="s">
        <v>33</v>
      </c>
      <c r="E1236" s="38" t="s">
        <v>8</v>
      </c>
      <c r="F1236" s="39">
        <v>2023</v>
      </c>
      <c r="G1236" s="39">
        <v>37.155835802263738</v>
      </c>
      <c r="H1236" s="39">
        <v>7.3766543914387181E-2</v>
      </c>
      <c r="I1236" s="39">
        <v>75.270978321293867</v>
      </c>
      <c r="J1236" s="39">
        <v>7.0596100440242504E-2</v>
      </c>
      <c r="K1236" s="39">
        <v>525.73209228650001</v>
      </c>
      <c r="L1236" s="39">
        <v>7.669883999803051E-2</v>
      </c>
    </row>
    <row r="1237" spans="1:12" x14ac:dyDescent="0.25">
      <c r="A1237" s="38" t="s">
        <v>30</v>
      </c>
      <c r="B1237" s="39">
        <v>2023</v>
      </c>
      <c r="C1237" s="38" t="s">
        <v>26</v>
      </c>
      <c r="D1237" s="38" t="s">
        <v>33</v>
      </c>
      <c r="E1237" s="38" t="s">
        <v>8</v>
      </c>
      <c r="F1237" s="39">
        <v>2024</v>
      </c>
      <c r="G1237" s="39">
        <v>19.146856268458212</v>
      </c>
      <c r="H1237" s="39">
        <v>1.2431191392525917E-2</v>
      </c>
      <c r="I1237" s="39">
        <v>38.788055011704024</v>
      </c>
      <c r="J1237" s="39">
        <v>1.1869074454792345E-2</v>
      </c>
      <c r="K1237" s="39">
        <v>258.01540199999999</v>
      </c>
      <c r="L1237" s="39">
        <v>1.2951084999999999E-2</v>
      </c>
    </row>
    <row r="1238" spans="1:12" x14ac:dyDescent="0.25">
      <c r="A1238" s="38" t="s">
        <v>30</v>
      </c>
      <c r="B1238" s="39">
        <v>2023</v>
      </c>
      <c r="C1238" s="38" t="s">
        <v>27</v>
      </c>
      <c r="D1238" s="38" t="s">
        <v>33</v>
      </c>
      <c r="E1238" s="38" t="s">
        <v>8</v>
      </c>
      <c r="F1238" s="39">
        <v>2015</v>
      </c>
      <c r="G1238" s="39">
        <v>3.0691966431402466</v>
      </c>
      <c r="H1238" s="39">
        <v>2.0335164242387786E-3</v>
      </c>
      <c r="I1238" s="39">
        <v>6.1399278846020628</v>
      </c>
      <c r="J1238" s="39">
        <v>1.991981851273702E-3</v>
      </c>
      <c r="K1238" s="39">
        <v>76.729916078506164</v>
      </c>
      <c r="L1238" s="39">
        <v>2.0750167594273251E-3</v>
      </c>
    </row>
    <row r="1239" spans="1:12" x14ac:dyDescent="0.25">
      <c r="A1239" s="38" t="s">
        <v>30</v>
      </c>
      <c r="B1239" s="39">
        <v>2023</v>
      </c>
      <c r="C1239" s="38" t="s">
        <v>27</v>
      </c>
      <c r="D1239" s="38" t="s">
        <v>33</v>
      </c>
      <c r="E1239" s="38" t="s">
        <v>8</v>
      </c>
      <c r="F1239" s="39">
        <v>2016</v>
      </c>
      <c r="G1239" s="39">
        <v>3.5026536864080224</v>
      </c>
      <c r="H1239" s="39">
        <v>2.1681876656580159E-3</v>
      </c>
      <c r="I1239" s="39">
        <v>7.0070586996592468</v>
      </c>
      <c r="J1239" s="39">
        <v>2.1216406740031369E-3</v>
      </c>
      <c r="K1239" s="39">
        <v>83.396516343048148</v>
      </c>
      <c r="L1239" s="39">
        <v>2.2146962876997095E-3</v>
      </c>
    </row>
    <row r="1240" spans="1:12" x14ac:dyDescent="0.25">
      <c r="A1240" s="38" t="s">
        <v>30</v>
      </c>
      <c r="B1240" s="39">
        <v>2023</v>
      </c>
      <c r="C1240" s="38" t="s">
        <v>27</v>
      </c>
      <c r="D1240" s="38" t="s">
        <v>33</v>
      </c>
      <c r="E1240" s="38" t="s">
        <v>8</v>
      </c>
      <c r="F1240" s="39">
        <v>2017</v>
      </c>
      <c r="G1240" s="39">
        <v>3.9777643072735476</v>
      </c>
      <c r="H1240" s="39">
        <v>2.2995712741844098E-3</v>
      </c>
      <c r="I1240" s="39">
        <v>8.8575159858109398</v>
      </c>
      <c r="J1240" s="39">
        <v>2.2300868106104547E-3</v>
      </c>
      <c r="K1240" s="39">
        <v>90.198737126384302</v>
      </c>
      <c r="L1240" s="39">
        <v>2.351420087105077E-3</v>
      </c>
    </row>
    <row r="1241" spans="1:12" x14ac:dyDescent="0.25">
      <c r="A1241" s="38" t="s">
        <v>30</v>
      </c>
      <c r="B1241" s="39">
        <v>2023</v>
      </c>
      <c r="C1241" s="38" t="s">
        <v>27</v>
      </c>
      <c r="D1241" s="38" t="s">
        <v>33</v>
      </c>
      <c r="E1241" s="38" t="s">
        <v>8</v>
      </c>
      <c r="F1241" s="39">
        <v>2018</v>
      </c>
      <c r="G1241" s="39">
        <v>4.2899937554739269</v>
      </c>
      <c r="H1241" s="39">
        <v>2.3152458837986034E-3</v>
      </c>
      <c r="I1241" s="39">
        <v>9.5527752106018049</v>
      </c>
      <c r="J1241" s="39">
        <v>2.2417069827321001E-3</v>
      </c>
      <c r="K1241" s="39">
        <v>92.646447586090616</v>
      </c>
      <c r="L1241" s="39">
        <v>2.3701200891629486E-3</v>
      </c>
    </row>
    <row r="1242" spans="1:12" x14ac:dyDescent="0.25">
      <c r="A1242" s="38" t="s">
        <v>30</v>
      </c>
      <c r="B1242" s="39">
        <v>2023</v>
      </c>
      <c r="C1242" s="38" t="s">
        <v>27</v>
      </c>
      <c r="D1242" s="38" t="s">
        <v>33</v>
      </c>
      <c r="E1242" s="38" t="s">
        <v>8</v>
      </c>
      <c r="F1242" s="39">
        <v>2019</v>
      </c>
      <c r="G1242" s="39">
        <v>4.5640854350827489</v>
      </c>
      <c r="H1242" s="39">
        <v>2.298500308964235E-3</v>
      </c>
      <c r="I1242" s="39">
        <v>10.163110878120769</v>
      </c>
      <c r="J1242" s="39">
        <v>2.2217519935702609E-3</v>
      </c>
      <c r="K1242" s="39">
        <v>93.872109565103997</v>
      </c>
      <c r="L1242" s="39">
        <v>2.3557693564917183E-3</v>
      </c>
    </row>
    <row r="1243" spans="1:12" x14ac:dyDescent="0.25">
      <c r="A1243" s="38" t="s">
        <v>30</v>
      </c>
      <c r="B1243" s="39">
        <v>2023</v>
      </c>
      <c r="C1243" s="38" t="s">
        <v>27</v>
      </c>
      <c r="D1243" s="38" t="s">
        <v>33</v>
      </c>
      <c r="E1243" s="38" t="s">
        <v>8</v>
      </c>
      <c r="F1243" s="39">
        <v>2020</v>
      </c>
      <c r="G1243" s="39">
        <v>5.7612528047235871</v>
      </c>
      <c r="H1243" s="39">
        <v>2.2455589475321742E-3</v>
      </c>
      <c r="I1243" s="39">
        <v>11.67125232428285</v>
      </c>
      <c r="J1243" s="39">
        <v>2.1626363650085315E-3</v>
      </c>
      <c r="K1243" s="39">
        <v>94.367463813276359</v>
      </c>
      <c r="L1243" s="39">
        <v>2.3222528125900485E-3</v>
      </c>
    </row>
    <row r="1244" spans="1:12" x14ac:dyDescent="0.25">
      <c r="A1244" s="38" t="s">
        <v>30</v>
      </c>
      <c r="B1244" s="39">
        <v>2023</v>
      </c>
      <c r="C1244" s="38" t="s">
        <v>27</v>
      </c>
      <c r="D1244" s="38" t="s">
        <v>33</v>
      </c>
      <c r="E1244" s="38" t="s">
        <v>8</v>
      </c>
      <c r="F1244" s="39">
        <v>2021</v>
      </c>
      <c r="G1244" s="39">
        <v>6.0749499612138154</v>
      </c>
      <c r="H1244" s="39">
        <v>2.2066816546434508E-3</v>
      </c>
      <c r="I1244" s="39">
        <v>12.306745816914471</v>
      </c>
      <c r="J1244" s="39">
        <v>2.1209739997771833E-3</v>
      </c>
      <c r="K1244" s="39">
        <v>94.767354397092802</v>
      </c>
      <c r="L1244" s="39">
        <v>2.2859513917487351E-3</v>
      </c>
    </row>
    <row r="1245" spans="1:12" x14ac:dyDescent="0.25">
      <c r="A1245" s="38" t="s">
        <v>30</v>
      </c>
      <c r="B1245" s="39">
        <v>2023</v>
      </c>
      <c r="C1245" s="38" t="s">
        <v>27</v>
      </c>
      <c r="D1245" s="38" t="s">
        <v>33</v>
      </c>
      <c r="E1245" s="38" t="s">
        <v>8</v>
      </c>
      <c r="F1245" s="39">
        <v>2022</v>
      </c>
      <c r="G1245" s="39">
        <v>6.5921053076871701</v>
      </c>
      <c r="H1245" s="39">
        <v>2.2304626748364891E-3</v>
      </c>
      <c r="I1245" s="39">
        <v>13.354408668055756</v>
      </c>
      <c r="J1245" s="39">
        <v>2.1393361229613199E-3</v>
      </c>
      <c r="K1245" s="39">
        <v>97.9379228917999</v>
      </c>
      <c r="L1245" s="39">
        <v>2.3147442693069809E-3</v>
      </c>
    </row>
    <row r="1246" spans="1:12" x14ac:dyDescent="0.25">
      <c r="A1246" s="38" t="s">
        <v>30</v>
      </c>
      <c r="B1246" s="39">
        <v>2023</v>
      </c>
      <c r="C1246" s="38" t="s">
        <v>27</v>
      </c>
      <c r="D1246" s="38" t="s">
        <v>33</v>
      </c>
      <c r="E1246" s="38" t="s">
        <v>8</v>
      </c>
      <c r="F1246" s="39">
        <v>2023</v>
      </c>
      <c r="G1246" s="39">
        <v>7.0454516934609082</v>
      </c>
      <c r="H1246" s="39">
        <v>2.2193649574900999E-3</v>
      </c>
      <c r="I1246" s="39">
        <v>14.272806148258123</v>
      </c>
      <c r="J1246" s="39">
        <v>2.1239779327924782E-3</v>
      </c>
      <c r="K1246" s="39">
        <v>99.688783200000003</v>
      </c>
      <c r="L1246" s="39">
        <v>2.3075869999999998E-3</v>
      </c>
    </row>
    <row r="1247" spans="1:12" x14ac:dyDescent="0.25">
      <c r="A1247" s="38" t="s">
        <v>30</v>
      </c>
      <c r="B1247" s="39">
        <v>2023</v>
      </c>
      <c r="C1247" s="38" t="s">
        <v>27</v>
      </c>
      <c r="D1247" s="38" t="s">
        <v>33</v>
      </c>
      <c r="E1247" s="38" t="s">
        <v>8</v>
      </c>
      <c r="F1247" s="39">
        <v>2024</v>
      </c>
      <c r="G1247" s="39">
        <v>0.10175844790436166</v>
      </c>
      <c r="H1247" s="39">
        <v>1.2427750304683211E-5</v>
      </c>
      <c r="I1247" s="39">
        <v>0.20614414292763836</v>
      </c>
      <c r="J1247" s="39">
        <v>1.18657889669802E-5</v>
      </c>
      <c r="K1247" s="39">
        <v>1.3712562769999901</v>
      </c>
      <c r="L1247" s="39">
        <v>1.2947499999999906E-5</v>
      </c>
    </row>
    <row r="1248" spans="1:12" x14ac:dyDescent="0.25">
      <c r="A1248" s="38" t="s">
        <v>30</v>
      </c>
      <c r="B1248" s="39">
        <v>2023</v>
      </c>
      <c r="C1248" s="38" t="s">
        <v>28</v>
      </c>
      <c r="D1248" s="38" t="s">
        <v>33</v>
      </c>
      <c r="E1248" s="38" t="s">
        <v>16</v>
      </c>
      <c r="F1248" s="39">
        <v>2015</v>
      </c>
      <c r="G1248" s="39">
        <v>9.396838623999999</v>
      </c>
      <c r="H1248" s="39">
        <v>0.19232057138</v>
      </c>
      <c r="I1248" s="39">
        <v>18.798375667311998</v>
      </c>
      <c r="J1248" s="39">
        <v>0.18839242370956355</v>
      </c>
      <c r="K1248" s="39">
        <v>234.92096559999999</v>
      </c>
      <c r="L1248" s="39">
        <v>0.196245481</v>
      </c>
    </row>
    <row r="1249" spans="1:12" x14ac:dyDescent="0.25">
      <c r="A1249" s="38" t="s">
        <v>30</v>
      </c>
      <c r="B1249" s="39">
        <v>2023</v>
      </c>
      <c r="C1249" s="38" t="s">
        <v>28</v>
      </c>
      <c r="D1249" s="38" t="s">
        <v>33</v>
      </c>
      <c r="E1249" s="38" t="s">
        <v>16</v>
      </c>
      <c r="F1249" s="39">
        <v>2016</v>
      </c>
      <c r="G1249" s="39">
        <v>9.2355793320000004</v>
      </c>
      <c r="H1249" s="39">
        <v>0.18981469944800003</v>
      </c>
      <c r="I1249" s="39">
        <v>18.475776453665997</v>
      </c>
      <c r="J1249" s="39">
        <v>0.18573972781564457</v>
      </c>
      <c r="K1249" s="39">
        <v>219.894746</v>
      </c>
      <c r="L1249" s="39">
        <v>0.19388631200000001</v>
      </c>
    </row>
    <row r="1250" spans="1:12" x14ac:dyDescent="0.25">
      <c r="A1250" s="38" t="s">
        <v>30</v>
      </c>
      <c r="B1250" s="39">
        <v>2023</v>
      </c>
      <c r="C1250" s="38" t="s">
        <v>28</v>
      </c>
      <c r="D1250" s="38" t="s">
        <v>33</v>
      </c>
      <c r="E1250" s="38" t="s">
        <v>16</v>
      </c>
      <c r="F1250" s="39">
        <v>2017</v>
      </c>
      <c r="G1250" s="39">
        <v>8.6604716280599998</v>
      </c>
      <c r="H1250" s="39">
        <v>0.17145924706765001</v>
      </c>
      <c r="I1250" s="39">
        <v>19.284769022120003</v>
      </c>
      <c r="J1250" s="39">
        <v>0.16627838838279999</v>
      </c>
      <c r="K1250" s="39">
        <v>196.38257659999999</v>
      </c>
      <c r="L1250" s="39">
        <v>0.175325167</v>
      </c>
    </row>
    <row r="1251" spans="1:12" x14ac:dyDescent="0.25">
      <c r="A1251" s="38" t="s">
        <v>30</v>
      </c>
      <c r="B1251" s="39">
        <v>2023</v>
      </c>
      <c r="C1251" s="38" t="s">
        <v>28</v>
      </c>
      <c r="D1251" s="38" t="s">
        <v>33</v>
      </c>
      <c r="E1251" s="38" t="s">
        <v>16</v>
      </c>
      <c r="F1251" s="39">
        <v>2018</v>
      </c>
      <c r="G1251" s="39">
        <v>9.698610991513501</v>
      </c>
      <c r="H1251" s="39">
        <v>0.18453725663260254</v>
      </c>
      <c r="I1251" s="39">
        <v>21.596453500377006</v>
      </c>
      <c r="J1251" s="39">
        <v>0.17867581999058005</v>
      </c>
      <c r="K1251" s="39">
        <v>209.4506207</v>
      </c>
      <c r="L1251" s="39">
        <v>0.18891101900000004</v>
      </c>
    </row>
    <row r="1252" spans="1:12" x14ac:dyDescent="0.25">
      <c r="A1252" s="38" t="s">
        <v>30</v>
      </c>
      <c r="B1252" s="39">
        <v>2023</v>
      </c>
      <c r="C1252" s="38" t="s">
        <v>28</v>
      </c>
      <c r="D1252" s="38" t="s">
        <v>33</v>
      </c>
      <c r="E1252" s="38" t="s">
        <v>16</v>
      </c>
      <c r="F1252" s="39">
        <v>2019</v>
      </c>
      <c r="G1252" s="39">
        <v>10.233780986412903</v>
      </c>
      <c r="H1252" s="39">
        <v>0.19113370179833539</v>
      </c>
      <c r="I1252" s="39">
        <v>22.788147230515804</v>
      </c>
      <c r="J1252" s="39">
        <v>0.18475163190222701</v>
      </c>
      <c r="K1252" s="39">
        <v>210.4839236</v>
      </c>
      <c r="L1252" s="39">
        <v>0.19589595700000001</v>
      </c>
    </row>
    <row r="1253" spans="1:12" x14ac:dyDescent="0.25">
      <c r="A1253" s="38" t="s">
        <v>30</v>
      </c>
      <c r="B1253" s="39">
        <v>2023</v>
      </c>
      <c r="C1253" s="38" t="s">
        <v>28</v>
      </c>
      <c r="D1253" s="38" t="s">
        <v>33</v>
      </c>
      <c r="E1253" s="38" t="s">
        <v>16</v>
      </c>
      <c r="F1253" s="39">
        <v>2020</v>
      </c>
      <c r="G1253" s="39">
        <v>13.297844238887654</v>
      </c>
      <c r="H1253" s="39">
        <v>0.19427231402799874</v>
      </c>
      <c r="I1253" s="39">
        <v>26.939018429085429</v>
      </c>
      <c r="J1253" s="39">
        <v>0.18709834871760248</v>
      </c>
      <c r="K1253" s="39">
        <v>217.8144021</v>
      </c>
      <c r="L1253" s="39">
        <v>0.20090740800000004</v>
      </c>
    </row>
    <row r="1254" spans="1:12" x14ac:dyDescent="0.25">
      <c r="A1254" s="38" t="s">
        <v>30</v>
      </c>
      <c r="B1254" s="39">
        <v>2023</v>
      </c>
      <c r="C1254" s="38" t="s">
        <v>28</v>
      </c>
      <c r="D1254" s="38" t="s">
        <v>33</v>
      </c>
      <c r="E1254" s="38" t="s">
        <v>16</v>
      </c>
      <c r="F1254" s="39">
        <v>2021</v>
      </c>
      <c r="G1254" s="39">
        <v>14.091576146571551</v>
      </c>
      <c r="H1254" s="39">
        <v>0.2546198225733794</v>
      </c>
      <c r="I1254" s="39">
        <v>28.54697518543847</v>
      </c>
      <c r="J1254" s="39">
        <v>0.24473037257985253</v>
      </c>
      <c r="K1254" s="39">
        <v>219.82426179999999</v>
      </c>
      <c r="L1254" s="39">
        <v>0.263766428</v>
      </c>
    </row>
    <row r="1255" spans="1:12" x14ac:dyDescent="0.25">
      <c r="A1255" s="38" t="s">
        <v>30</v>
      </c>
      <c r="B1255" s="39">
        <v>2023</v>
      </c>
      <c r="C1255" s="38" t="s">
        <v>28</v>
      </c>
      <c r="D1255" s="38" t="s">
        <v>33</v>
      </c>
      <c r="E1255" s="38" t="s">
        <v>16</v>
      </c>
      <c r="F1255" s="39">
        <v>2022</v>
      </c>
      <c r="G1255" s="39">
        <v>14.275801827143747</v>
      </c>
      <c r="H1255" s="39">
        <v>0.22671404858613123</v>
      </c>
      <c r="I1255" s="39">
        <v>28.920182971218662</v>
      </c>
      <c r="J1255" s="39">
        <v>0.21745154455842841</v>
      </c>
      <c r="K1255" s="39">
        <v>212.0934532</v>
      </c>
      <c r="L1255" s="39">
        <v>0.23528080099999998</v>
      </c>
    </row>
    <row r="1256" spans="1:12" x14ac:dyDescent="0.25">
      <c r="A1256" s="38" t="s">
        <v>30</v>
      </c>
      <c r="B1256" s="39">
        <v>2023</v>
      </c>
      <c r="C1256" s="38" t="s">
        <v>28</v>
      </c>
      <c r="D1256" s="38" t="s">
        <v>33</v>
      </c>
      <c r="E1256" s="38" t="s">
        <v>16</v>
      </c>
      <c r="F1256" s="39">
        <v>2023</v>
      </c>
      <c r="G1256" s="39">
        <v>15.538108689403733</v>
      </c>
      <c r="H1256" s="39">
        <v>0.20763761690760396</v>
      </c>
      <c r="I1256" s="39">
        <v>31.477387523678306</v>
      </c>
      <c r="J1256" s="39">
        <v>0.19871347199611555</v>
      </c>
      <c r="K1256" s="39">
        <v>219.85462620000001</v>
      </c>
      <c r="L1256" s="39">
        <v>0.215891426</v>
      </c>
    </row>
    <row r="1257" spans="1:12" x14ac:dyDescent="0.25">
      <c r="A1257" s="38" t="s">
        <v>30</v>
      </c>
      <c r="B1257" s="39">
        <v>2024</v>
      </c>
      <c r="C1257" s="38" t="s">
        <v>7</v>
      </c>
      <c r="D1257" s="38" t="s">
        <v>32</v>
      </c>
      <c r="E1257" s="38" t="s">
        <v>8</v>
      </c>
      <c r="F1257" s="39">
        <v>2015</v>
      </c>
      <c r="G1257" s="39">
        <v>3.9539604245083955</v>
      </c>
      <c r="H1257" s="39">
        <v>8.3764659387779768E-3</v>
      </c>
      <c r="I1257" s="39">
        <v>7.9098978292290445</v>
      </c>
      <c r="J1257" s="39">
        <v>8.2053766219784378E-3</v>
      </c>
      <c r="K1257" s="39">
        <v>98.84901061270989</v>
      </c>
      <c r="L1257" s="39">
        <v>8.5474142232428336E-3</v>
      </c>
    </row>
    <row r="1258" spans="1:12" x14ac:dyDescent="0.25">
      <c r="A1258" s="38" t="s">
        <v>30</v>
      </c>
      <c r="B1258" s="39">
        <v>2024</v>
      </c>
      <c r="C1258" s="38" t="s">
        <v>7</v>
      </c>
      <c r="D1258" s="38" t="s">
        <v>32</v>
      </c>
      <c r="E1258" s="38" t="s">
        <v>8</v>
      </c>
      <c r="F1258" s="39">
        <v>2016</v>
      </c>
      <c r="G1258" s="39">
        <v>4.4819054886538554</v>
      </c>
      <c r="H1258" s="39">
        <v>8.3815400191626765E-3</v>
      </c>
      <c r="I1258" s="39">
        <v>8.9660519300520356</v>
      </c>
      <c r="J1258" s="39">
        <v>8.2016038081481196E-3</v>
      </c>
      <c r="K1258" s="39">
        <v>106.71203544413942</v>
      </c>
      <c r="L1258" s="39">
        <v>8.5613279051712718E-3</v>
      </c>
    </row>
    <row r="1259" spans="1:12" x14ac:dyDescent="0.25">
      <c r="A1259" s="38" t="s">
        <v>30</v>
      </c>
      <c r="B1259" s="39">
        <v>2024</v>
      </c>
      <c r="C1259" s="38" t="s">
        <v>7</v>
      </c>
      <c r="D1259" s="38" t="s">
        <v>32</v>
      </c>
      <c r="E1259" s="38" t="s">
        <v>8</v>
      </c>
      <c r="F1259" s="39">
        <v>2017</v>
      </c>
      <c r="G1259" s="39">
        <v>5.0966984104027162</v>
      </c>
      <c r="H1259" s="39">
        <v>9.169071321543612E-3</v>
      </c>
      <c r="I1259" s="39">
        <v>11.34911074606682</v>
      </c>
      <c r="J1259" s="39">
        <v>8.8920161985295374E-3</v>
      </c>
      <c r="K1259" s="39">
        <v>115.57139252613869</v>
      </c>
      <c r="L1259" s="39">
        <v>9.375807885417059E-3</v>
      </c>
    </row>
    <row r="1260" spans="1:12" x14ac:dyDescent="0.25">
      <c r="A1260" s="38" t="s">
        <v>30</v>
      </c>
      <c r="B1260" s="39">
        <v>2024</v>
      </c>
      <c r="C1260" s="38" t="s">
        <v>7</v>
      </c>
      <c r="D1260" s="38" t="s">
        <v>32</v>
      </c>
      <c r="E1260" s="38" t="s">
        <v>8</v>
      </c>
      <c r="F1260" s="39">
        <v>2018</v>
      </c>
      <c r="G1260" s="39">
        <v>5.4608622110545975</v>
      </c>
      <c r="H1260" s="39">
        <v>9.0293920344029326E-3</v>
      </c>
      <c r="I1260" s="39">
        <v>12.160015172915228</v>
      </c>
      <c r="J1260" s="39">
        <v>8.7425924455751605E-3</v>
      </c>
      <c r="K1260" s="39">
        <v>117.93245245771725</v>
      </c>
      <c r="L1260" s="39">
        <v>9.2433998494165486E-3</v>
      </c>
    </row>
    <row r="1261" spans="1:12" x14ac:dyDescent="0.25">
      <c r="A1261" s="38" t="s">
        <v>30</v>
      </c>
      <c r="B1261" s="39">
        <v>2024</v>
      </c>
      <c r="C1261" s="38" t="s">
        <v>7</v>
      </c>
      <c r="D1261" s="38" t="s">
        <v>32</v>
      </c>
      <c r="E1261" s="38" t="s">
        <v>8</v>
      </c>
      <c r="F1261" s="39">
        <v>2019</v>
      </c>
      <c r="G1261" s="39">
        <v>5.7832987599258656</v>
      </c>
      <c r="H1261" s="39">
        <v>9.0668193382285635E-3</v>
      </c>
      <c r="I1261" s="39">
        <v>12.878003134347392</v>
      </c>
      <c r="J1261" s="39">
        <v>8.7640727571310275E-3</v>
      </c>
      <c r="K1261" s="39">
        <v>118.94835505629577</v>
      </c>
      <c r="L1261" s="39">
        <v>9.2927266855449969E-3</v>
      </c>
    </row>
    <row r="1262" spans="1:12" x14ac:dyDescent="0.25">
      <c r="A1262" s="38" t="s">
        <v>30</v>
      </c>
      <c r="B1262" s="39">
        <v>2024</v>
      </c>
      <c r="C1262" s="38" t="s">
        <v>7</v>
      </c>
      <c r="D1262" s="38" t="s">
        <v>32</v>
      </c>
      <c r="E1262" s="38" t="s">
        <v>8</v>
      </c>
      <c r="F1262" s="39">
        <v>2020</v>
      </c>
      <c r="G1262" s="39">
        <v>7.2553226810640981</v>
      </c>
      <c r="H1262" s="39">
        <v>8.8413324317647476E-3</v>
      </c>
      <c r="I1262" s="39">
        <v>14.697966670611001</v>
      </c>
      <c r="J1262" s="39">
        <v>8.5148452918935424E-3</v>
      </c>
      <c r="K1262" s="39">
        <v>118.83984677735528</v>
      </c>
      <c r="L1262" s="39">
        <v>9.1432955386334253E-3</v>
      </c>
    </row>
    <row r="1263" spans="1:12" x14ac:dyDescent="0.25">
      <c r="A1263" s="38" t="s">
        <v>30</v>
      </c>
      <c r="B1263" s="39">
        <v>2024</v>
      </c>
      <c r="C1263" s="38" t="s">
        <v>7</v>
      </c>
      <c r="D1263" s="38" t="s">
        <v>32</v>
      </c>
      <c r="E1263" s="38" t="s">
        <v>8</v>
      </c>
      <c r="F1263" s="39">
        <v>2021</v>
      </c>
      <c r="G1263" s="39">
        <v>7.612571764108238</v>
      </c>
      <c r="H1263" s="39">
        <v>8.5707234796255864E-3</v>
      </c>
      <c r="I1263" s="39">
        <v>15.421688460324567</v>
      </c>
      <c r="J1263" s="39">
        <v>8.2378360382494263E-3</v>
      </c>
      <c r="K1263" s="39">
        <v>118.75378247533781</v>
      </c>
      <c r="L1263" s="39">
        <v>8.8786061303026183E-3</v>
      </c>
    </row>
    <row r="1264" spans="1:12" x14ac:dyDescent="0.25">
      <c r="A1264" s="38" t="s">
        <v>30</v>
      </c>
      <c r="B1264" s="39">
        <v>2024</v>
      </c>
      <c r="C1264" s="38" t="s">
        <v>7</v>
      </c>
      <c r="D1264" s="38" t="s">
        <v>32</v>
      </c>
      <c r="E1264" s="38" t="s">
        <v>8</v>
      </c>
      <c r="F1264" s="39">
        <v>2022</v>
      </c>
      <c r="G1264" s="39">
        <v>7.974544866315294</v>
      </c>
      <c r="H1264" s="39">
        <v>8.1682580631562644E-3</v>
      </c>
      <c r="I1264" s="39">
        <v>16.154980255296348</v>
      </c>
      <c r="J1264" s="39">
        <v>7.8345402204326488E-3</v>
      </c>
      <c r="K1264" s="39">
        <v>118.47662070926508</v>
      </c>
      <c r="L1264" s="39">
        <v>8.4769087397069173E-3</v>
      </c>
    </row>
    <row r="1265" spans="1:12" x14ac:dyDescent="0.25">
      <c r="A1265" s="38" t="s">
        <v>30</v>
      </c>
      <c r="B1265" s="39">
        <v>2024</v>
      </c>
      <c r="C1265" s="38" t="s">
        <v>7</v>
      </c>
      <c r="D1265" s="38" t="s">
        <v>32</v>
      </c>
      <c r="E1265" s="38" t="s">
        <v>8</v>
      </c>
      <c r="F1265" s="39">
        <v>2023</v>
      </c>
      <c r="G1265" s="39">
        <v>8.3547806391470925</v>
      </c>
      <c r="H1265" s="39">
        <v>7.6443904353926612E-3</v>
      </c>
      <c r="I1265" s="39">
        <v>16.925268905674628</v>
      </c>
      <c r="J1265" s="39">
        <v>7.3158389473653405E-3</v>
      </c>
      <c r="K1265" s="39">
        <v>118.214977840599</v>
      </c>
      <c r="L1265" s="39">
        <v>7.9482628272124246E-3</v>
      </c>
    </row>
    <row r="1266" spans="1:12" x14ac:dyDescent="0.25">
      <c r="A1266" s="38" t="s">
        <v>30</v>
      </c>
      <c r="B1266" s="39">
        <v>2024</v>
      </c>
      <c r="C1266" s="38" t="s">
        <v>7</v>
      </c>
      <c r="D1266" s="38" t="s">
        <v>32</v>
      </c>
      <c r="E1266" s="38" t="s">
        <v>8</v>
      </c>
      <c r="F1266" s="39">
        <v>2024</v>
      </c>
      <c r="G1266" s="39">
        <v>8.7803655220411514</v>
      </c>
      <c r="H1266" s="39">
        <v>7.0151734903878115E-3</v>
      </c>
      <c r="I1266" s="39">
        <v>17.78742662067447</v>
      </c>
      <c r="J1266" s="39">
        <v>6.6979594989390575E-3</v>
      </c>
      <c r="K1266" s="39">
        <v>118.32070539999999</v>
      </c>
      <c r="L1266" s="39">
        <v>7.3085600000000004E-3</v>
      </c>
    </row>
    <row r="1267" spans="1:12" x14ac:dyDescent="0.25">
      <c r="A1267" s="38" t="s">
        <v>30</v>
      </c>
      <c r="B1267" s="39">
        <v>2024</v>
      </c>
      <c r="C1267" s="38" t="s">
        <v>7</v>
      </c>
      <c r="D1267" s="38" t="s">
        <v>32</v>
      </c>
      <c r="E1267" s="38" t="s">
        <v>8</v>
      </c>
      <c r="F1267" s="39">
        <v>2025</v>
      </c>
      <c r="G1267" s="39">
        <v>3.9589134979659053</v>
      </c>
      <c r="H1267" s="39">
        <v>1.1492715281047829E-3</v>
      </c>
      <c r="I1267" s="39">
        <v>8.0200400730351511</v>
      </c>
      <c r="J1267" s="39">
        <v>1.0945907151082197E-3</v>
      </c>
      <c r="K1267" s="39">
        <v>50.808323848199898</v>
      </c>
      <c r="L1267" s="39">
        <v>1.1998449999574903E-3</v>
      </c>
    </row>
    <row r="1268" spans="1:12" x14ac:dyDescent="0.25">
      <c r="A1268" s="38" t="s">
        <v>30</v>
      </c>
      <c r="B1268" s="39">
        <v>2024</v>
      </c>
      <c r="C1268" s="38" t="s">
        <v>68</v>
      </c>
      <c r="D1268" s="38" t="s">
        <v>32</v>
      </c>
      <c r="E1268" s="38" t="s">
        <v>8</v>
      </c>
      <c r="F1268" s="39">
        <v>2015</v>
      </c>
      <c r="G1268" s="39">
        <v>0.72612548875536731</v>
      </c>
      <c r="H1268" s="39">
        <v>1.1670354221559849E-3</v>
      </c>
      <c r="I1268" s="39">
        <v>1.4526140402551122</v>
      </c>
      <c r="J1268" s="39">
        <v>1.1431987236584494E-3</v>
      </c>
      <c r="K1268" s="39">
        <v>18.153137218884183</v>
      </c>
      <c r="L1268" s="39">
        <v>1.1908524715877398E-3</v>
      </c>
    </row>
    <row r="1269" spans="1:12" x14ac:dyDescent="0.25">
      <c r="A1269" s="38" t="s">
        <v>30</v>
      </c>
      <c r="B1269" s="39">
        <v>2024</v>
      </c>
      <c r="C1269" s="38" t="s">
        <v>68</v>
      </c>
      <c r="D1269" s="38" t="s">
        <v>32</v>
      </c>
      <c r="E1269" s="38" t="s">
        <v>8</v>
      </c>
      <c r="F1269" s="39">
        <v>2016</v>
      </c>
      <c r="G1269" s="39">
        <v>0.73391986290000011</v>
      </c>
      <c r="H1269" s="39">
        <v>1.1411527490000001E-3</v>
      </c>
      <c r="I1269" s="39">
        <v>1.4682066857314497</v>
      </c>
      <c r="J1269" s="39">
        <v>1.116654303442925E-3</v>
      </c>
      <c r="K1269" s="39">
        <v>17.47428245</v>
      </c>
      <c r="L1269" s="39">
        <v>1.1656310000000001E-3</v>
      </c>
    </row>
    <row r="1270" spans="1:12" x14ac:dyDescent="0.25">
      <c r="A1270" s="38" t="s">
        <v>30</v>
      </c>
      <c r="B1270" s="39">
        <v>2024</v>
      </c>
      <c r="C1270" s="38" t="s">
        <v>68</v>
      </c>
      <c r="D1270" s="38" t="s">
        <v>32</v>
      </c>
      <c r="E1270" s="38" t="s">
        <v>8</v>
      </c>
      <c r="F1270" s="39">
        <v>2017</v>
      </c>
      <c r="G1270" s="39">
        <v>0.91956447668137264</v>
      </c>
      <c r="H1270" s="39">
        <v>1.2027557532698341E-3</v>
      </c>
      <c r="I1270" s="39">
        <v>2.0476469752859594</v>
      </c>
      <c r="J1270" s="39">
        <v>1.1664129622180179E-3</v>
      </c>
      <c r="K1270" s="39">
        <v>20.851802192321376</v>
      </c>
      <c r="L1270" s="39">
        <v>1.2298744856790572E-3</v>
      </c>
    </row>
    <row r="1271" spans="1:12" x14ac:dyDescent="0.25">
      <c r="A1271" s="38" t="s">
        <v>30</v>
      </c>
      <c r="B1271" s="39">
        <v>2024</v>
      </c>
      <c r="C1271" s="38" t="s">
        <v>68</v>
      </c>
      <c r="D1271" s="38" t="s">
        <v>32</v>
      </c>
      <c r="E1271" s="38" t="s">
        <v>8</v>
      </c>
      <c r="F1271" s="39">
        <v>2018</v>
      </c>
      <c r="G1271" s="39">
        <v>0.8681287590108</v>
      </c>
      <c r="H1271" s="39">
        <v>1.5477220632375002E-3</v>
      </c>
      <c r="I1271" s="39">
        <v>1.9331121119016001</v>
      </c>
      <c r="J1271" s="39">
        <v>1.4985619371000001E-3</v>
      </c>
      <c r="K1271" s="39">
        <v>18.748056559999998</v>
      </c>
      <c r="L1271" s="39">
        <v>1.5844050000000001E-3</v>
      </c>
    </row>
    <row r="1272" spans="1:12" x14ac:dyDescent="0.25">
      <c r="A1272" s="38" t="s">
        <v>30</v>
      </c>
      <c r="B1272" s="39">
        <v>2024</v>
      </c>
      <c r="C1272" s="38" t="s">
        <v>68</v>
      </c>
      <c r="D1272" s="38" t="s">
        <v>32</v>
      </c>
      <c r="E1272" s="38" t="s">
        <v>8</v>
      </c>
      <c r="F1272" s="39">
        <v>2019</v>
      </c>
      <c r="G1272" s="39">
        <v>1.0336572018039587</v>
      </c>
      <c r="H1272" s="39">
        <v>1.7293946965272675E-3</v>
      </c>
      <c r="I1272" s="39">
        <v>2.3017037917720802</v>
      </c>
      <c r="J1272" s="39">
        <v>1.6716491617139388E-3</v>
      </c>
      <c r="K1272" s="39">
        <v>21.25980845026421</v>
      </c>
      <c r="L1272" s="39">
        <v>1.7724840042306141E-3</v>
      </c>
    </row>
    <row r="1273" spans="1:12" x14ac:dyDescent="0.25">
      <c r="A1273" s="38" t="s">
        <v>30</v>
      </c>
      <c r="B1273" s="39">
        <v>2024</v>
      </c>
      <c r="C1273" s="38" t="s">
        <v>68</v>
      </c>
      <c r="D1273" s="38" t="s">
        <v>32</v>
      </c>
      <c r="E1273" s="38" t="s">
        <v>8</v>
      </c>
      <c r="F1273" s="39">
        <v>2020</v>
      </c>
      <c r="G1273" s="39">
        <v>1.2988599527618485</v>
      </c>
      <c r="H1273" s="39">
        <v>1.6629192582817854E-3</v>
      </c>
      <c r="I1273" s="39">
        <v>2.6312544782205491</v>
      </c>
      <c r="J1273" s="39">
        <v>1.6015120262086444E-3</v>
      </c>
      <c r="K1273" s="39">
        <v>21.274907341381322</v>
      </c>
      <c r="L1273" s="39">
        <v>1.7197138952415333E-3</v>
      </c>
    </row>
    <row r="1274" spans="1:12" x14ac:dyDescent="0.25">
      <c r="A1274" s="38" t="s">
        <v>30</v>
      </c>
      <c r="B1274" s="39">
        <v>2024</v>
      </c>
      <c r="C1274" s="38" t="s">
        <v>68</v>
      </c>
      <c r="D1274" s="38" t="s">
        <v>32</v>
      </c>
      <c r="E1274" s="38" t="s">
        <v>8</v>
      </c>
      <c r="F1274" s="39">
        <v>2021</v>
      </c>
      <c r="G1274" s="39">
        <v>1.3697590139567273</v>
      </c>
      <c r="H1274" s="39">
        <v>1.5804756415948723E-3</v>
      </c>
      <c r="I1274" s="39">
        <v>2.7748831056749395</v>
      </c>
      <c r="J1274" s="39">
        <v>1.5190898678339338E-3</v>
      </c>
      <c r="K1274" s="39">
        <v>21.367820104367244</v>
      </c>
      <c r="L1274" s="39">
        <v>1.6372504320803507E-3</v>
      </c>
    </row>
    <row r="1275" spans="1:12" x14ac:dyDescent="0.25">
      <c r="A1275" s="38" t="s">
        <v>30</v>
      </c>
      <c r="B1275" s="39">
        <v>2024</v>
      </c>
      <c r="C1275" s="38" t="s">
        <v>68</v>
      </c>
      <c r="D1275" s="38" t="s">
        <v>32</v>
      </c>
      <c r="E1275" s="38" t="s">
        <v>8</v>
      </c>
      <c r="F1275" s="39">
        <v>2022</v>
      </c>
      <c r="G1275" s="39">
        <v>1.4496282916238357</v>
      </c>
      <c r="H1275" s="39">
        <v>1.463727008208237E-3</v>
      </c>
      <c r="I1275" s="39">
        <v>2.9366837633108527</v>
      </c>
      <c r="J1275" s="39">
        <v>1.4039257855070534E-3</v>
      </c>
      <c r="K1275" s="39">
        <v>21.536910777391395</v>
      </c>
      <c r="L1275" s="39">
        <v>1.5190362709513834E-3</v>
      </c>
    </row>
    <row r="1276" spans="1:12" x14ac:dyDescent="0.25">
      <c r="A1276" s="38" t="s">
        <v>30</v>
      </c>
      <c r="B1276" s="39">
        <v>2024</v>
      </c>
      <c r="C1276" s="38" t="s">
        <v>68</v>
      </c>
      <c r="D1276" s="38" t="s">
        <v>32</v>
      </c>
      <c r="E1276" s="38" t="s">
        <v>8</v>
      </c>
      <c r="F1276" s="39">
        <v>2023</v>
      </c>
      <c r="G1276" s="39">
        <v>1.5419173517069604</v>
      </c>
      <c r="H1276" s="39">
        <v>1.3139600624625146E-3</v>
      </c>
      <c r="I1276" s="39">
        <v>3.1236446455200007</v>
      </c>
      <c r="J1276" s="39">
        <v>1.2574868174890772E-3</v>
      </c>
      <c r="K1276" s="39">
        <v>21.817176708385901</v>
      </c>
      <c r="L1276" s="39">
        <v>1.3661913280304696E-3</v>
      </c>
    </row>
    <row r="1277" spans="1:12" x14ac:dyDescent="0.25">
      <c r="A1277" s="38" t="s">
        <v>30</v>
      </c>
      <c r="B1277" s="39">
        <v>2024</v>
      </c>
      <c r="C1277" s="38" t="s">
        <v>68</v>
      </c>
      <c r="D1277" s="38" t="s">
        <v>32</v>
      </c>
      <c r="E1277" s="38" t="s">
        <v>8</v>
      </c>
      <c r="F1277" s="39">
        <v>2024</v>
      </c>
      <c r="G1277" s="39">
        <v>1.6509460192273147</v>
      </c>
      <c r="H1277" s="39">
        <v>1.1742143547577358E-3</v>
      </c>
      <c r="I1277" s="39">
        <v>3.3445169336041287</v>
      </c>
      <c r="J1277" s="39">
        <v>1.1211184159617114E-3</v>
      </c>
      <c r="K1277" s="39">
        <v>22.247490389999999</v>
      </c>
      <c r="L1277" s="39">
        <v>1.223322E-3</v>
      </c>
    </row>
    <row r="1278" spans="1:12" x14ac:dyDescent="0.25">
      <c r="A1278" s="38" t="s">
        <v>30</v>
      </c>
      <c r="B1278" s="39">
        <v>2024</v>
      </c>
      <c r="C1278" s="38" t="s">
        <v>68</v>
      </c>
      <c r="D1278" s="38" t="s">
        <v>32</v>
      </c>
      <c r="E1278" s="38" t="s">
        <v>8</v>
      </c>
      <c r="F1278" s="39">
        <v>2025</v>
      </c>
      <c r="G1278" s="39">
        <v>0.80448526701504353</v>
      </c>
      <c r="H1278" s="39">
        <v>1.9552687741305444E-4</v>
      </c>
      <c r="I1278" s="39">
        <v>1.6297411102672692</v>
      </c>
      <c r="J1278" s="39">
        <v>1.8622396825871716E-4</v>
      </c>
      <c r="K1278" s="39">
        <v>10.324688326382301</v>
      </c>
      <c r="L1278" s="39">
        <v>2.0413099992847388E-4</v>
      </c>
    </row>
    <row r="1279" spans="1:12" x14ac:dyDescent="0.25">
      <c r="A1279" s="38" t="s">
        <v>30</v>
      </c>
      <c r="B1279" s="39">
        <v>2024</v>
      </c>
      <c r="C1279" s="38" t="s">
        <v>69</v>
      </c>
      <c r="D1279" s="38" t="s">
        <v>32</v>
      </c>
      <c r="E1279" s="38" t="s">
        <v>8</v>
      </c>
      <c r="F1279" s="39">
        <v>2015</v>
      </c>
      <c r="G1279" s="39">
        <v>1.2486147400000001</v>
      </c>
      <c r="H1279" s="39">
        <v>2.3659355999999998E-3</v>
      </c>
      <c r="I1279" s="39">
        <v>2.49785378737</v>
      </c>
      <c r="J1279" s="39">
        <v>2.3176113653700006E-3</v>
      </c>
      <c r="K1279" s="39">
        <v>31.2153685</v>
      </c>
      <c r="L1279" s="39">
        <v>2.4142199999999999E-3</v>
      </c>
    </row>
    <row r="1280" spans="1:12" x14ac:dyDescent="0.25">
      <c r="A1280" s="38" t="s">
        <v>30</v>
      </c>
      <c r="B1280" s="39">
        <v>2024</v>
      </c>
      <c r="C1280" s="38" t="s">
        <v>69</v>
      </c>
      <c r="D1280" s="38" t="s">
        <v>32</v>
      </c>
      <c r="E1280" s="38" t="s">
        <v>8</v>
      </c>
      <c r="F1280" s="39">
        <v>2016</v>
      </c>
      <c r="G1280" s="39">
        <v>2.1761695725000001</v>
      </c>
      <c r="H1280" s="39">
        <v>3.7992513130000005E-3</v>
      </c>
      <c r="I1280" s="39">
        <v>4.3534272297862495</v>
      </c>
      <c r="J1280" s="39">
        <v>3.7176883920582247E-3</v>
      </c>
      <c r="K1280" s="39">
        <v>51.813561249999999</v>
      </c>
      <c r="L1280" s="39">
        <v>3.8807469999999999E-3</v>
      </c>
    </row>
    <row r="1281" spans="1:12" x14ac:dyDescent="0.25">
      <c r="A1281" s="38" t="s">
        <v>30</v>
      </c>
      <c r="B1281" s="39">
        <v>2024</v>
      </c>
      <c r="C1281" s="38" t="s">
        <v>69</v>
      </c>
      <c r="D1281" s="38" t="s">
        <v>32</v>
      </c>
      <c r="E1281" s="38" t="s">
        <v>8</v>
      </c>
      <c r="F1281" s="39">
        <v>2017</v>
      </c>
      <c r="G1281" s="39">
        <v>3.2516457906239999</v>
      </c>
      <c r="H1281" s="39">
        <v>5.5306446427500003E-3</v>
      </c>
      <c r="I1281" s="39">
        <v>7.2406262276479998</v>
      </c>
      <c r="J1281" s="39">
        <v>5.3635291979999998E-3</v>
      </c>
      <c r="K1281" s="39">
        <v>73.733464639999994</v>
      </c>
      <c r="L1281" s="39">
        <v>5.655345E-3</v>
      </c>
    </row>
    <row r="1282" spans="1:12" x14ac:dyDescent="0.25">
      <c r="A1282" s="38" t="s">
        <v>30</v>
      </c>
      <c r="B1282" s="39">
        <v>2024</v>
      </c>
      <c r="C1282" s="38" t="s">
        <v>69</v>
      </c>
      <c r="D1282" s="38" t="s">
        <v>32</v>
      </c>
      <c r="E1282" s="38" t="s">
        <v>8</v>
      </c>
      <c r="F1282" s="39">
        <v>2018</v>
      </c>
      <c r="G1282" s="39">
        <v>3.4725150360432</v>
      </c>
      <c r="H1282" s="39">
        <v>6.17731788748E-3</v>
      </c>
      <c r="I1282" s="39">
        <v>7.7324484476064006</v>
      </c>
      <c r="J1282" s="39">
        <v>5.9811084169600001E-3</v>
      </c>
      <c r="K1282" s="39">
        <v>74.992226239999994</v>
      </c>
      <c r="L1282" s="39">
        <v>6.3237279999999998E-3</v>
      </c>
    </row>
    <row r="1283" spans="1:12" x14ac:dyDescent="0.25">
      <c r="A1283" s="38" t="s">
        <v>30</v>
      </c>
      <c r="B1283" s="39">
        <v>2024</v>
      </c>
      <c r="C1283" s="38" t="s">
        <v>69</v>
      </c>
      <c r="D1283" s="38" t="s">
        <v>32</v>
      </c>
      <c r="E1283" s="38" t="s">
        <v>8</v>
      </c>
      <c r="F1283" s="39">
        <v>2019</v>
      </c>
      <c r="G1283" s="39">
        <v>4.1346288072099426</v>
      </c>
      <c r="H1283" s="39">
        <v>6.9008130692379301E-3</v>
      </c>
      <c r="I1283" s="39">
        <v>9.2068151670751988</v>
      </c>
      <c r="J1283" s="39">
        <v>6.6703907474104452E-3</v>
      </c>
      <c r="K1283" s="39">
        <v>85.039233800935648</v>
      </c>
      <c r="L1283" s="39">
        <v>7.0727525682665613E-3</v>
      </c>
    </row>
    <row r="1284" spans="1:12" x14ac:dyDescent="0.25">
      <c r="A1284" s="38" t="s">
        <v>30</v>
      </c>
      <c r="B1284" s="39">
        <v>2024</v>
      </c>
      <c r="C1284" s="38" t="s">
        <v>69</v>
      </c>
      <c r="D1284" s="38" t="s">
        <v>32</v>
      </c>
      <c r="E1284" s="38" t="s">
        <v>8</v>
      </c>
      <c r="F1284" s="39">
        <v>2020</v>
      </c>
      <c r="G1284" s="39">
        <v>5.1954398110586242</v>
      </c>
      <c r="H1284" s="39">
        <v>6.6348299847707815E-3</v>
      </c>
      <c r="I1284" s="39">
        <v>10.525017912904946</v>
      </c>
      <c r="J1284" s="39">
        <v>6.3898231736393574E-3</v>
      </c>
      <c r="K1284" s="39">
        <v>85.099629365709234</v>
      </c>
      <c r="L1284" s="39">
        <v>6.8614331456867605E-3</v>
      </c>
    </row>
    <row r="1285" spans="1:12" x14ac:dyDescent="0.25">
      <c r="A1285" s="38" t="s">
        <v>30</v>
      </c>
      <c r="B1285" s="39">
        <v>2024</v>
      </c>
      <c r="C1285" s="38" t="s">
        <v>69</v>
      </c>
      <c r="D1285" s="38" t="s">
        <v>32</v>
      </c>
      <c r="E1285" s="38" t="s">
        <v>8</v>
      </c>
      <c r="F1285" s="39">
        <v>2021</v>
      </c>
      <c r="G1285" s="39">
        <v>5.4790360558348965</v>
      </c>
      <c r="H1285" s="39">
        <v>6.3046220828517898E-3</v>
      </c>
      <c r="I1285" s="39">
        <v>11.099532422715939</v>
      </c>
      <c r="J1285" s="39">
        <v>6.0597501628798893E-3</v>
      </c>
      <c r="K1285" s="39">
        <v>85.471280417593576</v>
      </c>
      <c r="L1285" s="39">
        <v>6.5311004849376497E-3</v>
      </c>
    </row>
    <row r="1286" spans="1:12" x14ac:dyDescent="0.25">
      <c r="A1286" s="38" t="s">
        <v>30</v>
      </c>
      <c r="B1286" s="39">
        <v>2024</v>
      </c>
      <c r="C1286" s="38" t="s">
        <v>69</v>
      </c>
      <c r="D1286" s="38" t="s">
        <v>32</v>
      </c>
      <c r="E1286" s="38" t="s">
        <v>8</v>
      </c>
      <c r="F1286" s="39">
        <v>2022</v>
      </c>
      <c r="G1286" s="39">
        <v>5.798513166495356</v>
      </c>
      <c r="H1286" s="39">
        <v>5.8392815848783055E-3</v>
      </c>
      <c r="I1286" s="39">
        <v>11.746735053243439</v>
      </c>
      <c r="J1286" s="39">
        <v>5.6007151196057394E-3</v>
      </c>
      <c r="K1286" s="39">
        <v>86.147643109565777</v>
      </c>
      <c r="L1286" s="39">
        <v>6.059928165557716E-3</v>
      </c>
    </row>
    <row r="1287" spans="1:12" x14ac:dyDescent="0.25">
      <c r="A1287" s="38" t="s">
        <v>30</v>
      </c>
      <c r="B1287" s="39">
        <v>2024</v>
      </c>
      <c r="C1287" s="38" t="s">
        <v>69</v>
      </c>
      <c r="D1287" s="38" t="s">
        <v>32</v>
      </c>
      <c r="E1287" s="38" t="s">
        <v>8</v>
      </c>
      <c r="F1287" s="39">
        <v>2023</v>
      </c>
      <c r="G1287" s="39">
        <v>6.1676694068593125</v>
      </c>
      <c r="H1287" s="39">
        <v>5.2404829434535005E-3</v>
      </c>
      <c r="I1287" s="39">
        <v>12.494578582143758</v>
      </c>
      <c r="J1287" s="39">
        <v>5.0152500117233469E-3</v>
      </c>
      <c r="K1287" s="39">
        <v>87.268706833988901</v>
      </c>
      <c r="L1287" s="39">
        <v>5.4487975369814663E-3</v>
      </c>
    </row>
    <row r="1288" spans="1:12" x14ac:dyDescent="0.25">
      <c r="A1288" s="38" t="s">
        <v>30</v>
      </c>
      <c r="B1288" s="39">
        <v>2024</v>
      </c>
      <c r="C1288" s="38" t="s">
        <v>69</v>
      </c>
      <c r="D1288" s="38" t="s">
        <v>32</v>
      </c>
      <c r="E1288" s="38" t="s">
        <v>8</v>
      </c>
      <c r="F1288" s="39">
        <v>2024</v>
      </c>
      <c r="G1288" s="39">
        <v>6.6037840776513415</v>
      </c>
      <c r="H1288" s="39">
        <v>4.6855311047930394E-3</v>
      </c>
      <c r="I1288" s="39">
        <v>13.37806773591984</v>
      </c>
      <c r="J1288" s="39">
        <v>4.4736595059159424E-3</v>
      </c>
      <c r="K1288" s="39">
        <v>88.989961570000006</v>
      </c>
      <c r="L1288" s="39">
        <v>4.8814879999999998E-3</v>
      </c>
    </row>
    <row r="1289" spans="1:12" x14ac:dyDescent="0.25">
      <c r="A1289" s="38" t="s">
        <v>30</v>
      </c>
      <c r="B1289" s="39">
        <v>2024</v>
      </c>
      <c r="C1289" s="38" t="s">
        <v>69</v>
      </c>
      <c r="D1289" s="38" t="s">
        <v>32</v>
      </c>
      <c r="E1289" s="38" t="s">
        <v>8</v>
      </c>
      <c r="F1289" s="39">
        <v>2025</v>
      </c>
      <c r="G1289" s="39">
        <v>3.2179410680799809</v>
      </c>
      <c r="H1289" s="39">
        <v>7.7947629590836495E-4</v>
      </c>
      <c r="I1289" s="39">
        <v>6.5189644411092011</v>
      </c>
      <c r="J1289" s="39">
        <v>7.4238984894651778E-4</v>
      </c>
      <c r="K1289" s="39">
        <v>41.2987533057834</v>
      </c>
      <c r="L1289" s="39">
        <v>8.1377699991691337E-4</v>
      </c>
    </row>
    <row r="1290" spans="1:12" x14ac:dyDescent="0.25">
      <c r="A1290" s="38" t="s">
        <v>30</v>
      </c>
      <c r="B1290" s="39">
        <v>2024</v>
      </c>
      <c r="C1290" s="38" t="s">
        <v>10</v>
      </c>
      <c r="D1290" s="38" t="s">
        <v>32</v>
      </c>
      <c r="E1290" s="38" t="s">
        <v>8</v>
      </c>
      <c r="F1290" s="39">
        <v>2015</v>
      </c>
      <c r="G1290" s="39">
        <v>14.137558594357285</v>
      </c>
      <c r="H1290" s="39">
        <v>1.846039496314689E-2</v>
      </c>
      <c r="I1290" s="39">
        <v>28.282185968011749</v>
      </c>
      <c r="J1290" s="39">
        <v>1.8083341396024619E-2</v>
      </c>
      <c r="K1290" s="39">
        <v>353.43896485893214</v>
      </c>
      <c r="L1290" s="39">
        <v>1.8837137717496826E-2</v>
      </c>
    </row>
    <row r="1291" spans="1:12" x14ac:dyDescent="0.25">
      <c r="A1291" s="38" t="s">
        <v>30</v>
      </c>
      <c r="B1291" s="39">
        <v>2024</v>
      </c>
      <c r="C1291" s="38" t="s">
        <v>10</v>
      </c>
      <c r="D1291" s="38" t="s">
        <v>32</v>
      </c>
      <c r="E1291" s="38" t="s">
        <v>8</v>
      </c>
      <c r="F1291" s="39">
        <v>2016</v>
      </c>
      <c r="G1291" s="39">
        <v>15.741135169200001</v>
      </c>
      <c r="H1291" s="39">
        <v>3.1075284856000005E-2</v>
      </c>
      <c r="I1291" s="39">
        <v>31.490140905984596</v>
      </c>
      <c r="J1291" s="39">
        <v>3.0408155784206199E-2</v>
      </c>
      <c r="K1291" s="39">
        <v>374.78893260000001</v>
      </c>
      <c r="L1291" s="39">
        <v>3.1741864000000002E-2</v>
      </c>
    </row>
    <row r="1292" spans="1:12" x14ac:dyDescent="0.25">
      <c r="A1292" s="38" t="s">
        <v>30</v>
      </c>
      <c r="B1292" s="39">
        <v>2024</v>
      </c>
      <c r="C1292" s="38" t="s">
        <v>10</v>
      </c>
      <c r="D1292" s="38" t="s">
        <v>32</v>
      </c>
      <c r="E1292" s="38" t="s">
        <v>8</v>
      </c>
      <c r="F1292" s="39">
        <v>2017</v>
      </c>
      <c r="G1292" s="39">
        <v>20.25947876715</v>
      </c>
      <c r="H1292" s="39">
        <v>3.831036097045E-2</v>
      </c>
      <c r="I1292" s="39">
        <v>45.112943649300007</v>
      </c>
      <c r="J1292" s="39">
        <v>3.7152764808399991E-2</v>
      </c>
      <c r="K1292" s="39">
        <v>459.39861150000002</v>
      </c>
      <c r="L1292" s="39">
        <v>3.9174150999999997E-2</v>
      </c>
    </row>
    <row r="1293" spans="1:12" x14ac:dyDescent="0.25">
      <c r="A1293" s="38" t="s">
        <v>30</v>
      </c>
      <c r="B1293" s="39">
        <v>2024</v>
      </c>
      <c r="C1293" s="38" t="s">
        <v>10</v>
      </c>
      <c r="D1293" s="38" t="s">
        <v>32</v>
      </c>
      <c r="E1293" s="38" t="s">
        <v>8</v>
      </c>
      <c r="F1293" s="39">
        <v>2018</v>
      </c>
      <c r="G1293" s="39">
        <v>22.772632366999147</v>
      </c>
      <c r="H1293" s="39">
        <v>4.0873394346923629E-2</v>
      </c>
      <c r="I1293" s="39">
        <v>50.709126948737335</v>
      </c>
      <c r="J1293" s="39">
        <v>3.9575137205354272E-2</v>
      </c>
      <c r="K1293" s="39">
        <v>491.79640140371765</v>
      </c>
      <c r="L1293" s="39">
        <v>4.1842144599769801E-2</v>
      </c>
    </row>
    <row r="1294" spans="1:12" x14ac:dyDescent="0.25">
      <c r="A1294" s="38" t="s">
        <v>30</v>
      </c>
      <c r="B1294" s="39">
        <v>2024</v>
      </c>
      <c r="C1294" s="38" t="s">
        <v>10</v>
      </c>
      <c r="D1294" s="38" t="s">
        <v>32</v>
      </c>
      <c r="E1294" s="38" t="s">
        <v>8</v>
      </c>
      <c r="F1294" s="39">
        <v>2019</v>
      </c>
      <c r="G1294" s="39">
        <v>24.795637498757255</v>
      </c>
      <c r="H1294" s="39">
        <v>4.1748927138632118E-2</v>
      </c>
      <c r="I1294" s="39">
        <v>55.213868534647666</v>
      </c>
      <c r="J1294" s="39">
        <v>4.035490521272702E-2</v>
      </c>
      <c r="K1294" s="39">
        <v>509.98580835674949</v>
      </c>
      <c r="L1294" s="39">
        <v>4.2789136392987696E-2</v>
      </c>
    </row>
    <row r="1295" spans="1:12" x14ac:dyDescent="0.25">
      <c r="A1295" s="38" t="s">
        <v>30</v>
      </c>
      <c r="B1295" s="39">
        <v>2024</v>
      </c>
      <c r="C1295" s="38" t="s">
        <v>10</v>
      </c>
      <c r="D1295" s="38" t="s">
        <v>32</v>
      </c>
      <c r="E1295" s="38" t="s">
        <v>8</v>
      </c>
      <c r="F1295" s="39">
        <v>2020</v>
      </c>
      <c r="G1295" s="39">
        <v>31.915528872920582</v>
      </c>
      <c r="H1295" s="39">
        <v>4.1115441473115168E-2</v>
      </c>
      <c r="I1295" s="39">
        <v>64.65506777161157</v>
      </c>
      <c r="J1295" s="39">
        <v>3.9597156418831797E-2</v>
      </c>
      <c r="K1295" s="39">
        <v>522.76607503277387</v>
      </c>
      <c r="L1295" s="39">
        <v>4.2519680771130233E-2</v>
      </c>
    </row>
    <row r="1296" spans="1:12" x14ac:dyDescent="0.25">
      <c r="A1296" s="38" t="s">
        <v>30</v>
      </c>
      <c r="B1296" s="39">
        <v>2024</v>
      </c>
      <c r="C1296" s="38" t="s">
        <v>10</v>
      </c>
      <c r="D1296" s="38" t="s">
        <v>32</v>
      </c>
      <c r="E1296" s="38" t="s">
        <v>8</v>
      </c>
      <c r="F1296" s="39">
        <v>2021</v>
      </c>
      <c r="G1296" s="39">
        <v>34.358388573055649</v>
      </c>
      <c r="H1296" s="39">
        <v>3.985144043377524E-2</v>
      </c>
      <c r="I1296" s="39">
        <v>69.603858064188614</v>
      </c>
      <c r="J1296" s="39">
        <v>3.830360796984264E-2</v>
      </c>
      <c r="K1296" s="39">
        <v>535.98031378108783</v>
      </c>
      <c r="L1296" s="39">
        <v>4.1283007692153831E-2</v>
      </c>
    </row>
    <row r="1297" spans="1:12" x14ac:dyDescent="0.25">
      <c r="A1297" s="38" t="s">
        <v>30</v>
      </c>
      <c r="B1297" s="39">
        <v>2024</v>
      </c>
      <c r="C1297" s="38" t="s">
        <v>10</v>
      </c>
      <c r="D1297" s="38" t="s">
        <v>32</v>
      </c>
      <c r="E1297" s="38" t="s">
        <v>8</v>
      </c>
      <c r="F1297" s="39">
        <v>2022</v>
      </c>
      <c r="G1297" s="39">
        <v>36.917627870799613</v>
      </c>
      <c r="H1297" s="39">
        <v>3.7462877688125666E-2</v>
      </c>
      <c r="I1297" s="39">
        <v>74.78841229477203</v>
      </c>
      <c r="J1297" s="39">
        <v>3.5932315036011173E-2</v>
      </c>
      <c r="K1297" s="39">
        <v>548.47967728037941</v>
      </c>
      <c r="L1297" s="39">
        <v>3.8878472354034924E-2</v>
      </c>
    </row>
    <row r="1298" spans="1:12" x14ac:dyDescent="0.25">
      <c r="A1298" s="38" t="s">
        <v>30</v>
      </c>
      <c r="B1298" s="39">
        <v>2024</v>
      </c>
      <c r="C1298" s="38" t="s">
        <v>10</v>
      </c>
      <c r="D1298" s="38" t="s">
        <v>32</v>
      </c>
      <c r="E1298" s="38" t="s">
        <v>8</v>
      </c>
      <c r="F1298" s="39">
        <v>2023</v>
      </c>
      <c r="G1298" s="39">
        <v>39.635296677282291</v>
      </c>
      <c r="H1298" s="39">
        <v>3.3913579747006206E-2</v>
      </c>
      <c r="I1298" s="39">
        <v>80.293915949860065</v>
      </c>
      <c r="J1298" s="39">
        <v>3.2455993666810165E-2</v>
      </c>
      <c r="K1298" s="39">
        <v>560.8149298925</v>
      </c>
      <c r="L1298" s="39">
        <v>3.5261679465353954E-2</v>
      </c>
    </row>
    <row r="1299" spans="1:12" x14ac:dyDescent="0.25">
      <c r="A1299" s="38" t="s">
        <v>30</v>
      </c>
      <c r="B1299" s="39">
        <v>2024</v>
      </c>
      <c r="C1299" s="38" t="s">
        <v>10</v>
      </c>
      <c r="D1299" s="38" t="s">
        <v>32</v>
      </c>
      <c r="E1299" s="38" t="s">
        <v>8</v>
      </c>
      <c r="F1299" s="39">
        <v>2024</v>
      </c>
      <c r="G1299" s="39">
        <v>42.609649876548367</v>
      </c>
      <c r="H1299" s="39">
        <v>3.0466492372395976E-2</v>
      </c>
      <c r="I1299" s="39">
        <v>86.319415588013484</v>
      </c>
      <c r="J1299" s="39">
        <v>2.9088850370507801E-2</v>
      </c>
      <c r="K1299" s="39">
        <v>574.19065499999999</v>
      </c>
      <c r="L1299" s="39">
        <v>3.1740653000000001E-2</v>
      </c>
    </row>
    <row r="1300" spans="1:12" x14ac:dyDescent="0.25">
      <c r="A1300" s="38" t="s">
        <v>30</v>
      </c>
      <c r="B1300" s="39">
        <v>2024</v>
      </c>
      <c r="C1300" s="38" t="s">
        <v>10</v>
      </c>
      <c r="D1300" s="38" t="s">
        <v>32</v>
      </c>
      <c r="E1300" s="38" t="s">
        <v>8</v>
      </c>
      <c r="F1300" s="39">
        <v>2025</v>
      </c>
      <c r="G1300" s="39">
        <v>9.9796469768344558</v>
      </c>
      <c r="H1300" s="39">
        <v>2.4489609460729193E-3</v>
      </c>
      <c r="I1300" s="39">
        <v>20.216953138804278</v>
      </c>
      <c r="J1300" s="39">
        <v>2.3324426366452705E-3</v>
      </c>
      <c r="K1300" s="39">
        <v>128.0778516</v>
      </c>
      <c r="L1300" s="39">
        <v>2.556727E-3</v>
      </c>
    </row>
    <row r="1301" spans="1:12" x14ac:dyDescent="0.25">
      <c r="A1301" s="38" t="s">
        <v>30</v>
      </c>
      <c r="B1301" s="39">
        <v>2024</v>
      </c>
      <c r="C1301" s="38" t="s">
        <v>11</v>
      </c>
      <c r="D1301" s="38" t="s">
        <v>32</v>
      </c>
      <c r="E1301" s="38" t="s">
        <v>8</v>
      </c>
      <c r="F1301" s="39">
        <v>2015</v>
      </c>
      <c r="G1301" s="39">
        <v>56.550234377439274</v>
      </c>
      <c r="H1301" s="39">
        <v>9.6672441755919228E-2</v>
      </c>
      <c r="I1301" s="39">
        <v>113.12874387206726</v>
      </c>
      <c r="J1301" s="39">
        <v>9.4697907133054593E-2</v>
      </c>
      <c r="K1301" s="39">
        <v>1413.7558594359818</v>
      </c>
      <c r="L1301" s="39">
        <v>9.8645348730529825E-2</v>
      </c>
    </row>
    <row r="1302" spans="1:12" x14ac:dyDescent="0.25">
      <c r="A1302" s="38" t="s">
        <v>30</v>
      </c>
      <c r="B1302" s="39">
        <v>2024</v>
      </c>
      <c r="C1302" s="38" t="s">
        <v>11</v>
      </c>
      <c r="D1302" s="38" t="s">
        <v>32</v>
      </c>
      <c r="E1302" s="38" t="s">
        <v>8</v>
      </c>
      <c r="F1302" s="39">
        <v>2016</v>
      </c>
      <c r="G1302" s="39">
        <v>68.385798641092592</v>
      </c>
      <c r="H1302" s="39">
        <v>0.10754733260581195</v>
      </c>
      <c r="I1302" s="39">
        <v>136.8057901815057</v>
      </c>
      <c r="J1302" s="39">
        <v>0.10523848966172671</v>
      </c>
      <c r="K1302" s="39">
        <v>1628.2333009783949</v>
      </c>
      <c r="L1302" s="39">
        <v>0.10985427232462916</v>
      </c>
    </row>
    <row r="1303" spans="1:12" x14ac:dyDescent="0.25">
      <c r="A1303" s="38" t="s">
        <v>30</v>
      </c>
      <c r="B1303" s="39">
        <v>2024</v>
      </c>
      <c r="C1303" s="38" t="s">
        <v>11</v>
      </c>
      <c r="D1303" s="38" t="s">
        <v>32</v>
      </c>
      <c r="E1303" s="38" t="s">
        <v>8</v>
      </c>
      <c r="F1303" s="39">
        <v>2017</v>
      </c>
      <c r="G1303" s="39">
        <v>82.649634464568933</v>
      </c>
      <c r="H1303" s="39">
        <v>0.12355401310579898</v>
      </c>
      <c r="I1303" s="39">
        <v>184.04068263992451</v>
      </c>
      <c r="J1303" s="39">
        <v>0.11982067184369319</v>
      </c>
      <c r="K1303" s="39">
        <v>1874.1413710786608</v>
      </c>
      <c r="L1303" s="39">
        <v>0.12633980582422311</v>
      </c>
    </row>
    <row r="1304" spans="1:12" x14ac:dyDescent="0.25">
      <c r="A1304" s="38" t="s">
        <v>30</v>
      </c>
      <c r="B1304" s="39">
        <v>2024</v>
      </c>
      <c r="C1304" s="38" t="s">
        <v>11</v>
      </c>
      <c r="D1304" s="38" t="s">
        <v>32</v>
      </c>
      <c r="E1304" s="38" t="s">
        <v>8</v>
      </c>
      <c r="F1304" s="39">
        <v>2018</v>
      </c>
      <c r="G1304" s="39">
        <v>91.090529467992226</v>
      </c>
      <c r="H1304" s="39">
        <v>0.16267227098473069</v>
      </c>
      <c r="I1304" s="39">
        <v>202.83650779493962</v>
      </c>
      <c r="J1304" s="39">
        <v>0.15750532948364815</v>
      </c>
      <c r="K1304" s="39">
        <v>1967.1856056147763</v>
      </c>
      <c r="L1304" s="39">
        <v>0.16652780601345726</v>
      </c>
    </row>
    <row r="1305" spans="1:12" x14ac:dyDescent="0.25">
      <c r="A1305" s="38" t="s">
        <v>30</v>
      </c>
      <c r="B1305" s="39">
        <v>2024</v>
      </c>
      <c r="C1305" s="38" t="s">
        <v>11</v>
      </c>
      <c r="D1305" s="38" t="s">
        <v>32</v>
      </c>
      <c r="E1305" s="38" t="s">
        <v>8</v>
      </c>
      <c r="F1305" s="39">
        <v>2019</v>
      </c>
      <c r="G1305" s="39">
        <v>99.182549995056448</v>
      </c>
      <c r="H1305" s="39">
        <v>0.16608310535496984</v>
      </c>
      <c r="I1305" s="39">
        <v>220.85547413865174</v>
      </c>
      <c r="J1305" s="39">
        <v>0.16053749002410314</v>
      </c>
      <c r="K1305" s="39">
        <v>2039.9432334275621</v>
      </c>
      <c r="L1305" s="39">
        <v>0.17022120410439825</v>
      </c>
    </row>
    <row r="1306" spans="1:12" x14ac:dyDescent="0.25">
      <c r="A1306" s="38" t="s">
        <v>30</v>
      </c>
      <c r="B1306" s="39">
        <v>2024</v>
      </c>
      <c r="C1306" s="38" t="s">
        <v>11</v>
      </c>
      <c r="D1306" s="38" t="s">
        <v>32</v>
      </c>
      <c r="E1306" s="38" t="s">
        <v>8</v>
      </c>
      <c r="F1306" s="39">
        <v>2020</v>
      </c>
      <c r="G1306" s="39">
        <v>127.66211549163526</v>
      </c>
      <c r="H1306" s="39">
        <v>0.16354804427378219</v>
      </c>
      <c r="I1306" s="39">
        <v>258.62027108635095</v>
      </c>
      <c r="J1306" s="39">
        <v>0.15750864539147841</v>
      </c>
      <c r="K1306" s="39">
        <v>2091.0643001303247</v>
      </c>
      <c r="L1306" s="39">
        <v>0.16913379460636527</v>
      </c>
    </row>
    <row r="1307" spans="1:12" x14ac:dyDescent="0.25">
      <c r="A1307" s="38" t="s">
        <v>30</v>
      </c>
      <c r="B1307" s="39">
        <v>2024</v>
      </c>
      <c r="C1307" s="38" t="s">
        <v>11</v>
      </c>
      <c r="D1307" s="38" t="s">
        <v>32</v>
      </c>
      <c r="E1307" s="38" t="s">
        <v>8</v>
      </c>
      <c r="F1307" s="39">
        <v>2021</v>
      </c>
      <c r="G1307" s="39">
        <v>137.43355429224769</v>
      </c>
      <c r="H1307" s="39">
        <v>0.15854768115794751</v>
      </c>
      <c r="I1307" s="39">
        <v>278.41543225680533</v>
      </c>
      <c r="J1307" s="39">
        <v>0.15238967920604019</v>
      </c>
      <c r="K1307" s="39">
        <v>2143.9212551247429</v>
      </c>
      <c r="L1307" s="39">
        <v>0.16424312570818264</v>
      </c>
    </row>
    <row r="1308" spans="1:12" x14ac:dyDescent="0.25">
      <c r="A1308" s="38" t="s">
        <v>30</v>
      </c>
      <c r="B1308" s="39">
        <v>2024</v>
      </c>
      <c r="C1308" s="38" t="s">
        <v>11</v>
      </c>
      <c r="D1308" s="38" t="s">
        <v>32</v>
      </c>
      <c r="E1308" s="38" t="s">
        <v>8</v>
      </c>
      <c r="F1308" s="39">
        <v>2022</v>
      </c>
      <c r="G1308" s="39">
        <v>147.67051148323887</v>
      </c>
      <c r="H1308" s="39">
        <v>0.14895292672421792</v>
      </c>
      <c r="I1308" s="39">
        <v>299.15364917917003</v>
      </c>
      <c r="J1308" s="39">
        <v>0.1428673881688203</v>
      </c>
      <c r="K1308" s="39">
        <v>2193.9187091221183</v>
      </c>
      <c r="L1308" s="39">
        <v>0.15458135095520564</v>
      </c>
    </row>
    <row r="1309" spans="1:12" x14ac:dyDescent="0.25">
      <c r="A1309" s="38" t="s">
        <v>30</v>
      </c>
      <c r="B1309" s="39">
        <v>2024</v>
      </c>
      <c r="C1309" s="38" t="s">
        <v>11</v>
      </c>
      <c r="D1309" s="38" t="s">
        <v>32</v>
      </c>
      <c r="E1309" s="38" t="s">
        <v>8</v>
      </c>
      <c r="F1309" s="39">
        <v>2023</v>
      </c>
      <c r="G1309" s="39">
        <v>158.54118670911501</v>
      </c>
      <c r="H1309" s="39">
        <v>0.1347925510040513</v>
      </c>
      <c r="I1309" s="39">
        <v>321.17566379941161</v>
      </c>
      <c r="J1309" s="39">
        <v>0.12899924497374457</v>
      </c>
      <c r="K1309" s="39">
        <v>2243.2597195697999</v>
      </c>
      <c r="L1309" s="39">
        <v>0.14015069371265101</v>
      </c>
    </row>
    <row r="1310" spans="1:12" x14ac:dyDescent="0.25">
      <c r="A1310" s="38" t="s">
        <v>30</v>
      </c>
      <c r="B1310" s="39">
        <v>2024</v>
      </c>
      <c r="C1310" s="38" t="s">
        <v>11</v>
      </c>
      <c r="D1310" s="38" t="s">
        <v>32</v>
      </c>
      <c r="E1310" s="38" t="s">
        <v>8</v>
      </c>
      <c r="F1310" s="39">
        <v>2024</v>
      </c>
      <c r="G1310" s="39">
        <v>170.43859950619347</v>
      </c>
      <c r="H1310" s="39">
        <v>0.12104973769417222</v>
      </c>
      <c r="I1310" s="39">
        <v>345.27766235205394</v>
      </c>
      <c r="J1310" s="39">
        <v>0.11557607827428662</v>
      </c>
      <c r="K1310" s="39">
        <v>2296.76262</v>
      </c>
      <c r="L1310" s="39">
        <v>0.12611224400000001</v>
      </c>
    </row>
    <row r="1311" spans="1:12" x14ac:dyDescent="0.25">
      <c r="A1311" s="38" t="s">
        <v>30</v>
      </c>
      <c r="B1311" s="39">
        <v>2024</v>
      </c>
      <c r="C1311" s="38" t="s">
        <v>11</v>
      </c>
      <c r="D1311" s="38" t="s">
        <v>32</v>
      </c>
      <c r="E1311" s="38" t="s">
        <v>8</v>
      </c>
      <c r="F1311" s="39">
        <v>2025</v>
      </c>
      <c r="G1311" s="39">
        <v>39.918587911373933</v>
      </c>
      <c r="H1311" s="39">
        <v>9.7069457252732371E-3</v>
      </c>
      <c r="I1311" s="39">
        <v>80.867812563393528</v>
      </c>
      <c r="J1311" s="39">
        <v>9.2451021391480783E-3</v>
      </c>
      <c r="K1311" s="39">
        <v>512.31140645179903</v>
      </c>
      <c r="L1311" s="39">
        <v>1.0134097999046529E-2</v>
      </c>
    </row>
    <row r="1312" spans="1:12" x14ac:dyDescent="0.25">
      <c r="A1312" s="38" t="s">
        <v>30</v>
      </c>
      <c r="B1312" s="39">
        <v>2024</v>
      </c>
      <c r="C1312" s="38" t="s">
        <v>12</v>
      </c>
      <c r="D1312" s="38" t="s">
        <v>32</v>
      </c>
      <c r="E1312" s="38" t="s">
        <v>8</v>
      </c>
      <c r="F1312" s="39">
        <v>2015</v>
      </c>
      <c r="G1312" s="39">
        <v>77.052024545936661</v>
      </c>
      <c r="H1312" s="39">
        <v>0.10839779209339942</v>
      </c>
      <c r="I1312" s="39">
        <v>154.14257510414626</v>
      </c>
      <c r="J1312" s="39">
        <v>0.10618376718989177</v>
      </c>
      <c r="K1312" s="39">
        <v>1926.3006136484164</v>
      </c>
      <c r="L1312" s="39">
        <v>0.11060999193204023</v>
      </c>
    </row>
    <row r="1313" spans="1:12" x14ac:dyDescent="0.25">
      <c r="A1313" s="38" t="s">
        <v>30</v>
      </c>
      <c r="B1313" s="39">
        <v>2024</v>
      </c>
      <c r="C1313" s="38" t="s">
        <v>12</v>
      </c>
      <c r="D1313" s="38" t="s">
        <v>32</v>
      </c>
      <c r="E1313" s="38" t="s">
        <v>8</v>
      </c>
      <c r="F1313" s="39">
        <v>2016</v>
      </c>
      <c r="G1313" s="39">
        <v>87.754040955528865</v>
      </c>
      <c r="H1313" s="39">
        <v>0.12808755411038636</v>
      </c>
      <c r="I1313" s="39">
        <v>175.55195893153547</v>
      </c>
      <c r="J1313" s="39">
        <v>0.12533775048097565</v>
      </c>
      <c r="K1313" s="39">
        <v>2089.381927512592</v>
      </c>
      <c r="L1313" s="39">
        <v>0.1308350910218451</v>
      </c>
    </row>
    <row r="1314" spans="1:12" x14ac:dyDescent="0.25">
      <c r="A1314" s="38" t="s">
        <v>30</v>
      </c>
      <c r="B1314" s="39">
        <v>2024</v>
      </c>
      <c r="C1314" s="38" t="s">
        <v>12</v>
      </c>
      <c r="D1314" s="38" t="s">
        <v>32</v>
      </c>
      <c r="E1314" s="38" t="s">
        <v>8</v>
      </c>
      <c r="F1314" s="39">
        <v>2017</v>
      </c>
      <c r="G1314" s="39">
        <v>100.17361465857101</v>
      </c>
      <c r="H1314" s="39">
        <v>0.12310412290502416</v>
      </c>
      <c r="I1314" s="39">
        <v>223.06233468189737</v>
      </c>
      <c r="J1314" s="39">
        <v>0.11938437564612189</v>
      </c>
      <c r="K1314" s="39">
        <v>2271.5105364755332</v>
      </c>
      <c r="L1314" s="39">
        <v>0.12587977187486493</v>
      </c>
    </row>
    <row r="1315" spans="1:12" x14ac:dyDescent="0.25">
      <c r="A1315" s="38" t="s">
        <v>30</v>
      </c>
      <c r="B1315" s="39">
        <v>2024</v>
      </c>
      <c r="C1315" s="38" t="s">
        <v>12</v>
      </c>
      <c r="D1315" s="38" t="s">
        <v>32</v>
      </c>
      <c r="E1315" s="38" t="s">
        <v>8</v>
      </c>
      <c r="F1315" s="39">
        <v>2018</v>
      </c>
      <c r="G1315" s="39">
        <v>108.17255474757292</v>
      </c>
      <c r="H1315" s="39">
        <v>0.19407757001872866</v>
      </c>
      <c r="I1315" s="39">
        <v>240.87403347418731</v>
      </c>
      <c r="J1315" s="39">
        <v>0.18791310544902246</v>
      </c>
      <c r="K1315" s="39">
        <v>2336.0879980039499</v>
      </c>
      <c r="L1315" s="39">
        <v>0.1986774496722658</v>
      </c>
    </row>
    <row r="1316" spans="1:12" x14ac:dyDescent="0.25">
      <c r="A1316" s="38" t="s">
        <v>30</v>
      </c>
      <c r="B1316" s="39">
        <v>2024</v>
      </c>
      <c r="C1316" s="38" t="s">
        <v>12</v>
      </c>
      <c r="D1316" s="38" t="s">
        <v>32</v>
      </c>
      <c r="E1316" s="38" t="s">
        <v>8</v>
      </c>
      <c r="F1316" s="39">
        <v>2019</v>
      </c>
      <c r="G1316" s="39">
        <v>115.72215535443999</v>
      </c>
      <c r="H1316" s="39">
        <v>0.1947884357999724</v>
      </c>
      <c r="I1316" s="39">
        <v>257.68516226317473</v>
      </c>
      <c r="J1316" s="39">
        <v>0.18828433212525419</v>
      </c>
      <c r="K1316" s="39">
        <v>2380.1225899587098</v>
      </c>
      <c r="L1316" s="39">
        <v>0.19964175173999052</v>
      </c>
    </row>
    <row r="1317" spans="1:12" x14ac:dyDescent="0.25">
      <c r="A1317" s="38" t="s">
        <v>30</v>
      </c>
      <c r="B1317" s="39">
        <v>2024</v>
      </c>
      <c r="C1317" s="38" t="s">
        <v>12</v>
      </c>
      <c r="D1317" s="38" t="s">
        <v>32</v>
      </c>
      <c r="E1317" s="38" t="s">
        <v>8</v>
      </c>
      <c r="F1317" s="39">
        <v>2020</v>
      </c>
      <c r="G1317" s="39">
        <v>146.7337959711646</v>
      </c>
      <c r="H1317" s="39">
        <v>0.18900815375717867</v>
      </c>
      <c r="I1317" s="39">
        <v>297.25603359657913</v>
      </c>
      <c r="J1317" s="39">
        <v>0.18202858003242947</v>
      </c>
      <c r="K1317" s="39">
        <v>2403.4522786676944</v>
      </c>
      <c r="L1317" s="39">
        <v>0.19546345783860641</v>
      </c>
    </row>
    <row r="1318" spans="1:12" x14ac:dyDescent="0.25">
      <c r="A1318" s="38" t="s">
        <v>30</v>
      </c>
      <c r="B1318" s="39">
        <v>2024</v>
      </c>
      <c r="C1318" s="38" t="s">
        <v>12</v>
      </c>
      <c r="D1318" s="38" t="s">
        <v>32</v>
      </c>
      <c r="E1318" s="38" t="s">
        <v>8</v>
      </c>
      <c r="F1318" s="39">
        <v>2021</v>
      </c>
      <c r="G1318" s="39">
        <v>155.69894123426488</v>
      </c>
      <c r="H1318" s="39">
        <v>0.18061336627909855</v>
      </c>
      <c r="I1318" s="39">
        <v>315.41779042900009</v>
      </c>
      <c r="J1318" s="39">
        <v>0.17359833172315803</v>
      </c>
      <c r="K1318" s="39">
        <v>2428.8556839818848</v>
      </c>
      <c r="L1318" s="39">
        <v>0.18710146755665136</v>
      </c>
    </row>
    <row r="1319" spans="1:12" x14ac:dyDescent="0.25">
      <c r="A1319" s="38" t="s">
        <v>30</v>
      </c>
      <c r="B1319" s="39">
        <v>2024</v>
      </c>
      <c r="C1319" s="38" t="s">
        <v>12</v>
      </c>
      <c r="D1319" s="38" t="s">
        <v>32</v>
      </c>
      <c r="E1319" s="38" t="s">
        <v>8</v>
      </c>
      <c r="F1319" s="39">
        <v>2022</v>
      </c>
      <c r="G1319" s="39">
        <v>165.41236940379562</v>
      </c>
      <c r="H1319" s="39">
        <v>0.1679239302205987</v>
      </c>
      <c r="I1319" s="39">
        <v>335.09543259173256</v>
      </c>
      <c r="J1319" s="39">
        <v>0.16106332281794331</v>
      </c>
      <c r="K1319" s="39">
        <v>2457.5068394504533</v>
      </c>
      <c r="L1319" s="39">
        <v>0.17426920411754079</v>
      </c>
    </row>
    <row r="1320" spans="1:12" x14ac:dyDescent="0.25">
      <c r="A1320" s="38" t="s">
        <v>30</v>
      </c>
      <c r="B1320" s="39">
        <v>2024</v>
      </c>
      <c r="C1320" s="38" t="s">
        <v>12</v>
      </c>
      <c r="D1320" s="38" t="s">
        <v>32</v>
      </c>
      <c r="E1320" s="38" t="s">
        <v>8</v>
      </c>
      <c r="F1320" s="39">
        <v>2023</v>
      </c>
      <c r="G1320" s="39">
        <v>176.17582500008473</v>
      </c>
      <c r="H1320" s="39">
        <v>0.15082493669109068</v>
      </c>
      <c r="I1320" s="39">
        <v>356.90023970634275</v>
      </c>
      <c r="J1320" s="39">
        <v>0.14434256797898826</v>
      </c>
      <c r="K1320" s="39">
        <v>2492.7789427347998</v>
      </c>
      <c r="L1320" s="39">
        <v>0.15682038324052269</v>
      </c>
    </row>
    <row r="1321" spans="1:12" x14ac:dyDescent="0.25">
      <c r="A1321" s="38" t="s">
        <v>30</v>
      </c>
      <c r="B1321" s="39">
        <v>2024</v>
      </c>
      <c r="C1321" s="38" t="s">
        <v>12</v>
      </c>
      <c r="D1321" s="38" t="s">
        <v>32</v>
      </c>
      <c r="E1321" s="38" t="s">
        <v>8</v>
      </c>
      <c r="F1321" s="39">
        <v>2024</v>
      </c>
      <c r="G1321" s="39">
        <v>188.54324616949219</v>
      </c>
      <c r="H1321" s="39">
        <v>0.13484417193913575</v>
      </c>
      <c r="I1321" s="39">
        <v>381.95438989924634</v>
      </c>
      <c r="J1321" s="39">
        <v>0.12874675210154729</v>
      </c>
      <c r="K1321" s="39">
        <v>2540.7336208474999</v>
      </c>
      <c r="L1321" s="39">
        <v>0.14048358499156788</v>
      </c>
    </row>
    <row r="1322" spans="1:12" x14ac:dyDescent="0.25">
      <c r="A1322" s="38" t="s">
        <v>30</v>
      </c>
      <c r="B1322" s="39">
        <v>2024</v>
      </c>
      <c r="C1322" s="38" t="s">
        <v>12</v>
      </c>
      <c r="D1322" s="38" t="s">
        <v>32</v>
      </c>
      <c r="E1322" s="38" t="s">
        <v>8</v>
      </c>
      <c r="F1322" s="39">
        <v>2025</v>
      </c>
      <c r="G1322" s="39">
        <v>47.145140596783854</v>
      </c>
      <c r="H1322" s="39">
        <v>1.1542104900785643E-2</v>
      </c>
      <c r="I1322" s="39">
        <v>95.507496445515699</v>
      </c>
      <c r="J1322" s="39">
        <v>1.0992946878305657E-2</v>
      </c>
      <c r="K1322" s="39">
        <v>605.05630459999998</v>
      </c>
      <c r="L1322" s="39">
        <v>1.2050013E-2</v>
      </c>
    </row>
    <row r="1323" spans="1:12" x14ac:dyDescent="0.25">
      <c r="A1323" s="38" t="s">
        <v>30</v>
      </c>
      <c r="B1323" s="39">
        <v>2024</v>
      </c>
      <c r="C1323" s="38" t="s">
        <v>13</v>
      </c>
      <c r="D1323" s="38" t="s">
        <v>32</v>
      </c>
      <c r="E1323" s="38" t="s">
        <v>8</v>
      </c>
      <c r="F1323" s="39">
        <v>2015</v>
      </c>
      <c r="G1323" s="39">
        <v>308.20809818375676</v>
      </c>
      <c r="H1323" s="39">
        <v>0.53872764370647974</v>
      </c>
      <c r="I1323" s="39">
        <v>616.57030041660528</v>
      </c>
      <c r="J1323" s="39">
        <v>0.52772413158377507</v>
      </c>
      <c r="K1323" s="39">
        <v>7705.2024545939184</v>
      </c>
      <c r="L1323" s="39">
        <v>0.5497220854147753</v>
      </c>
    </row>
    <row r="1324" spans="1:12" x14ac:dyDescent="0.25">
      <c r="A1324" s="38" t="s">
        <v>30</v>
      </c>
      <c r="B1324" s="39">
        <v>2024</v>
      </c>
      <c r="C1324" s="38" t="s">
        <v>13</v>
      </c>
      <c r="D1324" s="38" t="s">
        <v>32</v>
      </c>
      <c r="E1324" s="38" t="s">
        <v>8</v>
      </c>
      <c r="F1324" s="39">
        <v>2016</v>
      </c>
      <c r="G1324" s="39">
        <v>351.01616382210142</v>
      </c>
      <c r="H1324" s="39">
        <v>0.56861844192732647</v>
      </c>
      <c r="I1324" s="39">
        <v>702.20783572611379</v>
      </c>
      <c r="J1324" s="39">
        <v>0.55641125235124844</v>
      </c>
      <c r="K1324" s="39">
        <v>8357.5277100500334</v>
      </c>
      <c r="L1324" s="39">
        <v>0.58081556887367358</v>
      </c>
    </row>
    <row r="1325" spans="1:12" x14ac:dyDescent="0.25">
      <c r="A1325" s="38" t="s">
        <v>30</v>
      </c>
      <c r="B1325" s="39">
        <v>2024</v>
      </c>
      <c r="C1325" s="38" t="s">
        <v>13</v>
      </c>
      <c r="D1325" s="38" t="s">
        <v>32</v>
      </c>
      <c r="E1325" s="38" t="s">
        <v>8</v>
      </c>
      <c r="F1325" s="39">
        <v>2017</v>
      </c>
      <c r="G1325" s="39">
        <v>400.69445863430155</v>
      </c>
      <c r="H1325" s="39">
        <v>0.61802387305278772</v>
      </c>
      <c r="I1325" s="39">
        <v>892.24933872762847</v>
      </c>
      <c r="J1325" s="39">
        <v>0.59934949762591516</v>
      </c>
      <c r="K1325" s="39">
        <v>9086.0421459025292</v>
      </c>
      <c r="L1325" s="39">
        <v>0.63195855928502243</v>
      </c>
    </row>
    <row r="1326" spans="1:12" x14ac:dyDescent="0.25">
      <c r="A1326" s="38" t="s">
        <v>30</v>
      </c>
      <c r="B1326" s="39">
        <v>2024</v>
      </c>
      <c r="C1326" s="38" t="s">
        <v>13</v>
      </c>
      <c r="D1326" s="38" t="s">
        <v>32</v>
      </c>
      <c r="E1326" s="38" t="s">
        <v>8</v>
      </c>
      <c r="F1326" s="39">
        <v>2018</v>
      </c>
      <c r="G1326" s="39">
        <v>432.69021899026933</v>
      </c>
      <c r="H1326" s="39">
        <v>0.77344436666808847</v>
      </c>
      <c r="I1326" s="39">
        <v>963.49613389669958</v>
      </c>
      <c r="J1326" s="39">
        <v>0.74887753808246582</v>
      </c>
      <c r="K1326" s="39">
        <v>9344.3519920153176</v>
      </c>
      <c r="L1326" s="39">
        <v>0.79177595957208113</v>
      </c>
    </row>
    <row r="1327" spans="1:12" x14ac:dyDescent="0.25">
      <c r="A1327" s="38" t="s">
        <v>30</v>
      </c>
      <c r="B1327" s="39">
        <v>2024</v>
      </c>
      <c r="C1327" s="38" t="s">
        <v>13</v>
      </c>
      <c r="D1327" s="38" t="s">
        <v>32</v>
      </c>
      <c r="E1327" s="38" t="s">
        <v>8</v>
      </c>
      <c r="F1327" s="39">
        <v>2019</v>
      </c>
      <c r="G1327" s="39">
        <v>462.88862141773342</v>
      </c>
      <c r="H1327" s="39">
        <v>0.77601805371072841</v>
      </c>
      <c r="I1327" s="39">
        <v>1030.7406490526398</v>
      </c>
      <c r="J1327" s="39">
        <v>0.75010634158028822</v>
      </c>
      <c r="K1327" s="39">
        <v>9520.4903598342935</v>
      </c>
      <c r="L1327" s="39">
        <v>0.79535318915831565</v>
      </c>
    </row>
    <row r="1328" spans="1:12" x14ac:dyDescent="0.25">
      <c r="A1328" s="38" t="s">
        <v>30</v>
      </c>
      <c r="B1328" s="39">
        <v>2024</v>
      </c>
      <c r="C1328" s="38" t="s">
        <v>13</v>
      </c>
      <c r="D1328" s="38" t="s">
        <v>32</v>
      </c>
      <c r="E1328" s="38" t="s">
        <v>8</v>
      </c>
      <c r="F1328" s="39">
        <v>2020</v>
      </c>
      <c r="G1328" s="39">
        <v>586.93518388467783</v>
      </c>
      <c r="H1328" s="39">
        <v>0.7529322628729177</v>
      </c>
      <c r="I1328" s="39">
        <v>1189.0241343863559</v>
      </c>
      <c r="J1328" s="39">
        <v>0.72512845582015362</v>
      </c>
      <c r="K1328" s="39">
        <v>9613.8091146710958</v>
      </c>
      <c r="L1328" s="39">
        <v>0.7786475910899554</v>
      </c>
    </row>
    <row r="1329" spans="1:12" x14ac:dyDescent="0.25">
      <c r="A1329" s="38" t="s">
        <v>30</v>
      </c>
      <c r="B1329" s="39">
        <v>2024</v>
      </c>
      <c r="C1329" s="38" t="s">
        <v>13</v>
      </c>
      <c r="D1329" s="38" t="s">
        <v>32</v>
      </c>
      <c r="E1329" s="38" t="s">
        <v>8</v>
      </c>
      <c r="F1329" s="39">
        <v>2021</v>
      </c>
      <c r="G1329" s="39">
        <v>622.79576493700222</v>
      </c>
      <c r="H1329" s="39">
        <v>0.71958194927765151</v>
      </c>
      <c r="I1329" s="39">
        <v>1261.6711617158844</v>
      </c>
      <c r="J1329" s="39">
        <v>0.69163334091046491</v>
      </c>
      <c r="K1329" s="39">
        <v>9715.4227359266461</v>
      </c>
      <c r="L1329" s="39">
        <v>0.74543120207989311</v>
      </c>
    </row>
    <row r="1330" spans="1:12" x14ac:dyDescent="0.25">
      <c r="A1330" s="38" t="s">
        <v>30</v>
      </c>
      <c r="B1330" s="39">
        <v>2024</v>
      </c>
      <c r="C1330" s="38" t="s">
        <v>13</v>
      </c>
      <c r="D1330" s="38" t="s">
        <v>32</v>
      </c>
      <c r="E1330" s="38" t="s">
        <v>8</v>
      </c>
      <c r="F1330" s="39">
        <v>2022</v>
      </c>
      <c r="G1330" s="39">
        <v>661.64947761513497</v>
      </c>
      <c r="H1330" s="39">
        <v>0.66872183819281195</v>
      </c>
      <c r="I1330" s="39">
        <v>1340.3817303668341</v>
      </c>
      <c r="J1330" s="39">
        <v>0.64140090789183601</v>
      </c>
      <c r="K1330" s="39">
        <v>9830.0273578011074</v>
      </c>
      <c r="L1330" s="39">
        <v>0.69399056087352662</v>
      </c>
    </row>
    <row r="1331" spans="1:12" x14ac:dyDescent="0.25">
      <c r="A1331" s="38" t="s">
        <v>30</v>
      </c>
      <c r="B1331" s="39">
        <v>2024</v>
      </c>
      <c r="C1331" s="38" t="s">
        <v>13</v>
      </c>
      <c r="D1331" s="38" t="s">
        <v>32</v>
      </c>
      <c r="E1331" s="38" t="s">
        <v>8</v>
      </c>
      <c r="F1331" s="39">
        <v>2023</v>
      </c>
      <c r="G1331" s="39">
        <v>704.70330000030367</v>
      </c>
      <c r="H1331" s="39">
        <v>0.60047445725465443</v>
      </c>
      <c r="I1331" s="39">
        <v>1427.6009588252996</v>
      </c>
      <c r="J1331" s="39">
        <v>0.57466641171841404</v>
      </c>
      <c r="K1331" s="39">
        <v>9971.1157709387007</v>
      </c>
      <c r="L1331" s="39">
        <v>0.62434393528495513</v>
      </c>
    </row>
    <row r="1332" spans="1:12" x14ac:dyDescent="0.25">
      <c r="A1332" s="38" t="s">
        <v>30</v>
      </c>
      <c r="B1332" s="39">
        <v>2024</v>
      </c>
      <c r="C1332" s="38" t="s">
        <v>13</v>
      </c>
      <c r="D1332" s="38" t="s">
        <v>32</v>
      </c>
      <c r="E1332" s="38" t="s">
        <v>8</v>
      </c>
      <c r="F1332" s="39">
        <v>2024</v>
      </c>
      <c r="G1332" s="39">
        <v>754.17298442640299</v>
      </c>
      <c r="H1332" s="39">
        <v>0.53672091474327077</v>
      </c>
      <c r="I1332" s="39">
        <v>1527.8175590873589</v>
      </c>
      <c r="J1332" s="39">
        <v>0.51245132484745093</v>
      </c>
      <c r="K1332" s="39">
        <v>10162.93448</v>
      </c>
      <c r="L1332" s="39">
        <v>0.55916749799999999</v>
      </c>
    </row>
    <row r="1333" spans="1:12" x14ac:dyDescent="0.25">
      <c r="A1333" s="38" t="s">
        <v>30</v>
      </c>
      <c r="B1333" s="39">
        <v>2024</v>
      </c>
      <c r="C1333" s="38" t="s">
        <v>13</v>
      </c>
      <c r="D1333" s="38" t="s">
        <v>32</v>
      </c>
      <c r="E1333" s="38" t="s">
        <v>8</v>
      </c>
      <c r="F1333" s="39">
        <v>2025</v>
      </c>
      <c r="G1333" s="39">
        <v>188.58056239962499</v>
      </c>
      <c r="H1333" s="39">
        <v>4.5857480413492163E-2</v>
      </c>
      <c r="I1333" s="39">
        <v>382.02998580736443</v>
      </c>
      <c r="J1333" s="39">
        <v>4.3675642397267421E-2</v>
      </c>
      <c r="K1333" s="39">
        <v>2420.2252185602902</v>
      </c>
      <c r="L1333" s="39">
        <v>4.7875429991301927E-2</v>
      </c>
    </row>
    <row r="1334" spans="1:12" x14ac:dyDescent="0.25">
      <c r="A1334" s="38" t="s">
        <v>30</v>
      </c>
      <c r="B1334" s="39">
        <v>2024</v>
      </c>
      <c r="C1334" s="38" t="s">
        <v>9</v>
      </c>
      <c r="D1334" s="38" t="s">
        <v>32</v>
      </c>
      <c r="E1334" s="38" t="s">
        <v>8</v>
      </c>
      <c r="F1334" s="39">
        <v>2015</v>
      </c>
      <c r="G1334" s="39">
        <v>18.99790129698717</v>
      </c>
      <c r="H1334" s="39">
        <v>7.3322803715780782E-3</v>
      </c>
      <c r="I1334" s="39">
        <v>38.005301544622824</v>
      </c>
      <c r="J1334" s="39">
        <v>7.1825185449885974E-3</v>
      </c>
      <c r="K1334" s="39">
        <v>474.9475324246792</v>
      </c>
      <c r="L1334" s="39">
        <v>7.481918746508243E-3</v>
      </c>
    </row>
    <row r="1335" spans="1:12" x14ac:dyDescent="0.25">
      <c r="A1335" s="38" t="s">
        <v>30</v>
      </c>
      <c r="B1335" s="39">
        <v>2024</v>
      </c>
      <c r="C1335" s="38" t="s">
        <v>9</v>
      </c>
      <c r="D1335" s="38" t="s">
        <v>32</v>
      </c>
      <c r="E1335" s="38" t="s">
        <v>8</v>
      </c>
      <c r="F1335" s="39">
        <v>2016</v>
      </c>
      <c r="G1335" s="39">
        <v>22.039173516177005</v>
      </c>
      <c r="H1335" s="39">
        <v>8.0780474596881188E-3</v>
      </c>
      <c r="I1335" s="39">
        <v>44.089366619112084</v>
      </c>
      <c r="J1335" s="39">
        <v>7.904626674370762E-3</v>
      </c>
      <c r="K1335" s="39">
        <v>524.74222657564292</v>
      </c>
      <c r="L1335" s="39">
        <v>8.2513252907948087E-3</v>
      </c>
    </row>
    <row r="1336" spans="1:12" x14ac:dyDescent="0.25">
      <c r="A1336" s="38" t="s">
        <v>30</v>
      </c>
      <c r="B1336" s="39">
        <v>2024</v>
      </c>
      <c r="C1336" s="38" t="s">
        <v>9</v>
      </c>
      <c r="D1336" s="38" t="s">
        <v>32</v>
      </c>
      <c r="E1336" s="38" t="s">
        <v>8</v>
      </c>
      <c r="F1336" s="39">
        <v>2017</v>
      </c>
      <c r="G1336" s="39">
        <v>25.698201000903058</v>
      </c>
      <c r="H1336" s="39">
        <v>8.8807205865781245E-3</v>
      </c>
      <c r="I1336" s="39">
        <v>57.223658464595928</v>
      </c>
      <c r="J1336" s="39">
        <v>8.6123783468589326E-3</v>
      </c>
      <c r="K1336" s="39">
        <v>582.72564627898089</v>
      </c>
      <c r="L1336" s="39">
        <v>9.0809556588558969E-3</v>
      </c>
    </row>
    <row r="1337" spans="1:12" x14ac:dyDescent="0.25">
      <c r="A1337" s="38" t="s">
        <v>30</v>
      </c>
      <c r="B1337" s="39">
        <v>2024</v>
      </c>
      <c r="C1337" s="38" t="s">
        <v>9</v>
      </c>
      <c r="D1337" s="38" t="s">
        <v>32</v>
      </c>
      <c r="E1337" s="38" t="s">
        <v>8</v>
      </c>
      <c r="F1337" s="39">
        <v>2018</v>
      </c>
      <c r="G1337" s="39">
        <v>28.313296557788895</v>
      </c>
      <c r="H1337" s="39">
        <v>9.1935678858429334E-3</v>
      </c>
      <c r="I1337" s="39">
        <v>63.046841768137639</v>
      </c>
      <c r="J1337" s="39">
        <v>8.9015535974529946E-3</v>
      </c>
      <c r="K1337" s="39">
        <v>611.45225262474662</v>
      </c>
      <c r="L1337" s="39">
        <v>9.4114668726110618E-3</v>
      </c>
    </row>
    <row r="1338" spans="1:12" x14ac:dyDescent="0.25">
      <c r="A1338" s="38" t="s">
        <v>30</v>
      </c>
      <c r="B1338" s="39">
        <v>2024</v>
      </c>
      <c r="C1338" s="38" t="s">
        <v>9</v>
      </c>
      <c r="D1338" s="38" t="s">
        <v>32</v>
      </c>
      <c r="E1338" s="38" t="s">
        <v>8</v>
      </c>
      <c r="F1338" s="39">
        <v>2019</v>
      </c>
      <c r="G1338" s="39">
        <v>30.836934989230294</v>
      </c>
      <c r="H1338" s="39">
        <v>9.4088616403135549E-3</v>
      </c>
      <c r="I1338" s="39">
        <v>68.666372243592164</v>
      </c>
      <c r="J1338" s="39">
        <v>9.0946940598904524E-3</v>
      </c>
      <c r="K1338" s="39">
        <v>634.24056826590333</v>
      </c>
      <c r="L1338" s="39">
        <v>9.6432912561622668E-3</v>
      </c>
    </row>
    <row r="1339" spans="1:12" x14ac:dyDescent="0.25">
      <c r="A1339" s="38" t="s">
        <v>30</v>
      </c>
      <c r="B1339" s="39">
        <v>2024</v>
      </c>
      <c r="C1339" s="38" t="s">
        <v>9</v>
      </c>
      <c r="D1339" s="38" t="s">
        <v>32</v>
      </c>
      <c r="E1339" s="38" t="s">
        <v>8</v>
      </c>
      <c r="F1339" s="39">
        <v>2020</v>
      </c>
      <c r="G1339" s="39">
        <v>39.779702311830548</v>
      </c>
      <c r="H1339" s="39">
        <v>9.4270790775470899E-3</v>
      </c>
      <c r="I1339" s="39">
        <v>80.586455551052197</v>
      </c>
      <c r="J1339" s="39">
        <v>9.0789618554969198E-3</v>
      </c>
      <c r="K1339" s="39">
        <v>651.57870096184399</v>
      </c>
      <c r="L1339" s="39">
        <v>9.7490475261856214E-3</v>
      </c>
    </row>
    <row r="1340" spans="1:12" x14ac:dyDescent="0.25">
      <c r="A1340" s="38" t="s">
        <v>30</v>
      </c>
      <c r="B1340" s="39">
        <v>2024</v>
      </c>
      <c r="C1340" s="38" t="s">
        <v>9</v>
      </c>
      <c r="D1340" s="38" t="s">
        <v>32</v>
      </c>
      <c r="E1340" s="38" t="s">
        <v>8</v>
      </c>
      <c r="F1340" s="39">
        <v>2021</v>
      </c>
      <c r="G1340" s="39">
        <v>42.949016489868185</v>
      </c>
      <c r="H1340" s="39">
        <v>9.5228520135435413E-3</v>
      </c>
      <c r="I1340" s="39">
        <v>87.006910740325779</v>
      </c>
      <c r="J1340" s="39">
        <v>9.1529838397623933E-3</v>
      </c>
      <c r="K1340" s="39">
        <v>669.99147197727291</v>
      </c>
      <c r="L1340" s="39">
        <v>9.8649375944054943E-3</v>
      </c>
    </row>
    <row r="1341" spans="1:12" x14ac:dyDescent="0.25">
      <c r="A1341" s="38" t="s">
        <v>30</v>
      </c>
      <c r="B1341" s="39">
        <v>2024</v>
      </c>
      <c r="C1341" s="38" t="s">
        <v>9</v>
      </c>
      <c r="D1341" s="38" t="s">
        <v>32</v>
      </c>
      <c r="E1341" s="38" t="s">
        <v>8</v>
      </c>
      <c r="F1341" s="39">
        <v>2022</v>
      </c>
      <c r="G1341" s="39">
        <v>46.328982617664686</v>
      </c>
      <c r="H1341" s="39">
        <v>9.6125785300804831E-3</v>
      </c>
      <c r="I1341" s="39">
        <v>93.854108539509099</v>
      </c>
      <c r="J1341" s="39">
        <v>9.2198523275943845E-3</v>
      </c>
      <c r="K1341" s="39">
        <v>688.30276755034254</v>
      </c>
      <c r="L1341" s="39">
        <v>9.9758051622174174E-3</v>
      </c>
    </row>
    <row r="1342" spans="1:12" x14ac:dyDescent="0.25">
      <c r="A1342" s="38" t="s">
        <v>30</v>
      </c>
      <c r="B1342" s="39">
        <v>2024</v>
      </c>
      <c r="C1342" s="38" t="s">
        <v>9</v>
      </c>
      <c r="D1342" s="38" t="s">
        <v>32</v>
      </c>
      <c r="E1342" s="38" t="s">
        <v>8</v>
      </c>
      <c r="F1342" s="39">
        <v>2023</v>
      </c>
      <c r="G1342" s="39">
        <v>49.919578938276054</v>
      </c>
      <c r="H1342" s="39">
        <v>9.6480568085102886E-3</v>
      </c>
      <c r="I1342" s="39">
        <v>101.1280048729833</v>
      </c>
      <c r="J1342" s="39">
        <v>9.2333888964251116E-3</v>
      </c>
      <c r="K1342" s="39">
        <v>706.33116210729997</v>
      </c>
      <c r="L1342" s="39">
        <v>1.0031577001989834E-2</v>
      </c>
    </row>
    <row r="1343" spans="1:12" x14ac:dyDescent="0.25">
      <c r="A1343" s="38" t="s">
        <v>30</v>
      </c>
      <c r="B1343" s="39">
        <v>2024</v>
      </c>
      <c r="C1343" s="38" t="s">
        <v>9</v>
      </c>
      <c r="D1343" s="38" t="s">
        <v>32</v>
      </c>
      <c r="E1343" s="38" t="s">
        <v>8</v>
      </c>
      <c r="F1343" s="39">
        <v>2024</v>
      </c>
      <c r="G1343" s="39">
        <v>53.876375342986975</v>
      </c>
      <c r="H1343" s="39">
        <v>9.6659811950554637E-3</v>
      </c>
      <c r="I1343" s="39">
        <v>109.14375609940636</v>
      </c>
      <c r="J1343" s="39">
        <v>9.228902271725424E-3</v>
      </c>
      <c r="K1343" s="39">
        <v>726.01655579999999</v>
      </c>
      <c r="L1343" s="39">
        <v>1.0070229E-2</v>
      </c>
    </row>
    <row r="1344" spans="1:12" x14ac:dyDescent="0.25">
      <c r="A1344" s="38" t="s">
        <v>30</v>
      </c>
      <c r="B1344" s="39">
        <v>2024</v>
      </c>
      <c r="C1344" s="38" t="s">
        <v>9</v>
      </c>
      <c r="D1344" s="38" t="s">
        <v>32</v>
      </c>
      <c r="E1344" s="38" t="s">
        <v>8</v>
      </c>
      <c r="F1344" s="39">
        <v>2025</v>
      </c>
      <c r="G1344" s="39">
        <v>5.4358788117569565</v>
      </c>
      <c r="H1344" s="39">
        <v>3.7609501156771067E-4</v>
      </c>
      <c r="I1344" s="39">
        <v>11.012103680682378</v>
      </c>
      <c r="J1344" s="39">
        <v>3.5820091039704348E-4</v>
      </c>
      <c r="K1344" s="39">
        <v>69.763557907800006</v>
      </c>
      <c r="L1344" s="39">
        <v>3.9264499998761793E-4</v>
      </c>
    </row>
    <row r="1345" spans="1:12" x14ac:dyDescent="0.25">
      <c r="A1345" s="38" t="s">
        <v>30</v>
      </c>
      <c r="B1345" s="39">
        <v>2024</v>
      </c>
      <c r="C1345" s="38" t="s">
        <v>14</v>
      </c>
      <c r="D1345" s="38" t="s">
        <v>32</v>
      </c>
      <c r="E1345" s="38" t="s">
        <v>8</v>
      </c>
      <c r="F1345" s="39">
        <v>2015</v>
      </c>
      <c r="G1345" s="39">
        <v>5.5528059103280771</v>
      </c>
      <c r="H1345" s="39">
        <v>1.9609091640350193E-3</v>
      </c>
      <c r="I1345" s="39">
        <v>11.108388223611318</v>
      </c>
      <c r="J1345" s="39">
        <v>1.9208575943596045E-3</v>
      </c>
      <c r="K1345" s="39">
        <v>138.82014775820193</v>
      </c>
      <c r="L1345" s="39">
        <v>2.0009277184030809E-3</v>
      </c>
    </row>
    <row r="1346" spans="1:12" x14ac:dyDescent="0.25">
      <c r="A1346" s="38" t="s">
        <v>30</v>
      </c>
      <c r="B1346" s="39">
        <v>2024</v>
      </c>
      <c r="C1346" s="38" t="s">
        <v>14</v>
      </c>
      <c r="D1346" s="38" t="s">
        <v>32</v>
      </c>
      <c r="E1346" s="38" t="s">
        <v>8</v>
      </c>
      <c r="F1346" s="39">
        <v>2016</v>
      </c>
      <c r="G1346" s="39">
        <v>6.4641792501453832</v>
      </c>
      <c r="H1346" s="39">
        <v>2.3043121664282611E-3</v>
      </c>
      <c r="I1346" s="39">
        <v>12.931590589915835</v>
      </c>
      <c r="J1346" s="39">
        <v>2.2548428327170481E-3</v>
      </c>
      <c r="K1346" s="39">
        <v>153.90902976536626</v>
      </c>
      <c r="L1346" s="39">
        <v>2.3537407215814717E-3</v>
      </c>
    </row>
    <row r="1347" spans="1:12" x14ac:dyDescent="0.25">
      <c r="A1347" s="38" t="s">
        <v>30</v>
      </c>
      <c r="B1347" s="39">
        <v>2024</v>
      </c>
      <c r="C1347" s="38" t="s">
        <v>14</v>
      </c>
      <c r="D1347" s="38" t="s">
        <v>32</v>
      </c>
      <c r="E1347" s="38" t="s">
        <v>8</v>
      </c>
      <c r="F1347" s="39">
        <v>2017</v>
      </c>
      <c r="G1347" s="39">
        <v>7.5443126224566486</v>
      </c>
      <c r="H1347" s="39">
        <v>2.5372560244903142E-3</v>
      </c>
      <c r="I1347" s="39">
        <v>16.799353730731131</v>
      </c>
      <c r="J1347" s="39">
        <v>2.4605896146291874E-3</v>
      </c>
      <c r="K1347" s="39">
        <v>171.0728485817834</v>
      </c>
      <c r="L1347" s="39">
        <v>2.5944639546912566E-3</v>
      </c>
    </row>
    <row r="1348" spans="1:12" x14ac:dyDescent="0.25">
      <c r="A1348" s="38" t="s">
        <v>30</v>
      </c>
      <c r="B1348" s="39">
        <v>2024</v>
      </c>
      <c r="C1348" s="38" t="s">
        <v>14</v>
      </c>
      <c r="D1348" s="38" t="s">
        <v>32</v>
      </c>
      <c r="E1348" s="38" t="s">
        <v>8</v>
      </c>
      <c r="F1348" s="39">
        <v>2018</v>
      </c>
      <c r="G1348" s="39">
        <v>8.272900493169228</v>
      </c>
      <c r="H1348" s="39">
        <v>2.6197551440932613E-3</v>
      </c>
      <c r="I1348" s="39">
        <v>18.421742141252118</v>
      </c>
      <c r="J1348" s="39">
        <v>2.5365441487911764E-3</v>
      </c>
      <c r="K1348" s="39">
        <v>178.66106237272925</v>
      </c>
      <c r="L1348" s="39">
        <v>2.6818465974405028E-3</v>
      </c>
    </row>
    <row r="1349" spans="1:12" x14ac:dyDescent="0.25">
      <c r="A1349" s="38" t="s">
        <v>30</v>
      </c>
      <c r="B1349" s="39">
        <v>2024</v>
      </c>
      <c r="C1349" s="38" t="s">
        <v>14</v>
      </c>
      <c r="D1349" s="38" t="s">
        <v>32</v>
      </c>
      <c r="E1349" s="38" t="s">
        <v>8</v>
      </c>
      <c r="F1349" s="39">
        <v>2019</v>
      </c>
      <c r="G1349" s="39">
        <v>8.9176023207525432</v>
      </c>
      <c r="H1349" s="39">
        <v>2.6543066230049722E-3</v>
      </c>
      <c r="I1349" s="39">
        <v>19.857336687027203</v>
      </c>
      <c r="J1349" s="39">
        <v>2.5656777196020842E-3</v>
      </c>
      <c r="K1349" s="39">
        <v>183.41333746232365</v>
      </c>
      <c r="L1349" s="39">
        <v>2.7204408808741325E-3</v>
      </c>
    </row>
    <row r="1350" spans="1:12" x14ac:dyDescent="0.25">
      <c r="A1350" s="38" t="s">
        <v>30</v>
      </c>
      <c r="B1350" s="39">
        <v>2024</v>
      </c>
      <c r="C1350" s="38" t="s">
        <v>14</v>
      </c>
      <c r="D1350" s="38" t="s">
        <v>32</v>
      </c>
      <c r="E1350" s="38" t="s">
        <v>8</v>
      </c>
      <c r="F1350" s="39">
        <v>2020</v>
      </c>
      <c r="G1350" s="39">
        <v>11.391704755018559</v>
      </c>
      <c r="H1350" s="39">
        <v>2.6392105955584211E-3</v>
      </c>
      <c r="I1350" s="39">
        <v>23.077525862178039</v>
      </c>
      <c r="J1350" s="39">
        <v>2.5417514936061083E-3</v>
      </c>
      <c r="K1350" s="39">
        <v>186.59245179440074</v>
      </c>
      <c r="L1350" s="39">
        <v>2.7293490715478916E-3</v>
      </c>
    </row>
    <row r="1351" spans="1:12" x14ac:dyDescent="0.25">
      <c r="A1351" s="38" t="s">
        <v>30</v>
      </c>
      <c r="B1351" s="39">
        <v>2024</v>
      </c>
      <c r="C1351" s="38" t="s">
        <v>14</v>
      </c>
      <c r="D1351" s="38" t="s">
        <v>32</v>
      </c>
      <c r="E1351" s="38" t="s">
        <v>8</v>
      </c>
      <c r="F1351" s="39">
        <v>2021</v>
      </c>
      <c r="G1351" s="39">
        <v>12.194088646202985</v>
      </c>
      <c r="H1351" s="39">
        <v>2.6430028851271332E-3</v>
      </c>
      <c r="I1351" s="39">
        <v>24.703009966481755</v>
      </c>
      <c r="J1351" s="39">
        <v>2.5403484861057082E-3</v>
      </c>
      <c r="K1351" s="39">
        <v>190.22403931922872</v>
      </c>
      <c r="L1351" s="39">
        <v>2.7379464142182775E-3</v>
      </c>
    </row>
    <row r="1352" spans="1:12" x14ac:dyDescent="0.25">
      <c r="A1352" s="38" t="s">
        <v>30</v>
      </c>
      <c r="B1352" s="39">
        <v>2024</v>
      </c>
      <c r="C1352" s="38" t="s">
        <v>14</v>
      </c>
      <c r="D1352" s="38" t="s">
        <v>32</v>
      </c>
      <c r="E1352" s="38" t="s">
        <v>8</v>
      </c>
      <c r="F1352" s="39">
        <v>2022</v>
      </c>
      <c r="G1352" s="39">
        <v>13.07462042540479</v>
      </c>
      <c r="H1352" s="39">
        <v>2.6455384578419924E-3</v>
      </c>
      <c r="I1352" s="39">
        <v>26.486807505480222</v>
      </c>
      <c r="J1352" s="39">
        <v>2.5374537988893525E-3</v>
      </c>
      <c r="K1352" s="39">
        <v>194.24768071736221</v>
      </c>
      <c r="L1352" s="39">
        <v>2.745504353696436E-3</v>
      </c>
    </row>
    <row r="1353" spans="1:12" x14ac:dyDescent="0.25">
      <c r="A1353" s="38" t="s">
        <v>30</v>
      </c>
      <c r="B1353" s="39">
        <v>2024</v>
      </c>
      <c r="C1353" s="38" t="s">
        <v>14</v>
      </c>
      <c r="D1353" s="38" t="s">
        <v>32</v>
      </c>
      <c r="E1353" s="38" t="s">
        <v>8</v>
      </c>
      <c r="F1353" s="39">
        <v>2023</v>
      </c>
      <c r="G1353" s="39">
        <v>14.029361205118111</v>
      </c>
      <c r="H1353" s="39">
        <v>2.6432305286476858E-3</v>
      </c>
      <c r="I1353" s="39">
        <v>28.420939008125039</v>
      </c>
      <c r="J1353" s="39">
        <v>2.5296260063870655E-3</v>
      </c>
      <c r="K1353" s="39">
        <v>198.50678259700001</v>
      </c>
      <c r="L1353" s="39">
        <v>2.7483016640978642E-3</v>
      </c>
    </row>
    <row r="1354" spans="1:12" x14ac:dyDescent="0.25">
      <c r="A1354" s="38" t="s">
        <v>30</v>
      </c>
      <c r="B1354" s="39">
        <v>2024</v>
      </c>
      <c r="C1354" s="38" t="s">
        <v>14</v>
      </c>
      <c r="D1354" s="38" t="s">
        <v>32</v>
      </c>
      <c r="E1354" s="38" t="s">
        <v>8</v>
      </c>
      <c r="F1354" s="39">
        <v>2024</v>
      </c>
      <c r="G1354" s="39">
        <v>15.076159817990673</v>
      </c>
      <c r="H1354" s="39">
        <v>2.6382988458477593E-3</v>
      </c>
      <c r="I1354" s="39">
        <v>30.541562969206566</v>
      </c>
      <c r="J1354" s="39">
        <v>2.5189995428907138E-3</v>
      </c>
      <c r="K1354" s="39">
        <v>203.1603194548</v>
      </c>
      <c r="L1354" s="39">
        <v>2.7486369993884709E-3</v>
      </c>
    </row>
    <row r="1355" spans="1:12" x14ac:dyDescent="0.25">
      <c r="A1355" s="38" t="s">
        <v>30</v>
      </c>
      <c r="B1355" s="39">
        <v>2024</v>
      </c>
      <c r="C1355" s="38" t="s">
        <v>14</v>
      </c>
      <c r="D1355" s="38" t="s">
        <v>32</v>
      </c>
      <c r="E1355" s="38" t="s">
        <v>8</v>
      </c>
      <c r="F1355" s="39">
        <v>2025</v>
      </c>
      <c r="G1355" s="39">
        <v>0.22646995857984728</v>
      </c>
      <c r="H1355" s="39">
        <v>1.5036903943213464E-5</v>
      </c>
      <c r="I1355" s="39">
        <v>0.45878702428891216</v>
      </c>
      <c r="J1355" s="39">
        <v>1.4321468023625301E-5</v>
      </c>
      <c r="K1355" s="39">
        <v>2.9064941690000001</v>
      </c>
      <c r="L1355" s="39">
        <v>1.5698599999999999E-5</v>
      </c>
    </row>
    <row r="1356" spans="1:12" x14ac:dyDescent="0.25">
      <c r="A1356" s="38" t="s">
        <v>30</v>
      </c>
      <c r="B1356" s="39">
        <v>2024</v>
      </c>
      <c r="C1356" s="38" t="s">
        <v>15</v>
      </c>
      <c r="D1356" s="38" t="s">
        <v>32</v>
      </c>
      <c r="E1356" s="38" t="s">
        <v>16</v>
      </c>
      <c r="F1356" s="39">
        <v>2015</v>
      </c>
      <c r="G1356" s="39">
        <v>132.89958629082167</v>
      </c>
      <c r="H1356" s="39">
        <v>6.9797154572436362E-2</v>
      </c>
      <c r="I1356" s="39">
        <v>265.8656223747887</v>
      </c>
      <c r="J1356" s="39">
        <v>6.8371547690294368E-2</v>
      </c>
      <c r="K1356" s="39">
        <v>3322.4896572705416</v>
      </c>
      <c r="L1356" s="39">
        <v>7.1221586298404457E-2</v>
      </c>
    </row>
    <row r="1357" spans="1:12" x14ac:dyDescent="0.25">
      <c r="A1357" s="38" t="s">
        <v>30</v>
      </c>
      <c r="B1357" s="39">
        <v>2024</v>
      </c>
      <c r="C1357" s="38" t="s">
        <v>15</v>
      </c>
      <c r="D1357" s="38" t="s">
        <v>32</v>
      </c>
      <c r="E1357" s="38" t="s">
        <v>16</v>
      </c>
      <c r="F1357" s="39">
        <v>2016</v>
      </c>
      <c r="G1357" s="39">
        <v>130.80296850600001</v>
      </c>
      <c r="H1357" s="39">
        <v>6.5821787404999998E-2</v>
      </c>
      <c r="I1357" s="39">
        <v>261.67133849625293</v>
      </c>
      <c r="J1357" s="39">
        <v>6.4408714986234114E-2</v>
      </c>
      <c r="K1357" s="39">
        <v>3114.356393</v>
      </c>
      <c r="L1357" s="39">
        <v>6.7233694999999996E-2</v>
      </c>
    </row>
    <row r="1358" spans="1:12" x14ac:dyDescent="0.25">
      <c r="A1358" s="38" t="s">
        <v>30</v>
      </c>
      <c r="B1358" s="39">
        <v>2024</v>
      </c>
      <c r="C1358" s="38" t="s">
        <v>15</v>
      </c>
      <c r="D1358" s="38" t="s">
        <v>32</v>
      </c>
      <c r="E1358" s="38" t="s">
        <v>16</v>
      </c>
      <c r="F1358" s="39">
        <v>2017</v>
      </c>
      <c r="G1358" s="39">
        <v>141.8580015048</v>
      </c>
      <c r="H1358" s="39">
        <v>6.8340749837999995E-2</v>
      </c>
      <c r="I1358" s="39">
        <v>315.8833502896</v>
      </c>
      <c r="J1358" s="39">
        <v>6.6275747375999991E-2</v>
      </c>
      <c r="K1358" s="39">
        <v>3216.7347279999999</v>
      </c>
      <c r="L1358" s="39">
        <v>6.9881639999999995E-2</v>
      </c>
    </row>
    <row r="1359" spans="1:12" x14ac:dyDescent="0.25">
      <c r="A1359" s="38" t="s">
        <v>30</v>
      </c>
      <c r="B1359" s="39">
        <v>2024</v>
      </c>
      <c r="C1359" s="38" t="s">
        <v>15</v>
      </c>
      <c r="D1359" s="38" t="s">
        <v>32</v>
      </c>
      <c r="E1359" s="38" t="s">
        <v>16</v>
      </c>
      <c r="F1359" s="39">
        <v>2018</v>
      </c>
      <c r="G1359" s="39">
        <v>152.75722416022097</v>
      </c>
      <c r="H1359" s="39">
        <v>7.0334367503227829E-2</v>
      </c>
      <c r="I1359" s="39">
        <v>340.15327466062809</v>
      </c>
      <c r="J1359" s="39">
        <v>6.81003447026306E-2</v>
      </c>
      <c r="K1359" s="39">
        <v>3298.9358419224909</v>
      </c>
      <c r="L1359" s="39">
        <v>7.2001379440729318E-2</v>
      </c>
    </row>
    <row r="1360" spans="1:12" x14ac:dyDescent="0.25">
      <c r="A1360" s="38" t="s">
        <v>30</v>
      </c>
      <c r="B1360" s="39">
        <v>2024</v>
      </c>
      <c r="C1360" s="38" t="s">
        <v>15</v>
      </c>
      <c r="D1360" s="38" t="s">
        <v>32</v>
      </c>
      <c r="E1360" s="38" t="s">
        <v>16</v>
      </c>
      <c r="F1360" s="39">
        <v>2019</v>
      </c>
      <c r="G1360" s="39">
        <v>154.40103265191334</v>
      </c>
      <c r="H1360" s="39">
        <v>6.7818325817438282E-2</v>
      </c>
      <c r="I1360" s="39">
        <v>343.81363733373894</v>
      </c>
      <c r="J1360" s="39">
        <v>6.5553830903503058E-2</v>
      </c>
      <c r="K1360" s="39">
        <v>3175.6527918287811</v>
      </c>
      <c r="L1360" s="39">
        <v>6.9508075829359486E-2</v>
      </c>
    </row>
    <row r="1361" spans="1:12" x14ac:dyDescent="0.25">
      <c r="A1361" s="38" t="s">
        <v>30</v>
      </c>
      <c r="B1361" s="39">
        <v>2024</v>
      </c>
      <c r="C1361" s="38" t="s">
        <v>15</v>
      </c>
      <c r="D1361" s="38" t="s">
        <v>32</v>
      </c>
      <c r="E1361" s="38" t="s">
        <v>16</v>
      </c>
      <c r="F1361" s="39">
        <v>2020</v>
      </c>
      <c r="G1361" s="39">
        <v>193.3103777293135</v>
      </c>
      <c r="H1361" s="39">
        <v>6.7169634864078023E-2</v>
      </c>
      <c r="I1361" s="39">
        <v>391.61173304726941</v>
      </c>
      <c r="J1361" s="39">
        <v>6.4689237012032913E-2</v>
      </c>
      <c r="K1361" s="39">
        <v>3166.3616740000002</v>
      </c>
      <c r="L1361" s="39">
        <v>6.9463718000000008E-2</v>
      </c>
    </row>
    <row r="1362" spans="1:12" x14ac:dyDescent="0.25">
      <c r="A1362" s="38" t="s">
        <v>30</v>
      </c>
      <c r="B1362" s="39">
        <v>2024</v>
      </c>
      <c r="C1362" s="38" t="s">
        <v>15</v>
      </c>
      <c r="D1362" s="38" t="s">
        <v>32</v>
      </c>
      <c r="E1362" s="38" t="s">
        <v>16</v>
      </c>
      <c r="F1362" s="39">
        <v>2021</v>
      </c>
      <c r="G1362" s="39">
        <v>196.79067790743724</v>
      </c>
      <c r="H1362" s="39">
        <v>6.466399821315108E-2</v>
      </c>
      <c r="I1362" s="39">
        <v>398.66218941846461</v>
      </c>
      <c r="J1362" s="39">
        <v>6.2152444437615112E-2</v>
      </c>
      <c r="K1362" s="39">
        <v>3069.8741610000002</v>
      </c>
      <c r="L1362" s="39">
        <v>6.6986897000000004E-2</v>
      </c>
    </row>
    <row r="1363" spans="1:12" x14ac:dyDescent="0.25">
      <c r="A1363" s="38" t="s">
        <v>30</v>
      </c>
      <c r="B1363" s="39">
        <v>2024</v>
      </c>
      <c r="C1363" s="38" t="s">
        <v>15</v>
      </c>
      <c r="D1363" s="38" t="s">
        <v>32</v>
      </c>
      <c r="E1363" s="38" t="s">
        <v>16</v>
      </c>
      <c r="F1363" s="39">
        <v>2022</v>
      </c>
      <c r="G1363" s="39">
        <v>209.50693286825214</v>
      </c>
      <c r="H1363" s="39">
        <v>9.1354535502434261E-2</v>
      </c>
      <c r="I1363" s="39">
        <v>424.42301354787969</v>
      </c>
      <c r="J1363" s="39">
        <v>8.7622205025707112E-2</v>
      </c>
      <c r="K1363" s="39">
        <v>3112.6131757363141</v>
      </c>
      <c r="L1363" s="39">
        <v>9.4806512529945264E-2</v>
      </c>
    </row>
    <row r="1364" spans="1:12" x14ac:dyDescent="0.25">
      <c r="A1364" s="38" t="s">
        <v>30</v>
      </c>
      <c r="B1364" s="39">
        <v>2024</v>
      </c>
      <c r="C1364" s="38" t="s">
        <v>15</v>
      </c>
      <c r="D1364" s="38" t="s">
        <v>32</v>
      </c>
      <c r="E1364" s="38" t="s">
        <v>16</v>
      </c>
      <c r="F1364" s="39">
        <v>2023</v>
      </c>
      <c r="G1364" s="39">
        <v>229.69880550687739</v>
      </c>
      <c r="H1364" s="39">
        <v>9.492939287708653E-2</v>
      </c>
      <c r="I1364" s="39">
        <v>465.32808202047988</v>
      </c>
      <c r="J1364" s="39">
        <v>9.0849382371226639E-2</v>
      </c>
      <c r="K1364" s="39">
        <v>3250.09600799999</v>
      </c>
      <c r="L1364" s="39">
        <v>9.8702933999999701E-2</v>
      </c>
    </row>
    <row r="1365" spans="1:12" x14ac:dyDescent="0.25">
      <c r="A1365" s="38" t="s">
        <v>30</v>
      </c>
      <c r="B1365" s="39">
        <v>2024</v>
      </c>
      <c r="C1365" s="38" t="s">
        <v>15</v>
      </c>
      <c r="D1365" s="38" t="s">
        <v>32</v>
      </c>
      <c r="E1365" s="38" t="s">
        <v>16</v>
      </c>
      <c r="F1365" s="39">
        <v>2024</v>
      </c>
      <c r="G1365" s="39">
        <v>246.26366001162455</v>
      </c>
      <c r="H1365" s="39">
        <v>9.6325537862537086E-2</v>
      </c>
      <c r="I1365" s="39">
        <v>498.88547017769224</v>
      </c>
      <c r="J1365" s="39">
        <v>9.1969863924367068E-2</v>
      </c>
      <c r="K1365" s="39">
        <v>3318.5509069999998</v>
      </c>
      <c r="L1365" s="39">
        <v>0.10035403600000001</v>
      </c>
    </row>
    <row r="1366" spans="1:12" x14ac:dyDescent="0.25">
      <c r="A1366" s="38" t="s">
        <v>30</v>
      </c>
      <c r="B1366" s="39">
        <v>2024</v>
      </c>
      <c r="C1366" s="38" t="s">
        <v>17</v>
      </c>
      <c r="D1366" s="38" t="s">
        <v>33</v>
      </c>
      <c r="E1366" s="38" t="s">
        <v>8</v>
      </c>
      <c r="F1366" s="39">
        <v>2015</v>
      </c>
      <c r="G1366" s="39">
        <v>2.7025004433916537</v>
      </c>
      <c r="H1366" s="39">
        <v>1.8167363258487456E-2</v>
      </c>
      <c r="I1366" s="39">
        <v>5.4063521370050029</v>
      </c>
      <c r="J1366" s="39">
        <v>1.7796294863932853E-2</v>
      </c>
      <c r="K1366" s="39">
        <v>67.562511084791339</v>
      </c>
      <c r="L1366" s="39">
        <v>1.8538125773966792E-2</v>
      </c>
    </row>
    <row r="1367" spans="1:12" x14ac:dyDescent="0.25">
      <c r="A1367" s="38" t="s">
        <v>30</v>
      </c>
      <c r="B1367" s="39">
        <v>2024</v>
      </c>
      <c r="C1367" s="38" t="s">
        <v>17</v>
      </c>
      <c r="D1367" s="38" t="s">
        <v>33</v>
      </c>
      <c r="E1367" s="38" t="s">
        <v>8</v>
      </c>
      <c r="F1367" s="39">
        <v>2016</v>
      </c>
      <c r="G1367" s="39">
        <v>3.0384927271285012</v>
      </c>
      <c r="H1367" s="39">
        <v>1.6436047162795998E-2</v>
      </c>
      <c r="I1367" s="39">
        <v>6.0785047006205648</v>
      </c>
      <c r="J1367" s="39">
        <v>1.6083195533648075E-2</v>
      </c>
      <c r="K1367" s="39">
        <v>72.345064931630972</v>
      </c>
      <c r="L1367" s="39">
        <v>1.6788607929311538E-2</v>
      </c>
    </row>
    <row r="1368" spans="1:12" x14ac:dyDescent="0.25">
      <c r="A1368" s="38" t="s">
        <v>30</v>
      </c>
      <c r="B1368" s="39">
        <v>2024</v>
      </c>
      <c r="C1368" s="38" t="s">
        <v>17</v>
      </c>
      <c r="D1368" s="38" t="s">
        <v>33</v>
      </c>
      <c r="E1368" s="38" t="s">
        <v>8</v>
      </c>
      <c r="F1368" s="39">
        <v>2017</v>
      </c>
      <c r="G1368" s="39">
        <v>3.4296095817346717</v>
      </c>
      <c r="H1368" s="39">
        <v>1.784769919382475E-2</v>
      </c>
      <c r="I1368" s="39">
        <v>7.6369084110282266</v>
      </c>
      <c r="J1368" s="39">
        <v>1.7308408318854124E-2</v>
      </c>
      <c r="K1368" s="39">
        <v>77.76892475588825</v>
      </c>
      <c r="L1368" s="39">
        <v>1.8250114212203846E-2</v>
      </c>
    </row>
    <row r="1369" spans="1:12" x14ac:dyDescent="0.25">
      <c r="A1369" s="38" t="s">
        <v>30</v>
      </c>
      <c r="B1369" s="39">
        <v>2024</v>
      </c>
      <c r="C1369" s="38" t="s">
        <v>17</v>
      </c>
      <c r="D1369" s="38" t="s">
        <v>33</v>
      </c>
      <c r="E1369" s="38" t="s">
        <v>8</v>
      </c>
      <c r="F1369" s="39">
        <v>2018</v>
      </c>
      <c r="G1369" s="39">
        <v>3.6538720755887772</v>
      </c>
      <c r="H1369" s="39">
        <v>1.8112374061736797E-2</v>
      </c>
      <c r="I1369" s="39">
        <v>8.1362865719459858</v>
      </c>
      <c r="J1369" s="39">
        <v>1.7537072711013641E-2</v>
      </c>
      <c r="K1369" s="39">
        <v>78.908801977945728</v>
      </c>
      <c r="L1369" s="39">
        <v>1.8541659841210423E-2</v>
      </c>
    </row>
    <row r="1370" spans="1:12" x14ac:dyDescent="0.25">
      <c r="A1370" s="38" t="s">
        <v>30</v>
      </c>
      <c r="B1370" s="39">
        <v>2024</v>
      </c>
      <c r="C1370" s="38" t="s">
        <v>17</v>
      </c>
      <c r="D1370" s="38" t="s">
        <v>33</v>
      </c>
      <c r="E1370" s="38" t="s">
        <v>8</v>
      </c>
      <c r="F1370" s="39">
        <v>2019</v>
      </c>
      <c r="G1370" s="39">
        <v>3.8424898735139852</v>
      </c>
      <c r="H1370" s="39">
        <v>1.7962101385342457E-2</v>
      </c>
      <c r="I1370" s="39">
        <v>8.556292643516402</v>
      </c>
      <c r="J1370" s="39">
        <v>1.7362335957039333E-2</v>
      </c>
      <c r="K1370" s="39">
        <v>79.030648207567509</v>
      </c>
      <c r="L1370" s="39">
        <v>1.8409642085649866E-2</v>
      </c>
    </row>
    <row r="1371" spans="1:12" x14ac:dyDescent="0.25">
      <c r="A1371" s="38" t="s">
        <v>30</v>
      </c>
      <c r="B1371" s="39">
        <v>2024</v>
      </c>
      <c r="C1371" s="38" t="s">
        <v>17</v>
      </c>
      <c r="D1371" s="38" t="s">
        <v>33</v>
      </c>
      <c r="E1371" s="38" t="s">
        <v>8</v>
      </c>
      <c r="F1371" s="39">
        <v>2020</v>
      </c>
      <c r="G1371" s="39">
        <v>4.7754592601909209</v>
      </c>
      <c r="H1371" s="39">
        <v>1.7301073208522484E-2</v>
      </c>
      <c r="I1371" s="39">
        <v>9.6742135572187262</v>
      </c>
      <c r="J1371" s="39">
        <v>1.6662190104403597E-2</v>
      </c>
      <c r="K1371" s="39">
        <v>78.220483322370598</v>
      </c>
      <c r="L1371" s="39">
        <v>1.7891966703199633E-2</v>
      </c>
    </row>
    <row r="1372" spans="1:12" x14ac:dyDescent="0.25">
      <c r="A1372" s="38" t="s">
        <v>30</v>
      </c>
      <c r="B1372" s="39">
        <v>2024</v>
      </c>
      <c r="C1372" s="38" t="s">
        <v>17</v>
      </c>
      <c r="D1372" s="38" t="s">
        <v>33</v>
      </c>
      <c r="E1372" s="38" t="s">
        <v>8</v>
      </c>
      <c r="F1372" s="39">
        <v>2021</v>
      </c>
      <c r="G1372" s="39">
        <v>4.9139354783305818</v>
      </c>
      <c r="H1372" s="39">
        <v>1.6439258276966399E-2</v>
      </c>
      <c r="I1372" s="39">
        <v>9.954741237152394</v>
      </c>
      <c r="J1372" s="39">
        <v>1.5800756446992501E-2</v>
      </c>
      <c r="K1372" s="39">
        <v>76.655884893306336</v>
      </c>
      <c r="L1372" s="39">
        <v>1.7029799136849311E-2</v>
      </c>
    </row>
    <row r="1373" spans="1:12" x14ac:dyDescent="0.25">
      <c r="A1373" s="38" t="s">
        <v>30</v>
      </c>
      <c r="B1373" s="39">
        <v>2024</v>
      </c>
      <c r="C1373" s="38" t="s">
        <v>17</v>
      </c>
      <c r="D1373" s="38" t="s">
        <v>33</v>
      </c>
      <c r="E1373" s="38" t="s">
        <v>8</v>
      </c>
      <c r="F1373" s="39">
        <v>2022</v>
      </c>
      <c r="G1373" s="39">
        <v>5.0463418587678248</v>
      </c>
      <c r="H1373" s="39">
        <v>1.5381414498466053E-2</v>
      </c>
      <c r="I1373" s="39">
        <v>10.222972527777417</v>
      </c>
      <c r="J1373" s="39">
        <v>1.4752999917930333E-2</v>
      </c>
      <c r="K1373" s="39">
        <v>74.972746456786297</v>
      </c>
      <c r="L1373" s="39">
        <v>1.5962625811153583E-2</v>
      </c>
    </row>
    <row r="1374" spans="1:12" x14ac:dyDescent="0.25">
      <c r="A1374" s="38" t="s">
        <v>30</v>
      </c>
      <c r="B1374" s="39">
        <v>2024</v>
      </c>
      <c r="C1374" s="38" t="s">
        <v>17</v>
      </c>
      <c r="D1374" s="38" t="s">
        <v>33</v>
      </c>
      <c r="E1374" s="38" t="s">
        <v>8</v>
      </c>
      <c r="F1374" s="39">
        <v>2023</v>
      </c>
      <c r="G1374" s="39">
        <v>5.3527740188284696</v>
      </c>
      <c r="H1374" s="39">
        <v>1.4638238834143912E-2</v>
      </c>
      <c r="I1374" s="39">
        <v>10.843748456480029</v>
      </c>
      <c r="J1374" s="39">
        <v>1.4009095779284986E-2</v>
      </c>
      <c r="K1374" s="39">
        <v>75.738441181400006</v>
      </c>
      <c r="L1374" s="39">
        <v>1.5220123901914103E-2</v>
      </c>
    </row>
    <row r="1375" spans="1:12" x14ac:dyDescent="0.25">
      <c r="A1375" s="38" t="s">
        <v>30</v>
      </c>
      <c r="B1375" s="39">
        <v>2024</v>
      </c>
      <c r="C1375" s="38" t="s">
        <v>17</v>
      </c>
      <c r="D1375" s="38" t="s">
        <v>33</v>
      </c>
      <c r="E1375" s="38" t="s">
        <v>8</v>
      </c>
      <c r="F1375" s="39">
        <v>2024</v>
      </c>
      <c r="G1375" s="39">
        <v>5.5903927850616419</v>
      </c>
      <c r="H1375" s="39">
        <v>1.3466194786692535E-2</v>
      </c>
      <c r="I1375" s="39">
        <v>11.325120941196953</v>
      </c>
      <c r="J1375" s="39">
        <v>1.2857276788617908E-2</v>
      </c>
      <c r="K1375" s="39">
        <v>75.333904509000007</v>
      </c>
      <c r="L1375" s="39">
        <v>1.4029373999813773E-2</v>
      </c>
    </row>
    <row r="1376" spans="1:12" x14ac:dyDescent="0.25">
      <c r="A1376" s="38" t="s">
        <v>30</v>
      </c>
      <c r="B1376" s="39">
        <v>2024</v>
      </c>
      <c r="C1376" s="38" t="s">
        <v>17</v>
      </c>
      <c r="D1376" s="38" t="s">
        <v>33</v>
      </c>
      <c r="E1376" s="38" t="s">
        <v>8</v>
      </c>
      <c r="F1376" s="39">
        <v>2025</v>
      </c>
      <c r="G1376" s="39">
        <v>1.2892846774486506</v>
      </c>
      <c r="H1376" s="39">
        <v>9.3170356427106074E-4</v>
      </c>
      <c r="I1376" s="39">
        <v>2.6118567086654307</v>
      </c>
      <c r="J1376" s="39">
        <v>8.873743460486701E-4</v>
      </c>
      <c r="K1376" s="39">
        <v>16.546558407500001</v>
      </c>
      <c r="L1376" s="39">
        <v>9.7270299985303542E-4</v>
      </c>
    </row>
    <row r="1377" spans="1:12" x14ac:dyDescent="0.25">
      <c r="A1377" s="38" t="s">
        <v>30</v>
      </c>
      <c r="B1377" s="39">
        <v>2024</v>
      </c>
      <c r="C1377" s="38" t="s">
        <v>70</v>
      </c>
      <c r="D1377" s="38" t="s">
        <v>33</v>
      </c>
      <c r="E1377" s="38" t="s">
        <v>8</v>
      </c>
      <c r="F1377" s="39">
        <v>2015</v>
      </c>
      <c r="G1377" s="39">
        <v>70.969187712506795</v>
      </c>
      <c r="H1377" s="39">
        <v>0.83257134268516053</v>
      </c>
      <c r="I1377" s="39">
        <v>141.97386001886983</v>
      </c>
      <c r="J1377" s="39">
        <v>0.81556607301081641</v>
      </c>
      <c r="K1377" s="39">
        <v>1774.2296928126698</v>
      </c>
      <c r="L1377" s="39">
        <v>0.84956259457669447</v>
      </c>
    </row>
    <row r="1378" spans="1:12" x14ac:dyDescent="0.25">
      <c r="A1378" s="38" t="s">
        <v>30</v>
      </c>
      <c r="B1378" s="39">
        <v>2024</v>
      </c>
      <c r="C1378" s="38" t="s">
        <v>70</v>
      </c>
      <c r="D1378" s="38" t="s">
        <v>33</v>
      </c>
      <c r="E1378" s="38" t="s">
        <v>8</v>
      </c>
      <c r="F1378" s="39">
        <v>2016</v>
      </c>
      <c r="G1378" s="39">
        <v>80.826897645056334</v>
      </c>
      <c r="H1378" s="39">
        <v>1.0713664365999758</v>
      </c>
      <c r="I1378" s="39">
        <v>161.69420873893517</v>
      </c>
      <c r="J1378" s="39">
        <v>1.0483661745038431</v>
      </c>
      <c r="K1378" s="39">
        <v>1924.4499439299127</v>
      </c>
      <c r="L1378" s="39">
        <v>1.0943477391215277</v>
      </c>
    </row>
    <row r="1379" spans="1:12" x14ac:dyDescent="0.25">
      <c r="A1379" s="38" t="s">
        <v>30</v>
      </c>
      <c r="B1379" s="39">
        <v>2024</v>
      </c>
      <c r="C1379" s="38" t="s">
        <v>70</v>
      </c>
      <c r="D1379" s="38" t="s">
        <v>33</v>
      </c>
      <c r="E1379" s="38" t="s">
        <v>8</v>
      </c>
      <c r="F1379" s="39">
        <v>2017</v>
      </c>
      <c r="G1379" s="39">
        <v>90.908172879086379</v>
      </c>
      <c r="H1379" s="39">
        <v>1.1434586028144111</v>
      </c>
      <c r="I1379" s="39">
        <v>202.43044391669576</v>
      </c>
      <c r="J1379" s="39">
        <v>1.108907550395406</v>
      </c>
      <c r="K1379" s="39">
        <v>2061.4098158522988</v>
      </c>
      <c r="L1379" s="39">
        <v>1.1692403525889985</v>
      </c>
    </row>
    <row r="1380" spans="1:12" x14ac:dyDescent="0.25">
      <c r="A1380" s="38" t="s">
        <v>30</v>
      </c>
      <c r="B1380" s="39">
        <v>2024</v>
      </c>
      <c r="C1380" s="38" t="s">
        <v>70</v>
      </c>
      <c r="D1380" s="38" t="s">
        <v>33</v>
      </c>
      <c r="E1380" s="38" t="s">
        <v>8</v>
      </c>
      <c r="F1380" s="39">
        <v>2018</v>
      </c>
      <c r="G1380" s="39">
        <v>96.063983873684975</v>
      </c>
      <c r="H1380" s="39">
        <v>1.2712341239659295</v>
      </c>
      <c r="I1380" s="39">
        <v>213.91118404525773</v>
      </c>
      <c r="J1380" s="39">
        <v>1.2308560539177869</v>
      </c>
      <c r="K1380" s="39">
        <v>2074.5920283702617</v>
      </c>
      <c r="L1380" s="39">
        <v>1.3013639528851018</v>
      </c>
    </row>
    <row r="1381" spans="1:12" x14ac:dyDescent="0.25">
      <c r="A1381" s="38" t="s">
        <v>30</v>
      </c>
      <c r="B1381" s="39">
        <v>2024</v>
      </c>
      <c r="C1381" s="38" t="s">
        <v>70</v>
      </c>
      <c r="D1381" s="38" t="s">
        <v>33</v>
      </c>
      <c r="E1381" s="38" t="s">
        <v>8</v>
      </c>
      <c r="F1381" s="39">
        <v>2019</v>
      </c>
      <c r="G1381" s="39">
        <v>100.028741207789</v>
      </c>
      <c r="H1381" s="39">
        <v>1.2743340096197298</v>
      </c>
      <c r="I1381" s="39">
        <v>222.739736657707</v>
      </c>
      <c r="J1381" s="39">
        <v>1.2317832263519932</v>
      </c>
      <c r="K1381" s="39">
        <v>2057.3473235491174</v>
      </c>
      <c r="L1381" s="39">
        <v>1.3060851017027615</v>
      </c>
    </row>
    <row r="1382" spans="1:12" x14ac:dyDescent="0.25">
      <c r="A1382" s="38" t="s">
        <v>30</v>
      </c>
      <c r="B1382" s="39">
        <v>2024</v>
      </c>
      <c r="C1382" s="38" t="s">
        <v>70</v>
      </c>
      <c r="D1382" s="38" t="s">
        <v>33</v>
      </c>
      <c r="E1382" s="38" t="s">
        <v>8</v>
      </c>
      <c r="F1382" s="39">
        <v>2020</v>
      </c>
      <c r="G1382" s="39">
        <v>123.4030799702107</v>
      </c>
      <c r="H1382" s="39">
        <v>1.2246399573939628</v>
      </c>
      <c r="I1382" s="39">
        <v>249.99223827587011</v>
      </c>
      <c r="J1382" s="39">
        <v>1.1794172265276219</v>
      </c>
      <c r="K1382" s="39">
        <v>2021.3026711808075</v>
      </c>
      <c r="L1382" s="39">
        <v>1.2664657895503943</v>
      </c>
    </row>
    <row r="1383" spans="1:12" x14ac:dyDescent="0.25">
      <c r="A1383" s="38" t="s">
        <v>30</v>
      </c>
      <c r="B1383" s="39">
        <v>2024</v>
      </c>
      <c r="C1383" s="38" t="s">
        <v>70</v>
      </c>
      <c r="D1383" s="38" t="s">
        <v>33</v>
      </c>
      <c r="E1383" s="38" t="s">
        <v>8</v>
      </c>
      <c r="F1383" s="39">
        <v>2021</v>
      </c>
      <c r="G1383" s="39">
        <v>126.97289941419963</v>
      </c>
      <c r="H1383" s="39">
        <v>1.1449630332980567</v>
      </c>
      <c r="I1383" s="39">
        <v>257.22404442899818</v>
      </c>
      <c r="J1383" s="39">
        <v>1.1004925967554549</v>
      </c>
      <c r="K1383" s="39">
        <v>1980.7382504279299</v>
      </c>
      <c r="L1383" s="39">
        <v>1.1860930796071019</v>
      </c>
    </row>
    <row r="1384" spans="1:12" x14ac:dyDescent="0.25">
      <c r="A1384" s="38" t="s">
        <v>30</v>
      </c>
      <c r="B1384" s="39">
        <v>2024</v>
      </c>
      <c r="C1384" s="38" t="s">
        <v>70</v>
      </c>
      <c r="D1384" s="38" t="s">
        <v>33</v>
      </c>
      <c r="E1384" s="38" t="s">
        <v>8</v>
      </c>
      <c r="F1384" s="39">
        <v>2022</v>
      </c>
      <c r="G1384" s="39">
        <v>131.07480426808527</v>
      </c>
      <c r="H1384" s="39">
        <v>1.0313642095736961</v>
      </c>
      <c r="I1384" s="39">
        <v>265.53375903146247</v>
      </c>
      <c r="J1384" s="39">
        <v>0.98922736271845779</v>
      </c>
      <c r="K1384" s="39">
        <v>1947.3587684492575</v>
      </c>
      <c r="L1384" s="39">
        <v>1.0703359534380232</v>
      </c>
    </row>
    <row r="1385" spans="1:12" x14ac:dyDescent="0.25">
      <c r="A1385" s="38" t="s">
        <v>30</v>
      </c>
      <c r="B1385" s="39">
        <v>2024</v>
      </c>
      <c r="C1385" s="38" t="s">
        <v>70</v>
      </c>
      <c r="D1385" s="38" t="s">
        <v>33</v>
      </c>
      <c r="E1385" s="38" t="s">
        <v>8</v>
      </c>
      <c r="F1385" s="39">
        <v>2023</v>
      </c>
      <c r="G1385" s="39">
        <v>140.64096299038118</v>
      </c>
      <c r="H1385" s="39">
        <v>0.91772993905562417</v>
      </c>
      <c r="I1385" s="39">
        <v>284.91306002837666</v>
      </c>
      <c r="J1385" s="39">
        <v>0.87828643605400647</v>
      </c>
      <c r="K1385" s="39">
        <v>1989.9826268910499</v>
      </c>
      <c r="L1385" s="39">
        <v>0.95421064918972309</v>
      </c>
    </row>
    <row r="1386" spans="1:12" x14ac:dyDescent="0.25">
      <c r="A1386" s="38" t="s">
        <v>30</v>
      </c>
      <c r="B1386" s="39">
        <v>2024</v>
      </c>
      <c r="C1386" s="38" t="s">
        <v>70</v>
      </c>
      <c r="D1386" s="38" t="s">
        <v>33</v>
      </c>
      <c r="E1386" s="38" t="s">
        <v>8</v>
      </c>
      <c r="F1386" s="39">
        <v>2024</v>
      </c>
      <c r="G1386" s="39">
        <v>149.26003313665422</v>
      </c>
      <c r="H1386" s="39">
        <v>0.75635869918134391</v>
      </c>
      <c r="I1386" s="39">
        <v>302.37373149819473</v>
      </c>
      <c r="J1386" s="39">
        <v>0.72215746919564927</v>
      </c>
      <c r="K1386" s="39">
        <v>2011.3687026381101</v>
      </c>
      <c r="L1386" s="39">
        <v>0.78799090885822287</v>
      </c>
    </row>
    <row r="1387" spans="1:12" x14ac:dyDescent="0.25">
      <c r="A1387" s="38" t="s">
        <v>30</v>
      </c>
      <c r="B1387" s="39">
        <v>2024</v>
      </c>
      <c r="C1387" s="38" t="s">
        <v>70</v>
      </c>
      <c r="D1387" s="38" t="s">
        <v>33</v>
      </c>
      <c r="E1387" s="38" t="s">
        <v>8</v>
      </c>
      <c r="F1387" s="39">
        <v>2025</v>
      </c>
      <c r="G1387" s="39">
        <v>106.42694732860255</v>
      </c>
      <c r="H1387" s="39">
        <v>0.16544303898998336</v>
      </c>
      <c r="I1387" s="39">
        <v>215.601675273973</v>
      </c>
      <c r="J1387" s="39">
        <v>0.15757147891443471</v>
      </c>
      <c r="K1387" s="39">
        <v>1365.8734420000001</v>
      </c>
      <c r="L1387" s="39">
        <v>0.17272332800000001</v>
      </c>
    </row>
    <row r="1388" spans="1:12" x14ac:dyDescent="0.25">
      <c r="A1388" s="38" t="s">
        <v>30</v>
      </c>
      <c r="B1388" s="39">
        <v>2024</v>
      </c>
      <c r="C1388" s="38" t="s">
        <v>71</v>
      </c>
      <c r="D1388" s="38" t="s">
        <v>33</v>
      </c>
      <c r="E1388" s="38" t="s">
        <v>8</v>
      </c>
      <c r="F1388" s="39">
        <v>2015</v>
      </c>
      <c r="G1388" s="39">
        <v>3.2938448261590207</v>
      </c>
      <c r="H1388" s="39">
        <v>3.6038907377586374E-2</v>
      </c>
      <c r="I1388" s="39">
        <v>6.5893365747311208</v>
      </c>
      <c r="J1388" s="39">
        <v>3.530281269439918E-2</v>
      </c>
      <c r="K1388" s="39">
        <v>82.346120653975518</v>
      </c>
      <c r="L1388" s="39">
        <v>3.6774395283251403E-2</v>
      </c>
    </row>
    <row r="1389" spans="1:12" x14ac:dyDescent="0.25">
      <c r="A1389" s="38" t="s">
        <v>30</v>
      </c>
      <c r="B1389" s="39">
        <v>2024</v>
      </c>
      <c r="C1389" s="38" t="s">
        <v>71</v>
      </c>
      <c r="D1389" s="38" t="s">
        <v>33</v>
      </c>
      <c r="E1389" s="38" t="s">
        <v>8</v>
      </c>
      <c r="F1389" s="39">
        <v>2016</v>
      </c>
      <c r="G1389" s="39">
        <v>3.8989415099993145</v>
      </c>
      <c r="H1389" s="39">
        <v>5.330496336948818E-2</v>
      </c>
      <c r="I1389" s="39">
        <v>7.7998324907536274</v>
      </c>
      <c r="J1389" s="39">
        <v>5.2160604085269957E-2</v>
      </c>
      <c r="K1389" s="39">
        <v>92.831940714269393</v>
      </c>
      <c r="L1389" s="39">
        <v>5.4448379335534397E-2</v>
      </c>
    </row>
    <row r="1390" spans="1:12" x14ac:dyDescent="0.25">
      <c r="A1390" s="38" t="s">
        <v>30</v>
      </c>
      <c r="B1390" s="39">
        <v>2024</v>
      </c>
      <c r="C1390" s="38" t="s">
        <v>71</v>
      </c>
      <c r="D1390" s="38" t="s">
        <v>33</v>
      </c>
      <c r="E1390" s="38" t="s">
        <v>8</v>
      </c>
      <c r="F1390" s="39">
        <v>2017</v>
      </c>
      <c r="G1390" s="39">
        <v>4.5433095657719269</v>
      </c>
      <c r="H1390" s="39">
        <v>6.1750864830166299E-2</v>
      </c>
      <c r="I1390" s="39">
        <v>10.116848058022748</v>
      </c>
      <c r="J1390" s="39">
        <v>5.9884984104432444E-2</v>
      </c>
      <c r="K1390" s="39">
        <v>103.02289264788949</v>
      </c>
      <c r="L1390" s="39">
        <v>6.3143171767642822E-2</v>
      </c>
    </row>
    <row r="1391" spans="1:12" x14ac:dyDescent="0.25">
      <c r="A1391" s="38" t="s">
        <v>30</v>
      </c>
      <c r="B1391" s="39">
        <v>2024</v>
      </c>
      <c r="C1391" s="38" t="s">
        <v>71</v>
      </c>
      <c r="D1391" s="38" t="s">
        <v>33</v>
      </c>
      <c r="E1391" s="38" t="s">
        <v>8</v>
      </c>
      <c r="F1391" s="39">
        <v>2018</v>
      </c>
      <c r="G1391" s="39">
        <v>4.7459178948974108</v>
      </c>
      <c r="H1391" s="39">
        <v>6.3288267798241218E-2</v>
      </c>
      <c r="I1391" s="39">
        <v>10.568007648048203</v>
      </c>
      <c r="J1391" s="39">
        <v>6.1278049489743802E-2</v>
      </c>
      <c r="K1391" s="39">
        <v>102.49255792889342</v>
      </c>
      <c r="L1391" s="39">
        <v>6.4788278414226602E-2</v>
      </c>
    </row>
    <row r="1392" spans="1:12" x14ac:dyDescent="0.25">
      <c r="A1392" s="38" t="s">
        <v>30</v>
      </c>
      <c r="B1392" s="39">
        <v>2024</v>
      </c>
      <c r="C1392" s="38" t="s">
        <v>71</v>
      </c>
      <c r="D1392" s="38" t="s">
        <v>33</v>
      </c>
      <c r="E1392" s="38" t="s">
        <v>8</v>
      </c>
      <c r="F1392" s="39">
        <v>2019</v>
      </c>
      <c r="G1392" s="39">
        <v>4.8939913712720342</v>
      </c>
      <c r="H1392" s="39">
        <v>6.2834436172540933E-2</v>
      </c>
      <c r="I1392" s="39">
        <v>10.897731352809835</v>
      </c>
      <c r="J1392" s="39">
        <v>6.0736356347985319E-2</v>
      </c>
      <c r="K1392" s="39">
        <v>100.65747031889045</v>
      </c>
      <c r="L1392" s="39">
        <v>6.4400008427412378E-2</v>
      </c>
    </row>
    <row r="1393" spans="1:12" x14ac:dyDescent="0.25">
      <c r="A1393" s="38" t="s">
        <v>30</v>
      </c>
      <c r="B1393" s="39">
        <v>2024</v>
      </c>
      <c r="C1393" s="38" t="s">
        <v>71</v>
      </c>
      <c r="D1393" s="38" t="s">
        <v>33</v>
      </c>
      <c r="E1393" s="38" t="s">
        <v>8</v>
      </c>
      <c r="F1393" s="39">
        <v>2020</v>
      </c>
      <c r="G1393" s="39">
        <v>6.0016715108628471</v>
      </c>
      <c r="H1393" s="39">
        <v>6.0032680669001318E-2</v>
      </c>
      <c r="I1393" s="39">
        <v>12.158296978967734</v>
      </c>
      <c r="J1393" s="39">
        <v>5.7815831753785109E-2</v>
      </c>
      <c r="K1393" s="39">
        <v>98.305444721357659</v>
      </c>
      <c r="L1393" s="39">
        <v>6.2083011307326672E-2</v>
      </c>
    </row>
    <row r="1394" spans="1:12" x14ac:dyDescent="0.25">
      <c r="A1394" s="38" t="s">
        <v>30</v>
      </c>
      <c r="B1394" s="39">
        <v>2024</v>
      </c>
      <c r="C1394" s="38" t="s">
        <v>71</v>
      </c>
      <c r="D1394" s="38" t="s">
        <v>33</v>
      </c>
      <c r="E1394" s="38" t="s">
        <v>8</v>
      </c>
      <c r="F1394" s="39">
        <v>2021</v>
      </c>
      <c r="G1394" s="39">
        <v>6.1303217478062653</v>
      </c>
      <c r="H1394" s="39">
        <v>5.5731773357014465E-2</v>
      </c>
      <c r="I1394" s="39">
        <v>12.418919004738649</v>
      </c>
      <c r="J1394" s="39">
        <v>5.3567147759155012E-2</v>
      </c>
      <c r="K1394" s="39">
        <v>95.631137268904055</v>
      </c>
      <c r="L1394" s="39">
        <v>5.7733803424707048E-2</v>
      </c>
    </row>
    <row r="1395" spans="1:12" x14ac:dyDescent="0.25">
      <c r="A1395" s="38" t="s">
        <v>30</v>
      </c>
      <c r="B1395" s="39">
        <v>2024</v>
      </c>
      <c r="C1395" s="38" t="s">
        <v>71</v>
      </c>
      <c r="D1395" s="38" t="s">
        <v>33</v>
      </c>
      <c r="E1395" s="38" t="s">
        <v>8</v>
      </c>
      <c r="F1395" s="39">
        <v>2022</v>
      </c>
      <c r="G1395" s="39">
        <v>6.3069820924702054</v>
      </c>
      <c r="H1395" s="39">
        <v>5.0047830068537962E-2</v>
      </c>
      <c r="I1395" s="39">
        <v>12.776800793327602</v>
      </c>
      <c r="J1395" s="39">
        <v>4.8003103548595355E-2</v>
      </c>
      <c r="K1395" s="39">
        <v>93.701889915503529</v>
      </c>
      <c r="L1395" s="39">
        <v>5.1938967259737012E-2</v>
      </c>
    </row>
    <row r="1396" spans="1:12" x14ac:dyDescent="0.25">
      <c r="A1396" s="38" t="s">
        <v>30</v>
      </c>
      <c r="B1396" s="39">
        <v>2024</v>
      </c>
      <c r="C1396" s="38" t="s">
        <v>71</v>
      </c>
      <c r="D1396" s="38" t="s">
        <v>33</v>
      </c>
      <c r="E1396" s="38" t="s">
        <v>8</v>
      </c>
      <c r="F1396" s="39">
        <v>2023</v>
      </c>
      <c r="G1396" s="39">
        <v>6.7640199838149702</v>
      </c>
      <c r="H1396" s="39">
        <v>4.4519191066046807E-2</v>
      </c>
      <c r="I1396" s="39">
        <v>13.702676593686416</v>
      </c>
      <c r="J1396" s="39">
        <v>4.2605781933671559E-2</v>
      </c>
      <c r="K1396" s="39">
        <v>95.706698600010697</v>
      </c>
      <c r="L1396" s="39">
        <v>4.6288874755734719E-2</v>
      </c>
    </row>
    <row r="1397" spans="1:12" x14ac:dyDescent="0.25">
      <c r="A1397" s="38" t="s">
        <v>30</v>
      </c>
      <c r="B1397" s="39">
        <v>2024</v>
      </c>
      <c r="C1397" s="38" t="s">
        <v>71</v>
      </c>
      <c r="D1397" s="38" t="s">
        <v>33</v>
      </c>
      <c r="E1397" s="38" t="s">
        <v>8</v>
      </c>
      <c r="F1397" s="39">
        <v>2024</v>
      </c>
      <c r="G1397" s="39">
        <v>7.1995142029878805</v>
      </c>
      <c r="H1397" s="39">
        <v>3.6797447057445393E-2</v>
      </c>
      <c r="I1397" s="39">
        <v>14.584908825114672</v>
      </c>
      <c r="J1397" s="39">
        <v>3.5133530253076931E-2</v>
      </c>
      <c r="K1397" s="39">
        <v>97.017783245636096</v>
      </c>
      <c r="L1397" s="39">
        <v>3.8336378998275612E-2</v>
      </c>
    </row>
    <row r="1398" spans="1:12" x14ac:dyDescent="0.25">
      <c r="A1398" s="38" t="s">
        <v>30</v>
      </c>
      <c r="B1398" s="39">
        <v>2024</v>
      </c>
      <c r="C1398" s="38" t="s">
        <v>71</v>
      </c>
      <c r="D1398" s="38" t="s">
        <v>33</v>
      </c>
      <c r="E1398" s="38" t="s">
        <v>8</v>
      </c>
      <c r="F1398" s="39">
        <v>2025</v>
      </c>
      <c r="G1398" s="39">
        <v>5.1410696268997862</v>
      </c>
      <c r="H1398" s="39">
        <v>8.0611783998462069E-3</v>
      </c>
      <c r="I1398" s="39">
        <v>10.414873789787274</v>
      </c>
      <c r="J1398" s="39">
        <v>7.6776382373740576E-3</v>
      </c>
      <c r="K1398" s="39">
        <v>65.980004530000002</v>
      </c>
      <c r="L1398" s="39">
        <v>8.4159089999999992E-3</v>
      </c>
    </row>
    <row r="1399" spans="1:12" x14ac:dyDescent="0.25">
      <c r="A1399" s="38" t="s">
        <v>30</v>
      </c>
      <c r="B1399" s="39">
        <v>2024</v>
      </c>
      <c r="C1399" s="38" t="s">
        <v>18</v>
      </c>
      <c r="D1399" s="38" t="s">
        <v>33</v>
      </c>
      <c r="E1399" s="38" t="s">
        <v>8</v>
      </c>
      <c r="F1399" s="39">
        <v>2015</v>
      </c>
      <c r="G1399" s="39">
        <v>0</v>
      </c>
      <c r="H1399" s="39">
        <v>0</v>
      </c>
      <c r="I1399" s="39">
        <v>0</v>
      </c>
      <c r="J1399" s="39">
        <v>0</v>
      </c>
      <c r="K1399" s="39">
        <v>0</v>
      </c>
      <c r="L1399" s="39">
        <v>0</v>
      </c>
    </row>
    <row r="1400" spans="1:12" x14ac:dyDescent="0.25">
      <c r="A1400" s="38" t="s">
        <v>30</v>
      </c>
      <c r="B1400" s="39">
        <v>2024</v>
      </c>
      <c r="C1400" s="38" t="s">
        <v>18</v>
      </c>
      <c r="D1400" s="38" t="s">
        <v>33</v>
      </c>
      <c r="E1400" s="38" t="s">
        <v>8</v>
      </c>
      <c r="F1400" s="39">
        <v>2016</v>
      </c>
      <c r="G1400" s="39">
        <v>0</v>
      </c>
      <c r="H1400" s="39">
        <v>0</v>
      </c>
      <c r="I1400" s="39">
        <v>0</v>
      </c>
      <c r="J1400" s="39">
        <v>0</v>
      </c>
      <c r="K1400" s="39">
        <v>0</v>
      </c>
      <c r="L1400" s="39">
        <v>0</v>
      </c>
    </row>
    <row r="1401" spans="1:12" x14ac:dyDescent="0.25">
      <c r="A1401" s="38" t="s">
        <v>30</v>
      </c>
      <c r="B1401" s="39">
        <v>2024</v>
      </c>
      <c r="C1401" s="38" t="s">
        <v>18</v>
      </c>
      <c r="D1401" s="38" t="s">
        <v>33</v>
      </c>
      <c r="E1401" s="38" t="s">
        <v>8</v>
      </c>
      <c r="F1401" s="39">
        <v>2017</v>
      </c>
      <c r="G1401" s="39">
        <v>0</v>
      </c>
      <c r="H1401" s="39">
        <v>0</v>
      </c>
      <c r="I1401" s="39">
        <v>0</v>
      </c>
      <c r="J1401" s="39">
        <v>0</v>
      </c>
      <c r="K1401" s="39">
        <v>0</v>
      </c>
      <c r="L1401" s="39">
        <v>0</v>
      </c>
    </row>
    <row r="1402" spans="1:12" x14ac:dyDescent="0.25">
      <c r="A1402" s="38" t="s">
        <v>30</v>
      </c>
      <c r="B1402" s="39">
        <v>2024</v>
      </c>
      <c r="C1402" s="38" t="s">
        <v>18</v>
      </c>
      <c r="D1402" s="38" t="s">
        <v>33</v>
      </c>
      <c r="E1402" s="38" t="s">
        <v>8</v>
      </c>
      <c r="F1402" s="39">
        <v>2018</v>
      </c>
      <c r="G1402" s="39">
        <v>0</v>
      </c>
      <c r="H1402" s="39">
        <v>0</v>
      </c>
      <c r="I1402" s="39">
        <v>0</v>
      </c>
      <c r="J1402" s="39">
        <v>0</v>
      </c>
      <c r="K1402" s="39">
        <v>0</v>
      </c>
      <c r="L1402" s="39">
        <v>0</v>
      </c>
    </row>
    <row r="1403" spans="1:12" x14ac:dyDescent="0.25">
      <c r="A1403" s="38" t="s">
        <v>30</v>
      </c>
      <c r="B1403" s="39">
        <v>2024</v>
      </c>
      <c r="C1403" s="38" t="s">
        <v>18</v>
      </c>
      <c r="D1403" s="38" t="s">
        <v>33</v>
      </c>
      <c r="E1403" s="38" t="s">
        <v>8</v>
      </c>
      <c r="F1403" s="39">
        <v>2019</v>
      </c>
      <c r="G1403" s="39">
        <v>0</v>
      </c>
      <c r="H1403" s="39">
        <v>0</v>
      </c>
      <c r="I1403" s="39">
        <v>0</v>
      </c>
      <c r="J1403" s="39">
        <v>0</v>
      </c>
      <c r="K1403" s="39">
        <v>0</v>
      </c>
      <c r="L1403" s="39">
        <v>0</v>
      </c>
    </row>
    <row r="1404" spans="1:12" x14ac:dyDescent="0.25">
      <c r="A1404" s="38" t="s">
        <v>30</v>
      </c>
      <c r="B1404" s="39">
        <v>2024</v>
      </c>
      <c r="C1404" s="38" t="s">
        <v>18</v>
      </c>
      <c r="D1404" s="38" t="s">
        <v>33</v>
      </c>
      <c r="E1404" s="38" t="s">
        <v>8</v>
      </c>
      <c r="F1404" s="39">
        <v>2020</v>
      </c>
      <c r="G1404" s="39">
        <v>0</v>
      </c>
      <c r="H1404" s="39">
        <v>0</v>
      </c>
      <c r="I1404" s="39">
        <v>0</v>
      </c>
      <c r="J1404" s="39">
        <v>0</v>
      </c>
      <c r="K1404" s="39">
        <v>0</v>
      </c>
      <c r="L1404" s="39">
        <v>0</v>
      </c>
    </row>
    <row r="1405" spans="1:12" x14ac:dyDescent="0.25">
      <c r="A1405" s="38" t="s">
        <v>30</v>
      </c>
      <c r="B1405" s="39">
        <v>2024</v>
      </c>
      <c r="C1405" s="38" t="s">
        <v>18</v>
      </c>
      <c r="D1405" s="38" t="s">
        <v>33</v>
      </c>
      <c r="E1405" s="38" t="s">
        <v>8</v>
      </c>
      <c r="F1405" s="39">
        <v>2021</v>
      </c>
      <c r="G1405" s="39">
        <v>0</v>
      </c>
      <c r="H1405" s="39">
        <v>0</v>
      </c>
      <c r="I1405" s="39">
        <v>0</v>
      </c>
      <c r="J1405" s="39">
        <v>0</v>
      </c>
      <c r="K1405" s="39">
        <v>0</v>
      </c>
      <c r="L1405" s="39">
        <v>0</v>
      </c>
    </row>
    <row r="1406" spans="1:12" x14ac:dyDescent="0.25">
      <c r="A1406" s="38" t="s">
        <v>30</v>
      </c>
      <c r="B1406" s="39">
        <v>2024</v>
      </c>
      <c r="C1406" s="38" t="s">
        <v>18</v>
      </c>
      <c r="D1406" s="38" t="s">
        <v>33</v>
      </c>
      <c r="E1406" s="38" t="s">
        <v>8</v>
      </c>
      <c r="F1406" s="39">
        <v>2022</v>
      </c>
      <c r="G1406" s="39">
        <v>0</v>
      </c>
      <c r="H1406" s="39">
        <v>0</v>
      </c>
      <c r="I1406" s="39">
        <v>0</v>
      </c>
      <c r="J1406" s="39">
        <v>0</v>
      </c>
      <c r="K1406" s="39">
        <v>0</v>
      </c>
      <c r="L1406" s="39">
        <v>0</v>
      </c>
    </row>
    <row r="1407" spans="1:12" x14ac:dyDescent="0.25">
      <c r="A1407" s="38" t="s">
        <v>30</v>
      </c>
      <c r="B1407" s="39">
        <v>2024</v>
      </c>
      <c r="C1407" s="38" t="s">
        <v>18</v>
      </c>
      <c r="D1407" s="38" t="s">
        <v>33</v>
      </c>
      <c r="E1407" s="38" t="s">
        <v>8</v>
      </c>
      <c r="F1407" s="39">
        <v>2023</v>
      </c>
      <c r="G1407" s="39">
        <v>0</v>
      </c>
      <c r="H1407" s="39">
        <v>0</v>
      </c>
      <c r="I1407" s="39">
        <v>0</v>
      </c>
      <c r="J1407" s="39">
        <v>0</v>
      </c>
      <c r="K1407" s="39">
        <v>0</v>
      </c>
      <c r="L1407" s="39">
        <v>0</v>
      </c>
    </row>
    <row r="1408" spans="1:12" x14ac:dyDescent="0.25">
      <c r="A1408" s="38" t="s">
        <v>30</v>
      </c>
      <c r="B1408" s="39">
        <v>2024</v>
      </c>
      <c r="C1408" s="38" t="s">
        <v>18</v>
      </c>
      <c r="D1408" s="38" t="s">
        <v>33</v>
      </c>
      <c r="E1408" s="38" t="s">
        <v>8</v>
      </c>
      <c r="F1408" s="39">
        <v>2024</v>
      </c>
      <c r="G1408" s="39">
        <v>0</v>
      </c>
      <c r="H1408" s="39">
        <v>0</v>
      </c>
      <c r="I1408" s="39">
        <v>0</v>
      </c>
      <c r="J1408" s="39">
        <v>0</v>
      </c>
      <c r="K1408" s="39">
        <v>0</v>
      </c>
      <c r="L1408" s="39">
        <v>0</v>
      </c>
    </row>
    <row r="1409" spans="1:12" x14ac:dyDescent="0.25">
      <c r="A1409" s="38" t="s">
        <v>30</v>
      </c>
      <c r="B1409" s="39">
        <v>2024</v>
      </c>
      <c r="C1409" s="38" t="s">
        <v>18</v>
      </c>
      <c r="D1409" s="38" t="s">
        <v>33</v>
      </c>
      <c r="E1409" s="38" t="s">
        <v>8</v>
      </c>
      <c r="F1409" s="39">
        <v>2025</v>
      </c>
      <c r="G1409" s="39">
        <v>0</v>
      </c>
      <c r="H1409" s="39">
        <v>0</v>
      </c>
      <c r="I1409" s="39">
        <v>0</v>
      </c>
      <c r="J1409" s="39">
        <v>0</v>
      </c>
      <c r="K1409" s="39">
        <v>0</v>
      </c>
      <c r="L1409" s="39">
        <v>0</v>
      </c>
    </row>
    <row r="1410" spans="1:12" x14ac:dyDescent="0.25">
      <c r="A1410" s="38" t="s">
        <v>30</v>
      </c>
      <c r="B1410" s="39">
        <v>2024</v>
      </c>
      <c r="C1410" s="38" t="s">
        <v>19</v>
      </c>
      <c r="D1410" s="38" t="s">
        <v>33</v>
      </c>
      <c r="E1410" s="38" t="s">
        <v>8</v>
      </c>
      <c r="F1410" s="39">
        <v>2015</v>
      </c>
      <c r="G1410" s="39">
        <v>0</v>
      </c>
      <c r="H1410" s="39">
        <v>0</v>
      </c>
      <c r="I1410" s="39">
        <v>0</v>
      </c>
      <c r="J1410" s="39">
        <v>0</v>
      </c>
      <c r="K1410" s="39">
        <v>0</v>
      </c>
      <c r="L1410" s="39">
        <v>0</v>
      </c>
    </row>
    <row r="1411" spans="1:12" x14ac:dyDescent="0.25">
      <c r="A1411" s="38" t="s">
        <v>30</v>
      </c>
      <c r="B1411" s="39">
        <v>2024</v>
      </c>
      <c r="C1411" s="38" t="s">
        <v>19</v>
      </c>
      <c r="D1411" s="38" t="s">
        <v>33</v>
      </c>
      <c r="E1411" s="38" t="s">
        <v>8</v>
      </c>
      <c r="F1411" s="39">
        <v>2016</v>
      </c>
      <c r="G1411" s="39">
        <v>0</v>
      </c>
      <c r="H1411" s="39">
        <v>0</v>
      </c>
      <c r="I1411" s="39">
        <v>0</v>
      </c>
      <c r="J1411" s="39">
        <v>0</v>
      </c>
      <c r="K1411" s="39">
        <v>0</v>
      </c>
      <c r="L1411" s="39">
        <v>0</v>
      </c>
    </row>
    <row r="1412" spans="1:12" x14ac:dyDescent="0.25">
      <c r="A1412" s="38" t="s">
        <v>30</v>
      </c>
      <c r="B1412" s="39">
        <v>2024</v>
      </c>
      <c r="C1412" s="38" t="s">
        <v>19</v>
      </c>
      <c r="D1412" s="38" t="s">
        <v>33</v>
      </c>
      <c r="E1412" s="38" t="s">
        <v>8</v>
      </c>
      <c r="F1412" s="39">
        <v>2017</v>
      </c>
      <c r="G1412" s="39">
        <v>0</v>
      </c>
      <c r="H1412" s="39">
        <v>0</v>
      </c>
      <c r="I1412" s="39">
        <v>0</v>
      </c>
      <c r="J1412" s="39">
        <v>0</v>
      </c>
      <c r="K1412" s="39">
        <v>0</v>
      </c>
      <c r="L1412" s="39">
        <v>0</v>
      </c>
    </row>
    <row r="1413" spans="1:12" x14ac:dyDescent="0.25">
      <c r="A1413" s="38" t="s">
        <v>30</v>
      </c>
      <c r="B1413" s="39">
        <v>2024</v>
      </c>
      <c r="C1413" s="38" t="s">
        <v>19</v>
      </c>
      <c r="D1413" s="38" t="s">
        <v>33</v>
      </c>
      <c r="E1413" s="38" t="s">
        <v>8</v>
      </c>
      <c r="F1413" s="39">
        <v>2018</v>
      </c>
      <c r="G1413" s="39">
        <v>0</v>
      </c>
      <c r="H1413" s="39">
        <v>0</v>
      </c>
      <c r="I1413" s="39">
        <v>0</v>
      </c>
      <c r="J1413" s="39">
        <v>0</v>
      </c>
      <c r="K1413" s="39">
        <v>0</v>
      </c>
      <c r="L1413" s="39">
        <v>0</v>
      </c>
    </row>
    <row r="1414" spans="1:12" x14ac:dyDescent="0.25">
      <c r="A1414" s="38" t="s">
        <v>30</v>
      </c>
      <c r="B1414" s="39">
        <v>2024</v>
      </c>
      <c r="C1414" s="38" t="s">
        <v>19</v>
      </c>
      <c r="D1414" s="38" t="s">
        <v>33</v>
      </c>
      <c r="E1414" s="38" t="s">
        <v>8</v>
      </c>
      <c r="F1414" s="39">
        <v>2019</v>
      </c>
      <c r="G1414" s="39">
        <v>0</v>
      </c>
      <c r="H1414" s="39">
        <v>0</v>
      </c>
      <c r="I1414" s="39">
        <v>0</v>
      </c>
      <c r="J1414" s="39">
        <v>0</v>
      </c>
      <c r="K1414" s="39">
        <v>0</v>
      </c>
      <c r="L1414" s="39">
        <v>0</v>
      </c>
    </row>
    <row r="1415" spans="1:12" x14ac:dyDescent="0.25">
      <c r="A1415" s="38" t="s">
        <v>30</v>
      </c>
      <c r="B1415" s="39">
        <v>2024</v>
      </c>
      <c r="C1415" s="38" t="s">
        <v>19</v>
      </c>
      <c r="D1415" s="38" t="s">
        <v>33</v>
      </c>
      <c r="E1415" s="38" t="s">
        <v>8</v>
      </c>
      <c r="F1415" s="39">
        <v>2020</v>
      </c>
      <c r="G1415" s="39">
        <v>0</v>
      </c>
      <c r="H1415" s="39">
        <v>0</v>
      </c>
      <c r="I1415" s="39">
        <v>0</v>
      </c>
      <c r="J1415" s="39">
        <v>0</v>
      </c>
      <c r="K1415" s="39">
        <v>0</v>
      </c>
      <c r="L1415" s="39">
        <v>0</v>
      </c>
    </row>
    <row r="1416" spans="1:12" x14ac:dyDescent="0.25">
      <c r="A1416" s="38" t="s">
        <v>30</v>
      </c>
      <c r="B1416" s="39">
        <v>2024</v>
      </c>
      <c r="C1416" s="38" t="s">
        <v>19</v>
      </c>
      <c r="D1416" s="38" t="s">
        <v>33</v>
      </c>
      <c r="E1416" s="38" t="s">
        <v>8</v>
      </c>
      <c r="F1416" s="39">
        <v>2021</v>
      </c>
      <c r="G1416" s="39">
        <v>0</v>
      </c>
      <c r="H1416" s="39">
        <v>0</v>
      </c>
      <c r="I1416" s="39">
        <v>0</v>
      </c>
      <c r="J1416" s="39">
        <v>0</v>
      </c>
      <c r="K1416" s="39">
        <v>0</v>
      </c>
      <c r="L1416" s="39">
        <v>0</v>
      </c>
    </row>
    <row r="1417" spans="1:12" x14ac:dyDescent="0.25">
      <c r="A1417" s="38" t="s">
        <v>30</v>
      </c>
      <c r="B1417" s="39">
        <v>2024</v>
      </c>
      <c r="C1417" s="38" t="s">
        <v>19</v>
      </c>
      <c r="D1417" s="38" t="s">
        <v>33</v>
      </c>
      <c r="E1417" s="38" t="s">
        <v>8</v>
      </c>
      <c r="F1417" s="39">
        <v>2022</v>
      </c>
      <c r="G1417" s="39">
        <v>0</v>
      </c>
      <c r="H1417" s="39">
        <v>0</v>
      </c>
      <c r="I1417" s="39">
        <v>0</v>
      </c>
      <c r="J1417" s="39">
        <v>0</v>
      </c>
      <c r="K1417" s="39">
        <v>0</v>
      </c>
      <c r="L1417" s="39">
        <v>0</v>
      </c>
    </row>
    <row r="1418" spans="1:12" x14ac:dyDescent="0.25">
      <c r="A1418" s="38" t="s">
        <v>30</v>
      </c>
      <c r="B1418" s="39">
        <v>2024</v>
      </c>
      <c r="C1418" s="38" t="s">
        <v>19</v>
      </c>
      <c r="D1418" s="38" t="s">
        <v>33</v>
      </c>
      <c r="E1418" s="38" t="s">
        <v>8</v>
      </c>
      <c r="F1418" s="39">
        <v>2023</v>
      </c>
      <c r="G1418" s="39">
        <v>0</v>
      </c>
      <c r="H1418" s="39">
        <v>0</v>
      </c>
      <c r="I1418" s="39">
        <v>0</v>
      </c>
      <c r="J1418" s="39">
        <v>0</v>
      </c>
      <c r="K1418" s="39">
        <v>0</v>
      </c>
      <c r="L1418" s="39">
        <v>0</v>
      </c>
    </row>
    <row r="1419" spans="1:12" x14ac:dyDescent="0.25">
      <c r="A1419" s="38" t="s">
        <v>30</v>
      </c>
      <c r="B1419" s="39">
        <v>2024</v>
      </c>
      <c r="C1419" s="38" t="s">
        <v>19</v>
      </c>
      <c r="D1419" s="38" t="s">
        <v>33</v>
      </c>
      <c r="E1419" s="38" t="s">
        <v>8</v>
      </c>
      <c r="F1419" s="39">
        <v>2024</v>
      </c>
      <c r="G1419" s="39">
        <v>0</v>
      </c>
      <c r="H1419" s="39">
        <v>0</v>
      </c>
      <c r="I1419" s="39">
        <v>0</v>
      </c>
      <c r="J1419" s="39">
        <v>0</v>
      </c>
      <c r="K1419" s="39">
        <v>0</v>
      </c>
      <c r="L1419" s="39">
        <v>0</v>
      </c>
    </row>
    <row r="1420" spans="1:12" x14ac:dyDescent="0.25">
      <c r="A1420" s="38" t="s">
        <v>30</v>
      </c>
      <c r="B1420" s="39">
        <v>2024</v>
      </c>
      <c r="C1420" s="38" t="s">
        <v>19</v>
      </c>
      <c r="D1420" s="38" t="s">
        <v>33</v>
      </c>
      <c r="E1420" s="38" t="s">
        <v>8</v>
      </c>
      <c r="F1420" s="39">
        <v>2025</v>
      </c>
      <c r="G1420" s="39">
        <v>0</v>
      </c>
      <c r="H1420" s="39">
        <v>0</v>
      </c>
      <c r="I1420" s="39">
        <v>0</v>
      </c>
      <c r="J1420" s="39">
        <v>0</v>
      </c>
      <c r="K1420" s="39">
        <v>0</v>
      </c>
      <c r="L1420" s="39">
        <v>0</v>
      </c>
    </row>
    <row r="1421" spans="1:12" x14ac:dyDescent="0.25">
      <c r="A1421" s="38" t="s">
        <v>30</v>
      </c>
      <c r="B1421" s="39">
        <v>2024</v>
      </c>
      <c r="C1421" s="38" t="s">
        <v>20</v>
      </c>
      <c r="D1421" s="38" t="s">
        <v>33</v>
      </c>
      <c r="E1421" s="38" t="s">
        <v>8</v>
      </c>
      <c r="F1421" s="39">
        <v>2015</v>
      </c>
      <c r="G1421" s="39">
        <v>0</v>
      </c>
      <c r="H1421" s="39">
        <v>0</v>
      </c>
      <c r="I1421" s="39">
        <v>0</v>
      </c>
      <c r="J1421" s="39">
        <v>0</v>
      </c>
      <c r="K1421" s="39">
        <v>0</v>
      </c>
      <c r="L1421" s="39">
        <v>0</v>
      </c>
    </row>
    <row r="1422" spans="1:12" x14ac:dyDescent="0.25">
      <c r="A1422" s="38" t="s">
        <v>30</v>
      </c>
      <c r="B1422" s="39">
        <v>2024</v>
      </c>
      <c r="C1422" s="38" t="s">
        <v>21</v>
      </c>
      <c r="D1422" s="38" t="s">
        <v>33</v>
      </c>
      <c r="E1422" s="38" t="s">
        <v>8</v>
      </c>
      <c r="F1422" s="39">
        <v>2015</v>
      </c>
      <c r="G1422" s="39">
        <v>10.918316244587265</v>
      </c>
      <c r="H1422" s="39">
        <v>7.4465623095344496E-3</v>
      </c>
      <c r="I1422" s="39">
        <v>21.842091647296822</v>
      </c>
      <c r="J1422" s="39">
        <v>7.2944662743622095E-3</v>
      </c>
      <c r="K1422" s="39">
        <v>272.95790611468163</v>
      </c>
      <c r="L1422" s="39">
        <v>7.5985329689127034E-3</v>
      </c>
    </row>
    <row r="1423" spans="1:12" x14ac:dyDescent="0.25">
      <c r="A1423" s="38" t="s">
        <v>30</v>
      </c>
      <c r="B1423" s="39">
        <v>2024</v>
      </c>
      <c r="C1423" s="38" t="s">
        <v>21</v>
      </c>
      <c r="D1423" s="38" t="s">
        <v>33</v>
      </c>
      <c r="E1423" s="38" t="s">
        <v>8</v>
      </c>
      <c r="F1423" s="39">
        <v>2016</v>
      </c>
      <c r="G1423" s="39">
        <v>12.463733812516551</v>
      </c>
      <c r="H1423" s="39">
        <v>7.9544087595514717E-3</v>
      </c>
      <c r="I1423" s="39">
        <v>24.933699491939354</v>
      </c>
      <c r="J1423" s="39">
        <v>7.7836422691711432E-3</v>
      </c>
      <c r="K1423" s="39">
        <v>296.75556696467976</v>
      </c>
      <c r="L1423" s="39">
        <v>8.1250344837093674E-3</v>
      </c>
    </row>
    <row r="1424" spans="1:12" x14ac:dyDescent="0.25">
      <c r="A1424" s="38" t="s">
        <v>30</v>
      </c>
      <c r="B1424" s="39">
        <v>2024</v>
      </c>
      <c r="C1424" s="38" t="s">
        <v>21</v>
      </c>
      <c r="D1424" s="38" t="s">
        <v>33</v>
      </c>
      <c r="E1424" s="38" t="s">
        <v>8</v>
      </c>
      <c r="F1424" s="39">
        <v>2017</v>
      </c>
      <c r="G1424" s="39">
        <v>14.303838255916167</v>
      </c>
      <c r="H1424" s="39">
        <v>8.5258204482884341E-3</v>
      </c>
      <c r="I1424" s="39">
        <v>31.851177250135326</v>
      </c>
      <c r="J1424" s="39">
        <v>8.2682019665184826E-3</v>
      </c>
      <c r="K1424" s="39">
        <v>324.35007383029858</v>
      </c>
      <c r="L1424" s="39">
        <v>8.7180535285939307E-3</v>
      </c>
    </row>
    <row r="1425" spans="1:12" x14ac:dyDescent="0.25">
      <c r="A1425" s="38" t="s">
        <v>30</v>
      </c>
      <c r="B1425" s="39">
        <v>2024</v>
      </c>
      <c r="C1425" s="38" t="s">
        <v>21</v>
      </c>
      <c r="D1425" s="38" t="s">
        <v>33</v>
      </c>
      <c r="E1425" s="38" t="s">
        <v>8</v>
      </c>
      <c r="F1425" s="39">
        <v>2018</v>
      </c>
      <c r="G1425" s="39">
        <v>15.564743942533156</v>
      </c>
      <c r="H1425" s="39">
        <v>8.6581459850298102E-3</v>
      </c>
      <c r="I1425" s="39">
        <v>34.658908280198546</v>
      </c>
      <c r="J1425" s="39">
        <v>8.3831382437493003E-3</v>
      </c>
      <c r="K1425" s="39">
        <v>336.13527572687946</v>
      </c>
      <c r="L1425" s="39">
        <v>8.8633548072035908E-3</v>
      </c>
    </row>
    <row r="1426" spans="1:12" x14ac:dyDescent="0.25">
      <c r="A1426" s="38" t="s">
        <v>30</v>
      </c>
      <c r="B1426" s="39">
        <v>2024</v>
      </c>
      <c r="C1426" s="38" t="s">
        <v>21</v>
      </c>
      <c r="D1426" s="38" t="s">
        <v>33</v>
      </c>
      <c r="E1426" s="38" t="s">
        <v>8</v>
      </c>
      <c r="F1426" s="39">
        <v>2019</v>
      </c>
      <c r="G1426" s="39">
        <v>16.78388000991368</v>
      </c>
      <c r="H1426" s="39">
        <v>8.7187697590659554E-3</v>
      </c>
      <c r="I1426" s="39">
        <v>37.373628502800983</v>
      </c>
      <c r="J1426" s="39">
        <v>8.427644763908667E-3</v>
      </c>
      <c r="K1426" s="39">
        <v>345.20349051914945</v>
      </c>
      <c r="L1426" s="39">
        <v>8.9360051615437284E-3</v>
      </c>
    </row>
    <row r="1427" spans="1:12" x14ac:dyDescent="0.25">
      <c r="A1427" s="38" t="s">
        <v>30</v>
      </c>
      <c r="B1427" s="39">
        <v>2024</v>
      </c>
      <c r="C1427" s="38" t="s">
        <v>21</v>
      </c>
      <c r="D1427" s="38" t="s">
        <v>33</v>
      </c>
      <c r="E1427" s="38" t="s">
        <v>8</v>
      </c>
      <c r="F1427" s="39">
        <v>2020</v>
      </c>
      <c r="G1427" s="39">
        <v>21.527656717331212</v>
      </c>
      <c r="H1427" s="39">
        <v>8.6499014287083308E-3</v>
      </c>
      <c r="I1427" s="39">
        <v>43.61112452703243</v>
      </c>
      <c r="J1427" s="39">
        <v>8.3304833320105316E-3</v>
      </c>
      <c r="K1427" s="39">
        <v>352.61607763363133</v>
      </c>
      <c r="L1427" s="39">
        <v>8.9453264825312684E-3</v>
      </c>
    </row>
    <row r="1428" spans="1:12" x14ac:dyDescent="0.25">
      <c r="A1428" s="38" t="s">
        <v>30</v>
      </c>
      <c r="B1428" s="39">
        <v>2024</v>
      </c>
      <c r="C1428" s="38" t="s">
        <v>21</v>
      </c>
      <c r="D1428" s="38" t="s">
        <v>33</v>
      </c>
      <c r="E1428" s="38" t="s">
        <v>8</v>
      </c>
      <c r="F1428" s="39">
        <v>2021</v>
      </c>
      <c r="G1428" s="39">
        <v>22.979990681347289</v>
      </c>
      <c r="H1428" s="39">
        <v>8.6078978814355771E-3</v>
      </c>
      <c r="I1428" s="39">
        <v>46.553289491440879</v>
      </c>
      <c r="J1428" s="39">
        <v>8.2735665839447463E-3</v>
      </c>
      <c r="K1428" s="39">
        <v>358.48079981649744</v>
      </c>
      <c r="L1428" s="39">
        <v>8.9171159331897527E-3</v>
      </c>
    </row>
    <row r="1429" spans="1:12" x14ac:dyDescent="0.25">
      <c r="A1429" s="38" t="s">
        <v>30</v>
      </c>
      <c r="B1429" s="39">
        <v>2024</v>
      </c>
      <c r="C1429" s="38" t="s">
        <v>21</v>
      </c>
      <c r="D1429" s="38" t="s">
        <v>33</v>
      </c>
      <c r="E1429" s="38" t="s">
        <v>8</v>
      </c>
      <c r="F1429" s="39">
        <v>2022</v>
      </c>
      <c r="G1429" s="39">
        <v>24.523894776304566</v>
      </c>
      <c r="H1429" s="39">
        <v>8.5653961118266394E-3</v>
      </c>
      <c r="I1429" s="39">
        <v>49.68095891812635</v>
      </c>
      <c r="J1429" s="39">
        <v>8.2154530161983007E-3</v>
      </c>
      <c r="K1429" s="39">
        <v>364.34783783073476</v>
      </c>
      <c r="L1429" s="39">
        <v>8.8890532838207959E-3</v>
      </c>
    </row>
    <row r="1430" spans="1:12" x14ac:dyDescent="0.25">
      <c r="A1430" s="38" t="s">
        <v>30</v>
      </c>
      <c r="B1430" s="39">
        <v>2024</v>
      </c>
      <c r="C1430" s="38" t="s">
        <v>21</v>
      </c>
      <c r="D1430" s="38" t="s">
        <v>33</v>
      </c>
      <c r="E1430" s="38" t="s">
        <v>8</v>
      </c>
      <c r="F1430" s="39">
        <v>2023</v>
      </c>
      <c r="G1430" s="39">
        <v>27.006612805886647</v>
      </c>
      <c r="H1430" s="39">
        <v>8.7893599654531949E-3</v>
      </c>
      <c r="I1430" s="39">
        <v>54.710494950556885</v>
      </c>
      <c r="J1430" s="39">
        <v>8.4115983479817191E-3</v>
      </c>
      <c r="K1430" s="39">
        <v>382.12686511939899</v>
      </c>
      <c r="L1430" s="39">
        <v>9.1387460751554718E-3</v>
      </c>
    </row>
    <row r="1431" spans="1:12" x14ac:dyDescent="0.25">
      <c r="A1431" s="38" t="s">
        <v>30</v>
      </c>
      <c r="B1431" s="39">
        <v>2024</v>
      </c>
      <c r="C1431" s="38" t="s">
        <v>21</v>
      </c>
      <c r="D1431" s="38" t="s">
        <v>33</v>
      </c>
      <c r="E1431" s="38" t="s">
        <v>8</v>
      </c>
      <c r="F1431" s="39">
        <v>2024</v>
      </c>
      <c r="G1431" s="39">
        <v>29.174495264620987</v>
      </c>
      <c r="H1431" s="39">
        <v>8.82911343101659E-3</v>
      </c>
      <c r="I1431" s="39">
        <v>59.102231269527387</v>
      </c>
      <c r="J1431" s="39">
        <v>8.4298762181031651E-3</v>
      </c>
      <c r="K1431" s="39">
        <v>393.1438675</v>
      </c>
      <c r="L1431" s="39">
        <v>9.1983619999999999E-3</v>
      </c>
    </row>
    <row r="1432" spans="1:12" x14ac:dyDescent="0.25">
      <c r="A1432" s="38" t="s">
        <v>30</v>
      </c>
      <c r="B1432" s="39">
        <v>2024</v>
      </c>
      <c r="C1432" s="38" t="s">
        <v>21</v>
      </c>
      <c r="D1432" s="38" t="s">
        <v>33</v>
      </c>
      <c r="E1432" s="38" t="s">
        <v>8</v>
      </c>
      <c r="F1432" s="39">
        <v>2025</v>
      </c>
      <c r="G1432" s="39">
        <v>9.2600862544667297</v>
      </c>
      <c r="H1432" s="39">
        <v>1.0870898221216813E-3</v>
      </c>
      <c r="I1432" s="39">
        <v>18.759253739376536</v>
      </c>
      <c r="J1432" s="39">
        <v>1.0353675321142645E-3</v>
      </c>
      <c r="K1432" s="39">
        <v>118.8430769</v>
      </c>
      <c r="L1432" s="39">
        <v>1.134927E-3</v>
      </c>
    </row>
    <row r="1433" spans="1:12" x14ac:dyDescent="0.25">
      <c r="A1433" s="38" t="s">
        <v>30</v>
      </c>
      <c r="B1433" s="39">
        <v>2024</v>
      </c>
      <c r="C1433" s="38" t="s">
        <v>22</v>
      </c>
      <c r="D1433" s="38" t="s">
        <v>33</v>
      </c>
      <c r="E1433" s="38" t="s">
        <v>8</v>
      </c>
      <c r="F1433" s="39">
        <v>2015</v>
      </c>
      <c r="G1433" s="39">
        <v>49.371520725836717</v>
      </c>
      <c r="H1433" s="39">
        <v>0.11351922411780327</v>
      </c>
      <c r="I1433" s="39">
        <v>98.767727212036348</v>
      </c>
      <c r="J1433" s="39">
        <v>0.11120059396519717</v>
      </c>
      <c r="K1433" s="39">
        <v>1234.2880181459179</v>
      </c>
      <c r="L1433" s="39">
        <v>0.11583594297735028</v>
      </c>
    </row>
    <row r="1434" spans="1:12" x14ac:dyDescent="0.25">
      <c r="A1434" s="38" t="s">
        <v>30</v>
      </c>
      <c r="B1434" s="39">
        <v>2024</v>
      </c>
      <c r="C1434" s="38" t="s">
        <v>22</v>
      </c>
      <c r="D1434" s="38" t="s">
        <v>33</v>
      </c>
      <c r="E1434" s="38" t="s">
        <v>8</v>
      </c>
      <c r="F1434" s="39">
        <v>2016</v>
      </c>
      <c r="G1434" s="39">
        <v>56.203818095141266</v>
      </c>
      <c r="H1434" s="39">
        <v>0.17178553057567605</v>
      </c>
      <c r="I1434" s="39">
        <v>112.43573809933008</v>
      </c>
      <c r="J1434" s="39">
        <v>0.1680976119583048</v>
      </c>
      <c r="K1434" s="39">
        <v>1338.1861451224111</v>
      </c>
      <c r="L1434" s="39">
        <v>0.17547040916820841</v>
      </c>
    </row>
    <row r="1435" spans="1:12" x14ac:dyDescent="0.25">
      <c r="A1435" s="38" t="s">
        <v>30</v>
      </c>
      <c r="B1435" s="39">
        <v>2024</v>
      </c>
      <c r="C1435" s="38" t="s">
        <v>22</v>
      </c>
      <c r="D1435" s="38" t="s">
        <v>33</v>
      </c>
      <c r="E1435" s="38" t="s">
        <v>8</v>
      </c>
      <c r="F1435" s="39">
        <v>2017</v>
      </c>
      <c r="G1435" s="39">
        <v>64.448667065733488</v>
      </c>
      <c r="H1435" s="39">
        <v>0.1906774598290904</v>
      </c>
      <c r="I1435" s="39">
        <v>143.51154435045419</v>
      </c>
      <c r="J1435" s="39">
        <v>0.1849158984630189</v>
      </c>
      <c r="K1435" s="39">
        <v>1461.4210218987187</v>
      </c>
      <c r="L1435" s="39">
        <v>0.19497669597534681</v>
      </c>
    </row>
    <row r="1436" spans="1:12" x14ac:dyDescent="0.25">
      <c r="A1436" s="38" t="s">
        <v>30</v>
      </c>
      <c r="B1436" s="39">
        <v>2024</v>
      </c>
      <c r="C1436" s="38" t="s">
        <v>22</v>
      </c>
      <c r="D1436" s="38" t="s">
        <v>33</v>
      </c>
      <c r="E1436" s="38" t="s">
        <v>8</v>
      </c>
      <c r="F1436" s="39">
        <v>2018</v>
      </c>
      <c r="G1436" s="39">
        <v>70.157107492758627</v>
      </c>
      <c r="H1436" s="39">
        <v>0.20172155442227768</v>
      </c>
      <c r="I1436" s="39">
        <v>156.22285614033783</v>
      </c>
      <c r="J1436" s="39">
        <v>0.19531429481436835</v>
      </c>
      <c r="K1436" s="39">
        <v>1515.1086814114808</v>
      </c>
      <c r="L1436" s="39">
        <v>0.20650260600787501</v>
      </c>
    </row>
    <row r="1437" spans="1:12" x14ac:dyDescent="0.25">
      <c r="A1437" s="38" t="s">
        <v>30</v>
      </c>
      <c r="B1437" s="39">
        <v>2024</v>
      </c>
      <c r="C1437" s="38" t="s">
        <v>22</v>
      </c>
      <c r="D1437" s="38" t="s">
        <v>33</v>
      </c>
      <c r="E1437" s="38" t="s">
        <v>8</v>
      </c>
      <c r="F1437" s="39">
        <v>2019</v>
      </c>
      <c r="G1437" s="39">
        <v>75.530981998555802</v>
      </c>
      <c r="H1437" s="39">
        <v>0.21152570001276638</v>
      </c>
      <c r="I1437" s="39">
        <v>168.18917079950521</v>
      </c>
      <c r="J1437" s="39">
        <v>0.2044627289636885</v>
      </c>
      <c r="K1437" s="39">
        <v>1553.4881453418234</v>
      </c>
      <c r="L1437" s="39">
        <v>0.21679603881588541</v>
      </c>
    </row>
    <row r="1438" spans="1:12" x14ac:dyDescent="0.25">
      <c r="A1438" s="38" t="s">
        <v>30</v>
      </c>
      <c r="B1438" s="39">
        <v>2024</v>
      </c>
      <c r="C1438" s="38" t="s">
        <v>22</v>
      </c>
      <c r="D1438" s="38" t="s">
        <v>33</v>
      </c>
      <c r="E1438" s="38" t="s">
        <v>8</v>
      </c>
      <c r="F1438" s="39">
        <v>2020</v>
      </c>
      <c r="G1438" s="39">
        <v>96.24865266802496</v>
      </c>
      <c r="H1438" s="39">
        <v>0.21714505644279805</v>
      </c>
      <c r="I1438" s="39">
        <v>194.98229798903517</v>
      </c>
      <c r="J1438" s="39">
        <v>0.20912646094688936</v>
      </c>
      <c r="K1438" s="39">
        <v>1576.5219051452857</v>
      </c>
      <c r="L1438" s="39">
        <v>0.22456133632942074</v>
      </c>
    </row>
    <row r="1439" spans="1:12" x14ac:dyDescent="0.25">
      <c r="A1439" s="38" t="s">
        <v>30</v>
      </c>
      <c r="B1439" s="39">
        <v>2024</v>
      </c>
      <c r="C1439" s="38" t="s">
        <v>22</v>
      </c>
      <c r="D1439" s="38" t="s">
        <v>33</v>
      </c>
      <c r="E1439" s="38" t="s">
        <v>8</v>
      </c>
      <c r="F1439" s="39">
        <v>2021</v>
      </c>
      <c r="G1439" s="39">
        <v>101.93416487343409</v>
      </c>
      <c r="H1439" s="39">
        <v>0.22140306847155905</v>
      </c>
      <c r="I1439" s="39">
        <v>206.50011360853284</v>
      </c>
      <c r="J1439" s="39">
        <v>0.212803759305707</v>
      </c>
      <c r="K1439" s="39">
        <v>1590.1416784348753</v>
      </c>
      <c r="L1439" s="39">
        <v>0.22935644180708872</v>
      </c>
    </row>
    <row r="1440" spans="1:12" x14ac:dyDescent="0.25">
      <c r="A1440" s="38" t="s">
        <v>30</v>
      </c>
      <c r="B1440" s="39">
        <v>2024</v>
      </c>
      <c r="C1440" s="38" t="s">
        <v>22</v>
      </c>
      <c r="D1440" s="38" t="s">
        <v>33</v>
      </c>
      <c r="E1440" s="38" t="s">
        <v>8</v>
      </c>
      <c r="F1440" s="39">
        <v>2022</v>
      </c>
      <c r="G1440" s="39">
        <v>107.95352725551727</v>
      </c>
      <c r="H1440" s="39">
        <v>0.22244365398490457</v>
      </c>
      <c r="I1440" s="39">
        <v>218.69424908111421</v>
      </c>
      <c r="J1440" s="39">
        <v>0.21335561884186247</v>
      </c>
      <c r="K1440" s="39">
        <v>1603.849413012199</v>
      </c>
      <c r="L1440" s="39">
        <v>0.23084904271846157</v>
      </c>
    </row>
    <row r="1441" spans="1:12" x14ac:dyDescent="0.25">
      <c r="A1441" s="38" t="s">
        <v>30</v>
      </c>
      <c r="B1441" s="39">
        <v>2024</v>
      </c>
      <c r="C1441" s="38" t="s">
        <v>22</v>
      </c>
      <c r="D1441" s="38" t="s">
        <v>33</v>
      </c>
      <c r="E1441" s="38" t="s">
        <v>8</v>
      </c>
      <c r="F1441" s="39">
        <v>2023</v>
      </c>
      <c r="G1441" s="39">
        <v>118.3309316627271</v>
      </c>
      <c r="H1441" s="39">
        <v>0.22655607978063685</v>
      </c>
      <c r="I1441" s="39">
        <v>239.71698656771918</v>
      </c>
      <c r="J1441" s="39">
        <v>0.21681883025594781</v>
      </c>
      <c r="K1441" s="39">
        <v>1674.3094844192999</v>
      </c>
      <c r="L1441" s="39">
        <v>0.23556191725402265</v>
      </c>
    </row>
    <row r="1442" spans="1:12" x14ac:dyDescent="0.25">
      <c r="A1442" s="38" t="s">
        <v>30</v>
      </c>
      <c r="B1442" s="39">
        <v>2024</v>
      </c>
      <c r="C1442" s="38" t="s">
        <v>22</v>
      </c>
      <c r="D1442" s="38" t="s">
        <v>33</v>
      </c>
      <c r="E1442" s="38" t="s">
        <v>8</v>
      </c>
      <c r="F1442" s="39">
        <v>2024</v>
      </c>
      <c r="G1442" s="39">
        <v>127.13773436678116</v>
      </c>
      <c r="H1442" s="39">
        <v>0.22022969771472348</v>
      </c>
      <c r="I1442" s="39">
        <v>257.55797011992826</v>
      </c>
      <c r="J1442" s="39">
        <v>0.21027129233196823</v>
      </c>
      <c r="K1442" s="39">
        <v>1713.2574236770899</v>
      </c>
      <c r="L1442" s="39">
        <v>0.22944007895675578</v>
      </c>
    </row>
    <row r="1443" spans="1:12" x14ac:dyDescent="0.25">
      <c r="A1443" s="38" t="s">
        <v>30</v>
      </c>
      <c r="B1443" s="39">
        <v>2024</v>
      </c>
      <c r="C1443" s="38" t="s">
        <v>22</v>
      </c>
      <c r="D1443" s="38" t="s">
        <v>33</v>
      </c>
      <c r="E1443" s="38" t="s">
        <v>8</v>
      </c>
      <c r="F1443" s="39">
        <v>2025</v>
      </c>
      <c r="G1443" s="39">
        <v>40.99550834845153</v>
      </c>
      <c r="H1443" s="39">
        <v>2.5349174466118004E-2</v>
      </c>
      <c r="I1443" s="39">
        <v>83.049457872206304</v>
      </c>
      <c r="J1443" s="39">
        <v>2.4143094410445837E-2</v>
      </c>
      <c r="K1443" s="39">
        <v>526.13250215239896</v>
      </c>
      <c r="L1443" s="39">
        <v>2.6464659997605652E-2</v>
      </c>
    </row>
    <row r="1444" spans="1:12" x14ac:dyDescent="0.25">
      <c r="A1444" s="38" t="s">
        <v>30</v>
      </c>
      <c r="B1444" s="39">
        <v>2024</v>
      </c>
      <c r="C1444" s="38" t="s">
        <v>23</v>
      </c>
      <c r="D1444" s="38" t="s">
        <v>33</v>
      </c>
      <c r="E1444" s="38" t="s">
        <v>8</v>
      </c>
      <c r="F1444" s="39">
        <v>2015</v>
      </c>
      <c r="G1444" s="39">
        <v>23.325264757541632</v>
      </c>
      <c r="H1444" s="39">
        <v>5.3265836268904278E-2</v>
      </c>
      <c r="I1444" s="39">
        <v>46.662192147462029</v>
      </c>
      <c r="J1444" s="39">
        <v>5.2177881563111921E-2</v>
      </c>
      <c r="K1444" s="39">
        <v>583.13161893854078</v>
      </c>
      <c r="L1444" s="39">
        <v>5.4352894151943144E-2</v>
      </c>
    </row>
    <row r="1445" spans="1:12" x14ac:dyDescent="0.25">
      <c r="A1445" s="38" t="s">
        <v>30</v>
      </c>
      <c r="B1445" s="39">
        <v>2024</v>
      </c>
      <c r="C1445" s="38" t="s">
        <v>23</v>
      </c>
      <c r="D1445" s="38" t="s">
        <v>33</v>
      </c>
      <c r="E1445" s="38" t="s">
        <v>8</v>
      </c>
      <c r="F1445" s="39">
        <v>2016</v>
      </c>
      <c r="G1445" s="39">
        <v>27.542858545266721</v>
      </c>
      <c r="H1445" s="39">
        <v>8.4034629226594743E-2</v>
      </c>
      <c r="I1445" s="39">
        <v>55.099488519806066</v>
      </c>
      <c r="J1445" s="39">
        <v>8.2230560673264966E-2</v>
      </c>
      <c r="K1445" s="39">
        <v>655.78234631587429</v>
      </c>
      <c r="L1445" s="39">
        <v>8.583721065024999E-2</v>
      </c>
    </row>
    <row r="1446" spans="1:12" x14ac:dyDescent="0.25">
      <c r="A1446" s="38" t="s">
        <v>30</v>
      </c>
      <c r="B1446" s="39">
        <v>2024</v>
      </c>
      <c r="C1446" s="38" t="s">
        <v>23</v>
      </c>
      <c r="D1446" s="38" t="s">
        <v>33</v>
      </c>
      <c r="E1446" s="38" t="s">
        <v>8</v>
      </c>
      <c r="F1446" s="39">
        <v>2017</v>
      </c>
      <c r="G1446" s="39">
        <v>32.800152952181257</v>
      </c>
      <c r="H1446" s="39">
        <v>9.6958570198488761E-2</v>
      </c>
      <c r="I1446" s="39">
        <v>73.037982310752824</v>
      </c>
      <c r="J1446" s="39">
        <v>9.4028843986141142E-2</v>
      </c>
      <c r="K1446" s="39">
        <v>743.76764063903079</v>
      </c>
      <c r="L1446" s="39">
        <v>9.9144711077753217E-2</v>
      </c>
    </row>
    <row r="1447" spans="1:12" x14ac:dyDescent="0.25">
      <c r="A1447" s="38" t="s">
        <v>30</v>
      </c>
      <c r="B1447" s="39">
        <v>2024</v>
      </c>
      <c r="C1447" s="38" t="s">
        <v>23</v>
      </c>
      <c r="D1447" s="38" t="s">
        <v>33</v>
      </c>
      <c r="E1447" s="38" t="s">
        <v>8</v>
      </c>
      <c r="F1447" s="39">
        <v>2018</v>
      </c>
      <c r="G1447" s="39">
        <v>35.521320852406951</v>
      </c>
      <c r="H1447" s="39">
        <v>0.10203100249278585</v>
      </c>
      <c r="I1447" s="39">
        <v>79.09736298653884</v>
      </c>
      <c r="J1447" s="39">
        <v>9.8790202951562781E-2</v>
      </c>
      <c r="K1447" s="39">
        <v>767.11631254523161</v>
      </c>
      <c r="L1447" s="39">
        <v>0.10444926407938379</v>
      </c>
    </row>
    <row r="1448" spans="1:12" x14ac:dyDescent="0.25">
      <c r="A1448" s="38" t="s">
        <v>30</v>
      </c>
      <c r="B1448" s="39">
        <v>2024</v>
      </c>
      <c r="C1448" s="38" t="s">
        <v>23</v>
      </c>
      <c r="D1448" s="38" t="s">
        <v>33</v>
      </c>
      <c r="E1448" s="38" t="s">
        <v>8</v>
      </c>
      <c r="F1448" s="39">
        <v>2019</v>
      </c>
      <c r="G1448" s="39">
        <v>38.19792274592745</v>
      </c>
      <c r="H1448" s="39">
        <v>0.10689300140959453</v>
      </c>
      <c r="I1448" s="39">
        <v>85.057505978459758</v>
      </c>
      <c r="J1448" s="39">
        <v>0.10332377944621399</v>
      </c>
      <c r="K1448" s="39">
        <v>785.63813937459065</v>
      </c>
      <c r="L1448" s="39">
        <v>0.10955632947363989</v>
      </c>
    </row>
    <row r="1449" spans="1:12" x14ac:dyDescent="0.25">
      <c r="A1449" s="38" t="s">
        <v>30</v>
      </c>
      <c r="B1449" s="39">
        <v>2024</v>
      </c>
      <c r="C1449" s="38" t="s">
        <v>23</v>
      </c>
      <c r="D1449" s="38" t="s">
        <v>33</v>
      </c>
      <c r="E1449" s="38" t="s">
        <v>8</v>
      </c>
      <c r="F1449" s="39">
        <v>2020</v>
      </c>
      <c r="G1449" s="39">
        <v>48.851799238343148</v>
      </c>
      <c r="H1449" s="39">
        <v>0.11009407014114043</v>
      </c>
      <c r="I1449" s="39">
        <v>98.964877038279312</v>
      </c>
      <c r="J1449" s="39">
        <v>0.1060285858541769</v>
      </c>
      <c r="K1449" s="39">
        <v>800.1767242461716</v>
      </c>
      <c r="L1449" s="39">
        <v>0.11385417617993139</v>
      </c>
    </row>
    <row r="1450" spans="1:12" x14ac:dyDescent="0.25">
      <c r="A1450" s="38" t="s">
        <v>30</v>
      </c>
      <c r="B1450" s="39">
        <v>2024</v>
      </c>
      <c r="C1450" s="38" t="s">
        <v>23</v>
      </c>
      <c r="D1450" s="38" t="s">
        <v>33</v>
      </c>
      <c r="E1450" s="38" t="s">
        <v>8</v>
      </c>
      <c r="F1450" s="39">
        <v>2021</v>
      </c>
      <c r="G1450" s="39">
        <v>50.724642850440127</v>
      </c>
      <c r="H1450" s="39">
        <v>0.11005576214325458</v>
      </c>
      <c r="I1450" s="39">
        <v>102.75891821327927</v>
      </c>
      <c r="J1450" s="39">
        <v>0.10578118938919676</v>
      </c>
      <c r="K1450" s="39">
        <v>791.28885609999998</v>
      </c>
      <c r="L1450" s="39">
        <v>0.11400925100000002</v>
      </c>
    </row>
    <row r="1451" spans="1:12" x14ac:dyDescent="0.25">
      <c r="A1451" s="38" t="s">
        <v>30</v>
      </c>
      <c r="B1451" s="39">
        <v>2024</v>
      </c>
      <c r="C1451" s="38" t="s">
        <v>23</v>
      </c>
      <c r="D1451" s="38" t="s">
        <v>33</v>
      </c>
      <c r="E1451" s="38" t="s">
        <v>8</v>
      </c>
      <c r="F1451" s="39">
        <v>2022</v>
      </c>
      <c r="G1451" s="39">
        <v>54.660637697087509</v>
      </c>
      <c r="H1451" s="39">
        <v>0.11254055486580619</v>
      </c>
      <c r="I1451" s="39">
        <v>110.73252925923693</v>
      </c>
      <c r="J1451" s="39">
        <v>0.10794266007620114</v>
      </c>
      <c r="K1451" s="39">
        <v>812.08492129992715</v>
      </c>
      <c r="L1451" s="39">
        <v>0.11679307947143731</v>
      </c>
    </row>
    <row r="1452" spans="1:12" x14ac:dyDescent="0.25">
      <c r="A1452" s="38" t="s">
        <v>30</v>
      </c>
      <c r="B1452" s="39">
        <v>2024</v>
      </c>
      <c r="C1452" s="38" t="s">
        <v>23</v>
      </c>
      <c r="D1452" s="38" t="s">
        <v>33</v>
      </c>
      <c r="E1452" s="38" t="s">
        <v>8</v>
      </c>
      <c r="F1452" s="39">
        <v>2023</v>
      </c>
      <c r="G1452" s="39">
        <v>60.082316824293166</v>
      </c>
      <c r="H1452" s="39">
        <v>0.11490612919565008</v>
      </c>
      <c r="I1452" s="39">
        <v>121.71586695673113</v>
      </c>
      <c r="J1452" s="39">
        <v>0.10996753009481135</v>
      </c>
      <c r="K1452" s="39">
        <v>850.12761660260003</v>
      </c>
      <c r="L1452" s="39">
        <v>0.11947376615879786</v>
      </c>
    </row>
    <row r="1453" spans="1:12" x14ac:dyDescent="0.25">
      <c r="A1453" s="38" t="s">
        <v>30</v>
      </c>
      <c r="B1453" s="39">
        <v>2024</v>
      </c>
      <c r="C1453" s="38" t="s">
        <v>23</v>
      </c>
      <c r="D1453" s="38" t="s">
        <v>33</v>
      </c>
      <c r="E1453" s="38" t="s">
        <v>8</v>
      </c>
      <c r="F1453" s="39">
        <v>2024</v>
      </c>
      <c r="G1453" s="39">
        <v>64.894218610017603</v>
      </c>
      <c r="H1453" s="39">
        <v>0.11224912914060674</v>
      </c>
      <c r="I1453" s="39">
        <v>131.46390645515612</v>
      </c>
      <c r="J1453" s="39">
        <v>0.10717341799246091</v>
      </c>
      <c r="K1453" s="39">
        <v>874.48861929999998</v>
      </c>
      <c r="L1453" s="39">
        <v>0.11694357900000001</v>
      </c>
    </row>
    <row r="1454" spans="1:12" x14ac:dyDescent="0.25">
      <c r="A1454" s="38" t="s">
        <v>30</v>
      </c>
      <c r="B1454" s="39">
        <v>2024</v>
      </c>
      <c r="C1454" s="38" t="s">
        <v>23</v>
      </c>
      <c r="D1454" s="38" t="s">
        <v>33</v>
      </c>
      <c r="E1454" s="38" t="s">
        <v>8</v>
      </c>
      <c r="F1454" s="39">
        <v>2025</v>
      </c>
      <c r="G1454" s="39">
        <v>21.985058410368314</v>
      </c>
      <c r="H1454" s="39">
        <v>1.355240982035906E-2</v>
      </c>
      <c r="I1454" s="39">
        <v>44.537737323577879</v>
      </c>
      <c r="J1454" s="39">
        <v>1.2907604159627269E-2</v>
      </c>
      <c r="K1454" s="39">
        <v>282.15417389380002</v>
      </c>
      <c r="L1454" s="39">
        <v>1.4148780999689099E-2</v>
      </c>
    </row>
    <row r="1455" spans="1:12" x14ac:dyDescent="0.25">
      <c r="A1455" s="38" t="s">
        <v>30</v>
      </c>
      <c r="B1455" s="39">
        <v>2024</v>
      </c>
      <c r="C1455" s="38" t="s">
        <v>24</v>
      </c>
      <c r="D1455" s="38" t="s">
        <v>33</v>
      </c>
      <c r="E1455" s="38" t="s">
        <v>8</v>
      </c>
      <c r="F1455" s="39">
        <v>2015</v>
      </c>
      <c r="G1455" s="39">
        <v>19.278950883378982</v>
      </c>
      <c r="H1455" s="39">
        <v>3.1230114075736837E-2</v>
      </c>
      <c r="I1455" s="39">
        <v>38.567541242199653</v>
      </c>
      <c r="J1455" s="39">
        <v>3.0592238995739918E-2</v>
      </c>
      <c r="K1455" s="39">
        <v>481.97377208447455</v>
      </c>
      <c r="L1455" s="39">
        <v>3.1867463342588609E-2</v>
      </c>
    </row>
    <row r="1456" spans="1:12" x14ac:dyDescent="0.25">
      <c r="A1456" s="38" t="s">
        <v>30</v>
      </c>
      <c r="B1456" s="39">
        <v>2024</v>
      </c>
      <c r="C1456" s="38" t="s">
        <v>24</v>
      </c>
      <c r="D1456" s="38" t="s">
        <v>33</v>
      </c>
      <c r="E1456" s="38" t="s">
        <v>8</v>
      </c>
      <c r="F1456" s="39">
        <v>2016</v>
      </c>
      <c r="G1456" s="39">
        <v>21.874641313283608</v>
      </c>
      <c r="H1456" s="39">
        <v>3.2723258826642038E-2</v>
      </c>
      <c r="I1456" s="39">
        <v>43.760219947223845</v>
      </c>
      <c r="J1456" s="39">
        <v>3.202075079209795E-2</v>
      </c>
      <c r="K1456" s="39">
        <v>520.82479317341915</v>
      </c>
      <c r="L1456" s="39">
        <v>3.3425187769808004E-2</v>
      </c>
    </row>
    <row r="1457" spans="1:12" x14ac:dyDescent="0.25">
      <c r="A1457" s="38" t="s">
        <v>30</v>
      </c>
      <c r="B1457" s="39">
        <v>2024</v>
      </c>
      <c r="C1457" s="38" t="s">
        <v>24</v>
      </c>
      <c r="D1457" s="38" t="s">
        <v>33</v>
      </c>
      <c r="E1457" s="38" t="s">
        <v>8</v>
      </c>
      <c r="F1457" s="39">
        <v>2017</v>
      </c>
      <c r="G1457" s="39">
        <v>25.025963127319478</v>
      </c>
      <c r="H1457" s="39">
        <v>3.4506932441808143E-2</v>
      </c>
      <c r="I1457" s="39">
        <v>55.726747825459704</v>
      </c>
      <c r="J1457" s="39">
        <v>3.3464261698257419E-2</v>
      </c>
      <c r="K1457" s="39">
        <v>567.48215708207431</v>
      </c>
      <c r="L1457" s="39">
        <v>3.5284965940802847E-2</v>
      </c>
    </row>
    <row r="1458" spans="1:12" x14ac:dyDescent="0.25">
      <c r="A1458" s="38" t="s">
        <v>30</v>
      </c>
      <c r="B1458" s="39">
        <v>2024</v>
      </c>
      <c r="C1458" s="38" t="s">
        <v>24</v>
      </c>
      <c r="D1458" s="38" t="s">
        <v>33</v>
      </c>
      <c r="E1458" s="38" t="s">
        <v>8</v>
      </c>
      <c r="F1458" s="39">
        <v>2018</v>
      </c>
      <c r="G1458" s="39">
        <v>27.178731817514851</v>
      </c>
      <c r="H1458" s="39">
        <v>3.4500317784560176E-2</v>
      </c>
      <c r="I1458" s="39">
        <v>60.52044137142763</v>
      </c>
      <c r="J1458" s="39">
        <v>3.3404487974829956E-2</v>
      </c>
      <c r="K1458" s="39">
        <v>586.95026060932616</v>
      </c>
      <c r="L1458" s="39">
        <v>3.5318018200957854E-2</v>
      </c>
    </row>
    <row r="1459" spans="1:12" x14ac:dyDescent="0.25">
      <c r="A1459" s="38" t="s">
        <v>30</v>
      </c>
      <c r="B1459" s="39">
        <v>2024</v>
      </c>
      <c r="C1459" s="38" t="s">
        <v>24</v>
      </c>
      <c r="D1459" s="38" t="s">
        <v>33</v>
      </c>
      <c r="E1459" s="38" t="s">
        <v>8</v>
      </c>
      <c r="F1459" s="39">
        <v>2019</v>
      </c>
      <c r="G1459" s="39">
        <v>29.152679040016061</v>
      </c>
      <c r="H1459" s="39">
        <v>3.4047558480488752E-2</v>
      </c>
      <c r="I1459" s="39">
        <v>64.915942896362282</v>
      </c>
      <c r="J1459" s="39">
        <v>3.2910689911681439E-2</v>
      </c>
      <c r="K1459" s="39">
        <v>599.59952982586583</v>
      </c>
      <c r="L1459" s="39">
        <v>3.4895881727263746E-2</v>
      </c>
    </row>
    <row r="1460" spans="1:12" x14ac:dyDescent="0.25">
      <c r="A1460" s="38" t="s">
        <v>30</v>
      </c>
      <c r="B1460" s="39">
        <v>2024</v>
      </c>
      <c r="C1460" s="38" t="s">
        <v>24</v>
      </c>
      <c r="D1460" s="38" t="s">
        <v>33</v>
      </c>
      <c r="E1460" s="38" t="s">
        <v>8</v>
      </c>
      <c r="F1460" s="39">
        <v>2020</v>
      </c>
      <c r="G1460" s="39">
        <v>37.052303524644458</v>
      </c>
      <c r="H1460" s="39">
        <v>3.3034435092206348E-2</v>
      </c>
      <c r="I1460" s="39">
        <v>75.061240721372613</v>
      </c>
      <c r="J1460" s="39">
        <v>3.1814560337608683E-2</v>
      </c>
      <c r="K1460" s="39">
        <v>606.90478799917446</v>
      </c>
      <c r="L1460" s="39">
        <v>3.4162679135859304E-2</v>
      </c>
    </row>
    <row r="1461" spans="1:12" x14ac:dyDescent="0.25">
      <c r="A1461" s="38" t="s">
        <v>30</v>
      </c>
      <c r="B1461" s="39">
        <v>2024</v>
      </c>
      <c r="C1461" s="38" t="s">
        <v>24</v>
      </c>
      <c r="D1461" s="38" t="s">
        <v>33</v>
      </c>
      <c r="E1461" s="38" t="s">
        <v>8</v>
      </c>
      <c r="F1461" s="39">
        <v>2021</v>
      </c>
      <c r="G1461" s="39">
        <v>39.115850277527535</v>
      </c>
      <c r="H1461" s="39">
        <v>3.2002376121365174E-2</v>
      </c>
      <c r="I1461" s="39">
        <v>79.241611840672689</v>
      </c>
      <c r="J1461" s="39">
        <v>3.075940181116562E-2</v>
      </c>
      <c r="K1461" s="39">
        <v>610.1952558393433</v>
      </c>
      <c r="L1461" s="39">
        <v>3.3151984600933077E-2</v>
      </c>
    </row>
    <row r="1462" spans="1:12" x14ac:dyDescent="0.25">
      <c r="A1462" s="38" t="s">
        <v>30</v>
      </c>
      <c r="B1462" s="39">
        <v>2024</v>
      </c>
      <c r="C1462" s="38" t="s">
        <v>24</v>
      </c>
      <c r="D1462" s="38" t="s">
        <v>33</v>
      </c>
      <c r="E1462" s="38" t="s">
        <v>8</v>
      </c>
      <c r="F1462" s="39">
        <v>2022</v>
      </c>
      <c r="G1462" s="39">
        <v>41.418628002074129</v>
      </c>
      <c r="H1462" s="39">
        <v>3.1057520271574671E-2</v>
      </c>
      <c r="I1462" s="39">
        <v>83.906621480222881</v>
      </c>
      <c r="J1462" s="39">
        <v>2.9788651366449752E-2</v>
      </c>
      <c r="K1462" s="39">
        <v>615.35036323236181</v>
      </c>
      <c r="L1462" s="39">
        <v>3.2231078277417481E-2</v>
      </c>
    </row>
    <row r="1463" spans="1:12" x14ac:dyDescent="0.25">
      <c r="A1463" s="38" t="s">
        <v>30</v>
      </c>
      <c r="B1463" s="39">
        <v>2024</v>
      </c>
      <c r="C1463" s="38" t="s">
        <v>24</v>
      </c>
      <c r="D1463" s="38" t="s">
        <v>33</v>
      </c>
      <c r="E1463" s="38" t="s">
        <v>8</v>
      </c>
      <c r="F1463" s="39">
        <v>2023</v>
      </c>
      <c r="G1463" s="39">
        <v>45.342859062836354</v>
      </c>
      <c r="H1463" s="39">
        <v>3.1112308378280402E-2</v>
      </c>
      <c r="I1463" s="39">
        <v>91.856401231493734</v>
      </c>
      <c r="J1463" s="39">
        <v>2.9775119324419126E-2</v>
      </c>
      <c r="K1463" s="39">
        <v>641.57340699370002</v>
      </c>
      <c r="L1463" s="39">
        <v>3.2349054675038139E-2</v>
      </c>
    </row>
    <row r="1464" spans="1:12" x14ac:dyDescent="0.25">
      <c r="A1464" s="38" t="s">
        <v>30</v>
      </c>
      <c r="B1464" s="39">
        <v>2024</v>
      </c>
      <c r="C1464" s="38" t="s">
        <v>24</v>
      </c>
      <c r="D1464" s="38" t="s">
        <v>33</v>
      </c>
      <c r="E1464" s="38" t="s">
        <v>8</v>
      </c>
      <c r="F1464" s="39">
        <v>2024</v>
      </c>
      <c r="G1464" s="39">
        <v>48.715239951549854</v>
      </c>
      <c r="H1464" s="39">
        <v>3.0525464075289905E-2</v>
      </c>
      <c r="I1464" s="39">
        <v>98.688232713266913</v>
      </c>
      <c r="J1464" s="39">
        <v>2.9145155475165326E-2</v>
      </c>
      <c r="K1464" s="39">
        <v>656.46715280000001</v>
      </c>
      <c r="L1464" s="39">
        <v>3.1802090999999998E-2</v>
      </c>
    </row>
    <row r="1465" spans="1:12" x14ac:dyDescent="0.25">
      <c r="A1465" s="38" t="s">
        <v>30</v>
      </c>
      <c r="B1465" s="39">
        <v>2024</v>
      </c>
      <c r="C1465" s="38" t="s">
        <v>24</v>
      </c>
      <c r="D1465" s="38" t="s">
        <v>33</v>
      </c>
      <c r="E1465" s="38" t="s">
        <v>8</v>
      </c>
      <c r="F1465" s="39">
        <v>2025</v>
      </c>
      <c r="G1465" s="39">
        <v>11.82077029726123</v>
      </c>
      <c r="H1465" s="39">
        <v>2.7928597457454901E-3</v>
      </c>
      <c r="I1465" s="39">
        <v>23.946734761163292</v>
      </c>
      <c r="J1465" s="39">
        <v>2.6599791881503883E-3</v>
      </c>
      <c r="K1465" s="39">
        <v>151.70665529999999</v>
      </c>
      <c r="L1465" s="39">
        <v>2.915759E-3</v>
      </c>
    </row>
    <row r="1466" spans="1:12" x14ac:dyDescent="0.25">
      <c r="A1466" s="38" t="s">
        <v>30</v>
      </c>
      <c r="B1466" s="39">
        <v>2024</v>
      </c>
      <c r="C1466" s="38" t="s">
        <v>25</v>
      </c>
      <c r="D1466" s="38" t="s">
        <v>33</v>
      </c>
      <c r="E1466" s="38" t="s">
        <v>8</v>
      </c>
      <c r="F1466" s="39">
        <v>2015</v>
      </c>
      <c r="G1466" s="39">
        <v>93.380443605326178</v>
      </c>
      <c r="H1466" s="39">
        <v>0.75787955567278065</v>
      </c>
      <c r="I1466" s="39">
        <v>186.80757743245502</v>
      </c>
      <c r="J1466" s="39">
        <v>0.7423998657481643</v>
      </c>
      <c r="K1466" s="39">
        <v>2334.5110901331545</v>
      </c>
      <c r="L1466" s="39">
        <v>0.77334648538038842</v>
      </c>
    </row>
    <row r="1467" spans="1:12" x14ac:dyDescent="0.25">
      <c r="A1467" s="38" t="s">
        <v>30</v>
      </c>
      <c r="B1467" s="39">
        <v>2024</v>
      </c>
      <c r="C1467" s="38" t="s">
        <v>25</v>
      </c>
      <c r="D1467" s="38" t="s">
        <v>33</v>
      </c>
      <c r="E1467" s="38" t="s">
        <v>8</v>
      </c>
      <c r="F1467" s="39">
        <v>2016</v>
      </c>
      <c r="G1467" s="39">
        <v>107.91929771737138</v>
      </c>
      <c r="H1467" s="39">
        <v>0.9824846769267751</v>
      </c>
      <c r="I1467" s="39">
        <v>215.89255508360139</v>
      </c>
      <c r="J1467" s="39">
        <v>0.96139254233791893</v>
      </c>
      <c r="K1467" s="39">
        <v>2569.5070885088421</v>
      </c>
      <c r="L1467" s="39">
        <v>1.0035594248485955</v>
      </c>
    </row>
    <row r="1468" spans="1:12" x14ac:dyDescent="0.25">
      <c r="A1468" s="38" t="s">
        <v>30</v>
      </c>
      <c r="B1468" s="39">
        <v>2024</v>
      </c>
      <c r="C1468" s="38" t="s">
        <v>25</v>
      </c>
      <c r="D1468" s="38" t="s">
        <v>33</v>
      </c>
      <c r="E1468" s="38" t="s">
        <v>8</v>
      </c>
      <c r="F1468" s="39">
        <v>2017</v>
      </c>
      <c r="G1468" s="39">
        <v>124.833183804849</v>
      </c>
      <c r="H1468" s="39">
        <v>1.0550967563159683</v>
      </c>
      <c r="I1468" s="39">
        <v>277.97321200989057</v>
      </c>
      <c r="J1468" s="39">
        <v>1.0232156691958323</v>
      </c>
      <c r="K1468" s="39">
        <v>2830.6844400192517</v>
      </c>
      <c r="L1468" s="39">
        <v>1.0788861969589123</v>
      </c>
    </row>
    <row r="1469" spans="1:12" x14ac:dyDescent="0.25">
      <c r="A1469" s="38" t="s">
        <v>30</v>
      </c>
      <c r="B1469" s="39">
        <v>2024</v>
      </c>
      <c r="C1469" s="38" t="s">
        <v>25</v>
      </c>
      <c r="D1469" s="38" t="s">
        <v>33</v>
      </c>
      <c r="E1469" s="38" t="s">
        <v>8</v>
      </c>
      <c r="F1469" s="39">
        <v>2018</v>
      </c>
      <c r="G1469" s="39">
        <v>135.51642657009</v>
      </c>
      <c r="H1469" s="39">
        <v>1.3115323883963381</v>
      </c>
      <c r="I1469" s="39">
        <v>301.76220156877184</v>
      </c>
      <c r="J1469" s="39">
        <v>1.2698743289950833</v>
      </c>
      <c r="K1469" s="39">
        <v>2926.604612246841</v>
      </c>
      <c r="L1469" s="39">
        <v>1.342617336274432</v>
      </c>
    </row>
    <row r="1470" spans="1:12" x14ac:dyDescent="0.25">
      <c r="A1470" s="38" t="s">
        <v>30</v>
      </c>
      <c r="B1470" s="39">
        <v>2024</v>
      </c>
      <c r="C1470" s="38" t="s">
        <v>25</v>
      </c>
      <c r="D1470" s="38" t="s">
        <v>33</v>
      </c>
      <c r="E1470" s="38" t="s">
        <v>8</v>
      </c>
      <c r="F1470" s="39">
        <v>2019</v>
      </c>
      <c r="G1470" s="39">
        <v>143.92298454943295</v>
      </c>
      <c r="H1470" s="39">
        <v>1.3084488937593972</v>
      </c>
      <c r="I1470" s="39">
        <v>320.48156650236541</v>
      </c>
      <c r="J1470" s="39">
        <v>1.2647589938783763</v>
      </c>
      <c r="K1470" s="39">
        <v>2960.1448892063063</v>
      </c>
      <c r="L1470" s="39">
        <v>1.3410499865640166</v>
      </c>
    </row>
    <row r="1471" spans="1:12" x14ac:dyDescent="0.25">
      <c r="A1471" s="38" t="s">
        <v>30</v>
      </c>
      <c r="B1471" s="39">
        <v>2024</v>
      </c>
      <c r="C1471" s="38" t="s">
        <v>25</v>
      </c>
      <c r="D1471" s="38" t="s">
        <v>33</v>
      </c>
      <c r="E1471" s="38" t="s">
        <v>8</v>
      </c>
      <c r="F1471" s="39">
        <v>2020</v>
      </c>
      <c r="G1471" s="39">
        <v>179.98113124458857</v>
      </c>
      <c r="H1471" s="39">
        <v>1.2171548305852524</v>
      </c>
      <c r="I1471" s="39">
        <v>364.60909936866477</v>
      </c>
      <c r="J1471" s="39">
        <v>1.1722085057541116</v>
      </c>
      <c r="K1471" s="39">
        <v>2948.0329132356355</v>
      </c>
      <c r="L1471" s="39">
        <v>1.2587250189047501</v>
      </c>
    </row>
    <row r="1472" spans="1:12" x14ac:dyDescent="0.25">
      <c r="A1472" s="38" t="s">
        <v>30</v>
      </c>
      <c r="B1472" s="39">
        <v>2024</v>
      </c>
      <c r="C1472" s="38" t="s">
        <v>25</v>
      </c>
      <c r="D1472" s="38" t="s">
        <v>33</v>
      </c>
      <c r="E1472" s="38" t="s">
        <v>8</v>
      </c>
      <c r="F1472" s="39">
        <v>2021</v>
      </c>
      <c r="G1472" s="39">
        <v>187.55495964063795</v>
      </c>
      <c r="H1472" s="39">
        <v>1.1214263328197052</v>
      </c>
      <c r="I1472" s="39">
        <v>379.95230079850597</v>
      </c>
      <c r="J1472" s="39">
        <v>1.0778700632105369</v>
      </c>
      <c r="K1472" s="39">
        <v>2925.799791385507</v>
      </c>
      <c r="L1472" s="39">
        <v>1.1617108797086964</v>
      </c>
    </row>
    <row r="1473" spans="1:12" x14ac:dyDescent="0.25">
      <c r="A1473" s="38" t="s">
        <v>30</v>
      </c>
      <c r="B1473" s="39">
        <v>2024</v>
      </c>
      <c r="C1473" s="38" t="s">
        <v>25</v>
      </c>
      <c r="D1473" s="38" t="s">
        <v>33</v>
      </c>
      <c r="E1473" s="38" t="s">
        <v>8</v>
      </c>
      <c r="F1473" s="39">
        <v>2022</v>
      </c>
      <c r="G1473" s="39">
        <v>165.98038034003142</v>
      </c>
      <c r="H1473" s="39">
        <v>0.85609070927607223</v>
      </c>
      <c r="I1473" s="39">
        <v>336.24611963575973</v>
      </c>
      <c r="J1473" s="39">
        <v>0.82111473980174976</v>
      </c>
      <c r="K1473" s="39">
        <v>2465.9456930000001</v>
      </c>
      <c r="L1473" s="39">
        <v>0.88843946399999996</v>
      </c>
    </row>
    <row r="1474" spans="1:12" x14ac:dyDescent="0.25">
      <c r="A1474" s="38" t="s">
        <v>30</v>
      </c>
      <c r="B1474" s="39">
        <v>2024</v>
      </c>
      <c r="C1474" s="38" t="s">
        <v>25</v>
      </c>
      <c r="D1474" s="38" t="s">
        <v>33</v>
      </c>
      <c r="E1474" s="38" t="s">
        <v>8</v>
      </c>
      <c r="F1474" s="39">
        <v>2023</v>
      </c>
      <c r="G1474" s="39">
        <v>195.72711139876077</v>
      </c>
      <c r="H1474" s="39">
        <v>0.84613596698162574</v>
      </c>
      <c r="I1474" s="39">
        <v>396.50759674441235</v>
      </c>
      <c r="J1474" s="39">
        <v>0.80976953157061582</v>
      </c>
      <c r="K1474" s="39">
        <v>2769.417551</v>
      </c>
      <c r="L1474" s="39">
        <v>0.87977074300000002</v>
      </c>
    </row>
    <row r="1475" spans="1:12" x14ac:dyDescent="0.25">
      <c r="A1475" s="38" t="s">
        <v>30</v>
      </c>
      <c r="B1475" s="39">
        <v>2024</v>
      </c>
      <c r="C1475" s="38" t="s">
        <v>25</v>
      </c>
      <c r="D1475" s="38" t="s">
        <v>33</v>
      </c>
      <c r="E1475" s="38" t="s">
        <v>8</v>
      </c>
      <c r="F1475" s="39">
        <v>2024</v>
      </c>
      <c r="G1475" s="39">
        <v>226.79734727579358</v>
      </c>
      <c r="H1475" s="39">
        <v>0.7930619632743563</v>
      </c>
      <c r="I1475" s="39">
        <v>459.45025435501418</v>
      </c>
      <c r="J1475" s="39">
        <v>0.75720107527477298</v>
      </c>
      <c r="K1475" s="39">
        <v>3056.2306370000001</v>
      </c>
      <c r="L1475" s="39">
        <v>0.82622916599999996</v>
      </c>
    </row>
    <row r="1476" spans="1:12" x14ac:dyDescent="0.25">
      <c r="A1476" s="38" t="s">
        <v>30</v>
      </c>
      <c r="B1476" s="39">
        <v>2024</v>
      </c>
      <c r="C1476" s="38" t="s">
        <v>25</v>
      </c>
      <c r="D1476" s="38" t="s">
        <v>33</v>
      </c>
      <c r="E1476" s="38" t="s">
        <v>8</v>
      </c>
      <c r="F1476" s="39">
        <v>2025</v>
      </c>
      <c r="G1476" s="39">
        <v>117.73514925578469</v>
      </c>
      <c r="H1476" s="39">
        <v>0.13445310026437543</v>
      </c>
      <c r="I1476" s="39">
        <v>238.51003956548175</v>
      </c>
      <c r="J1476" s="39">
        <v>0.12805600031664735</v>
      </c>
      <c r="K1476" s="39">
        <v>1511.001843</v>
      </c>
      <c r="L1476" s="39">
        <v>0.140369683</v>
      </c>
    </row>
    <row r="1477" spans="1:12" x14ac:dyDescent="0.25">
      <c r="A1477" s="38" t="s">
        <v>30</v>
      </c>
      <c r="B1477" s="39">
        <v>2024</v>
      </c>
      <c r="C1477" s="38" t="s">
        <v>26</v>
      </c>
      <c r="D1477" s="38" t="s">
        <v>33</v>
      </c>
      <c r="E1477" s="38" t="s">
        <v>8</v>
      </c>
      <c r="F1477" s="39">
        <v>2015</v>
      </c>
      <c r="G1477" s="39">
        <v>15.423397937603518</v>
      </c>
      <c r="H1477" s="39">
        <v>5.9775528078551687E-2</v>
      </c>
      <c r="I1477" s="39">
        <v>30.854507574175834</v>
      </c>
      <c r="J1477" s="39">
        <v>5.855461291754728E-2</v>
      </c>
      <c r="K1477" s="39">
        <v>385.58494844008794</v>
      </c>
      <c r="L1477" s="39">
        <v>6.0995436814848661E-2</v>
      </c>
    </row>
    <row r="1478" spans="1:12" x14ac:dyDescent="0.25">
      <c r="A1478" s="38" t="s">
        <v>30</v>
      </c>
      <c r="B1478" s="39">
        <v>2024</v>
      </c>
      <c r="C1478" s="38" t="s">
        <v>26</v>
      </c>
      <c r="D1478" s="38" t="s">
        <v>33</v>
      </c>
      <c r="E1478" s="38" t="s">
        <v>8</v>
      </c>
      <c r="F1478" s="39">
        <v>2016</v>
      </c>
      <c r="G1478" s="39">
        <v>18.396229216191152</v>
      </c>
      <c r="H1478" s="39">
        <v>8.8023643233199042E-2</v>
      </c>
      <c r="I1478" s="39">
        <v>36.801656546990394</v>
      </c>
      <c r="J1478" s="39">
        <v>8.613393790376471E-2</v>
      </c>
      <c r="K1478" s="39">
        <v>438.00545752836075</v>
      </c>
      <c r="L1478" s="39">
        <v>8.9911790840857028E-2</v>
      </c>
    </row>
    <row r="1479" spans="1:12" x14ac:dyDescent="0.25">
      <c r="A1479" s="38" t="s">
        <v>30</v>
      </c>
      <c r="B1479" s="39">
        <v>2024</v>
      </c>
      <c r="C1479" s="38" t="s">
        <v>26</v>
      </c>
      <c r="D1479" s="38" t="s">
        <v>33</v>
      </c>
      <c r="E1479" s="38" t="s">
        <v>8</v>
      </c>
      <c r="F1479" s="39">
        <v>2017</v>
      </c>
      <c r="G1479" s="39">
        <v>22.001321629065195</v>
      </c>
      <c r="H1479" s="39">
        <v>0.1003069291068131</v>
      </c>
      <c r="I1479" s="39">
        <v>48.991605078780097</v>
      </c>
      <c r="J1479" s="39">
        <v>9.7276027981902491E-2</v>
      </c>
      <c r="K1479" s="39">
        <v>498.89618206497039</v>
      </c>
      <c r="L1479" s="39">
        <v>0.10256856598682254</v>
      </c>
    </row>
    <row r="1480" spans="1:12" x14ac:dyDescent="0.25">
      <c r="A1480" s="38" t="s">
        <v>30</v>
      </c>
      <c r="B1480" s="39">
        <v>2024</v>
      </c>
      <c r="C1480" s="38" t="s">
        <v>26</v>
      </c>
      <c r="D1480" s="38" t="s">
        <v>33</v>
      </c>
      <c r="E1480" s="38" t="s">
        <v>8</v>
      </c>
      <c r="F1480" s="39">
        <v>2018</v>
      </c>
      <c r="G1480" s="39">
        <v>23.652504360445942</v>
      </c>
      <c r="H1480" s="39">
        <v>0.10305156655899859</v>
      </c>
      <c r="I1480" s="39">
        <v>52.668388394462397</v>
      </c>
      <c r="J1480" s="39">
        <v>9.977835095327782E-2</v>
      </c>
      <c r="K1480" s="39">
        <v>510.79806414957216</v>
      </c>
      <c r="L1480" s="39">
        <v>0.10549401678255674</v>
      </c>
    </row>
    <row r="1481" spans="1:12" x14ac:dyDescent="0.25">
      <c r="A1481" s="38" t="s">
        <v>30</v>
      </c>
      <c r="B1481" s="39">
        <v>2024</v>
      </c>
      <c r="C1481" s="38" t="s">
        <v>26</v>
      </c>
      <c r="D1481" s="38" t="s">
        <v>33</v>
      </c>
      <c r="E1481" s="38" t="s">
        <v>8</v>
      </c>
      <c r="F1481" s="39">
        <v>2019</v>
      </c>
      <c r="G1481" s="39">
        <v>24.981773945551708</v>
      </c>
      <c r="H1481" s="39">
        <v>0.10295855958983585</v>
      </c>
      <c r="I1481" s="39">
        <v>55.62834923930108</v>
      </c>
      <c r="J1481" s="39">
        <v>9.952071101827277E-2</v>
      </c>
      <c r="K1481" s="39">
        <v>513.81418124241861</v>
      </c>
      <c r="L1481" s="39">
        <v>0.10552385776252506</v>
      </c>
    </row>
    <row r="1482" spans="1:12" x14ac:dyDescent="0.25">
      <c r="A1482" s="38" t="s">
        <v>30</v>
      </c>
      <c r="B1482" s="39">
        <v>2024</v>
      </c>
      <c r="C1482" s="38" t="s">
        <v>26</v>
      </c>
      <c r="D1482" s="38" t="s">
        <v>33</v>
      </c>
      <c r="E1482" s="38" t="s">
        <v>8</v>
      </c>
      <c r="F1482" s="39">
        <v>2020</v>
      </c>
      <c r="G1482" s="39">
        <v>31.217802400712923</v>
      </c>
      <c r="H1482" s="39">
        <v>9.7271900262974068E-2</v>
      </c>
      <c r="I1482" s="39">
        <v>63.241600599368979</v>
      </c>
      <c r="J1482" s="39">
        <v>9.3679904966812971E-2</v>
      </c>
      <c r="K1482" s="39">
        <v>511.33754032871826</v>
      </c>
      <c r="L1482" s="39">
        <v>0.10059408336615651</v>
      </c>
    </row>
    <row r="1483" spans="1:12" x14ac:dyDescent="0.25">
      <c r="A1483" s="38" t="s">
        <v>30</v>
      </c>
      <c r="B1483" s="39">
        <v>2024</v>
      </c>
      <c r="C1483" s="38" t="s">
        <v>26</v>
      </c>
      <c r="D1483" s="38" t="s">
        <v>33</v>
      </c>
      <c r="E1483" s="38" t="s">
        <v>8</v>
      </c>
      <c r="F1483" s="39">
        <v>2021</v>
      </c>
      <c r="G1483" s="39">
        <v>32.531754759436943</v>
      </c>
      <c r="H1483" s="39">
        <v>9.2189365383701496E-2</v>
      </c>
      <c r="I1483" s="39">
        <v>65.903429552297666</v>
      </c>
      <c r="J1483" s="39">
        <v>8.8608724608436065E-2</v>
      </c>
      <c r="K1483" s="39">
        <v>507.48538706167022</v>
      </c>
      <c r="L1483" s="39">
        <v>9.5501046859138322E-2</v>
      </c>
    </row>
    <row r="1484" spans="1:12" x14ac:dyDescent="0.25">
      <c r="A1484" s="38" t="s">
        <v>30</v>
      </c>
      <c r="B1484" s="39">
        <v>2024</v>
      </c>
      <c r="C1484" s="38" t="s">
        <v>26</v>
      </c>
      <c r="D1484" s="38" t="s">
        <v>33</v>
      </c>
      <c r="E1484" s="38" t="s">
        <v>8</v>
      </c>
      <c r="F1484" s="39">
        <v>2022</v>
      </c>
      <c r="G1484" s="39">
        <v>29.216883473493439</v>
      </c>
      <c r="H1484" s="39">
        <v>7.4089950876094463E-2</v>
      </c>
      <c r="I1484" s="39">
        <v>59.188102085839972</v>
      </c>
      <c r="J1484" s="39">
        <v>7.1062972739177582E-2</v>
      </c>
      <c r="K1484" s="39">
        <v>434.0708692</v>
      </c>
      <c r="L1484" s="39">
        <v>7.6889557999999997E-2</v>
      </c>
    </row>
    <row r="1485" spans="1:12" x14ac:dyDescent="0.25">
      <c r="A1485" s="38" t="s">
        <v>30</v>
      </c>
      <c r="B1485" s="39">
        <v>2024</v>
      </c>
      <c r="C1485" s="38" t="s">
        <v>26</v>
      </c>
      <c r="D1485" s="38" t="s">
        <v>33</v>
      </c>
      <c r="E1485" s="38" t="s">
        <v>8</v>
      </c>
      <c r="F1485" s="39">
        <v>2023</v>
      </c>
      <c r="G1485" s="39">
        <v>34.413408252356732</v>
      </c>
      <c r="H1485" s="39">
        <v>7.6644665614937948E-2</v>
      </c>
      <c r="I1485" s="39">
        <v>69.715317946559608</v>
      </c>
      <c r="J1485" s="39">
        <v>7.3350522131560153E-2</v>
      </c>
      <c r="K1485" s="39">
        <v>486.9284389</v>
      </c>
      <c r="L1485" s="39">
        <v>7.9691369999999997E-2</v>
      </c>
    </row>
    <row r="1486" spans="1:12" x14ac:dyDescent="0.25">
      <c r="A1486" s="38" t="s">
        <v>30</v>
      </c>
      <c r="B1486" s="39">
        <v>2024</v>
      </c>
      <c r="C1486" s="38" t="s">
        <v>26</v>
      </c>
      <c r="D1486" s="38" t="s">
        <v>33</v>
      </c>
      <c r="E1486" s="38" t="s">
        <v>8</v>
      </c>
      <c r="F1486" s="39">
        <v>2024</v>
      </c>
      <c r="G1486" s="39">
        <v>39.837819523546322</v>
      </c>
      <c r="H1486" s="39">
        <v>7.5021904124970895E-2</v>
      </c>
      <c r="I1486" s="39">
        <v>80.704190471790696</v>
      </c>
      <c r="J1486" s="39">
        <v>7.1629543595872688E-2</v>
      </c>
      <c r="K1486" s="39">
        <v>536.83857417909906</v>
      </c>
      <c r="L1486" s="39">
        <v>7.8159447996956982E-2</v>
      </c>
    </row>
    <row r="1487" spans="1:12" x14ac:dyDescent="0.25">
      <c r="A1487" s="38" t="s">
        <v>30</v>
      </c>
      <c r="B1487" s="39">
        <v>2024</v>
      </c>
      <c r="C1487" s="38" t="s">
        <v>26</v>
      </c>
      <c r="D1487" s="38" t="s">
        <v>33</v>
      </c>
      <c r="E1487" s="38" t="s">
        <v>8</v>
      </c>
      <c r="F1487" s="39">
        <v>2025</v>
      </c>
      <c r="G1487" s="39">
        <v>20.703946692397686</v>
      </c>
      <c r="H1487" s="39">
        <v>1.2746148206442822E-2</v>
      </c>
      <c r="I1487" s="39">
        <v>41.942437547152245</v>
      </c>
      <c r="J1487" s="39">
        <v>1.213970340253097E-2</v>
      </c>
      <c r="K1487" s="39">
        <v>265.712506480299</v>
      </c>
      <c r="L1487" s="39">
        <v>1.330703999901336E-2</v>
      </c>
    </row>
    <row r="1488" spans="1:12" x14ac:dyDescent="0.25">
      <c r="A1488" s="38" t="s">
        <v>30</v>
      </c>
      <c r="B1488" s="39">
        <v>2024</v>
      </c>
      <c r="C1488" s="38" t="s">
        <v>27</v>
      </c>
      <c r="D1488" s="38" t="s">
        <v>33</v>
      </c>
      <c r="E1488" s="38" t="s">
        <v>8</v>
      </c>
      <c r="F1488" s="39">
        <v>2015</v>
      </c>
      <c r="G1488" s="39">
        <v>3.0378584490939882</v>
      </c>
      <c r="H1488" s="39">
        <v>2.0522965707093868E-3</v>
      </c>
      <c r="I1488" s="39">
        <v>6.0772358274125224</v>
      </c>
      <c r="J1488" s="39">
        <v>2.010378413252648E-3</v>
      </c>
      <c r="K1488" s="39">
        <v>75.946461227349701</v>
      </c>
      <c r="L1488" s="39">
        <v>2.094180174193252E-3</v>
      </c>
    </row>
    <row r="1489" spans="1:12" x14ac:dyDescent="0.25">
      <c r="A1489" s="38" t="s">
        <v>30</v>
      </c>
      <c r="B1489" s="39">
        <v>2024</v>
      </c>
      <c r="C1489" s="38" t="s">
        <v>27</v>
      </c>
      <c r="D1489" s="38" t="s">
        <v>33</v>
      </c>
      <c r="E1489" s="38" t="s">
        <v>8</v>
      </c>
      <c r="F1489" s="39">
        <v>2016</v>
      </c>
      <c r="G1489" s="39">
        <v>3.4804099213799251</v>
      </c>
      <c r="H1489" s="39">
        <v>2.1974574400830758E-3</v>
      </c>
      <c r="I1489" s="39">
        <v>6.9625600477205385</v>
      </c>
      <c r="J1489" s="39">
        <v>2.1502820803365034E-3</v>
      </c>
      <c r="K1489" s="39">
        <v>82.866902889998215</v>
      </c>
      <c r="L1489" s="39">
        <v>2.2445939122401181E-3</v>
      </c>
    </row>
    <row r="1490" spans="1:12" x14ac:dyDescent="0.25">
      <c r="A1490" s="38" t="s">
        <v>30</v>
      </c>
      <c r="B1490" s="39">
        <v>2024</v>
      </c>
      <c r="C1490" s="38" t="s">
        <v>27</v>
      </c>
      <c r="D1490" s="38" t="s">
        <v>33</v>
      </c>
      <c r="E1490" s="38" t="s">
        <v>8</v>
      </c>
      <c r="F1490" s="39">
        <v>2017</v>
      </c>
      <c r="G1490" s="39">
        <v>3.9777643072735476</v>
      </c>
      <c r="H1490" s="39">
        <v>2.346298934841911E-3</v>
      </c>
      <c r="I1490" s="39">
        <v>8.8575159858109398</v>
      </c>
      <c r="J1490" s="39">
        <v>2.2754025357166197E-3</v>
      </c>
      <c r="K1490" s="39">
        <v>90.198737126384302</v>
      </c>
      <c r="L1490" s="39">
        <v>2.3992013240369254E-3</v>
      </c>
    </row>
    <row r="1491" spans="1:12" x14ac:dyDescent="0.25">
      <c r="A1491" s="38" t="s">
        <v>30</v>
      </c>
      <c r="B1491" s="39">
        <v>2024</v>
      </c>
      <c r="C1491" s="38" t="s">
        <v>27</v>
      </c>
      <c r="D1491" s="38" t="s">
        <v>33</v>
      </c>
      <c r="E1491" s="38" t="s">
        <v>8</v>
      </c>
      <c r="F1491" s="39">
        <v>2018</v>
      </c>
      <c r="G1491" s="39">
        <v>4.2899937554739269</v>
      </c>
      <c r="H1491" s="39">
        <v>2.3631163674911258E-3</v>
      </c>
      <c r="I1491" s="39">
        <v>9.5527752106018049</v>
      </c>
      <c r="J1491" s="39">
        <v>2.2880569615016228E-3</v>
      </c>
      <c r="K1491" s="39">
        <v>92.646447586090616</v>
      </c>
      <c r="L1491" s="39">
        <v>2.4191251628233944E-3</v>
      </c>
    </row>
    <row r="1492" spans="1:12" x14ac:dyDescent="0.25">
      <c r="A1492" s="38" t="s">
        <v>30</v>
      </c>
      <c r="B1492" s="39">
        <v>2024</v>
      </c>
      <c r="C1492" s="38" t="s">
        <v>27</v>
      </c>
      <c r="D1492" s="38" t="s">
        <v>33</v>
      </c>
      <c r="E1492" s="38" t="s">
        <v>8</v>
      </c>
      <c r="F1492" s="39">
        <v>2019</v>
      </c>
      <c r="G1492" s="39">
        <v>4.5640854350827489</v>
      </c>
      <c r="H1492" s="39">
        <v>2.3468744436771541E-3</v>
      </c>
      <c r="I1492" s="39">
        <v>10.163110878120769</v>
      </c>
      <c r="J1492" s="39">
        <v>2.2685108866696032E-3</v>
      </c>
      <c r="K1492" s="39">
        <v>93.872109565103997</v>
      </c>
      <c r="L1492" s="39">
        <v>2.4053487730178137E-3</v>
      </c>
    </row>
    <row r="1493" spans="1:12" x14ac:dyDescent="0.25">
      <c r="A1493" s="38" t="s">
        <v>30</v>
      </c>
      <c r="B1493" s="39">
        <v>2024</v>
      </c>
      <c r="C1493" s="38" t="s">
        <v>27</v>
      </c>
      <c r="D1493" s="38" t="s">
        <v>33</v>
      </c>
      <c r="E1493" s="38" t="s">
        <v>8</v>
      </c>
      <c r="F1493" s="39">
        <v>2020</v>
      </c>
      <c r="G1493" s="39">
        <v>5.7612528047235871</v>
      </c>
      <c r="H1493" s="39">
        <v>2.2936821345615733E-3</v>
      </c>
      <c r="I1493" s="39">
        <v>11.67125232428285</v>
      </c>
      <c r="J1493" s="39">
        <v>2.2089824893818232E-3</v>
      </c>
      <c r="K1493" s="39">
        <v>94.367463813276359</v>
      </c>
      <c r="L1493" s="39">
        <v>2.3720195784781737E-3</v>
      </c>
    </row>
    <row r="1494" spans="1:12" x14ac:dyDescent="0.25">
      <c r="A1494" s="38" t="s">
        <v>30</v>
      </c>
      <c r="B1494" s="39">
        <v>2024</v>
      </c>
      <c r="C1494" s="38" t="s">
        <v>27</v>
      </c>
      <c r="D1494" s="38" t="s">
        <v>33</v>
      </c>
      <c r="E1494" s="38" t="s">
        <v>8</v>
      </c>
      <c r="F1494" s="39">
        <v>2021</v>
      </c>
      <c r="G1494" s="39">
        <v>6.0749499612138154</v>
      </c>
      <c r="H1494" s="39">
        <v>2.2548545883566114E-3</v>
      </c>
      <c r="I1494" s="39">
        <v>12.306745816914471</v>
      </c>
      <c r="J1494" s="39">
        <v>2.1672758937017565E-3</v>
      </c>
      <c r="K1494" s="39">
        <v>94.767354397092802</v>
      </c>
      <c r="L1494" s="39">
        <v>2.3358548223747586E-3</v>
      </c>
    </row>
    <row r="1495" spans="1:12" x14ac:dyDescent="0.25">
      <c r="A1495" s="38" t="s">
        <v>30</v>
      </c>
      <c r="B1495" s="39">
        <v>2024</v>
      </c>
      <c r="C1495" s="38" t="s">
        <v>27</v>
      </c>
      <c r="D1495" s="38" t="s">
        <v>33</v>
      </c>
      <c r="E1495" s="38" t="s">
        <v>8</v>
      </c>
      <c r="F1495" s="39">
        <v>2022</v>
      </c>
      <c r="G1495" s="39">
        <v>6.4337563460912168</v>
      </c>
      <c r="H1495" s="39">
        <v>2.2253138834208261E-3</v>
      </c>
      <c r="I1495" s="39">
        <v>13.033622417440387</v>
      </c>
      <c r="J1495" s="39">
        <v>2.1343976877257116E-3</v>
      </c>
      <c r="K1495" s="39">
        <v>95.585356046015974</v>
      </c>
      <c r="L1495" s="39">
        <v>2.3094009225844733E-3</v>
      </c>
    </row>
    <row r="1496" spans="1:12" x14ac:dyDescent="0.25">
      <c r="A1496" s="38" t="s">
        <v>30</v>
      </c>
      <c r="B1496" s="39">
        <v>2024</v>
      </c>
      <c r="C1496" s="38" t="s">
        <v>27</v>
      </c>
      <c r="D1496" s="38" t="s">
        <v>33</v>
      </c>
      <c r="E1496" s="38" t="s">
        <v>8</v>
      </c>
      <c r="F1496" s="39">
        <v>2023</v>
      </c>
      <c r="G1496" s="39">
        <v>7.0454516937011933</v>
      </c>
      <c r="H1496" s="39">
        <v>2.2697028668761028E-3</v>
      </c>
      <c r="I1496" s="39">
        <v>14.272806148744897</v>
      </c>
      <c r="J1496" s="39">
        <v>2.1721523478916921E-3</v>
      </c>
      <c r="K1496" s="39">
        <v>99.688783203399893</v>
      </c>
      <c r="L1496" s="39">
        <v>2.3599258931208877E-3</v>
      </c>
    </row>
    <row r="1497" spans="1:12" x14ac:dyDescent="0.25">
      <c r="A1497" s="38" t="s">
        <v>30</v>
      </c>
      <c r="B1497" s="39">
        <v>2024</v>
      </c>
      <c r="C1497" s="38" t="s">
        <v>27</v>
      </c>
      <c r="D1497" s="38" t="s">
        <v>33</v>
      </c>
      <c r="E1497" s="38" t="s">
        <v>8</v>
      </c>
      <c r="F1497" s="39">
        <v>2024</v>
      </c>
      <c r="G1497" s="39">
        <v>7.5746986735407331</v>
      </c>
      <c r="H1497" s="39">
        <v>2.2715998244112077E-3</v>
      </c>
      <c r="I1497" s="39">
        <v>15.344964454054375</v>
      </c>
      <c r="J1497" s="39">
        <v>2.1688820158975463E-3</v>
      </c>
      <c r="K1497" s="39">
        <v>102.0736196</v>
      </c>
      <c r="L1497" s="39">
        <v>2.3666020000000002E-3</v>
      </c>
    </row>
    <row r="1498" spans="1:12" x14ac:dyDescent="0.25">
      <c r="A1498" s="38" t="s">
        <v>30</v>
      </c>
      <c r="B1498" s="39">
        <v>2024</v>
      </c>
      <c r="C1498" s="38" t="s">
        <v>27</v>
      </c>
      <c r="D1498" s="38" t="s">
        <v>33</v>
      </c>
      <c r="E1498" s="38" t="s">
        <v>8</v>
      </c>
      <c r="F1498" s="39">
        <v>2025</v>
      </c>
      <c r="G1498" s="39">
        <v>0.11024063646209352</v>
      </c>
      <c r="H1498" s="39">
        <v>1.281641608307578E-5</v>
      </c>
      <c r="I1498" s="39">
        <v>0.22332751714761118</v>
      </c>
      <c r="J1498" s="39">
        <v>1.2206628026914246E-5</v>
      </c>
      <c r="K1498" s="39">
        <v>1.4148179700000001</v>
      </c>
      <c r="L1498" s="39">
        <v>1.33804E-5</v>
      </c>
    </row>
    <row r="1499" spans="1:12" x14ac:dyDescent="0.25">
      <c r="A1499" s="38" t="s">
        <v>30</v>
      </c>
      <c r="B1499" s="39">
        <v>2024</v>
      </c>
      <c r="C1499" s="38" t="s">
        <v>28</v>
      </c>
      <c r="D1499" s="38" t="s">
        <v>33</v>
      </c>
      <c r="E1499" s="38" t="s">
        <v>16</v>
      </c>
      <c r="F1499" s="39">
        <v>2015</v>
      </c>
      <c r="G1499" s="39">
        <v>8.8560354120000007</v>
      </c>
      <c r="H1499" s="39">
        <v>0.1737740361</v>
      </c>
      <c r="I1499" s="39">
        <v>17.716498841705999</v>
      </c>
      <c r="J1499" s="39">
        <v>0.17022470141265753</v>
      </c>
      <c r="K1499" s="39">
        <v>221.4008853</v>
      </c>
      <c r="L1499" s="39">
        <v>0.17732044499999999</v>
      </c>
    </row>
    <row r="1500" spans="1:12" x14ac:dyDescent="0.25">
      <c r="A1500" s="38" t="s">
        <v>30</v>
      </c>
      <c r="B1500" s="39">
        <v>2024</v>
      </c>
      <c r="C1500" s="38" t="s">
        <v>28</v>
      </c>
      <c r="D1500" s="38" t="s">
        <v>33</v>
      </c>
      <c r="E1500" s="38" t="s">
        <v>16</v>
      </c>
      <c r="F1500" s="39">
        <v>2016</v>
      </c>
      <c r="G1500" s="39">
        <v>8.8197933684000009</v>
      </c>
      <c r="H1500" s="39">
        <v>0.17467535240100004</v>
      </c>
      <c r="I1500" s="39">
        <v>17.643996633484196</v>
      </c>
      <c r="J1500" s="39">
        <v>0.17092539463705583</v>
      </c>
      <c r="K1500" s="39">
        <v>209.99508019999999</v>
      </c>
      <c r="L1500" s="39">
        <v>0.17842221900000002</v>
      </c>
    </row>
    <row r="1501" spans="1:12" x14ac:dyDescent="0.25">
      <c r="A1501" s="38" t="s">
        <v>30</v>
      </c>
      <c r="B1501" s="39">
        <v>2024</v>
      </c>
      <c r="C1501" s="38" t="s">
        <v>28</v>
      </c>
      <c r="D1501" s="38" t="s">
        <v>33</v>
      </c>
      <c r="E1501" s="38" t="s">
        <v>16</v>
      </c>
      <c r="F1501" s="39">
        <v>2017</v>
      </c>
      <c r="G1501" s="39">
        <v>8.6601821644800001</v>
      </c>
      <c r="H1501" s="39">
        <v>0.16665314895475</v>
      </c>
      <c r="I1501" s="39">
        <v>19.284124456960004</v>
      </c>
      <c r="J1501" s="39">
        <v>0.16161751262199997</v>
      </c>
      <c r="K1501" s="39">
        <v>196.37601280000001</v>
      </c>
      <c r="L1501" s="39">
        <v>0.170410705</v>
      </c>
    </row>
    <row r="1502" spans="1:12" x14ac:dyDescent="0.25">
      <c r="A1502" s="38" t="s">
        <v>30</v>
      </c>
      <c r="B1502" s="39">
        <v>2024</v>
      </c>
      <c r="C1502" s="38" t="s">
        <v>28</v>
      </c>
      <c r="D1502" s="38" t="s">
        <v>33</v>
      </c>
      <c r="E1502" s="38" t="s">
        <v>16</v>
      </c>
      <c r="F1502" s="39">
        <v>2018</v>
      </c>
      <c r="G1502" s="39">
        <v>9.0098522560620005</v>
      </c>
      <c r="H1502" s="39">
        <v>0.16842605806533748</v>
      </c>
      <c r="I1502" s="39">
        <v>20.062754910324003</v>
      </c>
      <c r="J1502" s="39">
        <v>0.16307635965629999</v>
      </c>
      <c r="K1502" s="39">
        <v>194.57622839999999</v>
      </c>
      <c r="L1502" s="39">
        <v>0.17241796499999998</v>
      </c>
    </row>
    <row r="1503" spans="1:12" x14ac:dyDescent="0.25">
      <c r="A1503" s="38" t="s">
        <v>30</v>
      </c>
      <c r="B1503" s="39">
        <v>2024</v>
      </c>
      <c r="C1503" s="38" t="s">
        <v>28</v>
      </c>
      <c r="D1503" s="38" t="s">
        <v>33</v>
      </c>
      <c r="E1503" s="38" t="s">
        <v>16</v>
      </c>
      <c r="F1503" s="39">
        <v>2019</v>
      </c>
      <c r="G1503" s="39">
        <v>9.8222709370653032</v>
      </c>
      <c r="H1503" s="39">
        <v>0.18219664012546238</v>
      </c>
      <c r="I1503" s="39">
        <v>21.871814195460605</v>
      </c>
      <c r="J1503" s="39">
        <v>0.17611298412353102</v>
      </c>
      <c r="K1503" s="39">
        <v>202.02016520000001</v>
      </c>
      <c r="L1503" s="39">
        <v>0.18673622100000001</v>
      </c>
    </row>
    <row r="1504" spans="1:12" x14ac:dyDescent="0.25">
      <c r="A1504" s="38" t="s">
        <v>30</v>
      </c>
      <c r="B1504" s="39">
        <v>2024</v>
      </c>
      <c r="C1504" s="38" t="s">
        <v>28</v>
      </c>
      <c r="D1504" s="38" t="s">
        <v>33</v>
      </c>
      <c r="E1504" s="38" t="s">
        <v>16</v>
      </c>
      <c r="F1504" s="39">
        <v>2020</v>
      </c>
      <c r="G1504" s="39">
        <v>12.615225402453573</v>
      </c>
      <c r="H1504" s="39">
        <v>0.18679156050170526</v>
      </c>
      <c r="I1504" s="39">
        <v>25.556156584384144</v>
      </c>
      <c r="J1504" s="39">
        <v>0.17989383973269804</v>
      </c>
      <c r="K1504" s="39">
        <v>206.63332560000001</v>
      </c>
      <c r="L1504" s="39">
        <v>0.19317116000000001</v>
      </c>
    </row>
    <row r="1505" spans="1:12" x14ac:dyDescent="0.25">
      <c r="A1505" s="38" t="s">
        <v>30</v>
      </c>
      <c r="B1505" s="39">
        <v>2024</v>
      </c>
      <c r="C1505" s="38" t="s">
        <v>28</v>
      </c>
      <c r="D1505" s="38" t="s">
        <v>33</v>
      </c>
      <c r="E1505" s="38" t="s">
        <v>16</v>
      </c>
      <c r="F1505" s="39">
        <v>2021</v>
      </c>
      <c r="G1505" s="39">
        <v>13.954751402665735</v>
      </c>
      <c r="H1505" s="39">
        <v>0.18786056163979525</v>
      </c>
      <c r="I1505" s="39">
        <v>28.269793092505342</v>
      </c>
      <c r="J1505" s="39">
        <v>0.18056404555822736</v>
      </c>
      <c r="K1505" s="39">
        <v>217.68983779999999</v>
      </c>
      <c r="L1505" s="39">
        <v>0.194609001</v>
      </c>
    </row>
    <row r="1506" spans="1:12" x14ac:dyDescent="0.25">
      <c r="A1506" s="38" t="s">
        <v>30</v>
      </c>
      <c r="B1506" s="39">
        <v>2024</v>
      </c>
      <c r="C1506" s="38" t="s">
        <v>28</v>
      </c>
      <c r="D1506" s="38" t="s">
        <v>33</v>
      </c>
      <c r="E1506" s="38" t="s">
        <v>16</v>
      </c>
      <c r="F1506" s="39">
        <v>2022</v>
      </c>
      <c r="G1506" s="39">
        <v>14.152160359343071</v>
      </c>
      <c r="H1506" s="39">
        <v>0.24220737355749167</v>
      </c>
      <c r="I1506" s="39">
        <v>28.66970780247355</v>
      </c>
      <c r="J1506" s="39">
        <v>0.23231188279674475</v>
      </c>
      <c r="K1506" s="39">
        <v>210.2565304</v>
      </c>
      <c r="L1506" s="39">
        <v>0.25135956599999998</v>
      </c>
    </row>
    <row r="1507" spans="1:12" x14ac:dyDescent="0.25">
      <c r="A1507" s="38" t="s">
        <v>30</v>
      </c>
      <c r="B1507" s="39">
        <v>2024</v>
      </c>
      <c r="C1507" s="38" t="s">
        <v>28</v>
      </c>
      <c r="D1507" s="38" t="s">
        <v>33</v>
      </c>
      <c r="E1507" s="38" t="s">
        <v>16</v>
      </c>
      <c r="F1507" s="39">
        <v>2023</v>
      </c>
      <c r="G1507" s="39">
        <v>15.538108689403733</v>
      </c>
      <c r="H1507" s="39">
        <v>0.23425453885088046</v>
      </c>
      <c r="I1507" s="39">
        <v>31.477387523678306</v>
      </c>
      <c r="J1507" s="39">
        <v>0.22418641399945047</v>
      </c>
      <c r="K1507" s="39">
        <v>219.85462620000001</v>
      </c>
      <c r="L1507" s="39">
        <v>0.24356639799999996</v>
      </c>
    </row>
    <row r="1508" spans="1:12" x14ac:dyDescent="0.25">
      <c r="A1508" s="38" t="s">
        <v>30</v>
      </c>
      <c r="B1508" s="39">
        <v>2024</v>
      </c>
      <c r="C1508" s="38" t="s">
        <v>28</v>
      </c>
      <c r="D1508" s="38" t="s">
        <v>33</v>
      </c>
      <c r="E1508" s="38" t="s">
        <v>16</v>
      </c>
      <c r="F1508" s="39">
        <v>2024</v>
      </c>
      <c r="G1508" s="39">
        <v>16.713435955509357</v>
      </c>
      <c r="H1508" s="39">
        <v>0.21404416907499685</v>
      </c>
      <c r="I1508" s="39">
        <v>33.858387204005027</v>
      </c>
      <c r="J1508" s="39">
        <v>0.20436546258090299</v>
      </c>
      <c r="K1508" s="39">
        <v>225.223599968521</v>
      </c>
      <c r="L1508" s="39">
        <v>0.22299586096883239</v>
      </c>
    </row>
    <row r="1509" spans="1:12" x14ac:dyDescent="0.25">
      <c r="A1509" s="38" t="s">
        <v>30</v>
      </c>
      <c r="B1509" s="39">
        <v>2025</v>
      </c>
      <c r="C1509" s="38" t="s">
        <v>7</v>
      </c>
      <c r="D1509" s="38" t="s">
        <v>32</v>
      </c>
      <c r="E1509" s="38" t="s">
        <v>8</v>
      </c>
      <c r="F1509" s="39">
        <v>2015</v>
      </c>
      <c r="G1509" s="39">
        <v>3.8279332008796572</v>
      </c>
      <c r="H1509" s="39">
        <v>7.8354876762274372E-3</v>
      </c>
      <c r="I1509" s="39">
        <v>7.6577803683597532</v>
      </c>
      <c r="J1509" s="39">
        <v>7.6754478404404934E-3</v>
      </c>
      <c r="K1509" s="39">
        <v>95.698330021991424</v>
      </c>
      <c r="L1509" s="39">
        <v>7.9953955879871804E-3</v>
      </c>
    </row>
    <row r="1510" spans="1:12" x14ac:dyDescent="0.25">
      <c r="A1510" s="38" t="s">
        <v>30</v>
      </c>
      <c r="B1510" s="39">
        <v>2025</v>
      </c>
      <c r="C1510" s="38" t="s">
        <v>7</v>
      </c>
      <c r="D1510" s="38" t="s">
        <v>32</v>
      </c>
      <c r="E1510" s="38" t="s">
        <v>8</v>
      </c>
      <c r="F1510" s="39">
        <v>2016</v>
      </c>
      <c r="G1510" s="39">
        <v>4.3373088316163377</v>
      </c>
      <c r="H1510" s="39">
        <v>7.9157972790485764E-3</v>
      </c>
      <c r="I1510" s="39">
        <v>8.6767863176484816</v>
      </c>
      <c r="J1510" s="39">
        <v>7.7458597059659601E-3</v>
      </c>
      <c r="K1510" s="39">
        <v>103.26925789562709</v>
      </c>
      <c r="L1510" s="39">
        <v>8.0855947692018131E-3</v>
      </c>
    </row>
    <row r="1511" spans="1:12" x14ac:dyDescent="0.25">
      <c r="A1511" s="38" t="s">
        <v>30</v>
      </c>
      <c r="B1511" s="39">
        <v>2025</v>
      </c>
      <c r="C1511" s="38" t="s">
        <v>7</v>
      </c>
      <c r="D1511" s="38" t="s">
        <v>32</v>
      </c>
      <c r="E1511" s="38" t="s">
        <v>8</v>
      </c>
      <c r="F1511" s="39">
        <v>2017</v>
      </c>
      <c r="G1511" s="39">
        <v>4.9791093226775773</v>
      </c>
      <c r="H1511" s="39">
        <v>8.7613893867418587E-3</v>
      </c>
      <c r="I1511" s="39">
        <v>11.08726837838862</v>
      </c>
      <c r="J1511" s="39">
        <v>8.4966528906242431E-3</v>
      </c>
      <c r="K1511" s="39">
        <v>112.90497330334642</v>
      </c>
      <c r="L1511" s="39">
        <v>8.9589338787687094E-3</v>
      </c>
    </row>
    <row r="1512" spans="1:12" x14ac:dyDescent="0.25">
      <c r="A1512" s="38" t="s">
        <v>30</v>
      </c>
      <c r="B1512" s="39">
        <v>2025</v>
      </c>
      <c r="C1512" s="38" t="s">
        <v>7</v>
      </c>
      <c r="D1512" s="38" t="s">
        <v>32</v>
      </c>
      <c r="E1512" s="38" t="s">
        <v>8</v>
      </c>
      <c r="F1512" s="39">
        <v>2018</v>
      </c>
      <c r="G1512" s="39">
        <v>5.3433370071109731</v>
      </c>
      <c r="H1512" s="39">
        <v>8.7650129494314007E-3</v>
      </c>
      <c r="I1512" s="39">
        <v>11.898315058918312</v>
      </c>
      <c r="J1512" s="39">
        <v>8.4866108044819762E-3</v>
      </c>
      <c r="K1512" s="39">
        <v>115.39438520917767</v>
      </c>
      <c r="L1512" s="39">
        <v>8.9727546515002612E-3</v>
      </c>
    </row>
    <row r="1513" spans="1:12" x14ac:dyDescent="0.25">
      <c r="A1513" s="38" t="s">
        <v>30</v>
      </c>
      <c r="B1513" s="39">
        <v>2025</v>
      </c>
      <c r="C1513" s="38" t="s">
        <v>7</v>
      </c>
      <c r="D1513" s="38" t="s">
        <v>32</v>
      </c>
      <c r="E1513" s="38" t="s">
        <v>8</v>
      </c>
      <c r="F1513" s="39">
        <v>2019</v>
      </c>
      <c r="G1513" s="39">
        <v>5.7140060638281396</v>
      </c>
      <c r="H1513" s="39">
        <v>8.9873931140966937E-3</v>
      </c>
      <c r="I1513" s="39">
        <v>12.723705112651322</v>
      </c>
      <c r="J1513" s="39">
        <v>8.6872986226579907E-3</v>
      </c>
      <c r="K1513" s="39">
        <v>117.52317324218075</v>
      </c>
      <c r="L1513" s="39">
        <v>9.2113214909570456E-3</v>
      </c>
    </row>
    <row r="1514" spans="1:12" x14ac:dyDescent="0.25">
      <c r="A1514" s="38" t="s">
        <v>30</v>
      </c>
      <c r="B1514" s="39">
        <v>2025</v>
      </c>
      <c r="C1514" s="38" t="s">
        <v>7</v>
      </c>
      <c r="D1514" s="38" t="s">
        <v>32</v>
      </c>
      <c r="E1514" s="38" t="s">
        <v>8</v>
      </c>
      <c r="F1514" s="39">
        <v>2020</v>
      </c>
      <c r="G1514" s="39">
        <v>7.1995177217945034</v>
      </c>
      <c r="H1514" s="39">
        <v>8.9085794979701094E-3</v>
      </c>
      <c r="I1514" s="39">
        <v>14.584915953578109</v>
      </c>
      <c r="J1514" s="39">
        <v>8.5796091009111945E-3</v>
      </c>
      <c r="K1514" s="39">
        <v>117.92577953313418</v>
      </c>
      <c r="L1514" s="39">
        <v>9.2128393325318012E-3</v>
      </c>
    </row>
    <row r="1515" spans="1:12" x14ac:dyDescent="0.25">
      <c r="A1515" s="38" t="s">
        <v>30</v>
      </c>
      <c r="B1515" s="39">
        <v>2025</v>
      </c>
      <c r="C1515" s="38" t="s">
        <v>7</v>
      </c>
      <c r="D1515" s="38" t="s">
        <v>32</v>
      </c>
      <c r="E1515" s="38" t="s">
        <v>8</v>
      </c>
      <c r="F1515" s="39">
        <v>2021</v>
      </c>
      <c r="G1515" s="39">
        <v>7.4844441845347545</v>
      </c>
      <c r="H1515" s="39">
        <v>8.6713949038251369E-3</v>
      </c>
      <c r="I1515" s="39">
        <v>15.16212524350553</v>
      </c>
      <c r="J1515" s="39">
        <v>8.334597377973478E-3</v>
      </c>
      <c r="K1515" s="39">
        <v>116.75503156890963</v>
      </c>
      <c r="L1515" s="39">
        <v>8.9828939335632445E-3</v>
      </c>
    </row>
    <row r="1516" spans="1:12" x14ac:dyDescent="0.25">
      <c r="A1516" s="38" t="s">
        <v>30</v>
      </c>
      <c r="B1516" s="39">
        <v>2025</v>
      </c>
      <c r="C1516" s="38" t="s">
        <v>7</v>
      </c>
      <c r="D1516" s="38" t="s">
        <v>32</v>
      </c>
      <c r="E1516" s="38" t="s">
        <v>8</v>
      </c>
      <c r="F1516" s="39">
        <v>2022</v>
      </c>
      <c r="G1516" s="39">
        <v>7.8558827982784409</v>
      </c>
      <c r="H1516" s="39">
        <v>8.4083548210998754E-3</v>
      </c>
      <c r="I1516" s="39">
        <v>15.914592446546862</v>
      </c>
      <c r="J1516" s="39">
        <v>8.0648277177620166E-3</v>
      </c>
      <c r="K1516" s="39">
        <v>116.71367610702659</v>
      </c>
      <c r="L1516" s="39">
        <v>8.7260779371111721E-3</v>
      </c>
    </row>
    <row r="1517" spans="1:12" x14ac:dyDescent="0.25">
      <c r="A1517" s="38" t="s">
        <v>30</v>
      </c>
      <c r="B1517" s="39">
        <v>2025</v>
      </c>
      <c r="C1517" s="38" t="s">
        <v>7</v>
      </c>
      <c r="D1517" s="38" t="s">
        <v>32</v>
      </c>
      <c r="E1517" s="38" t="s">
        <v>8</v>
      </c>
      <c r="F1517" s="39">
        <v>2023</v>
      </c>
      <c r="G1517" s="39">
        <v>8.3081191892774573</v>
      </c>
      <c r="H1517" s="39">
        <v>8.0893882001371407E-3</v>
      </c>
      <c r="I1517" s="39">
        <v>16.830741278836435</v>
      </c>
      <c r="J1517" s="39">
        <v>7.7417109650654622E-3</v>
      </c>
      <c r="K1517" s="39">
        <v>117.55474718935926</v>
      </c>
      <c r="L1517" s="39">
        <v>8.4109497113536956E-3</v>
      </c>
    </row>
    <row r="1518" spans="1:12" x14ac:dyDescent="0.25">
      <c r="A1518" s="38" t="s">
        <v>30</v>
      </c>
      <c r="B1518" s="39">
        <v>2025</v>
      </c>
      <c r="C1518" s="38" t="s">
        <v>7</v>
      </c>
      <c r="D1518" s="38" t="s">
        <v>32</v>
      </c>
      <c r="E1518" s="38" t="s">
        <v>8</v>
      </c>
      <c r="F1518" s="39">
        <v>2024</v>
      </c>
      <c r="G1518" s="39">
        <v>8.7803655238517564</v>
      </c>
      <c r="H1518" s="39">
        <v>7.6360203035851972E-3</v>
      </c>
      <c r="I1518" s="39">
        <v>17.78742662434243</v>
      </c>
      <c r="J1518" s="39">
        <v>7.2907326948606294E-3</v>
      </c>
      <c r="K1518" s="39">
        <v>118.32070542439899</v>
      </c>
      <c r="L1518" s="39">
        <v>7.9553716848826568E-3</v>
      </c>
    </row>
    <row r="1519" spans="1:12" x14ac:dyDescent="0.25">
      <c r="A1519" s="38" t="s">
        <v>30</v>
      </c>
      <c r="B1519" s="39">
        <v>2025</v>
      </c>
      <c r="C1519" s="38" t="s">
        <v>7</v>
      </c>
      <c r="D1519" s="38" t="s">
        <v>32</v>
      </c>
      <c r="E1519" s="38" t="s">
        <v>8</v>
      </c>
      <c r="F1519" s="39">
        <v>2025</v>
      </c>
      <c r="G1519" s="39">
        <v>9.273902593737521</v>
      </c>
      <c r="H1519" s="39">
        <v>7.0419024417233307E-3</v>
      </c>
      <c r="I1519" s="39">
        <v>18.787243134616247</v>
      </c>
      <c r="J1519" s="39">
        <v>6.7068580756709526E-3</v>
      </c>
      <c r="K1519" s="39">
        <v>119.02039449999999</v>
      </c>
      <c r="L1519" s="39">
        <v>7.3517799999999996E-3</v>
      </c>
    </row>
    <row r="1520" spans="1:12" x14ac:dyDescent="0.25">
      <c r="A1520" s="38" t="s">
        <v>30</v>
      </c>
      <c r="B1520" s="39">
        <v>2025</v>
      </c>
      <c r="C1520" s="38" t="s">
        <v>7</v>
      </c>
      <c r="D1520" s="38" t="s">
        <v>32</v>
      </c>
      <c r="E1520" s="38" t="s">
        <v>8</v>
      </c>
      <c r="F1520" s="39">
        <v>2026</v>
      </c>
      <c r="G1520" s="39">
        <v>4.1441175260142851</v>
      </c>
      <c r="H1520" s="39">
        <v>1.1432276336361474E-3</v>
      </c>
      <c r="I1520" s="39">
        <v>8.3952298131996432</v>
      </c>
      <c r="J1520" s="39">
        <v>1.0859887792482963E-3</v>
      </c>
      <c r="K1520" s="39">
        <v>50.6525856591999</v>
      </c>
      <c r="L1520" s="39">
        <v>1.1961669999811055E-3</v>
      </c>
    </row>
    <row r="1521" spans="1:12" x14ac:dyDescent="0.25">
      <c r="A1521" s="38" t="s">
        <v>30</v>
      </c>
      <c r="B1521" s="39">
        <v>2025</v>
      </c>
      <c r="C1521" s="38" t="s">
        <v>68</v>
      </c>
      <c r="D1521" s="38" t="s">
        <v>32</v>
      </c>
      <c r="E1521" s="38" t="s">
        <v>8</v>
      </c>
      <c r="F1521" s="39">
        <v>2015</v>
      </c>
      <c r="G1521" s="39">
        <v>0.70298120567487166</v>
      </c>
      <c r="H1521" s="39">
        <v>1.1387874877139346E-3</v>
      </c>
      <c r="I1521" s="39">
        <v>1.4063139019525805</v>
      </c>
      <c r="J1521" s="39">
        <v>1.1155277532773778E-3</v>
      </c>
      <c r="K1521" s="39">
        <v>17.57453014187179</v>
      </c>
      <c r="L1521" s="39">
        <v>1.1620280486876885E-3</v>
      </c>
    </row>
    <row r="1522" spans="1:12" x14ac:dyDescent="0.25">
      <c r="A1522" s="38" t="s">
        <v>30</v>
      </c>
      <c r="B1522" s="39">
        <v>2025</v>
      </c>
      <c r="C1522" s="38" t="s">
        <v>68</v>
      </c>
      <c r="D1522" s="38" t="s">
        <v>32</v>
      </c>
      <c r="E1522" s="38" t="s">
        <v>8</v>
      </c>
      <c r="F1522" s="39">
        <v>2016</v>
      </c>
      <c r="G1522" s="39">
        <v>0.75670929054000013</v>
      </c>
      <c r="H1522" s="39">
        <v>1.2357212120000002E-3</v>
      </c>
      <c r="I1522" s="39">
        <v>1.5137969357252699</v>
      </c>
      <c r="J1522" s="39">
        <v>1.2091925558998999E-3</v>
      </c>
      <c r="K1522" s="39">
        <v>18.016887870000001</v>
      </c>
      <c r="L1522" s="39">
        <v>1.262228E-3</v>
      </c>
    </row>
    <row r="1523" spans="1:12" x14ac:dyDescent="0.25">
      <c r="A1523" s="38" t="s">
        <v>30</v>
      </c>
      <c r="B1523" s="39">
        <v>2025</v>
      </c>
      <c r="C1523" s="38" t="s">
        <v>68</v>
      </c>
      <c r="D1523" s="38" t="s">
        <v>32</v>
      </c>
      <c r="E1523" s="38" t="s">
        <v>8</v>
      </c>
      <c r="F1523" s="39">
        <v>2017</v>
      </c>
      <c r="G1523" s="39">
        <v>0.89834863473618209</v>
      </c>
      <c r="H1523" s="39">
        <v>1.1801611340976808E-3</v>
      </c>
      <c r="I1523" s="39">
        <v>2.0004044428819294</v>
      </c>
      <c r="J1523" s="39">
        <v>1.1445010681305182E-3</v>
      </c>
      <c r="K1523" s="39">
        <v>20.37071734095651</v>
      </c>
      <c r="L1523" s="39">
        <v>1.2067704219005887E-3</v>
      </c>
    </row>
    <row r="1524" spans="1:12" x14ac:dyDescent="0.25">
      <c r="A1524" s="38" t="s">
        <v>30</v>
      </c>
      <c r="B1524" s="39">
        <v>2025</v>
      </c>
      <c r="C1524" s="38" t="s">
        <v>68</v>
      </c>
      <c r="D1524" s="38" t="s">
        <v>32</v>
      </c>
      <c r="E1524" s="38" t="s">
        <v>8</v>
      </c>
      <c r="F1524" s="39">
        <v>2018</v>
      </c>
      <c r="G1524" s="39">
        <v>0.70583820273225018</v>
      </c>
      <c r="H1524" s="39">
        <v>1.2596565734199999E-3</v>
      </c>
      <c r="I1524" s="39">
        <v>1.5717304196895003</v>
      </c>
      <c r="J1524" s="39">
        <v>1.2196462398400001E-3</v>
      </c>
      <c r="K1524" s="39">
        <v>15.243239450000001</v>
      </c>
      <c r="L1524" s="39">
        <v>1.289512E-3</v>
      </c>
    </row>
    <row r="1525" spans="1:12" x14ac:dyDescent="0.25">
      <c r="A1525" s="38" t="s">
        <v>30</v>
      </c>
      <c r="B1525" s="39">
        <v>2025</v>
      </c>
      <c r="C1525" s="38" t="s">
        <v>68</v>
      </c>
      <c r="D1525" s="38" t="s">
        <v>32</v>
      </c>
      <c r="E1525" s="38" t="s">
        <v>8</v>
      </c>
      <c r="F1525" s="39">
        <v>2019</v>
      </c>
      <c r="G1525" s="39">
        <v>0.92519567513462275</v>
      </c>
      <c r="H1525" s="39">
        <v>1.5679589970617499E-3</v>
      </c>
      <c r="I1525" s="39">
        <v>2.0601862879414954</v>
      </c>
      <c r="J1525" s="39">
        <v>1.5156038978860001E-3</v>
      </c>
      <c r="K1525" s="39">
        <v>19.029019290000001</v>
      </c>
      <c r="L1525" s="39">
        <v>1.6070259999999999E-3</v>
      </c>
    </row>
    <row r="1526" spans="1:12" x14ac:dyDescent="0.25">
      <c r="A1526" s="38" t="s">
        <v>30</v>
      </c>
      <c r="B1526" s="39">
        <v>2025</v>
      </c>
      <c r="C1526" s="38" t="s">
        <v>68</v>
      </c>
      <c r="D1526" s="38" t="s">
        <v>32</v>
      </c>
      <c r="E1526" s="38" t="s">
        <v>8</v>
      </c>
      <c r="F1526" s="39">
        <v>2020</v>
      </c>
      <c r="G1526" s="39">
        <v>1.2888696559898034</v>
      </c>
      <c r="H1526" s="39">
        <v>1.7006577188444169E-3</v>
      </c>
      <c r="I1526" s="39">
        <v>2.6110159505299384</v>
      </c>
      <c r="J1526" s="39">
        <v>1.6378569047351601E-3</v>
      </c>
      <c r="K1526" s="39">
        <v>21.111269500607019</v>
      </c>
      <c r="L1526" s="39">
        <v>1.7587412591326939E-3</v>
      </c>
    </row>
    <row r="1527" spans="1:12" x14ac:dyDescent="0.25">
      <c r="A1527" s="38" t="s">
        <v>30</v>
      </c>
      <c r="B1527" s="39">
        <v>2025</v>
      </c>
      <c r="C1527" s="38" t="s">
        <v>68</v>
      </c>
      <c r="D1527" s="38" t="s">
        <v>32</v>
      </c>
      <c r="E1527" s="38" t="s">
        <v>8</v>
      </c>
      <c r="F1527" s="39">
        <v>2021</v>
      </c>
      <c r="G1527" s="39">
        <v>1.3467045308601342</v>
      </c>
      <c r="H1527" s="39">
        <v>1.6379443157801049E-3</v>
      </c>
      <c r="I1527" s="39">
        <v>2.7281789080730499</v>
      </c>
      <c r="J1527" s="39">
        <v>1.5743264550834159E-3</v>
      </c>
      <c r="K1527" s="39">
        <v>21.008177245741937</v>
      </c>
      <c r="L1527" s="39">
        <v>1.6967835303227945E-3</v>
      </c>
    </row>
    <row r="1528" spans="1:12" x14ac:dyDescent="0.25">
      <c r="A1528" s="38" t="s">
        <v>30</v>
      </c>
      <c r="B1528" s="39">
        <v>2025</v>
      </c>
      <c r="C1528" s="38" t="s">
        <v>68</v>
      </c>
      <c r="D1528" s="38" t="s">
        <v>32</v>
      </c>
      <c r="E1528" s="38" t="s">
        <v>8</v>
      </c>
      <c r="F1528" s="39">
        <v>2022</v>
      </c>
      <c r="G1528" s="39">
        <v>1.4280576698701835</v>
      </c>
      <c r="H1528" s="39">
        <v>1.5650959704659531E-3</v>
      </c>
      <c r="I1528" s="39">
        <v>2.8929855994198106</v>
      </c>
      <c r="J1528" s="39">
        <v>1.5011532733962792E-3</v>
      </c>
      <c r="K1528" s="39">
        <v>21.216439275279036</v>
      </c>
      <c r="L1528" s="39">
        <v>1.6242356213457339E-3</v>
      </c>
    </row>
    <row r="1529" spans="1:12" x14ac:dyDescent="0.25">
      <c r="A1529" s="38" t="s">
        <v>30</v>
      </c>
      <c r="B1529" s="39">
        <v>2025</v>
      </c>
      <c r="C1529" s="38" t="s">
        <v>68</v>
      </c>
      <c r="D1529" s="38" t="s">
        <v>32</v>
      </c>
      <c r="E1529" s="38" t="s">
        <v>8</v>
      </c>
      <c r="F1529" s="39">
        <v>2023</v>
      </c>
      <c r="G1529" s="39">
        <v>1.5333057432976773</v>
      </c>
      <c r="H1529" s="39">
        <v>1.4704565016045914E-3</v>
      </c>
      <c r="I1529" s="39">
        <v>3.1061990901747718</v>
      </c>
      <c r="J1529" s="39">
        <v>1.4072571300177028E-3</v>
      </c>
      <c r="K1529" s="39">
        <v>21.695327776469568</v>
      </c>
      <c r="L1529" s="39">
        <v>1.5289086617847846E-3</v>
      </c>
    </row>
    <row r="1530" spans="1:12" x14ac:dyDescent="0.25">
      <c r="A1530" s="38" t="s">
        <v>30</v>
      </c>
      <c r="B1530" s="39">
        <v>2025</v>
      </c>
      <c r="C1530" s="38" t="s">
        <v>68</v>
      </c>
      <c r="D1530" s="38" t="s">
        <v>32</v>
      </c>
      <c r="E1530" s="38" t="s">
        <v>8</v>
      </c>
      <c r="F1530" s="39">
        <v>2024</v>
      </c>
      <c r="G1530" s="39">
        <v>1.6509460194556089</v>
      </c>
      <c r="H1530" s="39">
        <v>1.3359679873476838E-3</v>
      </c>
      <c r="I1530" s="39">
        <v>3.3445169340666112</v>
      </c>
      <c r="J1530" s="39">
        <v>1.275557829524076E-3</v>
      </c>
      <c r="K1530" s="39">
        <v>22.247490393076401</v>
      </c>
      <c r="L1530" s="39">
        <v>1.3918404451420084E-3</v>
      </c>
    </row>
    <row r="1531" spans="1:12" x14ac:dyDescent="0.25">
      <c r="A1531" s="38" t="s">
        <v>30</v>
      </c>
      <c r="B1531" s="39">
        <v>2025</v>
      </c>
      <c r="C1531" s="38" t="s">
        <v>68</v>
      </c>
      <c r="D1531" s="38" t="s">
        <v>32</v>
      </c>
      <c r="E1531" s="38" t="s">
        <v>8</v>
      </c>
      <c r="F1531" s="39">
        <v>2025</v>
      </c>
      <c r="G1531" s="39">
        <v>1.7777363673395785</v>
      </c>
      <c r="H1531" s="39">
        <v>1.2007415976668962E-3</v>
      </c>
      <c r="I1531" s="39">
        <v>3.6013711622345088</v>
      </c>
      <c r="J1531" s="39">
        <v>1.1436119071163164E-3</v>
      </c>
      <c r="K1531" s="39">
        <v>22.8153015</v>
      </c>
      <c r="L1531" s="39">
        <v>1.25358E-3</v>
      </c>
    </row>
    <row r="1532" spans="1:12" x14ac:dyDescent="0.25">
      <c r="A1532" s="38" t="s">
        <v>30</v>
      </c>
      <c r="B1532" s="39">
        <v>2025</v>
      </c>
      <c r="C1532" s="38" t="s">
        <v>68</v>
      </c>
      <c r="D1532" s="38" t="s">
        <v>32</v>
      </c>
      <c r="E1532" s="38" t="s">
        <v>8</v>
      </c>
      <c r="F1532" s="39">
        <v>2026</v>
      </c>
      <c r="G1532" s="39">
        <v>0.85853636451021098</v>
      </c>
      <c r="H1532" s="39">
        <v>1.9807763215289189E-4</v>
      </c>
      <c r="I1532" s="39">
        <v>1.739238821729139</v>
      </c>
      <c r="J1532" s="39">
        <v>1.8816032748782799E-4</v>
      </c>
      <c r="K1532" s="39">
        <v>10.4936905075461</v>
      </c>
      <c r="L1532" s="39">
        <v>2.0724999995153556E-4</v>
      </c>
    </row>
    <row r="1533" spans="1:12" x14ac:dyDescent="0.25">
      <c r="A1533" s="38" t="s">
        <v>30</v>
      </c>
      <c r="B1533" s="39">
        <v>2025</v>
      </c>
      <c r="C1533" s="38" t="s">
        <v>69</v>
      </c>
      <c r="D1533" s="38" t="s">
        <v>32</v>
      </c>
      <c r="E1533" s="38" t="s">
        <v>8</v>
      </c>
      <c r="F1533" s="39">
        <v>2015</v>
      </c>
      <c r="G1533" s="39">
        <v>1.0247024328000001</v>
      </c>
      <c r="H1533" s="39">
        <v>1.9295073000000001E-3</v>
      </c>
      <c r="I1533" s="39">
        <v>2.0499172168164002</v>
      </c>
      <c r="J1533" s="39">
        <v>1.8900971133975005E-3</v>
      </c>
      <c r="K1533" s="39">
        <v>25.617560820000001</v>
      </c>
      <c r="L1533" s="39">
        <v>1.9688850000000001E-3</v>
      </c>
    </row>
    <row r="1534" spans="1:12" x14ac:dyDescent="0.25">
      <c r="A1534" s="38" t="s">
        <v>30</v>
      </c>
      <c r="B1534" s="39">
        <v>2025</v>
      </c>
      <c r="C1534" s="38" t="s">
        <v>69</v>
      </c>
      <c r="D1534" s="38" t="s">
        <v>32</v>
      </c>
      <c r="E1534" s="38" t="s">
        <v>8</v>
      </c>
      <c r="F1534" s="39">
        <v>2016</v>
      </c>
      <c r="G1534" s="39">
        <v>1.5290404529400001</v>
      </c>
      <c r="H1534" s="39">
        <v>2.6415309470000006E-3</v>
      </c>
      <c r="I1534" s="39">
        <v>3.0588454261064695</v>
      </c>
      <c r="J1534" s="39">
        <v>2.5848221478062751E-3</v>
      </c>
      <c r="K1534" s="39">
        <v>36.405725070000003</v>
      </c>
      <c r="L1534" s="39">
        <v>2.6981930000000002E-3</v>
      </c>
    </row>
    <row r="1535" spans="1:12" x14ac:dyDescent="0.25">
      <c r="A1535" s="38" t="s">
        <v>30</v>
      </c>
      <c r="B1535" s="39">
        <v>2025</v>
      </c>
      <c r="C1535" s="38" t="s">
        <v>69</v>
      </c>
      <c r="D1535" s="38" t="s">
        <v>32</v>
      </c>
      <c r="E1535" s="38" t="s">
        <v>8</v>
      </c>
      <c r="F1535" s="39">
        <v>2017</v>
      </c>
      <c r="G1535" s="39">
        <v>2.3844357760860002</v>
      </c>
      <c r="H1535" s="39">
        <v>3.9851149555999998E-3</v>
      </c>
      <c r="I1535" s="39">
        <v>5.3095599367720006</v>
      </c>
      <c r="J1535" s="39">
        <v>3.8646996511999998E-3</v>
      </c>
      <c r="K1535" s="39">
        <v>54.068838460000002</v>
      </c>
      <c r="L1535" s="39">
        <v>4.074968E-3</v>
      </c>
    </row>
    <row r="1536" spans="1:12" x14ac:dyDescent="0.25">
      <c r="A1536" s="38" t="s">
        <v>30</v>
      </c>
      <c r="B1536" s="39">
        <v>2025</v>
      </c>
      <c r="C1536" s="38" t="s">
        <v>69</v>
      </c>
      <c r="D1536" s="38" t="s">
        <v>32</v>
      </c>
      <c r="E1536" s="38" t="s">
        <v>8</v>
      </c>
      <c r="F1536" s="39">
        <v>2018</v>
      </c>
      <c r="G1536" s="39">
        <v>2.8233528104659507</v>
      </c>
      <c r="H1536" s="39">
        <v>5.0287845551175003E-3</v>
      </c>
      <c r="I1536" s="39">
        <v>6.2869216777269017</v>
      </c>
      <c r="J1536" s="39">
        <v>4.8690558228600004E-3</v>
      </c>
      <c r="K1536" s="39">
        <v>60.972957790000002</v>
      </c>
      <c r="L1536" s="39">
        <v>5.1479730000000001E-3</v>
      </c>
    </row>
    <row r="1537" spans="1:12" x14ac:dyDescent="0.25">
      <c r="A1537" s="38" t="s">
        <v>30</v>
      </c>
      <c r="B1537" s="39">
        <v>2025</v>
      </c>
      <c r="C1537" s="38" t="s">
        <v>69</v>
      </c>
      <c r="D1537" s="38" t="s">
        <v>32</v>
      </c>
      <c r="E1537" s="38" t="s">
        <v>8</v>
      </c>
      <c r="F1537" s="39">
        <v>2019</v>
      </c>
      <c r="G1537" s="39">
        <v>3.7007826995660857</v>
      </c>
      <c r="H1537" s="39">
        <v>6.2615053838504997E-3</v>
      </c>
      <c r="I1537" s="39">
        <v>8.2407451496006718</v>
      </c>
      <c r="J1537" s="39">
        <v>6.0524299322760001E-3</v>
      </c>
      <c r="K1537" s="39">
        <v>76.116077140000002</v>
      </c>
      <c r="L1537" s="39">
        <v>6.4175159999999998E-3</v>
      </c>
    </row>
    <row r="1538" spans="1:12" x14ac:dyDescent="0.25">
      <c r="A1538" s="38" t="s">
        <v>30</v>
      </c>
      <c r="B1538" s="39">
        <v>2025</v>
      </c>
      <c r="C1538" s="38" t="s">
        <v>69</v>
      </c>
      <c r="D1538" s="38" t="s">
        <v>32</v>
      </c>
      <c r="E1538" s="38" t="s">
        <v>8</v>
      </c>
      <c r="F1538" s="39">
        <v>2020</v>
      </c>
      <c r="G1538" s="39">
        <v>5.1554786239703576</v>
      </c>
      <c r="H1538" s="39">
        <v>6.7902386632281821E-3</v>
      </c>
      <c r="I1538" s="39">
        <v>10.444063802142329</v>
      </c>
      <c r="J1538" s="39">
        <v>6.5394930185745138E-3</v>
      </c>
      <c r="K1538" s="39">
        <v>84.445078002610614</v>
      </c>
      <c r="L1538" s="39">
        <v>7.0221495860390481E-3</v>
      </c>
    </row>
    <row r="1539" spans="1:12" x14ac:dyDescent="0.25">
      <c r="A1539" s="38" t="s">
        <v>30</v>
      </c>
      <c r="B1539" s="39">
        <v>2025</v>
      </c>
      <c r="C1539" s="38" t="s">
        <v>69</v>
      </c>
      <c r="D1539" s="38" t="s">
        <v>32</v>
      </c>
      <c r="E1539" s="38" t="s">
        <v>8</v>
      </c>
      <c r="F1539" s="39">
        <v>2021</v>
      </c>
      <c r="G1539" s="39">
        <v>5.3868181234483901</v>
      </c>
      <c r="H1539" s="39">
        <v>6.539303034955579E-3</v>
      </c>
      <c r="I1539" s="39">
        <v>10.912715632308108</v>
      </c>
      <c r="J1539" s="39">
        <v>6.285316091978764E-3</v>
      </c>
      <c r="K1539" s="39">
        <v>84.032708983090259</v>
      </c>
      <c r="L1539" s="39">
        <v>6.774211786447634E-3</v>
      </c>
    </row>
    <row r="1540" spans="1:12" x14ac:dyDescent="0.25">
      <c r="A1540" s="38" t="s">
        <v>30</v>
      </c>
      <c r="B1540" s="39">
        <v>2025</v>
      </c>
      <c r="C1540" s="38" t="s">
        <v>69</v>
      </c>
      <c r="D1540" s="38" t="s">
        <v>32</v>
      </c>
      <c r="E1540" s="38" t="s">
        <v>8</v>
      </c>
      <c r="F1540" s="39">
        <v>2022</v>
      </c>
      <c r="G1540" s="39">
        <v>5.712230679480748</v>
      </c>
      <c r="H1540" s="39">
        <v>6.2475212550046474E-3</v>
      </c>
      <c r="I1540" s="39">
        <v>11.571942397679269</v>
      </c>
      <c r="J1540" s="39">
        <v>5.9922759751090127E-3</v>
      </c>
      <c r="K1540" s="39">
        <v>84.865757101116344</v>
      </c>
      <c r="L1540" s="39">
        <v>6.483593823624823E-3</v>
      </c>
    </row>
    <row r="1541" spans="1:12" x14ac:dyDescent="0.25">
      <c r="A1541" s="38" t="s">
        <v>30</v>
      </c>
      <c r="B1541" s="39">
        <v>2025</v>
      </c>
      <c r="C1541" s="38" t="s">
        <v>69</v>
      </c>
      <c r="D1541" s="38" t="s">
        <v>32</v>
      </c>
      <c r="E1541" s="38" t="s">
        <v>8</v>
      </c>
      <c r="F1541" s="39">
        <v>2023</v>
      </c>
      <c r="G1541" s="39">
        <v>6.1332229732220043</v>
      </c>
      <c r="H1541" s="39">
        <v>5.8700265448944407E-3</v>
      </c>
      <c r="I1541" s="39">
        <v>12.424796360762485</v>
      </c>
      <c r="J1541" s="39">
        <v>5.6177361925916968E-3</v>
      </c>
      <c r="K1541" s="39">
        <v>86.781311106321084</v>
      </c>
      <c r="L1541" s="39">
        <v>6.1033661448688303E-3</v>
      </c>
    </row>
    <row r="1542" spans="1:12" x14ac:dyDescent="0.25">
      <c r="A1542" s="38" t="s">
        <v>30</v>
      </c>
      <c r="B1542" s="39">
        <v>2025</v>
      </c>
      <c r="C1542" s="38" t="s">
        <v>69</v>
      </c>
      <c r="D1542" s="38" t="s">
        <v>32</v>
      </c>
      <c r="E1542" s="38" t="s">
        <v>8</v>
      </c>
      <c r="F1542" s="39">
        <v>2024</v>
      </c>
      <c r="G1542" s="39">
        <v>6.6037840778318673</v>
      </c>
      <c r="H1542" s="39">
        <v>5.3321354219847093E-3</v>
      </c>
      <c r="I1542" s="39">
        <v>13.378067736285553</v>
      </c>
      <c r="J1542" s="39">
        <v>5.0910254961260481E-3</v>
      </c>
      <c r="K1542" s="39">
        <v>88.989961572432705</v>
      </c>
      <c r="L1542" s="39">
        <v>5.5551344115861954E-3</v>
      </c>
    </row>
    <row r="1543" spans="1:12" x14ac:dyDescent="0.25">
      <c r="A1543" s="38" t="s">
        <v>30</v>
      </c>
      <c r="B1543" s="39">
        <v>2025</v>
      </c>
      <c r="C1543" s="38" t="s">
        <v>69</v>
      </c>
      <c r="D1543" s="38" t="s">
        <v>32</v>
      </c>
      <c r="E1543" s="38" t="s">
        <v>8</v>
      </c>
      <c r="F1543" s="39">
        <v>2025</v>
      </c>
      <c r="G1543" s="39">
        <v>7.1109454693583141</v>
      </c>
      <c r="H1543" s="39">
        <v>4.7942633656062389E-3</v>
      </c>
      <c r="I1543" s="39">
        <v>14.405484648938035</v>
      </c>
      <c r="J1543" s="39">
        <v>4.5661586817781303E-3</v>
      </c>
      <c r="K1543" s="39">
        <v>91.261206000000001</v>
      </c>
      <c r="L1543" s="39">
        <v>5.0052339999999999E-3</v>
      </c>
    </row>
    <row r="1544" spans="1:12" x14ac:dyDescent="0.25">
      <c r="A1544" s="38" t="s">
        <v>30</v>
      </c>
      <c r="B1544" s="39">
        <v>2025</v>
      </c>
      <c r="C1544" s="38" t="s">
        <v>69</v>
      </c>
      <c r="D1544" s="38" t="s">
        <v>32</v>
      </c>
      <c r="E1544" s="38" t="s">
        <v>8</v>
      </c>
      <c r="F1544" s="39">
        <v>2026</v>
      </c>
      <c r="G1544" s="39">
        <v>3.4341454580257573</v>
      </c>
      <c r="H1544" s="39">
        <v>7.9030633678371285E-4</v>
      </c>
      <c r="I1544" s="39">
        <v>6.956955286885993</v>
      </c>
      <c r="J1544" s="39">
        <v>7.5073746353221458E-4</v>
      </c>
      <c r="K1544" s="39">
        <v>41.974762030000001</v>
      </c>
      <c r="L1544" s="39">
        <v>8.2690299999999993E-4</v>
      </c>
    </row>
    <row r="1545" spans="1:12" x14ac:dyDescent="0.25">
      <c r="A1545" s="38" t="s">
        <v>30</v>
      </c>
      <c r="B1545" s="39">
        <v>2025</v>
      </c>
      <c r="C1545" s="38" t="s">
        <v>10</v>
      </c>
      <c r="D1545" s="38" t="s">
        <v>32</v>
      </c>
      <c r="E1545" s="38" t="s">
        <v>8</v>
      </c>
      <c r="F1545" s="39">
        <v>2015</v>
      </c>
      <c r="G1545" s="39">
        <v>13.686942739051405</v>
      </c>
      <c r="H1545" s="39">
        <v>1.864641817578138E-2</v>
      </c>
      <c r="I1545" s="39">
        <v>27.380728949472335</v>
      </c>
      <c r="J1545" s="39">
        <v>1.8265565084541052E-2</v>
      </c>
      <c r="K1545" s="39">
        <v>342.17356847628514</v>
      </c>
      <c r="L1545" s="39">
        <v>1.9026957322225899E-2</v>
      </c>
    </row>
    <row r="1546" spans="1:12" x14ac:dyDescent="0.25">
      <c r="A1546" s="38" t="s">
        <v>30</v>
      </c>
      <c r="B1546" s="39">
        <v>2025</v>
      </c>
      <c r="C1546" s="38" t="s">
        <v>10</v>
      </c>
      <c r="D1546" s="38" t="s">
        <v>32</v>
      </c>
      <c r="E1546" s="38" t="s">
        <v>8</v>
      </c>
      <c r="F1546" s="39">
        <v>2016</v>
      </c>
      <c r="G1546" s="39">
        <v>16.544878576429589</v>
      </c>
      <c r="H1546" s="39">
        <v>3.2200407624016082E-2</v>
      </c>
      <c r="I1546" s="39">
        <v>33.098029592147384</v>
      </c>
      <c r="J1546" s="39">
        <v>3.1509124240802155E-2</v>
      </c>
      <c r="K1546" s="39">
        <v>393.92568039118066</v>
      </c>
      <c r="L1546" s="39">
        <v>3.2891121168555748E-2</v>
      </c>
    </row>
    <row r="1547" spans="1:12" x14ac:dyDescent="0.25">
      <c r="A1547" s="38" t="s">
        <v>30</v>
      </c>
      <c r="B1547" s="39">
        <v>2025</v>
      </c>
      <c r="C1547" s="38" t="s">
        <v>10</v>
      </c>
      <c r="D1547" s="38" t="s">
        <v>32</v>
      </c>
      <c r="E1547" s="38" t="s">
        <v>8</v>
      </c>
      <c r="F1547" s="39">
        <v>2017</v>
      </c>
      <c r="G1547" s="39">
        <v>17.652896793629999</v>
      </c>
      <c r="H1547" s="39">
        <v>3.3108014142699996E-2</v>
      </c>
      <c r="I1547" s="39">
        <v>39.308718030260003</v>
      </c>
      <c r="J1547" s="39">
        <v>3.2107613490399999E-2</v>
      </c>
      <c r="K1547" s="39">
        <v>400.2924443</v>
      </c>
      <c r="L1547" s="39">
        <v>3.3854505999999999E-2</v>
      </c>
    </row>
    <row r="1548" spans="1:12" x14ac:dyDescent="0.25">
      <c r="A1548" s="38" t="s">
        <v>30</v>
      </c>
      <c r="B1548" s="39">
        <v>2025</v>
      </c>
      <c r="C1548" s="38" t="s">
        <v>10</v>
      </c>
      <c r="D1548" s="38" t="s">
        <v>32</v>
      </c>
      <c r="E1548" s="38" t="s">
        <v>8</v>
      </c>
      <c r="F1548" s="39">
        <v>2018</v>
      </c>
      <c r="G1548" s="39">
        <v>21.747608031807005</v>
      </c>
      <c r="H1548" s="39">
        <v>3.9069143729522506E-2</v>
      </c>
      <c r="I1548" s="39">
        <v>48.42664645631401</v>
      </c>
      <c r="J1548" s="39">
        <v>3.7828194802420001E-2</v>
      </c>
      <c r="K1548" s="39">
        <v>469.66003740000002</v>
      </c>
      <c r="L1548" s="39">
        <v>3.9995131000000003E-2</v>
      </c>
    </row>
    <row r="1549" spans="1:12" x14ac:dyDescent="0.25">
      <c r="A1549" s="38" t="s">
        <v>30</v>
      </c>
      <c r="B1549" s="39">
        <v>2025</v>
      </c>
      <c r="C1549" s="38" t="s">
        <v>10</v>
      </c>
      <c r="D1549" s="38" t="s">
        <v>32</v>
      </c>
      <c r="E1549" s="38" t="s">
        <v>8</v>
      </c>
      <c r="F1549" s="39">
        <v>2019</v>
      </c>
      <c r="G1549" s="39">
        <v>24.49854813072108</v>
      </c>
      <c r="H1549" s="39">
        <v>4.1764869548238548E-2</v>
      </c>
      <c r="I1549" s="39">
        <v>54.552322594939</v>
      </c>
      <c r="J1549" s="39">
        <v>4.0370315295635104E-2</v>
      </c>
      <c r="K1549" s="39">
        <v>503.87540439880655</v>
      </c>
      <c r="L1549" s="39">
        <v>4.2805476020993397E-2</v>
      </c>
    </row>
    <row r="1550" spans="1:12" x14ac:dyDescent="0.25">
      <c r="A1550" s="38" t="s">
        <v>30</v>
      </c>
      <c r="B1550" s="39">
        <v>2025</v>
      </c>
      <c r="C1550" s="38" t="s">
        <v>10</v>
      </c>
      <c r="D1550" s="38" t="s">
        <v>32</v>
      </c>
      <c r="E1550" s="38" t="s">
        <v>8</v>
      </c>
      <c r="F1550" s="39">
        <v>2020</v>
      </c>
      <c r="G1550" s="39">
        <v>31.670047745875841</v>
      </c>
      <c r="H1550" s="39">
        <v>4.2016024230777771E-2</v>
      </c>
      <c r="I1550" s="39">
        <v>64.157767571169146</v>
      </c>
      <c r="J1550" s="39">
        <v>4.0464483025225817E-2</v>
      </c>
      <c r="K1550" s="39">
        <v>518.74517330212188</v>
      </c>
      <c r="L1550" s="39">
        <v>4.345102164920002E-2</v>
      </c>
    </row>
    <row r="1551" spans="1:12" x14ac:dyDescent="0.25">
      <c r="A1551" s="38" t="s">
        <v>30</v>
      </c>
      <c r="B1551" s="39">
        <v>2025</v>
      </c>
      <c r="C1551" s="38" t="s">
        <v>10</v>
      </c>
      <c r="D1551" s="38" t="s">
        <v>32</v>
      </c>
      <c r="E1551" s="38" t="s">
        <v>8</v>
      </c>
      <c r="F1551" s="39">
        <v>2021</v>
      </c>
      <c r="G1551" s="39">
        <v>33.78010080089085</v>
      </c>
      <c r="H1551" s="39">
        <v>4.1303675352422582E-2</v>
      </c>
      <c r="I1551" s="39">
        <v>68.432352016155278</v>
      </c>
      <c r="J1551" s="39">
        <v>3.9699437992509516E-2</v>
      </c>
      <c r="K1551" s="39">
        <v>526.95920206854021</v>
      </c>
      <c r="L1551" s="39">
        <v>4.2787410661400606E-2</v>
      </c>
    </row>
    <row r="1552" spans="1:12" x14ac:dyDescent="0.25">
      <c r="A1552" s="38" t="s">
        <v>30</v>
      </c>
      <c r="B1552" s="39">
        <v>2025</v>
      </c>
      <c r="C1552" s="38" t="s">
        <v>10</v>
      </c>
      <c r="D1552" s="38" t="s">
        <v>32</v>
      </c>
      <c r="E1552" s="38" t="s">
        <v>8</v>
      </c>
      <c r="F1552" s="39">
        <v>2022</v>
      </c>
      <c r="G1552" s="39">
        <v>36.368289677385171</v>
      </c>
      <c r="H1552" s="39">
        <v>4.003620175181126E-2</v>
      </c>
      <c r="I1552" s="39">
        <v>73.675552837980092</v>
      </c>
      <c r="J1552" s="39">
        <v>3.8400504792170977E-2</v>
      </c>
      <c r="K1552" s="39">
        <v>540.3182418789446</v>
      </c>
      <c r="L1552" s="39">
        <v>4.1549033577357189E-2</v>
      </c>
    </row>
    <row r="1553" spans="1:12" x14ac:dyDescent="0.25">
      <c r="A1553" s="38" t="s">
        <v>30</v>
      </c>
      <c r="B1553" s="39">
        <v>2025</v>
      </c>
      <c r="C1553" s="38" t="s">
        <v>10</v>
      </c>
      <c r="D1553" s="38" t="s">
        <v>32</v>
      </c>
      <c r="E1553" s="38" t="s">
        <v>8</v>
      </c>
      <c r="F1553" s="39">
        <v>2023</v>
      </c>
      <c r="G1553" s="39">
        <v>39.413933545339674</v>
      </c>
      <c r="H1553" s="39">
        <v>3.794743976323886E-2</v>
      </c>
      <c r="I1553" s="39">
        <v>79.845474429280102</v>
      </c>
      <c r="J1553" s="39">
        <v>3.6316480708176044E-2</v>
      </c>
      <c r="K1553" s="39">
        <v>557.68277850905042</v>
      </c>
      <c r="L1553" s="39">
        <v>3.9455889571205723E-2</v>
      </c>
    </row>
    <row r="1554" spans="1:12" x14ac:dyDescent="0.25">
      <c r="A1554" s="38" t="s">
        <v>30</v>
      </c>
      <c r="B1554" s="39">
        <v>2025</v>
      </c>
      <c r="C1554" s="38" t="s">
        <v>10</v>
      </c>
      <c r="D1554" s="38" t="s">
        <v>32</v>
      </c>
      <c r="E1554" s="38" t="s">
        <v>8</v>
      </c>
      <c r="F1554" s="39">
        <v>2024</v>
      </c>
      <c r="G1554" s="39">
        <v>42.609649879138232</v>
      </c>
      <c r="H1554" s="39">
        <v>3.458235443029082E-2</v>
      </c>
      <c r="I1554" s="39">
        <v>86.319415593260089</v>
      </c>
      <c r="J1554" s="39">
        <v>3.3018600276874782E-2</v>
      </c>
      <c r="K1554" s="39">
        <v>574.19065503490003</v>
      </c>
      <c r="L1554" s="39">
        <v>3.6028647422812914E-2</v>
      </c>
    </row>
    <row r="1555" spans="1:12" x14ac:dyDescent="0.25">
      <c r="A1555" s="38" t="s">
        <v>30</v>
      </c>
      <c r="B1555" s="39">
        <v>2025</v>
      </c>
      <c r="C1555" s="38" t="s">
        <v>10</v>
      </c>
      <c r="D1555" s="38" t="s">
        <v>32</v>
      </c>
      <c r="E1555" s="38" t="s">
        <v>8</v>
      </c>
      <c r="F1555" s="39">
        <v>2025</v>
      </c>
      <c r="G1555" s="39">
        <v>45.999658614160545</v>
      </c>
      <c r="H1555" s="39">
        <v>3.1189856385673634E-2</v>
      </c>
      <c r="I1555" s="39">
        <v>93.186957891617297</v>
      </c>
      <c r="J1555" s="39">
        <v>2.9705884441091374E-2</v>
      </c>
      <c r="K1555" s="39">
        <v>590.355296465999</v>
      </c>
      <c r="L1555" s="39">
        <v>3.2562359998124596E-2</v>
      </c>
    </row>
    <row r="1556" spans="1:12" x14ac:dyDescent="0.25">
      <c r="A1556" s="38" t="s">
        <v>30</v>
      </c>
      <c r="B1556" s="39">
        <v>2025</v>
      </c>
      <c r="C1556" s="38" t="s">
        <v>10</v>
      </c>
      <c r="D1556" s="38" t="s">
        <v>32</v>
      </c>
      <c r="E1556" s="38" t="s">
        <v>8</v>
      </c>
      <c r="F1556" s="39">
        <v>2026</v>
      </c>
      <c r="G1556" s="39">
        <v>10.690926756696088</v>
      </c>
      <c r="H1556" s="39">
        <v>2.4851426627119904E-3</v>
      </c>
      <c r="I1556" s="39">
        <v>21.657876851979843</v>
      </c>
      <c r="J1556" s="39">
        <v>2.360717119785269E-3</v>
      </c>
      <c r="K1556" s="39">
        <v>130.67271377329999</v>
      </c>
      <c r="L1556" s="39">
        <v>2.6002219994687038E-3</v>
      </c>
    </row>
    <row r="1557" spans="1:12" x14ac:dyDescent="0.25">
      <c r="A1557" s="38" t="s">
        <v>30</v>
      </c>
      <c r="B1557" s="39">
        <v>2025</v>
      </c>
      <c r="C1557" s="38" t="s">
        <v>11</v>
      </c>
      <c r="D1557" s="38" t="s">
        <v>32</v>
      </c>
      <c r="E1557" s="38" t="s">
        <v>8</v>
      </c>
      <c r="F1557" s="39">
        <v>2015</v>
      </c>
      <c r="G1557" s="39">
        <v>54.747770956215426</v>
      </c>
      <c r="H1557" s="39">
        <v>9.5177927921143227E-2</v>
      </c>
      <c r="I1557" s="39">
        <v>109.52291579790895</v>
      </c>
      <c r="J1557" s="39">
        <v>9.3233918743353905E-2</v>
      </c>
      <c r="K1557" s="39">
        <v>1368.6942739053857</v>
      </c>
      <c r="L1557" s="39">
        <v>9.7120334613411463E-2</v>
      </c>
    </row>
    <row r="1558" spans="1:12" x14ac:dyDescent="0.25">
      <c r="A1558" s="38" t="s">
        <v>30</v>
      </c>
      <c r="B1558" s="39">
        <v>2025</v>
      </c>
      <c r="C1558" s="38" t="s">
        <v>11</v>
      </c>
      <c r="D1558" s="38" t="s">
        <v>32</v>
      </c>
      <c r="E1558" s="38" t="s">
        <v>8</v>
      </c>
      <c r="F1558" s="39">
        <v>2016</v>
      </c>
      <c r="G1558" s="39">
        <v>66.179514305696486</v>
      </c>
      <c r="H1558" s="39">
        <v>0.10415892795084854</v>
      </c>
      <c r="I1558" s="39">
        <v>132.39211836854579</v>
      </c>
      <c r="J1558" s="39">
        <v>0.10192282780744243</v>
      </c>
      <c r="K1558" s="39">
        <v>1575.702721564202</v>
      </c>
      <c r="L1558" s="39">
        <v>0.1063931848323274</v>
      </c>
    </row>
    <row r="1559" spans="1:12" x14ac:dyDescent="0.25">
      <c r="A1559" s="38" t="s">
        <v>30</v>
      </c>
      <c r="B1559" s="39">
        <v>2025</v>
      </c>
      <c r="C1559" s="38" t="s">
        <v>11</v>
      </c>
      <c r="D1559" s="38" t="s">
        <v>32</v>
      </c>
      <c r="E1559" s="38" t="s">
        <v>8</v>
      </c>
      <c r="F1559" s="39">
        <v>2017</v>
      </c>
      <c r="G1559" s="39">
        <v>80.742773525403237</v>
      </c>
      <c r="H1559" s="39">
        <v>0.12278538251213481</v>
      </c>
      <c r="I1559" s="39">
        <v>179.79456599080723</v>
      </c>
      <c r="J1559" s="39">
        <v>0.11907526639859772</v>
      </c>
      <c r="K1559" s="39">
        <v>1830.9018940000733</v>
      </c>
      <c r="L1559" s="39">
        <v>0.12555384478974876</v>
      </c>
    </row>
    <row r="1560" spans="1:12" x14ac:dyDescent="0.25">
      <c r="A1560" s="38" t="s">
        <v>30</v>
      </c>
      <c r="B1560" s="39">
        <v>2025</v>
      </c>
      <c r="C1560" s="38" t="s">
        <v>11</v>
      </c>
      <c r="D1560" s="38" t="s">
        <v>32</v>
      </c>
      <c r="E1560" s="38" t="s">
        <v>8</v>
      </c>
      <c r="F1560" s="39">
        <v>2018</v>
      </c>
      <c r="G1560" s="39">
        <v>86.990432145750006</v>
      </c>
      <c r="H1560" s="39">
        <v>0.1558113854858775</v>
      </c>
      <c r="I1560" s="39">
        <v>193.70658586650003</v>
      </c>
      <c r="J1560" s="39">
        <v>0.15086236553838001</v>
      </c>
      <c r="K1560" s="39">
        <v>1878.6401499999999</v>
      </c>
      <c r="L1560" s="39">
        <v>0.15950430900000001</v>
      </c>
    </row>
    <row r="1561" spans="1:12" x14ac:dyDescent="0.25">
      <c r="A1561" s="38" t="s">
        <v>30</v>
      </c>
      <c r="B1561" s="39">
        <v>2025</v>
      </c>
      <c r="C1561" s="38" t="s">
        <v>11</v>
      </c>
      <c r="D1561" s="38" t="s">
        <v>32</v>
      </c>
      <c r="E1561" s="38" t="s">
        <v>8</v>
      </c>
      <c r="F1561" s="39">
        <v>2019</v>
      </c>
      <c r="G1561" s="39">
        <v>97.994192522911419</v>
      </c>
      <c r="H1561" s="39">
        <v>0.16652084750125554</v>
      </c>
      <c r="I1561" s="39">
        <v>218.20929037981634</v>
      </c>
      <c r="J1561" s="39">
        <v>0.16096061569538847</v>
      </c>
      <c r="K1561" s="39">
        <v>2015.5016175957835</v>
      </c>
      <c r="L1561" s="39">
        <v>0.17066985296045584</v>
      </c>
    </row>
    <row r="1562" spans="1:12" x14ac:dyDescent="0.25">
      <c r="A1562" s="38" t="s">
        <v>30</v>
      </c>
      <c r="B1562" s="39">
        <v>2025</v>
      </c>
      <c r="C1562" s="38" t="s">
        <v>11</v>
      </c>
      <c r="D1562" s="38" t="s">
        <v>32</v>
      </c>
      <c r="E1562" s="38" t="s">
        <v>8</v>
      </c>
      <c r="F1562" s="39">
        <v>2020</v>
      </c>
      <c r="G1562" s="39">
        <v>126.6801909834567</v>
      </c>
      <c r="H1562" s="39">
        <v>0.16747494946275795</v>
      </c>
      <c r="I1562" s="39">
        <v>256.63107028458205</v>
      </c>
      <c r="J1562" s="39">
        <v>0.16129054030586162</v>
      </c>
      <c r="K1562" s="39">
        <v>2074.9806932077231</v>
      </c>
      <c r="L1562" s="39">
        <v>0.1731948176447029</v>
      </c>
    </row>
    <row r="1563" spans="1:12" x14ac:dyDescent="0.25">
      <c r="A1563" s="38" t="s">
        <v>30</v>
      </c>
      <c r="B1563" s="39">
        <v>2025</v>
      </c>
      <c r="C1563" s="38" t="s">
        <v>11</v>
      </c>
      <c r="D1563" s="38" t="s">
        <v>32</v>
      </c>
      <c r="E1563" s="38" t="s">
        <v>8</v>
      </c>
      <c r="F1563" s="39">
        <v>2021</v>
      </c>
      <c r="G1563" s="39">
        <v>135.12040320358804</v>
      </c>
      <c r="H1563" s="39">
        <v>0.16462613436639845</v>
      </c>
      <c r="I1563" s="39">
        <v>273.72940806467108</v>
      </c>
      <c r="J1563" s="39">
        <v>0.15823204490788842</v>
      </c>
      <c r="K1563" s="39">
        <v>2107.8368082745455</v>
      </c>
      <c r="L1563" s="39">
        <v>0.17053993274525528</v>
      </c>
    </row>
    <row r="1564" spans="1:12" x14ac:dyDescent="0.25">
      <c r="A1564" s="38" t="s">
        <v>30</v>
      </c>
      <c r="B1564" s="39">
        <v>2025</v>
      </c>
      <c r="C1564" s="38" t="s">
        <v>11</v>
      </c>
      <c r="D1564" s="38" t="s">
        <v>32</v>
      </c>
      <c r="E1564" s="38" t="s">
        <v>8</v>
      </c>
      <c r="F1564" s="39">
        <v>2022</v>
      </c>
      <c r="G1564" s="39">
        <v>145.4731587095805</v>
      </c>
      <c r="H1564" s="39">
        <v>0.15959216787596744</v>
      </c>
      <c r="I1564" s="39">
        <v>294.70221135200109</v>
      </c>
      <c r="J1564" s="39">
        <v>0.15307195835670873</v>
      </c>
      <c r="K1564" s="39">
        <v>2161.27296751637</v>
      </c>
      <c r="L1564" s="39">
        <v>0.16562261282594848</v>
      </c>
    </row>
    <row r="1565" spans="1:12" x14ac:dyDescent="0.25">
      <c r="A1565" s="38" t="s">
        <v>30</v>
      </c>
      <c r="B1565" s="39">
        <v>2025</v>
      </c>
      <c r="C1565" s="38" t="s">
        <v>11</v>
      </c>
      <c r="D1565" s="38" t="s">
        <v>32</v>
      </c>
      <c r="E1565" s="38" t="s">
        <v>8</v>
      </c>
      <c r="F1565" s="39">
        <v>2023</v>
      </c>
      <c r="G1565" s="39">
        <v>157.6557341813446</v>
      </c>
      <c r="H1565" s="39">
        <v>0.1512061654764793</v>
      </c>
      <c r="I1565" s="39">
        <v>319.38189771709187</v>
      </c>
      <c r="J1565" s="39">
        <v>0.14470741177125326</v>
      </c>
      <c r="K1565" s="39">
        <v>2230.7311140360025</v>
      </c>
      <c r="L1565" s="39">
        <v>0.15721676626271094</v>
      </c>
    </row>
    <row r="1566" spans="1:12" x14ac:dyDescent="0.25">
      <c r="A1566" s="38" t="s">
        <v>30</v>
      </c>
      <c r="B1566" s="39">
        <v>2025</v>
      </c>
      <c r="C1566" s="38" t="s">
        <v>11</v>
      </c>
      <c r="D1566" s="38" t="s">
        <v>32</v>
      </c>
      <c r="E1566" s="38" t="s">
        <v>8</v>
      </c>
      <c r="F1566" s="39">
        <v>2024</v>
      </c>
      <c r="G1566" s="39">
        <v>170.4385995166123</v>
      </c>
      <c r="H1566" s="39">
        <v>0.13776569918462087</v>
      </c>
      <c r="I1566" s="39">
        <v>345.27766237316064</v>
      </c>
      <c r="J1566" s="39">
        <v>0.13153617294653691</v>
      </c>
      <c r="K1566" s="39">
        <v>2296.7626201404</v>
      </c>
      <c r="L1566" s="39">
        <v>0.14352729548490342</v>
      </c>
    </row>
    <row r="1567" spans="1:12" x14ac:dyDescent="0.25">
      <c r="A1567" s="38" t="s">
        <v>30</v>
      </c>
      <c r="B1567" s="39">
        <v>2025</v>
      </c>
      <c r="C1567" s="38" t="s">
        <v>11</v>
      </c>
      <c r="D1567" s="38" t="s">
        <v>32</v>
      </c>
      <c r="E1567" s="38" t="s">
        <v>8</v>
      </c>
      <c r="F1567" s="39">
        <v>2025</v>
      </c>
      <c r="G1567" s="39">
        <v>183.99863445658715</v>
      </c>
      <c r="H1567" s="39">
        <v>0.12422320770516991</v>
      </c>
      <c r="I1567" s="39">
        <v>372.74783156635772</v>
      </c>
      <c r="J1567" s="39">
        <v>0.11831283245941658</v>
      </c>
      <c r="K1567" s="39">
        <v>2361.4211858632898</v>
      </c>
      <c r="L1567" s="39">
        <v>0.12968962599249187</v>
      </c>
    </row>
    <row r="1568" spans="1:12" x14ac:dyDescent="0.25">
      <c r="A1568" s="38" t="s">
        <v>30</v>
      </c>
      <c r="B1568" s="39">
        <v>2025</v>
      </c>
      <c r="C1568" s="38" t="s">
        <v>11</v>
      </c>
      <c r="D1568" s="38" t="s">
        <v>32</v>
      </c>
      <c r="E1568" s="38" t="s">
        <v>8</v>
      </c>
      <c r="F1568" s="39">
        <v>2026</v>
      </c>
      <c r="G1568" s="39">
        <v>42.76370702682518</v>
      </c>
      <c r="H1568" s="39">
        <v>9.8828371158322936E-3</v>
      </c>
      <c r="I1568" s="39">
        <v>86.631507408002093</v>
      </c>
      <c r="J1568" s="39">
        <v>9.3880255332844074E-3</v>
      </c>
      <c r="K1568" s="39">
        <v>522.69085509369904</v>
      </c>
      <c r="L1568" s="39">
        <v>1.0340480999875347E-2</v>
      </c>
    </row>
    <row r="1569" spans="1:12" x14ac:dyDescent="0.25">
      <c r="A1569" s="38" t="s">
        <v>30</v>
      </c>
      <c r="B1569" s="39">
        <v>2025</v>
      </c>
      <c r="C1569" s="38" t="s">
        <v>12</v>
      </c>
      <c r="D1569" s="38" t="s">
        <v>32</v>
      </c>
      <c r="E1569" s="38" t="s">
        <v>8</v>
      </c>
      <c r="F1569" s="39">
        <v>2015</v>
      </c>
      <c r="G1569" s="39">
        <v>74.596093862284178</v>
      </c>
      <c r="H1569" s="39">
        <v>0.10882904845038886</v>
      </c>
      <c r="I1569" s="39">
        <v>149.22948577149947</v>
      </c>
      <c r="J1569" s="39">
        <v>0.10660621513578969</v>
      </c>
      <c r="K1569" s="39">
        <v>1864.9023465571042</v>
      </c>
      <c r="L1569" s="39">
        <v>0.11105004943917231</v>
      </c>
    </row>
    <row r="1570" spans="1:12" x14ac:dyDescent="0.25">
      <c r="A1570" s="38" t="s">
        <v>30</v>
      </c>
      <c r="B1570" s="39">
        <v>2025</v>
      </c>
      <c r="C1570" s="38" t="s">
        <v>12</v>
      </c>
      <c r="D1570" s="38" t="s">
        <v>32</v>
      </c>
      <c r="E1570" s="38" t="s">
        <v>8</v>
      </c>
      <c r="F1570" s="39">
        <v>2016</v>
      </c>
      <c r="G1570" s="39">
        <v>84.922892240807968</v>
      </c>
      <c r="H1570" s="39">
        <v>0.13453706338247126</v>
      </c>
      <c r="I1570" s="39">
        <v>169.88824592773631</v>
      </c>
      <c r="J1570" s="39">
        <v>0.13164880068006571</v>
      </c>
      <c r="K1570" s="39">
        <v>2021.973624781142</v>
      </c>
      <c r="L1570" s="39">
        <v>0.1374229452323506</v>
      </c>
    </row>
    <row r="1571" spans="1:12" x14ac:dyDescent="0.25">
      <c r="A1571" s="38" t="s">
        <v>30</v>
      </c>
      <c r="B1571" s="39">
        <v>2025</v>
      </c>
      <c r="C1571" s="38" t="s">
        <v>12</v>
      </c>
      <c r="D1571" s="38" t="s">
        <v>32</v>
      </c>
      <c r="E1571" s="38" t="s">
        <v>8</v>
      </c>
      <c r="F1571" s="39">
        <v>2017</v>
      </c>
      <c r="G1571" s="39">
        <v>97.862447111794339</v>
      </c>
      <c r="H1571" s="39">
        <v>0.12434808809454022</v>
      </c>
      <c r="I1571" s="39">
        <v>217.91592531469851</v>
      </c>
      <c r="J1571" s="39">
        <v>0.12059075284918649</v>
      </c>
      <c r="K1571" s="39">
        <v>2219.1031091109826</v>
      </c>
      <c r="L1571" s="39">
        <v>0.12715178495274831</v>
      </c>
    </row>
    <row r="1572" spans="1:12" x14ac:dyDescent="0.25">
      <c r="A1572" s="38" t="s">
        <v>30</v>
      </c>
      <c r="B1572" s="39">
        <v>2025</v>
      </c>
      <c r="C1572" s="38" t="s">
        <v>12</v>
      </c>
      <c r="D1572" s="38" t="s">
        <v>32</v>
      </c>
      <c r="E1572" s="38" t="s">
        <v>8</v>
      </c>
      <c r="F1572" s="39">
        <v>2018</v>
      </c>
      <c r="G1572" s="39">
        <v>95.840839181745011</v>
      </c>
      <c r="H1572" s="39">
        <v>0.17215551236266999</v>
      </c>
      <c r="I1572" s="39">
        <v>213.41429495799005</v>
      </c>
      <c r="J1572" s="39">
        <v>0.16668735570583998</v>
      </c>
      <c r="K1572" s="39">
        <v>2069.773009</v>
      </c>
      <c r="L1572" s="39">
        <v>0.17623581199999999</v>
      </c>
    </row>
    <row r="1573" spans="1:12" x14ac:dyDescent="0.25">
      <c r="A1573" s="38" t="s">
        <v>30</v>
      </c>
      <c r="B1573" s="39">
        <v>2025</v>
      </c>
      <c r="C1573" s="38" t="s">
        <v>12</v>
      </c>
      <c r="D1573" s="38" t="s">
        <v>32</v>
      </c>
      <c r="E1573" s="38" t="s">
        <v>8</v>
      </c>
      <c r="F1573" s="39">
        <v>2019</v>
      </c>
      <c r="G1573" s="39">
        <v>114.33562830895637</v>
      </c>
      <c r="H1573" s="39">
        <v>0.194937805952549</v>
      </c>
      <c r="I1573" s="39">
        <v>254.59770294647424</v>
      </c>
      <c r="J1573" s="39">
        <v>0.18842871471810083</v>
      </c>
      <c r="K1573" s="39">
        <v>2351.6051091665786</v>
      </c>
      <c r="L1573" s="39">
        <v>0.19979484357419308</v>
      </c>
    </row>
    <row r="1574" spans="1:12" x14ac:dyDescent="0.25">
      <c r="A1574" s="38" t="s">
        <v>30</v>
      </c>
      <c r="B1574" s="39">
        <v>2025</v>
      </c>
      <c r="C1574" s="38" t="s">
        <v>12</v>
      </c>
      <c r="D1574" s="38" t="s">
        <v>32</v>
      </c>
      <c r="E1574" s="38" t="s">
        <v>8</v>
      </c>
      <c r="F1574" s="39">
        <v>2020</v>
      </c>
      <c r="G1574" s="39">
        <v>145.60517993744705</v>
      </c>
      <c r="H1574" s="39">
        <v>0.19322523720118512</v>
      </c>
      <c r="I1574" s="39">
        <v>294.96966239343578</v>
      </c>
      <c r="J1574" s="39">
        <v>0.18608993768251766</v>
      </c>
      <c r="K1574" s="39">
        <v>2384.9659118424784</v>
      </c>
      <c r="L1574" s="39">
        <v>0.19982456975665844</v>
      </c>
    </row>
    <row r="1575" spans="1:12" x14ac:dyDescent="0.25">
      <c r="A1575" s="38" t="s">
        <v>30</v>
      </c>
      <c r="B1575" s="39">
        <v>2025</v>
      </c>
      <c r="C1575" s="38" t="s">
        <v>12</v>
      </c>
      <c r="D1575" s="38" t="s">
        <v>32</v>
      </c>
      <c r="E1575" s="38" t="s">
        <v>8</v>
      </c>
      <c r="F1575" s="39">
        <v>2021</v>
      </c>
      <c r="G1575" s="39">
        <v>153.07836449611742</v>
      </c>
      <c r="H1575" s="39">
        <v>0.1872559682862108</v>
      </c>
      <c r="I1575" s="39">
        <v>310.10897767893493</v>
      </c>
      <c r="J1575" s="39">
        <v>0.17998293464868934</v>
      </c>
      <c r="K1575" s="39">
        <v>2387.9754913787547</v>
      </c>
      <c r="L1575" s="39">
        <v>0.19398268908266467</v>
      </c>
    </row>
    <row r="1576" spans="1:12" x14ac:dyDescent="0.25">
      <c r="A1576" s="38" t="s">
        <v>30</v>
      </c>
      <c r="B1576" s="39">
        <v>2025</v>
      </c>
      <c r="C1576" s="38" t="s">
        <v>12</v>
      </c>
      <c r="D1576" s="38" t="s">
        <v>32</v>
      </c>
      <c r="E1576" s="38" t="s">
        <v>8</v>
      </c>
      <c r="F1576" s="39">
        <v>2022</v>
      </c>
      <c r="G1576" s="39">
        <v>162.95101591448989</v>
      </c>
      <c r="H1576" s="39">
        <v>0.17950246915431278</v>
      </c>
      <c r="I1576" s="39">
        <v>330.10917723953071</v>
      </c>
      <c r="J1576" s="39">
        <v>0.17216881535608877</v>
      </c>
      <c r="K1576" s="39">
        <v>2420.9388786862369</v>
      </c>
      <c r="L1576" s="39">
        <v>0.1862852566371048</v>
      </c>
    </row>
    <row r="1577" spans="1:12" x14ac:dyDescent="0.25">
      <c r="A1577" s="38" t="s">
        <v>30</v>
      </c>
      <c r="B1577" s="39">
        <v>2025</v>
      </c>
      <c r="C1577" s="38" t="s">
        <v>12</v>
      </c>
      <c r="D1577" s="38" t="s">
        <v>32</v>
      </c>
      <c r="E1577" s="38" t="s">
        <v>8</v>
      </c>
      <c r="F1577" s="39">
        <v>2023</v>
      </c>
      <c r="G1577" s="39">
        <v>175.19188301745925</v>
      </c>
      <c r="H1577" s="39">
        <v>0.16885314790479941</v>
      </c>
      <c r="I1577" s="39">
        <v>354.90695186758279</v>
      </c>
      <c r="J1577" s="39">
        <v>0.16159593708189757</v>
      </c>
      <c r="K1577" s="39">
        <v>2478.8567723396259</v>
      </c>
      <c r="L1577" s="39">
        <v>0.17556523441500291</v>
      </c>
    </row>
    <row r="1578" spans="1:12" x14ac:dyDescent="0.25">
      <c r="A1578" s="38" t="s">
        <v>30</v>
      </c>
      <c r="B1578" s="39">
        <v>2025</v>
      </c>
      <c r="C1578" s="38" t="s">
        <v>12</v>
      </c>
      <c r="D1578" s="38" t="s">
        <v>32</v>
      </c>
      <c r="E1578" s="38" t="s">
        <v>8</v>
      </c>
      <c r="F1578" s="39">
        <v>2024</v>
      </c>
      <c r="G1578" s="39">
        <v>188.54324616949219</v>
      </c>
      <c r="H1578" s="39">
        <v>0.1532194740700604</v>
      </c>
      <c r="I1578" s="39">
        <v>381.95438989924634</v>
      </c>
      <c r="J1578" s="39">
        <v>0.14629115490531858</v>
      </c>
      <c r="K1578" s="39">
        <v>2540.7336208474999</v>
      </c>
      <c r="L1578" s="39">
        <v>0.15962737357014037</v>
      </c>
    </row>
    <row r="1579" spans="1:12" x14ac:dyDescent="0.25">
      <c r="A1579" s="38" t="s">
        <v>30</v>
      </c>
      <c r="B1579" s="39">
        <v>2025</v>
      </c>
      <c r="C1579" s="38" t="s">
        <v>12</v>
      </c>
      <c r="D1579" s="38" t="s">
        <v>32</v>
      </c>
      <c r="E1579" s="38" t="s">
        <v>8</v>
      </c>
      <c r="F1579" s="39">
        <v>2025</v>
      </c>
      <c r="G1579" s="39">
        <v>202.62251189624845</v>
      </c>
      <c r="H1579" s="39">
        <v>0.13753356883909351</v>
      </c>
      <c r="I1579" s="39">
        <v>410.47642640888773</v>
      </c>
      <c r="J1579" s="39">
        <v>0.13098990428765186</v>
      </c>
      <c r="K1579" s="39">
        <v>2600.438279</v>
      </c>
      <c r="L1579" s="39">
        <v>0.14358570700000001</v>
      </c>
    </row>
    <row r="1580" spans="1:12" x14ac:dyDescent="0.25">
      <c r="A1580" s="38" t="s">
        <v>30</v>
      </c>
      <c r="B1580" s="39">
        <v>2025</v>
      </c>
      <c r="C1580" s="38" t="s">
        <v>12</v>
      </c>
      <c r="D1580" s="38" t="s">
        <v>32</v>
      </c>
      <c r="E1580" s="38" t="s">
        <v>8</v>
      </c>
      <c r="F1580" s="39">
        <v>2026</v>
      </c>
      <c r="G1580" s="39">
        <v>50.195914810180973</v>
      </c>
      <c r="H1580" s="39">
        <v>1.1655015948096E-2</v>
      </c>
      <c r="I1580" s="39">
        <v>101.68781118535493</v>
      </c>
      <c r="J1580" s="39">
        <v>1.1071475329313624E-2</v>
      </c>
      <c r="K1580" s="39">
        <v>613.53300400000001</v>
      </c>
      <c r="L1580" s="39">
        <v>1.2194724000000001E-2</v>
      </c>
    </row>
    <row r="1581" spans="1:12" x14ac:dyDescent="0.25">
      <c r="A1581" s="38" t="s">
        <v>30</v>
      </c>
      <c r="B1581" s="39">
        <v>2025</v>
      </c>
      <c r="C1581" s="38" t="s">
        <v>13</v>
      </c>
      <c r="D1581" s="38" t="s">
        <v>32</v>
      </c>
      <c r="E1581" s="38" t="s">
        <v>8</v>
      </c>
      <c r="F1581" s="39">
        <v>2015</v>
      </c>
      <c r="G1581" s="39">
        <v>294.8655756</v>
      </c>
      <c r="H1581" s="39">
        <v>0.52161603578000004</v>
      </c>
      <c r="I1581" s="39">
        <v>589.87858398779997</v>
      </c>
      <c r="J1581" s="39">
        <v>0.51096202824919368</v>
      </c>
      <c r="K1581" s="39">
        <v>7371.6393900000003</v>
      </c>
      <c r="L1581" s="39">
        <v>0.53226126100000004</v>
      </c>
    </row>
    <row r="1582" spans="1:12" x14ac:dyDescent="0.25">
      <c r="A1582" s="38" t="s">
        <v>30</v>
      </c>
      <c r="B1582" s="39">
        <v>2025</v>
      </c>
      <c r="C1582" s="38" t="s">
        <v>13</v>
      </c>
      <c r="D1582" s="38" t="s">
        <v>32</v>
      </c>
      <c r="E1582" s="38" t="s">
        <v>8</v>
      </c>
      <c r="F1582" s="39">
        <v>2016</v>
      </c>
      <c r="G1582" s="39">
        <v>339.69156896321829</v>
      </c>
      <c r="H1582" s="39">
        <v>0.54864374399456528</v>
      </c>
      <c r="I1582" s="39">
        <v>679.55298371091806</v>
      </c>
      <c r="J1582" s="39">
        <v>0.53686537435539194</v>
      </c>
      <c r="K1582" s="39">
        <v>8087.8944991242442</v>
      </c>
      <c r="L1582" s="39">
        <v>0.56041240448883067</v>
      </c>
    </row>
    <row r="1583" spans="1:12" x14ac:dyDescent="0.25">
      <c r="A1583" s="38" t="s">
        <v>30</v>
      </c>
      <c r="B1583" s="39">
        <v>2025</v>
      </c>
      <c r="C1583" s="38" t="s">
        <v>13</v>
      </c>
      <c r="D1583" s="38" t="s">
        <v>32</v>
      </c>
      <c r="E1583" s="38" t="s">
        <v>8</v>
      </c>
      <c r="F1583" s="39">
        <v>2017</v>
      </c>
      <c r="G1583" s="39">
        <v>391.44978844719441</v>
      </c>
      <c r="H1583" s="39">
        <v>0.61161322354262182</v>
      </c>
      <c r="I1583" s="39">
        <v>871.66370125883213</v>
      </c>
      <c r="J1583" s="39">
        <v>0.59313255402405285</v>
      </c>
      <c r="K1583" s="39">
        <v>8876.4124364443178</v>
      </c>
      <c r="L1583" s="39">
        <v>0.6254033678026707</v>
      </c>
    </row>
    <row r="1584" spans="1:12" x14ac:dyDescent="0.25">
      <c r="A1584" s="38" t="s">
        <v>30</v>
      </c>
      <c r="B1584" s="39">
        <v>2025</v>
      </c>
      <c r="C1584" s="38" t="s">
        <v>13</v>
      </c>
      <c r="D1584" s="38" t="s">
        <v>32</v>
      </c>
      <c r="E1584" s="38" t="s">
        <v>8</v>
      </c>
      <c r="F1584" s="39">
        <v>2018</v>
      </c>
      <c r="G1584" s="39">
        <v>383.36335677328509</v>
      </c>
      <c r="H1584" s="39">
        <v>0.68680500564745495</v>
      </c>
      <c r="I1584" s="39">
        <v>853.65717993507019</v>
      </c>
      <c r="J1584" s="39">
        <v>0.66499009358315997</v>
      </c>
      <c r="K1584" s="39">
        <v>8279.0920370000003</v>
      </c>
      <c r="L1584" s="39">
        <v>0.703083138</v>
      </c>
    </row>
    <row r="1585" spans="1:12" x14ac:dyDescent="0.25">
      <c r="A1585" s="38" t="s">
        <v>30</v>
      </c>
      <c r="B1585" s="39">
        <v>2025</v>
      </c>
      <c r="C1585" s="38" t="s">
        <v>13</v>
      </c>
      <c r="D1585" s="38" t="s">
        <v>32</v>
      </c>
      <c r="E1585" s="38" t="s">
        <v>8</v>
      </c>
      <c r="F1585" s="39">
        <v>2019</v>
      </c>
      <c r="G1585" s="39">
        <v>457.34251323579929</v>
      </c>
      <c r="H1585" s="39">
        <v>0.77752268184799056</v>
      </c>
      <c r="I1585" s="39">
        <v>1018.3908117858387</v>
      </c>
      <c r="J1585" s="39">
        <v>0.75156072927408435</v>
      </c>
      <c r="K1585" s="39">
        <v>9406.4204366657759</v>
      </c>
      <c r="L1585" s="39">
        <v>0.79689530635745354</v>
      </c>
    </row>
    <row r="1586" spans="1:12" x14ac:dyDescent="0.25">
      <c r="A1586" s="38" t="s">
        <v>30</v>
      </c>
      <c r="B1586" s="39">
        <v>2025</v>
      </c>
      <c r="C1586" s="38" t="s">
        <v>13</v>
      </c>
      <c r="D1586" s="38" t="s">
        <v>32</v>
      </c>
      <c r="E1586" s="38" t="s">
        <v>8</v>
      </c>
      <c r="F1586" s="39">
        <v>2020</v>
      </c>
      <c r="G1586" s="39">
        <v>582.4207197498074</v>
      </c>
      <c r="H1586" s="39">
        <v>0.77049421831350651</v>
      </c>
      <c r="I1586" s="39">
        <v>1179.878649573782</v>
      </c>
      <c r="J1586" s="39">
        <v>0.74204189446233049</v>
      </c>
      <c r="K1586" s="39">
        <v>9539.8636473702281</v>
      </c>
      <c r="L1586" s="39">
        <v>0.79680935008599885</v>
      </c>
    </row>
    <row r="1587" spans="1:12" x14ac:dyDescent="0.25">
      <c r="A1587" s="38" t="s">
        <v>30</v>
      </c>
      <c r="B1587" s="39">
        <v>2025</v>
      </c>
      <c r="C1587" s="38" t="s">
        <v>13</v>
      </c>
      <c r="D1587" s="38" t="s">
        <v>32</v>
      </c>
      <c r="E1587" s="38" t="s">
        <v>8</v>
      </c>
      <c r="F1587" s="39">
        <v>2021</v>
      </c>
      <c r="G1587" s="39">
        <v>612.31345798441328</v>
      </c>
      <c r="H1587" s="39">
        <v>0.74664781188020812</v>
      </c>
      <c r="I1587" s="39">
        <v>1240.4359107156256</v>
      </c>
      <c r="J1587" s="39">
        <v>0.7176479636997406</v>
      </c>
      <c r="K1587" s="39">
        <v>9551.9019655141401</v>
      </c>
      <c r="L1587" s="39">
        <v>0.77346934077334739</v>
      </c>
    </row>
    <row r="1588" spans="1:12" x14ac:dyDescent="0.25">
      <c r="A1588" s="38" t="s">
        <v>30</v>
      </c>
      <c r="B1588" s="39">
        <v>2025</v>
      </c>
      <c r="C1588" s="38" t="s">
        <v>13</v>
      </c>
      <c r="D1588" s="38" t="s">
        <v>32</v>
      </c>
      <c r="E1588" s="38" t="s">
        <v>8</v>
      </c>
      <c r="F1588" s="39">
        <v>2022</v>
      </c>
      <c r="G1588" s="39">
        <v>651.80406365791271</v>
      </c>
      <c r="H1588" s="39">
        <v>0.71580243116557873</v>
      </c>
      <c r="I1588" s="39">
        <v>1320.436708958028</v>
      </c>
      <c r="J1588" s="39">
        <v>0.68655800214559326</v>
      </c>
      <c r="K1588" s="39">
        <v>9683.7555147442527</v>
      </c>
      <c r="L1588" s="39">
        <v>0.74285016924481462</v>
      </c>
    </row>
    <row r="1589" spans="1:12" x14ac:dyDescent="0.25">
      <c r="A1589" s="38" t="s">
        <v>30</v>
      </c>
      <c r="B1589" s="39">
        <v>2025</v>
      </c>
      <c r="C1589" s="38" t="s">
        <v>13</v>
      </c>
      <c r="D1589" s="38" t="s">
        <v>32</v>
      </c>
      <c r="E1589" s="38" t="s">
        <v>8</v>
      </c>
      <c r="F1589" s="39">
        <v>2023</v>
      </c>
      <c r="G1589" s="39">
        <v>700.76753206980209</v>
      </c>
      <c r="H1589" s="39">
        <v>0.67309930472693724</v>
      </c>
      <c r="I1589" s="39">
        <v>1419.6278074702604</v>
      </c>
      <c r="J1589" s="39">
        <v>0.6441698851705655</v>
      </c>
      <c r="K1589" s="39">
        <v>9915.4270893580087</v>
      </c>
      <c r="L1589" s="39">
        <v>0.69985569523161562</v>
      </c>
    </row>
    <row r="1590" spans="1:12" x14ac:dyDescent="0.25">
      <c r="A1590" s="38" t="s">
        <v>30</v>
      </c>
      <c r="B1590" s="39">
        <v>2025</v>
      </c>
      <c r="C1590" s="38" t="s">
        <v>13</v>
      </c>
      <c r="D1590" s="38" t="s">
        <v>32</v>
      </c>
      <c r="E1590" s="38" t="s">
        <v>8</v>
      </c>
      <c r="F1590" s="39">
        <v>2024</v>
      </c>
      <c r="G1590" s="39">
        <v>754.17298467793898</v>
      </c>
      <c r="H1590" s="39">
        <v>0.61065754514435144</v>
      </c>
      <c r="I1590" s="39">
        <v>1527.8175595969251</v>
      </c>
      <c r="J1590" s="39">
        <v>0.58304466891699114</v>
      </c>
      <c r="K1590" s="39">
        <v>10162.934483389599</v>
      </c>
      <c r="L1590" s="39">
        <v>0.63619628427656705</v>
      </c>
    </row>
    <row r="1591" spans="1:12" x14ac:dyDescent="0.25">
      <c r="A1591" s="38" t="s">
        <v>30</v>
      </c>
      <c r="B1591" s="39">
        <v>2025</v>
      </c>
      <c r="C1591" s="38" t="s">
        <v>13</v>
      </c>
      <c r="D1591" s="38" t="s">
        <v>32</v>
      </c>
      <c r="E1591" s="38" t="s">
        <v>8</v>
      </c>
      <c r="F1591" s="39">
        <v>2025</v>
      </c>
      <c r="G1591" s="39">
        <v>810.49004759365062</v>
      </c>
      <c r="H1591" s="39">
        <v>0.54803975797568139</v>
      </c>
      <c r="I1591" s="39">
        <v>1641.905705653088</v>
      </c>
      <c r="J1591" s="39">
        <v>0.52196475412522692</v>
      </c>
      <c r="K1591" s="39">
        <v>10401.7531161111</v>
      </c>
      <c r="L1591" s="39">
        <v>0.5721561417860882</v>
      </c>
    </row>
    <row r="1592" spans="1:12" x14ac:dyDescent="0.25">
      <c r="A1592" s="38" t="s">
        <v>30</v>
      </c>
      <c r="B1592" s="39">
        <v>2025</v>
      </c>
      <c r="C1592" s="38" t="s">
        <v>13</v>
      </c>
      <c r="D1592" s="38" t="s">
        <v>32</v>
      </c>
      <c r="E1592" s="38" t="s">
        <v>8</v>
      </c>
      <c r="F1592" s="39">
        <v>2026</v>
      </c>
      <c r="G1592" s="39">
        <v>200.78365924072389</v>
      </c>
      <c r="H1592" s="39">
        <v>4.6378230357254302E-2</v>
      </c>
      <c r="I1592" s="39">
        <v>406.75124474141973</v>
      </c>
      <c r="J1592" s="39">
        <v>4.4056175942122848E-2</v>
      </c>
      <c r="K1592" s="39">
        <v>2454.132016</v>
      </c>
      <c r="L1592" s="39">
        <v>4.8525864000000002E-2</v>
      </c>
    </row>
    <row r="1593" spans="1:12" x14ac:dyDescent="0.25">
      <c r="A1593" s="38" t="s">
        <v>30</v>
      </c>
      <c r="B1593" s="39">
        <v>2025</v>
      </c>
      <c r="C1593" s="38" t="s">
        <v>9</v>
      </c>
      <c r="D1593" s="38" t="s">
        <v>32</v>
      </c>
      <c r="E1593" s="38" t="s">
        <v>8</v>
      </c>
      <c r="F1593" s="39">
        <v>2015</v>
      </c>
      <c r="G1593" s="39">
        <v>18.392368489832233</v>
      </c>
      <c r="H1593" s="39">
        <v>7.1163627072745664E-3</v>
      </c>
      <c r="I1593" s="39">
        <v>36.793933163909372</v>
      </c>
      <c r="J1593" s="39">
        <v>6.9710109989784856E-3</v>
      </c>
      <c r="K1593" s="39">
        <v>459.80921224580578</v>
      </c>
      <c r="L1593" s="39">
        <v>7.2615945992597622E-3</v>
      </c>
    </row>
    <row r="1594" spans="1:12" x14ac:dyDescent="0.25">
      <c r="A1594" s="38" t="s">
        <v>30</v>
      </c>
      <c r="B1594" s="39">
        <v>2025</v>
      </c>
      <c r="C1594" s="38" t="s">
        <v>9</v>
      </c>
      <c r="D1594" s="38" t="s">
        <v>32</v>
      </c>
      <c r="E1594" s="38" t="s">
        <v>8</v>
      </c>
      <c r="F1594" s="39">
        <v>2016</v>
      </c>
      <c r="G1594" s="39">
        <v>21.328138706903026</v>
      </c>
      <c r="H1594" s="39">
        <v>7.8311872383948402E-3</v>
      </c>
      <c r="I1594" s="39">
        <v>42.666941483159491</v>
      </c>
      <c r="J1594" s="39">
        <v>7.663066086887999E-3</v>
      </c>
      <c r="K1594" s="39">
        <v>507.81282635483393</v>
      </c>
      <c r="L1594" s="39">
        <v>7.9991698042848215E-3</v>
      </c>
    </row>
    <row r="1595" spans="1:12" x14ac:dyDescent="0.25">
      <c r="A1595" s="38" t="s">
        <v>30</v>
      </c>
      <c r="B1595" s="39">
        <v>2025</v>
      </c>
      <c r="C1595" s="38" t="s">
        <v>9</v>
      </c>
      <c r="D1595" s="38" t="s">
        <v>32</v>
      </c>
      <c r="E1595" s="38" t="s">
        <v>8</v>
      </c>
      <c r="F1595" s="39">
        <v>2017</v>
      </c>
      <c r="G1595" s="39">
        <v>25.105301879050824</v>
      </c>
      <c r="H1595" s="39">
        <v>8.7537546750545807E-3</v>
      </c>
      <c r="I1595" s="39">
        <v>55.903415975573495</v>
      </c>
      <c r="J1595" s="39">
        <v>8.4892488714369482E-3</v>
      </c>
      <c r="K1595" s="39">
        <v>569.28122174718419</v>
      </c>
      <c r="L1595" s="39">
        <v>8.9511270259773814E-3</v>
      </c>
    </row>
    <row r="1596" spans="1:12" x14ac:dyDescent="0.25">
      <c r="A1596" s="38" t="s">
        <v>30</v>
      </c>
      <c r="B1596" s="39">
        <v>2025</v>
      </c>
      <c r="C1596" s="38" t="s">
        <v>9</v>
      </c>
      <c r="D1596" s="38" t="s">
        <v>32</v>
      </c>
      <c r="E1596" s="38" t="s">
        <v>8</v>
      </c>
      <c r="F1596" s="39">
        <v>2018</v>
      </c>
      <c r="G1596" s="39">
        <v>27.703955793699578</v>
      </c>
      <c r="H1596" s="39">
        <v>9.1071483755696056E-3</v>
      </c>
      <c r="I1596" s="39">
        <v>61.689987731095208</v>
      </c>
      <c r="J1596" s="39">
        <v>8.8178790206058216E-3</v>
      </c>
      <c r="K1596" s="39">
        <v>598.29296606629032</v>
      </c>
      <c r="L1596" s="39">
        <v>9.3229991125222782E-3</v>
      </c>
    </row>
    <row r="1597" spans="1:12" x14ac:dyDescent="0.25">
      <c r="A1597" s="38" t="s">
        <v>30</v>
      </c>
      <c r="B1597" s="39">
        <v>2025</v>
      </c>
      <c r="C1597" s="38" t="s">
        <v>9</v>
      </c>
      <c r="D1597" s="38" t="s">
        <v>32</v>
      </c>
      <c r="E1597" s="38" t="s">
        <v>8</v>
      </c>
      <c r="F1597" s="39">
        <v>2019</v>
      </c>
      <c r="G1597" s="39">
        <v>30.467461708755767</v>
      </c>
      <c r="H1597" s="39">
        <v>9.4102843985884987E-3</v>
      </c>
      <c r="I1597" s="39">
        <v>67.843644893419864</v>
      </c>
      <c r="J1597" s="39">
        <v>9.096069311406144E-3</v>
      </c>
      <c r="K1597" s="39">
        <v>626.64140371050667</v>
      </c>
      <c r="L1597" s="39">
        <v>9.6447494636433505E-3</v>
      </c>
    </row>
    <row r="1598" spans="1:12" x14ac:dyDescent="0.25">
      <c r="A1598" s="38" t="s">
        <v>30</v>
      </c>
      <c r="B1598" s="39">
        <v>2025</v>
      </c>
      <c r="C1598" s="38" t="s">
        <v>9</v>
      </c>
      <c r="D1598" s="38" t="s">
        <v>32</v>
      </c>
      <c r="E1598" s="38" t="s">
        <v>8</v>
      </c>
      <c r="F1598" s="39">
        <v>2020</v>
      </c>
      <c r="G1598" s="39">
        <v>39.473733195796328</v>
      </c>
      <c r="H1598" s="39">
        <v>9.5055738351898424E-3</v>
      </c>
      <c r="I1598" s="39">
        <v>79.966617665489295</v>
      </c>
      <c r="J1598" s="39">
        <v>9.154558008306583E-3</v>
      </c>
      <c r="K1598" s="39">
        <v>646.56702546972417</v>
      </c>
      <c r="L1598" s="39">
        <v>9.8302231603900961E-3</v>
      </c>
    </row>
    <row r="1599" spans="1:12" x14ac:dyDescent="0.25">
      <c r="A1599" s="38" t="s">
        <v>30</v>
      </c>
      <c r="B1599" s="39">
        <v>2025</v>
      </c>
      <c r="C1599" s="38" t="s">
        <v>9</v>
      </c>
      <c r="D1599" s="38" t="s">
        <v>32</v>
      </c>
      <c r="E1599" s="38" t="s">
        <v>8</v>
      </c>
      <c r="F1599" s="39">
        <v>2021</v>
      </c>
      <c r="G1599" s="39">
        <v>42.226139425660563</v>
      </c>
      <c r="H1599" s="39">
        <v>9.513627054829386E-3</v>
      </c>
      <c r="I1599" s="39">
        <v>85.542493034356227</v>
      </c>
      <c r="J1599" s="39">
        <v>9.1441171790274528E-3</v>
      </c>
      <c r="K1599" s="39">
        <v>658.71481169748915</v>
      </c>
      <c r="L1599" s="39">
        <v>9.8553812512115983E-3</v>
      </c>
    </row>
    <row r="1600" spans="1:12" x14ac:dyDescent="0.25">
      <c r="A1600" s="38" t="s">
        <v>30</v>
      </c>
      <c r="B1600" s="39">
        <v>2025</v>
      </c>
      <c r="C1600" s="38" t="s">
        <v>9</v>
      </c>
      <c r="D1600" s="38" t="s">
        <v>32</v>
      </c>
      <c r="E1600" s="38" t="s">
        <v>8</v>
      </c>
      <c r="F1600" s="39">
        <v>2022</v>
      </c>
      <c r="G1600" s="39">
        <v>45.639602473767432</v>
      </c>
      <c r="H1600" s="39">
        <v>9.6198343076459511E-3</v>
      </c>
      <c r="I1600" s="39">
        <v>92.457549513288541</v>
      </c>
      <c r="J1600" s="39">
        <v>9.2268116671166724E-3</v>
      </c>
      <c r="K1600" s="39">
        <v>678.06074982993164</v>
      </c>
      <c r="L1600" s="39">
        <v>9.9833351109264966E-3</v>
      </c>
    </row>
    <row r="1601" spans="1:12" x14ac:dyDescent="0.25">
      <c r="A1601" s="38" t="s">
        <v>30</v>
      </c>
      <c r="B1601" s="39">
        <v>2025</v>
      </c>
      <c r="C1601" s="38" t="s">
        <v>9</v>
      </c>
      <c r="D1601" s="38" t="s">
        <v>32</v>
      </c>
      <c r="E1601" s="38" t="s">
        <v>8</v>
      </c>
      <c r="F1601" s="39">
        <v>2023</v>
      </c>
      <c r="G1601" s="39">
        <v>49.640778089905787</v>
      </c>
      <c r="H1601" s="39">
        <v>9.790324652776787E-3</v>
      </c>
      <c r="I1601" s="39">
        <v>100.5632049657677</v>
      </c>
      <c r="J1601" s="39">
        <v>9.3695421508721531E-3</v>
      </c>
      <c r="K1601" s="39">
        <v>702.38630256693079</v>
      </c>
      <c r="L1601" s="39">
        <v>1.0179500139569994E-2</v>
      </c>
    </row>
    <row r="1602" spans="1:12" x14ac:dyDescent="0.25">
      <c r="A1602" s="38" t="s">
        <v>30</v>
      </c>
      <c r="B1602" s="39">
        <v>2025</v>
      </c>
      <c r="C1602" s="38" t="s">
        <v>9</v>
      </c>
      <c r="D1602" s="38" t="s">
        <v>32</v>
      </c>
      <c r="E1602" s="38" t="s">
        <v>8</v>
      </c>
      <c r="F1602" s="39">
        <v>2024</v>
      </c>
      <c r="G1602" s="39">
        <v>53.876375346585995</v>
      </c>
      <c r="H1602" s="39">
        <v>9.8968176114638609E-3</v>
      </c>
      <c r="I1602" s="39">
        <v>109.14375610669734</v>
      </c>
      <c r="J1602" s="39">
        <v>9.4493006653078755E-3</v>
      </c>
      <c r="K1602" s="39">
        <v>726.01655584849902</v>
      </c>
      <c r="L1602" s="39">
        <v>1.0310719388700635E-2</v>
      </c>
    </row>
    <row r="1603" spans="1:12" x14ac:dyDescent="0.25">
      <c r="A1603" s="38" t="s">
        <v>30</v>
      </c>
      <c r="B1603" s="39">
        <v>2025</v>
      </c>
      <c r="C1603" s="38" t="s">
        <v>9</v>
      </c>
      <c r="D1603" s="38" t="s">
        <v>32</v>
      </c>
      <c r="E1603" s="38" t="s">
        <v>8</v>
      </c>
      <c r="F1603" s="39">
        <v>2025</v>
      </c>
      <c r="G1603" s="39">
        <v>58.354846474502253</v>
      </c>
      <c r="H1603" s="39">
        <v>9.9497415425235797E-3</v>
      </c>
      <c r="I1603" s="39">
        <v>118.21632562110419</v>
      </c>
      <c r="J1603" s="39">
        <v>9.4763460538629888E-3</v>
      </c>
      <c r="K1603" s="39">
        <v>748.92061655600003</v>
      </c>
      <c r="L1603" s="39">
        <v>1.0387577999389717E-2</v>
      </c>
    </row>
    <row r="1604" spans="1:12" x14ac:dyDescent="0.25">
      <c r="A1604" s="38" t="s">
        <v>30</v>
      </c>
      <c r="B1604" s="39">
        <v>2025</v>
      </c>
      <c r="C1604" s="38" t="s">
        <v>9</v>
      </c>
      <c r="D1604" s="38" t="s">
        <v>32</v>
      </c>
      <c r="E1604" s="38" t="s">
        <v>8</v>
      </c>
      <c r="F1604" s="39">
        <v>2026</v>
      </c>
      <c r="G1604" s="39">
        <v>5.8332548328860758</v>
      </c>
      <c r="H1604" s="39">
        <v>3.835107911825214E-4</v>
      </c>
      <c r="I1604" s="39">
        <v>11.817115362588604</v>
      </c>
      <c r="J1604" s="39">
        <v>3.6430926238213164E-4</v>
      </c>
      <c r="K1604" s="39">
        <v>71.2985185</v>
      </c>
      <c r="L1604" s="39">
        <v>4.0127000000000001E-4</v>
      </c>
    </row>
    <row r="1605" spans="1:12" x14ac:dyDescent="0.25">
      <c r="A1605" s="38" t="s">
        <v>30</v>
      </c>
      <c r="B1605" s="39">
        <v>2025</v>
      </c>
      <c r="C1605" s="38" t="s">
        <v>14</v>
      </c>
      <c r="D1605" s="38" t="s">
        <v>32</v>
      </c>
      <c r="E1605" s="38" t="s">
        <v>8</v>
      </c>
      <c r="F1605" s="39">
        <v>2015</v>
      </c>
      <c r="G1605" s="39">
        <v>5.3758176157841566</v>
      </c>
      <c r="H1605" s="39">
        <v>1.9228035711534401E-3</v>
      </c>
      <c r="I1605" s="39">
        <v>10.754323140376204</v>
      </c>
      <c r="J1605" s="39">
        <v>1.8835303082126316E-3</v>
      </c>
      <c r="K1605" s="39">
        <v>134.39544039460392</v>
      </c>
      <c r="L1605" s="39">
        <v>1.9620444603606533E-3</v>
      </c>
    </row>
    <row r="1606" spans="1:12" x14ac:dyDescent="0.25">
      <c r="A1606" s="38" t="s">
        <v>30</v>
      </c>
      <c r="B1606" s="39">
        <v>2025</v>
      </c>
      <c r="C1606" s="38" t="s">
        <v>14</v>
      </c>
      <c r="D1606" s="38" t="s">
        <v>32</v>
      </c>
      <c r="E1606" s="38" t="s">
        <v>8</v>
      </c>
      <c r="F1606" s="39">
        <v>2016</v>
      </c>
      <c r="G1606" s="39">
        <v>6.255629848015297</v>
      </c>
      <c r="H1606" s="39">
        <v>2.2454914122801758E-3</v>
      </c>
      <c r="I1606" s="39">
        <v>12.514387510954599</v>
      </c>
      <c r="J1606" s="39">
        <v>2.1972848517116347E-3</v>
      </c>
      <c r="K1606" s="39">
        <v>148.94356780988801</v>
      </c>
      <c r="L1606" s="39">
        <v>2.2936582352197912E-3</v>
      </c>
    </row>
    <row r="1607" spans="1:12" x14ac:dyDescent="0.25">
      <c r="A1607" s="38" t="s">
        <v>30</v>
      </c>
      <c r="B1607" s="39">
        <v>2025</v>
      </c>
      <c r="C1607" s="38" t="s">
        <v>14</v>
      </c>
      <c r="D1607" s="38" t="s">
        <v>32</v>
      </c>
      <c r="E1607" s="38" t="s">
        <v>8</v>
      </c>
      <c r="F1607" s="39">
        <v>2017</v>
      </c>
      <c r="G1607" s="39">
        <v>7.3702531103267495</v>
      </c>
      <c r="H1607" s="39">
        <v>2.4997659232478069E-3</v>
      </c>
      <c r="I1607" s="39">
        <v>16.411765429344374</v>
      </c>
      <c r="J1607" s="39">
        <v>2.4242323243603659E-3</v>
      </c>
      <c r="K1607" s="39">
        <v>167.12592086908728</v>
      </c>
      <c r="L1607" s="39">
        <v>2.556128557950618E-3</v>
      </c>
    </row>
    <row r="1608" spans="1:12" x14ac:dyDescent="0.25">
      <c r="A1608" s="38" t="s">
        <v>30</v>
      </c>
      <c r="B1608" s="39">
        <v>2025</v>
      </c>
      <c r="C1608" s="38" t="s">
        <v>14</v>
      </c>
      <c r="D1608" s="38" t="s">
        <v>32</v>
      </c>
      <c r="E1608" s="38" t="s">
        <v>8</v>
      </c>
      <c r="F1608" s="39">
        <v>2018</v>
      </c>
      <c r="G1608" s="39">
        <v>8.0948563894932875</v>
      </c>
      <c r="H1608" s="39">
        <v>2.5901144973439851E-3</v>
      </c>
      <c r="I1608" s="39">
        <v>18.025281121275306</v>
      </c>
      <c r="J1608" s="39">
        <v>2.5078449746535544E-3</v>
      </c>
      <c r="K1608" s="39">
        <v>174.8160325989264</v>
      </c>
      <c r="L1608" s="39">
        <v>2.6515034305190782E-3</v>
      </c>
    </row>
    <row r="1609" spans="1:12" x14ac:dyDescent="0.25">
      <c r="A1609" s="38" t="s">
        <v>30</v>
      </c>
      <c r="B1609" s="39">
        <v>2025</v>
      </c>
      <c r="C1609" s="38" t="s">
        <v>14</v>
      </c>
      <c r="D1609" s="38" t="s">
        <v>32</v>
      </c>
      <c r="E1609" s="38" t="s">
        <v>8</v>
      </c>
      <c r="F1609" s="39">
        <v>2019</v>
      </c>
      <c r="G1609" s="39">
        <v>8.8107559112580081</v>
      </c>
      <c r="H1609" s="39">
        <v>2.6543372775152201E-3</v>
      </c>
      <c r="I1609" s="39">
        <v>19.619415657268398</v>
      </c>
      <c r="J1609" s="39">
        <v>2.5657073505396958E-3</v>
      </c>
      <c r="K1609" s="39">
        <v>181.21576732447912</v>
      </c>
      <c r="L1609" s="39">
        <v>2.7204722991670074E-3</v>
      </c>
    </row>
    <row r="1610" spans="1:12" x14ac:dyDescent="0.25">
      <c r="A1610" s="38" t="s">
        <v>30</v>
      </c>
      <c r="B1610" s="39">
        <v>2025</v>
      </c>
      <c r="C1610" s="38" t="s">
        <v>14</v>
      </c>
      <c r="D1610" s="38" t="s">
        <v>32</v>
      </c>
      <c r="E1610" s="38" t="s">
        <v>8</v>
      </c>
      <c r="F1610" s="39">
        <v>2020</v>
      </c>
      <c r="G1610" s="39">
        <v>11.304084445376892</v>
      </c>
      <c r="H1610" s="39">
        <v>2.6558803509440006E-3</v>
      </c>
      <c r="I1610" s="39">
        <v>22.900023020830538</v>
      </c>
      <c r="J1610" s="39">
        <v>2.5578056787933959E-3</v>
      </c>
      <c r="K1610" s="39">
        <v>185.15725936669841</v>
      </c>
      <c r="L1610" s="39">
        <v>2.7465881586677793E-3</v>
      </c>
    </row>
    <row r="1611" spans="1:12" x14ac:dyDescent="0.25">
      <c r="A1611" s="38" t="s">
        <v>30</v>
      </c>
      <c r="B1611" s="39">
        <v>2025</v>
      </c>
      <c r="C1611" s="38" t="s">
        <v>14</v>
      </c>
      <c r="D1611" s="38" t="s">
        <v>32</v>
      </c>
      <c r="E1611" s="38" t="s">
        <v>8</v>
      </c>
      <c r="F1611" s="39">
        <v>2021</v>
      </c>
      <c r="G1611" s="39">
        <v>11.98884932475463</v>
      </c>
      <c r="H1611" s="39">
        <v>2.6410438254770435E-3</v>
      </c>
      <c r="I1611" s="39">
        <v>24.287232358957851</v>
      </c>
      <c r="J1611" s="39">
        <v>2.5384655164561857E-3</v>
      </c>
      <c r="K1611" s="39">
        <v>187.02236891270758</v>
      </c>
      <c r="L1611" s="39">
        <v>2.7359169800567087E-3</v>
      </c>
    </row>
    <row r="1612" spans="1:12" x14ac:dyDescent="0.25">
      <c r="A1612" s="38" t="s">
        <v>30</v>
      </c>
      <c r="B1612" s="39">
        <v>2025</v>
      </c>
      <c r="C1612" s="38" t="s">
        <v>14</v>
      </c>
      <c r="D1612" s="38" t="s">
        <v>32</v>
      </c>
      <c r="E1612" s="38" t="s">
        <v>8</v>
      </c>
      <c r="F1612" s="39">
        <v>2022</v>
      </c>
      <c r="G1612" s="39">
        <v>12.880068695558883</v>
      </c>
      <c r="H1612" s="39">
        <v>2.6542432953917949E-3</v>
      </c>
      <c r="I1612" s="39">
        <v>26.092681018391236</v>
      </c>
      <c r="J1612" s="39">
        <v>2.5458029964011055E-3</v>
      </c>
      <c r="K1612" s="39">
        <v>191.35725475679763</v>
      </c>
      <c r="L1612" s="39">
        <v>2.7545381174356705E-3</v>
      </c>
    </row>
    <row r="1613" spans="1:12" x14ac:dyDescent="0.25">
      <c r="A1613" s="38" t="s">
        <v>30</v>
      </c>
      <c r="B1613" s="39">
        <v>2025</v>
      </c>
      <c r="C1613" s="38" t="s">
        <v>14</v>
      </c>
      <c r="D1613" s="38" t="s">
        <v>32</v>
      </c>
      <c r="E1613" s="38" t="s">
        <v>8</v>
      </c>
      <c r="F1613" s="39">
        <v>2023</v>
      </c>
      <c r="G1613" s="39">
        <v>13.951007222787528</v>
      </c>
      <c r="H1613" s="39">
        <v>2.6836401993911171E-3</v>
      </c>
      <c r="I1613" s="39">
        <v>28.262208063764664</v>
      </c>
      <c r="J1613" s="39">
        <v>2.5682988928092802E-3</v>
      </c>
      <c r="K1613" s="39">
        <v>197.39812221619579</v>
      </c>
      <c r="L1613" s="39">
        <v>2.7903176608662724E-3</v>
      </c>
    </row>
    <row r="1614" spans="1:12" x14ac:dyDescent="0.25">
      <c r="A1614" s="38" t="s">
        <v>30</v>
      </c>
      <c r="B1614" s="39">
        <v>2025</v>
      </c>
      <c r="C1614" s="38" t="s">
        <v>14</v>
      </c>
      <c r="D1614" s="38" t="s">
        <v>32</v>
      </c>
      <c r="E1614" s="38" t="s">
        <v>8</v>
      </c>
      <c r="F1614" s="39">
        <v>2024</v>
      </c>
      <c r="G1614" s="39">
        <v>15.076159817990673</v>
      </c>
      <c r="H1614" s="39">
        <v>2.7000942832465956E-3</v>
      </c>
      <c r="I1614" s="39">
        <v>30.541562969206566</v>
      </c>
      <c r="J1614" s="39">
        <v>2.578000697670957E-3</v>
      </c>
      <c r="K1614" s="39">
        <v>203.1603194548</v>
      </c>
      <c r="L1614" s="39">
        <v>2.8130168272821744E-3</v>
      </c>
    </row>
    <row r="1615" spans="1:12" x14ac:dyDescent="0.25">
      <c r="A1615" s="38" t="s">
        <v>30</v>
      </c>
      <c r="B1615" s="39">
        <v>2025</v>
      </c>
      <c r="C1615" s="38" t="s">
        <v>14</v>
      </c>
      <c r="D1615" s="38" t="s">
        <v>32</v>
      </c>
      <c r="E1615" s="38" t="s">
        <v>8</v>
      </c>
      <c r="F1615" s="39">
        <v>2025</v>
      </c>
      <c r="G1615" s="39">
        <v>16.218017746538649</v>
      </c>
      <c r="H1615" s="39">
        <v>2.6975967743265816E-3</v>
      </c>
      <c r="I1615" s="39">
        <v>32.854759847434124</v>
      </c>
      <c r="J1615" s="39">
        <v>2.5692487023958942E-3</v>
      </c>
      <c r="K1615" s="39">
        <v>208.1405158929</v>
      </c>
      <c r="L1615" s="39">
        <v>2.816303999903931E-3</v>
      </c>
    </row>
    <row r="1616" spans="1:12" x14ac:dyDescent="0.25">
      <c r="A1616" s="38" t="s">
        <v>30</v>
      </c>
      <c r="B1616" s="39">
        <v>2025</v>
      </c>
      <c r="C1616" s="38" t="s">
        <v>14</v>
      </c>
      <c r="D1616" s="38" t="s">
        <v>32</v>
      </c>
      <c r="E1616" s="38" t="s">
        <v>8</v>
      </c>
      <c r="F1616" s="39">
        <v>2026</v>
      </c>
      <c r="G1616" s="39">
        <v>0.2414480797707366</v>
      </c>
      <c r="H1616" s="39">
        <v>1.5235968992539101E-5</v>
      </c>
      <c r="I1616" s="39">
        <v>0.48912997879686732</v>
      </c>
      <c r="J1616" s="39">
        <v>1.447313805234568E-5</v>
      </c>
      <c r="K1616" s="39">
        <v>2.9511637799999999</v>
      </c>
      <c r="L1616" s="39">
        <v>1.59415E-5</v>
      </c>
    </row>
    <row r="1617" spans="1:12" x14ac:dyDescent="0.25">
      <c r="A1617" s="38" t="s">
        <v>30</v>
      </c>
      <c r="B1617" s="39">
        <v>2025</v>
      </c>
      <c r="C1617" s="38" t="s">
        <v>15</v>
      </c>
      <c r="D1617" s="38" t="s">
        <v>32</v>
      </c>
      <c r="E1617" s="38" t="s">
        <v>16</v>
      </c>
      <c r="F1617" s="39">
        <v>2015</v>
      </c>
      <c r="G1617" s="39">
        <v>129.36435912000002</v>
      </c>
      <c r="H1617" s="39">
        <v>6.7476895499999995E-2</v>
      </c>
      <c r="I1617" s="39">
        <v>258.79340041955999</v>
      </c>
      <c r="J1617" s="39">
        <v>6.6098679909412511E-2</v>
      </c>
      <c r="K1617" s="39">
        <v>3234.1089780000002</v>
      </c>
      <c r="L1617" s="39">
        <v>6.8853974999999998E-2</v>
      </c>
    </row>
    <row r="1618" spans="1:12" x14ac:dyDescent="0.25">
      <c r="A1618" s="38" t="s">
        <v>30</v>
      </c>
      <c r="B1618" s="39">
        <v>2025</v>
      </c>
      <c r="C1618" s="38" t="s">
        <v>15</v>
      </c>
      <c r="D1618" s="38" t="s">
        <v>32</v>
      </c>
      <c r="E1618" s="38" t="s">
        <v>16</v>
      </c>
      <c r="F1618" s="39">
        <v>2016</v>
      </c>
      <c r="G1618" s="39">
        <v>127.67686927800001</v>
      </c>
      <c r="H1618" s="39">
        <v>6.3866477697000004E-2</v>
      </c>
      <c r="I1618" s="39">
        <v>255.41757699063896</v>
      </c>
      <c r="J1618" s="39">
        <v>6.2495382172625021E-2</v>
      </c>
      <c r="K1618" s="39">
        <v>3039.925459</v>
      </c>
      <c r="L1618" s="39">
        <v>6.5236443000000005E-2</v>
      </c>
    </row>
    <row r="1619" spans="1:12" x14ac:dyDescent="0.25">
      <c r="A1619" s="38" t="s">
        <v>30</v>
      </c>
      <c r="B1619" s="39">
        <v>2025</v>
      </c>
      <c r="C1619" s="38" t="s">
        <v>15</v>
      </c>
      <c r="D1619" s="38" t="s">
        <v>32</v>
      </c>
      <c r="E1619" s="38" t="s">
        <v>16</v>
      </c>
      <c r="F1619" s="39">
        <v>2017</v>
      </c>
      <c r="G1619" s="39">
        <v>137.9471780925</v>
      </c>
      <c r="H1619" s="39">
        <v>6.6133043360199997E-2</v>
      </c>
      <c r="I1619" s="39">
        <v>307.17489543500005</v>
      </c>
      <c r="J1619" s="39">
        <v>6.4134749550399994E-2</v>
      </c>
      <c r="K1619" s="39">
        <v>3128.0539250000002</v>
      </c>
      <c r="L1619" s="39">
        <v>6.7624156000000005E-2</v>
      </c>
    </row>
    <row r="1620" spans="1:12" x14ac:dyDescent="0.25">
      <c r="A1620" s="38" t="s">
        <v>30</v>
      </c>
      <c r="B1620" s="39">
        <v>2025</v>
      </c>
      <c r="C1620" s="38" t="s">
        <v>15</v>
      </c>
      <c r="D1620" s="38" t="s">
        <v>32</v>
      </c>
      <c r="E1620" s="38" t="s">
        <v>16</v>
      </c>
      <c r="F1620" s="39">
        <v>2018</v>
      </c>
      <c r="G1620" s="39">
        <v>149.1143180244988</v>
      </c>
      <c r="H1620" s="39">
        <v>6.8397831752148128E-2</v>
      </c>
      <c r="I1620" s="39">
        <v>332.04140657609486</v>
      </c>
      <c r="J1620" s="39">
        <v>6.6225318924209506E-2</v>
      </c>
      <c r="K1620" s="39">
        <v>3220.2638597235455</v>
      </c>
      <c r="L1620" s="39">
        <v>7.0018945385178472E-2</v>
      </c>
    </row>
    <row r="1621" spans="1:12" x14ac:dyDescent="0.25">
      <c r="A1621" s="38" t="s">
        <v>30</v>
      </c>
      <c r="B1621" s="39">
        <v>2025</v>
      </c>
      <c r="C1621" s="38" t="s">
        <v>15</v>
      </c>
      <c r="D1621" s="38" t="s">
        <v>32</v>
      </c>
      <c r="E1621" s="38" t="s">
        <v>16</v>
      </c>
      <c r="F1621" s="39">
        <v>2019</v>
      </c>
      <c r="G1621" s="39">
        <v>154.40103265191334</v>
      </c>
      <c r="H1621" s="39">
        <v>6.7657485297947115E-2</v>
      </c>
      <c r="I1621" s="39">
        <v>343.81363733373894</v>
      </c>
      <c r="J1621" s="39">
        <v>6.539836094623018E-2</v>
      </c>
      <c r="K1621" s="39">
        <v>3175.6527918287811</v>
      </c>
      <c r="L1621" s="39">
        <v>6.934322783450747E-2</v>
      </c>
    </row>
    <row r="1622" spans="1:12" x14ac:dyDescent="0.25">
      <c r="A1622" s="38" t="s">
        <v>30</v>
      </c>
      <c r="B1622" s="39">
        <v>2025</v>
      </c>
      <c r="C1622" s="38" t="s">
        <v>15</v>
      </c>
      <c r="D1622" s="38" t="s">
        <v>32</v>
      </c>
      <c r="E1622" s="38" t="s">
        <v>16</v>
      </c>
      <c r="F1622" s="39">
        <v>2020</v>
      </c>
      <c r="G1622" s="39">
        <v>193.3103777293135</v>
      </c>
      <c r="H1622" s="39">
        <v>6.7113453653253635E-2</v>
      </c>
      <c r="I1622" s="39">
        <v>391.61173304726941</v>
      </c>
      <c r="J1622" s="39">
        <v>6.4635130425477916E-2</v>
      </c>
      <c r="K1622" s="39">
        <v>3166.3616740000002</v>
      </c>
      <c r="L1622" s="39">
        <v>6.9405618000000002E-2</v>
      </c>
    </row>
    <row r="1623" spans="1:12" x14ac:dyDescent="0.25">
      <c r="A1623" s="38" t="s">
        <v>30</v>
      </c>
      <c r="B1623" s="39">
        <v>2025</v>
      </c>
      <c r="C1623" s="38" t="s">
        <v>15</v>
      </c>
      <c r="D1623" s="38" t="s">
        <v>32</v>
      </c>
      <c r="E1623" s="38" t="s">
        <v>16</v>
      </c>
      <c r="F1623" s="39">
        <v>2021</v>
      </c>
      <c r="G1623" s="39">
        <v>195.31893920096763</v>
      </c>
      <c r="H1623" s="39">
        <v>6.4214310175569472E-2</v>
      </c>
      <c r="I1623" s="39">
        <v>395.68071396844846</v>
      </c>
      <c r="J1623" s="39">
        <v>6.1720222311820755E-2</v>
      </c>
      <c r="K1623" s="39">
        <v>3046.915489</v>
      </c>
      <c r="L1623" s="39">
        <v>6.6521054999999996E-2</v>
      </c>
    </row>
    <row r="1624" spans="1:12" x14ac:dyDescent="0.25">
      <c r="A1624" s="38" t="s">
        <v>30</v>
      </c>
      <c r="B1624" s="39">
        <v>2025</v>
      </c>
      <c r="C1624" s="38" t="s">
        <v>15</v>
      </c>
      <c r="D1624" s="38" t="s">
        <v>32</v>
      </c>
      <c r="E1624" s="38" t="s">
        <v>16</v>
      </c>
      <c r="F1624" s="39">
        <v>2022</v>
      </c>
      <c r="G1624" s="39">
        <v>209.42090274105905</v>
      </c>
      <c r="H1624" s="39">
        <v>6.5446331826714957E-2</v>
      </c>
      <c r="I1624" s="39">
        <v>424.24873212750231</v>
      </c>
      <c r="J1624" s="39">
        <v>6.2772492618585682E-2</v>
      </c>
      <c r="K1624" s="39">
        <v>3111.3350390000001</v>
      </c>
      <c r="L1624" s="39">
        <v>6.7919326000000002E-2</v>
      </c>
    </row>
    <row r="1625" spans="1:12" x14ac:dyDescent="0.25">
      <c r="A1625" s="38" t="s">
        <v>30</v>
      </c>
      <c r="B1625" s="39">
        <v>2025</v>
      </c>
      <c r="C1625" s="38" t="s">
        <v>15</v>
      </c>
      <c r="D1625" s="38" t="s">
        <v>32</v>
      </c>
      <c r="E1625" s="38" t="s">
        <v>16</v>
      </c>
      <c r="F1625" s="39">
        <v>2023</v>
      </c>
      <c r="G1625" s="39">
        <v>228.23654186411534</v>
      </c>
      <c r="H1625" s="39">
        <v>9.4658159676134238E-2</v>
      </c>
      <c r="I1625" s="39">
        <v>462.36580132949746</v>
      </c>
      <c r="J1625" s="39">
        <v>9.0589806616676177E-2</v>
      </c>
      <c r="K1625" s="39">
        <v>3229.405882</v>
      </c>
      <c r="L1625" s="39">
        <v>9.8420918999999996E-2</v>
      </c>
    </row>
    <row r="1626" spans="1:12" x14ac:dyDescent="0.25">
      <c r="A1626" s="38" t="s">
        <v>30</v>
      </c>
      <c r="B1626" s="39">
        <v>2025</v>
      </c>
      <c r="C1626" s="38" t="s">
        <v>15</v>
      </c>
      <c r="D1626" s="38" t="s">
        <v>32</v>
      </c>
      <c r="E1626" s="38" t="s">
        <v>16</v>
      </c>
      <c r="F1626" s="39">
        <v>2024</v>
      </c>
      <c r="G1626" s="39">
        <v>246.26366001162455</v>
      </c>
      <c r="H1626" s="39">
        <v>9.684228559192723E-2</v>
      </c>
      <c r="I1626" s="39">
        <v>498.88547017769224</v>
      </c>
      <c r="J1626" s="39">
        <v>9.2463245216699519E-2</v>
      </c>
      <c r="K1626" s="39">
        <v>3318.5509069999998</v>
      </c>
      <c r="L1626" s="39">
        <v>0.100892395</v>
      </c>
    </row>
    <row r="1627" spans="1:12" x14ac:dyDescent="0.25">
      <c r="A1627" s="38" t="s">
        <v>30</v>
      </c>
      <c r="B1627" s="39">
        <v>2025</v>
      </c>
      <c r="C1627" s="38" t="s">
        <v>15</v>
      </c>
      <c r="D1627" s="38" t="s">
        <v>32</v>
      </c>
      <c r="E1627" s="38" t="s">
        <v>16</v>
      </c>
      <c r="F1627" s="39">
        <v>2025</v>
      </c>
      <c r="G1627" s="39">
        <v>257.71478044398646</v>
      </c>
      <c r="H1627" s="39">
        <v>9.5872781737430232E-2</v>
      </c>
      <c r="I1627" s="39">
        <v>522.08336141625568</v>
      </c>
      <c r="J1627" s="39">
        <v>9.1311282107930353E-2</v>
      </c>
      <c r="K1627" s="39">
        <v>3307.4872770000002</v>
      </c>
      <c r="L1627" s="39">
        <v>0.10009164500000001</v>
      </c>
    </row>
    <row r="1628" spans="1:12" x14ac:dyDescent="0.25">
      <c r="A1628" s="38" t="s">
        <v>30</v>
      </c>
      <c r="B1628" s="39">
        <v>2025</v>
      </c>
      <c r="C1628" s="38" t="s">
        <v>17</v>
      </c>
      <c r="D1628" s="38" t="s">
        <v>33</v>
      </c>
      <c r="E1628" s="38" t="s">
        <v>8</v>
      </c>
      <c r="F1628" s="39">
        <v>2015</v>
      </c>
      <c r="G1628" s="39">
        <v>2.6817054595708898</v>
      </c>
      <c r="H1628" s="39">
        <v>1.6863248828408894E-2</v>
      </c>
      <c r="I1628" s="39">
        <v>5.364751771871564</v>
      </c>
      <c r="J1628" s="39">
        <v>1.6518816971088646E-2</v>
      </c>
      <c r="K1628" s="39">
        <v>67.04263648927224</v>
      </c>
      <c r="L1628" s="39">
        <v>1.7207396763682544E-2</v>
      </c>
    </row>
    <row r="1629" spans="1:12" x14ac:dyDescent="0.25">
      <c r="A1629" s="38" t="s">
        <v>30</v>
      </c>
      <c r="B1629" s="39">
        <v>2025</v>
      </c>
      <c r="C1629" s="38" t="s">
        <v>17</v>
      </c>
      <c r="D1629" s="38" t="s">
        <v>33</v>
      </c>
      <c r="E1629" s="38" t="s">
        <v>8</v>
      </c>
      <c r="F1629" s="39">
        <v>2016</v>
      </c>
      <c r="G1629" s="39">
        <v>3.0074680370345246</v>
      </c>
      <c r="H1629" s="39">
        <v>1.5904918575399524E-2</v>
      </c>
      <c r="I1629" s="39">
        <v>6.016439808087565</v>
      </c>
      <c r="J1629" s="39">
        <v>1.5563469297771627E-2</v>
      </c>
      <c r="K1629" s="39">
        <v>71.606381834155343</v>
      </c>
      <c r="L1629" s="39">
        <v>1.6246086389580718E-2</v>
      </c>
    </row>
    <row r="1630" spans="1:12" x14ac:dyDescent="0.25">
      <c r="A1630" s="38" t="s">
        <v>30</v>
      </c>
      <c r="B1630" s="39">
        <v>2025</v>
      </c>
      <c r="C1630" s="38" t="s">
        <v>17</v>
      </c>
      <c r="D1630" s="38" t="s">
        <v>33</v>
      </c>
      <c r="E1630" s="38" t="s">
        <v>8</v>
      </c>
      <c r="F1630" s="39">
        <v>2017</v>
      </c>
      <c r="G1630" s="39">
        <v>3.4078296866881677</v>
      </c>
      <c r="H1630" s="39">
        <v>1.7537259234637326E-2</v>
      </c>
      <c r="I1630" s="39">
        <v>7.5884098692239936</v>
      </c>
      <c r="J1630" s="39">
        <v>1.7007348696896608E-2</v>
      </c>
      <c r="K1630" s="39">
        <v>77.275049584765711</v>
      </c>
      <c r="L1630" s="39">
        <v>1.7932674712037758E-2</v>
      </c>
    </row>
    <row r="1631" spans="1:12" x14ac:dyDescent="0.25">
      <c r="A1631" s="38" t="s">
        <v>30</v>
      </c>
      <c r="B1631" s="39">
        <v>2025</v>
      </c>
      <c r="C1631" s="38" t="s">
        <v>17</v>
      </c>
      <c r="D1631" s="38" t="s">
        <v>33</v>
      </c>
      <c r="E1631" s="38" t="s">
        <v>8</v>
      </c>
      <c r="F1631" s="39">
        <v>2018</v>
      </c>
      <c r="G1631" s="39">
        <v>3.6538720755887772</v>
      </c>
      <c r="H1631" s="39">
        <v>1.8088881465303429E-2</v>
      </c>
      <c r="I1631" s="39">
        <v>8.1362865719459858</v>
      </c>
      <c r="J1631" s="39">
        <v>1.7514326307344071E-2</v>
      </c>
      <c r="K1631" s="39">
        <v>78.908801977945728</v>
      </c>
      <c r="L1631" s="39">
        <v>1.8517610441039598E-2</v>
      </c>
    </row>
    <row r="1632" spans="1:12" x14ac:dyDescent="0.25">
      <c r="A1632" s="38" t="s">
        <v>30</v>
      </c>
      <c r="B1632" s="39">
        <v>2025</v>
      </c>
      <c r="C1632" s="38" t="s">
        <v>17</v>
      </c>
      <c r="D1632" s="38" t="s">
        <v>33</v>
      </c>
      <c r="E1632" s="38" t="s">
        <v>8</v>
      </c>
      <c r="F1632" s="39">
        <v>2019</v>
      </c>
      <c r="G1632" s="39">
        <v>3.8424898735139852</v>
      </c>
      <c r="H1632" s="39">
        <v>1.81188446858958E-2</v>
      </c>
      <c r="I1632" s="39">
        <v>8.556292643516402</v>
      </c>
      <c r="J1632" s="39">
        <v>1.7513845503992626E-2</v>
      </c>
      <c r="K1632" s="39">
        <v>79.030648207567509</v>
      </c>
      <c r="L1632" s="39">
        <v>1.8570290775945381E-2</v>
      </c>
    </row>
    <row r="1633" spans="1:12" x14ac:dyDescent="0.25">
      <c r="A1633" s="38" t="s">
        <v>30</v>
      </c>
      <c r="B1633" s="39">
        <v>2025</v>
      </c>
      <c r="C1633" s="38" t="s">
        <v>17</v>
      </c>
      <c r="D1633" s="38" t="s">
        <v>33</v>
      </c>
      <c r="E1633" s="38" t="s">
        <v>8</v>
      </c>
      <c r="F1633" s="39">
        <v>2020</v>
      </c>
      <c r="G1633" s="39">
        <v>4.7754592601909209</v>
      </c>
      <c r="H1633" s="39">
        <v>1.7619162370289782E-2</v>
      </c>
      <c r="I1633" s="39">
        <v>9.6742135572187262</v>
      </c>
      <c r="J1633" s="39">
        <v>1.6968533070509672E-2</v>
      </c>
      <c r="K1633" s="39">
        <v>78.220483322370598</v>
      </c>
      <c r="L1633" s="39">
        <v>1.8220919746886291E-2</v>
      </c>
    </row>
    <row r="1634" spans="1:12" x14ac:dyDescent="0.25">
      <c r="A1634" s="38" t="s">
        <v>30</v>
      </c>
      <c r="B1634" s="39">
        <v>2025</v>
      </c>
      <c r="C1634" s="38" t="s">
        <v>17</v>
      </c>
      <c r="D1634" s="38" t="s">
        <v>33</v>
      </c>
      <c r="E1634" s="38" t="s">
        <v>8</v>
      </c>
      <c r="F1634" s="39">
        <v>2021</v>
      </c>
      <c r="G1634" s="39">
        <v>4.9139354783305818</v>
      </c>
      <c r="H1634" s="39">
        <v>1.692605622105596E-2</v>
      </c>
      <c r="I1634" s="39">
        <v>9.954741237152394</v>
      </c>
      <c r="J1634" s="39">
        <v>1.6268647128181751E-2</v>
      </c>
      <c r="K1634" s="39">
        <v>76.655884893306336</v>
      </c>
      <c r="L1634" s="39">
        <v>1.7534084127595634E-2</v>
      </c>
    </row>
    <row r="1635" spans="1:12" x14ac:dyDescent="0.25">
      <c r="A1635" s="38" t="s">
        <v>30</v>
      </c>
      <c r="B1635" s="39">
        <v>2025</v>
      </c>
      <c r="C1635" s="38" t="s">
        <v>17</v>
      </c>
      <c r="D1635" s="38" t="s">
        <v>33</v>
      </c>
      <c r="E1635" s="38" t="s">
        <v>8</v>
      </c>
      <c r="F1635" s="39">
        <v>2022</v>
      </c>
      <c r="G1635" s="39">
        <v>5.0463418587678248</v>
      </c>
      <c r="H1635" s="39">
        <v>1.6049421562713197E-2</v>
      </c>
      <c r="I1635" s="39">
        <v>10.222972527777417</v>
      </c>
      <c r="J1635" s="39">
        <v>1.5393715254286287E-2</v>
      </c>
      <c r="K1635" s="39">
        <v>74.972746456786297</v>
      </c>
      <c r="L1635" s="39">
        <v>1.6655874589206331E-2</v>
      </c>
    </row>
    <row r="1636" spans="1:12" x14ac:dyDescent="0.25">
      <c r="A1636" s="38" t="s">
        <v>30</v>
      </c>
      <c r="B1636" s="39">
        <v>2025</v>
      </c>
      <c r="C1636" s="38" t="s">
        <v>17</v>
      </c>
      <c r="D1636" s="38" t="s">
        <v>33</v>
      </c>
      <c r="E1636" s="38" t="s">
        <v>8</v>
      </c>
      <c r="F1636" s="39">
        <v>2023</v>
      </c>
      <c r="G1636" s="39">
        <v>5.2241950341221912</v>
      </c>
      <c r="H1636" s="39">
        <v>1.513660176453918E-2</v>
      </c>
      <c r="I1636" s="39">
        <v>10.583270774806921</v>
      </c>
      <c r="J1636" s="39">
        <v>1.4486039358622395E-2</v>
      </c>
      <c r="K1636" s="39">
        <v>73.919128085781594</v>
      </c>
      <c r="L1636" s="39">
        <v>1.573829727199497E-2</v>
      </c>
    </row>
    <row r="1637" spans="1:12" x14ac:dyDescent="0.25">
      <c r="A1637" s="38" t="s">
        <v>30</v>
      </c>
      <c r="B1637" s="39">
        <v>2025</v>
      </c>
      <c r="C1637" s="38" t="s">
        <v>17</v>
      </c>
      <c r="D1637" s="38" t="s">
        <v>33</v>
      </c>
      <c r="E1637" s="38" t="s">
        <v>8</v>
      </c>
      <c r="F1637" s="39">
        <v>2024</v>
      </c>
      <c r="G1637" s="39">
        <v>5.5903927850616419</v>
      </c>
      <c r="H1637" s="39">
        <v>1.4531113781807426E-2</v>
      </c>
      <c r="I1637" s="39">
        <v>11.325120941196953</v>
      </c>
      <c r="J1637" s="39">
        <v>1.3874041991745637E-2</v>
      </c>
      <c r="K1637" s="39">
        <v>75.333904509000007</v>
      </c>
      <c r="L1637" s="39">
        <v>1.5138829721985318E-2</v>
      </c>
    </row>
    <row r="1638" spans="1:12" x14ac:dyDescent="0.25">
      <c r="A1638" s="38" t="s">
        <v>30</v>
      </c>
      <c r="B1638" s="39">
        <v>2025</v>
      </c>
      <c r="C1638" s="38" t="s">
        <v>17</v>
      </c>
      <c r="D1638" s="38" t="s">
        <v>33</v>
      </c>
      <c r="E1638" s="38" t="s">
        <v>8</v>
      </c>
      <c r="F1638" s="39">
        <v>2025</v>
      </c>
      <c r="G1638" s="39">
        <v>5.8780765896657963</v>
      </c>
      <c r="H1638" s="39">
        <v>1.3456726353181835E-2</v>
      </c>
      <c r="I1638" s="39">
        <v>11.907916105191818</v>
      </c>
      <c r="J1638" s="39">
        <v>1.2816473184744191E-2</v>
      </c>
      <c r="K1638" s="39">
        <v>75.438682639999996</v>
      </c>
      <c r="L1638" s="39">
        <v>1.4048886999999998E-2</v>
      </c>
    </row>
    <row r="1639" spans="1:12" x14ac:dyDescent="0.25">
      <c r="A1639" s="38" t="s">
        <v>30</v>
      </c>
      <c r="B1639" s="39">
        <v>2025</v>
      </c>
      <c r="C1639" s="38" t="s">
        <v>17</v>
      </c>
      <c r="D1639" s="38" t="s">
        <v>33</v>
      </c>
      <c r="E1639" s="38" t="s">
        <v>8</v>
      </c>
      <c r="F1639" s="39">
        <v>2026</v>
      </c>
      <c r="G1639" s="39">
        <v>1.3452725225835436</v>
      </c>
      <c r="H1639" s="39">
        <v>9.2383216494605234E-4</v>
      </c>
      <c r="I1639" s="39">
        <v>2.7252779192615795</v>
      </c>
      <c r="J1639" s="39">
        <v>8.7757795168847623E-4</v>
      </c>
      <c r="K1639" s="39">
        <v>16.4429534774</v>
      </c>
      <c r="L1639" s="39">
        <v>9.6661199984715692E-4</v>
      </c>
    </row>
    <row r="1640" spans="1:12" x14ac:dyDescent="0.25">
      <c r="A1640" s="38" t="s">
        <v>30</v>
      </c>
      <c r="B1640" s="39">
        <v>2025</v>
      </c>
      <c r="C1640" s="38" t="s">
        <v>70</v>
      </c>
      <c r="D1640" s="38" t="s">
        <v>33</v>
      </c>
      <c r="E1640" s="38" t="s">
        <v>8</v>
      </c>
      <c r="F1640" s="39">
        <v>2015</v>
      </c>
      <c r="G1640" s="39">
        <v>70.423099694699786</v>
      </c>
      <c r="H1640" s="39">
        <v>0.75593426219216098</v>
      </c>
      <c r="I1640" s="39">
        <v>140.8814109392469</v>
      </c>
      <c r="J1640" s="39">
        <v>0.74049430488688628</v>
      </c>
      <c r="K1640" s="39">
        <v>1760.5774923674946</v>
      </c>
      <c r="L1640" s="39">
        <v>0.77136149203281734</v>
      </c>
    </row>
    <row r="1641" spans="1:12" x14ac:dyDescent="0.25">
      <c r="A1641" s="38" t="s">
        <v>30</v>
      </c>
      <c r="B1641" s="39">
        <v>2025</v>
      </c>
      <c r="C1641" s="38" t="s">
        <v>70</v>
      </c>
      <c r="D1641" s="38" t="s">
        <v>33</v>
      </c>
      <c r="E1641" s="38" t="s">
        <v>8</v>
      </c>
      <c r="F1641" s="39">
        <v>2016</v>
      </c>
      <c r="G1641" s="39">
        <v>80.001610347737312</v>
      </c>
      <c r="H1641" s="39">
        <v>0.96605840298331658</v>
      </c>
      <c r="I1641" s="39">
        <v>160.04322150064846</v>
      </c>
      <c r="J1641" s="39">
        <v>0.94531891021060821</v>
      </c>
      <c r="K1641" s="39">
        <v>1904.8002463746977</v>
      </c>
      <c r="L1641" s="39">
        <v>0.9867807997786685</v>
      </c>
    </row>
    <row r="1642" spans="1:12" x14ac:dyDescent="0.25">
      <c r="A1642" s="38" t="s">
        <v>30</v>
      </c>
      <c r="B1642" s="39">
        <v>2025</v>
      </c>
      <c r="C1642" s="38" t="s">
        <v>70</v>
      </c>
      <c r="D1642" s="38" t="s">
        <v>33</v>
      </c>
      <c r="E1642" s="38" t="s">
        <v>8</v>
      </c>
      <c r="F1642" s="39">
        <v>2017</v>
      </c>
      <c r="G1642" s="39">
        <v>90.330856302085664</v>
      </c>
      <c r="H1642" s="39">
        <v>1.0918772013368934</v>
      </c>
      <c r="I1642" s="39">
        <v>201.14489997425881</v>
      </c>
      <c r="J1642" s="39">
        <v>1.0588847464061655</v>
      </c>
      <c r="K1642" s="39">
        <v>2048.3187370087453</v>
      </c>
      <c r="L1642" s="39">
        <v>1.1164959367420557</v>
      </c>
    </row>
    <row r="1643" spans="1:12" x14ac:dyDescent="0.25">
      <c r="A1643" s="38" t="s">
        <v>30</v>
      </c>
      <c r="B1643" s="39">
        <v>2025</v>
      </c>
      <c r="C1643" s="38" t="s">
        <v>70</v>
      </c>
      <c r="D1643" s="38" t="s">
        <v>33</v>
      </c>
      <c r="E1643" s="38" t="s">
        <v>8</v>
      </c>
      <c r="F1643" s="39">
        <v>2018</v>
      </c>
      <c r="G1643" s="39">
        <v>96.063983873684975</v>
      </c>
      <c r="H1643" s="39">
        <v>1.2337765033181185</v>
      </c>
      <c r="I1643" s="39">
        <v>213.91118404525773</v>
      </c>
      <c r="J1643" s="39">
        <v>1.194588195566189</v>
      </c>
      <c r="K1643" s="39">
        <v>2074.5920283702617</v>
      </c>
      <c r="L1643" s="39">
        <v>1.2630185400670202</v>
      </c>
    </row>
    <row r="1644" spans="1:12" x14ac:dyDescent="0.25">
      <c r="A1644" s="38" t="s">
        <v>30</v>
      </c>
      <c r="B1644" s="39">
        <v>2025</v>
      </c>
      <c r="C1644" s="38" t="s">
        <v>70</v>
      </c>
      <c r="D1644" s="38" t="s">
        <v>33</v>
      </c>
      <c r="E1644" s="38" t="s">
        <v>8</v>
      </c>
      <c r="F1644" s="39">
        <v>2019</v>
      </c>
      <c r="G1644" s="39">
        <v>100.028741207789</v>
      </c>
      <c r="H1644" s="39">
        <v>1.2603801073453706</v>
      </c>
      <c r="I1644" s="39">
        <v>222.739736657707</v>
      </c>
      <c r="J1644" s="39">
        <v>1.2182952533135591</v>
      </c>
      <c r="K1644" s="39">
        <v>2057.3473235491174</v>
      </c>
      <c r="L1644" s="39">
        <v>1.2917835263437274</v>
      </c>
    </row>
    <row r="1645" spans="1:12" x14ac:dyDescent="0.25">
      <c r="A1645" s="38" t="s">
        <v>30</v>
      </c>
      <c r="B1645" s="39">
        <v>2025</v>
      </c>
      <c r="C1645" s="38" t="s">
        <v>70</v>
      </c>
      <c r="D1645" s="38" t="s">
        <v>33</v>
      </c>
      <c r="E1645" s="38" t="s">
        <v>8</v>
      </c>
      <c r="F1645" s="39">
        <v>2020</v>
      </c>
      <c r="G1645" s="39">
        <v>123.4030799702107</v>
      </c>
      <c r="H1645" s="39">
        <v>1.2421015367960939</v>
      </c>
      <c r="I1645" s="39">
        <v>249.99223827587011</v>
      </c>
      <c r="J1645" s="39">
        <v>1.196233995754292</v>
      </c>
      <c r="K1645" s="39">
        <v>2021.3026711808075</v>
      </c>
      <c r="L1645" s="39">
        <v>1.2845237443074615</v>
      </c>
    </row>
    <row r="1646" spans="1:12" x14ac:dyDescent="0.25">
      <c r="A1646" s="38" t="s">
        <v>30</v>
      </c>
      <c r="B1646" s="39">
        <v>2025</v>
      </c>
      <c r="C1646" s="38" t="s">
        <v>70</v>
      </c>
      <c r="D1646" s="38" t="s">
        <v>33</v>
      </c>
      <c r="E1646" s="38" t="s">
        <v>8</v>
      </c>
      <c r="F1646" s="39">
        <v>2021</v>
      </c>
      <c r="G1646" s="39">
        <v>126.97289941419963</v>
      </c>
      <c r="H1646" s="39">
        <v>1.1993754007286332</v>
      </c>
      <c r="I1646" s="39">
        <v>257.22404442899818</v>
      </c>
      <c r="J1646" s="39">
        <v>1.1527915843977041</v>
      </c>
      <c r="K1646" s="39">
        <v>1980.7382504279299</v>
      </c>
      <c r="L1646" s="39">
        <v>1.2424600806172079</v>
      </c>
    </row>
    <row r="1647" spans="1:12" x14ac:dyDescent="0.25">
      <c r="A1647" s="38" t="s">
        <v>30</v>
      </c>
      <c r="B1647" s="39">
        <v>2025</v>
      </c>
      <c r="C1647" s="38" t="s">
        <v>70</v>
      </c>
      <c r="D1647" s="38" t="s">
        <v>33</v>
      </c>
      <c r="E1647" s="38" t="s">
        <v>8</v>
      </c>
      <c r="F1647" s="39">
        <v>2022</v>
      </c>
      <c r="G1647" s="39">
        <v>131.07480426808527</v>
      </c>
      <c r="H1647" s="39">
        <v>1.1251462692099037</v>
      </c>
      <c r="I1647" s="39">
        <v>265.53375903146247</v>
      </c>
      <c r="J1647" s="39">
        <v>1.0791779142918705</v>
      </c>
      <c r="K1647" s="39">
        <v>1947.3587684492575</v>
      </c>
      <c r="L1647" s="39">
        <v>1.1676617179781676</v>
      </c>
    </row>
    <row r="1648" spans="1:12" x14ac:dyDescent="0.25">
      <c r="A1648" s="38" t="s">
        <v>30</v>
      </c>
      <c r="B1648" s="39">
        <v>2025</v>
      </c>
      <c r="C1648" s="38" t="s">
        <v>70</v>
      </c>
      <c r="D1648" s="38" t="s">
        <v>33</v>
      </c>
      <c r="E1648" s="38" t="s">
        <v>8</v>
      </c>
      <c r="F1648" s="39">
        <v>2023</v>
      </c>
      <c r="G1648" s="39">
        <v>137.26262641838926</v>
      </c>
      <c r="H1648" s="39">
        <v>1.0283024000864007</v>
      </c>
      <c r="I1648" s="39">
        <v>278.06916341343504</v>
      </c>
      <c r="J1648" s="39">
        <v>0.98410655653996915</v>
      </c>
      <c r="K1648" s="39">
        <v>1942.1812542105001</v>
      </c>
      <c r="L1648" s="39">
        <v>1.0691784794113846</v>
      </c>
    </row>
    <row r="1649" spans="1:12" x14ac:dyDescent="0.25">
      <c r="A1649" s="38" t="s">
        <v>30</v>
      </c>
      <c r="B1649" s="39">
        <v>2025</v>
      </c>
      <c r="C1649" s="38" t="s">
        <v>70</v>
      </c>
      <c r="D1649" s="38" t="s">
        <v>33</v>
      </c>
      <c r="E1649" s="38" t="s">
        <v>8</v>
      </c>
      <c r="F1649" s="39">
        <v>2024</v>
      </c>
      <c r="G1649" s="39">
        <v>149.26003313665422</v>
      </c>
      <c r="H1649" s="39">
        <v>0.92733189326083387</v>
      </c>
      <c r="I1649" s="39">
        <v>302.37373149819473</v>
      </c>
      <c r="J1649" s="39">
        <v>0.88539955164988715</v>
      </c>
      <c r="K1649" s="39">
        <v>2011.3687026381101</v>
      </c>
      <c r="L1649" s="39">
        <v>0.96611449326190935</v>
      </c>
    </row>
    <row r="1650" spans="1:12" x14ac:dyDescent="0.25">
      <c r="A1650" s="38" t="s">
        <v>30</v>
      </c>
      <c r="B1650" s="39">
        <v>2025</v>
      </c>
      <c r="C1650" s="38" t="s">
        <v>70</v>
      </c>
      <c r="D1650" s="38" t="s">
        <v>33</v>
      </c>
      <c r="E1650" s="38" t="s">
        <v>8</v>
      </c>
      <c r="F1650" s="39">
        <v>2025</v>
      </c>
      <c r="G1650" s="39">
        <v>160.14999897954979</v>
      </c>
      <c r="H1650" s="39">
        <v>0.77258695606214856</v>
      </c>
      <c r="I1650" s="39">
        <v>324.43482540663217</v>
      </c>
      <c r="J1650" s="39">
        <v>0.73582829474067313</v>
      </c>
      <c r="K1650" s="39">
        <v>2055.3500389999999</v>
      </c>
      <c r="L1650" s="39">
        <v>0.80658449600000004</v>
      </c>
    </row>
    <row r="1651" spans="1:12" x14ac:dyDescent="0.25">
      <c r="A1651" s="38" t="s">
        <v>30</v>
      </c>
      <c r="B1651" s="39">
        <v>2025</v>
      </c>
      <c r="C1651" s="38" t="s">
        <v>70</v>
      </c>
      <c r="D1651" s="38" t="s">
        <v>33</v>
      </c>
      <c r="E1651" s="38" t="s">
        <v>8</v>
      </c>
      <c r="F1651" s="39">
        <v>2026</v>
      </c>
      <c r="G1651" s="39">
        <v>113.31921170915325</v>
      </c>
      <c r="H1651" s="39">
        <v>0.16768864497688807</v>
      </c>
      <c r="I1651" s="39">
        <v>229.56415173484297</v>
      </c>
      <c r="J1651" s="39">
        <v>0.1592928490304589</v>
      </c>
      <c r="K1651" s="39">
        <v>1385.07439567029</v>
      </c>
      <c r="L1651" s="39">
        <v>0.1754537919582341</v>
      </c>
    </row>
    <row r="1652" spans="1:12" x14ac:dyDescent="0.25">
      <c r="A1652" s="38" t="s">
        <v>30</v>
      </c>
      <c r="B1652" s="39">
        <v>2025</v>
      </c>
      <c r="C1652" s="38" t="s">
        <v>71</v>
      </c>
      <c r="D1652" s="38" t="s">
        <v>33</v>
      </c>
      <c r="E1652" s="38" t="s">
        <v>8</v>
      </c>
      <c r="F1652" s="39">
        <v>2015</v>
      </c>
      <c r="G1652" s="39">
        <v>3.268499612974848</v>
      </c>
      <c r="H1652" s="39">
        <v>3.2837716677695881E-2</v>
      </c>
      <c r="I1652" s="39">
        <v>6.5386334757561828</v>
      </c>
      <c r="J1652" s="39">
        <v>3.216700631455395E-2</v>
      </c>
      <c r="K1652" s="39">
        <v>81.712490324371203</v>
      </c>
      <c r="L1652" s="39">
        <v>3.3507874160914164E-2</v>
      </c>
    </row>
    <row r="1653" spans="1:12" x14ac:dyDescent="0.25">
      <c r="A1653" s="38" t="s">
        <v>30</v>
      </c>
      <c r="B1653" s="39">
        <v>2025</v>
      </c>
      <c r="C1653" s="38" t="s">
        <v>71</v>
      </c>
      <c r="D1653" s="38" t="s">
        <v>33</v>
      </c>
      <c r="E1653" s="38" t="s">
        <v>8</v>
      </c>
      <c r="F1653" s="39">
        <v>2016</v>
      </c>
      <c r="G1653" s="39">
        <v>3.859131162269247</v>
      </c>
      <c r="H1653" s="39">
        <v>4.799888632772159E-2</v>
      </c>
      <c r="I1653" s="39">
        <v>7.7201918901196267</v>
      </c>
      <c r="J1653" s="39">
        <v>4.6968438734679922E-2</v>
      </c>
      <c r="K1653" s="39">
        <v>91.884075292124919</v>
      </c>
      <c r="L1653" s="39">
        <v>4.9028484502269237E-2</v>
      </c>
    </row>
    <row r="1654" spans="1:12" x14ac:dyDescent="0.25">
      <c r="A1654" s="38" t="s">
        <v>30</v>
      </c>
      <c r="B1654" s="39">
        <v>2025</v>
      </c>
      <c r="C1654" s="38" t="s">
        <v>71</v>
      </c>
      <c r="D1654" s="38" t="s">
        <v>33</v>
      </c>
      <c r="E1654" s="38" t="s">
        <v>8</v>
      </c>
      <c r="F1654" s="39">
        <v>2017</v>
      </c>
      <c r="G1654" s="39">
        <v>4.5144570672154476</v>
      </c>
      <c r="H1654" s="39">
        <v>5.8755981813525031E-2</v>
      </c>
      <c r="I1654" s="39">
        <v>10.052600544230316</v>
      </c>
      <c r="J1654" s="39">
        <v>5.6980595277823134E-2</v>
      </c>
      <c r="K1654" s="39">
        <v>102.36864097994211</v>
      </c>
      <c r="L1654" s="39">
        <v>6.0080762629505631E-2</v>
      </c>
    </row>
    <row r="1655" spans="1:12" x14ac:dyDescent="0.25">
      <c r="A1655" s="38" t="s">
        <v>30</v>
      </c>
      <c r="B1655" s="39">
        <v>2025</v>
      </c>
      <c r="C1655" s="38" t="s">
        <v>71</v>
      </c>
      <c r="D1655" s="38" t="s">
        <v>33</v>
      </c>
      <c r="E1655" s="38" t="s">
        <v>8</v>
      </c>
      <c r="F1655" s="39">
        <v>2018</v>
      </c>
      <c r="G1655" s="39">
        <v>4.7459178948974108</v>
      </c>
      <c r="H1655" s="39">
        <v>6.1403623230997233E-2</v>
      </c>
      <c r="I1655" s="39">
        <v>10.568007648048203</v>
      </c>
      <c r="J1655" s="39">
        <v>5.9453266681177772E-2</v>
      </c>
      <c r="K1655" s="39">
        <v>102.49255792889342</v>
      </c>
      <c r="L1655" s="39">
        <v>6.2858965428070637E-2</v>
      </c>
    </row>
    <row r="1656" spans="1:12" x14ac:dyDescent="0.25">
      <c r="A1656" s="38" t="s">
        <v>30</v>
      </c>
      <c r="B1656" s="39">
        <v>2025</v>
      </c>
      <c r="C1656" s="38" t="s">
        <v>71</v>
      </c>
      <c r="D1656" s="38" t="s">
        <v>33</v>
      </c>
      <c r="E1656" s="38" t="s">
        <v>8</v>
      </c>
      <c r="F1656" s="39">
        <v>2019</v>
      </c>
      <c r="G1656" s="39">
        <v>4.8939913712720342</v>
      </c>
      <c r="H1656" s="39">
        <v>6.212384503956174E-2</v>
      </c>
      <c r="I1656" s="39">
        <v>10.897731352809835</v>
      </c>
      <c r="J1656" s="39">
        <v>6.0049492282684712E-2</v>
      </c>
      <c r="K1656" s="39">
        <v>100.65747031889045</v>
      </c>
      <c r="L1656" s="39">
        <v>6.3671712325150176E-2</v>
      </c>
    </row>
    <row r="1657" spans="1:12" x14ac:dyDescent="0.25">
      <c r="A1657" s="38" t="s">
        <v>30</v>
      </c>
      <c r="B1657" s="39">
        <v>2025</v>
      </c>
      <c r="C1657" s="38" t="s">
        <v>71</v>
      </c>
      <c r="D1657" s="38" t="s">
        <v>33</v>
      </c>
      <c r="E1657" s="38" t="s">
        <v>8</v>
      </c>
      <c r="F1657" s="39">
        <v>2020</v>
      </c>
      <c r="G1657" s="39">
        <v>6.0016715108628471</v>
      </c>
      <c r="H1657" s="39">
        <v>6.0861801476151556E-2</v>
      </c>
      <c r="I1657" s="39">
        <v>12.158296978967734</v>
      </c>
      <c r="J1657" s="39">
        <v>5.8614335311440051E-2</v>
      </c>
      <c r="K1657" s="39">
        <v>98.305444721357659</v>
      </c>
      <c r="L1657" s="39">
        <v>6.2940449553825425E-2</v>
      </c>
    </row>
    <row r="1658" spans="1:12" x14ac:dyDescent="0.25">
      <c r="A1658" s="38" t="s">
        <v>30</v>
      </c>
      <c r="B1658" s="39">
        <v>2025</v>
      </c>
      <c r="C1658" s="38" t="s">
        <v>71</v>
      </c>
      <c r="D1658" s="38" t="s">
        <v>33</v>
      </c>
      <c r="E1658" s="38" t="s">
        <v>8</v>
      </c>
      <c r="F1658" s="39">
        <v>2021</v>
      </c>
      <c r="G1658" s="39">
        <v>6.1303217478062653</v>
      </c>
      <c r="H1658" s="39">
        <v>5.8344978531185261E-2</v>
      </c>
      <c r="I1658" s="39">
        <v>12.418919004738649</v>
      </c>
      <c r="J1658" s="39">
        <v>5.6078855879280305E-2</v>
      </c>
      <c r="K1658" s="39">
        <v>95.631137268904055</v>
      </c>
      <c r="L1658" s="39">
        <v>6.0440881716788984E-2</v>
      </c>
    </row>
    <row r="1659" spans="1:12" x14ac:dyDescent="0.25">
      <c r="A1659" s="38" t="s">
        <v>30</v>
      </c>
      <c r="B1659" s="39">
        <v>2025</v>
      </c>
      <c r="C1659" s="38" t="s">
        <v>71</v>
      </c>
      <c r="D1659" s="38" t="s">
        <v>33</v>
      </c>
      <c r="E1659" s="38" t="s">
        <v>8</v>
      </c>
      <c r="F1659" s="39">
        <v>2022</v>
      </c>
      <c r="G1659" s="39">
        <v>6.3069820924702054</v>
      </c>
      <c r="H1659" s="39">
        <v>5.4557175820978396E-2</v>
      </c>
      <c r="I1659" s="39">
        <v>12.776800793327602</v>
      </c>
      <c r="J1659" s="39">
        <v>5.2328217960037011E-2</v>
      </c>
      <c r="K1659" s="39">
        <v>93.701889915503529</v>
      </c>
      <c r="L1659" s="39">
        <v>5.6618705843369865E-2</v>
      </c>
    </row>
    <row r="1660" spans="1:12" x14ac:dyDescent="0.25">
      <c r="A1660" s="38" t="s">
        <v>30</v>
      </c>
      <c r="B1660" s="39">
        <v>2025</v>
      </c>
      <c r="C1660" s="38" t="s">
        <v>71</v>
      </c>
      <c r="D1660" s="38" t="s">
        <v>33</v>
      </c>
      <c r="E1660" s="38" t="s">
        <v>8</v>
      </c>
      <c r="F1660" s="39">
        <v>2023</v>
      </c>
      <c r="G1660" s="39">
        <v>6.6015414597837507</v>
      </c>
      <c r="H1660" s="39">
        <v>4.9846459694333468E-2</v>
      </c>
      <c r="I1660" s="39">
        <v>13.373524599229475</v>
      </c>
      <c r="J1660" s="39">
        <v>4.7704087631592812E-2</v>
      </c>
      <c r="K1660" s="39">
        <v>93.40772799293984</v>
      </c>
      <c r="L1660" s="39">
        <v>5.1827907797891315E-2</v>
      </c>
    </row>
    <row r="1661" spans="1:12" x14ac:dyDescent="0.25">
      <c r="A1661" s="38" t="s">
        <v>30</v>
      </c>
      <c r="B1661" s="39">
        <v>2025</v>
      </c>
      <c r="C1661" s="38" t="s">
        <v>71</v>
      </c>
      <c r="D1661" s="38" t="s">
        <v>33</v>
      </c>
      <c r="E1661" s="38" t="s">
        <v>8</v>
      </c>
      <c r="F1661" s="39">
        <v>2024</v>
      </c>
      <c r="G1661" s="39">
        <v>7.1995142029878805</v>
      </c>
      <c r="H1661" s="39">
        <v>4.5087570340946972E-2</v>
      </c>
      <c r="I1661" s="39">
        <v>14.584908825114672</v>
      </c>
      <c r="J1661" s="39">
        <v>4.3048788524335399E-2</v>
      </c>
      <c r="K1661" s="39">
        <v>97.017783245636096</v>
      </c>
      <c r="L1661" s="39">
        <v>4.6973209364322463E-2</v>
      </c>
    </row>
    <row r="1662" spans="1:12" x14ac:dyDescent="0.25">
      <c r="A1662" s="38" t="s">
        <v>30</v>
      </c>
      <c r="B1662" s="39">
        <v>2025</v>
      </c>
      <c r="C1662" s="38" t="s">
        <v>71</v>
      </c>
      <c r="D1662" s="38" t="s">
        <v>33</v>
      </c>
      <c r="E1662" s="38" t="s">
        <v>8</v>
      </c>
      <c r="F1662" s="39">
        <v>2025</v>
      </c>
      <c r="G1662" s="39">
        <v>7.7611547901887503</v>
      </c>
      <c r="H1662" s="39">
        <v>3.7740116456555221E-2</v>
      </c>
      <c r="I1662" s="39">
        <v>15.722690698426206</v>
      </c>
      <c r="J1662" s="39">
        <v>3.5944491836990763E-2</v>
      </c>
      <c r="K1662" s="39">
        <v>99.605931329018901</v>
      </c>
      <c r="L1662" s="39">
        <v>3.9400862999611909E-2</v>
      </c>
    </row>
    <row r="1663" spans="1:12" x14ac:dyDescent="0.25">
      <c r="A1663" s="38" t="s">
        <v>30</v>
      </c>
      <c r="B1663" s="39">
        <v>2025</v>
      </c>
      <c r="C1663" s="38" t="s">
        <v>71</v>
      </c>
      <c r="D1663" s="38" t="s">
        <v>33</v>
      </c>
      <c r="E1663" s="38" t="s">
        <v>8</v>
      </c>
      <c r="F1663" s="39">
        <v>2026</v>
      </c>
      <c r="G1663" s="39">
        <v>5.5000553312732796</v>
      </c>
      <c r="H1663" s="39">
        <v>8.2041671736718825E-3</v>
      </c>
      <c r="I1663" s="39">
        <v>11.14211365905985</v>
      </c>
      <c r="J1663" s="39">
        <v>7.7934028460691701E-3</v>
      </c>
      <c r="K1663" s="39">
        <v>67.225898408726394</v>
      </c>
      <c r="L1663" s="39">
        <v>8.5840769998373756E-3</v>
      </c>
    </row>
    <row r="1664" spans="1:12" x14ac:dyDescent="0.25">
      <c r="A1664" s="38" t="s">
        <v>30</v>
      </c>
      <c r="B1664" s="39">
        <v>2025</v>
      </c>
      <c r="C1664" s="38" t="s">
        <v>18</v>
      </c>
      <c r="D1664" s="38" t="s">
        <v>33</v>
      </c>
      <c r="E1664" s="38" t="s">
        <v>8</v>
      </c>
      <c r="F1664" s="39">
        <v>2015</v>
      </c>
      <c r="G1664" s="39">
        <v>0</v>
      </c>
      <c r="H1664" s="39">
        <v>0</v>
      </c>
      <c r="I1664" s="39">
        <v>0</v>
      </c>
      <c r="J1664" s="39">
        <v>0</v>
      </c>
      <c r="K1664" s="39">
        <v>0</v>
      </c>
      <c r="L1664" s="39">
        <v>0</v>
      </c>
    </row>
    <row r="1665" spans="1:12" x14ac:dyDescent="0.25">
      <c r="A1665" s="38" t="s">
        <v>30</v>
      </c>
      <c r="B1665" s="39">
        <v>2025</v>
      </c>
      <c r="C1665" s="38" t="s">
        <v>18</v>
      </c>
      <c r="D1665" s="38" t="s">
        <v>33</v>
      </c>
      <c r="E1665" s="38" t="s">
        <v>8</v>
      </c>
      <c r="F1665" s="39">
        <v>2016</v>
      </c>
      <c r="G1665" s="39">
        <v>0</v>
      </c>
      <c r="H1665" s="39">
        <v>0</v>
      </c>
      <c r="I1665" s="39">
        <v>0</v>
      </c>
      <c r="J1665" s="39">
        <v>0</v>
      </c>
      <c r="K1665" s="39">
        <v>0</v>
      </c>
      <c r="L1665" s="39">
        <v>0</v>
      </c>
    </row>
    <row r="1666" spans="1:12" x14ac:dyDescent="0.25">
      <c r="A1666" s="38" t="s">
        <v>30</v>
      </c>
      <c r="B1666" s="39">
        <v>2025</v>
      </c>
      <c r="C1666" s="38" t="s">
        <v>18</v>
      </c>
      <c r="D1666" s="38" t="s">
        <v>33</v>
      </c>
      <c r="E1666" s="38" t="s">
        <v>8</v>
      </c>
      <c r="F1666" s="39">
        <v>2017</v>
      </c>
      <c r="G1666" s="39">
        <v>0</v>
      </c>
      <c r="H1666" s="39">
        <v>0</v>
      </c>
      <c r="I1666" s="39">
        <v>0</v>
      </c>
      <c r="J1666" s="39">
        <v>0</v>
      </c>
      <c r="K1666" s="39">
        <v>0</v>
      </c>
      <c r="L1666" s="39">
        <v>0</v>
      </c>
    </row>
    <row r="1667" spans="1:12" x14ac:dyDescent="0.25">
      <c r="A1667" s="38" t="s">
        <v>30</v>
      </c>
      <c r="B1667" s="39">
        <v>2025</v>
      </c>
      <c r="C1667" s="38" t="s">
        <v>18</v>
      </c>
      <c r="D1667" s="38" t="s">
        <v>33</v>
      </c>
      <c r="E1667" s="38" t="s">
        <v>8</v>
      </c>
      <c r="F1667" s="39">
        <v>2018</v>
      </c>
      <c r="G1667" s="39">
        <v>0</v>
      </c>
      <c r="H1667" s="39">
        <v>0</v>
      </c>
      <c r="I1667" s="39">
        <v>0</v>
      </c>
      <c r="J1667" s="39">
        <v>0</v>
      </c>
      <c r="K1667" s="39">
        <v>0</v>
      </c>
      <c r="L1667" s="39">
        <v>0</v>
      </c>
    </row>
    <row r="1668" spans="1:12" x14ac:dyDescent="0.25">
      <c r="A1668" s="38" t="s">
        <v>30</v>
      </c>
      <c r="B1668" s="39">
        <v>2025</v>
      </c>
      <c r="C1668" s="38" t="s">
        <v>18</v>
      </c>
      <c r="D1668" s="38" t="s">
        <v>33</v>
      </c>
      <c r="E1668" s="38" t="s">
        <v>8</v>
      </c>
      <c r="F1668" s="39">
        <v>2019</v>
      </c>
      <c r="G1668" s="39">
        <v>0</v>
      </c>
      <c r="H1668" s="39">
        <v>0</v>
      </c>
      <c r="I1668" s="39">
        <v>0</v>
      </c>
      <c r="J1668" s="39">
        <v>0</v>
      </c>
      <c r="K1668" s="39">
        <v>0</v>
      </c>
      <c r="L1668" s="39">
        <v>0</v>
      </c>
    </row>
    <row r="1669" spans="1:12" x14ac:dyDescent="0.25">
      <c r="A1669" s="38" t="s">
        <v>30</v>
      </c>
      <c r="B1669" s="39">
        <v>2025</v>
      </c>
      <c r="C1669" s="38" t="s">
        <v>18</v>
      </c>
      <c r="D1669" s="38" t="s">
        <v>33</v>
      </c>
      <c r="E1669" s="38" t="s">
        <v>8</v>
      </c>
      <c r="F1669" s="39">
        <v>2020</v>
      </c>
      <c r="G1669" s="39">
        <v>0</v>
      </c>
      <c r="H1669" s="39">
        <v>0</v>
      </c>
      <c r="I1669" s="39">
        <v>0</v>
      </c>
      <c r="J1669" s="39">
        <v>0</v>
      </c>
      <c r="K1669" s="39">
        <v>0</v>
      </c>
      <c r="L1669" s="39">
        <v>0</v>
      </c>
    </row>
    <row r="1670" spans="1:12" x14ac:dyDescent="0.25">
      <c r="A1670" s="38" t="s">
        <v>30</v>
      </c>
      <c r="B1670" s="39">
        <v>2025</v>
      </c>
      <c r="C1670" s="38" t="s">
        <v>18</v>
      </c>
      <c r="D1670" s="38" t="s">
        <v>33</v>
      </c>
      <c r="E1670" s="38" t="s">
        <v>8</v>
      </c>
      <c r="F1670" s="39">
        <v>2021</v>
      </c>
      <c r="G1670" s="39">
        <v>0</v>
      </c>
      <c r="H1670" s="39">
        <v>0</v>
      </c>
      <c r="I1670" s="39">
        <v>0</v>
      </c>
      <c r="J1670" s="39">
        <v>0</v>
      </c>
      <c r="K1670" s="39">
        <v>0</v>
      </c>
      <c r="L1670" s="39">
        <v>0</v>
      </c>
    </row>
    <row r="1671" spans="1:12" x14ac:dyDescent="0.25">
      <c r="A1671" s="38" t="s">
        <v>30</v>
      </c>
      <c r="B1671" s="39">
        <v>2025</v>
      </c>
      <c r="C1671" s="38" t="s">
        <v>18</v>
      </c>
      <c r="D1671" s="38" t="s">
        <v>33</v>
      </c>
      <c r="E1671" s="38" t="s">
        <v>8</v>
      </c>
      <c r="F1671" s="39">
        <v>2022</v>
      </c>
      <c r="G1671" s="39">
        <v>0</v>
      </c>
      <c r="H1671" s="39">
        <v>0</v>
      </c>
      <c r="I1671" s="39">
        <v>0</v>
      </c>
      <c r="J1671" s="39">
        <v>0</v>
      </c>
      <c r="K1671" s="39">
        <v>0</v>
      </c>
      <c r="L1671" s="39">
        <v>0</v>
      </c>
    </row>
    <row r="1672" spans="1:12" x14ac:dyDescent="0.25">
      <c r="A1672" s="38" t="s">
        <v>30</v>
      </c>
      <c r="B1672" s="39">
        <v>2025</v>
      </c>
      <c r="C1672" s="38" t="s">
        <v>18</v>
      </c>
      <c r="D1672" s="38" t="s">
        <v>33</v>
      </c>
      <c r="E1672" s="38" t="s">
        <v>8</v>
      </c>
      <c r="F1672" s="39">
        <v>2023</v>
      </c>
      <c r="G1672" s="39">
        <v>0</v>
      </c>
      <c r="H1672" s="39">
        <v>0</v>
      </c>
      <c r="I1672" s="39">
        <v>0</v>
      </c>
      <c r="J1672" s="39">
        <v>0</v>
      </c>
      <c r="K1672" s="39">
        <v>0</v>
      </c>
      <c r="L1672" s="39">
        <v>0</v>
      </c>
    </row>
    <row r="1673" spans="1:12" x14ac:dyDescent="0.25">
      <c r="A1673" s="38" t="s">
        <v>30</v>
      </c>
      <c r="B1673" s="39">
        <v>2025</v>
      </c>
      <c r="C1673" s="38" t="s">
        <v>18</v>
      </c>
      <c r="D1673" s="38" t="s">
        <v>33</v>
      </c>
      <c r="E1673" s="38" t="s">
        <v>8</v>
      </c>
      <c r="F1673" s="39">
        <v>2024</v>
      </c>
      <c r="G1673" s="39">
        <v>0</v>
      </c>
      <c r="H1673" s="39">
        <v>0</v>
      </c>
      <c r="I1673" s="39">
        <v>0</v>
      </c>
      <c r="J1673" s="39">
        <v>0</v>
      </c>
      <c r="K1673" s="39">
        <v>0</v>
      </c>
      <c r="L1673" s="39">
        <v>0</v>
      </c>
    </row>
    <row r="1674" spans="1:12" x14ac:dyDescent="0.25">
      <c r="A1674" s="38" t="s">
        <v>30</v>
      </c>
      <c r="B1674" s="39">
        <v>2025</v>
      </c>
      <c r="C1674" s="38" t="s">
        <v>18</v>
      </c>
      <c r="D1674" s="38" t="s">
        <v>33</v>
      </c>
      <c r="E1674" s="38" t="s">
        <v>8</v>
      </c>
      <c r="F1674" s="39">
        <v>2025</v>
      </c>
      <c r="G1674" s="39">
        <v>0</v>
      </c>
      <c r="H1674" s="39">
        <v>0</v>
      </c>
      <c r="I1674" s="39">
        <v>0</v>
      </c>
      <c r="J1674" s="39">
        <v>0</v>
      </c>
      <c r="K1674" s="39">
        <v>0</v>
      </c>
      <c r="L1674" s="39">
        <v>0</v>
      </c>
    </row>
    <row r="1675" spans="1:12" x14ac:dyDescent="0.25">
      <c r="A1675" s="38" t="s">
        <v>30</v>
      </c>
      <c r="B1675" s="39">
        <v>2025</v>
      </c>
      <c r="C1675" s="38" t="s">
        <v>18</v>
      </c>
      <c r="D1675" s="38" t="s">
        <v>33</v>
      </c>
      <c r="E1675" s="38" t="s">
        <v>8</v>
      </c>
      <c r="F1675" s="39">
        <v>2026</v>
      </c>
      <c r="G1675" s="39">
        <v>0</v>
      </c>
      <c r="H1675" s="39">
        <v>0</v>
      </c>
      <c r="I1675" s="39">
        <v>0</v>
      </c>
      <c r="J1675" s="39">
        <v>0</v>
      </c>
      <c r="K1675" s="39">
        <v>0</v>
      </c>
      <c r="L1675" s="39">
        <v>0</v>
      </c>
    </row>
    <row r="1676" spans="1:12" x14ac:dyDescent="0.25">
      <c r="A1676" s="38" t="s">
        <v>30</v>
      </c>
      <c r="B1676" s="39">
        <v>2025</v>
      </c>
      <c r="C1676" s="38" t="s">
        <v>19</v>
      </c>
      <c r="D1676" s="38" t="s">
        <v>33</v>
      </c>
      <c r="E1676" s="38" t="s">
        <v>8</v>
      </c>
      <c r="F1676" s="39">
        <v>2015</v>
      </c>
      <c r="G1676" s="39">
        <v>0</v>
      </c>
      <c r="H1676" s="39">
        <v>0</v>
      </c>
      <c r="I1676" s="39">
        <v>0</v>
      </c>
      <c r="J1676" s="39">
        <v>0</v>
      </c>
      <c r="K1676" s="39">
        <v>0</v>
      </c>
      <c r="L1676" s="39">
        <v>0</v>
      </c>
    </row>
    <row r="1677" spans="1:12" x14ac:dyDescent="0.25">
      <c r="A1677" s="38" t="s">
        <v>30</v>
      </c>
      <c r="B1677" s="39">
        <v>2025</v>
      </c>
      <c r="C1677" s="38" t="s">
        <v>19</v>
      </c>
      <c r="D1677" s="38" t="s">
        <v>33</v>
      </c>
      <c r="E1677" s="38" t="s">
        <v>8</v>
      </c>
      <c r="F1677" s="39">
        <v>2016</v>
      </c>
      <c r="G1677" s="39">
        <v>0</v>
      </c>
      <c r="H1677" s="39">
        <v>0</v>
      </c>
      <c r="I1677" s="39">
        <v>0</v>
      </c>
      <c r="J1677" s="39">
        <v>0</v>
      </c>
      <c r="K1677" s="39">
        <v>0</v>
      </c>
      <c r="L1677" s="39">
        <v>0</v>
      </c>
    </row>
    <row r="1678" spans="1:12" x14ac:dyDescent="0.25">
      <c r="A1678" s="38" t="s">
        <v>30</v>
      </c>
      <c r="B1678" s="39">
        <v>2025</v>
      </c>
      <c r="C1678" s="38" t="s">
        <v>19</v>
      </c>
      <c r="D1678" s="38" t="s">
        <v>33</v>
      </c>
      <c r="E1678" s="38" t="s">
        <v>8</v>
      </c>
      <c r="F1678" s="39">
        <v>2017</v>
      </c>
      <c r="G1678" s="39">
        <v>0</v>
      </c>
      <c r="H1678" s="39">
        <v>0</v>
      </c>
      <c r="I1678" s="39">
        <v>0</v>
      </c>
      <c r="J1678" s="39">
        <v>0</v>
      </c>
      <c r="K1678" s="39">
        <v>0</v>
      </c>
      <c r="L1678" s="39">
        <v>0</v>
      </c>
    </row>
    <row r="1679" spans="1:12" x14ac:dyDescent="0.25">
      <c r="A1679" s="38" t="s">
        <v>30</v>
      </c>
      <c r="B1679" s="39">
        <v>2025</v>
      </c>
      <c r="C1679" s="38" t="s">
        <v>19</v>
      </c>
      <c r="D1679" s="38" t="s">
        <v>33</v>
      </c>
      <c r="E1679" s="38" t="s">
        <v>8</v>
      </c>
      <c r="F1679" s="39">
        <v>2018</v>
      </c>
      <c r="G1679" s="39">
        <v>0</v>
      </c>
      <c r="H1679" s="39">
        <v>0</v>
      </c>
      <c r="I1679" s="39">
        <v>0</v>
      </c>
      <c r="J1679" s="39">
        <v>0</v>
      </c>
      <c r="K1679" s="39">
        <v>0</v>
      </c>
      <c r="L1679" s="39">
        <v>0</v>
      </c>
    </row>
    <row r="1680" spans="1:12" x14ac:dyDescent="0.25">
      <c r="A1680" s="38" t="s">
        <v>30</v>
      </c>
      <c r="B1680" s="39">
        <v>2025</v>
      </c>
      <c r="C1680" s="38" t="s">
        <v>19</v>
      </c>
      <c r="D1680" s="38" t="s">
        <v>33</v>
      </c>
      <c r="E1680" s="38" t="s">
        <v>8</v>
      </c>
      <c r="F1680" s="39">
        <v>2019</v>
      </c>
      <c r="G1680" s="39">
        <v>0</v>
      </c>
      <c r="H1680" s="39">
        <v>0</v>
      </c>
      <c r="I1680" s="39">
        <v>0</v>
      </c>
      <c r="J1680" s="39">
        <v>0</v>
      </c>
      <c r="K1680" s="39">
        <v>0</v>
      </c>
      <c r="L1680" s="39">
        <v>0</v>
      </c>
    </row>
    <row r="1681" spans="1:12" x14ac:dyDescent="0.25">
      <c r="A1681" s="38" t="s">
        <v>30</v>
      </c>
      <c r="B1681" s="39">
        <v>2025</v>
      </c>
      <c r="C1681" s="38" t="s">
        <v>19</v>
      </c>
      <c r="D1681" s="38" t="s">
        <v>33</v>
      </c>
      <c r="E1681" s="38" t="s">
        <v>8</v>
      </c>
      <c r="F1681" s="39">
        <v>2020</v>
      </c>
      <c r="G1681" s="39">
        <v>0</v>
      </c>
      <c r="H1681" s="39">
        <v>0</v>
      </c>
      <c r="I1681" s="39">
        <v>0</v>
      </c>
      <c r="J1681" s="39">
        <v>0</v>
      </c>
      <c r="K1681" s="39">
        <v>0</v>
      </c>
      <c r="L1681" s="39">
        <v>0</v>
      </c>
    </row>
    <row r="1682" spans="1:12" x14ac:dyDescent="0.25">
      <c r="A1682" s="38" t="s">
        <v>30</v>
      </c>
      <c r="B1682" s="39">
        <v>2025</v>
      </c>
      <c r="C1682" s="38" t="s">
        <v>19</v>
      </c>
      <c r="D1682" s="38" t="s">
        <v>33</v>
      </c>
      <c r="E1682" s="38" t="s">
        <v>8</v>
      </c>
      <c r="F1682" s="39">
        <v>2021</v>
      </c>
      <c r="G1682" s="39">
        <v>0</v>
      </c>
      <c r="H1682" s="39">
        <v>0</v>
      </c>
      <c r="I1682" s="39">
        <v>0</v>
      </c>
      <c r="J1682" s="39">
        <v>0</v>
      </c>
      <c r="K1682" s="39">
        <v>0</v>
      </c>
      <c r="L1682" s="39">
        <v>0</v>
      </c>
    </row>
    <row r="1683" spans="1:12" x14ac:dyDescent="0.25">
      <c r="A1683" s="38" t="s">
        <v>30</v>
      </c>
      <c r="B1683" s="39">
        <v>2025</v>
      </c>
      <c r="C1683" s="38" t="s">
        <v>19</v>
      </c>
      <c r="D1683" s="38" t="s">
        <v>33</v>
      </c>
      <c r="E1683" s="38" t="s">
        <v>8</v>
      </c>
      <c r="F1683" s="39">
        <v>2022</v>
      </c>
      <c r="G1683" s="39">
        <v>0</v>
      </c>
      <c r="H1683" s="39">
        <v>0</v>
      </c>
      <c r="I1683" s="39">
        <v>0</v>
      </c>
      <c r="J1683" s="39">
        <v>0</v>
      </c>
      <c r="K1683" s="39">
        <v>0</v>
      </c>
      <c r="L1683" s="39">
        <v>0</v>
      </c>
    </row>
    <row r="1684" spans="1:12" x14ac:dyDescent="0.25">
      <c r="A1684" s="38" t="s">
        <v>30</v>
      </c>
      <c r="B1684" s="39">
        <v>2025</v>
      </c>
      <c r="C1684" s="38" t="s">
        <v>19</v>
      </c>
      <c r="D1684" s="38" t="s">
        <v>33</v>
      </c>
      <c r="E1684" s="38" t="s">
        <v>8</v>
      </c>
      <c r="F1684" s="39">
        <v>2023</v>
      </c>
      <c r="G1684" s="39">
        <v>0</v>
      </c>
      <c r="H1684" s="39">
        <v>0</v>
      </c>
      <c r="I1684" s="39">
        <v>0</v>
      </c>
      <c r="J1684" s="39">
        <v>0</v>
      </c>
      <c r="K1684" s="39">
        <v>0</v>
      </c>
      <c r="L1684" s="39">
        <v>0</v>
      </c>
    </row>
    <row r="1685" spans="1:12" x14ac:dyDescent="0.25">
      <c r="A1685" s="38" t="s">
        <v>30</v>
      </c>
      <c r="B1685" s="39">
        <v>2025</v>
      </c>
      <c r="C1685" s="38" t="s">
        <v>19</v>
      </c>
      <c r="D1685" s="38" t="s">
        <v>33</v>
      </c>
      <c r="E1685" s="38" t="s">
        <v>8</v>
      </c>
      <c r="F1685" s="39">
        <v>2024</v>
      </c>
      <c r="G1685" s="39">
        <v>0</v>
      </c>
      <c r="H1685" s="39">
        <v>0</v>
      </c>
      <c r="I1685" s="39">
        <v>0</v>
      </c>
      <c r="J1685" s="39">
        <v>0</v>
      </c>
      <c r="K1685" s="39">
        <v>0</v>
      </c>
      <c r="L1685" s="39">
        <v>0</v>
      </c>
    </row>
    <row r="1686" spans="1:12" x14ac:dyDescent="0.25">
      <c r="A1686" s="38" t="s">
        <v>30</v>
      </c>
      <c r="B1686" s="39">
        <v>2025</v>
      </c>
      <c r="C1686" s="38" t="s">
        <v>19</v>
      </c>
      <c r="D1686" s="38" t="s">
        <v>33</v>
      </c>
      <c r="E1686" s="38" t="s">
        <v>8</v>
      </c>
      <c r="F1686" s="39">
        <v>2025</v>
      </c>
      <c r="G1686" s="39">
        <v>0</v>
      </c>
      <c r="H1686" s="39">
        <v>0</v>
      </c>
      <c r="I1686" s="39">
        <v>0</v>
      </c>
      <c r="J1686" s="39">
        <v>0</v>
      </c>
      <c r="K1686" s="39">
        <v>0</v>
      </c>
      <c r="L1686" s="39">
        <v>0</v>
      </c>
    </row>
    <row r="1687" spans="1:12" x14ac:dyDescent="0.25">
      <c r="A1687" s="38" t="s">
        <v>30</v>
      </c>
      <c r="B1687" s="39">
        <v>2025</v>
      </c>
      <c r="C1687" s="38" t="s">
        <v>19</v>
      </c>
      <c r="D1687" s="38" t="s">
        <v>33</v>
      </c>
      <c r="E1687" s="38" t="s">
        <v>8</v>
      </c>
      <c r="F1687" s="39">
        <v>2026</v>
      </c>
      <c r="G1687" s="39">
        <v>0</v>
      </c>
      <c r="H1687" s="39">
        <v>0</v>
      </c>
      <c r="I1687" s="39">
        <v>0</v>
      </c>
      <c r="J1687" s="39">
        <v>0</v>
      </c>
      <c r="K1687" s="39">
        <v>0</v>
      </c>
      <c r="L1687" s="39">
        <v>0</v>
      </c>
    </row>
    <row r="1688" spans="1:12" x14ac:dyDescent="0.25">
      <c r="A1688" s="38" t="s">
        <v>30</v>
      </c>
      <c r="B1688" s="39">
        <v>2025</v>
      </c>
      <c r="C1688" s="38" t="s">
        <v>20</v>
      </c>
      <c r="D1688" s="38" t="s">
        <v>33</v>
      </c>
      <c r="E1688" s="38" t="s">
        <v>8</v>
      </c>
      <c r="F1688" s="39">
        <v>2015</v>
      </c>
      <c r="G1688" s="39">
        <v>0</v>
      </c>
      <c r="H1688" s="39">
        <v>0</v>
      </c>
      <c r="I1688" s="39">
        <v>0</v>
      </c>
      <c r="J1688" s="39">
        <v>0</v>
      </c>
      <c r="K1688" s="39">
        <v>0</v>
      </c>
      <c r="L1688" s="39">
        <v>0</v>
      </c>
    </row>
    <row r="1689" spans="1:12" x14ac:dyDescent="0.25">
      <c r="A1689" s="38" t="s">
        <v>30</v>
      </c>
      <c r="B1689" s="39">
        <v>2025</v>
      </c>
      <c r="C1689" s="38" t="s">
        <v>21</v>
      </c>
      <c r="D1689" s="38" t="s">
        <v>33</v>
      </c>
      <c r="E1689" s="38" t="s">
        <v>8</v>
      </c>
      <c r="F1689" s="39">
        <v>2015</v>
      </c>
      <c r="G1689" s="39">
        <v>10.834302859793432</v>
      </c>
      <c r="H1689" s="39">
        <v>7.5217542430212527E-3</v>
      </c>
      <c r="I1689" s="39">
        <v>21.674022871016756</v>
      </c>
      <c r="J1689" s="39">
        <v>7.3681224126075449E-3</v>
      </c>
      <c r="K1689" s="39">
        <v>270.85757149483578</v>
      </c>
      <c r="L1689" s="39">
        <v>7.6752594316543393E-3</v>
      </c>
    </row>
    <row r="1690" spans="1:12" x14ac:dyDescent="0.25">
      <c r="A1690" s="38" t="s">
        <v>30</v>
      </c>
      <c r="B1690" s="39">
        <v>2025</v>
      </c>
      <c r="C1690" s="38" t="s">
        <v>21</v>
      </c>
      <c r="D1690" s="38" t="s">
        <v>33</v>
      </c>
      <c r="E1690" s="38" t="s">
        <v>8</v>
      </c>
      <c r="F1690" s="39">
        <v>2016</v>
      </c>
      <c r="G1690" s="39">
        <v>12.336472201687366</v>
      </c>
      <c r="H1690" s="39">
        <v>8.0047303225061154E-3</v>
      </c>
      <c r="I1690" s="39">
        <v>24.679112639475569</v>
      </c>
      <c r="J1690" s="39">
        <v>7.832883520947926E-3</v>
      </c>
      <c r="K1690" s="39">
        <v>293.72552861160392</v>
      </c>
      <c r="L1690" s="39">
        <v>8.1764354673198314E-3</v>
      </c>
    </row>
    <row r="1691" spans="1:12" x14ac:dyDescent="0.25">
      <c r="A1691" s="38" t="s">
        <v>30</v>
      </c>
      <c r="B1691" s="39">
        <v>2025</v>
      </c>
      <c r="C1691" s="38" t="s">
        <v>21</v>
      </c>
      <c r="D1691" s="38" t="s">
        <v>33</v>
      </c>
      <c r="E1691" s="38" t="s">
        <v>8</v>
      </c>
      <c r="F1691" s="39">
        <v>2017</v>
      </c>
      <c r="G1691" s="39">
        <v>14.213001066273593</v>
      </c>
      <c r="H1691" s="39">
        <v>8.6293646594422773E-3</v>
      </c>
      <c r="I1691" s="39">
        <v>31.648904868663653</v>
      </c>
      <c r="J1691" s="39">
        <v>8.3686174579631432E-3</v>
      </c>
      <c r="K1691" s="39">
        <v>322.29027361164611</v>
      </c>
      <c r="L1691" s="39">
        <v>8.8239323681602103E-3</v>
      </c>
    </row>
    <row r="1692" spans="1:12" x14ac:dyDescent="0.25">
      <c r="A1692" s="38" t="s">
        <v>30</v>
      </c>
      <c r="B1692" s="39">
        <v>2025</v>
      </c>
      <c r="C1692" s="38" t="s">
        <v>21</v>
      </c>
      <c r="D1692" s="38" t="s">
        <v>33</v>
      </c>
      <c r="E1692" s="38" t="s">
        <v>8</v>
      </c>
      <c r="F1692" s="39">
        <v>2018</v>
      </c>
      <c r="G1692" s="39">
        <v>15.564743942533156</v>
      </c>
      <c r="H1692" s="39">
        <v>8.8254088241188858E-3</v>
      </c>
      <c r="I1692" s="39">
        <v>34.658908280198546</v>
      </c>
      <c r="J1692" s="39">
        <v>8.5450883316260974E-3</v>
      </c>
      <c r="K1692" s="39">
        <v>336.13527572687946</v>
      </c>
      <c r="L1692" s="39">
        <v>9.0345819834916768E-3</v>
      </c>
    </row>
    <row r="1693" spans="1:12" x14ac:dyDescent="0.25">
      <c r="A1693" s="38" t="s">
        <v>30</v>
      </c>
      <c r="B1693" s="39">
        <v>2025</v>
      </c>
      <c r="C1693" s="38" t="s">
        <v>21</v>
      </c>
      <c r="D1693" s="38" t="s">
        <v>33</v>
      </c>
      <c r="E1693" s="38" t="s">
        <v>8</v>
      </c>
      <c r="F1693" s="39">
        <v>2019</v>
      </c>
      <c r="G1693" s="39">
        <v>16.78388000991368</v>
      </c>
      <c r="H1693" s="39">
        <v>8.8809442578033932E-3</v>
      </c>
      <c r="I1693" s="39">
        <v>37.373628502800983</v>
      </c>
      <c r="J1693" s="39">
        <v>8.5844041580540285E-3</v>
      </c>
      <c r="K1693" s="39">
        <v>345.20349051914945</v>
      </c>
      <c r="L1693" s="39">
        <v>9.1022203728447961E-3</v>
      </c>
    </row>
    <row r="1694" spans="1:12" x14ac:dyDescent="0.25">
      <c r="A1694" s="38" t="s">
        <v>30</v>
      </c>
      <c r="B1694" s="39">
        <v>2025</v>
      </c>
      <c r="C1694" s="38" t="s">
        <v>21</v>
      </c>
      <c r="D1694" s="38" t="s">
        <v>33</v>
      </c>
      <c r="E1694" s="38" t="s">
        <v>8</v>
      </c>
      <c r="F1694" s="39">
        <v>2020</v>
      </c>
      <c r="G1694" s="39">
        <v>21.527656717331212</v>
      </c>
      <c r="H1694" s="39">
        <v>8.8261962775645301E-3</v>
      </c>
      <c r="I1694" s="39">
        <v>43.61112452703243</v>
      </c>
      <c r="J1694" s="39">
        <v>8.5002680760356639E-3</v>
      </c>
      <c r="K1694" s="39">
        <v>352.61607763363133</v>
      </c>
      <c r="L1694" s="39">
        <v>9.1276424306614076E-3</v>
      </c>
    </row>
    <row r="1695" spans="1:12" x14ac:dyDescent="0.25">
      <c r="A1695" s="38" t="s">
        <v>30</v>
      </c>
      <c r="B1695" s="39">
        <v>2025</v>
      </c>
      <c r="C1695" s="38" t="s">
        <v>21</v>
      </c>
      <c r="D1695" s="38" t="s">
        <v>33</v>
      </c>
      <c r="E1695" s="38" t="s">
        <v>8</v>
      </c>
      <c r="F1695" s="39">
        <v>2021</v>
      </c>
      <c r="G1695" s="39">
        <v>22.979990681347289</v>
      </c>
      <c r="H1695" s="39">
        <v>8.7785122028080833E-3</v>
      </c>
      <c r="I1695" s="39">
        <v>46.553289491440879</v>
      </c>
      <c r="J1695" s="39">
        <v>8.4375542342971406E-3</v>
      </c>
      <c r="K1695" s="39">
        <v>358.48079981649744</v>
      </c>
      <c r="L1695" s="39">
        <v>9.0938591641732749E-3</v>
      </c>
    </row>
    <row r="1696" spans="1:12" x14ac:dyDescent="0.25">
      <c r="A1696" s="38" t="s">
        <v>30</v>
      </c>
      <c r="B1696" s="39">
        <v>2025</v>
      </c>
      <c r="C1696" s="38" t="s">
        <v>21</v>
      </c>
      <c r="D1696" s="38" t="s">
        <v>33</v>
      </c>
      <c r="E1696" s="38" t="s">
        <v>8</v>
      </c>
      <c r="F1696" s="39">
        <v>2022</v>
      </c>
      <c r="G1696" s="39">
        <v>24.523894776304566</v>
      </c>
      <c r="H1696" s="39">
        <v>8.7328333789718788E-3</v>
      </c>
      <c r="I1696" s="39">
        <v>49.68095891812635</v>
      </c>
      <c r="J1696" s="39">
        <v>8.3760495587788635E-3</v>
      </c>
      <c r="K1696" s="39">
        <v>364.34783783073476</v>
      </c>
      <c r="L1696" s="39">
        <v>9.0628174355214183E-3</v>
      </c>
    </row>
    <row r="1697" spans="1:12" x14ac:dyDescent="0.25">
      <c r="A1697" s="38" t="s">
        <v>30</v>
      </c>
      <c r="B1697" s="39">
        <v>2025</v>
      </c>
      <c r="C1697" s="38" t="s">
        <v>21</v>
      </c>
      <c r="D1697" s="38" t="s">
        <v>33</v>
      </c>
      <c r="E1697" s="38" t="s">
        <v>8</v>
      </c>
      <c r="F1697" s="39">
        <v>2023</v>
      </c>
      <c r="G1697" s="39">
        <v>26.357886959676442</v>
      </c>
      <c r="H1697" s="39">
        <v>8.7507783443851669E-3</v>
      </c>
      <c r="I1697" s="39">
        <v>53.396294151349558</v>
      </c>
      <c r="J1697" s="39">
        <v>8.3746749427151407E-3</v>
      </c>
      <c r="K1697" s="39">
        <v>372.9477956923659</v>
      </c>
      <c r="L1697" s="39">
        <v>9.0986307949195468E-3</v>
      </c>
    </row>
    <row r="1698" spans="1:12" x14ac:dyDescent="0.25">
      <c r="A1698" s="38" t="s">
        <v>30</v>
      </c>
      <c r="B1698" s="39">
        <v>2025</v>
      </c>
      <c r="C1698" s="38" t="s">
        <v>21</v>
      </c>
      <c r="D1698" s="38" t="s">
        <v>33</v>
      </c>
      <c r="E1698" s="38" t="s">
        <v>8</v>
      </c>
      <c r="F1698" s="39">
        <v>2024</v>
      </c>
      <c r="G1698" s="39">
        <v>29.174495267834125</v>
      </c>
      <c r="H1698" s="39">
        <v>9.0245522048336153E-3</v>
      </c>
      <c r="I1698" s="39">
        <v>59.102231276036619</v>
      </c>
      <c r="J1698" s="39">
        <v>8.6164775891658177E-3</v>
      </c>
      <c r="K1698" s="39">
        <v>393.143867543299</v>
      </c>
      <c r="L1698" s="39">
        <v>9.4019743563765485E-3</v>
      </c>
    </row>
    <row r="1699" spans="1:12" x14ac:dyDescent="0.25">
      <c r="A1699" s="38" t="s">
        <v>30</v>
      </c>
      <c r="B1699" s="39">
        <v>2025</v>
      </c>
      <c r="C1699" s="38" t="s">
        <v>21</v>
      </c>
      <c r="D1699" s="38" t="s">
        <v>33</v>
      </c>
      <c r="E1699" s="38" t="s">
        <v>8</v>
      </c>
      <c r="F1699" s="39">
        <v>2025</v>
      </c>
      <c r="G1699" s="39">
        <v>31.621550607938918</v>
      </c>
      <c r="H1699" s="39">
        <v>9.0946870510558719E-3</v>
      </c>
      <c r="I1699" s="39">
        <v>64.05952117354478</v>
      </c>
      <c r="J1699" s="39">
        <v>8.6619739195288627E-3</v>
      </c>
      <c r="K1699" s="39">
        <v>405.82800930000002</v>
      </c>
      <c r="L1699" s="39">
        <v>9.4948970000000004E-3</v>
      </c>
    </row>
    <row r="1700" spans="1:12" x14ac:dyDescent="0.25">
      <c r="A1700" s="38" t="s">
        <v>30</v>
      </c>
      <c r="B1700" s="39">
        <v>2025</v>
      </c>
      <c r="C1700" s="38" t="s">
        <v>21</v>
      </c>
      <c r="D1700" s="38" t="s">
        <v>33</v>
      </c>
      <c r="E1700" s="38" t="s">
        <v>8</v>
      </c>
      <c r="F1700" s="39">
        <v>2026</v>
      </c>
      <c r="G1700" s="39">
        <v>9.9610905997438</v>
      </c>
      <c r="H1700" s="39">
        <v>1.1112188617363105E-3</v>
      </c>
      <c r="I1700" s="39">
        <v>20.179361287415283</v>
      </c>
      <c r="J1700" s="39">
        <v>1.0555826150706689E-3</v>
      </c>
      <c r="K1700" s="39">
        <v>121.75209599999999</v>
      </c>
      <c r="L1700" s="39">
        <v>1.1626760000000001E-3</v>
      </c>
    </row>
    <row r="1701" spans="1:12" x14ac:dyDescent="0.25">
      <c r="A1701" s="38" t="s">
        <v>30</v>
      </c>
      <c r="B1701" s="39">
        <v>2025</v>
      </c>
      <c r="C1701" s="38" t="s">
        <v>22</v>
      </c>
      <c r="D1701" s="38" t="s">
        <v>33</v>
      </c>
      <c r="E1701" s="38" t="s">
        <v>8</v>
      </c>
      <c r="F1701" s="39">
        <v>2015</v>
      </c>
      <c r="G1701" s="39">
        <v>48.991620705020523</v>
      </c>
      <c r="H1701" s="39">
        <v>0.11682047356521456</v>
      </c>
      <c r="I1701" s="39">
        <v>98.007737220393551</v>
      </c>
      <c r="J1701" s="39">
        <v>0.11443441539264509</v>
      </c>
      <c r="K1701" s="39">
        <v>1224.7905176255131</v>
      </c>
      <c r="L1701" s="39">
        <v>0.11920456486246385</v>
      </c>
    </row>
    <row r="1702" spans="1:12" x14ac:dyDescent="0.25">
      <c r="A1702" s="38" t="s">
        <v>30</v>
      </c>
      <c r="B1702" s="39">
        <v>2025</v>
      </c>
      <c r="C1702" s="38" t="s">
        <v>22</v>
      </c>
      <c r="D1702" s="38" t="s">
        <v>33</v>
      </c>
      <c r="E1702" s="38" t="s">
        <v>8</v>
      </c>
      <c r="F1702" s="39">
        <v>2016</v>
      </c>
      <c r="G1702" s="39">
        <v>55.629946049000871</v>
      </c>
      <c r="H1702" s="39">
        <v>0.16743600033882244</v>
      </c>
      <c r="I1702" s="39">
        <v>111.28770707102622</v>
      </c>
      <c r="J1702" s="39">
        <v>0.16384145811632891</v>
      </c>
      <c r="K1702" s="39">
        <v>1324.5225249762111</v>
      </c>
      <c r="L1702" s="39">
        <v>0.17102757950850095</v>
      </c>
    </row>
    <row r="1703" spans="1:12" x14ac:dyDescent="0.25">
      <c r="A1703" s="38" t="s">
        <v>30</v>
      </c>
      <c r="B1703" s="39">
        <v>2025</v>
      </c>
      <c r="C1703" s="38" t="s">
        <v>22</v>
      </c>
      <c r="D1703" s="38" t="s">
        <v>33</v>
      </c>
      <c r="E1703" s="38" t="s">
        <v>8</v>
      </c>
      <c r="F1703" s="39">
        <v>2017</v>
      </c>
      <c r="G1703" s="39">
        <v>64.039382810156866</v>
      </c>
      <c r="H1703" s="39">
        <v>0.18539317733981919</v>
      </c>
      <c r="I1703" s="39">
        <v>142.60016761808177</v>
      </c>
      <c r="J1703" s="39">
        <v>0.17979128727346438</v>
      </c>
      <c r="K1703" s="39">
        <v>1452.1401997767998</v>
      </c>
      <c r="L1703" s="39">
        <v>0.18957326789694687</v>
      </c>
    </row>
    <row r="1704" spans="1:12" x14ac:dyDescent="0.25">
      <c r="A1704" s="38" t="s">
        <v>30</v>
      </c>
      <c r="B1704" s="39">
        <v>2025</v>
      </c>
      <c r="C1704" s="38" t="s">
        <v>22</v>
      </c>
      <c r="D1704" s="38" t="s">
        <v>33</v>
      </c>
      <c r="E1704" s="38" t="s">
        <v>8</v>
      </c>
      <c r="F1704" s="39">
        <v>2018</v>
      </c>
      <c r="G1704" s="39">
        <v>70.157107492758627</v>
      </c>
      <c r="H1704" s="39">
        <v>0.19654936975630641</v>
      </c>
      <c r="I1704" s="39">
        <v>156.22285614033783</v>
      </c>
      <c r="J1704" s="39">
        <v>0.19030639368264721</v>
      </c>
      <c r="K1704" s="39">
        <v>1515.1086814114808</v>
      </c>
      <c r="L1704" s="39">
        <v>0.20120783413614346</v>
      </c>
    </row>
    <row r="1705" spans="1:12" x14ac:dyDescent="0.25">
      <c r="A1705" s="38" t="s">
        <v>30</v>
      </c>
      <c r="B1705" s="39">
        <v>2025</v>
      </c>
      <c r="C1705" s="38" t="s">
        <v>22</v>
      </c>
      <c r="D1705" s="38" t="s">
        <v>33</v>
      </c>
      <c r="E1705" s="38" t="s">
        <v>8</v>
      </c>
      <c r="F1705" s="39">
        <v>2019</v>
      </c>
      <c r="G1705" s="39">
        <v>75.530981998555802</v>
      </c>
      <c r="H1705" s="39">
        <v>0.20563616105947824</v>
      </c>
      <c r="I1705" s="39">
        <v>168.18917079950521</v>
      </c>
      <c r="J1705" s="39">
        <v>0.19876984527790204</v>
      </c>
      <c r="K1705" s="39">
        <v>1553.4881453418234</v>
      </c>
      <c r="L1705" s="39">
        <v>0.21075975709953762</v>
      </c>
    </row>
    <row r="1706" spans="1:12" x14ac:dyDescent="0.25">
      <c r="A1706" s="38" t="s">
        <v>30</v>
      </c>
      <c r="B1706" s="39">
        <v>2025</v>
      </c>
      <c r="C1706" s="38" t="s">
        <v>22</v>
      </c>
      <c r="D1706" s="38" t="s">
        <v>33</v>
      </c>
      <c r="E1706" s="38" t="s">
        <v>8</v>
      </c>
      <c r="F1706" s="39">
        <v>2020</v>
      </c>
      <c r="G1706" s="39">
        <v>96.24865266802496</v>
      </c>
      <c r="H1706" s="39">
        <v>0.2117294591329853</v>
      </c>
      <c r="I1706" s="39">
        <v>194.98229798903517</v>
      </c>
      <c r="J1706" s="39">
        <v>0.20391084739405224</v>
      </c>
      <c r="K1706" s="39">
        <v>1576.5219051452857</v>
      </c>
      <c r="L1706" s="39">
        <v>0.21896077701282432</v>
      </c>
    </row>
    <row r="1707" spans="1:12" x14ac:dyDescent="0.25">
      <c r="A1707" s="38" t="s">
        <v>30</v>
      </c>
      <c r="B1707" s="39">
        <v>2025</v>
      </c>
      <c r="C1707" s="38" t="s">
        <v>22</v>
      </c>
      <c r="D1707" s="38" t="s">
        <v>33</v>
      </c>
      <c r="E1707" s="38" t="s">
        <v>8</v>
      </c>
      <c r="F1707" s="39">
        <v>2021</v>
      </c>
      <c r="G1707" s="39">
        <v>101.93416487343409</v>
      </c>
      <c r="H1707" s="39">
        <v>0.21756368490437997</v>
      </c>
      <c r="I1707" s="39">
        <v>206.50011360853284</v>
      </c>
      <c r="J1707" s="39">
        <v>0.20911349763881767</v>
      </c>
      <c r="K1707" s="39">
        <v>1590.1416784348753</v>
      </c>
      <c r="L1707" s="39">
        <v>0.22537913760900385</v>
      </c>
    </row>
    <row r="1708" spans="1:12" x14ac:dyDescent="0.25">
      <c r="A1708" s="38" t="s">
        <v>30</v>
      </c>
      <c r="B1708" s="39">
        <v>2025</v>
      </c>
      <c r="C1708" s="38" t="s">
        <v>22</v>
      </c>
      <c r="D1708" s="38" t="s">
        <v>33</v>
      </c>
      <c r="E1708" s="38" t="s">
        <v>8</v>
      </c>
      <c r="F1708" s="39">
        <v>2022</v>
      </c>
      <c r="G1708" s="39">
        <v>107.95352725551727</v>
      </c>
      <c r="H1708" s="39">
        <v>0.2217426081458983</v>
      </c>
      <c r="I1708" s="39">
        <v>218.69424908111421</v>
      </c>
      <c r="J1708" s="39">
        <v>0.21268321454469227</v>
      </c>
      <c r="K1708" s="39">
        <v>1603.849413012199</v>
      </c>
      <c r="L1708" s="39">
        <v>0.23012150674277879</v>
      </c>
    </row>
    <row r="1709" spans="1:12" x14ac:dyDescent="0.25">
      <c r="A1709" s="38" t="s">
        <v>30</v>
      </c>
      <c r="B1709" s="39">
        <v>2025</v>
      </c>
      <c r="C1709" s="38" t="s">
        <v>22</v>
      </c>
      <c r="D1709" s="38" t="s">
        <v>33</v>
      </c>
      <c r="E1709" s="38" t="s">
        <v>8</v>
      </c>
      <c r="F1709" s="39">
        <v>2023</v>
      </c>
      <c r="G1709" s="39">
        <v>115.48850435325672</v>
      </c>
      <c r="H1709" s="39">
        <v>0.22500386888872834</v>
      </c>
      <c r="I1709" s="39">
        <v>233.95874483337602</v>
      </c>
      <c r="J1709" s="39">
        <v>0.21533333249212702</v>
      </c>
      <c r="K1709" s="39">
        <v>1634.0908962940639</v>
      </c>
      <c r="L1709" s="39">
        <v>0.23394800438073063</v>
      </c>
    </row>
    <row r="1710" spans="1:12" x14ac:dyDescent="0.25">
      <c r="A1710" s="38" t="s">
        <v>30</v>
      </c>
      <c r="B1710" s="39">
        <v>2025</v>
      </c>
      <c r="C1710" s="38" t="s">
        <v>22</v>
      </c>
      <c r="D1710" s="38" t="s">
        <v>33</v>
      </c>
      <c r="E1710" s="38" t="s">
        <v>8</v>
      </c>
      <c r="F1710" s="39">
        <v>2024</v>
      </c>
      <c r="G1710" s="39">
        <v>127.13773436678116</v>
      </c>
      <c r="H1710" s="39">
        <v>0.23013413125928478</v>
      </c>
      <c r="I1710" s="39">
        <v>257.55797011992826</v>
      </c>
      <c r="J1710" s="39">
        <v>0.21972786455107349</v>
      </c>
      <c r="K1710" s="39">
        <v>1713.2574236770899</v>
      </c>
      <c r="L1710" s="39">
        <v>0.23975873278985396</v>
      </c>
    </row>
    <row r="1711" spans="1:12" x14ac:dyDescent="0.25">
      <c r="A1711" s="38" t="s">
        <v>30</v>
      </c>
      <c r="B1711" s="39">
        <v>2025</v>
      </c>
      <c r="C1711" s="38" t="s">
        <v>22</v>
      </c>
      <c r="D1711" s="38" t="s">
        <v>33</v>
      </c>
      <c r="E1711" s="38" t="s">
        <v>8</v>
      </c>
      <c r="F1711" s="39">
        <v>2025</v>
      </c>
      <c r="G1711" s="39">
        <v>136.97134977460823</v>
      </c>
      <c r="H1711" s="39">
        <v>0.2243347275955154</v>
      </c>
      <c r="I1711" s="39">
        <v>277.47908980948711</v>
      </c>
      <c r="J1711" s="39">
        <v>0.2136611791882787</v>
      </c>
      <c r="K1711" s="39">
        <v>1757.8774330000001</v>
      </c>
      <c r="L1711" s="39">
        <v>0.23420653399999999</v>
      </c>
    </row>
    <row r="1712" spans="1:12" x14ac:dyDescent="0.25">
      <c r="A1712" s="38" t="s">
        <v>30</v>
      </c>
      <c r="B1712" s="39">
        <v>2025</v>
      </c>
      <c r="C1712" s="38" t="s">
        <v>22</v>
      </c>
      <c r="D1712" s="38" t="s">
        <v>33</v>
      </c>
      <c r="E1712" s="38" t="s">
        <v>8</v>
      </c>
      <c r="F1712" s="39">
        <v>2026</v>
      </c>
      <c r="G1712" s="39">
        <v>43.836663737237131</v>
      </c>
      <c r="H1712" s="39">
        <v>2.5598293515378887E-2</v>
      </c>
      <c r="I1712" s="39">
        <v>88.805122926137855</v>
      </c>
      <c r="J1712" s="39">
        <v>2.4316644129032283E-2</v>
      </c>
      <c r="K1712" s="39">
        <v>535.80535566989897</v>
      </c>
      <c r="L1712" s="39">
        <v>2.6783671998495323E-2</v>
      </c>
    </row>
    <row r="1713" spans="1:12" x14ac:dyDescent="0.25">
      <c r="A1713" s="38" t="s">
        <v>30</v>
      </c>
      <c r="B1713" s="39">
        <v>2025</v>
      </c>
      <c r="C1713" s="38" t="s">
        <v>23</v>
      </c>
      <c r="D1713" s="38" t="s">
        <v>33</v>
      </c>
      <c r="E1713" s="38" t="s">
        <v>8</v>
      </c>
      <c r="F1713" s="39">
        <v>2015</v>
      </c>
      <c r="G1713" s="39">
        <v>23.145783379681294</v>
      </c>
      <c r="H1713" s="39">
        <v>5.4937876868466545E-2</v>
      </c>
      <c r="I1713" s="39">
        <v>46.303139651052426</v>
      </c>
      <c r="J1713" s="39">
        <v>5.381577073342813E-2</v>
      </c>
      <c r="K1713" s="39">
        <v>578.64458449203232</v>
      </c>
      <c r="L1713" s="39">
        <v>5.6059058029047495E-2</v>
      </c>
    </row>
    <row r="1714" spans="1:12" x14ac:dyDescent="0.25">
      <c r="A1714" s="38" t="s">
        <v>30</v>
      </c>
      <c r="B1714" s="39">
        <v>2025</v>
      </c>
      <c r="C1714" s="38" t="s">
        <v>23</v>
      </c>
      <c r="D1714" s="38" t="s">
        <v>33</v>
      </c>
      <c r="E1714" s="38" t="s">
        <v>8</v>
      </c>
      <c r="F1714" s="39">
        <v>2016</v>
      </c>
      <c r="G1714" s="39">
        <v>27.261630736807668</v>
      </c>
      <c r="H1714" s="39">
        <v>8.1878676117893845E-2</v>
      </c>
      <c r="I1714" s="39">
        <v>54.536892288983722</v>
      </c>
      <c r="J1714" s="39">
        <v>8.0120891902838151E-2</v>
      </c>
      <c r="K1714" s="39">
        <v>649.08644611446823</v>
      </c>
      <c r="L1714" s="39">
        <v>8.363501135637777E-2</v>
      </c>
    </row>
    <row r="1715" spans="1:12" x14ac:dyDescent="0.25">
      <c r="A1715" s="38" t="s">
        <v>30</v>
      </c>
      <c r="B1715" s="39">
        <v>2025</v>
      </c>
      <c r="C1715" s="38" t="s">
        <v>23</v>
      </c>
      <c r="D1715" s="38" t="s">
        <v>33</v>
      </c>
      <c r="E1715" s="38" t="s">
        <v>8</v>
      </c>
      <c r="F1715" s="39">
        <v>2017</v>
      </c>
      <c r="G1715" s="39">
        <v>31.359371371649999</v>
      </c>
      <c r="H1715" s="39">
        <v>9.0619959814850007E-2</v>
      </c>
      <c r="I1715" s="39">
        <v>69.829711308300006</v>
      </c>
      <c r="J1715" s="39">
        <v>8.7881762757199999E-2</v>
      </c>
      <c r="K1715" s="39">
        <v>711.09685649999994</v>
      </c>
      <c r="L1715" s="39">
        <v>9.266318300000001E-2</v>
      </c>
    </row>
    <row r="1716" spans="1:12" x14ac:dyDescent="0.25">
      <c r="A1716" s="38" t="s">
        <v>30</v>
      </c>
      <c r="B1716" s="39">
        <v>2025</v>
      </c>
      <c r="C1716" s="38" t="s">
        <v>23</v>
      </c>
      <c r="D1716" s="38" t="s">
        <v>33</v>
      </c>
      <c r="E1716" s="38" t="s">
        <v>8</v>
      </c>
      <c r="F1716" s="39">
        <v>2018</v>
      </c>
      <c r="G1716" s="39">
        <v>35.521320852406951</v>
      </c>
      <c r="H1716" s="39">
        <v>9.9428954935331784E-2</v>
      </c>
      <c r="I1716" s="39">
        <v>79.09736298653884</v>
      </c>
      <c r="J1716" s="39">
        <v>9.6270803945278566E-2</v>
      </c>
      <c r="K1716" s="39">
        <v>767.11631254523161</v>
      </c>
      <c r="L1716" s="39">
        <v>0.10178554476039688</v>
      </c>
    </row>
    <row r="1717" spans="1:12" x14ac:dyDescent="0.25">
      <c r="A1717" s="38" t="s">
        <v>30</v>
      </c>
      <c r="B1717" s="39">
        <v>2025</v>
      </c>
      <c r="C1717" s="38" t="s">
        <v>23</v>
      </c>
      <c r="D1717" s="38" t="s">
        <v>33</v>
      </c>
      <c r="E1717" s="38" t="s">
        <v>8</v>
      </c>
      <c r="F1717" s="39">
        <v>2019</v>
      </c>
      <c r="G1717" s="39">
        <v>38.19792274592745</v>
      </c>
      <c r="H1717" s="39">
        <v>0.10389014027431846</v>
      </c>
      <c r="I1717" s="39">
        <v>85.057505978459758</v>
      </c>
      <c r="J1717" s="39">
        <v>0.10042118566030293</v>
      </c>
      <c r="K1717" s="39">
        <v>785.63813937459065</v>
      </c>
      <c r="L1717" s="39">
        <v>0.10647864955482751</v>
      </c>
    </row>
    <row r="1718" spans="1:12" x14ac:dyDescent="0.25">
      <c r="A1718" s="38" t="s">
        <v>30</v>
      </c>
      <c r="B1718" s="39">
        <v>2025</v>
      </c>
      <c r="C1718" s="38" t="s">
        <v>23</v>
      </c>
      <c r="D1718" s="38" t="s">
        <v>33</v>
      </c>
      <c r="E1718" s="38" t="s">
        <v>8</v>
      </c>
      <c r="F1718" s="39">
        <v>2020</v>
      </c>
      <c r="G1718" s="39">
        <v>48.851799238343148</v>
      </c>
      <c r="H1718" s="39">
        <v>0.10738087294479264</v>
      </c>
      <c r="I1718" s="39">
        <v>98.964877038279312</v>
      </c>
      <c r="J1718" s="39">
        <v>0.10341557989024557</v>
      </c>
      <c r="K1718" s="39">
        <v>800.1767242461716</v>
      </c>
      <c r="L1718" s="39">
        <v>0.11104831360070384</v>
      </c>
    </row>
    <row r="1719" spans="1:12" x14ac:dyDescent="0.25">
      <c r="A1719" s="38" t="s">
        <v>30</v>
      </c>
      <c r="B1719" s="39">
        <v>2025</v>
      </c>
      <c r="C1719" s="38" t="s">
        <v>23</v>
      </c>
      <c r="D1719" s="38" t="s">
        <v>33</v>
      </c>
      <c r="E1719" s="38" t="s">
        <v>8</v>
      </c>
      <c r="F1719" s="39">
        <v>2021</v>
      </c>
      <c r="G1719" s="39">
        <v>51.579712909985425</v>
      </c>
      <c r="H1719" s="39">
        <v>0.10996719944428987</v>
      </c>
      <c r="I1719" s="39">
        <v>104.4911349303986</v>
      </c>
      <c r="J1719" s="39">
        <v>0.10569606647105449</v>
      </c>
      <c r="K1719" s="39">
        <v>804.62768652405862</v>
      </c>
      <c r="L1719" s="39">
        <v>0.11391750689883826</v>
      </c>
    </row>
    <row r="1720" spans="1:12" x14ac:dyDescent="0.25">
      <c r="A1720" s="38" t="s">
        <v>30</v>
      </c>
      <c r="B1720" s="39">
        <v>2025</v>
      </c>
      <c r="C1720" s="38" t="s">
        <v>23</v>
      </c>
      <c r="D1720" s="38" t="s">
        <v>33</v>
      </c>
      <c r="E1720" s="38" t="s">
        <v>8</v>
      </c>
      <c r="F1720" s="39">
        <v>2022</v>
      </c>
      <c r="G1720" s="39">
        <v>53.423230372627927</v>
      </c>
      <c r="H1720" s="39">
        <v>0.10961539040532738</v>
      </c>
      <c r="I1720" s="39">
        <v>108.2257666502706</v>
      </c>
      <c r="J1720" s="39">
        <v>0.10513700452029108</v>
      </c>
      <c r="K1720" s="39">
        <v>793.70094570000003</v>
      </c>
      <c r="L1720" s="39">
        <v>0.11375738299999999</v>
      </c>
    </row>
    <row r="1721" spans="1:12" x14ac:dyDescent="0.25">
      <c r="A1721" s="38" t="s">
        <v>30</v>
      </c>
      <c r="B1721" s="39">
        <v>2025</v>
      </c>
      <c r="C1721" s="38" t="s">
        <v>23</v>
      </c>
      <c r="D1721" s="38" t="s">
        <v>33</v>
      </c>
      <c r="E1721" s="38" t="s">
        <v>8</v>
      </c>
      <c r="F1721" s="39">
        <v>2023</v>
      </c>
      <c r="G1721" s="39">
        <v>58.639079491856819</v>
      </c>
      <c r="H1721" s="39">
        <v>0.11415353111316423</v>
      </c>
      <c r="I1721" s="39">
        <v>118.79213011656348</v>
      </c>
      <c r="J1721" s="39">
        <v>0.10924727824345759</v>
      </c>
      <c r="K1721" s="39">
        <v>829.70670112418895</v>
      </c>
      <c r="L1721" s="39">
        <v>0.11869125152752545</v>
      </c>
    </row>
    <row r="1722" spans="1:12" x14ac:dyDescent="0.25">
      <c r="A1722" s="38" t="s">
        <v>30</v>
      </c>
      <c r="B1722" s="39">
        <v>2025</v>
      </c>
      <c r="C1722" s="38" t="s">
        <v>23</v>
      </c>
      <c r="D1722" s="38" t="s">
        <v>33</v>
      </c>
      <c r="E1722" s="38" t="s">
        <v>8</v>
      </c>
      <c r="F1722" s="39">
        <v>2024</v>
      </c>
      <c r="G1722" s="39">
        <v>64.894218611902417</v>
      </c>
      <c r="H1722" s="39">
        <v>0.11733738855883331</v>
      </c>
      <c r="I1722" s="39">
        <v>131.46390645897441</v>
      </c>
      <c r="J1722" s="39">
        <v>0.11203159513520364</v>
      </c>
      <c r="K1722" s="39">
        <v>874.48861932539899</v>
      </c>
      <c r="L1722" s="39">
        <v>0.12224463809777268</v>
      </c>
    </row>
    <row r="1723" spans="1:12" x14ac:dyDescent="0.25">
      <c r="A1723" s="38" t="s">
        <v>30</v>
      </c>
      <c r="B1723" s="39">
        <v>2025</v>
      </c>
      <c r="C1723" s="38" t="s">
        <v>23</v>
      </c>
      <c r="D1723" s="38" t="s">
        <v>33</v>
      </c>
      <c r="E1723" s="38" t="s">
        <v>8</v>
      </c>
      <c r="F1723" s="39">
        <v>2025</v>
      </c>
      <c r="G1723" s="39">
        <v>70.331098469368499</v>
      </c>
      <c r="H1723" s="39">
        <v>0.11501933341870337</v>
      </c>
      <c r="I1723" s="39">
        <v>142.47803807654054</v>
      </c>
      <c r="J1723" s="39">
        <v>0.1095468662881298</v>
      </c>
      <c r="K1723" s="39">
        <v>902.622709353799</v>
      </c>
      <c r="L1723" s="39">
        <v>0.12008073699385363</v>
      </c>
    </row>
    <row r="1724" spans="1:12" x14ac:dyDescent="0.25">
      <c r="A1724" s="38" t="s">
        <v>30</v>
      </c>
      <c r="B1724" s="39">
        <v>2025</v>
      </c>
      <c r="C1724" s="38" t="s">
        <v>23</v>
      </c>
      <c r="D1724" s="38" t="s">
        <v>33</v>
      </c>
      <c r="E1724" s="38" t="s">
        <v>8</v>
      </c>
      <c r="F1724" s="39">
        <v>2026</v>
      </c>
      <c r="G1724" s="39">
        <v>23.624658549465657</v>
      </c>
      <c r="H1724" s="39">
        <v>1.3750287353825479E-2</v>
      </c>
      <c r="I1724" s="39">
        <v>47.859269563691484</v>
      </c>
      <c r="J1724" s="39">
        <v>1.3061841175234226E-2</v>
      </c>
      <c r="K1724" s="39">
        <v>288.75871239999998</v>
      </c>
      <c r="L1724" s="39">
        <v>1.4387021E-2</v>
      </c>
    </row>
    <row r="1725" spans="1:12" x14ac:dyDescent="0.25">
      <c r="A1725" s="38" t="s">
        <v>30</v>
      </c>
      <c r="B1725" s="39">
        <v>2025</v>
      </c>
      <c r="C1725" s="38" t="s">
        <v>24</v>
      </c>
      <c r="D1725" s="38" t="s">
        <v>33</v>
      </c>
      <c r="E1725" s="38" t="s">
        <v>8</v>
      </c>
      <c r="F1725" s="39">
        <v>2015</v>
      </c>
      <c r="G1725" s="39">
        <v>19.130604757227001</v>
      </c>
      <c r="H1725" s="39">
        <v>3.1903739160237622E-2</v>
      </c>
      <c r="I1725" s="39">
        <v>38.270774816832606</v>
      </c>
      <c r="J1725" s="39">
        <v>3.1252105287889777E-2</v>
      </c>
      <c r="K1725" s="39">
        <v>478.26511893067499</v>
      </c>
      <c r="L1725" s="39">
        <v>3.2554835877793495E-2</v>
      </c>
    </row>
    <row r="1726" spans="1:12" x14ac:dyDescent="0.25">
      <c r="A1726" s="38" t="s">
        <v>30</v>
      </c>
      <c r="B1726" s="39">
        <v>2025</v>
      </c>
      <c r="C1726" s="38" t="s">
        <v>24</v>
      </c>
      <c r="D1726" s="38" t="s">
        <v>33</v>
      </c>
      <c r="E1726" s="38" t="s">
        <v>8</v>
      </c>
      <c r="F1726" s="39">
        <v>2016</v>
      </c>
      <c r="G1726" s="39">
        <v>21.651289135540246</v>
      </c>
      <c r="H1726" s="39">
        <v>3.3369191356101689E-2</v>
      </c>
      <c r="I1726" s="39">
        <v>43.313403915648252</v>
      </c>
      <c r="J1726" s="39">
        <v>3.2652816341067585E-2</v>
      </c>
      <c r="K1726" s="39">
        <v>515.50688417952961</v>
      </c>
      <c r="L1726" s="39">
        <v>3.4084975848929201E-2</v>
      </c>
    </row>
    <row r="1727" spans="1:12" x14ac:dyDescent="0.25">
      <c r="A1727" s="38" t="s">
        <v>30</v>
      </c>
      <c r="B1727" s="39">
        <v>2025</v>
      </c>
      <c r="C1727" s="38" t="s">
        <v>24</v>
      </c>
      <c r="D1727" s="38" t="s">
        <v>33</v>
      </c>
      <c r="E1727" s="38" t="s">
        <v>8</v>
      </c>
      <c r="F1727" s="39">
        <v>2017</v>
      </c>
      <c r="G1727" s="39">
        <v>24.867034585349693</v>
      </c>
      <c r="H1727" s="39">
        <v>3.5390666419694988E-2</v>
      </c>
      <c r="I1727" s="39">
        <v>55.372852523386399</v>
      </c>
      <c r="J1727" s="39">
        <v>3.4321292532786672E-2</v>
      </c>
      <c r="K1727" s="39">
        <v>563.87833526870054</v>
      </c>
      <c r="L1727" s="39">
        <v>3.6188625614494596E-2</v>
      </c>
    </row>
    <row r="1728" spans="1:12" x14ac:dyDescent="0.25">
      <c r="A1728" s="38" t="s">
        <v>30</v>
      </c>
      <c r="B1728" s="39">
        <v>2025</v>
      </c>
      <c r="C1728" s="38" t="s">
        <v>24</v>
      </c>
      <c r="D1728" s="38" t="s">
        <v>33</v>
      </c>
      <c r="E1728" s="38" t="s">
        <v>8</v>
      </c>
      <c r="F1728" s="39">
        <v>2018</v>
      </c>
      <c r="G1728" s="39">
        <v>27.178731817514851</v>
      </c>
      <c r="H1728" s="39">
        <v>3.5650898457479527E-2</v>
      </c>
      <c r="I1728" s="39">
        <v>60.52044137142763</v>
      </c>
      <c r="J1728" s="39">
        <v>3.4518522880033257E-2</v>
      </c>
      <c r="K1728" s="39">
        <v>586.95026060932616</v>
      </c>
      <c r="L1728" s="39">
        <v>3.6495869066030806E-2</v>
      </c>
    </row>
    <row r="1729" spans="1:12" x14ac:dyDescent="0.25">
      <c r="A1729" s="38" t="s">
        <v>30</v>
      </c>
      <c r="B1729" s="39">
        <v>2025</v>
      </c>
      <c r="C1729" s="38" t="s">
        <v>24</v>
      </c>
      <c r="D1729" s="38" t="s">
        <v>33</v>
      </c>
      <c r="E1729" s="38" t="s">
        <v>8</v>
      </c>
      <c r="F1729" s="39">
        <v>2019</v>
      </c>
      <c r="G1729" s="39">
        <v>29.152679040016061</v>
      </c>
      <c r="H1729" s="39">
        <v>3.5202477479579684E-2</v>
      </c>
      <c r="I1729" s="39">
        <v>64.915942896362282</v>
      </c>
      <c r="J1729" s="39">
        <v>3.4027045466925518E-2</v>
      </c>
      <c r="K1729" s="39">
        <v>599.59952982586583</v>
      </c>
      <c r="L1729" s="39">
        <v>3.6079576494098271E-2</v>
      </c>
    </row>
    <row r="1730" spans="1:12" x14ac:dyDescent="0.25">
      <c r="A1730" s="38" t="s">
        <v>30</v>
      </c>
      <c r="B1730" s="39">
        <v>2025</v>
      </c>
      <c r="C1730" s="38" t="s">
        <v>24</v>
      </c>
      <c r="D1730" s="38" t="s">
        <v>33</v>
      </c>
      <c r="E1730" s="38" t="s">
        <v>8</v>
      </c>
      <c r="F1730" s="39">
        <v>2020</v>
      </c>
      <c r="G1730" s="39">
        <v>37.052303524644458</v>
      </c>
      <c r="H1730" s="39">
        <v>3.4154944905538845E-2</v>
      </c>
      <c r="I1730" s="39">
        <v>75.061240721372613</v>
      </c>
      <c r="J1730" s="39">
        <v>3.2893692672266335E-2</v>
      </c>
      <c r="K1730" s="39">
        <v>606.90478799917446</v>
      </c>
      <c r="L1730" s="39">
        <v>3.5321458364703781E-2</v>
      </c>
    </row>
    <row r="1731" spans="1:12" x14ac:dyDescent="0.25">
      <c r="A1731" s="38" t="s">
        <v>30</v>
      </c>
      <c r="B1731" s="39">
        <v>2025</v>
      </c>
      <c r="C1731" s="38" t="s">
        <v>24</v>
      </c>
      <c r="D1731" s="38" t="s">
        <v>33</v>
      </c>
      <c r="E1731" s="38" t="s">
        <v>8</v>
      </c>
      <c r="F1731" s="39">
        <v>2021</v>
      </c>
      <c r="G1731" s="39">
        <v>39.115850277527535</v>
      </c>
      <c r="H1731" s="39">
        <v>3.3157184160316988E-2</v>
      </c>
      <c r="I1731" s="39">
        <v>79.241611840672689</v>
      </c>
      <c r="J1731" s="39">
        <v>3.186935703293331E-2</v>
      </c>
      <c r="K1731" s="39">
        <v>610.1952558393433</v>
      </c>
      <c r="L1731" s="39">
        <v>3.4348276344370376E-2</v>
      </c>
    </row>
    <row r="1732" spans="1:12" x14ac:dyDescent="0.25">
      <c r="A1732" s="38" t="s">
        <v>30</v>
      </c>
      <c r="B1732" s="39">
        <v>2025</v>
      </c>
      <c r="C1732" s="38" t="s">
        <v>24</v>
      </c>
      <c r="D1732" s="38" t="s">
        <v>33</v>
      </c>
      <c r="E1732" s="38" t="s">
        <v>8</v>
      </c>
      <c r="F1732" s="39">
        <v>2022</v>
      </c>
      <c r="G1732" s="39">
        <v>41.418628002074129</v>
      </c>
      <c r="H1732" s="39">
        <v>3.2215140296837752E-2</v>
      </c>
      <c r="I1732" s="39">
        <v>83.906621480222881</v>
      </c>
      <c r="J1732" s="39">
        <v>3.0898976306942313E-2</v>
      </c>
      <c r="K1732" s="39">
        <v>615.35036323236181</v>
      </c>
      <c r="L1732" s="39">
        <v>3.3432440824185568E-2</v>
      </c>
    </row>
    <row r="1733" spans="1:12" x14ac:dyDescent="0.25">
      <c r="A1733" s="38" t="s">
        <v>30</v>
      </c>
      <c r="B1733" s="39">
        <v>2025</v>
      </c>
      <c r="C1733" s="38" t="s">
        <v>24</v>
      </c>
      <c r="D1733" s="38" t="s">
        <v>33</v>
      </c>
      <c r="E1733" s="38" t="s">
        <v>8</v>
      </c>
      <c r="F1733" s="39">
        <v>2023</v>
      </c>
      <c r="G1733" s="39">
        <v>44.253678245287958</v>
      </c>
      <c r="H1733" s="39">
        <v>3.1543833064947312E-2</v>
      </c>
      <c r="I1733" s="39">
        <v>89.649918617512029</v>
      </c>
      <c r="J1733" s="39">
        <v>3.0188097329159835E-2</v>
      </c>
      <c r="K1733" s="39">
        <v>626.16217218430438</v>
      </c>
      <c r="L1733" s="39">
        <v>3.2797732912373999E-2</v>
      </c>
    </row>
    <row r="1734" spans="1:12" x14ac:dyDescent="0.25">
      <c r="A1734" s="38" t="s">
        <v>30</v>
      </c>
      <c r="B1734" s="39">
        <v>2025</v>
      </c>
      <c r="C1734" s="38" t="s">
        <v>24</v>
      </c>
      <c r="D1734" s="38" t="s">
        <v>33</v>
      </c>
      <c r="E1734" s="38" t="s">
        <v>8</v>
      </c>
      <c r="F1734" s="39">
        <v>2024</v>
      </c>
      <c r="G1734" s="39">
        <v>48.71523995350887</v>
      </c>
      <c r="H1734" s="39">
        <v>3.1771586109364883E-2</v>
      </c>
      <c r="I1734" s="39">
        <v>98.688232717235536</v>
      </c>
      <c r="J1734" s="39">
        <v>3.0334930029765596E-2</v>
      </c>
      <c r="K1734" s="39">
        <v>656.467152826399</v>
      </c>
      <c r="L1734" s="39">
        <v>3.310032798100096E-2</v>
      </c>
    </row>
    <row r="1735" spans="1:12" x14ac:dyDescent="0.25">
      <c r="A1735" s="38" t="s">
        <v>30</v>
      </c>
      <c r="B1735" s="39">
        <v>2025</v>
      </c>
      <c r="C1735" s="38" t="s">
        <v>24</v>
      </c>
      <c r="D1735" s="38" t="s">
        <v>33</v>
      </c>
      <c r="E1735" s="38" t="s">
        <v>8</v>
      </c>
      <c r="F1735" s="39">
        <v>2025</v>
      </c>
      <c r="G1735" s="39">
        <v>52.581752027836188</v>
      </c>
      <c r="H1735" s="39">
        <v>3.1313971715208611E-2</v>
      </c>
      <c r="I1735" s="39">
        <v>106.52108427989586</v>
      </c>
      <c r="J1735" s="39">
        <v>2.9824094528080665E-2</v>
      </c>
      <c r="K1735" s="39">
        <v>674.82926487499901</v>
      </c>
      <c r="L1735" s="39">
        <v>3.2691936998788827E-2</v>
      </c>
    </row>
    <row r="1736" spans="1:12" x14ac:dyDescent="0.25">
      <c r="A1736" s="38" t="s">
        <v>30</v>
      </c>
      <c r="B1736" s="39">
        <v>2025</v>
      </c>
      <c r="C1736" s="38" t="s">
        <v>24</v>
      </c>
      <c r="D1736" s="38" t="s">
        <v>33</v>
      </c>
      <c r="E1736" s="38" t="s">
        <v>8</v>
      </c>
      <c r="F1736" s="39">
        <v>2026</v>
      </c>
      <c r="G1736" s="39">
        <v>12.659615338867759</v>
      </c>
      <c r="H1736" s="39">
        <v>2.8424106769599491E-3</v>
      </c>
      <c r="I1736" s="39">
        <v>25.646082537316477</v>
      </c>
      <c r="J1736" s="39">
        <v>2.7000975224646261E-3</v>
      </c>
      <c r="K1736" s="39">
        <v>154.7355369</v>
      </c>
      <c r="L1736" s="39">
        <v>2.974034E-3</v>
      </c>
    </row>
    <row r="1737" spans="1:12" x14ac:dyDescent="0.25">
      <c r="A1737" s="38" t="s">
        <v>30</v>
      </c>
      <c r="B1737" s="39">
        <v>2025</v>
      </c>
      <c r="C1737" s="38" t="s">
        <v>25</v>
      </c>
      <c r="D1737" s="38" t="s">
        <v>33</v>
      </c>
      <c r="E1737" s="38" t="s">
        <v>8</v>
      </c>
      <c r="F1737" s="39">
        <v>2015</v>
      </c>
      <c r="G1737" s="39">
        <v>92.661907251818135</v>
      </c>
      <c r="H1737" s="39">
        <v>0.76304662434846138</v>
      </c>
      <c r="I1737" s="39">
        <v>185.37014545726217</v>
      </c>
      <c r="J1737" s="39">
        <v>0.74746139704614423</v>
      </c>
      <c r="K1737" s="39">
        <v>2316.5476812954535</v>
      </c>
      <c r="L1737" s="39">
        <v>0.77861900443720555</v>
      </c>
    </row>
    <row r="1738" spans="1:12" x14ac:dyDescent="0.25">
      <c r="A1738" s="38" t="s">
        <v>30</v>
      </c>
      <c r="B1738" s="39">
        <v>2025</v>
      </c>
      <c r="C1738" s="38" t="s">
        <v>25</v>
      </c>
      <c r="D1738" s="38" t="s">
        <v>33</v>
      </c>
      <c r="E1738" s="38" t="s">
        <v>8</v>
      </c>
      <c r="F1738" s="39">
        <v>2016</v>
      </c>
      <c r="G1738" s="39">
        <v>106.81738204156683</v>
      </c>
      <c r="H1738" s="39">
        <v>0.95330768912075003</v>
      </c>
      <c r="I1738" s="39">
        <v>213.6881727741544</v>
      </c>
      <c r="J1738" s="39">
        <v>0.93284193066594923</v>
      </c>
      <c r="K1738" s="39">
        <v>2543.2710009896864</v>
      </c>
      <c r="L1738" s="39">
        <v>0.97375657724284981</v>
      </c>
    </row>
    <row r="1739" spans="1:12" x14ac:dyDescent="0.25">
      <c r="A1739" s="38" t="s">
        <v>30</v>
      </c>
      <c r="B1739" s="39">
        <v>2025</v>
      </c>
      <c r="C1739" s="38" t="s">
        <v>25</v>
      </c>
      <c r="D1739" s="38" t="s">
        <v>33</v>
      </c>
      <c r="E1739" s="38" t="s">
        <v>8</v>
      </c>
      <c r="F1739" s="39">
        <v>2017</v>
      </c>
      <c r="G1739" s="39">
        <v>124.04042486923413</v>
      </c>
      <c r="H1739" s="39">
        <v>1.0431955216312592</v>
      </c>
      <c r="I1739" s="39">
        <v>276.20793020768235</v>
      </c>
      <c r="J1739" s="39">
        <v>1.0116740454165203</v>
      </c>
      <c r="K1739" s="39">
        <v>2812.7080469214088</v>
      </c>
      <c r="L1739" s="39">
        <v>1.0667166231722063</v>
      </c>
    </row>
    <row r="1740" spans="1:12" x14ac:dyDescent="0.25">
      <c r="A1740" s="38" t="s">
        <v>30</v>
      </c>
      <c r="B1740" s="39">
        <v>2025</v>
      </c>
      <c r="C1740" s="38" t="s">
        <v>25</v>
      </c>
      <c r="D1740" s="38" t="s">
        <v>33</v>
      </c>
      <c r="E1740" s="38" t="s">
        <v>8</v>
      </c>
      <c r="F1740" s="39">
        <v>2018</v>
      </c>
      <c r="G1740" s="39">
        <v>135.51642657009</v>
      </c>
      <c r="H1740" s="39">
        <v>1.3009104879706728</v>
      </c>
      <c r="I1740" s="39">
        <v>301.76220156877184</v>
      </c>
      <c r="J1740" s="39">
        <v>1.259589810827608</v>
      </c>
      <c r="K1740" s="39">
        <v>2926.604612246841</v>
      </c>
      <c r="L1740" s="39">
        <v>1.3317436836053456</v>
      </c>
    </row>
    <row r="1741" spans="1:12" x14ac:dyDescent="0.25">
      <c r="A1741" s="38" t="s">
        <v>30</v>
      </c>
      <c r="B1741" s="39">
        <v>2025</v>
      </c>
      <c r="C1741" s="38" t="s">
        <v>25</v>
      </c>
      <c r="D1741" s="38" t="s">
        <v>33</v>
      </c>
      <c r="E1741" s="38" t="s">
        <v>8</v>
      </c>
      <c r="F1741" s="39">
        <v>2019</v>
      </c>
      <c r="G1741" s="39">
        <v>143.92298454943295</v>
      </c>
      <c r="H1741" s="39">
        <v>1.3286269515856521</v>
      </c>
      <c r="I1741" s="39">
        <v>320.48156650236541</v>
      </c>
      <c r="J1741" s="39">
        <v>1.2842632941506089</v>
      </c>
      <c r="K1741" s="39">
        <v>2960.1448892063063</v>
      </c>
      <c r="L1741" s="39">
        <v>1.3617307974889583</v>
      </c>
    </row>
    <row r="1742" spans="1:12" x14ac:dyDescent="0.25">
      <c r="A1742" s="38" t="s">
        <v>30</v>
      </c>
      <c r="B1742" s="39">
        <v>2025</v>
      </c>
      <c r="C1742" s="38" t="s">
        <v>25</v>
      </c>
      <c r="D1742" s="38" t="s">
        <v>33</v>
      </c>
      <c r="E1742" s="38" t="s">
        <v>8</v>
      </c>
      <c r="F1742" s="39">
        <v>2020</v>
      </c>
      <c r="G1742" s="39">
        <v>179.98113124458857</v>
      </c>
      <c r="H1742" s="39">
        <v>1.2957979192002949</v>
      </c>
      <c r="I1742" s="39">
        <v>364.60909936866477</v>
      </c>
      <c r="J1742" s="39">
        <v>1.2479475120636052</v>
      </c>
      <c r="K1742" s="39">
        <v>2948.0329132356355</v>
      </c>
      <c r="L1742" s="39">
        <v>1.3400540501144436</v>
      </c>
    </row>
    <row r="1743" spans="1:12" x14ac:dyDescent="0.25">
      <c r="A1743" s="38" t="s">
        <v>30</v>
      </c>
      <c r="B1743" s="39">
        <v>2025</v>
      </c>
      <c r="C1743" s="38" t="s">
        <v>25</v>
      </c>
      <c r="D1743" s="38" t="s">
        <v>33</v>
      </c>
      <c r="E1743" s="38" t="s">
        <v>8</v>
      </c>
      <c r="F1743" s="39">
        <v>2021</v>
      </c>
      <c r="G1743" s="39">
        <v>187.55495964063795</v>
      </c>
      <c r="H1743" s="39">
        <v>1.2102169588931639</v>
      </c>
      <c r="I1743" s="39">
        <v>379.95230079850597</v>
      </c>
      <c r="J1743" s="39">
        <v>1.1632120557582442</v>
      </c>
      <c r="K1743" s="39">
        <v>2925.799791385507</v>
      </c>
      <c r="L1743" s="39">
        <v>1.2536910957130116</v>
      </c>
    </row>
    <row r="1744" spans="1:12" x14ac:dyDescent="0.25">
      <c r="A1744" s="38" t="s">
        <v>30</v>
      </c>
      <c r="B1744" s="39">
        <v>2025</v>
      </c>
      <c r="C1744" s="38" t="s">
        <v>25</v>
      </c>
      <c r="D1744" s="38" t="s">
        <v>33</v>
      </c>
      <c r="E1744" s="38" t="s">
        <v>8</v>
      </c>
      <c r="F1744" s="39">
        <v>2022</v>
      </c>
      <c r="G1744" s="39">
        <v>196.24613687350103</v>
      </c>
      <c r="H1744" s="39">
        <v>1.120028267215641</v>
      </c>
      <c r="I1744" s="39">
        <v>397.5590481359323</v>
      </c>
      <c r="J1744" s="39">
        <v>1.0742690105620569</v>
      </c>
      <c r="K1744" s="39">
        <v>2915.5995124225101</v>
      </c>
      <c r="L1744" s="39">
        <v>1.1623503241045221</v>
      </c>
    </row>
    <row r="1745" spans="1:12" x14ac:dyDescent="0.25">
      <c r="A1745" s="38" t="s">
        <v>30</v>
      </c>
      <c r="B1745" s="39">
        <v>2025</v>
      </c>
      <c r="C1745" s="38" t="s">
        <v>25</v>
      </c>
      <c r="D1745" s="38" t="s">
        <v>33</v>
      </c>
      <c r="E1745" s="38" t="s">
        <v>8</v>
      </c>
      <c r="F1745" s="39">
        <v>2023</v>
      </c>
      <c r="G1745" s="39">
        <v>174.73477693251579</v>
      </c>
      <c r="H1745" s="39">
        <v>0.86032846170141775</v>
      </c>
      <c r="I1745" s="39">
        <v>353.98093791937242</v>
      </c>
      <c r="J1745" s="39">
        <v>0.8233520410602686</v>
      </c>
      <c r="K1745" s="39">
        <v>2472.3890040000001</v>
      </c>
      <c r="L1745" s="39">
        <v>0.89452740399999997</v>
      </c>
    </row>
    <row r="1746" spans="1:12" x14ac:dyDescent="0.25">
      <c r="A1746" s="38" t="s">
        <v>30</v>
      </c>
      <c r="B1746" s="39">
        <v>2025</v>
      </c>
      <c r="C1746" s="38" t="s">
        <v>25</v>
      </c>
      <c r="D1746" s="38" t="s">
        <v>33</v>
      </c>
      <c r="E1746" s="38" t="s">
        <v>8</v>
      </c>
      <c r="F1746" s="39">
        <v>2024</v>
      </c>
      <c r="G1746" s="39">
        <v>207.98184416087059</v>
      </c>
      <c r="H1746" s="39">
        <v>0.85833541240225519</v>
      </c>
      <c r="I1746" s="39">
        <v>421.33346068080709</v>
      </c>
      <c r="J1746" s="39">
        <v>0.81952297211934499</v>
      </c>
      <c r="K1746" s="39">
        <v>2802.6804179999999</v>
      </c>
      <c r="L1746" s="39">
        <v>0.89423246200000006</v>
      </c>
    </row>
    <row r="1747" spans="1:12" x14ac:dyDescent="0.25">
      <c r="A1747" s="38" t="s">
        <v>30</v>
      </c>
      <c r="B1747" s="39">
        <v>2025</v>
      </c>
      <c r="C1747" s="38" t="s">
        <v>25</v>
      </c>
      <c r="D1747" s="38" t="s">
        <v>33</v>
      </c>
      <c r="E1747" s="38" t="s">
        <v>8</v>
      </c>
      <c r="F1747" s="39">
        <v>2025</v>
      </c>
      <c r="G1747" s="39">
        <v>242.84460399056158</v>
      </c>
      <c r="H1747" s="39">
        <v>0.81057621782426592</v>
      </c>
      <c r="I1747" s="39">
        <v>491.95908335086057</v>
      </c>
      <c r="J1747" s="39">
        <v>0.77201007788046916</v>
      </c>
      <c r="K1747" s="39">
        <v>3116.6448296179901</v>
      </c>
      <c r="L1747" s="39">
        <v>0.84624546789627497</v>
      </c>
    </row>
    <row r="1748" spans="1:12" x14ac:dyDescent="0.25">
      <c r="A1748" s="38" t="s">
        <v>30</v>
      </c>
      <c r="B1748" s="39">
        <v>2025</v>
      </c>
      <c r="C1748" s="38" t="s">
        <v>25</v>
      </c>
      <c r="D1748" s="38" t="s">
        <v>33</v>
      </c>
      <c r="E1748" s="38" t="s">
        <v>8</v>
      </c>
      <c r="F1748" s="39">
        <v>2026</v>
      </c>
      <c r="G1748" s="39">
        <v>125.1023451519488</v>
      </c>
      <c r="H1748" s="39">
        <v>0.13636150386801191</v>
      </c>
      <c r="I1748" s="39">
        <v>253.4346410611937</v>
      </c>
      <c r="J1748" s="39">
        <v>0.12953418791240962</v>
      </c>
      <c r="K1748" s="39">
        <v>1529.096898</v>
      </c>
      <c r="L1748" s="39">
        <v>0.142675987</v>
      </c>
    </row>
    <row r="1749" spans="1:12" x14ac:dyDescent="0.25">
      <c r="A1749" s="38" t="s">
        <v>30</v>
      </c>
      <c r="B1749" s="39">
        <v>2025</v>
      </c>
      <c r="C1749" s="38" t="s">
        <v>26</v>
      </c>
      <c r="D1749" s="38" t="s">
        <v>33</v>
      </c>
      <c r="E1749" s="38" t="s">
        <v>8</v>
      </c>
      <c r="F1749" s="39">
        <v>2015</v>
      </c>
      <c r="G1749" s="39">
        <v>15.304719211256613</v>
      </c>
      <c r="H1749" s="39">
        <v>6.1523680693129065E-2</v>
      </c>
      <c r="I1749" s="39">
        <v>30.617090782118851</v>
      </c>
      <c r="J1749" s="39">
        <v>6.0267059514971917E-2</v>
      </c>
      <c r="K1749" s="39">
        <v>382.61798028141533</v>
      </c>
      <c r="L1749" s="39">
        <v>6.2779266013397006E-2</v>
      </c>
    </row>
    <row r="1750" spans="1:12" x14ac:dyDescent="0.25">
      <c r="A1750" s="38" t="s">
        <v>30</v>
      </c>
      <c r="B1750" s="39">
        <v>2025</v>
      </c>
      <c r="C1750" s="38" t="s">
        <v>26</v>
      </c>
      <c r="D1750" s="38" t="s">
        <v>33</v>
      </c>
      <c r="E1750" s="38" t="s">
        <v>8</v>
      </c>
      <c r="F1750" s="39">
        <v>2016</v>
      </c>
      <c r="G1750" s="39">
        <v>18.208393548448925</v>
      </c>
      <c r="H1750" s="39">
        <v>8.719233922153756E-2</v>
      </c>
      <c r="I1750" s="39">
        <v>36.425891293672066</v>
      </c>
      <c r="J1750" s="39">
        <v>8.5320480456543363E-2</v>
      </c>
      <c r="K1750" s="39">
        <v>433.53317972497439</v>
      </c>
      <c r="L1750" s="39">
        <v>8.9062654976034272E-2</v>
      </c>
    </row>
    <row r="1751" spans="1:12" x14ac:dyDescent="0.25">
      <c r="A1751" s="38" t="s">
        <v>30</v>
      </c>
      <c r="B1751" s="39">
        <v>2025</v>
      </c>
      <c r="C1751" s="38" t="s">
        <v>26</v>
      </c>
      <c r="D1751" s="38" t="s">
        <v>33</v>
      </c>
      <c r="E1751" s="38" t="s">
        <v>8</v>
      </c>
      <c r="F1751" s="39">
        <v>2017</v>
      </c>
      <c r="G1751" s="39">
        <v>21.861601213506102</v>
      </c>
      <c r="H1751" s="39">
        <v>9.9323322526585031E-2</v>
      </c>
      <c r="I1751" s="39">
        <v>48.680481613748285</v>
      </c>
      <c r="J1751" s="39">
        <v>9.6322142322422658E-2</v>
      </c>
      <c r="K1751" s="39">
        <v>495.72791867360775</v>
      </c>
      <c r="L1751" s="39">
        <v>0.1015627818667468</v>
      </c>
    </row>
    <row r="1752" spans="1:12" x14ac:dyDescent="0.25">
      <c r="A1752" s="38" t="s">
        <v>30</v>
      </c>
      <c r="B1752" s="39">
        <v>2025</v>
      </c>
      <c r="C1752" s="38" t="s">
        <v>26</v>
      </c>
      <c r="D1752" s="38" t="s">
        <v>33</v>
      </c>
      <c r="E1752" s="38" t="s">
        <v>8</v>
      </c>
      <c r="F1752" s="39">
        <v>2018</v>
      </c>
      <c r="G1752" s="39">
        <v>23.652504360445942</v>
      </c>
      <c r="H1752" s="39">
        <v>0.10237513748819178</v>
      </c>
      <c r="I1752" s="39">
        <v>52.668388394462397</v>
      </c>
      <c r="J1752" s="39">
        <v>9.9123407224855006E-2</v>
      </c>
      <c r="K1752" s="39">
        <v>510.79806414957216</v>
      </c>
      <c r="L1752" s="39">
        <v>0.10480155550195069</v>
      </c>
    </row>
    <row r="1753" spans="1:12" x14ac:dyDescent="0.25">
      <c r="A1753" s="38" t="s">
        <v>30</v>
      </c>
      <c r="B1753" s="39">
        <v>2025</v>
      </c>
      <c r="C1753" s="38" t="s">
        <v>26</v>
      </c>
      <c r="D1753" s="38" t="s">
        <v>33</v>
      </c>
      <c r="E1753" s="38" t="s">
        <v>8</v>
      </c>
      <c r="F1753" s="39">
        <v>2019</v>
      </c>
      <c r="G1753" s="39">
        <v>24.981773945551708</v>
      </c>
      <c r="H1753" s="39">
        <v>0.10327887833106654</v>
      </c>
      <c r="I1753" s="39">
        <v>55.62834923930108</v>
      </c>
      <c r="J1753" s="39">
        <v>9.9830334123012704E-2</v>
      </c>
      <c r="K1753" s="39">
        <v>513.81418124241861</v>
      </c>
      <c r="L1753" s="39">
        <v>0.10585215751169555</v>
      </c>
    </row>
    <row r="1754" spans="1:12" x14ac:dyDescent="0.25">
      <c r="A1754" s="38" t="s">
        <v>30</v>
      </c>
      <c r="B1754" s="39">
        <v>2025</v>
      </c>
      <c r="C1754" s="38" t="s">
        <v>26</v>
      </c>
      <c r="D1754" s="38" t="s">
        <v>33</v>
      </c>
      <c r="E1754" s="38" t="s">
        <v>8</v>
      </c>
      <c r="F1754" s="39">
        <v>2020</v>
      </c>
      <c r="G1754" s="39">
        <v>31.217802400712923</v>
      </c>
      <c r="H1754" s="39">
        <v>0.10123169879580174</v>
      </c>
      <c r="I1754" s="39">
        <v>63.241600599368979</v>
      </c>
      <c r="J1754" s="39">
        <v>9.7493478560421731E-2</v>
      </c>
      <c r="K1754" s="39">
        <v>511.33754032871826</v>
      </c>
      <c r="L1754" s="39">
        <v>0.10468912317361953</v>
      </c>
    </row>
    <row r="1755" spans="1:12" x14ac:dyDescent="0.25">
      <c r="A1755" s="38" t="s">
        <v>30</v>
      </c>
      <c r="B1755" s="39">
        <v>2025</v>
      </c>
      <c r="C1755" s="38" t="s">
        <v>26</v>
      </c>
      <c r="D1755" s="38" t="s">
        <v>33</v>
      </c>
      <c r="E1755" s="38" t="s">
        <v>8</v>
      </c>
      <c r="F1755" s="39">
        <v>2021</v>
      </c>
      <c r="G1755" s="39">
        <v>32.531754759436943</v>
      </c>
      <c r="H1755" s="39">
        <v>9.6053513343758487E-2</v>
      </c>
      <c r="I1755" s="39">
        <v>65.903429552297666</v>
      </c>
      <c r="J1755" s="39">
        <v>9.2322788817619489E-2</v>
      </c>
      <c r="K1755" s="39">
        <v>507.48538706167022</v>
      </c>
      <c r="L1755" s="39">
        <v>9.9504005051421179E-2</v>
      </c>
    </row>
    <row r="1756" spans="1:12" x14ac:dyDescent="0.25">
      <c r="A1756" s="38" t="s">
        <v>30</v>
      </c>
      <c r="B1756" s="39">
        <v>2025</v>
      </c>
      <c r="C1756" s="38" t="s">
        <v>26</v>
      </c>
      <c r="D1756" s="38" t="s">
        <v>33</v>
      </c>
      <c r="E1756" s="38" t="s">
        <v>8</v>
      </c>
      <c r="F1756" s="39">
        <v>2022</v>
      </c>
      <c r="G1756" s="39">
        <v>34.125318657517845</v>
      </c>
      <c r="H1756" s="39">
        <v>9.1584282757007932E-2</v>
      </c>
      <c r="I1756" s="39">
        <v>69.131700725213534</v>
      </c>
      <c r="J1756" s="39">
        <v>8.7842565853263513E-2</v>
      </c>
      <c r="K1756" s="39">
        <v>506.99475681019965</v>
      </c>
      <c r="L1756" s="39">
        <v>9.5044941151465404E-2</v>
      </c>
    </row>
    <row r="1757" spans="1:12" x14ac:dyDescent="0.25">
      <c r="A1757" s="38" t="s">
        <v>30</v>
      </c>
      <c r="B1757" s="39">
        <v>2025</v>
      </c>
      <c r="C1757" s="38" t="s">
        <v>26</v>
      </c>
      <c r="D1757" s="38" t="s">
        <v>33</v>
      </c>
      <c r="E1757" s="38" t="s">
        <v>8</v>
      </c>
      <c r="F1757" s="39">
        <v>2023</v>
      </c>
      <c r="G1757" s="39">
        <v>30.878815300262286</v>
      </c>
      <c r="H1757" s="39">
        <v>7.4135926575207525E-2</v>
      </c>
      <c r="I1757" s="39">
        <v>62.554874271235526</v>
      </c>
      <c r="J1757" s="39">
        <v>7.0949607247534741E-2</v>
      </c>
      <c r="K1757" s="39">
        <v>436.91613510000002</v>
      </c>
      <c r="L1757" s="39">
        <v>7.7082906000000007E-2</v>
      </c>
    </row>
    <row r="1758" spans="1:12" x14ac:dyDescent="0.25">
      <c r="A1758" s="38" t="s">
        <v>30</v>
      </c>
      <c r="B1758" s="39">
        <v>2025</v>
      </c>
      <c r="C1758" s="38" t="s">
        <v>26</v>
      </c>
      <c r="D1758" s="38" t="s">
        <v>33</v>
      </c>
      <c r="E1758" s="38" t="s">
        <v>8</v>
      </c>
      <c r="F1758" s="39">
        <v>2024</v>
      </c>
      <c r="G1758" s="39">
        <v>36.7669505928706</v>
      </c>
      <c r="H1758" s="39">
        <v>7.7506648868688965E-2</v>
      </c>
      <c r="I1758" s="39">
        <v>74.48316748260136</v>
      </c>
      <c r="J1758" s="39">
        <v>7.4001932487099562E-2</v>
      </c>
      <c r="K1758" s="39">
        <v>495.4567687</v>
      </c>
      <c r="L1758" s="39">
        <v>8.0748108999999998E-2</v>
      </c>
    </row>
    <row r="1759" spans="1:12" x14ac:dyDescent="0.25">
      <c r="A1759" s="38" t="s">
        <v>30</v>
      </c>
      <c r="B1759" s="39">
        <v>2025</v>
      </c>
      <c r="C1759" s="38" t="s">
        <v>26</v>
      </c>
      <c r="D1759" s="38" t="s">
        <v>33</v>
      </c>
      <c r="E1759" s="38" t="s">
        <v>8</v>
      </c>
      <c r="F1759" s="39">
        <v>2025</v>
      </c>
      <c r="G1759" s="39">
        <v>42.927918313206931</v>
      </c>
      <c r="H1759" s="39">
        <v>7.6508462849334824E-2</v>
      </c>
      <c r="I1759" s="39">
        <v>86.964169664427487</v>
      </c>
      <c r="J1759" s="39">
        <v>7.2868291795399553E-2</v>
      </c>
      <c r="K1759" s="39">
        <v>550.93287006829996</v>
      </c>
      <c r="L1759" s="39">
        <v>7.9875202995404085E-2</v>
      </c>
    </row>
    <row r="1760" spans="1:12" x14ac:dyDescent="0.25">
      <c r="A1760" s="38" t="s">
        <v>30</v>
      </c>
      <c r="B1760" s="39">
        <v>2025</v>
      </c>
      <c r="C1760" s="38" t="s">
        <v>26</v>
      </c>
      <c r="D1760" s="38" t="s">
        <v>33</v>
      </c>
      <c r="E1760" s="38" t="s">
        <v>8</v>
      </c>
      <c r="F1760" s="39">
        <v>2026</v>
      </c>
      <c r="G1760" s="39">
        <v>22.140894780852133</v>
      </c>
      <c r="H1760" s="39">
        <v>1.2895296364944095E-2</v>
      </c>
      <c r="I1760" s="39">
        <v>44.853433520718511</v>
      </c>
      <c r="J1760" s="39">
        <v>1.2249657675671353E-2</v>
      </c>
      <c r="K1760" s="39">
        <v>270.62301259999998</v>
      </c>
      <c r="L1760" s="39">
        <v>1.3492438000000001E-2</v>
      </c>
    </row>
    <row r="1761" spans="1:12" x14ac:dyDescent="0.25">
      <c r="A1761" s="38" t="s">
        <v>30</v>
      </c>
      <c r="B1761" s="39">
        <v>2025</v>
      </c>
      <c r="C1761" s="38" t="s">
        <v>27</v>
      </c>
      <c r="D1761" s="38" t="s">
        <v>33</v>
      </c>
      <c r="E1761" s="38" t="s">
        <v>8</v>
      </c>
      <c r="F1761" s="39">
        <v>2015</v>
      </c>
      <c r="G1761" s="39">
        <v>3.0144829793681076</v>
      </c>
      <c r="H1761" s="39">
        <v>2.0725840161317324E-3</v>
      </c>
      <c r="I1761" s="39">
        <v>6.0304732002258987</v>
      </c>
      <c r="J1761" s="39">
        <v>2.0302514876022423E-3</v>
      </c>
      <c r="K1761" s="39">
        <v>75.362074484202694</v>
      </c>
      <c r="L1761" s="39">
        <v>2.1148816491140129E-3</v>
      </c>
    </row>
    <row r="1762" spans="1:12" x14ac:dyDescent="0.25">
      <c r="A1762" s="38" t="s">
        <v>30</v>
      </c>
      <c r="B1762" s="39">
        <v>2025</v>
      </c>
      <c r="C1762" s="38" t="s">
        <v>27</v>
      </c>
      <c r="D1762" s="38" t="s">
        <v>33</v>
      </c>
      <c r="E1762" s="38" t="s">
        <v>8</v>
      </c>
      <c r="F1762" s="39">
        <v>2016</v>
      </c>
      <c r="G1762" s="39">
        <v>3.4448730124886353</v>
      </c>
      <c r="H1762" s="39">
        <v>2.2142460345846555E-3</v>
      </c>
      <c r="I1762" s="39">
        <v>6.8914684614835133</v>
      </c>
      <c r="J1762" s="39">
        <v>2.1667102546675692E-3</v>
      </c>
      <c r="K1762" s="39">
        <v>82.020786011634172</v>
      </c>
      <c r="L1762" s="39">
        <v>2.2617426298106795E-3</v>
      </c>
    </row>
    <row r="1763" spans="1:12" x14ac:dyDescent="0.25">
      <c r="A1763" s="38" t="s">
        <v>30</v>
      </c>
      <c r="B1763" s="39">
        <v>2025</v>
      </c>
      <c r="C1763" s="38" t="s">
        <v>27</v>
      </c>
      <c r="D1763" s="38" t="s">
        <v>33</v>
      </c>
      <c r="E1763" s="38" t="s">
        <v>8</v>
      </c>
      <c r="F1763" s="39">
        <v>2017</v>
      </c>
      <c r="G1763" s="39">
        <v>3.9525033301659649</v>
      </c>
      <c r="H1763" s="39">
        <v>2.3742139283926401E-3</v>
      </c>
      <c r="I1763" s="39">
        <v>8.8012659188729661</v>
      </c>
      <c r="J1763" s="39">
        <v>2.302474042320752E-3</v>
      </c>
      <c r="K1763" s="39">
        <v>89.625925854103514</v>
      </c>
      <c r="L1763" s="39">
        <v>2.4277457215528811E-3</v>
      </c>
    </row>
    <row r="1764" spans="1:12" x14ac:dyDescent="0.25">
      <c r="A1764" s="38" t="s">
        <v>30</v>
      </c>
      <c r="B1764" s="39">
        <v>2025</v>
      </c>
      <c r="C1764" s="38" t="s">
        <v>27</v>
      </c>
      <c r="D1764" s="38" t="s">
        <v>33</v>
      </c>
      <c r="E1764" s="38" t="s">
        <v>8</v>
      </c>
      <c r="F1764" s="39">
        <v>2018</v>
      </c>
      <c r="G1764" s="39">
        <v>4.2899937554739269</v>
      </c>
      <c r="H1764" s="39">
        <v>2.4073239334088002E-3</v>
      </c>
      <c r="I1764" s="39">
        <v>9.5527752106018049</v>
      </c>
      <c r="J1764" s="39">
        <v>2.3308603673518244E-3</v>
      </c>
      <c r="K1764" s="39">
        <v>92.646447586090616</v>
      </c>
      <c r="L1764" s="39">
        <v>2.4643805030046145E-3</v>
      </c>
    </row>
    <row r="1765" spans="1:12" x14ac:dyDescent="0.25">
      <c r="A1765" s="38" t="s">
        <v>30</v>
      </c>
      <c r="B1765" s="39">
        <v>2025</v>
      </c>
      <c r="C1765" s="38" t="s">
        <v>27</v>
      </c>
      <c r="D1765" s="38" t="s">
        <v>33</v>
      </c>
      <c r="E1765" s="38" t="s">
        <v>8</v>
      </c>
      <c r="F1765" s="39">
        <v>2019</v>
      </c>
      <c r="G1765" s="39">
        <v>4.5640854350827489</v>
      </c>
      <c r="H1765" s="39">
        <v>2.3916127658112595E-3</v>
      </c>
      <c r="I1765" s="39">
        <v>10.163110878120769</v>
      </c>
      <c r="J1765" s="39">
        <v>2.3117553691709906E-3</v>
      </c>
      <c r="K1765" s="39">
        <v>93.872109565103997</v>
      </c>
      <c r="L1765" s="39">
        <v>2.4512017876697342E-3</v>
      </c>
    </row>
    <row r="1766" spans="1:12" x14ac:dyDescent="0.25">
      <c r="A1766" s="38" t="s">
        <v>30</v>
      </c>
      <c r="B1766" s="39">
        <v>2025</v>
      </c>
      <c r="C1766" s="38" t="s">
        <v>27</v>
      </c>
      <c r="D1766" s="38" t="s">
        <v>33</v>
      </c>
      <c r="E1766" s="38" t="s">
        <v>8</v>
      </c>
      <c r="F1766" s="39">
        <v>2020</v>
      </c>
      <c r="G1766" s="39">
        <v>5.7612528047235871</v>
      </c>
      <c r="H1766" s="39">
        <v>2.3382531485078629E-3</v>
      </c>
      <c r="I1766" s="39">
        <v>11.67125232428285</v>
      </c>
      <c r="J1766" s="39">
        <v>2.2519076130760735E-3</v>
      </c>
      <c r="K1766" s="39">
        <v>94.367463813276359</v>
      </c>
      <c r="L1766" s="39">
        <v>2.4181128518747648E-3</v>
      </c>
    </row>
    <row r="1767" spans="1:12" x14ac:dyDescent="0.25">
      <c r="A1767" s="38" t="s">
        <v>30</v>
      </c>
      <c r="B1767" s="39">
        <v>2025</v>
      </c>
      <c r="C1767" s="38" t="s">
        <v>27</v>
      </c>
      <c r="D1767" s="38" t="s">
        <v>33</v>
      </c>
      <c r="E1767" s="38" t="s">
        <v>8</v>
      </c>
      <c r="F1767" s="39">
        <v>2021</v>
      </c>
      <c r="G1767" s="39">
        <v>6.0749499612138154</v>
      </c>
      <c r="H1767" s="39">
        <v>2.2995368685960233E-3</v>
      </c>
      <c r="I1767" s="39">
        <v>12.306745816914471</v>
      </c>
      <c r="J1767" s="39">
        <v>2.2102227113540121E-3</v>
      </c>
      <c r="K1767" s="39">
        <v>94.767354397092802</v>
      </c>
      <c r="L1767" s="39">
        <v>2.3821422061869445E-3</v>
      </c>
    </row>
    <row r="1768" spans="1:12" x14ac:dyDescent="0.25">
      <c r="A1768" s="38" t="s">
        <v>30</v>
      </c>
      <c r="B1768" s="39">
        <v>2025</v>
      </c>
      <c r="C1768" s="38" t="s">
        <v>27</v>
      </c>
      <c r="D1768" s="38" t="s">
        <v>33</v>
      </c>
      <c r="E1768" s="38" t="s">
        <v>8</v>
      </c>
      <c r="F1768" s="39">
        <v>2022</v>
      </c>
      <c r="G1768" s="39">
        <v>6.4337563460912168</v>
      </c>
      <c r="H1768" s="39">
        <v>2.2702999411172505E-3</v>
      </c>
      <c r="I1768" s="39">
        <v>13.033622417440387</v>
      </c>
      <c r="J1768" s="39">
        <v>2.1775458198802378E-3</v>
      </c>
      <c r="K1768" s="39">
        <v>95.585356046015974</v>
      </c>
      <c r="L1768" s="39">
        <v>2.3560868503187918E-3</v>
      </c>
    </row>
    <row r="1769" spans="1:12" x14ac:dyDescent="0.25">
      <c r="A1769" s="38" t="s">
        <v>30</v>
      </c>
      <c r="B1769" s="39">
        <v>2025</v>
      </c>
      <c r="C1769" s="38" t="s">
        <v>27</v>
      </c>
      <c r="D1769" s="38" t="s">
        <v>33</v>
      </c>
      <c r="E1769" s="38" t="s">
        <v>8</v>
      </c>
      <c r="F1769" s="39">
        <v>2023</v>
      </c>
      <c r="G1769" s="39">
        <v>6.8762128985667967</v>
      </c>
      <c r="H1769" s="39">
        <v>2.2608838899222427E-3</v>
      </c>
      <c r="I1769" s="39">
        <v>13.929959072245897</v>
      </c>
      <c r="J1769" s="39">
        <v>2.1637124054763681E-3</v>
      </c>
      <c r="K1769" s="39">
        <v>97.294158942071022</v>
      </c>
      <c r="L1769" s="39">
        <v>2.3507563527515375E-3</v>
      </c>
    </row>
    <row r="1770" spans="1:12" x14ac:dyDescent="0.25">
      <c r="A1770" s="38" t="s">
        <v>30</v>
      </c>
      <c r="B1770" s="39">
        <v>2025</v>
      </c>
      <c r="C1770" s="38" t="s">
        <v>27</v>
      </c>
      <c r="D1770" s="38" t="s">
        <v>33</v>
      </c>
      <c r="E1770" s="38" t="s">
        <v>8</v>
      </c>
      <c r="F1770" s="39">
        <v>2024</v>
      </c>
      <c r="G1770" s="39">
        <v>7.5746986756556662</v>
      </c>
      <c r="H1770" s="39">
        <v>2.3194496559960924E-3</v>
      </c>
      <c r="I1770" s="39">
        <v>15.344964458338847</v>
      </c>
      <c r="J1770" s="39">
        <v>2.2145681609979854E-3</v>
      </c>
      <c r="K1770" s="39">
        <v>102.0736196285</v>
      </c>
      <c r="L1770" s="39">
        <v>2.4164529930805279E-3</v>
      </c>
    </row>
    <row r="1771" spans="1:12" x14ac:dyDescent="0.25">
      <c r="A1771" s="38" t="s">
        <v>30</v>
      </c>
      <c r="B1771" s="39">
        <v>2025</v>
      </c>
      <c r="C1771" s="38" t="s">
        <v>27</v>
      </c>
      <c r="D1771" s="38" t="s">
        <v>33</v>
      </c>
      <c r="E1771" s="38" t="s">
        <v>8</v>
      </c>
      <c r="F1771" s="39">
        <v>2025</v>
      </c>
      <c r="G1771" s="39">
        <v>8.1765790361204189</v>
      </c>
      <c r="H1771" s="39">
        <v>2.330518004127204E-3</v>
      </c>
      <c r="I1771" s="39">
        <v>16.564264807432185</v>
      </c>
      <c r="J1771" s="39">
        <v>2.2196350525770592E-3</v>
      </c>
      <c r="K1771" s="39">
        <v>104.9374470675</v>
      </c>
      <c r="L1771" s="39">
        <v>2.4330719992464575E-3</v>
      </c>
    </row>
    <row r="1772" spans="1:12" x14ac:dyDescent="0.25">
      <c r="A1772" s="38" t="s">
        <v>30</v>
      </c>
      <c r="B1772" s="39">
        <v>2025</v>
      </c>
      <c r="C1772" s="38" t="s">
        <v>27</v>
      </c>
      <c r="D1772" s="38" t="s">
        <v>33</v>
      </c>
      <c r="E1772" s="38" t="s">
        <v>8</v>
      </c>
      <c r="F1772" s="39">
        <v>2026</v>
      </c>
      <c r="G1772" s="39">
        <v>0.11809092452180457</v>
      </c>
      <c r="H1772" s="39">
        <v>1.3046936378058545E-5</v>
      </c>
      <c r="I1772" s="39">
        <v>0.23923077566945072</v>
      </c>
      <c r="J1772" s="39">
        <v>1.2393705411994501E-5</v>
      </c>
      <c r="K1772" s="39">
        <v>1.4433979326999899</v>
      </c>
      <c r="L1772" s="39">
        <v>1.3651099997162621E-5</v>
      </c>
    </row>
    <row r="1773" spans="1:12" x14ac:dyDescent="0.25">
      <c r="A1773" s="38" t="s">
        <v>30</v>
      </c>
      <c r="B1773" s="39">
        <v>2025</v>
      </c>
      <c r="C1773" s="38" t="s">
        <v>28</v>
      </c>
      <c r="D1773" s="38" t="s">
        <v>33</v>
      </c>
      <c r="E1773" s="38" t="s">
        <v>16</v>
      </c>
      <c r="F1773" s="39">
        <v>2015</v>
      </c>
      <c r="G1773" s="39">
        <v>8.8553348920000001</v>
      </c>
      <c r="H1773" s="39">
        <v>0.16653119321999998</v>
      </c>
      <c r="I1773" s="39">
        <v>17.715097451445999</v>
      </c>
      <c r="J1773" s="39">
        <v>0.16312979359848154</v>
      </c>
      <c r="K1773" s="39">
        <v>221.38337229999999</v>
      </c>
      <c r="L1773" s="39">
        <v>0.169929789</v>
      </c>
    </row>
    <row r="1774" spans="1:12" x14ac:dyDescent="0.25">
      <c r="A1774" s="38" t="s">
        <v>30</v>
      </c>
      <c r="B1774" s="39">
        <v>2025</v>
      </c>
      <c r="C1774" s="38" t="s">
        <v>28</v>
      </c>
      <c r="D1774" s="38" t="s">
        <v>33</v>
      </c>
      <c r="E1774" s="38" t="s">
        <v>16</v>
      </c>
      <c r="F1774" s="39">
        <v>2016</v>
      </c>
      <c r="G1774" s="39">
        <v>8.3123927292000008</v>
      </c>
      <c r="H1774" s="39">
        <v>0.15854913419400002</v>
      </c>
      <c r="I1774" s="39">
        <v>16.628941654764599</v>
      </c>
      <c r="J1774" s="39">
        <v>0.15514537660276004</v>
      </c>
      <c r="K1774" s="39">
        <v>197.91411260000001</v>
      </c>
      <c r="L1774" s="39">
        <v>0.16195008599999999</v>
      </c>
    </row>
    <row r="1775" spans="1:12" x14ac:dyDescent="0.25">
      <c r="A1775" s="38" t="s">
        <v>30</v>
      </c>
      <c r="B1775" s="39">
        <v>2025</v>
      </c>
      <c r="C1775" s="38" t="s">
        <v>28</v>
      </c>
      <c r="D1775" s="38" t="s">
        <v>33</v>
      </c>
      <c r="E1775" s="38" t="s">
        <v>16</v>
      </c>
      <c r="F1775" s="39">
        <v>2017</v>
      </c>
      <c r="G1775" s="39">
        <v>8.2703595441599997</v>
      </c>
      <c r="H1775" s="39">
        <v>0.15400772149404998</v>
      </c>
      <c r="I1775" s="39">
        <v>18.41608406432</v>
      </c>
      <c r="J1775" s="39">
        <v>0.14935418279559998</v>
      </c>
      <c r="K1775" s="39">
        <v>187.53649759999999</v>
      </c>
      <c r="L1775" s="39">
        <v>0.15748015899999998</v>
      </c>
    </row>
    <row r="1776" spans="1:12" x14ac:dyDescent="0.25">
      <c r="A1776" s="38" t="s">
        <v>30</v>
      </c>
      <c r="B1776" s="39">
        <v>2025</v>
      </c>
      <c r="C1776" s="38" t="s">
        <v>28</v>
      </c>
      <c r="D1776" s="38" t="s">
        <v>33</v>
      </c>
      <c r="E1776" s="38" t="s">
        <v>16</v>
      </c>
      <c r="F1776" s="39">
        <v>2018</v>
      </c>
      <c r="G1776" s="39">
        <v>9.0098340211530008</v>
      </c>
      <c r="H1776" s="39">
        <v>0.16445340586071003</v>
      </c>
      <c r="I1776" s="39">
        <v>20.062714305606004</v>
      </c>
      <c r="J1776" s="39">
        <v>0.15922989036792004</v>
      </c>
      <c r="K1776" s="39">
        <v>194.57583460000001</v>
      </c>
      <c r="L1776" s="39">
        <v>0.16835115600000003</v>
      </c>
    </row>
    <row r="1777" spans="1:12" x14ac:dyDescent="0.25">
      <c r="A1777" s="38" t="s">
        <v>30</v>
      </c>
      <c r="B1777" s="39">
        <v>2025</v>
      </c>
      <c r="C1777" s="38" t="s">
        <v>28</v>
      </c>
      <c r="D1777" s="38" t="s">
        <v>33</v>
      </c>
      <c r="E1777" s="38" t="s">
        <v>16</v>
      </c>
      <c r="F1777" s="39">
        <v>2019</v>
      </c>
      <c r="G1777" s="39">
        <v>9.123784403224052</v>
      </c>
      <c r="H1777" s="39">
        <v>0.1670765917114295</v>
      </c>
      <c r="I1777" s="39">
        <v>20.316454158653105</v>
      </c>
      <c r="J1777" s="39">
        <v>0.16149780327028398</v>
      </c>
      <c r="K1777" s="39">
        <v>187.65400020000001</v>
      </c>
      <c r="L1777" s="39">
        <v>0.17123944399999999</v>
      </c>
    </row>
    <row r="1778" spans="1:12" x14ac:dyDescent="0.25">
      <c r="A1778" s="38" t="s">
        <v>30</v>
      </c>
      <c r="B1778" s="39">
        <v>2025</v>
      </c>
      <c r="C1778" s="38" t="s">
        <v>28</v>
      </c>
      <c r="D1778" s="38" t="s">
        <v>33</v>
      </c>
      <c r="E1778" s="38" t="s">
        <v>16</v>
      </c>
      <c r="F1778" s="39">
        <v>2020</v>
      </c>
      <c r="G1778" s="39">
        <v>12.109054836943814</v>
      </c>
      <c r="H1778" s="39">
        <v>0.17891135083065551</v>
      </c>
      <c r="I1778" s="39">
        <v>24.53074690537375</v>
      </c>
      <c r="J1778" s="39">
        <v>0.17230462546725517</v>
      </c>
      <c r="K1778" s="39">
        <v>198.34241489999999</v>
      </c>
      <c r="L1778" s="39">
        <v>0.18502181299999998</v>
      </c>
    </row>
    <row r="1779" spans="1:12" x14ac:dyDescent="0.25">
      <c r="A1779" s="38" t="s">
        <v>30</v>
      </c>
      <c r="B1779" s="39">
        <v>2025</v>
      </c>
      <c r="C1779" s="38" t="s">
        <v>28</v>
      </c>
      <c r="D1779" s="38" t="s">
        <v>33</v>
      </c>
      <c r="E1779" s="38" t="s">
        <v>16</v>
      </c>
      <c r="F1779" s="39">
        <v>2021</v>
      </c>
      <c r="G1779" s="39">
        <v>13.239126768346939</v>
      </c>
      <c r="H1779" s="39">
        <v>0.1813718982825234</v>
      </c>
      <c r="I1779" s="39">
        <v>26.820067492934459</v>
      </c>
      <c r="J1779" s="39">
        <v>0.17432740229565208</v>
      </c>
      <c r="K1779" s="39">
        <v>206.5263132</v>
      </c>
      <c r="L1779" s="39">
        <v>0.18788724799999998</v>
      </c>
    </row>
    <row r="1780" spans="1:12" x14ac:dyDescent="0.25">
      <c r="A1780" s="38" t="s">
        <v>30</v>
      </c>
      <c r="B1780" s="39">
        <v>2025</v>
      </c>
      <c r="C1780" s="38" t="s">
        <v>28</v>
      </c>
      <c r="D1780" s="38" t="s">
        <v>33</v>
      </c>
      <c r="E1780" s="38" t="s">
        <v>16</v>
      </c>
      <c r="F1780" s="39">
        <v>2022</v>
      </c>
      <c r="G1780" s="39">
        <v>14.014752386972511</v>
      </c>
      <c r="H1780" s="39">
        <v>0.17893952139729821</v>
      </c>
      <c r="I1780" s="39">
        <v>28.391344194546118</v>
      </c>
      <c r="J1780" s="39">
        <v>0.17162886708189959</v>
      </c>
      <c r="K1780" s="39">
        <v>208.21508069999999</v>
      </c>
      <c r="L1780" s="39">
        <v>0.18570103700000001</v>
      </c>
    </row>
    <row r="1781" spans="1:12" x14ac:dyDescent="0.25">
      <c r="A1781" s="38" t="s">
        <v>30</v>
      </c>
      <c r="B1781" s="39">
        <v>2025</v>
      </c>
      <c r="C1781" s="38" t="s">
        <v>28</v>
      </c>
      <c r="D1781" s="38" t="s">
        <v>33</v>
      </c>
      <c r="E1781" s="38" t="s">
        <v>16</v>
      </c>
      <c r="F1781" s="39">
        <v>2023</v>
      </c>
      <c r="G1781" s="39">
        <v>15.403520798588275</v>
      </c>
      <c r="H1781" s="39">
        <v>0.2507607345732264</v>
      </c>
      <c r="I1781" s="39">
        <v>31.204736889043357</v>
      </c>
      <c r="J1781" s="39">
        <v>0.23998318295820012</v>
      </c>
      <c r="K1781" s="39">
        <v>217.9502908</v>
      </c>
      <c r="L1781" s="39">
        <v>0.26072873200000002</v>
      </c>
    </row>
    <row r="1782" spans="1:12" x14ac:dyDescent="0.25">
      <c r="A1782" s="38" t="s">
        <v>30</v>
      </c>
      <c r="B1782" s="39">
        <v>2025</v>
      </c>
      <c r="C1782" s="38" t="s">
        <v>28</v>
      </c>
      <c r="D1782" s="38" t="s">
        <v>33</v>
      </c>
      <c r="E1782" s="38" t="s">
        <v>16</v>
      </c>
      <c r="F1782" s="39">
        <v>2024</v>
      </c>
      <c r="G1782" s="39">
        <v>16.712909331996119</v>
      </c>
      <c r="H1782" s="39">
        <v>0.24231009588045538</v>
      </c>
      <c r="I1782" s="39">
        <v>33.857320360366806</v>
      </c>
      <c r="J1782" s="39">
        <v>0.23135325314693087</v>
      </c>
      <c r="K1782" s="39">
        <v>225.21650339999999</v>
      </c>
      <c r="L1782" s="39">
        <v>0.25244391700000002</v>
      </c>
    </row>
    <row r="1783" spans="1:12" x14ac:dyDescent="0.25">
      <c r="A1783" s="38" t="s">
        <v>30</v>
      </c>
      <c r="B1783" s="39">
        <v>2025</v>
      </c>
      <c r="C1783" s="38" t="s">
        <v>28</v>
      </c>
      <c r="D1783" s="38" t="s">
        <v>33</v>
      </c>
      <c r="E1783" s="38" t="s">
        <v>16</v>
      </c>
      <c r="F1783" s="39">
        <v>2025</v>
      </c>
      <c r="G1783" s="39">
        <v>18.409018781011554</v>
      </c>
      <c r="H1783" s="39">
        <v>0.22339080090730787</v>
      </c>
      <c r="I1783" s="39">
        <v>37.293330204064205</v>
      </c>
      <c r="J1783" s="39">
        <v>0.21276216327829731</v>
      </c>
      <c r="K1783" s="39">
        <v>236.2596173</v>
      </c>
      <c r="L1783" s="39">
        <v>0.23322107</v>
      </c>
    </row>
    <row r="1784" spans="1:12" x14ac:dyDescent="0.25">
      <c r="A1784" s="38" t="s">
        <v>30</v>
      </c>
      <c r="B1784" s="39">
        <v>2026</v>
      </c>
      <c r="C1784" s="38" t="s">
        <v>7</v>
      </c>
      <c r="D1784" s="38" t="s">
        <v>32</v>
      </c>
      <c r="E1784" s="38" t="s">
        <v>8</v>
      </c>
      <c r="F1784" s="39">
        <v>2015</v>
      </c>
      <c r="G1784" s="39">
        <v>3.6919521713188885</v>
      </c>
      <c r="H1784" s="39">
        <v>7.266511060548167E-3</v>
      </c>
      <c r="I1784" s="39">
        <v>7.3857503187234359</v>
      </c>
      <c r="J1784" s="39">
        <v>7.1180925721364722E-3</v>
      </c>
      <c r="K1784" s="39">
        <v>92.298804282972213</v>
      </c>
      <c r="L1784" s="39">
        <v>7.4148072046409871E-3</v>
      </c>
    </row>
    <row r="1785" spans="1:12" x14ac:dyDescent="0.25">
      <c r="A1785" s="38" t="s">
        <v>30</v>
      </c>
      <c r="B1785" s="39">
        <v>2026</v>
      </c>
      <c r="C1785" s="38" t="s">
        <v>7</v>
      </c>
      <c r="D1785" s="38" t="s">
        <v>32</v>
      </c>
      <c r="E1785" s="38" t="s">
        <v>8</v>
      </c>
      <c r="F1785" s="39">
        <v>2016</v>
      </c>
      <c r="G1785" s="39">
        <v>4.199062887959232</v>
      </c>
      <c r="H1785" s="39">
        <v>7.3978438539495138E-3</v>
      </c>
      <c r="I1785" s="39">
        <v>8.400225307362442</v>
      </c>
      <c r="J1785" s="39">
        <v>7.2390257859436804E-3</v>
      </c>
      <c r="K1785" s="39">
        <v>99.977687808553142</v>
      </c>
      <c r="L1785" s="39">
        <v>7.5565310050556824E-3</v>
      </c>
    </row>
    <row r="1786" spans="1:12" x14ac:dyDescent="0.25">
      <c r="A1786" s="38" t="s">
        <v>30</v>
      </c>
      <c r="B1786" s="39">
        <v>2026</v>
      </c>
      <c r="C1786" s="38" t="s">
        <v>7</v>
      </c>
      <c r="D1786" s="38" t="s">
        <v>32</v>
      </c>
      <c r="E1786" s="38" t="s">
        <v>8</v>
      </c>
      <c r="F1786" s="39">
        <v>2017</v>
      </c>
      <c r="G1786" s="39">
        <v>4.8184717177780243</v>
      </c>
      <c r="H1786" s="39">
        <v>8.2408514545464322E-3</v>
      </c>
      <c r="I1786" s="39">
        <v>10.729567407841316</v>
      </c>
      <c r="J1786" s="39">
        <v>7.9918436724697936E-3</v>
      </c>
      <c r="K1786" s="39">
        <v>109.26239722852662</v>
      </c>
      <c r="L1786" s="39">
        <v>8.4266592919335671E-3</v>
      </c>
    </row>
    <row r="1787" spans="1:12" x14ac:dyDescent="0.25">
      <c r="A1787" s="38" t="s">
        <v>30</v>
      </c>
      <c r="B1787" s="39">
        <v>2026</v>
      </c>
      <c r="C1787" s="38" t="s">
        <v>7</v>
      </c>
      <c r="D1787" s="38" t="s">
        <v>32</v>
      </c>
      <c r="E1787" s="38" t="s">
        <v>8</v>
      </c>
      <c r="F1787" s="39">
        <v>2018</v>
      </c>
      <c r="G1787" s="39">
        <v>5.2200575674659442</v>
      </c>
      <c r="H1787" s="39">
        <v>8.4039698581658811E-3</v>
      </c>
      <c r="I1787" s="39">
        <v>11.623801658166796</v>
      </c>
      <c r="J1787" s="39">
        <v>8.1370354853244273E-3</v>
      </c>
      <c r="K1787" s="39">
        <v>112.73204983189598</v>
      </c>
      <c r="L1787" s="39">
        <v>8.6031543901846311E-3</v>
      </c>
    </row>
    <row r="1788" spans="1:12" x14ac:dyDescent="0.25">
      <c r="A1788" s="38" t="s">
        <v>30</v>
      </c>
      <c r="B1788" s="39">
        <v>2026</v>
      </c>
      <c r="C1788" s="38" t="s">
        <v>7</v>
      </c>
      <c r="D1788" s="38" t="s">
        <v>32</v>
      </c>
      <c r="E1788" s="38" t="s">
        <v>8</v>
      </c>
      <c r="F1788" s="39">
        <v>2019</v>
      </c>
      <c r="G1788" s="39">
        <v>5.5910328588593163</v>
      </c>
      <c r="H1788" s="39">
        <v>8.7242436551297313E-3</v>
      </c>
      <c r="I1788" s="39">
        <v>12.44987362222188</v>
      </c>
      <c r="J1788" s="39">
        <v>8.4329358832723935E-3</v>
      </c>
      <c r="K1788" s="39">
        <v>114.99391424065725</v>
      </c>
      <c r="L1788" s="39">
        <v>8.9416154442821614E-3</v>
      </c>
    </row>
    <row r="1789" spans="1:12" x14ac:dyDescent="0.25">
      <c r="A1789" s="38" t="s">
        <v>30</v>
      </c>
      <c r="B1789" s="39">
        <v>2026</v>
      </c>
      <c r="C1789" s="38" t="s">
        <v>7</v>
      </c>
      <c r="D1789" s="38" t="s">
        <v>32</v>
      </c>
      <c r="E1789" s="38" t="s">
        <v>8</v>
      </c>
      <c r="F1789" s="39">
        <v>2020</v>
      </c>
      <c r="G1789" s="39">
        <v>7.1132565732259154</v>
      </c>
      <c r="H1789" s="39">
        <v>8.8305388749886551E-3</v>
      </c>
      <c r="I1789" s="39">
        <v>14.410166525831944</v>
      </c>
      <c r="J1789" s="39">
        <v>8.5044503127648888E-3</v>
      </c>
      <c r="K1789" s="39">
        <v>116.51284972568608</v>
      </c>
      <c r="L1789" s="39">
        <v>9.1321333433106635E-3</v>
      </c>
    </row>
    <row r="1790" spans="1:12" x14ac:dyDescent="0.25">
      <c r="A1790" s="38" t="s">
        <v>30</v>
      </c>
      <c r="B1790" s="39">
        <v>2026</v>
      </c>
      <c r="C1790" s="38" t="s">
        <v>7</v>
      </c>
      <c r="D1790" s="38" t="s">
        <v>32</v>
      </c>
      <c r="E1790" s="38" t="s">
        <v>8</v>
      </c>
      <c r="F1790" s="39">
        <v>2021</v>
      </c>
      <c r="G1790" s="39">
        <v>7.4268769168564202</v>
      </c>
      <c r="H1790" s="39">
        <v>8.7373492012983965E-3</v>
      </c>
      <c r="I1790" s="39">
        <v>15.045504409553841</v>
      </c>
      <c r="J1790" s="39">
        <v>8.3979900063664292E-3</v>
      </c>
      <c r="K1790" s="39">
        <v>115.85699986616702</v>
      </c>
      <c r="L1790" s="39">
        <v>9.0512174807244553E-3</v>
      </c>
    </row>
    <row r="1791" spans="1:12" x14ac:dyDescent="0.25">
      <c r="A1791" s="38" t="s">
        <v>30</v>
      </c>
      <c r="B1791" s="39">
        <v>2026</v>
      </c>
      <c r="C1791" s="38" t="s">
        <v>7</v>
      </c>
      <c r="D1791" s="38" t="s">
        <v>32</v>
      </c>
      <c r="E1791" s="38" t="s">
        <v>8</v>
      </c>
      <c r="F1791" s="39">
        <v>2022</v>
      </c>
      <c r="G1791" s="39">
        <v>7.723660038408763</v>
      </c>
      <c r="H1791" s="39">
        <v>8.5071193373615524E-3</v>
      </c>
      <c r="I1791" s="39">
        <v>15.646733137858513</v>
      </c>
      <c r="J1791" s="39">
        <v>8.1595571654632191E-3</v>
      </c>
      <c r="K1791" s="39">
        <v>114.74926233384903</v>
      </c>
      <c r="L1791" s="39">
        <v>8.8285744283579277E-3</v>
      </c>
    </row>
    <row r="1792" spans="1:12" x14ac:dyDescent="0.25">
      <c r="A1792" s="38" t="s">
        <v>30</v>
      </c>
      <c r="B1792" s="39">
        <v>2026</v>
      </c>
      <c r="C1792" s="38" t="s">
        <v>7</v>
      </c>
      <c r="D1792" s="38" t="s">
        <v>32</v>
      </c>
      <c r="E1792" s="38" t="s">
        <v>8</v>
      </c>
      <c r="F1792" s="39">
        <v>2023</v>
      </c>
      <c r="G1792" s="39">
        <v>8.1844935001599968</v>
      </c>
      <c r="H1792" s="39">
        <v>8.3271664420512641E-3</v>
      </c>
      <c r="I1792" s="39">
        <v>16.580298074839167</v>
      </c>
      <c r="J1792" s="39">
        <v>7.9692696354046293E-3</v>
      </c>
      <c r="K1792" s="39">
        <v>115.80552016225191</v>
      </c>
      <c r="L1792" s="39">
        <v>8.6581798832423285E-3</v>
      </c>
    </row>
    <row r="1793" spans="1:12" x14ac:dyDescent="0.25">
      <c r="A1793" s="38" t="s">
        <v>30</v>
      </c>
      <c r="B1793" s="39">
        <v>2026</v>
      </c>
      <c r="C1793" s="38" t="s">
        <v>7</v>
      </c>
      <c r="D1793" s="38" t="s">
        <v>32</v>
      </c>
      <c r="E1793" s="38" t="s">
        <v>8</v>
      </c>
      <c r="F1793" s="39">
        <v>2024</v>
      </c>
      <c r="G1793" s="39">
        <v>8.7313271824010457</v>
      </c>
      <c r="H1793" s="39">
        <v>8.0805306507680408E-3</v>
      </c>
      <c r="I1793" s="39">
        <v>17.68808384664548</v>
      </c>
      <c r="J1793" s="39">
        <v>7.7151430542579478E-3</v>
      </c>
      <c r="K1793" s="39">
        <v>117.65988428460373</v>
      </c>
      <c r="L1793" s="39">
        <v>8.4184722122549391E-3</v>
      </c>
    </row>
    <row r="1794" spans="1:12" x14ac:dyDescent="0.25">
      <c r="A1794" s="38" t="s">
        <v>30</v>
      </c>
      <c r="B1794" s="39">
        <v>2026</v>
      </c>
      <c r="C1794" s="38" t="s">
        <v>7</v>
      </c>
      <c r="D1794" s="38" t="s">
        <v>32</v>
      </c>
      <c r="E1794" s="38" t="s">
        <v>8</v>
      </c>
      <c r="F1794" s="39">
        <v>2025</v>
      </c>
      <c r="G1794" s="39">
        <v>9.2739025942829514</v>
      </c>
      <c r="H1794" s="39">
        <v>7.6651134726136551E-3</v>
      </c>
      <c r="I1794" s="39">
        <v>18.787243135721191</v>
      </c>
      <c r="J1794" s="39">
        <v>7.3004175533781003E-3</v>
      </c>
      <c r="K1794" s="39">
        <v>119.02039450700001</v>
      </c>
      <c r="L1794" s="39">
        <v>8.0024153120617225E-3</v>
      </c>
    </row>
    <row r="1795" spans="1:12" x14ac:dyDescent="0.25">
      <c r="A1795" s="38" t="s">
        <v>30</v>
      </c>
      <c r="B1795" s="39">
        <v>2026</v>
      </c>
      <c r="C1795" s="38" t="s">
        <v>7</v>
      </c>
      <c r="D1795" s="38" t="s">
        <v>32</v>
      </c>
      <c r="E1795" s="38" t="s">
        <v>8</v>
      </c>
      <c r="F1795" s="39">
        <v>2026</v>
      </c>
      <c r="G1795" s="39">
        <v>9.7092927077404809</v>
      </c>
      <c r="H1795" s="39">
        <v>7.0059843448970326E-3</v>
      </c>
      <c r="I1795" s="39">
        <v>19.669264467868715</v>
      </c>
      <c r="J1795" s="39">
        <v>6.6552103555685381E-3</v>
      </c>
      <c r="K1795" s="39">
        <v>118.674428869799</v>
      </c>
      <c r="L1795" s="39">
        <v>7.3304099981345129E-3</v>
      </c>
    </row>
    <row r="1796" spans="1:12" x14ac:dyDescent="0.25">
      <c r="A1796" s="38" t="s">
        <v>30</v>
      </c>
      <c r="B1796" s="39">
        <v>2026</v>
      </c>
      <c r="C1796" s="38" t="s">
        <v>7</v>
      </c>
      <c r="D1796" s="38" t="s">
        <v>32</v>
      </c>
      <c r="E1796" s="38" t="s">
        <v>8</v>
      </c>
      <c r="F1796" s="39">
        <v>2027</v>
      </c>
      <c r="G1796" s="39">
        <v>4.2563334631419494</v>
      </c>
      <c r="H1796" s="39">
        <v>1.1156811463617702E-3</v>
      </c>
      <c r="I1796" s="39">
        <v>8.6225589309132467</v>
      </c>
      <c r="J1796" s="39">
        <v>1.0568923835388288E-3</v>
      </c>
      <c r="K1796" s="39">
        <v>49.546833319999998</v>
      </c>
      <c r="L1796" s="39">
        <v>1.170054E-3</v>
      </c>
    </row>
    <row r="1797" spans="1:12" x14ac:dyDescent="0.25">
      <c r="A1797" s="38" t="s">
        <v>30</v>
      </c>
      <c r="B1797" s="39">
        <v>2026</v>
      </c>
      <c r="C1797" s="38" t="s">
        <v>68</v>
      </c>
      <c r="D1797" s="38" t="s">
        <v>32</v>
      </c>
      <c r="E1797" s="38" t="s">
        <v>8</v>
      </c>
      <c r="F1797" s="39">
        <v>2015</v>
      </c>
      <c r="G1797" s="39">
        <v>0.60194439480000006</v>
      </c>
      <c r="H1797" s="39">
        <v>9.9625427999999999E-4</v>
      </c>
      <c r="I1797" s="39">
        <v>1.2041897617974</v>
      </c>
      <c r="J1797" s="39">
        <v>9.7590578633100031E-4</v>
      </c>
      <c r="K1797" s="39">
        <v>15.04860987</v>
      </c>
      <c r="L1797" s="39">
        <v>1.0165860000000001E-3</v>
      </c>
    </row>
    <row r="1798" spans="1:12" x14ac:dyDescent="0.25">
      <c r="A1798" s="38" t="s">
        <v>30</v>
      </c>
      <c r="B1798" s="39">
        <v>2026</v>
      </c>
      <c r="C1798" s="38" t="s">
        <v>68</v>
      </c>
      <c r="D1798" s="38" t="s">
        <v>32</v>
      </c>
      <c r="E1798" s="38" t="s">
        <v>8</v>
      </c>
      <c r="F1798" s="39">
        <v>2016</v>
      </c>
      <c r="G1798" s="39">
        <v>0.60754945902000002</v>
      </c>
      <c r="H1798" s="39">
        <v>9.9837636800000009E-4</v>
      </c>
      <c r="I1798" s="39">
        <v>1.2154026927695099</v>
      </c>
      <c r="J1798" s="39">
        <v>9.7694306810359988E-4</v>
      </c>
      <c r="K1798" s="39">
        <v>14.465463310000001</v>
      </c>
      <c r="L1798" s="39">
        <v>1.0197920000000001E-3</v>
      </c>
    </row>
    <row r="1799" spans="1:12" x14ac:dyDescent="0.25">
      <c r="A1799" s="38" t="s">
        <v>30</v>
      </c>
      <c r="B1799" s="39">
        <v>2026</v>
      </c>
      <c r="C1799" s="38" t="s">
        <v>68</v>
      </c>
      <c r="D1799" s="38" t="s">
        <v>32</v>
      </c>
      <c r="E1799" s="38" t="s">
        <v>8</v>
      </c>
      <c r="F1799" s="39">
        <v>2017</v>
      </c>
      <c r="G1799" s="39">
        <v>0.86936582602548673</v>
      </c>
      <c r="H1799" s="39">
        <v>1.2287879979176941E-3</v>
      </c>
      <c r="I1799" s="39">
        <v>1.9358667599932611</v>
      </c>
      <c r="J1799" s="39">
        <v>1.1916586095660729E-3</v>
      </c>
      <c r="K1799" s="39">
        <v>19.713510794228725</v>
      </c>
      <c r="L1799" s="39">
        <v>1.2564936836420002E-3</v>
      </c>
    </row>
    <row r="1800" spans="1:12" x14ac:dyDescent="0.25">
      <c r="A1800" s="38" t="s">
        <v>30</v>
      </c>
      <c r="B1800" s="39">
        <v>2026</v>
      </c>
      <c r="C1800" s="38" t="s">
        <v>68</v>
      </c>
      <c r="D1800" s="38" t="s">
        <v>32</v>
      </c>
      <c r="E1800" s="38" t="s">
        <v>8</v>
      </c>
      <c r="F1800" s="39">
        <v>2018</v>
      </c>
      <c r="G1800" s="39">
        <v>0.49690558541295005</v>
      </c>
      <c r="H1800" s="39">
        <v>8.7950464662499999E-4</v>
      </c>
      <c r="I1800" s="39">
        <v>1.1064881743209001</v>
      </c>
      <c r="J1800" s="39">
        <v>8.5156903700000001E-4</v>
      </c>
      <c r="K1800" s="39">
        <v>10.731143189999999</v>
      </c>
      <c r="L1800" s="39">
        <v>9.0034999999999996E-4</v>
      </c>
    </row>
    <row r="1801" spans="1:12" x14ac:dyDescent="0.25">
      <c r="A1801" s="38" t="s">
        <v>30</v>
      </c>
      <c r="B1801" s="39">
        <v>2026</v>
      </c>
      <c r="C1801" s="38" t="s">
        <v>68</v>
      </c>
      <c r="D1801" s="38" t="s">
        <v>32</v>
      </c>
      <c r="E1801" s="38" t="s">
        <v>8</v>
      </c>
      <c r="F1801" s="39">
        <v>2019</v>
      </c>
      <c r="G1801" s="39">
        <v>0.75188910469302017</v>
      </c>
      <c r="H1801" s="39">
        <v>1.275455953745625E-3</v>
      </c>
      <c r="I1801" s="39">
        <v>1.6742746050080402</v>
      </c>
      <c r="J1801" s="39">
        <v>1.232867708085E-3</v>
      </c>
      <c r="K1801" s="39">
        <v>15.464525679999999</v>
      </c>
      <c r="L1801" s="39">
        <v>1.3072349999999999E-3</v>
      </c>
    </row>
    <row r="1802" spans="1:12" x14ac:dyDescent="0.25">
      <c r="A1802" s="38" t="s">
        <v>30</v>
      </c>
      <c r="B1802" s="39">
        <v>2026</v>
      </c>
      <c r="C1802" s="38" t="s">
        <v>68</v>
      </c>
      <c r="D1802" s="38" t="s">
        <v>32</v>
      </c>
      <c r="E1802" s="38" t="s">
        <v>8</v>
      </c>
      <c r="F1802" s="39">
        <v>2020</v>
      </c>
      <c r="G1802" s="39">
        <v>1.1718968540025467</v>
      </c>
      <c r="H1802" s="39">
        <v>1.5665245856829563E-3</v>
      </c>
      <c r="I1802" s="39">
        <v>2.3740502881392307</v>
      </c>
      <c r="J1802" s="39">
        <v>1.5086769551968502E-3</v>
      </c>
      <c r="K1802" s="39">
        <v>19.19529271</v>
      </c>
      <c r="L1802" s="39">
        <v>1.620027E-3</v>
      </c>
    </row>
    <row r="1803" spans="1:12" x14ac:dyDescent="0.25">
      <c r="A1803" s="38" t="s">
        <v>30</v>
      </c>
      <c r="B1803" s="39">
        <v>2026</v>
      </c>
      <c r="C1803" s="38" t="s">
        <v>68</v>
      </c>
      <c r="D1803" s="38" t="s">
        <v>32</v>
      </c>
      <c r="E1803" s="38" t="s">
        <v>8</v>
      </c>
      <c r="F1803" s="39">
        <v>2021</v>
      </c>
      <c r="G1803" s="39">
        <v>1.3363462332631202</v>
      </c>
      <c r="H1803" s="39">
        <v>1.6752776188809207E-3</v>
      </c>
      <c r="I1803" s="39">
        <v>2.7071948775153829</v>
      </c>
      <c r="J1803" s="39">
        <v>1.6102097303333862E-3</v>
      </c>
      <c r="K1803" s="39">
        <v>20.846590983205768</v>
      </c>
      <c r="L1803" s="39">
        <v>1.735457942647882E-3</v>
      </c>
    </row>
    <row r="1804" spans="1:12" x14ac:dyDescent="0.25">
      <c r="A1804" s="38" t="s">
        <v>30</v>
      </c>
      <c r="B1804" s="39">
        <v>2026</v>
      </c>
      <c r="C1804" s="38" t="s">
        <v>68</v>
      </c>
      <c r="D1804" s="38" t="s">
        <v>32</v>
      </c>
      <c r="E1804" s="38" t="s">
        <v>8</v>
      </c>
      <c r="F1804" s="39">
        <v>2022</v>
      </c>
      <c r="G1804" s="39">
        <v>1.4040219591535374</v>
      </c>
      <c r="H1804" s="39">
        <v>1.6222133333079676E-3</v>
      </c>
      <c r="I1804" s="39">
        <v>2.8442936127849863</v>
      </c>
      <c r="J1804" s="39">
        <v>1.5559370807895895E-3</v>
      </c>
      <c r="K1804" s="39">
        <v>20.859344315028409</v>
      </c>
      <c r="L1804" s="39">
        <v>1.6835112549656386E-3</v>
      </c>
    </row>
    <row r="1805" spans="1:12" x14ac:dyDescent="0.25">
      <c r="A1805" s="38" t="s">
        <v>30</v>
      </c>
      <c r="B1805" s="39">
        <v>2026</v>
      </c>
      <c r="C1805" s="38" t="s">
        <v>68</v>
      </c>
      <c r="D1805" s="38" t="s">
        <v>32</v>
      </c>
      <c r="E1805" s="38" t="s">
        <v>8</v>
      </c>
      <c r="F1805" s="39">
        <v>2023</v>
      </c>
      <c r="G1805" s="39">
        <v>1.510489992244469</v>
      </c>
      <c r="H1805" s="39">
        <v>1.5723683048232111E-3</v>
      </c>
      <c r="I1805" s="39">
        <v>3.0599785203550121</v>
      </c>
      <c r="J1805" s="39">
        <v>1.5047888227647276E-3</v>
      </c>
      <c r="K1805" s="39">
        <v>21.372499012715579</v>
      </c>
      <c r="L1805" s="39">
        <v>1.634871564127715E-3</v>
      </c>
    </row>
    <row r="1806" spans="1:12" x14ac:dyDescent="0.25">
      <c r="A1806" s="38" t="s">
        <v>30</v>
      </c>
      <c r="B1806" s="39">
        <v>2026</v>
      </c>
      <c r="C1806" s="38" t="s">
        <v>68</v>
      </c>
      <c r="D1806" s="38" t="s">
        <v>32</v>
      </c>
      <c r="E1806" s="38" t="s">
        <v>8</v>
      </c>
      <c r="F1806" s="39">
        <v>2024</v>
      </c>
      <c r="G1806" s="39">
        <v>1.6417254859369494</v>
      </c>
      <c r="H1806" s="39">
        <v>1.4953083620966058E-3</v>
      </c>
      <c r="I1806" s="39">
        <v>3.32583780698985</v>
      </c>
      <c r="J1806" s="39">
        <v>1.4276931085840173E-3</v>
      </c>
      <c r="K1806" s="39">
        <v>22.123238159231072</v>
      </c>
      <c r="L1806" s="39">
        <v>1.5578447058877541E-3</v>
      </c>
    </row>
    <row r="1807" spans="1:12" x14ac:dyDescent="0.25">
      <c r="A1807" s="38" t="s">
        <v>30</v>
      </c>
      <c r="B1807" s="39">
        <v>2026</v>
      </c>
      <c r="C1807" s="38" t="s">
        <v>68</v>
      </c>
      <c r="D1807" s="38" t="s">
        <v>32</v>
      </c>
      <c r="E1807" s="38" t="s">
        <v>8</v>
      </c>
      <c r="F1807" s="39">
        <v>2025</v>
      </c>
      <c r="G1807" s="39">
        <v>1.7777363673850362</v>
      </c>
      <c r="H1807" s="39">
        <v>1.36602884552486E-3</v>
      </c>
      <c r="I1807" s="39">
        <v>3.6013711623265978</v>
      </c>
      <c r="J1807" s="39">
        <v>1.3010350072338922E-3</v>
      </c>
      <c r="K1807" s="39">
        <v>22.815301500583399</v>
      </c>
      <c r="L1807" s="39">
        <v>1.4261406813092746E-3</v>
      </c>
    </row>
    <row r="1808" spans="1:12" x14ac:dyDescent="0.25">
      <c r="A1808" s="38" t="s">
        <v>30</v>
      </c>
      <c r="B1808" s="39">
        <v>2026</v>
      </c>
      <c r="C1808" s="38" t="s">
        <v>68</v>
      </c>
      <c r="D1808" s="38" t="s">
        <v>32</v>
      </c>
      <c r="E1808" s="38" t="s">
        <v>8</v>
      </c>
      <c r="F1808" s="39">
        <v>2026</v>
      </c>
      <c r="G1808" s="39">
        <v>1.8963004061374815</v>
      </c>
      <c r="H1808" s="39">
        <v>1.2162884129827292E-3</v>
      </c>
      <c r="I1808" s="39">
        <v>3.841560381541433</v>
      </c>
      <c r="J1808" s="39">
        <v>1.1553915685433424E-3</v>
      </c>
      <c r="K1808" s="39">
        <v>23.178039269999999</v>
      </c>
      <c r="L1808" s="39">
        <v>1.2726110000000001E-3</v>
      </c>
    </row>
    <row r="1809" spans="1:12" x14ac:dyDescent="0.25">
      <c r="A1809" s="38" t="s">
        <v>30</v>
      </c>
      <c r="B1809" s="39">
        <v>2026</v>
      </c>
      <c r="C1809" s="38" t="s">
        <v>68</v>
      </c>
      <c r="D1809" s="38" t="s">
        <v>32</v>
      </c>
      <c r="E1809" s="38" t="s">
        <v>8</v>
      </c>
      <c r="F1809" s="39">
        <v>2027</v>
      </c>
      <c r="G1809" s="39">
        <v>0.89841499983048301</v>
      </c>
      <c r="H1809" s="39">
        <v>1.9675702303241204E-4</v>
      </c>
      <c r="I1809" s="39">
        <v>1.8200256975956777</v>
      </c>
      <c r="J1809" s="39">
        <v>1.8638927414777706E-4</v>
      </c>
      <c r="K1809" s="39">
        <v>10.45820743</v>
      </c>
      <c r="L1809" s="39">
        <v>2.0634599999999999E-4</v>
      </c>
    </row>
    <row r="1810" spans="1:12" x14ac:dyDescent="0.25">
      <c r="A1810" s="38" t="s">
        <v>30</v>
      </c>
      <c r="B1810" s="39">
        <v>2026</v>
      </c>
      <c r="C1810" s="38" t="s">
        <v>69</v>
      </c>
      <c r="D1810" s="38" t="s">
        <v>32</v>
      </c>
      <c r="E1810" s="38" t="s">
        <v>8</v>
      </c>
      <c r="F1810" s="39">
        <v>2015</v>
      </c>
      <c r="G1810" s="39">
        <v>0.88226683280000007</v>
      </c>
      <c r="H1810" s="39">
        <v>1.6419262999999998E-3</v>
      </c>
      <c r="I1810" s="39">
        <v>1.7649747990164</v>
      </c>
      <c r="J1810" s="39">
        <v>1.6083899553225001E-3</v>
      </c>
      <c r="K1810" s="39">
        <v>22.056670820000001</v>
      </c>
      <c r="L1810" s="39">
        <v>1.6754349999999999E-3</v>
      </c>
    </row>
    <row r="1811" spans="1:12" x14ac:dyDescent="0.25">
      <c r="A1811" s="38" t="s">
        <v>30</v>
      </c>
      <c r="B1811" s="39">
        <v>2026</v>
      </c>
      <c r="C1811" s="38" t="s">
        <v>69</v>
      </c>
      <c r="D1811" s="38" t="s">
        <v>32</v>
      </c>
      <c r="E1811" s="38" t="s">
        <v>8</v>
      </c>
      <c r="F1811" s="39">
        <v>2016</v>
      </c>
      <c r="G1811" s="39">
        <v>1.2465878560800001</v>
      </c>
      <c r="H1811" s="39">
        <v>2.1513319410000004E-3</v>
      </c>
      <c r="I1811" s="39">
        <v>2.4937990060880395</v>
      </c>
      <c r="J1811" s="39">
        <v>2.1051468106763247E-3</v>
      </c>
      <c r="K1811" s="39">
        <v>29.680663240000001</v>
      </c>
      <c r="L1811" s="39">
        <v>2.197479E-3</v>
      </c>
    </row>
    <row r="1812" spans="1:12" x14ac:dyDescent="0.25">
      <c r="A1812" s="38" t="s">
        <v>30</v>
      </c>
      <c r="B1812" s="39">
        <v>2026</v>
      </c>
      <c r="C1812" s="38" t="s">
        <v>69</v>
      </c>
      <c r="D1812" s="38" t="s">
        <v>32</v>
      </c>
      <c r="E1812" s="38" t="s">
        <v>8</v>
      </c>
      <c r="F1812" s="39">
        <v>2017</v>
      </c>
      <c r="G1812" s="39">
        <v>1.7061459610230001</v>
      </c>
      <c r="H1812" s="39">
        <v>2.8043919128500003E-3</v>
      </c>
      <c r="I1812" s="39">
        <v>3.7991730923460003</v>
      </c>
      <c r="J1812" s="39">
        <v>2.7196536532E-3</v>
      </c>
      <c r="K1812" s="39">
        <v>38.688117030000001</v>
      </c>
      <c r="L1812" s="39">
        <v>2.8676230000000001E-3</v>
      </c>
    </row>
    <row r="1813" spans="1:12" x14ac:dyDescent="0.25">
      <c r="A1813" s="38" t="s">
        <v>30</v>
      </c>
      <c r="B1813" s="39">
        <v>2026</v>
      </c>
      <c r="C1813" s="38" t="s">
        <v>69</v>
      </c>
      <c r="D1813" s="38" t="s">
        <v>32</v>
      </c>
      <c r="E1813" s="38" t="s">
        <v>8</v>
      </c>
      <c r="F1813" s="39">
        <v>2018</v>
      </c>
      <c r="G1813" s="39">
        <v>1.9876223416518002</v>
      </c>
      <c r="H1813" s="39">
        <v>3.5137624619424996E-3</v>
      </c>
      <c r="I1813" s="39">
        <v>4.4259526972836003</v>
      </c>
      <c r="J1813" s="39">
        <v>3.40215521026E-3</v>
      </c>
      <c r="K1813" s="39">
        <v>42.924572759999997</v>
      </c>
      <c r="L1813" s="39">
        <v>3.5970429999999999E-3</v>
      </c>
    </row>
    <row r="1814" spans="1:12" x14ac:dyDescent="0.25">
      <c r="A1814" s="38" t="s">
        <v>30</v>
      </c>
      <c r="B1814" s="39">
        <v>2026</v>
      </c>
      <c r="C1814" s="38" t="s">
        <v>69</v>
      </c>
      <c r="D1814" s="38" t="s">
        <v>32</v>
      </c>
      <c r="E1814" s="38" t="s">
        <v>8</v>
      </c>
      <c r="F1814" s="39">
        <v>2019</v>
      </c>
      <c r="G1814" s="39">
        <v>3.0075564192582833</v>
      </c>
      <c r="H1814" s="39">
        <v>5.0949286146358755E-3</v>
      </c>
      <c r="I1814" s="39">
        <v>6.6970984211148155</v>
      </c>
      <c r="J1814" s="39">
        <v>4.9248058669029999E-3</v>
      </c>
      <c r="K1814" s="39">
        <v>61.858102729999999</v>
      </c>
      <c r="L1814" s="39">
        <v>5.2218730000000001E-3</v>
      </c>
    </row>
    <row r="1815" spans="1:12" x14ac:dyDescent="0.25">
      <c r="A1815" s="38" t="s">
        <v>30</v>
      </c>
      <c r="B1815" s="39">
        <v>2026</v>
      </c>
      <c r="C1815" s="38" t="s">
        <v>69</v>
      </c>
      <c r="D1815" s="38" t="s">
        <v>32</v>
      </c>
      <c r="E1815" s="38" t="s">
        <v>8</v>
      </c>
      <c r="F1815" s="39">
        <v>2020</v>
      </c>
      <c r="G1815" s="39">
        <v>4.6875874166206994</v>
      </c>
      <c r="H1815" s="39">
        <v>6.2589553030698688E-3</v>
      </c>
      <c r="I1815" s="39">
        <v>9.4962011537937094</v>
      </c>
      <c r="J1815" s="39">
        <v>6.0278285547825505E-3</v>
      </c>
      <c r="K1815" s="39">
        <v>76.781170849999995</v>
      </c>
      <c r="L1815" s="39">
        <v>6.4727209999999999E-3</v>
      </c>
    </row>
    <row r="1816" spans="1:12" x14ac:dyDescent="0.25">
      <c r="A1816" s="38" t="s">
        <v>30</v>
      </c>
      <c r="B1816" s="39">
        <v>2026</v>
      </c>
      <c r="C1816" s="38" t="s">
        <v>69</v>
      </c>
      <c r="D1816" s="38" t="s">
        <v>32</v>
      </c>
      <c r="E1816" s="38" t="s">
        <v>8</v>
      </c>
      <c r="F1816" s="39">
        <v>2021</v>
      </c>
      <c r="G1816" s="39">
        <v>5.3453849330602736</v>
      </c>
      <c r="H1816" s="39">
        <v>6.692661313314638E-3</v>
      </c>
      <c r="I1816" s="39">
        <v>10.82877951007732</v>
      </c>
      <c r="J1816" s="39">
        <v>6.4327179251184481E-3</v>
      </c>
      <c r="K1816" s="39">
        <v>83.386363932944647</v>
      </c>
      <c r="L1816" s="39">
        <v>6.9330790925284129E-3</v>
      </c>
    </row>
    <row r="1817" spans="1:12" x14ac:dyDescent="0.25">
      <c r="A1817" s="38" t="s">
        <v>30</v>
      </c>
      <c r="B1817" s="39">
        <v>2026</v>
      </c>
      <c r="C1817" s="38" t="s">
        <v>69</v>
      </c>
      <c r="D1817" s="38" t="s">
        <v>32</v>
      </c>
      <c r="E1817" s="38" t="s">
        <v>8</v>
      </c>
      <c r="F1817" s="39">
        <v>2022</v>
      </c>
      <c r="G1817" s="39">
        <v>5.6160878366141622</v>
      </c>
      <c r="H1817" s="39">
        <v>6.4803059096323534E-3</v>
      </c>
      <c r="I1817" s="39">
        <v>11.37717445113997</v>
      </c>
      <c r="J1817" s="39">
        <v>6.2155501083794272E-3</v>
      </c>
      <c r="K1817" s="39">
        <v>83.43737726011382</v>
      </c>
      <c r="L1817" s="39">
        <v>6.7251746182111251E-3</v>
      </c>
    </row>
    <row r="1818" spans="1:12" x14ac:dyDescent="0.25">
      <c r="A1818" s="38" t="s">
        <v>30</v>
      </c>
      <c r="B1818" s="39">
        <v>2026</v>
      </c>
      <c r="C1818" s="38" t="s">
        <v>69</v>
      </c>
      <c r="D1818" s="38" t="s">
        <v>32</v>
      </c>
      <c r="E1818" s="38" t="s">
        <v>8</v>
      </c>
      <c r="F1818" s="39">
        <v>2023</v>
      </c>
      <c r="G1818" s="39">
        <v>6.0419599690087056</v>
      </c>
      <c r="H1818" s="39">
        <v>6.2805312288694171E-3</v>
      </c>
      <c r="I1818" s="39">
        <v>12.239914081482501</v>
      </c>
      <c r="J1818" s="39">
        <v>6.0105976222219288E-3</v>
      </c>
      <c r="K1818" s="39">
        <v>85.489996051298533</v>
      </c>
      <c r="L1818" s="39">
        <v>6.53018881275985E-3</v>
      </c>
    </row>
    <row r="1819" spans="1:12" x14ac:dyDescent="0.25">
      <c r="A1819" s="38" t="s">
        <v>30</v>
      </c>
      <c r="B1819" s="39">
        <v>2026</v>
      </c>
      <c r="C1819" s="38" t="s">
        <v>69</v>
      </c>
      <c r="D1819" s="38" t="s">
        <v>32</v>
      </c>
      <c r="E1819" s="38" t="s">
        <v>8</v>
      </c>
      <c r="F1819" s="39">
        <v>2024</v>
      </c>
      <c r="G1819" s="39">
        <v>6.566901943757177</v>
      </c>
      <c r="H1819" s="39">
        <v>5.9729292344158141E-3</v>
      </c>
      <c r="I1819" s="39">
        <v>13.3033512279784</v>
      </c>
      <c r="J1819" s="39">
        <v>5.7028437225341618E-3</v>
      </c>
      <c r="K1819" s="39">
        <v>88.492952637050678</v>
      </c>
      <c r="L1819" s="39">
        <v>6.2227273132013164E-3</v>
      </c>
    </row>
    <row r="1820" spans="1:12" x14ac:dyDescent="0.25">
      <c r="A1820" s="38" t="s">
        <v>30</v>
      </c>
      <c r="B1820" s="39">
        <v>2026</v>
      </c>
      <c r="C1820" s="38" t="s">
        <v>69</v>
      </c>
      <c r="D1820" s="38" t="s">
        <v>32</v>
      </c>
      <c r="E1820" s="38" t="s">
        <v>8</v>
      </c>
      <c r="F1820" s="39">
        <v>2025</v>
      </c>
      <c r="G1820" s="39">
        <v>7.1109454695153822</v>
      </c>
      <c r="H1820" s="39">
        <v>5.4558114331280808E-3</v>
      </c>
      <c r="I1820" s="39">
        <v>14.405484649256227</v>
      </c>
      <c r="J1820" s="39">
        <v>5.1962311708280582E-3</v>
      </c>
      <c r="K1820" s="39">
        <v>91.261206002015797</v>
      </c>
      <c r="L1820" s="39">
        <v>5.6958933625934263E-3</v>
      </c>
    </row>
    <row r="1821" spans="1:12" x14ac:dyDescent="0.25">
      <c r="A1821" s="38" t="s">
        <v>30</v>
      </c>
      <c r="B1821" s="39">
        <v>2026</v>
      </c>
      <c r="C1821" s="38" t="s">
        <v>69</v>
      </c>
      <c r="D1821" s="38" t="s">
        <v>32</v>
      </c>
      <c r="E1821" s="38" t="s">
        <v>8</v>
      </c>
      <c r="F1821" s="39">
        <v>2026</v>
      </c>
      <c r="G1821" s="39">
        <v>7.5852016250659879</v>
      </c>
      <c r="H1821" s="39">
        <v>4.8590512359034249E-3</v>
      </c>
      <c r="I1821" s="39">
        <v>15.36624152721118</v>
      </c>
      <c r="J1821" s="39">
        <v>4.6157693924875377E-3</v>
      </c>
      <c r="K1821" s="39">
        <v>92.712157086307698</v>
      </c>
      <c r="L1821" s="39">
        <v>5.084058999797525E-3</v>
      </c>
    </row>
    <row r="1822" spans="1:12" x14ac:dyDescent="0.25">
      <c r="A1822" s="38" t="s">
        <v>30</v>
      </c>
      <c r="B1822" s="39">
        <v>2026</v>
      </c>
      <c r="C1822" s="38" t="s">
        <v>69</v>
      </c>
      <c r="D1822" s="38" t="s">
        <v>32</v>
      </c>
      <c r="E1822" s="38" t="s">
        <v>8</v>
      </c>
      <c r="F1822" s="39">
        <v>2027</v>
      </c>
      <c r="G1822" s="39">
        <v>3.5936600007016049</v>
      </c>
      <c r="H1822" s="39">
        <v>7.8564833469507169E-4</v>
      </c>
      <c r="I1822" s="39">
        <v>7.2801027931776767</v>
      </c>
      <c r="J1822" s="39">
        <v>7.4425004293290995E-4</v>
      </c>
      <c r="K1822" s="39">
        <v>41.832829736060397</v>
      </c>
      <c r="L1822" s="39">
        <v>8.2393699992240567E-4</v>
      </c>
    </row>
    <row r="1823" spans="1:12" x14ac:dyDescent="0.25">
      <c r="A1823" s="38" t="s">
        <v>30</v>
      </c>
      <c r="B1823" s="39">
        <v>2026</v>
      </c>
      <c r="C1823" s="38" t="s">
        <v>10</v>
      </c>
      <c r="D1823" s="38" t="s">
        <v>32</v>
      </c>
      <c r="E1823" s="38" t="s">
        <v>8</v>
      </c>
      <c r="F1823" s="39">
        <v>2015</v>
      </c>
      <c r="G1823" s="39">
        <v>13.200736614877712</v>
      </c>
      <c r="H1823" s="39">
        <v>1.86175749701037E-2</v>
      </c>
      <c r="I1823" s="39">
        <v>26.408073598062863</v>
      </c>
      <c r="J1823" s="39">
        <v>1.8237311001339337E-2</v>
      </c>
      <c r="K1823" s="39">
        <v>330.01841537194281</v>
      </c>
      <c r="L1823" s="39">
        <v>1.8997525479697654E-2</v>
      </c>
    </row>
    <row r="1824" spans="1:12" x14ac:dyDescent="0.25">
      <c r="A1824" s="38" t="s">
        <v>30</v>
      </c>
      <c r="B1824" s="39">
        <v>2026</v>
      </c>
      <c r="C1824" s="38" t="s">
        <v>10</v>
      </c>
      <c r="D1824" s="38" t="s">
        <v>32</v>
      </c>
      <c r="E1824" s="38" t="s">
        <v>8</v>
      </c>
      <c r="F1824" s="39">
        <v>2016</v>
      </c>
      <c r="G1824" s="39">
        <v>16.01753260216601</v>
      </c>
      <c r="H1824" s="39">
        <v>3.0586517198035842E-2</v>
      </c>
      <c r="I1824" s="39">
        <v>32.043073970633095</v>
      </c>
      <c r="J1824" s="39">
        <v>2.9929881066708759E-2</v>
      </c>
      <c r="K1824" s="39">
        <v>381.36982386109543</v>
      </c>
      <c r="L1824" s="39">
        <v>3.124261205110913E-2</v>
      </c>
    </row>
    <row r="1825" spans="1:12" x14ac:dyDescent="0.25">
      <c r="A1825" s="38" t="s">
        <v>30</v>
      </c>
      <c r="B1825" s="39">
        <v>2026</v>
      </c>
      <c r="C1825" s="38" t="s">
        <v>10</v>
      </c>
      <c r="D1825" s="38" t="s">
        <v>32</v>
      </c>
      <c r="E1825" s="38" t="s">
        <v>8</v>
      </c>
      <c r="F1825" s="39">
        <v>2017</v>
      </c>
      <c r="G1825" s="39">
        <v>19.534456136320138</v>
      </c>
      <c r="H1825" s="39">
        <v>3.6128496247981583E-2</v>
      </c>
      <c r="I1825" s="39">
        <v>43.498494162962302</v>
      </c>
      <c r="J1825" s="39">
        <v>3.5036827896708145E-2</v>
      </c>
      <c r="K1825" s="39">
        <v>442.95818903220265</v>
      </c>
      <c r="L1825" s="39">
        <v>3.6943091413652623E-2</v>
      </c>
    </row>
    <row r="1826" spans="1:12" x14ac:dyDescent="0.25">
      <c r="A1826" s="38" t="s">
        <v>30</v>
      </c>
      <c r="B1826" s="39">
        <v>2026</v>
      </c>
      <c r="C1826" s="38" t="s">
        <v>10</v>
      </c>
      <c r="D1826" s="38" t="s">
        <v>32</v>
      </c>
      <c r="E1826" s="38" t="s">
        <v>8</v>
      </c>
      <c r="F1826" s="39">
        <v>2018</v>
      </c>
      <c r="G1826" s="39">
        <v>18.9248083572555</v>
      </c>
      <c r="H1826" s="39">
        <v>3.3724650854032499E-2</v>
      </c>
      <c r="I1826" s="39">
        <v>42.140956478061007</v>
      </c>
      <c r="J1826" s="39">
        <v>3.2653458467940003E-2</v>
      </c>
      <c r="K1826" s="39">
        <v>408.69902509999997</v>
      </c>
      <c r="L1826" s="39">
        <v>3.4523967000000003E-2</v>
      </c>
    </row>
    <row r="1827" spans="1:12" x14ac:dyDescent="0.25">
      <c r="A1827" s="38" t="s">
        <v>30</v>
      </c>
      <c r="B1827" s="39">
        <v>2026</v>
      </c>
      <c r="C1827" s="38" t="s">
        <v>10</v>
      </c>
      <c r="D1827" s="38" t="s">
        <v>32</v>
      </c>
      <c r="E1827" s="38" t="s">
        <v>8</v>
      </c>
      <c r="F1827" s="39">
        <v>2019</v>
      </c>
      <c r="G1827" s="39">
        <v>23.290802056779082</v>
      </c>
      <c r="H1827" s="39">
        <v>3.9756260688137389E-2</v>
      </c>
      <c r="I1827" s="39">
        <v>51.862965124165655</v>
      </c>
      <c r="J1827" s="39">
        <v>3.8428775100131013E-2</v>
      </c>
      <c r="K1827" s="39">
        <v>479.03501230000001</v>
      </c>
      <c r="L1827" s="39">
        <v>4.0746821000000009E-2</v>
      </c>
    </row>
    <row r="1828" spans="1:12" x14ac:dyDescent="0.25">
      <c r="A1828" s="38" t="s">
        <v>30</v>
      </c>
      <c r="B1828" s="39">
        <v>2026</v>
      </c>
      <c r="C1828" s="38" t="s">
        <v>10</v>
      </c>
      <c r="D1828" s="38" t="s">
        <v>32</v>
      </c>
      <c r="E1828" s="38" t="s">
        <v>8</v>
      </c>
      <c r="F1828" s="39">
        <v>2020</v>
      </c>
      <c r="G1828" s="39">
        <v>31.290592510213141</v>
      </c>
      <c r="H1828" s="39">
        <v>4.2048079190874971E-2</v>
      </c>
      <c r="I1828" s="39">
        <v>63.389060147402127</v>
      </c>
      <c r="J1828" s="39">
        <v>4.0495354280002401E-2</v>
      </c>
      <c r="K1828" s="39">
        <v>512.52981885858844</v>
      </c>
      <c r="L1828" s="39">
        <v>4.3484171400768552E-2</v>
      </c>
    </row>
    <row r="1829" spans="1:12" x14ac:dyDescent="0.25">
      <c r="A1829" s="38" t="s">
        <v>30</v>
      </c>
      <c r="B1829" s="39">
        <v>2026</v>
      </c>
      <c r="C1829" s="38" t="s">
        <v>10</v>
      </c>
      <c r="D1829" s="38" t="s">
        <v>32</v>
      </c>
      <c r="E1829" s="38" t="s">
        <v>8</v>
      </c>
      <c r="F1829" s="39">
        <v>2021</v>
      </c>
      <c r="G1829" s="39">
        <v>33.520278153135088</v>
      </c>
      <c r="H1829" s="39">
        <v>4.2218981005930557E-2</v>
      </c>
      <c r="I1829" s="39">
        <v>67.905998498213052</v>
      </c>
      <c r="J1829" s="39">
        <v>4.0579193116613795E-2</v>
      </c>
      <c r="K1829" s="39">
        <v>522.90604852859872</v>
      </c>
      <c r="L1829" s="39">
        <v>4.373559647157816E-2</v>
      </c>
    </row>
    <row r="1830" spans="1:12" x14ac:dyDescent="0.25">
      <c r="A1830" s="38" t="s">
        <v>30</v>
      </c>
      <c r="B1830" s="39">
        <v>2026</v>
      </c>
      <c r="C1830" s="38" t="s">
        <v>10</v>
      </c>
      <c r="D1830" s="38" t="s">
        <v>32</v>
      </c>
      <c r="E1830" s="38" t="s">
        <v>8</v>
      </c>
      <c r="F1830" s="39">
        <v>2022</v>
      </c>
      <c r="G1830" s="39">
        <v>35.756173158292299</v>
      </c>
      <c r="H1830" s="39">
        <v>4.1501199949153515E-2</v>
      </c>
      <c r="I1830" s="39">
        <v>72.435515889707801</v>
      </c>
      <c r="J1830" s="39">
        <v>3.9805649831810459E-2</v>
      </c>
      <c r="K1830" s="39">
        <v>531.22411827964368</v>
      </c>
      <c r="L1830" s="39">
        <v>4.3069389071354255E-2</v>
      </c>
    </row>
    <row r="1831" spans="1:12" x14ac:dyDescent="0.25">
      <c r="A1831" s="38" t="s">
        <v>30</v>
      </c>
      <c r="B1831" s="39">
        <v>2026</v>
      </c>
      <c r="C1831" s="38" t="s">
        <v>10</v>
      </c>
      <c r="D1831" s="38" t="s">
        <v>32</v>
      </c>
      <c r="E1831" s="38" t="s">
        <v>8</v>
      </c>
      <c r="F1831" s="39">
        <v>2023</v>
      </c>
      <c r="G1831" s="39">
        <v>38.827450060405923</v>
      </c>
      <c r="H1831" s="39">
        <v>4.0573254949891627E-2</v>
      </c>
      <c r="I1831" s="39">
        <v>78.657365354970025</v>
      </c>
      <c r="J1831" s="39">
        <v>3.8829439873913754E-2</v>
      </c>
      <c r="K1831" s="39">
        <v>549.38439999143111</v>
      </c>
      <c r="L1831" s="39">
        <v>4.2186083615530459E-2</v>
      </c>
    </row>
    <row r="1832" spans="1:12" x14ac:dyDescent="0.25">
      <c r="A1832" s="38" t="s">
        <v>30</v>
      </c>
      <c r="B1832" s="39">
        <v>2026</v>
      </c>
      <c r="C1832" s="38" t="s">
        <v>10</v>
      </c>
      <c r="D1832" s="38" t="s">
        <v>32</v>
      </c>
      <c r="E1832" s="38" t="s">
        <v>8</v>
      </c>
      <c r="F1832" s="39">
        <v>2024</v>
      </c>
      <c r="G1832" s="39">
        <v>42.371674984563242</v>
      </c>
      <c r="H1832" s="39">
        <v>3.8711520815955115E-2</v>
      </c>
      <c r="I1832" s="39">
        <v>85.837321657171728</v>
      </c>
      <c r="J1832" s="39">
        <v>3.6961052912359224E-2</v>
      </c>
      <c r="K1832" s="39">
        <v>570.98380022653009</v>
      </c>
      <c r="L1832" s="39">
        <v>4.0330502583053908E-2</v>
      </c>
    </row>
    <row r="1833" spans="1:12" x14ac:dyDescent="0.25">
      <c r="A1833" s="38" t="s">
        <v>30</v>
      </c>
      <c r="B1833" s="39">
        <v>2026</v>
      </c>
      <c r="C1833" s="38" t="s">
        <v>10</v>
      </c>
      <c r="D1833" s="38" t="s">
        <v>32</v>
      </c>
      <c r="E1833" s="38" t="s">
        <v>8</v>
      </c>
      <c r="F1833" s="39">
        <v>2025</v>
      </c>
      <c r="G1833" s="39">
        <v>45.999658614160545</v>
      </c>
      <c r="H1833" s="39">
        <v>3.5417678643486696E-2</v>
      </c>
      <c r="I1833" s="39">
        <v>93.186957891617297</v>
      </c>
      <c r="J1833" s="39">
        <v>3.3732552530712855E-2</v>
      </c>
      <c r="K1833" s="39">
        <v>590.355296465999</v>
      </c>
      <c r="L1833" s="39">
        <v>3.6976226758672667E-2</v>
      </c>
    </row>
    <row r="1834" spans="1:12" x14ac:dyDescent="0.25">
      <c r="A1834" s="38" t="s">
        <v>30</v>
      </c>
      <c r="B1834" s="39">
        <v>2026</v>
      </c>
      <c r="C1834" s="38" t="s">
        <v>10</v>
      </c>
      <c r="D1834" s="38" t="s">
        <v>32</v>
      </c>
      <c r="E1834" s="38" t="s">
        <v>8</v>
      </c>
      <c r="F1834" s="39">
        <v>2026</v>
      </c>
      <c r="G1834" s="39">
        <v>49.177614679604908</v>
      </c>
      <c r="H1834" s="39">
        <v>3.1625632910543489E-2</v>
      </c>
      <c r="I1834" s="39">
        <v>99.624919975988249</v>
      </c>
      <c r="J1834" s="39">
        <v>3.0042208101844044E-2</v>
      </c>
      <c r="K1834" s="39">
        <v>601.08655810000005</v>
      </c>
      <c r="L1834" s="39">
        <v>3.3090119000000001E-2</v>
      </c>
    </row>
    <row r="1835" spans="1:12" x14ac:dyDescent="0.25">
      <c r="A1835" s="38" t="s">
        <v>30</v>
      </c>
      <c r="B1835" s="39">
        <v>2026</v>
      </c>
      <c r="C1835" s="38" t="s">
        <v>10</v>
      </c>
      <c r="D1835" s="38" t="s">
        <v>32</v>
      </c>
      <c r="E1835" s="38" t="s">
        <v>8</v>
      </c>
      <c r="F1835" s="39">
        <v>2027</v>
      </c>
      <c r="G1835" s="39">
        <v>11.153953748702266</v>
      </c>
      <c r="H1835" s="39">
        <v>2.4567118549505573E-3</v>
      </c>
      <c r="I1835" s="39">
        <v>22.595885483058666</v>
      </c>
      <c r="J1835" s="39">
        <v>2.3272599492371975E-3</v>
      </c>
      <c r="K1835" s="39">
        <v>129.8401763</v>
      </c>
      <c r="L1835" s="39">
        <v>2.5764400000000002E-3</v>
      </c>
    </row>
    <row r="1836" spans="1:12" x14ac:dyDescent="0.25">
      <c r="A1836" s="38" t="s">
        <v>30</v>
      </c>
      <c r="B1836" s="39">
        <v>2026</v>
      </c>
      <c r="C1836" s="38" t="s">
        <v>11</v>
      </c>
      <c r="D1836" s="38" t="s">
        <v>32</v>
      </c>
      <c r="E1836" s="38" t="s">
        <v>8</v>
      </c>
      <c r="F1836" s="39">
        <v>2015</v>
      </c>
      <c r="G1836" s="39">
        <v>52.8029464595203</v>
      </c>
      <c r="H1836" s="39">
        <v>9.2491058899168907E-2</v>
      </c>
      <c r="I1836" s="39">
        <v>105.63229439227035</v>
      </c>
      <c r="J1836" s="39">
        <v>9.060192902115341E-2</v>
      </c>
      <c r="K1836" s="39">
        <v>1320.0736614880075</v>
      </c>
      <c r="L1836" s="39">
        <v>9.4378631529764195E-2</v>
      </c>
    </row>
    <row r="1837" spans="1:12" x14ac:dyDescent="0.25">
      <c r="A1837" s="38" t="s">
        <v>30</v>
      </c>
      <c r="B1837" s="39">
        <v>2026</v>
      </c>
      <c r="C1837" s="38" t="s">
        <v>11</v>
      </c>
      <c r="D1837" s="38" t="s">
        <v>32</v>
      </c>
      <c r="E1837" s="38" t="s">
        <v>8</v>
      </c>
      <c r="F1837" s="39">
        <v>2016</v>
      </c>
      <c r="G1837" s="39">
        <v>64.070130408642868</v>
      </c>
      <c r="H1837" s="39">
        <v>0.1026661692087342</v>
      </c>
      <c r="I1837" s="39">
        <v>128.17229588249003</v>
      </c>
      <c r="J1837" s="39">
        <v>0.10046211584329499</v>
      </c>
      <c r="K1837" s="39">
        <v>1525.4792954438778</v>
      </c>
      <c r="L1837" s="39">
        <v>0.10486840572904411</v>
      </c>
    </row>
    <row r="1838" spans="1:12" x14ac:dyDescent="0.25">
      <c r="A1838" s="38" t="s">
        <v>30</v>
      </c>
      <c r="B1838" s="39">
        <v>2026</v>
      </c>
      <c r="C1838" s="38" t="s">
        <v>11</v>
      </c>
      <c r="D1838" s="38" t="s">
        <v>32</v>
      </c>
      <c r="E1838" s="38" t="s">
        <v>8</v>
      </c>
      <c r="F1838" s="39">
        <v>2017</v>
      </c>
      <c r="G1838" s="39">
        <v>78.137824545272608</v>
      </c>
      <c r="H1838" s="39">
        <v>0.11959898991465215</v>
      </c>
      <c r="I1838" s="39">
        <v>173.99397665183153</v>
      </c>
      <c r="J1838" s="39">
        <v>0.11598515469610521</v>
      </c>
      <c r="K1838" s="39">
        <v>1771.8327561286305</v>
      </c>
      <c r="L1838" s="39">
        <v>0.12229560807265417</v>
      </c>
    </row>
    <row r="1839" spans="1:12" x14ac:dyDescent="0.25">
      <c r="A1839" s="38" t="s">
        <v>30</v>
      </c>
      <c r="B1839" s="39">
        <v>2026</v>
      </c>
      <c r="C1839" s="38" t="s">
        <v>11</v>
      </c>
      <c r="D1839" s="38" t="s">
        <v>32</v>
      </c>
      <c r="E1839" s="38" t="s">
        <v>8</v>
      </c>
      <c r="F1839" s="39">
        <v>2018</v>
      </c>
      <c r="G1839" s="39">
        <v>75.699233410500014</v>
      </c>
      <c r="H1839" s="39">
        <v>0.13469553831152498</v>
      </c>
      <c r="I1839" s="39">
        <v>168.56382587100003</v>
      </c>
      <c r="J1839" s="39">
        <v>0.13041721870179998</v>
      </c>
      <c r="K1839" s="39">
        <v>1634.7961</v>
      </c>
      <c r="L1839" s="39">
        <v>0.13788798999999999</v>
      </c>
    </row>
    <row r="1840" spans="1:12" x14ac:dyDescent="0.25">
      <c r="A1840" s="38" t="s">
        <v>30</v>
      </c>
      <c r="B1840" s="39">
        <v>2026</v>
      </c>
      <c r="C1840" s="38" t="s">
        <v>11</v>
      </c>
      <c r="D1840" s="38" t="s">
        <v>32</v>
      </c>
      <c r="E1840" s="38" t="s">
        <v>8</v>
      </c>
      <c r="F1840" s="39">
        <v>2019</v>
      </c>
      <c r="G1840" s="39">
        <v>93.163208217392281</v>
      </c>
      <c r="H1840" s="39">
        <v>0.15879098060567626</v>
      </c>
      <c r="I1840" s="39">
        <v>207.45186047500954</v>
      </c>
      <c r="J1840" s="39">
        <v>0.15348885373029</v>
      </c>
      <c r="K1840" s="39">
        <v>1916.1400490000001</v>
      </c>
      <c r="L1840" s="39">
        <v>0.16274738999999999</v>
      </c>
    </row>
    <row r="1841" spans="1:12" x14ac:dyDescent="0.25">
      <c r="A1841" s="38" t="s">
        <v>30</v>
      </c>
      <c r="B1841" s="39">
        <v>2026</v>
      </c>
      <c r="C1841" s="38" t="s">
        <v>11</v>
      </c>
      <c r="D1841" s="38" t="s">
        <v>32</v>
      </c>
      <c r="E1841" s="38" t="s">
        <v>8</v>
      </c>
      <c r="F1841" s="39">
        <v>2020</v>
      </c>
      <c r="G1841" s="39">
        <v>125.16237004080645</v>
      </c>
      <c r="H1841" s="39">
        <v>0.16792464253862718</v>
      </c>
      <c r="I1841" s="39">
        <v>253.55624058951508</v>
      </c>
      <c r="J1841" s="39">
        <v>0.16172362739985047</v>
      </c>
      <c r="K1841" s="39">
        <v>2050.1192754335984</v>
      </c>
      <c r="L1841" s="39">
        <v>0.17365986934659089</v>
      </c>
    </row>
    <row r="1842" spans="1:12" x14ac:dyDescent="0.25">
      <c r="A1842" s="38" t="s">
        <v>30</v>
      </c>
      <c r="B1842" s="39">
        <v>2026</v>
      </c>
      <c r="C1842" s="38" t="s">
        <v>11</v>
      </c>
      <c r="D1842" s="38" t="s">
        <v>32</v>
      </c>
      <c r="E1842" s="38" t="s">
        <v>8</v>
      </c>
      <c r="F1842" s="39">
        <v>2021</v>
      </c>
      <c r="G1842" s="39">
        <v>134.08111261256482</v>
      </c>
      <c r="H1842" s="39">
        <v>0.16858459054678299</v>
      </c>
      <c r="I1842" s="39">
        <v>271.62399399290183</v>
      </c>
      <c r="J1842" s="39">
        <v>0.1620367544001643</v>
      </c>
      <c r="K1842" s="39">
        <v>2091.6241941147769</v>
      </c>
      <c r="L1842" s="39">
        <v>0.17464058695411466</v>
      </c>
    </row>
    <row r="1843" spans="1:12" x14ac:dyDescent="0.25">
      <c r="A1843" s="38" t="s">
        <v>30</v>
      </c>
      <c r="B1843" s="39">
        <v>2026</v>
      </c>
      <c r="C1843" s="38" t="s">
        <v>11</v>
      </c>
      <c r="D1843" s="38" t="s">
        <v>32</v>
      </c>
      <c r="E1843" s="38" t="s">
        <v>8</v>
      </c>
      <c r="F1843" s="39">
        <v>2022</v>
      </c>
      <c r="G1843" s="39">
        <v>143.02469263320833</v>
      </c>
      <c r="H1843" s="39">
        <v>0.16571446128450507</v>
      </c>
      <c r="I1843" s="39">
        <v>289.7420635589105</v>
      </c>
      <c r="J1843" s="39">
        <v>0.15894412272512287</v>
      </c>
      <c r="K1843" s="39">
        <v>2124.8964731191563</v>
      </c>
      <c r="L1843" s="39">
        <v>0.17197624686892446</v>
      </c>
    </row>
    <row r="1844" spans="1:12" x14ac:dyDescent="0.25">
      <c r="A1844" s="38" t="s">
        <v>30</v>
      </c>
      <c r="B1844" s="39">
        <v>2026</v>
      </c>
      <c r="C1844" s="38" t="s">
        <v>11</v>
      </c>
      <c r="D1844" s="38" t="s">
        <v>32</v>
      </c>
      <c r="E1844" s="38" t="s">
        <v>8</v>
      </c>
      <c r="F1844" s="39">
        <v>2023</v>
      </c>
      <c r="G1844" s="39">
        <v>155.30980024160985</v>
      </c>
      <c r="H1844" s="39">
        <v>0.16201824820160904</v>
      </c>
      <c r="I1844" s="39">
        <v>314.62946141985202</v>
      </c>
      <c r="J1844" s="39">
        <v>0.15505479742236006</v>
      </c>
      <c r="K1844" s="39">
        <v>2197.5375999655284</v>
      </c>
      <c r="L1844" s="39">
        <v>0.16845864041019226</v>
      </c>
    </row>
    <row r="1845" spans="1:12" x14ac:dyDescent="0.25">
      <c r="A1845" s="38" t="s">
        <v>30</v>
      </c>
      <c r="B1845" s="39">
        <v>2026</v>
      </c>
      <c r="C1845" s="38" t="s">
        <v>11</v>
      </c>
      <c r="D1845" s="38" t="s">
        <v>32</v>
      </c>
      <c r="E1845" s="38" t="s">
        <v>8</v>
      </c>
      <c r="F1845" s="39">
        <v>2024</v>
      </c>
      <c r="G1845" s="39">
        <v>169.48669993831203</v>
      </c>
      <c r="H1845" s="39">
        <v>0.15455403283761529</v>
      </c>
      <c r="I1845" s="39">
        <v>343.34928662880657</v>
      </c>
      <c r="J1845" s="39">
        <v>0.14756536723752742</v>
      </c>
      <c r="K1845" s="39">
        <v>2283.9352009069162</v>
      </c>
      <c r="L1845" s="39">
        <v>0.16101774585951648</v>
      </c>
    </row>
    <row r="1846" spans="1:12" x14ac:dyDescent="0.25">
      <c r="A1846" s="38" t="s">
        <v>30</v>
      </c>
      <c r="B1846" s="39">
        <v>2026</v>
      </c>
      <c r="C1846" s="38" t="s">
        <v>11</v>
      </c>
      <c r="D1846" s="38" t="s">
        <v>32</v>
      </c>
      <c r="E1846" s="38" t="s">
        <v>8</v>
      </c>
      <c r="F1846" s="39">
        <v>2025</v>
      </c>
      <c r="G1846" s="39">
        <v>183.99863445658715</v>
      </c>
      <c r="H1846" s="39">
        <v>0.14138714179907308</v>
      </c>
      <c r="I1846" s="39">
        <v>372.74783156635772</v>
      </c>
      <c r="J1846" s="39">
        <v>0.13466012936400229</v>
      </c>
      <c r="K1846" s="39">
        <v>2361.4211858632898</v>
      </c>
      <c r="L1846" s="39">
        <v>0.14760885569457144</v>
      </c>
    </row>
    <row r="1847" spans="1:12" x14ac:dyDescent="0.25">
      <c r="A1847" s="38" t="s">
        <v>30</v>
      </c>
      <c r="B1847" s="39">
        <v>2026</v>
      </c>
      <c r="C1847" s="38" t="s">
        <v>11</v>
      </c>
      <c r="D1847" s="38" t="s">
        <v>32</v>
      </c>
      <c r="E1847" s="38" t="s">
        <v>8</v>
      </c>
      <c r="F1847" s="39">
        <v>2026</v>
      </c>
      <c r="G1847" s="39">
        <v>196.71045868569379</v>
      </c>
      <c r="H1847" s="39">
        <v>0.12623471921453067</v>
      </c>
      <c r="I1847" s="39">
        <v>398.4996798376564</v>
      </c>
      <c r="J1847" s="39">
        <v>0.11991442874986591</v>
      </c>
      <c r="K1847" s="39">
        <v>2404.3462319999999</v>
      </c>
      <c r="L1847" s="39">
        <v>0.132080262</v>
      </c>
    </row>
    <row r="1848" spans="1:12" x14ac:dyDescent="0.25">
      <c r="A1848" s="38" t="s">
        <v>30</v>
      </c>
      <c r="B1848" s="39">
        <v>2026</v>
      </c>
      <c r="C1848" s="38" t="s">
        <v>11</v>
      </c>
      <c r="D1848" s="38" t="s">
        <v>32</v>
      </c>
      <c r="E1848" s="38" t="s">
        <v>8</v>
      </c>
      <c r="F1848" s="39">
        <v>2027</v>
      </c>
      <c r="G1848" s="39">
        <v>44.615815010246237</v>
      </c>
      <c r="H1848" s="39">
        <v>9.7987650185714908E-3</v>
      </c>
      <c r="I1848" s="39">
        <v>90.383541963507582</v>
      </c>
      <c r="J1848" s="39">
        <v>9.2824371461206062E-3</v>
      </c>
      <c r="K1848" s="39">
        <v>519.36070537969999</v>
      </c>
      <c r="L1848" s="39">
        <v>1.0276308999598334E-2</v>
      </c>
    </row>
    <row r="1849" spans="1:12" x14ac:dyDescent="0.25">
      <c r="A1849" s="38" t="s">
        <v>30</v>
      </c>
      <c r="B1849" s="39">
        <v>2026</v>
      </c>
      <c r="C1849" s="38" t="s">
        <v>12</v>
      </c>
      <c r="D1849" s="38" t="s">
        <v>32</v>
      </c>
      <c r="E1849" s="38" t="s">
        <v>8</v>
      </c>
      <c r="F1849" s="39">
        <v>2015</v>
      </c>
      <c r="G1849" s="39">
        <v>71.946190347177335</v>
      </c>
      <c r="H1849" s="39">
        <v>0.10770058263273295</v>
      </c>
      <c r="I1849" s="39">
        <v>143.92835378952824</v>
      </c>
      <c r="J1849" s="39">
        <v>0.10550079823245941</v>
      </c>
      <c r="K1849" s="39">
        <v>1798.6547586794334</v>
      </c>
      <c r="L1849" s="39">
        <v>0.10989855370687036</v>
      </c>
    </row>
    <row r="1850" spans="1:12" x14ac:dyDescent="0.25">
      <c r="A1850" s="38" t="s">
        <v>30</v>
      </c>
      <c r="B1850" s="39">
        <v>2026</v>
      </c>
      <c r="C1850" s="38" t="s">
        <v>12</v>
      </c>
      <c r="D1850" s="38" t="s">
        <v>32</v>
      </c>
      <c r="E1850" s="38" t="s">
        <v>8</v>
      </c>
      <c r="F1850" s="39">
        <v>2016</v>
      </c>
      <c r="G1850" s="39">
        <v>82.216088129848202</v>
      </c>
      <c r="H1850" s="39">
        <v>0.13308269288124178</v>
      </c>
      <c r="I1850" s="39">
        <v>164.47328430376129</v>
      </c>
      <c r="J1850" s="39">
        <v>0.13022565283204846</v>
      </c>
      <c r="K1850" s="39">
        <v>1957.5259078535285</v>
      </c>
      <c r="L1850" s="39">
        <v>0.13593737781536441</v>
      </c>
    </row>
    <row r="1851" spans="1:12" x14ac:dyDescent="0.25">
      <c r="A1851" s="38" t="s">
        <v>30</v>
      </c>
      <c r="B1851" s="39">
        <v>2026</v>
      </c>
      <c r="C1851" s="38" t="s">
        <v>12</v>
      </c>
      <c r="D1851" s="38" t="s">
        <v>32</v>
      </c>
      <c r="E1851" s="38" t="s">
        <v>8</v>
      </c>
      <c r="F1851" s="39">
        <v>2017</v>
      </c>
      <c r="G1851" s="39">
        <v>94.705177790141036</v>
      </c>
      <c r="H1851" s="39">
        <v>0.13236176171894187</v>
      </c>
      <c r="I1851" s="39">
        <v>210.88545258484922</v>
      </c>
      <c r="J1851" s="39">
        <v>0.12836228315787562</v>
      </c>
      <c r="K1851" s="39">
        <v>2147.5097004567128</v>
      </c>
      <c r="L1851" s="39">
        <v>0.13534614419851923</v>
      </c>
    </row>
    <row r="1852" spans="1:12" x14ac:dyDescent="0.25">
      <c r="A1852" s="38" t="s">
        <v>30</v>
      </c>
      <c r="B1852" s="39">
        <v>2026</v>
      </c>
      <c r="C1852" s="38" t="s">
        <v>12</v>
      </c>
      <c r="D1852" s="38" t="s">
        <v>32</v>
      </c>
      <c r="E1852" s="38" t="s">
        <v>8</v>
      </c>
      <c r="F1852" s="39">
        <v>2018</v>
      </c>
      <c r="G1852" s="39">
        <v>82.561666592475007</v>
      </c>
      <c r="H1852" s="39">
        <v>0.14712561601891</v>
      </c>
      <c r="I1852" s="39">
        <v>183.84479953245003</v>
      </c>
      <c r="J1852" s="39">
        <v>0.14245248121432</v>
      </c>
      <c r="K1852" s="39">
        <v>1782.996795</v>
      </c>
      <c r="L1852" s="39">
        <v>0.150612676</v>
      </c>
    </row>
    <row r="1853" spans="1:12" x14ac:dyDescent="0.25">
      <c r="A1853" s="38" t="s">
        <v>30</v>
      </c>
      <c r="B1853" s="39">
        <v>2026</v>
      </c>
      <c r="C1853" s="38" t="s">
        <v>12</v>
      </c>
      <c r="D1853" s="38" t="s">
        <v>32</v>
      </c>
      <c r="E1853" s="38" t="s">
        <v>8</v>
      </c>
      <c r="F1853" s="39">
        <v>2019</v>
      </c>
      <c r="G1853" s="39">
        <v>101.83778141811752</v>
      </c>
      <c r="H1853" s="39">
        <v>0.1738594784451635</v>
      </c>
      <c r="I1853" s="39">
        <v>226.76803027798502</v>
      </c>
      <c r="J1853" s="39">
        <v>0.16805420531385201</v>
      </c>
      <c r="K1853" s="39">
        <v>2094.5548699999999</v>
      </c>
      <c r="L1853" s="39">
        <v>0.17819133200000001</v>
      </c>
    </row>
    <row r="1854" spans="1:12" x14ac:dyDescent="0.25">
      <c r="A1854" s="38" t="s">
        <v>30</v>
      </c>
      <c r="B1854" s="39">
        <v>2026</v>
      </c>
      <c r="C1854" s="38" t="s">
        <v>12</v>
      </c>
      <c r="D1854" s="38" t="s">
        <v>32</v>
      </c>
      <c r="E1854" s="38" t="s">
        <v>8</v>
      </c>
      <c r="F1854" s="39">
        <v>2020</v>
      </c>
      <c r="G1854" s="39">
        <v>143.86060890584611</v>
      </c>
      <c r="H1854" s="39">
        <v>0.19340472594882976</v>
      </c>
      <c r="I1854" s="39">
        <v>291.43547818080151</v>
      </c>
      <c r="J1854" s="39">
        <v>0.18626279838305404</v>
      </c>
      <c r="K1854" s="39">
        <v>2356.3904007037704</v>
      </c>
      <c r="L1854" s="39">
        <v>0.20001018868663759</v>
      </c>
    </row>
    <row r="1855" spans="1:12" x14ac:dyDescent="0.25">
      <c r="A1855" s="38" t="s">
        <v>30</v>
      </c>
      <c r="B1855" s="39">
        <v>2026</v>
      </c>
      <c r="C1855" s="38" t="s">
        <v>12</v>
      </c>
      <c r="D1855" s="38" t="s">
        <v>32</v>
      </c>
      <c r="E1855" s="38" t="s">
        <v>8</v>
      </c>
      <c r="F1855" s="39">
        <v>2021</v>
      </c>
      <c r="G1855" s="39">
        <v>151.9009486496717</v>
      </c>
      <c r="H1855" s="39">
        <v>0.19145145506745198</v>
      </c>
      <c r="I1855" s="39">
        <v>307.72374691398568</v>
      </c>
      <c r="J1855" s="39">
        <v>0.1840154684583109</v>
      </c>
      <c r="K1855" s="39">
        <v>2369.6081656385804</v>
      </c>
      <c r="L1855" s="39">
        <v>0.19832888864727352</v>
      </c>
    </row>
    <row r="1856" spans="1:12" x14ac:dyDescent="0.25">
      <c r="A1856" s="38" t="s">
        <v>30</v>
      </c>
      <c r="B1856" s="39">
        <v>2026</v>
      </c>
      <c r="C1856" s="38" t="s">
        <v>12</v>
      </c>
      <c r="D1856" s="38" t="s">
        <v>32</v>
      </c>
      <c r="E1856" s="38" t="s">
        <v>8</v>
      </c>
      <c r="F1856" s="39">
        <v>2022</v>
      </c>
      <c r="G1856" s="39">
        <v>160.2083791413823</v>
      </c>
      <c r="H1856" s="39">
        <v>0.18610959274794131</v>
      </c>
      <c r="I1856" s="39">
        <v>324.55309301657297</v>
      </c>
      <c r="J1856" s="39">
        <v>0.17850600195516769</v>
      </c>
      <c r="K1856" s="39">
        <v>2380.1919342326041</v>
      </c>
      <c r="L1856" s="39">
        <v>0.1931420409480441</v>
      </c>
    </row>
    <row r="1857" spans="1:12" x14ac:dyDescent="0.25">
      <c r="A1857" s="38" t="s">
        <v>30</v>
      </c>
      <c r="B1857" s="39">
        <v>2026</v>
      </c>
      <c r="C1857" s="38" t="s">
        <v>12</v>
      </c>
      <c r="D1857" s="38" t="s">
        <v>32</v>
      </c>
      <c r="E1857" s="38" t="s">
        <v>8</v>
      </c>
      <c r="F1857" s="39">
        <v>2023</v>
      </c>
      <c r="G1857" s="39">
        <v>172.58500933493301</v>
      </c>
      <c r="H1857" s="39">
        <v>0.18053111233023536</v>
      </c>
      <c r="I1857" s="39">
        <v>349.62589902064809</v>
      </c>
      <c r="J1857" s="39">
        <v>0.1727719893376799</v>
      </c>
      <c r="K1857" s="39">
        <v>2441.9711223239792</v>
      </c>
      <c r="L1857" s="39">
        <v>0.18770740995204216</v>
      </c>
    </row>
    <row r="1858" spans="1:12" x14ac:dyDescent="0.25">
      <c r="A1858" s="38" t="s">
        <v>30</v>
      </c>
      <c r="B1858" s="39">
        <v>2026</v>
      </c>
      <c r="C1858" s="38" t="s">
        <v>12</v>
      </c>
      <c r="D1858" s="38" t="s">
        <v>32</v>
      </c>
      <c r="E1858" s="38" t="s">
        <v>8</v>
      </c>
      <c r="F1858" s="39">
        <v>2024</v>
      </c>
      <c r="G1858" s="39">
        <v>187.49023213963557</v>
      </c>
      <c r="H1858" s="39">
        <v>0.17155972922766782</v>
      </c>
      <c r="I1858" s="39">
        <v>379.82117463165906</v>
      </c>
      <c r="J1858" s="39">
        <v>0.16380209549918714</v>
      </c>
      <c r="K1858" s="39">
        <v>2526.5436235750667</v>
      </c>
      <c r="L1858" s="39">
        <v>0.17873464945124951</v>
      </c>
    </row>
    <row r="1859" spans="1:12" x14ac:dyDescent="0.25">
      <c r="A1859" s="38" t="s">
        <v>30</v>
      </c>
      <c r="B1859" s="39">
        <v>2026</v>
      </c>
      <c r="C1859" s="38" t="s">
        <v>12</v>
      </c>
      <c r="D1859" s="38" t="s">
        <v>32</v>
      </c>
      <c r="E1859" s="38" t="s">
        <v>8</v>
      </c>
      <c r="F1859" s="39">
        <v>2025</v>
      </c>
      <c r="G1859" s="39">
        <v>202.62251189839901</v>
      </c>
      <c r="H1859" s="39">
        <v>0.15629905350077125</v>
      </c>
      <c r="I1859" s="39">
        <v>410.47642641324438</v>
      </c>
      <c r="J1859" s="39">
        <v>0.14886255211096544</v>
      </c>
      <c r="K1859" s="39">
        <v>2600.4382790275999</v>
      </c>
      <c r="L1859" s="39">
        <v>0.16317696319358441</v>
      </c>
    </row>
    <row r="1860" spans="1:12" x14ac:dyDescent="0.25">
      <c r="A1860" s="38" t="s">
        <v>30</v>
      </c>
      <c r="B1860" s="39">
        <v>2026</v>
      </c>
      <c r="C1860" s="38" t="s">
        <v>12</v>
      </c>
      <c r="D1860" s="38" t="s">
        <v>32</v>
      </c>
      <c r="E1860" s="38" t="s">
        <v>8</v>
      </c>
      <c r="F1860" s="39">
        <v>2026</v>
      </c>
      <c r="G1860" s="39">
        <v>215.52414363153019</v>
      </c>
      <c r="H1860" s="39">
        <v>0.13883746088189536</v>
      </c>
      <c r="I1860" s="39">
        <v>436.61279023135194</v>
      </c>
      <c r="J1860" s="39">
        <v>0.13188617928828839</v>
      </c>
      <c r="K1860" s="39">
        <v>2634.3015318441899</v>
      </c>
      <c r="L1860" s="39">
        <v>0.14526659799140798</v>
      </c>
    </row>
    <row r="1861" spans="1:12" x14ac:dyDescent="0.25">
      <c r="A1861" s="38" t="s">
        <v>30</v>
      </c>
      <c r="B1861" s="39">
        <v>2026</v>
      </c>
      <c r="C1861" s="38" t="s">
        <v>12</v>
      </c>
      <c r="D1861" s="38" t="s">
        <v>32</v>
      </c>
      <c r="E1861" s="38" t="s">
        <v>8</v>
      </c>
      <c r="F1861" s="39">
        <v>2027</v>
      </c>
      <c r="G1861" s="39">
        <v>52.354798096050338</v>
      </c>
      <c r="H1861" s="39">
        <v>1.1529511864668792E-2</v>
      </c>
      <c r="I1861" s="39">
        <v>106.06131681374873</v>
      </c>
      <c r="J1861" s="39">
        <v>1.0921985475353507E-2</v>
      </c>
      <c r="K1861" s="39">
        <v>609.448126475599</v>
      </c>
      <c r="L1861" s="39">
        <v>1.2091403999515887E-2</v>
      </c>
    </row>
    <row r="1862" spans="1:12" x14ac:dyDescent="0.25">
      <c r="A1862" s="38" t="s">
        <v>30</v>
      </c>
      <c r="B1862" s="39">
        <v>2026</v>
      </c>
      <c r="C1862" s="38" t="s">
        <v>13</v>
      </c>
      <c r="D1862" s="38" t="s">
        <v>32</v>
      </c>
      <c r="E1862" s="38" t="s">
        <v>8</v>
      </c>
      <c r="F1862" s="39">
        <v>2015</v>
      </c>
      <c r="G1862" s="39">
        <v>269.74895384000001</v>
      </c>
      <c r="H1862" s="39">
        <v>0.47795610379999998</v>
      </c>
      <c r="I1862" s="39">
        <v>539.63278215691992</v>
      </c>
      <c r="J1862" s="39">
        <v>0.46819385037988509</v>
      </c>
      <c r="K1862" s="39">
        <v>6743.7238459999999</v>
      </c>
      <c r="L1862" s="39">
        <v>0.48771030999999998</v>
      </c>
    </row>
    <row r="1863" spans="1:12" x14ac:dyDescent="0.25">
      <c r="A1863" s="38" t="s">
        <v>30</v>
      </c>
      <c r="B1863" s="39">
        <v>2026</v>
      </c>
      <c r="C1863" s="38" t="s">
        <v>13</v>
      </c>
      <c r="D1863" s="38" t="s">
        <v>32</v>
      </c>
      <c r="E1863" s="38" t="s">
        <v>8</v>
      </c>
      <c r="F1863" s="39">
        <v>2016</v>
      </c>
      <c r="G1863" s="39">
        <v>328.86435251937962</v>
      </c>
      <c r="H1863" s="39">
        <v>0.53838817741997558</v>
      </c>
      <c r="I1863" s="39">
        <v>657.89313721501878</v>
      </c>
      <c r="J1863" s="39">
        <v>0.52682997588678515</v>
      </c>
      <c r="K1863" s="39">
        <v>7830.1036314138</v>
      </c>
      <c r="L1863" s="39">
        <v>0.54993685129721703</v>
      </c>
    </row>
    <row r="1864" spans="1:12" x14ac:dyDescent="0.25">
      <c r="A1864" s="38" t="s">
        <v>30</v>
      </c>
      <c r="B1864" s="39">
        <v>2026</v>
      </c>
      <c r="C1864" s="38" t="s">
        <v>13</v>
      </c>
      <c r="D1864" s="38" t="s">
        <v>32</v>
      </c>
      <c r="E1864" s="38" t="s">
        <v>8</v>
      </c>
      <c r="F1864" s="39">
        <v>2017</v>
      </c>
      <c r="G1864" s="39">
        <v>378.82071116058069</v>
      </c>
      <c r="H1864" s="39">
        <v>0.59364335510266242</v>
      </c>
      <c r="I1864" s="39">
        <v>843.54181033943371</v>
      </c>
      <c r="J1864" s="39">
        <v>0.57570566795783529</v>
      </c>
      <c r="K1864" s="39">
        <v>8590.0388018272261</v>
      </c>
      <c r="L1864" s="39">
        <v>0.6070283297741832</v>
      </c>
    </row>
    <row r="1865" spans="1:12" x14ac:dyDescent="0.25">
      <c r="A1865" s="38" t="s">
        <v>30</v>
      </c>
      <c r="B1865" s="39">
        <v>2026</v>
      </c>
      <c r="C1865" s="38" t="s">
        <v>13</v>
      </c>
      <c r="D1865" s="38" t="s">
        <v>32</v>
      </c>
      <c r="E1865" s="38" t="s">
        <v>8</v>
      </c>
      <c r="F1865" s="39">
        <v>2018</v>
      </c>
      <c r="G1865" s="39">
        <v>330.24666627729005</v>
      </c>
      <c r="H1865" s="39">
        <v>0.58733584734235744</v>
      </c>
      <c r="I1865" s="39">
        <v>735.37919792358014</v>
      </c>
      <c r="J1865" s="39">
        <v>0.56868036324333993</v>
      </c>
      <c r="K1865" s="39">
        <v>7131.9871780000003</v>
      </c>
      <c r="L1865" s="39">
        <v>0.60125643699999998</v>
      </c>
    </row>
    <row r="1866" spans="1:12" x14ac:dyDescent="0.25">
      <c r="A1866" s="38" t="s">
        <v>30</v>
      </c>
      <c r="B1866" s="39">
        <v>2026</v>
      </c>
      <c r="C1866" s="38" t="s">
        <v>13</v>
      </c>
      <c r="D1866" s="38" t="s">
        <v>32</v>
      </c>
      <c r="E1866" s="38" t="s">
        <v>8</v>
      </c>
      <c r="F1866" s="39">
        <v>2019</v>
      </c>
      <c r="G1866" s="39">
        <v>407.35112567247006</v>
      </c>
      <c r="H1866" s="39">
        <v>0.69408612570522765</v>
      </c>
      <c r="I1866" s="39">
        <v>907.07212111194008</v>
      </c>
      <c r="J1866" s="39">
        <v>0.67091017020134902</v>
      </c>
      <c r="K1866" s="39">
        <v>8378.2194799999997</v>
      </c>
      <c r="L1866" s="39">
        <v>0.711379859</v>
      </c>
    </row>
    <row r="1867" spans="1:12" x14ac:dyDescent="0.25">
      <c r="A1867" s="38" t="s">
        <v>30</v>
      </c>
      <c r="B1867" s="39">
        <v>2026</v>
      </c>
      <c r="C1867" s="38" t="s">
        <v>13</v>
      </c>
      <c r="D1867" s="38" t="s">
        <v>32</v>
      </c>
      <c r="E1867" s="38" t="s">
        <v>8</v>
      </c>
      <c r="F1867" s="39">
        <v>2020</v>
      </c>
      <c r="G1867" s="39">
        <v>575.44243562340353</v>
      </c>
      <c r="H1867" s="39">
        <v>0.77199161243976944</v>
      </c>
      <c r="I1867" s="39">
        <v>1165.7419127232447</v>
      </c>
      <c r="J1867" s="39">
        <v>0.74348399376405006</v>
      </c>
      <c r="K1867" s="39">
        <v>9425.5616028153945</v>
      </c>
      <c r="L1867" s="39">
        <v>0.79835788557427512</v>
      </c>
    </row>
    <row r="1868" spans="1:12" x14ac:dyDescent="0.25">
      <c r="A1868" s="38" t="s">
        <v>30</v>
      </c>
      <c r="B1868" s="39">
        <v>2026</v>
      </c>
      <c r="C1868" s="38" t="s">
        <v>13</v>
      </c>
      <c r="D1868" s="38" t="s">
        <v>32</v>
      </c>
      <c r="E1868" s="38" t="s">
        <v>8</v>
      </c>
      <c r="F1868" s="39">
        <v>2021</v>
      </c>
      <c r="G1868" s="39">
        <v>607.603794598631</v>
      </c>
      <c r="H1868" s="39">
        <v>0.76405174954021182</v>
      </c>
      <c r="I1868" s="39">
        <v>1230.8949876558295</v>
      </c>
      <c r="J1868" s="39">
        <v>0.73437593132159273</v>
      </c>
      <c r="K1868" s="39">
        <v>9478.4326625534504</v>
      </c>
      <c r="L1868" s="39">
        <v>0.7914984730825213</v>
      </c>
    </row>
    <row r="1869" spans="1:12" x14ac:dyDescent="0.25">
      <c r="A1869" s="38" t="s">
        <v>30</v>
      </c>
      <c r="B1869" s="39">
        <v>2026</v>
      </c>
      <c r="C1869" s="38" t="s">
        <v>13</v>
      </c>
      <c r="D1869" s="38" t="s">
        <v>32</v>
      </c>
      <c r="E1869" s="38" t="s">
        <v>8</v>
      </c>
      <c r="F1869" s="39">
        <v>2022</v>
      </c>
      <c r="G1869" s="39">
        <v>640.83351656548325</v>
      </c>
      <c r="H1869" s="39">
        <v>0.74270165755523254</v>
      </c>
      <c r="I1869" s="39">
        <v>1298.2123720661989</v>
      </c>
      <c r="J1869" s="39">
        <v>0.71235824858967223</v>
      </c>
      <c r="K1869" s="39">
        <v>9520.7677369297344</v>
      </c>
      <c r="L1869" s="39">
        <v>0.77076582586471609</v>
      </c>
    </row>
    <row r="1870" spans="1:12" x14ac:dyDescent="0.25">
      <c r="A1870" s="38" t="s">
        <v>30</v>
      </c>
      <c r="B1870" s="39">
        <v>2026</v>
      </c>
      <c r="C1870" s="38" t="s">
        <v>13</v>
      </c>
      <c r="D1870" s="38" t="s">
        <v>32</v>
      </c>
      <c r="E1870" s="38" t="s">
        <v>8</v>
      </c>
      <c r="F1870" s="39">
        <v>2023</v>
      </c>
      <c r="G1870" s="39">
        <v>690.34003733969746</v>
      </c>
      <c r="H1870" s="39">
        <v>0.72049190306039756</v>
      </c>
      <c r="I1870" s="39">
        <v>1398.5035960825221</v>
      </c>
      <c r="J1870" s="39">
        <v>0.68952557698603212</v>
      </c>
      <c r="K1870" s="39">
        <v>9767.8844892954276</v>
      </c>
      <c r="L1870" s="39">
        <v>0.74913219815261056</v>
      </c>
    </row>
    <row r="1871" spans="1:12" x14ac:dyDescent="0.25">
      <c r="A1871" s="38" t="s">
        <v>30</v>
      </c>
      <c r="B1871" s="39">
        <v>2026</v>
      </c>
      <c r="C1871" s="38" t="s">
        <v>13</v>
      </c>
      <c r="D1871" s="38" t="s">
        <v>32</v>
      </c>
      <c r="E1871" s="38" t="s">
        <v>8</v>
      </c>
      <c r="F1871" s="39">
        <v>2024</v>
      </c>
      <c r="G1871" s="39">
        <v>749.96092855851271</v>
      </c>
      <c r="H1871" s="39">
        <v>0.6845105311266938</v>
      </c>
      <c r="I1871" s="39">
        <v>1519.2846985265764</v>
      </c>
      <c r="J1871" s="39">
        <v>0.65355815082349455</v>
      </c>
      <c r="K1871" s="39">
        <v>10106.174494299868</v>
      </c>
      <c r="L1871" s="39">
        <v>0.71313792798226949</v>
      </c>
    </row>
    <row r="1872" spans="1:12" x14ac:dyDescent="0.25">
      <c r="A1872" s="38" t="s">
        <v>30</v>
      </c>
      <c r="B1872" s="39">
        <v>2026</v>
      </c>
      <c r="C1872" s="38" t="s">
        <v>13</v>
      </c>
      <c r="D1872" s="38" t="s">
        <v>32</v>
      </c>
      <c r="E1872" s="38" t="s">
        <v>8</v>
      </c>
      <c r="F1872" s="39">
        <v>2025</v>
      </c>
      <c r="G1872" s="39">
        <v>810.49004759365062</v>
      </c>
      <c r="H1872" s="39">
        <v>0.62353063608062753</v>
      </c>
      <c r="I1872" s="39">
        <v>1641.905705653088</v>
      </c>
      <c r="J1872" s="39">
        <v>0.59386387650695405</v>
      </c>
      <c r="K1872" s="39">
        <v>10401.7531161111</v>
      </c>
      <c r="L1872" s="39">
        <v>0.65096898141676052</v>
      </c>
    </row>
    <row r="1873" spans="1:12" x14ac:dyDescent="0.25">
      <c r="A1873" s="38" t="s">
        <v>30</v>
      </c>
      <c r="B1873" s="39">
        <v>2026</v>
      </c>
      <c r="C1873" s="38" t="s">
        <v>13</v>
      </c>
      <c r="D1873" s="38" t="s">
        <v>32</v>
      </c>
      <c r="E1873" s="38" t="s">
        <v>8</v>
      </c>
      <c r="F1873" s="39">
        <v>2026</v>
      </c>
      <c r="G1873" s="39">
        <v>862.09657452606677</v>
      </c>
      <c r="H1873" s="39">
        <v>0.55379589978755395</v>
      </c>
      <c r="I1873" s="39">
        <v>1746.4511609252984</v>
      </c>
      <c r="J1873" s="39">
        <v>0.5260685759056879</v>
      </c>
      <c r="K1873" s="39">
        <v>10537.206127376099</v>
      </c>
      <c r="L1873" s="39">
        <v>0.57944048985571173</v>
      </c>
    </row>
    <row r="1874" spans="1:12" x14ac:dyDescent="0.25">
      <c r="A1874" s="38" t="s">
        <v>30</v>
      </c>
      <c r="B1874" s="39">
        <v>2026</v>
      </c>
      <c r="C1874" s="38" t="s">
        <v>13</v>
      </c>
      <c r="D1874" s="38" t="s">
        <v>32</v>
      </c>
      <c r="E1874" s="38" t="s">
        <v>8</v>
      </c>
      <c r="F1874" s="39">
        <v>2027</v>
      </c>
      <c r="G1874" s="39">
        <v>209.41919238420942</v>
      </c>
      <c r="H1874" s="39">
        <v>4.59430919368903E-2</v>
      </c>
      <c r="I1874" s="39">
        <v>424.2452672550113</v>
      </c>
      <c r="J1874" s="39">
        <v>4.3522205338565871E-2</v>
      </c>
      <c r="K1874" s="39">
        <v>2437.7925059024901</v>
      </c>
      <c r="L1874" s="39">
        <v>4.8182133998072758E-2</v>
      </c>
    </row>
    <row r="1875" spans="1:12" x14ac:dyDescent="0.25">
      <c r="A1875" s="38" t="s">
        <v>30</v>
      </c>
      <c r="B1875" s="39">
        <v>2026</v>
      </c>
      <c r="C1875" s="38" t="s">
        <v>9</v>
      </c>
      <c r="D1875" s="38" t="s">
        <v>32</v>
      </c>
      <c r="E1875" s="38" t="s">
        <v>8</v>
      </c>
      <c r="F1875" s="39">
        <v>2015</v>
      </c>
      <c r="G1875" s="39">
        <v>17.739009856841012</v>
      </c>
      <c r="H1875" s="39">
        <v>6.8813961981039375E-3</v>
      </c>
      <c r="I1875" s="39">
        <v>35.486889218610443</v>
      </c>
      <c r="J1875" s="39">
        <v>6.7408436807576662E-3</v>
      </c>
      <c r="K1875" s="39">
        <v>443.4752464210253</v>
      </c>
      <c r="L1875" s="39">
        <v>7.0218328552080992E-3</v>
      </c>
    </row>
    <row r="1876" spans="1:12" x14ac:dyDescent="0.25">
      <c r="A1876" s="38" t="s">
        <v>30</v>
      </c>
      <c r="B1876" s="39">
        <v>2026</v>
      </c>
      <c r="C1876" s="38" t="s">
        <v>9</v>
      </c>
      <c r="D1876" s="38" t="s">
        <v>32</v>
      </c>
      <c r="E1876" s="38" t="s">
        <v>8</v>
      </c>
      <c r="F1876" s="39">
        <v>2016</v>
      </c>
      <c r="G1876" s="39">
        <v>20.648332685138453</v>
      </c>
      <c r="H1876" s="39">
        <v>7.6010282429253718E-3</v>
      </c>
      <c r="I1876" s="39">
        <v>41.306989536619461</v>
      </c>
      <c r="J1876" s="39">
        <v>7.4378481807029582E-3</v>
      </c>
      <c r="K1876" s="39">
        <v>491.62696869377265</v>
      </c>
      <c r="L1876" s="39">
        <v>7.7640737925693268E-3</v>
      </c>
    </row>
    <row r="1877" spans="1:12" x14ac:dyDescent="0.25">
      <c r="A1877" s="38" t="s">
        <v>30</v>
      </c>
      <c r="B1877" s="39">
        <v>2026</v>
      </c>
      <c r="C1877" s="38" t="s">
        <v>9</v>
      </c>
      <c r="D1877" s="38" t="s">
        <v>32</v>
      </c>
      <c r="E1877" s="38" t="s">
        <v>8</v>
      </c>
      <c r="F1877" s="39">
        <v>2017</v>
      </c>
      <c r="G1877" s="39">
        <v>24.295346663614367</v>
      </c>
      <c r="H1877" s="39">
        <v>8.4867589642993162E-3</v>
      </c>
      <c r="I1877" s="39">
        <v>54.099842230542656</v>
      </c>
      <c r="J1877" s="39">
        <v>8.2303207748263933E-3</v>
      </c>
      <c r="K1877" s="39">
        <v>550.91489033139158</v>
      </c>
      <c r="L1877" s="39">
        <v>8.6781113188806342E-3</v>
      </c>
    </row>
    <row r="1878" spans="1:12" x14ac:dyDescent="0.25">
      <c r="A1878" s="38" t="s">
        <v>30</v>
      </c>
      <c r="B1878" s="39">
        <v>2026</v>
      </c>
      <c r="C1878" s="38" t="s">
        <v>9</v>
      </c>
      <c r="D1878" s="38" t="s">
        <v>32</v>
      </c>
      <c r="E1878" s="38" t="s">
        <v>8</v>
      </c>
      <c r="F1878" s="39">
        <v>2018</v>
      </c>
      <c r="G1878" s="39">
        <v>27.064780659948369</v>
      </c>
      <c r="H1878" s="39">
        <v>8.9774443800857556E-3</v>
      </c>
      <c r="I1878" s="39">
        <v>60.266699791540361</v>
      </c>
      <c r="J1878" s="39">
        <v>8.6922947989043417E-3</v>
      </c>
      <c r="K1878" s="39">
        <v>584.48937825177336</v>
      </c>
      <c r="L1878" s="39">
        <v>9.1902209711196021E-3</v>
      </c>
    </row>
    <row r="1879" spans="1:12" x14ac:dyDescent="0.25">
      <c r="A1879" s="38" t="s">
        <v>30</v>
      </c>
      <c r="B1879" s="39">
        <v>2026</v>
      </c>
      <c r="C1879" s="38" t="s">
        <v>9</v>
      </c>
      <c r="D1879" s="38" t="s">
        <v>32</v>
      </c>
      <c r="E1879" s="38" t="s">
        <v>8</v>
      </c>
      <c r="F1879" s="39">
        <v>2019</v>
      </c>
      <c r="G1879" s="39">
        <v>29.811760372121121</v>
      </c>
      <c r="H1879" s="39">
        <v>9.3223033593714862E-3</v>
      </c>
      <c r="I1879" s="39">
        <v>66.383557109802581</v>
      </c>
      <c r="J1879" s="39">
        <v>9.0110260122974028E-3</v>
      </c>
      <c r="K1879" s="39">
        <v>613.15522590116495</v>
      </c>
      <c r="L1879" s="39">
        <v>9.5545763036348885E-3</v>
      </c>
    </row>
    <row r="1880" spans="1:12" x14ac:dyDescent="0.25">
      <c r="A1880" s="38" t="s">
        <v>30</v>
      </c>
      <c r="B1880" s="39">
        <v>2026</v>
      </c>
      <c r="C1880" s="38" t="s">
        <v>9</v>
      </c>
      <c r="D1880" s="38" t="s">
        <v>32</v>
      </c>
      <c r="E1880" s="38" t="s">
        <v>8</v>
      </c>
      <c r="F1880" s="39">
        <v>2020</v>
      </c>
      <c r="G1880" s="39">
        <v>39.000777965274203</v>
      </c>
      <c r="H1880" s="39">
        <v>9.5075006799987226E-3</v>
      </c>
      <c r="I1880" s="39">
        <v>79.008496225481096</v>
      </c>
      <c r="J1880" s="39">
        <v>9.1564136998073514E-3</v>
      </c>
      <c r="K1880" s="39">
        <v>638.82017124992615</v>
      </c>
      <c r="L1880" s="39">
        <v>9.8322158138369198E-3</v>
      </c>
    </row>
    <row r="1881" spans="1:12" x14ac:dyDescent="0.25">
      <c r="A1881" s="38" t="s">
        <v>30</v>
      </c>
      <c r="B1881" s="39">
        <v>2026</v>
      </c>
      <c r="C1881" s="38" t="s">
        <v>9</v>
      </c>
      <c r="D1881" s="38" t="s">
        <v>32</v>
      </c>
      <c r="E1881" s="38" t="s">
        <v>8</v>
      </c>
      <c r="F1881" s="39">
        <v>2021</v>
      </c>
      <c r="G1881" s="39">
        <v>41.901353321120894</v>
      </c>
      <c r="H1881" s="39">
        <v>9.5933065575128512E-3</v>
      </c>
      <c r="I1881" s="39">
        <v>84.884535345987558</v>
      </c>
      <c r="J1881" s="39">
        <v>9.2207019247931999E-3</v>
      </c>
      <c r="K1881" s="39">
        <v>653.64824817537374</v>
      </c>
      <c r="L1881" s="39">
        <v>9.9379230486067206E-3</v>
      </c>
    </row>
    <row r="1882" spans="1:12" x14ac:dyDescent="0.25">
      <c r="A1882" s="38" t="s">
        <v>30</v>
      </c>
      <c r="B1882" s="39">
        <v>2026</v>
      </c>
      <c r="C1882" s="38" t="s">
        <v>9</v>
      </c>
      <c r="D1882" s="38" t="s">
        <v>32</v>
      </c>
      <c r="E1882" s="38" t="s">
        <v>8</v>
      </c>
      <c r="F1882" s="39">
        <v>2022</v>
      </c>
      <c r="G1882" s="39">
        <v>44.871440021069063</v>
      </c>
      <c r="H1882" s="39">
        <v>9.6109818895098852E-3</v>
      </c>
      <c r="I1882" s="39">
        <v>90.90139183103372</v>
      </c>
      <c r="J1882" s="39">
        <v>9.2183209184896267E-3</v>
      </c>
      <c r="K1882" s="39">
        <v>666.64827512734769</v>
      </c>
      <c r="L1882" s="39">
        <v>9.974148190032844E-3</v>
      </c>
    </row>
    <row r="1883" spans="1:12" x14ac:dyDescent="0.25">
      <c r="A1883" s="38" t="s">
        <v>30</v>
      </c>
      <c r="B1883" s="39">
        <v>2026</v>
      </c>
      <c r="C1883" s="38" t="s">
        <v>9</v>
      </c>
      <c r="D1883" s="38" t="s">
        <v>32</v>
      </c>
      <c r="E1883" s="38" t="s">
        <v>8</v>
      </c>
      <c r="F1883" s="39">
        <v>2023</v>
      </c>
      <c r="G1883" s="39">
        <v>48.902118080356111</v>
      </c>
      <c r="H1883" s="39">
        <v>9.7982024492372609E-3</v>
      </c>
      <c r="I1883" s="39">
        <v>99.066813877662156</v>
      </c>
      <c r="J1883" s="39">
        <v>9.3770813641883815E-3</v>
      </c>
      <c r="K1883" s="39">
        <v>691.93472036122898</v>
      </c>
      <c r="L1883" s="39">
        <v>1.0187691086552141E-2</v>
      </c>
    </row>
    <row r="1884" spans="1:12" x14ac:dyDescent="0.25">
      <c r="A1884" s="38" t="s">
        <v>30</v>
      </c>
      <c r="B1884" s="39">
        <v>2026</v>
      </c>
      <c r="C1884" s="38" t="s">
        <v>9</v>
      </c>
      <c r="D1884" s="38" t="s">
        <v>32</v>
      </c>
      <c r="E1884" s="38" t="s">
        <v>8</v>
      </c>
      <c r="F1884" s="39">
        <v>2024</v>
      </c>
      <c r="G1884" s="39">
        <v>53.57547579027532</v>
      </c>
      <c r="H1884" s="39">
        <v>1.0043254847743415E-2</v>
      </c>
      <c r="I1884" s="39">
        <v>108.53418822884144</v>
      </c>
      <c r="J1884" s="39">
        <v>9.5891162634653502E-3</v>
      </c>
      <c r="K1884" s="39">
        <v>721.96175338408523</v>
      </c>
      <c r="L1884" s="39">
        <v>1.0463280879738562E-2</v>
      </c>
    </row>
    <row r="1885" spans="1:12" x14ac:dyDescent="0.25">
      <c r="A1885" s="38" t="s">
        <v>30</v>
      </c>
      <c r="B1885" s="39">
        <v>2026</v>
      </c>
      <c r="C1885" s="38" t="s">
        <v>9</v>
      </c>
      <c r="D1885" s="38" t="s">
        <v>32</v>
      </c>
      <c r="E1885" s="38" t="s">
        <v>8</v>
      </c>
      <c r="F1885" s="39">
        <v>2025</v>
      </c>
      <c r="G1885" s="39">
        <v>58.354846474502253</v>
      </c>
      <c r="H1885" s="39">
        <v>1.0187761020240159E-2</v>
      </c>
      <c r="I1885" s="39">
        <v>118.21632562110419</v>
      </c>
      <c r="J1885" s="39">
        <v>9.7030408809358499E-3</v>
      </c>
      <c r="K1885" s="39">
        <v>748.92061655600003</v>
      </c>
      <c r="L1885" s="39">
        <v>1.063607147829951E-2</v>
      </c>
    </row>
    <row r="1886" spans="1:12" x14ac:dyDescent="0.25">
      <c r="A1886" s="38" t="s">
        <v>30</v>
      </c>
      <c r="B1886" s="39">
        <v>2026</v>
      </c>
      <c r="C1886" s="38" t="s">
        <v>9</v>
      </c>
      <c r="D1886" s="38" t="s">
        <v>32</v>
      </c>
      <c r="E1886" s="38" t="s">
        <v>8</v>
      </c>
      <c r="F1886" s="39">
        <v>2026</v>
      </c>
      <c r="G1886" s="39">
        <v>62.568628938183579</v>
      </c>
      <c r="H1886" s="39">
        <v>1.0137964928655785E-2</v>
      </c>
      <c r="I1886" s="39">
        <v>126.75268395152509</v>
      </c>
      <c r="J1886" s="39">
        <v>9.6303796663097241E-3</v>
      </c>
      <c r="K1886" s="39">
        <v>764.76181405939997</v>
      </c>
      <c r="L1886" s="39">
        <v>1.0607422999436867E-2</v>
      </c>
    </row>
    <row r="1887" spans="1:12" x14ac:dyDescent="0.25">
      <c r="A1887" s="38" t="s">
        <v>30</v>
      </c>
      <c r="B1887" s="39">
        <v>2026</v>
      </c>
      <c r="C1887" s="38" t="s">
        <v>9</v>
      </c>
      <c r="D1887" s="38" t="s">
        <v>32</v>
      </c>
      <c r="E1887" s="38" t="s">
        <v>8</v>
      </c>
      <c r="F1887" s="39">
        <v>2027</v>
      </c>
      <c r="G1887" s="39">
        <v>6.13592717307617</v>
      </c>
      <c r="H1887" s="39">
        <v>3.8331223263673802E-4</v>
      </c>
      <c r="I1887" s="39">
        <v>12.430274578765239</v>
      </c>
      <c r="J1887" s="39">
        <v>3.63114300633407E-4</v>
      </c>
      <c r="K1887" s="39">
        <v>71.426678276199894</v>
      </c>
      <c r="L1887" s="39">
        <v>4.0199299997861282E-4</v>
      </c>
    </row>
    <row r="1888" spans="1:12" x14ac:dyDescent="0.25">
      <c r="A1888" s="38" t="s">
        <v>30</v>
      </c>
      <c r="B1888" s="39">
        <v>2026</v>
      </c>
      <c r="C1888" s="38" t="s">
        <v>14</v>
      </c>
      <c r="D1888" s="38" t="s">
        <v>32</v>
      </c>
      <c r="E1888" s="38" t="s">
        <v>8</v>
      </c>
      <c r="F1888" s="39">
        <v>2015</v>
      </c>
      <c r="G1888" s="39">
        <v>5.1848505388358808</v>
      </c>
      <c r="H1888" s="39">
        <v>1.8774022721754849E-3</v>
      </c>
      <c r="I1888" s="39">
        <v>10.372293502941179</v>
      </c>
      <c r="J1888" s="39">
        <v>1.839056330766301E-3</v>
      </c>
      <c r="K1888" s="39">
        <v>129.62126347089702</v>
      </c>
      <c r="L1888" s="39">
        <v>1.9157166042606988E-3</v>
      </c>
    </row>
    <row r="1889" spans="1:12" x14ac:dyDescent="0.25">
      <c r="A1889" s="38" t="s">
        <v>30</v>
      </c>
      <c r="B1889" s="39">
        <v>2026</v>
      </c>
      <c r="C1889" s="38" t="s">
        <v>14</v>
      </c>
      <c r="D1889" s="38" t="s">
        <v>32</v>
      </c>
      <c r="E1889" s="38" t="s">
        <v>8</v>
      </c>
      <c r="F1889" s="39">
        <v>2016</v>
      </c>
      <c r="G1889" s="39">
        <v>6.0562399763039592</v>
      </c>
      <c r="H1889" s="39">
        <v>2.1850450420031558E-3</v>
      </c>
      <c r="I1889" s="39">
        <v>12.115508072596068</v>
      </c>
      <c r="J1889" s="39">
        <v>2.1381361535583961E-3</v>
      </c>
      <c r="K1889" s="39">
        <v>144.19618991199903</v>
      </c>
      <c r="L1889" s="39">
        <v>2.2319152625159913E-3</v>
      </c>
    </row>
    <row r="1890" spans="1:12" x14ac:dyDescent="0.25">
      <c r="A1890" s="38" t="s">
        <v>30</v>
      </c>
      <c r="B1890" s="39">
        <v>2026</v>
      </c>
      <c r="C1890" s="38" t="s">
        <v>14</v>
      </c>
      <c r="D1890" s="38" t="s">
        <v>32</v>
      </c>
      <c r="E1890" s="38" t="s">
        <v>8</v>
      </c>
      <c r="F1890" s="39">
        <v>2017</v>
      </c>
      <c r="G1890" s="39">
        <v>7.1324716658113481</v>
      </c>
      <c r="H1890" s="39">
        <v>2.4358468202636918E-3</v>
      </c>
      <c r="I1890" s="39">
        <v>15.882283845412118</v>
      </c>
      <c r="J1890" s="39">
        <v>2.3622446181687053E-3</v>
      </c>
      <c r="K1890" s="39">
        <v>161.73405137894213</v>
      </c>
      <c r="L1890" s="39">
        <v>2.4907682604056363E-3</v>
      </c>
    </row>
    <row r="1891" spans="1:12" x14ac:dyDescent="0.25">
      <c r="A1891" s="38" t="s">
        <v>30</v>
      </c>
      <c r="B1891" s="39">
        <v>2026</v>
      </c>
      <c r="C1891" s="38" t="s">
        <v>14</v>
      </c>
      <c r="D1891" s="38" t="s">
        <v>32</v>
      </c>
      <c r="E1891" s="38" t="s">
        <v>8</v>
      </c>
      <c r="F1891" s="39">
        <v>2018</v>
      </c>
      <c r="G1891" s="39">
        <v>7.9080949409124361</v>
      </c>
      <c r="H1891" s="39">
        <v>2.551728749192459E-3</v>
      </c>
      <c r="I1891" s="39">
        <v>17.60940868928801</v>
      </c>
      <c r="J1891" s="39">
        <v>2.470678468810343E-3</v>
      </c>
      <c r="K1891" s="39">
        <v>170.78274356791783</v>
      </c>
      <c r="L1891" s="39">
        <v>2.6122078924217538E-3</v>
      </c>
    </row>
    <row r="1892" spans="1:12" x14ac:dyDescent="0.25">
      <c r="A1892" s="38" t="s">
        <v>30</v>
      </c>
      <c r="B1892" s="39">
        <v>2026</v>
      </c>
      <c r="C1892" s="38" t="s">
        <v>14</v>
      </c>
      <c r="D1892" s="38" t="s">
        <v>32</v>
      </c>
      <c r="E1892" s="38" t="s">
        <v>8</v>
      </c>
      <c r="F1892" s="39">
        <v>2019</v>
      </c>
      <c r="G1892" s="39">
        <v>8.6211364252962603</v>
      </c>
      <c r="H1892" s="39">
        <v>2.6241880947630381E-3</v>
      </c>
      <c r="I1892" s="39">
        <v>19.197179069480562</v>
      </c>
      <c r="J1892" s="39">
        <v>2.5365648672331085E-3</v>
      </c>
      <c r="K1892" s="39">
        <v>177.31575681524177</v>
      </c>
      <c r="L1892" s="39">
        <v>2.6895719244427311E-3</v>
      </c>
    </row>
    <row r="1893" spans="1:12" x14ac:dyDescent="0.25">
      <c r="A1893" s="38" t="s">
        <v>30</v>
      </c>
      <c r="B1893" s="39">
        <v>2026</v>
      </c>
      <c r="C1893" s="38" t="s">
        <v>14</v>
      </c>
      <c r="D1893" s="38" t="s">
        <v>32</v>
      </c>
      <c r="E1893" s="38" t="s">
        <v>8</v>
      </c>
      <c r="F1893" s="39">
        <v>2020</v>
      </c>
      <c r="G1893" s="39">
        <v>11.168644358213458</v>
      </c>
      <c r="H1893" s="39">
        <v>2.6557918985732833E-3</v>
      </c>
      <c r="I1893" s="39">
        <v>22.625645991096441</v>
      </c>
      <c r="J1893" s="39">
        <v>2.5577204927359578E-3</v>
      </c>
      <c r="K1893" s="39">
        <v>182.93879439779735</v>
      </c>
      <c r="L1893" s="39">
        <v>2.746496685332419E-3</v>
      </c>
    </row>
    <row r="1894" spans="1:12" x14ac:dyDescent="0.25">
      <c r="A1894" s="38" t="s">
        <v>30</v>
      </c>
      <c r="B1894" s="39">
        <v>2026</v>
      </c>
      <c r="C1894" s="38" t="s">
        <v>14</v>
      </c>
      <c r="D1894" s="38" t="s">
        <v>32</v>
      </c>
      <c r="E1894" s="38" t="s">
        <v>8</v>
      </c>
      <c r="F1894" s="39">
        <v>2021</v>
      </c>
      <c r="G1894" s="39">
        <v>11.896636024579383</v>
      </c>
      <c r="H1894" s="39">
        <v>2.6576062518003096E-3</v>
      </c>
      <c r="I1894" s="39">
        <v>24.100424952569135</v>
      </c>
      <c r="J1894" s="39">
        <v>2.5543846570947786E-3</v>
      </c>
      <c r="K1894" s="39">
        <v>185.58386973927784</v>
      </c>
      <c r="L1894" s="39">
        <v>2.7530743717560217E-3</v>
      </c>
    </row>
    <row r="1895" spans="1:12" x14ac:dyDescent="0.25">
      <c r="A1895" s="38" t="s">
        <v>30</v>
      </c>
      <c r="B1895" s="39">
        <v>2026</v>
      </c>
      <c r="C1895" s="38" t="s">
        <v>14</v>
      </c>
      <c r="D1895" s="38" t="s">
        <v>32</v>
      </c>
      <c r="E1895" s="38" t="s">
        <v>8</v>
      </c>
      <c r="F1895" s="39">
        <v>2022</v>
      </c>
      <c r="G1895" s="39">
        <v>12.663283609277931</v>
      </c>
      <c r="H1895" s="39">
        <v>2.6521576776999617E-3</v>
      </c>
      <c r="I1895" s="39">
        <v>25.653513787254983</v>
      </c>
      <c r="J1895" s="39">
        <v>2.5438025875544733E-3</v>
      </c>
      <c r="K1895" s="39">
        <v>188.13651114405261</v>
      </c>
      <c r="L1895" s="39">
        <v>2.7523736913483833E-3</v>
      </c>
    </row>
    <row r="1896" spans="1:12" x14ac:dyDescent="0.25">
      <c r="A1896" s="38" t="s">
        <v>30</v>
      </c>
      <c r="B1896" s="39">
        <v>2026</v>
      </c>
      <c r="C1896" s="38" t="s">
        <v>14</v>
      </c>
      <c r="D1896" s="38" t="s">
        <v>32</v>
      </c>
      <c r="E1896" s="38" t="s">
        <v>8</v>
      </c>
      <c r="F1896" s="39">
        <v>2023</v>
      </c>
      <c r="G1896" s="39">
        <v>13.743414765035393</v>
      </c>
      <c r="H1896" s="39">
        <v>2.6923505220898696E-3</v>
      </c>
      <c r="I1896" s="39">
        <v>27.841663429261434</v>
      </c>
      <c r="J1896" s="39">
        <v>2.5766348508666583E-3</v>
      </c>
      <c r="K1896" s="39">
        <v>194.46081735410795</v>
      </c>
      <c r="L1896" s="39">
        <v>2.7993742278619852E-3</v>
      </c>
    </row>
    <row r="1897" spans="1:12" x14ac:dyDescent="0.25">
      <c r="A1897" s="38" t="s">
        <v>30</v>
      </c>
      <c r="B1897" s="39">
        <v>2026</v>
      </c>
      <c r="C1897" s="38" t="s">
        <v>14</v>
      </c>
      <c r="D1897" s="38" t="s">
        <v>32</v>
      </c>
      <c r="E1897" s="38" t="s">
        <v>8</v>
      </c>
      <c r="F1897" s="39">
        <v>2024</v>
      </c>
      <c r="G1897" s="39">
        <v>14.991959465407197</v>
      </c>
      <c r="H1897" s="39">
        <v>2.7412506361859613E-3</v>
      </c>
      <c r="I1897" s="39">
        <v>30.370988340023551</v>
      </c>
      <c r="J1897" s="39">
        <v>2.6172960316337775E-3</v>
      </c>
      <c r="K1897" s="39">
        <v>202.02566907064497</v>
      </c>
      <c r="L1897" s="39">
        <v>2.8558944090341693E-3</v>
      </c>
    </row>
    <row r="1898" spans="1:12" x14ac:dyDescent="0.25">
      <c r="A1898" s="38" t="s">
        <v>30</v>
      </c>
      <c r="B1898" s="39">
        <v>2026</v>
      </c>
      <c r="C1898" s="38" t="s">
        <v>14</v>
      </c>
      <c r="D1898" s="38" t="s">
        <v>32</v>
      </c>
      <c r="E1898" s="38" t="s">
        <v>8</v>
      </c>
      <c r="F1898" s="39">
        <v>2025</v>
      </c>
      <c r="G1898" s="39">
        <v>16.218017746538649</v>
      </c>
      <c r="H1898" s="39">
        <v>2.7606575041587509E-3</v>
      </c>
      <c r="I1898" s="39">
        <v>32.854759847434124</v>
      </c>
      <c r="J1898" s="39">
        <v>2.6293090864515818E-3</v>
      </c>
      <c r="K1898" s="39">
        <v>208.1405158929</v>
      </c>
      <c r="L1898" s="39">
        <v>2.8821397049853675E-3</v>
      </c>
    </row>
    <row r="1899" spans="1:12" x14ac:dyDescent="0.25">
      <c r="A1899" s="38" t="s">
        <v>30</v>
      </c>
      <c r="B1899" s="39">
        <v>2026</v>
      </c>
      <c r="C1899" s="38" t="s">
        <v>14</v>
      </c>
      <c r="D1899" s="38" t="s">
        <v>32</v>
      </c>
      <c r="E1899" s="38" t="s">
        <v>8</v>
      </c>
      <c r="F1899" s="39">
        <v>2026</v>
      </c>
      <c r="G1899" s="39">
        <v>17.27184655676254</v>
      </c>
      <c r="H1899" s="39">
        <v>2.7302160647833776E-3</v>
      </c>
      <c r="I1899" s="39">
        <v>34.989625712135911</v>
      </c>
      <c r="J1899" s="39">
        <v>2.5935202439498119E-3</v>
      </c>
      <c r="K1899" s="39">
        <v>211.109767451599</v>
      </c>
      <c r="L1899" s="39">
        <v>2.8566439993450593E-3</v>
      </c>
    </row>
    <row r="1900" spans="1:12" x14ac:dyDescent="0.25">
      <c r="A1900" s="38" t="s">
        <v>30</v>
      </c>
      <c r="B1900" s="39">
        <v>2026</v>
      </c>
      <c r="C1900" s="38" t="s">
        <v>14</v>
      </c>
      <c r="D1900" s="38" t="s">
        <v>32</v>
      </c>
      <c r="E1900" s="38" t="s">
        <v>8</v>
      </c>
      <c r="F1900" s="39">
        <v>2027</v>
      </c>
      <c r="G1900" s="39">
        <v>0.25225702746322332</v>
      </c>
      <c r="H1900" s="39">
        <v>1.5125840366971749E-5</v>
      </c>
      <c r="I1900" s="39">
        <v>0.51102694464005249</v>
      </c>
      <c r="J1900" s="39">
        <v>1.4328812071986796E-5</v>
      </c>
      <c r="K1900" s="39">
        <v>2.9364562250000001</v>
      </c>
      <c r="L1900" s="39">
        <v>1.5863E-5</v>
      </c>
    </row>
    <row r="1901" spans="1:12" x14ac:dyDescent="0.25">
      <c r="A1901" s="38" t="s">
        <v>30</v>
      </c>
      <c r="B1901" s="39">
        <v>2026</v>
      </c>
      <c r="C1901" s="38" t="s">
        <v>15</v>
      </c>
      <c r="D1901" s="38" t="s">
        <v>32</v>
      </c>
      <c r="E1901" s="38" t="s">
        <v>16</v>
      </c>
      <c r="F1901" s="39">
        <v>2015</v>
      </c>
      <c r="G1901" s="39">
        <v>125.2910734811316</v>
      </c>
      <c r="H1901" s="39">
        <v>6.4937895236171925E-2</v>
      </c>
      <c r="I1901" s="39">
        <v>250.64479249900376</v>
      </c>
      <c r="J1901" s="39">
        <v>6.3611538725973124E-2</v>
      </c>
      <c r="K1901" s="39">
        <v>3132.2768370282902</v>
      </c>
      <c r="L1901" s="39">
        <v>6.6263158404257061E-2</v>
      </c>
    </row>
    <row r="1902" spans="1:12" x14ac:dyDescent="0.25">
      <c r="A1902" s="38" t="s">
        <v>30</v>
      </c>
      <c r="B1902" s="39">
        <v>2026</v>
      </c>
      <c r="C1902" s="38" t="s">
        <v>15</v>
      </c>
      <c r="D1902" s="38" t="s">
        <v>32</v>
      </c>
      <c r="E1902" s="38" t="s">
        <v>16</v>
      </c>
      <c r="F1902" s="39">
        <v>2016</v>
      </c>
      <c r="G1902" s="39">
        <v>124.28057422200001</v>
      </c>
      <c r="H1902" s="39">
        <v>6.1845953862000015E-2</v>
      </c>
      <c r="I1902" s="39">
        <v>248.62328873111096</v>
      </c>
      <c r="J1902" s="39">
        <v>6.0518235259086152E-2</v>
      </c>
      <c r="K1902" s="39">
        <v>2959.061291</v>
      </c>
      <c r="L1902" s="39">
        <v>6.3172578000000007E-2</v>
      </c>
    </row>
    <row r="1903" spans="1:12" x14ac:dyDescent="0.25">
      <c r="A1903" s="38" t="s">
        <v>30</v>
      </c>
      <c r="B1903" s="39">
        <v>2026</v>
      </c>
      <c r="C1903" s="38" t="s">
        <v>15</v>
      </c>
      <c r="D1903" s="38" t="s">
        <v>32</v>
      </c>
      <c r="E1903" s="38" t="s">
        <v>16</v>
      </c>
      <c r="F1903" s="39">
        <v>2017</v>
      </c>
      <c r="G1903" s="39">
        <v>134.65033252020001</v>
      </c>
      <c r="H1903" s="39">
        <v>6.4275532953800008E-2</v>
      </c>
      <c r="I1903" s="39">
        <v>299.83362026040004</v>
      </c>
      <c r="J1903" s="39">
        <v>6.2333366177599998E-2</v>
      </c>
      <c r="K1903" s="39">
        <v>3053.2955219999999</v>
      </c>
      <c r="L1903" s="39">
        <v>6.5724764000000005E-2</v>
      </c>
    </row>
    <row r="1904" spans="1:12" x14ac:dyDescent="0.25">
      <c r="A1904" s="38" t="s">
        <v>30</v>
      </c>
      <c r="B1904" s="39">
        <v>2026</v>
      </c>
      <c r="C1904" s="38" t="s">
        <v>15</v>
      </c>
      <c r="D1904" s="38" t="s">
        <v>32</v>
      </c>
      <c r="E1904" s="38" t="s">
        <v>16</v>
      </c>
      <c r="F1904" s="39">
        <v>2018</v>
      </c>
      <c r="G1904" s="39">
        <v>145.00343891970604</v>
      </c>
      <c r="H1904" s="39">
        <v>6.6295132406097482E-2</v>
      </c>
      <c r="I1904" s="39">
        <v>322.88747623390327</v>
      </c>
      <c r="J1904" s="39">
        <v>6.4189407386859382E-2</v>
      </c>
      <c r="K1904" s="39">
        <v>3131.4855613801105</v>
      </c>
      <c r="L1904" s="39">
        <v>6.7866409450909673E-2</v>
      </c>
    </row>
    <row r="1905" spans="1:12" x14ac:dyDescent="0.25">
      <c r="A1905" s="38" t="s">
        <v>30</v>
      </c>
      <c r="B1905" s="39">
        <v>2026</v>
      </c>
      <c r="C1905" s="38" t="s">
        <v>15</v>
      </c>
      <c r="D1905" s="38" t="s">
        <v>32</v>
      </c>
      <c r="E1905" s="38" t="s">
        <v>16</v>
      </c>
      <c r="F1905" s="39">
        <v>2019</v>
      </c>
      <c r="G1905" s="39">
        <v>150.71892203966854</v>
      </c>
      <c r="H1905" s="39">
        <v>6.5903025294128253E-2</v>
      </c>
      <c r="I1905" s="39">
        <v>335.61447039218706</v>
      </c>
      <c r="J1905" s="39">
        <v>6.3702483422994005E-2</v>
      </c>
      <c r="K1905" s="39">
        <v>3099.9207540000002</v>
      </c>
      <c r="L1905" s="39">
        <v>6.7545054000000007E-2</v>
      </c>
    </row>
    <row r="1906" spans="1:12" x14ac:dyDescent="0.25">
      <c r="A1906" s="38" t="s">
        <v>30</v>
      </c>
      <c r="B1906" s="39">
        <v>2026</v>
      </c>
      <c r="C1906" s="38" t="s">
        <v>15</v>
      </c>
      <c r="D1906" s="38" t="s">
        <v>32</v>
      </c>
      <c r="E1906" s="38" t="s">
        <v>16</v>
      </c>
      <c r="F1906" s="39">
        <v>2020</v>
      </c>
      <c r="G1906" s="39">
        <v>193.3103777293135</v>
      </c>
      <c r="H1906" s="39">
        <v>6.7065248047022713E-2</v>
      </c>
      <c r="I1906" s="39">
        <v>391.61173304726941</v>
      </c>
      <c r="J1906" s="39">
        <v>6.4588704925427315E-2</v>
      </c>
      <c r="K1906" s="39">
        <v>3166.3616740000002</v>
      </c>
      <c r="L1906" s="39">
        <v>6.9355765999999999E-2</v>
      </c>
    </row>
    <row r="1907" spans="1:12" x14ac:dyDescent="0.25">
      <c r="A1907" s="38" t="s">
        <v>30</v>
      </c>
      <c r="B1907" s="39">
        <v>2026</v>
      </c>
      <c r="C1907" s="38" t="s">
        <v>15</v>
      </c>
      <c r="D1907" s="38" t="s">
        <v>32</v>
      </c>
      <c r="E1907" s="38" t="s">
        <v>16</v>
      </c>
      <c r="F1907" s="39">
        <v>2021</v>
      </c>
      <c r="G1907" s="39">
        <v>195.31893920096763</v>
      </c>
      <c r="H1907" s="39">
        <v>6.4269798877267179E-2</v>
      </c>
      <c r="I1907" s="39">
        <v>395.68071396844846</v>
      </c>
      <c r="J1907" s="39">
        <v>6.1773555828839206E-2</v>
      </c>
      <c r="K1907" s="39">
        <v>3046.915489</v>
      </c>
      <c r="L1907" s="39">
        <v>6.6578536999999993E-2</v>
      </c>
    </row>
    <row r="1908" spans="1:12" x14ac:dyDescent="0.25">
      <c r="A1908" s="38" t="s">
        <v>30</v>
      </c>
      <c r="B1908" s="39">
        <v>2026</v>
      </c>
      <c r="C1908" s="38" t="s">
        <v>15</v>
      </c>
      <c r="D1908" s="38" t="s">
        <v>32</v>
      </c>
      <c r="E1908" s="38" t="s">
        <v>16</v>
      </c>
      <c r="F1908" s="39">
        <v>2022</v>
      </c>
      <c r="G1908" s="39">
        <v>207.85471399638573</v>
      </c>
      <c r="H1908" s="39">
        <v>6.5100799324177894E-2</v>
      </c>
      <c r="I1908" s="39">
        <v>421.07591804589367</v>
      </c>
      <c r="J1908" s="39">
        <v>6.2441077001245689E-2</v>
      </c>
      <c r="K1908" s="39">
        <v>3088.0664069999998</v>
      </c>
      <c r="L1908" s="39">
        <v>6.7560736999999996E-2</v>
      </c>
    </row>
    <row r="1909" spans="1:12" x14ac:dyDescent="0.25">
      <c r="A1909" s="38" t="s">
        <v>30</v>
      </c>
      <c r="B1909" s="39">
        <v>2026</v>
      </c>
      <c r="C1909" s="38" t="s">
        <v>15</v>
      </c>
      <c r="D1909" s="38" t="s">
        <v>32</v>
      </c>
      <c r="E1909" s="38" t="s">
        <v>16</v>
      </c>
      <c r="F1909" s="39">
        <v>2023</v>
      </c>
      <c r="G1909" s="39">
        <v>228.14282579837382</v>
      </c>
      <c r="H1909" s="39">
        <v>6.7992114096833964E-2</v>
      </c>
      <c r="I1909" s="39">
        <v>462.17594959287317</v>
      </c>
      <c r="J1909" s="39">
        <v>6.5069852282836141E-2</v>
      </c>
      <c r="K1909" s="39">
        <v>3228.0798576417983</v>
      </c>
      <c r="L1909" s="39">
        <v>7.0694870648857974E-2</v>
      </c>
    </row>
    <row r="1910" spans="1:12" x14ac:dyDescent="0.25">
      <c r="A1910" s="38" t="s">
        <v>30</v>
      </c>
      <c r="B1910" s="39">
        <v>2026</v>
      </c>
      <c r="C1910" s="38" t="s">
        <v>15</v>
      </c>
      <c r="D1910" s="38" t="s">
        <v>32</v>
      </c>
      <c r="E1910" s="38" t="s">
        <v>16</v>
      </c>
      <c r="F1910" s="39">
        <v>2024</v>
      </c>
      <c r="G1910" s="39">
        <v>244.69594558885774</v>
      </c>
      <c r="H1910" s="39">
        <v>9.656893782952379E-2</v>
      </c>
      <c r="I1910" s="39">
        <v>495.70956534922726</v>
      </c>
      <c r="J1910" s="39">
        <v>9.220225776653701E-2</v>
      </c>
      <c r="K1910" s="39">
        <v>3297.4250124228452</v>
      </c>
      <c r="L1910" s="39">
        <v>0.10060761536837311</v>
      </c>
    </row>
    <row r="1911" spans="1:12" x14ac:dyDescent="0.25">
      <c r="A1911" s="38" t="s">
        <v>30</v>
      </c>
      <c r="B1911" s="39">
        <v>2026</v>
      </c>
      <c r="C1911" s="38" t="s">
        <v>15</v>
      </c>
      <c r="D1911" s="38" t="s">
        <v>32</v>
      </c>
      <c r="E1911" s="38" t="s">
        <v>16</v>
      </c>
      <c r="F1911" s="39">
        <v>2025</v>
      </c>
      <c r="G1911" s="39">
        <v>257.71478044398646</v>
      </c>
      <c r="H1911" s="39">
        <v>9.6392618424321383E-2</v>
      </c>
      <c r="I1911" s="39">
        <v>522.08336141625568</v>
      </c>
      <c r="J1911" s="39">
        <v>9.1806385655637646E-2</v>
      </c>
      <c r="K1911" s="39">
        <v>3307.4872770000002</v>
      </c>
      <c r="L1911" s="39">
        <v>0.10063435700000001</v>
      </c>
    </row>
    <row r="1912" spans="1:12" x14ac:dyDescent="0.25">
      <c r="A1912" s="38" t="s">
        <v>30</v>
      </c>
      <c r="B1912" s="39">
        <v>2026</v>
      </c>
      <c r="C1912" s="38" t="s">
        <v>15</v>
      </c>
      <c r="D1912" s="38" t="s">
        <v>32</v>
      </c>
      <c r="E1912" s="38" t="s">
        <v>16</v>
      </c>
      <c r="F1912" s="39">
        <v>2026</v>
      </c>
      <c r="G1912" s="39">
        <v>271.2752441465671</v>
      </c>
      <c r="H1912" s="39">
        <v>9.5814345448571467E-2</v>
      </c>
      <c r="I1912" s="39">
        <v>549.55439920465756</v>
      </c>
      <c r="J1912" s="39">
        <v>9.1017135159003254E-2</v>
      </c>
      <c r="K1912" s="39">
        <v>3315.7342800000001</v>
      </c>
      <c r="L1912" s="39">
        <v>0.10025121400000002</v>
      </c>
    </row>
    <row r="1913" spans="1:12" x14ac:dyDescent="0.25">
      <c r="A1913" s="38" t="s">
        <v>30</v>
      </c>
      <c r="B1913" s="39">
        <v>2026</v>
      </c>
      <c r="C1913" s="38" t="s">
        <v>17</v>
      </c>
      <c r="D1913" s="38" t="s">
        <v>33</v>
      </c>
      <c r="E1913" s="38" t="s">
        <v>8</v>
      </c>
      <c r="F1913" s="39">
        <v>2015</v>
      </c>
      <c r="G1913" s="39">
        <v>2.574188692423947</v>
      </c>
      <c r="H1913" s="39">
        <v>1.5164318640237753E-2</v>
      </c>
      <c r="I1913" s="39">
        <v>5.1496644791941053</v>
      </c>
      <c r="J1913" s="39">
        <v>1.48545874320109E-2</v>
      </c>
      <c r="K1913" s="39">
        <v>64.354717310598673</v>
      </c>
      <c r="L1913" s="39">
        <v>1.547379453085485E-2</v>
      </c>
    </row>
    <row r="1914" spans="1:12" x14ac:dyDescent="0.25">
      <c r="A1914" s="38" t="s">
        <v>30</v>
      </c>
      <c r="B1914" s="39">
        <v>2026</v>
      </c>
      <c r="C1914" s="38" t="s">
        <v>17</v>
      </c>
      <c r="D1914" s="38" t="s">
        <v>33</v>
      </c>
      <c r="E1914" s="38" t="s">
        <v>8</v>
      </c>
      <c r="F1914" s="39">
        <v>2016</v>
      </c>
      <c r="G1914" s="39">
        <v>2.9843264130157294</v>
      </c>
      <c r="H1914" s="39">
        <v>1.5302202724615358E-2</v>
      </c>
      <c r="I1914" s="39">
        <v>5.9701449892379657</v>
      </c>
      <c r="J1914" s="39">
        <v>1.4973692645065685E-2</v>
      </c>
      <c r="K1914" s="39">
        <v>71.055390786088793</v>
      </c>
      <c r="L1914" s="39">
        <v>1.5630442006757259E-2</v>
      </c>
    </row>
    <row r="1915" spans="1:12" x14ac:dyDescent="0.25">
      <c r="A1915" s="38" t="s">
        <v>30</v>
      </c>
      <c r="B1915" s="39">
        <v>2026</v>
      </c>
      <c r="C1915" s="38" t="s">
        <v>17</v>
      </c>
      <c r="D1915" s="38" t="s">
        <v>33</v>
      </c>
      <c r="E1915" s="38" t="s">
        <v>8</v>
      </c>
      <c r="F1915" s="39">
        <v>2017</v>
      </c>
      <c r="G1915" s="39">
        <v>3.3730338621075813</v>
      </c>
      <c r="H1915" s="39">
        <v>1.6970544931058047E-2</v>
      </c>
      <c r="I1915" s="39">
        <v>7.5109280104073584</v>
      </c>
      <c r="J1915" s="39">
        <v>1.6457758385004805E-2</v>
      </c>
      <c r="K1915" s="39">
        <v>76.486028619219525</v>
      </c>
      <c r="L1915" s="39">
        <v>1.7353182607554626E-2</v>
      </c>
    </row>
    <row r="1916" spans="1:12" x14ac:dyDescent="0.25">
      <c r="A1916" s="38" t="s">
        <v>30</v>
      </c>
      <c r="B1916" s="39">
        <v>2026</v>
      </c>
      <c r="C1916" s="38" t="s">
        <v>17</v>
      </c>
      <c r="D1916" s="38" t="s">
        <v>33</v>
      </c>
      <c r="E1916" s="38" t="s">
        <v>8</v>
      </c>
      <c r="F1916" s="39">
        <v>2018</v>
      </c>
      <c r="G1916" s="39">
        <v>3.630667991152023</v>
      </c>
      <c r="H1916" s="39">
        <v>1.7774246262053695E-2</v>
      </c>
      <c r="I1916" s="39">
        <v>8.0846167059212846</v>
      </c>
      <c r="J1916" s="39">
        <v>1.7209684827545372E-2</v>
      </c>
      <c r="K1916" s="39">
        <v>78.407687963546536</v>
      </c>
      <c r="L1916" s="39">
        <v>1.8195517992372092E-2</v>
      </c>
    </row>
    <row r="1917" spans="1:12" x14ac:dyDescent="0.25">
      <c r="A1917" s="38" t="s">
        <v>30</v>
      </c>
      <c r="B1917" s="39">
        <v>2026</v>
      </c>
      <c r="C1917" s="38" t="s">
        <v>17</v>
      </c>
      <c r="D1917" s="38" t="s">
        <v>33</v>
      </c>
      <c r="E1917" s="38" t="s">
        <v>8</v>
      </c>
      <c r="F1917" s="39">
        <v>2019</v>
      </c>
      <c r="G1917" s="39">
        <v>3.8424898735139852</v>
      </c>
      <c r="H1917" s="39">
        <v>1.8095343755807368E-2</v>
      </c>
      <c r="I1917" s="39">
        <v>8.556292643516402</v>
      </c>
      <c r="J1917" s="39">
        <v>1.7491129284172638E-2</v>
      </c>
      <c r="K1917" s="39">
        <v>79.030648207567509</v>
      </c>
      <c r="L1917" s="39">
        <v>1.8546204300631249E-2</v>
      </c>
    </row>
    <row r="1918" spans="1:12" x14ac:dyDescent="0.25">
      <c r="A1918" s="38" t="s">
        <v>30</v>
      </c>
      <c r="B1918" s="39">
        <v>2026</v>
      </c>
      <c r="C1918" s="38" t="s">
        <v>17</v>
      </c>
      <c r="D1918" s="38" t="s">
        <v>33</v>
      </c>
      <c r="E1918" s="38" t="s">
        <v>8</v>
      </c>
      <c r="F1918" s="39">
        <v>2020</v>
      </c>
      <c r="G1918" s="39">
        <v>4.7754592601909209</v>
      </c>
      <c r="H1918" s="39">
        <v>1.7772913168493373E-2</v>
      </c>
      <c r="I1918" s="39">
        <v>9.6742135572187262</v>
      </c>
      <c r="J1918" s="39">
        <v>1.7116606256345916E-2</v>
      </c>
      <c r="K1918" s="39">
        <v>78.220483322370598</v>
      </c>
      <c r="L1918" s="39">
        <v>1.8379921684447825E-2</v>
      </c>
    </row>
    <row r="1919" spans="1:12" x14ac:dyDescent="0.25">
      <c r="A1919" s="38" t="s">
        <v>30</v>
      </c>
      <c r="B1919" s="39">
        <v>2026</v>
      </c>
      <c r="C1919" s="38" t="s">
        <v>17</v>
      </c>
      <c r="D1919" s="38" t="s">
        <v>33</v>
      </c>
      <c r="E1919" s="38" t="s">
        <v>8</v>
      </c>
      <c r="F1919" s="39">
        <v>2021</v>
      </c>
      <c r="G1919" s="39">
        <v>4.9139354783305818</v>
      </c>
      <c r="H1919" s="39">
        <v>1.7237250466362361E-2</v>
      </c>
      <c r="I1919" s="39">
        <v>9.954741237152394</v>
      </c>
      <c r="J1919" s="39">
        <v>1.6567754569341769E-2</v>
      </c>
      <c r="K1919" s="39">
        <v>76.655884893306336</v>
      </c>
      <c r="L1919" s="39">
        <v>1.78564572785508E-2</v>
      </c>
    </row>
    <row r="1920" spans="1:12" x14ac:dyDescent="0.25">
      <c r="A1920" s="38" t="s">
        <v>30</v>
      </c>
      <c r="B1920" s="39">
        <v>2026</v>
      </c>
      <c r="C1920" s="38" t="s">
        <v>17</v>
      </c>
      <c r="D1920" s="38" t="s">
        <v>33</v>
      </c>
      <c r="E1920" s="38" t="s">
        <v>8</v>
      </c>
      <c r="F1920" s="39">
        <v>2022</v>
      </c>
      <c r="G1920" s="39">
        <v>5.0463418587678248</v>
      </c>
      <c r="H1920" s="39">
        <v>1.652467597129554E-2</v>
      </c>
      <c r="I1920" s="39">
        <v>10.222972527777417</v>
      </c>
      <c r="J1920" s="39">
        <v>1.5849552931081912E-2</v>
      </c>
      <c r="K1920" s="39">
        <v>74.972746456786297</v>
      </c>
      <c r="L1920" s="39">
        <v>1.7149087244652136E-2</v>
      </c>
    </row>
    <row r="1921" spans="1:12" x14ac:dyDescent="0.25">
      <c r="A1921" s="38" t="s">
        <v>30</v>
      </c>
      <c r="B1921" s="39">
        <v>2026</v>
      </c>
      <c r="C1921" s="38" t="s">
        <v>17</v>
      </c>
      <c r="D1921" s="38" t="s">
        <v>33</v>
      </c>
      <c r="E1921" s="38" t="s">
        <v>8</v>
      </c>
      <c r="F1921" s="39">
        <v>2023</v>
      </c>
      <c r="G1921" s="39">
        <v>5.2241950341221912</v>
      </c>
      <c r="H1921" s="39">
        <v>1.5793976765245153E-2</v>
      </c>
      <c r="I1921" s="39">
        <v>10.583270774806921</v>
      </c>
      <c r="J1921" s="39">
        <v>1.511516076128163E-2</v>
      </c>
      <c r="K1921" s="39">
        <v>73.919128085781594</v>
      </c>
      <c r="L1921" s="39">
        <v>1.6421803605928272E-2</v>
      </c>
    </row>
    <row r="1922" spans="1:12" x14ac:dyDescent="0.25">
      <c r="A1922" s="38" t="s">
        <v>30</v>
      </c>
      <c r="B1922" s="39">
        <v>2026</v>
      </c>
      <c r="C1922" s="38" t="s">
        <v>17</v>
      </c>
      <c r="D1922" s="38" t="s">
        <v>33</v>
      </c>
      <c r="E1922" s="38" t="s">
        <v>8</v>
      </c>
      <c r="F1922" s="39">
        <v>2024</v>
      </c>
      <c r="G1922" s="39">
        <v>5.4561059599716772</v>
      </c>
      <c r="H1922" s="39">
        <v>1.502582963470416E-2</v>
      </c>
      <c r="I1922" s="39">
        <v>11.053080211068462</v>
      </c>
      <c r="J1922" s="39">
        <v>1.4346387650869491E-2</v>
      </c>
      <c r="K1922" s="39">
        <v>73.524308788789327</v>
      </c>
      <c r="L1922" s="39">
        <v>1.5654235434873407E-2</v>
      </c>
    </row>
    <row r="1923" spans="1:12" x14ac:dyDescent="0.25">
      <c r="A1923" s="38" t="s">
        <v>30</v>
      </c>
      <c r="B1923" s="39">
        <v>2026</v>
      </c>
      <c r="C1923" s="38" t="s">
        <v>17</v>
      </c>
      <c r="D1923" s="38" t="s">
        <v>33</v>
      </c>
      <c r="E1923" s="38" t="s">
        <v>8</v>
      </c>
      <c r="F1923" s="39">
        <v>2025</v>
      </c>
      <c r="G1923" s="39">
        <v>5.8780765898294254</v>
      </c>
      <c r="H1923" s="39">
        <v>1.4520896369155538E-2</v>
      </c>
      <c r="I1923" s="39">
        <v>11.907916105523302</v>
      </c>
      <c r="J1923" s="39">
        <v>1.383001140464794E-2</v>
      </c>
      <c r="K1923" s="39">
        <v>75.438682642100005</v>
      </c>
      <c r="L1923" s="39">
        <v>1.5159885612204648E-2</v>
      </c>
    </row>
    <row r="1924" spans="1:12" x14ac:dyDescent="0.25">
      <c r="A1924" s="38" t="s">
        <v>30</v>
      </c>
      <c r="B1924" s="39">
        <v>2026</v>
      </c>
      <c r="C1924" s="38" t="s">
        <v>17</v>
      </c>
      <c r="D1924" s="38" t="s">
        <v>33</v>
      </c>
      <c r="E1924" s="38" t="s">
        <v>8</v>
      </c>
      <c r="F1924" s="39">
        <v>2026</v>
      </c>
      <c r="G1924" s="39">
        <v>6.1365142929652272</v>
      </c>
      <c r="H1924" s="39">
        <v>1.3349962184919047E-2</v>
      </c>
      <c r="I1924" s="39">
        <v>12.431463977078778</v>
      </c>
      <c r="J1924" s="39">
        <v>1.2681559393468414E-2</v>
      </c>
      <c r="K1924" s="39">
        <v>75.005188419999996</v>
      </c>
      <c r="L1924" s="39">
        <v>1.3968158E-2</v>
      </c>
    </row>
    <row r="1925" spans="1:12" x14ac:dyDescent="0.25">
      <c r="A1925" s="38" t="s">
        <v>30</v>
      </c>
      <c r="B1925" s="39">
        <v>2026</v>
      </c>
      <c r="C1925" s="38" t="s">
        <v>17</v>
      </c>
      <c r="D1925" s="38" t="s">
        <v>33</v>
      </c>
      <c r="E1925" s="38" t="s">
        <v>8</v>
      </c>
      <c r="F1925" s="39">
        <v>2027</v>
      </c>
      <c r="G1925" s="39">
        <v>1.3895530211855862</v>
      </c>
      <c r="H1925" s="39">
        <v>9.0669701300812771E-4</v>
      </c>
      <c r="I1925" s="39">
        <v>2.8149821710530936</v>
      </c>
      <c r="J1925" s="39">
        <v>8.5892028412476603E-4</v>
      </c>
      <c r="K1925" s="39">
        <v>16.175413070000001</v>
      </c>
      <c r="L1925" s="39">
        <v>9.5088499999999995E-4</v>
      </c>
    </row>
    <row r="1926" spans="1:12" x14ac:dyDescent="0.25">
      <c r="A1926" s="38" t="s">
        <v>30</v>
      </c>
      <c r="B1926" s="39">
        <v>2026</v>
      </c>
      <c r="C1926" s="38" t="s">
        <v>70</v>
      </c>
      <c r="D1926" s="38" t="s">
        <v>33</v>
      </c>
      <c r="E1926" s="38" t="s">
        <v>8</v>
      </c>
      <c r="F1926" s="39">
        <v>2015</v>
      </c>
      <c r="G1926" s="39">
        <v>63.31743848</v>
      </c>
      <c r="H1926" s="39">
        <v>0.62277831545999995</v>
      </c>
      <c r="I1926" s="39">
        <v>126.66653567923998</v>
      </c>
      <c r="J1926" s="39">
        <v>0.6100580683667296</v>
      </c>
      <c r="K1926" s="39">
        <v>1582.935962</v>
      </c>
      <c r="L1926" s="39">
        <v>0.63548807699999998</v>
      </c>
    </row>
    <row r="1927" spans="1:12" x14ac:dyDescent="0.25">
      <c r="A1927" s="38" t="s">
        <v>30</v>
      </c>
      <c r="B1927" s="39">
        <v>2026</v>
      </c>
      <c r="C1927" s="38" t="s">
        <v>70</v>
      </c>
      <c r="D1927" s="38" t="s">
        <v>33</v>
      </c>
      <c r="E1927" s="38" t="s">
        <v>8</v>
      </c>
      <c r="F1927" s="39">
        <v>2016</v>
      </c>
      <c r="G1927" s="39">
        <v>76.276187022000002</v>
      </c>
      <c r="H1927" s="39">
        <v>0.83671910362700008</v>
      </c>
      <c r="I1927" s="39">
        <v>152.59051213751096</v>
      </c>
      <c r="J1927" s="39">
        <v>0.81875628714626714</v>
      </c>
      <c r="K1927" s="39">
        <v>1816.0996909999999</v>
      </c>
      <c r="L1927" s="39">
        <v>0.85466711299999998</v>
      </c>
    </row>
    <row r="1928" spans="1:12" x14ac:dyDescent="0.25">
      <c r="A1928" s="38" t="s">
        <v>30</v>
      </c>
      <c r="B1928" s="39">
        <v>2026</v>
      </c>
      <c r="C1928" s="38" t="s">
        <v>70</v>
      </c>
      <c r="D1928" s="38" t="s">
        <v>33</v>
      </c>
      <c r="E1928" s="38" t="s">
        <v>8</v>
      </c>
      <c r="F1928" s="39">
        <v>2017</v>
      </c>
      <c r="G1928" s="39">
        <v>89.408528334118429</v>
      </c>
      <c r="H1928" s="39">
        <v>0.98755633097504558</v>
      </c>
      <c r="I1928" s="39">
        <v>199.09109937438618</v>
      </c>
      <c r="J1928" s="39">
        <v>0.95771606349683847</v>
      </c>
      <c r="K1928" s="39">
        <v>2027.4042706149303</v>
      </c>
      <c r="L1928" s="39">
        <v>1.0098229265044691</v>
      </c>
    </row>
    <row r="1929" spans="1:12" x14ac:dyDescent="0.25">
      <c r="A1929" s="38" t="s">
        <v>30</v>
      </c>
      <c r="B1929" s="39">
        <v>2026</v>
      </c>
      <c r="C1929" s="38" t="s">
        <v>70</v>
      </c>
      <c r="D1929" s="38" t="s">
        <v>33</v>
      </c>
      <c r="E1929" s="38" t="s">
        <v>8</v>
      </c>
      <c r="F1929" s="39">
        <v>2018</v>
      </c>
      <c r="G1929" s="39">
        <v>95.453925079336841</v>
      </c>
      <c r="H1929" s="39">
        <v>1.1737361072687498</v>
      </c>
      <c r="I1929" s="39">
        <v>212.55273112904484</v>
      </c>
      <c r="J1929" s="39">
        <v>1.1364548560311911</v>
      </c>
      <c r="K1929" s="39">
        <v>2061.417235273444</v>
      </c>
      <c r="L1929" s="39">
        <v>1.201555111999314</v>
      </c>
    </row>
    <row r="1930" spans="1:12" x14ac:dyDescent="0.25">
      <c r="A1930" s="38" t="s">
        <v>30</v>
      </c>
      <c r="B1930" s="39">
        <v>2026</v>
      </c>
      <c r="C1930" s="38" t="s">
        <v>70</v>
      </c>
      <c r="D1930" s="38" t="s">
        <v>33</v>
      </c>
      <c r="E1930" s="38" t="s">
        <v>8</v>
      </c>
      <c r="F1930" s="39">
        <v>2019</v>
      </c>
      <c r="G1930" s="39">
        <v>100.028741207789</v>
      </c>
      <c r="H1930" s="39">
        <v>1.2226525861883633</v>
      </c>
      <c r="I1930" s="39">
        <v>222.739736657707</v>
      </c>
      <c r="J1930" s="39">
        <v>1.1818274769046808</v>
      </c>
      <c r="K1930" s="39">
        <v>2057.3473235491174</v>
      </c>
      <c r="L1930" s="39">
        <v>1.2531159926081668</v>
      </c>
    </row>
    <row r="1931" spans="1:12" x14ac:dyDescent="0.25">
      <c r="A1931" s="38" t="s">
        <v>30</v>
      </c>
      <c r="B1931" s="39">
        <v>2026</v>
      </c>
      <c r="C1931" s="38" t="s">
        <v>70</v>
      </c>
      <c r="D1931" s="38" t="s">
        <v>33</v>
      </c>
      <c r="E1931" s="38" t="s">
        <v>8</v>
      </c>
      <c r="F1931" s="39">
        <v>2020</v>
      </c>
      <c r="G1931" s="39">
        <v>123.4030799702107</v>
      </c>
      <c r="H1931" s="39">
        <v>1.227862251228139</v>
      </c>
      <c r="I1931" s="39">
        <v>249.99223827587011</v>
      </c>
      <c r="J1931" s="39">
        <v>1.1825205295302843</v>
      </c>
      <c r="K1931" s="39">
        <v>2021.3026711808075</v>
      </c>
      <c r="L1931" s="39">
        <v>1.2697981362374544</v>
      </c>
    </row>
    <row r="1932" spans="1:12" x14ac:dyDescent="0.25">
      <c r="A1932" s="38" t="s">
        <v>30</v>
      </c>
      <c r="B1932" s="39">
        <v>2026</v>
      </c>
      <c r="C1932" s="38" t="s">
        <v>70</v>
      </c>
      <c r="D1932" s="38" t="s">
        <v>33</v>
      </c>
      <c r="E1932" s="38" t="s">
        <v>8</v>
      </c>
      <c r="F1932" s="39">
        <v>2021</v>
      </c>
      <c r="G1932" s="39">
        <v>126.97289941419963</v>
      </c>
      <c r="H1932" s="39">
        <v>1.2157609151556357</v>
      </c>
      <c r="I1932" s="39">
        <v>257.22404442899818</v>
      </c>
      <c r="J1932" s="39">
        <v>1.1685406844092603</v>
      </c>
      <c r="K1932" s="39">
        <v>1980.7382504279299</v>
      </c>
      <c r="L1932" s="39">
        <v>1.2594342052853977</v>
      </c>
    </row>
    <row r="1933" spans="1:12" x14ac:dyDescent="0.25">
      <c r="A1933" s="38" t="s">
        <v>30</v>
      </c>
      <c r="B1933" s="39">
        <v>2026</v>
      </c>
      <c r="C1933" s="38" t="s">
        <v>70</v>
      </c>
      <c r="D1933" s="38" t="s">
        <v>33</v>
      </c>
      <c r="E1933" s="38" t="s">
        <v>8</v>
      </c>
      <c r="F1933" s="39">
        <v>2022</v>
      </c>
      <c r="G1933" s="39">
        <v>131.07480426808527</v>
      </c>
      <c r="H1933" s="39">
        <v>1.177756418931647</v>
      </c>
      <c r="I1933" s="39">
        <v>265.53375903146247</v>
      </c>
      <c r="J1933" s="39">
        <v>1.1296386527762656</v>
      </c>
      <c r="K1933" s="39">
        <v>1947.3587684492575</v>
      </c>
      <c r="L1933" s="39">
        <v>1.2222598262315214</v>
      </c>
    </row>
    <row r="1934" spans="1:12" x14ac:dyDescent="0.25">
      <c r="A1934" s="38" t="s">
        <v>30</v>
      </c>
      <c r="B1934" s="39">
        <v>2026</v>
      </c>
      <c r="C1934" s="38" t="s">
        <v>70</v>
      </c>
      <c r="D1934" s="38" t="s">
        <v>33</v>
      </c>
      <c r="E1934" s="38" t="s">
        <v>8</v>
      </c>
      <c r="F1934" s="39">
        <v>2023</v>
      </c>
      <c r="G1934" s="39">
        <v>137.26262641838926</v>
      </c>
      <c r="H1934" s="39">
        <v>1.1208291845147358</v>
      </c>
      <c r="I1934" s="39">
        <v>278.06916341343504</v>
      </c>
      <c r="J1934" s="39">
        <v>1.0726565931866152</v>
      </c>
      <c r="K1934" s="39">
        <v>1942.1812542105001</v>
      </c>
      <c r="L1934" s="39">
        <v>1.1653832988026454</v>
      </c>
    </row>
    <row r="1935" spans="1:12" x14ac:dyDescent="0.25">
      <c r="A1935" s="38" t="s">
        <v>30</v>
      </c>
      <c r="B1935" s="39">
        <v>2026</v>
      </c>
      <c r="C1935" s="38" t="s">
        <v>70</v>
      </c>
      <c r="D1935" s="38" t="s">
        <v>33</v>
      </c>
      <c r="E1935" s="38" t="s">
        <v>8</v>
      </c>
      <c r="F1935" s="39">
        <v>2024</v>
      </c>
      <c r="G1935" s="39">
        <v>145.67465788067867</v>
      </c>
      <c r="H1935" s="39">
        <v>1.0381591419771345</v>
      </c>
      <c r="I1935" s="39">
        <v>295.11041209387662</v>
      </c>
      <c r="J1935" s="39">
        <v>0.99121538418742161</v>
      </c>
      <c r="K1935" s="39">
        <v>1963.0536150320402</v>
      </c>
      <c r="L1935" s="39">
        <v>1.0815767263752958</v>
      </c>
    </row>
    <row r="1936" spans="1:12" x14ac:dyDescent="0.25">
      <c r="A1936" s="38" t="s">
        <v>30</v>
      </c>
      <c r="B1936" s="39">
        <v>2026</v>
      </c>
      <c r="C1936" s="38" t="s">
        <v>70</v>
      </c>
      <c r="D1936" s="38" t="s">
        <v>33</v>
      </c>
      <c r="E1936" s="38" t="s">
        <v>8</v>
      </c>
      <c r="F1936" s="39">
        <v>2025</v>
      </c>
      <c r="G1936" s="39">
        <v>160.14999900785605</v>
      </c>
      <c r="H1936" s="39">
        <v>0.94648656050883073</v>
      </c>
      <c r="I1936" s="39">
        <v>324.43482546397553</v>
      </c>
      <c r="J1936" s="39">
        <v>0.90145398695827039</v>
      </c>
      <c r="K1936" s="39">
        <v>2055.3500393632798</v>
      </c>
      <c r="L1936" s="39">
        <v>0.98813651898800314</v>
      </c>
    </row>
    <row r="1937" spans="1:12" x14ac:dyDescent="0.25">
      <c r="A1937" s="38" t="s">
        <v>30</v>
      </c>
      <c r="B1937" s="39">
        <v>2026</v>
      </c>
      <c r="C1937" s="38" t="s">
        <v>70</v>
      </c>
      <c r="D1937" s="38" t="s">
        <v>33</v>
      </c>
      <c r="E1937" s="38" t="s">
        <v>8</v>
      </c>
      <c r="F1937" s="39">
        <v>2026</v>
      </c>
      <c r="G1937" s="39">
        <v>171.00852015228341</v>
      </c>
      <c r="H1937" s="39">
        <v>0.78466197105388646</v>
      </c>
      <c r="I1937" s="39">
        <v>346.43221812156997</v>
      </c>
      <c r="J1937" s="39">
        <v>0.74537569858863217</v>
      </c>
      <c r="K1937" s="39">
        <v>2090.1974089999999</v>
      </c>
      <c r="L1937" s="39">
        <v>0.82099726100000003</v>
      </c>
    </row>
    <row r="1938" spans="1:12" x14ac:dyDescent="0.25">
      <c r="A1938" s="38" t="s">
        <v>30</v>
      </c>
      <c r="B1938" s="39">
        <v>2026</v>
      </c>
      <c r="C1938" s="38" t="s">
        <v>70</v>
      </c>
      <c r="D1938" s="38" t="s">
        <v>33</v>
      </c>
      <c r="E1938" s="38" t="s">
        <v>8</v>
      </c>
      <c r="F1938" s="39">
        <v>2027</v>
      </c>
      <c r="G1938" s="39">
        <v>119.72165029203509</v>
      </c>
      <c r="H1938" s="39">
        <v>0.16849028202435623</v>
      </c>
      <c r="I1938" s="39">
        <v>242.53433004923184</v>
      </c>
      <c r="J1938" s="39">
        <v>0.15961199698727224</v>
      </c>
      <c r="K1938" s="39">
        <v>1393.6475379999999</v>
      </c>
      <c r="L1938" s="39">
        <v>0.176701676</v>
      </c>
    </row>
    <row r="1939" spans="1:12" x14ac:dyDescent="0.25">
      <c r="A1939" s="38" t="s">
        <v>30</v>
      </c>
      <c r="B1939" s="39">
        <v>2026</v>
      </c>
      <c r="C1939" s="38" t="s">
        <v>71</v>
      </c>
      <c r="D1939" s="38" t="s">
        <v>33</v>
      </c>
      <c r="E1939" s="38" t="s">
        <v>8</v>
      </c>
      <c r="F1939" s="39">
        <v>2015</v>
      </c>
      <c r="G1939" s="39">
        <v>3.1374566937929922</v>
      </c>
      <c r="H1939" s="39">
        <v>2.910426156463948E-2</v>
      </c>
      <c r="I1939" s="39">
        <v>6.2764821159328807</v>
      </c>
      <c r="J1939" s="39">
        <v>2.8509807022181727E-2</v>
      </c>
      <c r="K1939" s="39">
        <v>78.436417344824804</v>
      </c>
      <c r="L1939" s="39">
        <v>2.9698226086366818E-2</v>
      </c>
    </row>
    <row r="1940" spans="1:12" x14ac:dyDescent="0.25">
      <c r="A1940" s="38" t="s">
        <v>30</v>
      </c>
      <c r="B1940" s="39">
        <v>2026</v>
      </c>
      <c r="C1940" s="38" t="s">
        <v>71</v>
      </c>
      <c r="D1940" s="38" t="s">
        <v>33</v>
      </c>
      <c r="E1940" s="38" t="s">
        <v>8</v>
      </c>
      <c r="F1940" s="39">
        <v>2016</v>
      </c>
      <c r="G1940" s="39">
        <v>3.5703575947200004</v>
      </c>
      <c r="H1940" s="39">
        <v>4.0321839019000008E-2</v>
      </c>
      <c r="I1940" s="39">
        <v>7.1425003682373589</v>
      </c>
      <c r="J1940" s="39">
        <v>3.945620347736567E-2</v>
      </c>
      <c r="K1940" s="39">
        <v>85.008514160000004</v>
      </c>
      <c r="L1940" s="39">
        <v>4.1186761000000002E-2</v>
      </c>
    </row>
    <row r="1941" spans="1:12" x14ac:dyDescent="0.25">
      <c r="A1941" s="38" t="s">
        <v>30</v>
      </c>
      <c r="B1941" s="39">
        <v>2026</v>
      </c>
      <c r="C1941" s="38" t="s">
        <v>71</v>
      </c>
      <c r="D1941" s="38" t="s">
        <v>33</v>
      </c>
      <c r="E1941" s="38" t="s">
        <v>8</v>
      </c>
      <c r="F1941" s="39">
        <v>2017</v>
      </c>
      <c r="G1941" s="39">
        <v>4.4683619654558058</v>
      </c>
      <c r="H1941" s="39">
        <v>5.2892390484739128E-2</v>
      </c>
      <c r="I1941" s="39">
        <v>9.9499579366839033</v>
      </c>
      <c r="J1941" s="39">
        <v>5.1294179800323726E-2</v>
      </c>
      <c r="K1941" s="39">
        <v>101.32340057722915</v>
      </c>
      <c r="L1941" s="39">
        <v>5.4084963939607475E-2</v>
      </c>
    </row>
    <row r="1942" spans="1:12" x14ac:dyDescent="0.25">
      <c r="A1942" s="38" t="s">
        <v>30</v>
      </c>
      <c r="B1942" s="39">
        <v>2026</v>
      </c>
      <c r="C1942" s="38" t="s">
        <v>71</v>
      </c>
      <c r="D1942" s="38" t="s">
        <v>33</v>
      </c>
      <c r="E1942" s="38" t="s">
        <v>8</v>
      </c>
      <c r="F1942" s="39">
        <v>2018</v>
      </c>
      <c r="G1942" s="39">
        <v>4.7157787227302075</v>
      </c>
      <c r="H1942" s="39">
        <v>5.840896154114418E-2</v>
      </c>
      <c r="I1942" s="39">
        <v>10.500895024310804</v>
      </c>
      <c r="J1942" s="39">
        <v>5.6553724102119306E-2</v>
      </c>
      <c r="K1942" s="39">
        <v>101.84167417622734</v>
      </c>
      <c r="L1942" s="39">
        <v>5.9793326533716044E-2</v>
      </c>
    </row>
    <row r="1943" spans="1:12" x14ac:dyDescent="0.25">
      <c r="A1943" s="38" t="s">
        <v>30</v>
      </c>
      <c r="B1943" s="39">
        <v>2026</v>
      </c>
      <c r="C1943" s="38" t="s">
        <v>71</v>
      </c>
      <c r="D1943" s="38" t="s">
        <v>33</v>
      </c>
      <c r="E1943" s="38" t="s">
        <v>8</v>
      </c>
      <c r="F1943" s="39">
        <v>2019</v>
      </c>
      <c r="G1943" s="39">
        <v>4.8939913712720342</v>
      </c>
      <c r="H1943" s="39">
        <v>6.0254833109333716E-2</v>
      </c>
      <c r="I1943" s="39">
        <v>10.897731352809835</v>
      </c>
      <c r="J1943" s="39">
        <v>5.8242887791140431E-2</v>
      </c>
      <c r="K1943" s="39">
        <v>100.65747031889045</v>
      </c>
      <c r="L1943" s="39">
        <v>6.1756132407680991E-2</v>
      </c>
    </row>
    <row r="1944" spans="1:12" x14ac:dyDescent="0.25">
      <c r="A1944" s="38" t="s">
        <v>30</v>
      </c>
      <c r="B1944" s="39">
        <v>2026</v>
      </c>
      <c r="C1944" s="38" t="s">
        <v>71</v>
      </c>
      <c r="D1944" s="38" t="s">
        <v>33</v>
      </c>
      <c r="E1944" s="38" t="s">
        <v>8</v>
      </c>
      <c r="F1944" s="39">
        <v>2020</v>
      </c>
      <c r="G1944" s="39">
        <v>6.0016715108628471</v>
      </c>
      <c r="H1944" s="39">
        <v>6.0153059642110325E-2</v>
      </c>
      <c r="I1944" s="39">
        <v>12.158296978967734</v>
      </c>
      <c r="J1944" s="39">
        <v>5.7931765448206281E-2</v>
      </c>
      <c r="K1944" s="39">
        <v>98.305444721357659</v>
      </c>
      <c r="L1944" s="39">
        <v>6.220750165267535E-2</v>
      </c>
    </row>
    <row r="1945" spans="1:12" x14ac:dyDescent="0.25">
      <c r="A1945" s="38" t="s">
        <v>30</v>
      </c>
      <c r="B1945" s="39">
        <v>2026</v>
      </c>
      <c r="C1945" s="38" t="s">
        <v>71</v>
      </c>
      <c r="D1945" s="38" t="s">
        <v>33</v>
      </c>
      <c r="E1945" s="38" t="s">
        <v>8</v>
      </c>
      <c r="F1945" s="39">
        <v>2021</v>
      </c>
      <c r="G1945" s="39">
        <v>6.1303217478062653</v>
      </c>
      <c r="H1945" s="39">
        <v>5.9128263696033592E-2</v>
      </c>
      <c r="I1945" s="39">
        <v>12.418919004738649</v>
      </c>
      <c r="J1945" s="39">
        <v>5.6831718198844444E-2</v>
      </c>
      <c r="K1945" s="39">
        <v>95.631137268904055</v>
      </c>
      <c r="L1945" s="39">
        <v>6.1252304519418162E-2</v>
      </c>
    </row>
    <row r="1946" spans="1:12" x14ac:dyDescent="0.25">
      <c r="A1946" s="38" t="s">
        <v>30</v>
      </c>
      <c r="B1946" s="39">
        <v>2026</v>
      </c>
      <c r="C1946" s="38" t="s">
        <v>71</v>
      </c>
      <c r="D1946" s="38" t="s">
        <v>33</v>
      </c>
      <c r="E1946" s="38" t="s">
        <v>8</v>
      </c>
      <c r="F1946" s="39">
        <v>2022</v>
      </c>
      <c r="G1946" s="39">
        <v>6.3069820924702054</v>
      </c>
      <c r="H1946" s="39">
        <v>5.7088926391175139E-2</v>
      </c>
      <c r="I1946" s="39">
        <v>12.776800793327602</v>
      </c>
      <c r="J1946" s="39">
        <v>5.4756532726410262E-2</v>
      </c>
      <c r="K1946" s="39">
        <v>93.701889915503529</v>
      </c>
      <c r="L1946" s="39">
        <v>5.9246122652354224E-2</v>
      </c>
    </row>
    <row r="1947" spans="1:12" x14ac:dyDescent="0.25">
      <c r="A1947" s="38" t="s">
        <v>30</v>
      </c>
      <c r="B1947" s="39">
        <v>2026</v>
      </c>
      <c r="C1947" s="38" t="s">
        <v>71</v>
      </c>
      <c r="D1947" s="38" t="s">
        <v>33</v>
      </c>
      <c r="E1947" s="38" t="s">
        <v>8</v>
      </c>
      <c r="F1947" s="39">
        <v>2023</v>
      </c>
      <c r="G1947" s="39">
        <v>6.6015414597837507</v>
      </c>
      <c r="H1947" s="39">
        <v>5.430782075002645E-2</v>
      </c>
      <c r="I1947" s="39">
        <v>13.373524599229475</v>
      </c>
      <c r="J1947" s="39">
        <v>5.1973701964527018E-2</v>
      </c>
      <c r="K1947" s="39">
        <v>93.40772799293984</v>
      </c>
      <c r="L1947" s="39">
        <v>5.6466612549752444E-2</v>
      </c>
    </row>
    <row r="1948" spans="1:12" x14ac:dyDescent="0.25">
      <c r="A1948" s="38" t="s">
        <v>30</v>
      </c>
      <c r="B1948" s="39">
        <v>2026</v>
      </c>
      <c r="C1948" s="38" t="s">
        <v>71</v>
      </c>
      <c r="D1948" s="38" t="s">
        <v>33</v>
      </c>
      <c r="E1948" s="38" t="s">
        <v>8</v>
      </c>
      <c r="F1948" s="39">
        <v>2024</v>
      </c>
      <c r="G1948" s="39">
        <v>7.026574672317909</v>
      </c>
      <c r="H1948" s="39">
        <v>5.0454277569879954E-2</v>
      </c>
      <c r="I1948" s="39">
        <v>14.234564730226593</v>
      </c>
      <c r="J1948" s="39">
        <v>4.8172822550195164E-2</v>
      </c>
      <c r="K1948" s="39">
        <v>94.687319074292674</v>
      </c>
      <c r="L1948" s="39">
        <v>5.2564361434735779E-2</v>
      </c>
    </row>
    <row r="1949" spans="1:12" x14ac:dyDescent="0.25">
      <c r="A1949" s="38" t="s">
        <v>30</v>
      </c>
      <c r="B1949" s="39">
        <v>2026</v>
      </c>
      <c r="C1949" s="38" t="s">
        <v>71</v>
      </c>
      <c r="D1949" s="38" t="s">
        <v>33</v>
      </c>
      <c r="E1949" s="38" t="s">
        <v>8</v>
      </c>
      <c r="F1949" s="39">
        <v>2025</v>
      </c>
      <c r="G1949" s="39">
        <v>7.7611547901887503</v>
      </c>
      <c r="H1949" s="39">
        <v>4.6218027145359913E-2</v>
      </c>
      <c r="I1949" s="39">
        <v>15.722690698426206</v>
      </c>
      <c r="J1949" s="39">
        <v>4.4019034794463452E-2</v>
      </c>
      <c r="K1949" s="39">
        <v>99.605931329018901</v>
      </c>
      <c r="L1949" s="39">
        <v>4.8251842512541283E-2</v>
      </c>
    </row>
    <row r="1950" spans="1:12" x14ac:dyDescent="0.25">
      <c r="A1950" s="38" t="s">
        <v>30</v>
      </c>
      <c r="B1950" s="39">
        <v>2026</v>
      </c>
      <c r="C1950" s="38" t="s">
        <v>71</v>
      </c>
      <c r="D1950" s="38" t="s">
        <v>33</v>
      </c>
      <c r="E1950" s="38" t="s">
        <v>8</v>
      </c>
      <c r="F1950" s="39">
        <v>2026</v>
      </c>
      <c r="G1950" s="39">
        <v>8.3259765353478308</v>
      </c>
      <c r="H1950" s="39">
        <v>3.8494130832013529E-2</v>
      </c>
      <c r="I1950" s="39">
        <v>16.866917020275604</v>
      </c>
      <c r="J1950" s="39">
        <v>3.6566815672151171E-2</v>
      </c>
      <c r="K1950" s="39">
        <v>101.7664767</v>
      </c>
      <c r="L1950" s="39">
        <v>4.027667599999999E-2</v>
      </c>
    </row>
    <row r="1951" spans="1:12" x14ac:dyDescent="0.25">
      <c r="A1951" s="38" t="s">
        <v>30</v>
      </c>
      <c r="B1951" s="39">
        <v>2026</v>
      </c>
      <c r="C1951" s="38" t="s">
        <v>71</v>
      </c>
      <c r="D1951" s="38" t="s">
        <v>33</v>
      </c>
      <c r="E1951" s="38" t="s">
        <v>8</v>
      </c>
      <c r="F1951" s="39">
        <v>2027</v>
      </c>
      <c r="G1951" s="39">
        <v>5.8162165132824546</v>
      </c>
      <c r="H1951" s="39">
        <v>8.2478977209790218E-3</v>
      </c>
      <c r="I1951" s="39">
        <v>11.782598820090659</v>
      </c>
      <c r="J1951" s="39">
        <v>7.8132899439383157E-3</v>
      </c>
      <c r="K1951" s="39">
        <v>67.705012455464797</v>
      </c>
      <c r="L1951" s="39">
        <v>8.6498599994205925E-3</v>
      </c>
    </row>
    <row r="1952" spans="1:12" x14ac:dyDescent="0.25">
      <c r="A1952" s="38" t="s">
        <v>30</v>
      </c>
      <c r="B1952" s="39">
        <v>2026</v>
      </c>
      <c r="C1952" s="38" t="s">
        <v>21</v>
      </c>
      <c r="D1952" s="38" t="s">
        <v>33</v>
      </c>
      <c r="E1952" s="38" t="s">
        <v>8</v>
      </c>
      <c r="F1952" s="39">
        <v>2015</v>
      </c>
      <c r="G1952" s="39">
        <v>10.399926588671446</v>
      </c>
      <c r="H1952" s="39">
        <v>7.3372926840214207E-3</v>
      </c>
      <c r="I1952" s="39">
        <v>20.805053140637227</v>
      </c>
      <c r="J1952" s="39">
        <v>7.1874284809502849E-3</v>
      </c>
      <c r="K1952" s="39">
        <v>259.99816471678616</v>
      </c>
      <c r="L1952" s="39">
        <v>7.4870333510422661E-3</v>
      </c>
    </row>
    <row r="1953" spans="1:12" x14ac:dyDescent="0.25">
      <c r="A1953" s="38" t="s">
        <v>30</v>
      </c>
      <c r="B1953" s="39">
        <v>2026</v>
      </c>
      <c r="C1953" s="38" t="s">
        <v>21</v>
      </c>
      <c r="D1953" s="38" t="s">
        <v>33</v>
      </c>
      <c r="E1953" s="38" t="s">
        <v>8</v>
      </c>
      <c r="F1953" s="39">
        <v>2016</v>
      </c>
      <c r="G1953" s="39">
        <v>12.241546504092499</v>
      </c>
      <c r="H1953" s="39">
        <v>8.0856388582492278E-3</v>
      </c>
      <c r="I1953" s="39">
        <v>24.489213781437041</v>
      </c>
      <c r="J1953" s="39">
        <v>7.9120550996011636E-3</v>
      </c>
      <c r="K1953" s="39">
        <v>291.46539295458331</v>
      </c>
      <c r="L1953" s="39">
        <v>8.259079528344461E-3</v>
      </c>
    </row>
    <row r="1954" spans="1:12" x14ac:dyDescent="0.25">
      <c r="A1954" s="38" t="s">
        <v>30</v>
      </c>
      <c r="B1954" s="39">
        <v>2026</v>
      </c>
      <c r="C1954" s="38" t="s">
        <v>21</v>
      </c>
      <c r="D1954" s="38" t="s">
        <v>33</v>
      </c>
      <c r="E1954" s="38" t="s">
        <v>8</v>
      </c>
      <c r="F1954" s="39">
        <v>2017</v>
      </c>
      <c r="G1954" s="39">
        <v>14.067878469977892</v>
      </c>
      <c r="H1954" s="39">
        <v>8.684032837023509E-3</v>
      </c>
      <c r="I1954" s="39">
        <v>31.325752057864605</v>
      </c>
      <c r="J1954" s="39">
        <v>8.4216337671998518E-3</v>
      </c>
      <c r="K1954" s="39">
        <v>318.99951179088191</v>
      </c>
      <c r="L1954" s="39">
        <v>8.8798331581609585E-3</v>
      </c>
    </row>
    <row r="1955" spans="1:12" x14ac:dyDescent="0.25">
      <c r="A1955" s="38" t="s">
        <v>30</v>
      </c>
      <c r="B1955" s="39">
        <v>2026</v>
      </c>
      <c r="C1955" s="38" t="s">
        <v>21</v>
      </c>
      <c r="D1955" s="38" t="s">
        <v>33</v>
      </c>
      <c r="E1955" s="38" t="s">
        <v>8</v>
      </c>
      <c r="F1955" s="39">
        <v>2018</v>
      </c>
      <c r="G1955" s="39">
        <v>15.465899312724705</v>
      </c>
      <c r="H1955" s="39">
        <v>8.9326766468618372E-3</v>
      </c>
      <c r="I1955" s="39">
        <v>34.438805272325759</v>
      </c>
      <c r="J1955" s="39">
        <v>8.6489490182806057E-3</v>
      </c>
      <c r="K1955" s="39">
        <v>334.00063303584284</v>
      </c>
      <c r="L1955" s="39">
        <v>9.1443921869706762E-3</v>
      </c>
    </row>
    <row r="1956" spans="1:12" x14ac:dyDescent="0.25">
      <c r="A1956" s="38" t="s">
        <v>30</v>
      </c>
      <c r="B1956" s="39">
        <v>2026</v>
      </c>
      <c r="C1956" s="38" t="s">
        <v>21</v>
      </c>
      <c r="D1956" s="38" t="s">
        <v>33</v>
      </c>
      <c r="E1956" s="38" t="s">
        <v>8</v>
      </c>
      <c r="F1956" s="39">
        <v>2019</v>
      </c>
      <c r="G1956" s="39">
        <v>16.78388000991368</v>
      </c>
      <c r="H1956" s="39">
        <v>9.0526073610607306E-3</v>
      </c>
      <c r="I1956" s="39">
        <v>37.373628502800983</v>
      </c>
      <c r="J1956" s="39">
        <v>8.7503353264758912E-3</v>
      </c>
      <c r="K1956" s="39">
        <v>345.20349051914945</v>
      </c>
      <c r="L1956" s="39">
        <v>9.2781606051418036E-3</v>
      </c>
    </row>
    <row r="1957" spans="1:12" x14ac:dyDescent="0.25">
      <c r="A1957" s="38" t="s">
        <v>30</v>
      </c>
      <c r="B1957" s="39">
        <v>2026</v>
      </c>
      <c r="C1957" s="38" t="s">
        <v>21</v>
      </c>
      <c r="D1957" s="38" t="s">
        <v>33</v>
      </c>
      <c r="E1957" s="38" t="s">
        <v>8</v>
      </c>
      <c r="F1957" s="39">
        <v>2020</v>
      </c>
      <c r="G1957" s="39">
        <v>21.527656717331212</v>
      </c>
      <c r="H1957" s="39">
        <v>8.9904590232557733E-3</v>
      </c>
      <c r="I1957" s="39">
        <v>43.61112452703243</v>
      </c>
      <c r="J1957" s="39">
        <v>8.6584650308020646E-3</v>
      </c>
      <c r="K1957" s="39">
        <v>352.61607763363133</v>
      </c>
      <c r="L1957" s="39">
        <v>9.2975153362934194E-3</v>
      </c>
    </row>
    <row r="1958" spans="1:12" x14ac:dyDescent="0.25">
      <c r="A1958" s="38" t="s">
        <v>30</v>
      </c>
      <c r="B1958" s="39">
        <v>2026</v>
      </c>
      <c r="C1958" s="38" t="s">
        <v>21</v>
      </c>
      <c r="D1958" s="38" t="s">
        <v>33</v>
      </c>
      <c r="E1958" s="38" t="s">
        <v>8</v>
      </c>
      <c r="F1958" s="39">
        <v>2021</v>
      </c>
      <c r="G1958" s="39">
        <v>22.979990681347289</v>
      </c>
      <c r="H1958" s="39">
        <v>8.9575185377596452E-3</v>
      </c>
      <c r="I1958" s="39">
        <v>46.553289491440879</v>
      </c>
      <c r="J1958" s="39">
        <v>8.6096079518910434E-3</v>
      </c>
      <c r="K1958" s="39">
        <v>358.48079981649744</v>
      </c>
      <c r="L1958" s="39">
        <v>9.2792958716626846E-3</v>
      </c>
    </row>
    <row r="1959" spans="1:12" x14ac:dyDescent="0.25">
      <c r="A1959" s="38" t="s">
        <v>30</v>
      </c>
      <c r="B1959" s="39">
        <v>2026</v>
      </c>
      <c r="C1959" s="38" t="s">
        <v>21</v>
      </c>
      <c r="D1959" s="38" t="s">
        <v>33</v>
      </c>
      <c r="E1959" s="38" t="s">
        <v>8</v>
      </c>
      <c r="F1959" s="39">
        <v>2022</v>
      </c>
      <c r="G1959" s="39">
        <v>24.523894776304566</v>
      </c>
      <c r="H1959" s="39">
        <v>8.9060108457263542E-3</v>
      </c>
      <c r="I1959" s="39">
        <v>49.68095891812635</v>
      </c>
      <c r="J1959" s="39">
        <v>8.5421517825418954E-3</v>
      </c>
      <c r="K1959" s="39">
        <v>364.34783783073476</v>
      </c>
      <c r="L1959" s="39">
        <v>9.2425386894412608E-3</v>
      </c>
    </row>
    <row r="1960" spans="1:12" x14ac:dyDescent="0.25">
      <c r="A1960" s="38" t="s">
        <v>30</v>
      </c>
      <c r="B1960" s="39">
        <v>2026</v>
      </c>
      <c r="C1960" s="38" t="s">
        <v>21</v>
      </c>
      <c r="D1960" s="38" t="s">
        <v>33</v>
      </c>
      <c r="E1960" s="38" t="s">
        <v>8</v>
      </c>
      <c r="F1960" s="39">
        <v>2023</v>
      </c>
      <c r="G1960" s="39">
        <v>26.357886959676442</v>
      </c>
      <c r="H1960" s="39">
        <v>8.9219199968358504E-3</v>
      </c>
      <c r="I1960" s="39">
        <v>53.396294151349558</v>
      </c>
      <c r="J1960" s="39">
        <v>8.5384610257386272E-3</v>
      </c>
      <c r="K1960" s="39">
        <v>372.9477956923659</v>
      </c>
      <c r="L1960" s="39">
        <v>9.2765755042927799E-3</v>
      </c>
    </row>
    <row r="1961" spans="1:12" x14ac:dyDescent="0.25">
      <c r="A1961" s="38" t="s">
        <v>30</v>
      </c>
      <c r="B1961" s="39">
        <v>2026</v>
      </c>
      <c r="C1961" s="38" t="s">
        <v>21</v>
      </c>
      <c r="D1961" s="38" t="s">
        <v>33</v>
      </c>
      <c r="E1961" s="38" t="s">
        <v>8</v>
      </c>
      <c r="F1961" s="39">
        <v>2024</v>
      </c>
      <c r="G1961" s="39">
        <v>28.473694717005483</v>
      </c>
      <c r="H1961" s="39">
        <v>8.9850261823778005E-3</v>
      </c>
      <c r="I1961" s="39">
        <v>57.682536578554945</v>
      </c>
      <c r="J1961" s="39">
        <v>8.5787388649666303E-3</v>
      </c>
      <c r="K1961" s="39">
        <v>383.7001587010414</v>
      </c>
      <c r="L1961" s="39">
        <v>9.3607952883071003E-3</v>
      </c>
    </row>
    <row r="1962" spans="1:12" x14ac:dyDescent="0.25">
      <c r="A1962" s="38" t="s">
        <v>30</v>
      </c>
      <c r="B1962" s="39">
        <v>2026</v>
      </c>
      <c r="C1962" s="38" t="s">
        <v>21</v>
      </c>
      <c r="D1962" s="38" t="s">
        <v>33</v>
      </c>
      <c r="E1962" s="38" t="s">
        <v>8</v>
      </c>
      <c r="F1962" s="39">
        <v>2025</v>
      </c>
      <c r="G1962" s="39">
        <v>31.621550609832262</v>
      </c>
      <c r="H1962" s="39">
        <v>9.2960693111618191E-3</v>
      </c>
      <c r="I1962" s="39">
        <v>64.059521177380347</v>
      </c>
      <c r="J1962" s="39">
        <v>8.8537746791482914E-3</v>
      </c>
      <c r="K1962" s="39">
        <v>405.82800932429899</v>
      </c>
      <c r="L1962" s="39">
        <v>9.7051410476070247E-3</v>
      </c>
    </row>
    <row r="1963" spans="1:12" x14ac:dyDescent="0.25">
      <c r="A1963" s="38" t="s">
        <v>30</v>
      </c>
      <c r="B1963" s="39">
        <v>2026</v>
      </c>
      <c r="C1963" s="38" t="s">
        <v>21</v>
      </c>
      <c r="D1963" s="38" t="s">
        <v>33</v>
      </c>
      <c r="E1963" s="38" t="s">
        <v>8</v>
      </c>
      <c r="F1963" s="39">
        <v>2026</v>
      </c>
      <c r="G1963" s="39">
        <v>33.927220573431988</v>
      </c>
      <c r="H1963" s="39">
        <v>9.2725725942730975E-3</v>
      </c>
      <c r="I1963" s="39">
        <v>68.730389968215093</v>
      </c>
      <c r="J1963" s="39">
        <v>8.8083155933849459E-3</v>
      </c>
      <c r="K1963" s="39">
        <v>414.6845342794</v>
      </c>
      <c r="L1963" s="39">
        <v>9.7019569995180424E-3</v>
      </c>
    </row>
    <row r="1964" spans="1:12" x14ac:dyDescent="0.25">
      <c r="A1964" s="38" t="s">
        <v>30</v>
      </c>
      <c r="B1964" s="39">
        <v>2026</v>
      </c>
      <c r="C1964" s="38" t="s">
        <v>21</v>
      </c>
      <c r="D1964" s="38" t="s">
        <v>33</v>
      </c>
      <c r="E1964" s="38" t="s">
        <v>8</v>
      </c>
      <c r="F1964" s="39">
        <v>2027</v>
      </c>
      <c r="G1964" s="39">
        <v>10.573004650126819</v>
      </c>
      <c r="H1964" s="39">
        <v>1.1206928976837153E-3</v>
      </c>
      <c r="I1964" s="39">
        <v>21.418988070836185</v>
      </c>
      <c r="J1964" s="39">
        <v>1.0616400498569586E-3</v>
      </c>
      <c r="K1964" s="39">
        <v>123.0775040602</v>
      </c>
      <c r="L1964" s="39">
        <v>1.1753099996199359E-3</v>
      </c>
    </row>
    <row r="1965" spans="1:12" x14ac:dyDescent="0.25">
      <c r="A1965" s="38" t="s">
        <v>30</v>
      </c>
      <c r="B1965" s="39">
        <v>2026</v>
      </c>
      <c r="C1965" s="38" t="s">
        <v>22</v>
      </c>
      <c r="D1965" s="38" t="s">
        <v>33</v>
      </c>
      <c r="E1965" s="38" t="s">
        <v>8</v>
      </c>
      <c r="F1965" s="39">
        <v>2015</v>
      </c>
      <c r="G1965" s="39">
        <v>47.027415181742846</v>
      </c>
      <c r="H1965" s="39">
        <v>0.11661633359299235</v>
      </c>
      <c r="I1965" s="39">
        <v>94.078344071076557</v>
      </c>
      <c r="J1965" s="39">
        <v>0.11423444497935552</v>
      </c>
      <c r="K1965" s="39">
        <v>1175.6853795435711</v>
      </c>
      <c r="L1965" s="39">
        <v>0.11899625876835955</v>
      </c>
    </row>
    <row r="1966" spans="1:12" x14ac:dyDescent="0.25">
      <c r="A1966" s="38" t="s">
        <v>30</v>
      </c>
      <c r="B1966" s="39">
        <v>2026</v>
      </c>
      <c r="C1966" s="38" t="s">
        <v>22</v>
      </c>
      <c r="D1966" s="38" t="s">
        <v>33</v>
      </c>
      <c r="E1966" s="38" t="s">
        <v>8</v>
      </c>
      <c r="F1966" s="39">
        <v>2016</v>
      </c>
      <c r="G1966" s="39">
        <v>55.201889198587516</v>
      </c>
      <c r="H1966" s="39">
        <v>0.16520861716853108</v>
      </c>
      <c r="I1966" s="39">
        <v>110.43137934177429</v>
      </c>
      <c r="J1966" s="39">
        <v>0.16166189275603707</v>
      </c>
      <c r="K1966" s="39">
        <v>1314.3306952044645</v>
      </c>
      <c r="L1966" s="39">
        <v>0.16875241794538412</v>
      </c>
    </row>
    <row r="1967" spans="1:12" x14ac:dyDescent="0.25">
      <c r="A1967" s="38" t="s">
        <v>30</v>
      </c>
      <c r="B1967" s="39">
        <v>2026</v>
      </c>
      <c r="C1967" s="38" t="s">
        <v>22</v>
      </c>
      <c r="D1967" s="38" t="s">
        <v>33</v>
      </c>
      <c r="E1967" s="38" t="s">
        <v>8</v>
      </c>
      <c r="F1967" s="39">
        <v>2017</v>
      </c>
      <c r="G1967" s="39">
        <v>63.385505317623846</v>
      </c>
      <c r="H1967" s="39">
        <v>0.1808546947398503</v>
      </c>
      <c r="I1967" s="39">
        <v>141.14414109275879</v>
      </c>
      <c r="J1967" s="39">
        <v>0.17538994068334171</v>
      </c>
      <c r="K1967" s="39">
        <v>1437.3130457511077</v>
      </c>
      <c r="L1967" s="39">
        <v>0.18493245538100139</v>
      </c>
    </row>
    <row r="1968" spans="1:12" x14ac:dyDescent="0.25">
      <c r="A1968" s="38" t="s">
        <v>30</v>
      </c>
      <c r="B1968" s="39">
        <v>2026</v>
      </c>
      <c r="C1968" s="38" t="s">
        <v>22</v>
      </c>
      <c r="D1968" s="38" t="s">
        <v>33</v>
      </c>
      <c r="E1968" s="38" t="s">
        <v>8</v>
      </c>
      <c r="F1968" s="39">
        <v>2018</v>
      </c>
      <c r="G1968" s="39">
        <v>69.71157152093943</v>
      </c>
      <c r="H1968" s="39">
        <v>0.19119854049500515</v>
      </c>
      <c r="I1968" s="39">
        <v>155.23075563166105</v>
      </c>
      <c r="J1968" s="39">
        <v>0.1851255222242835</v>
      </c>
      <c r="K1968" s="39">
        <v>1505.4869133125887</v>
      </c>
      <c r="L1968" s="39">
        <v>0.19573018357011218</v>
      </c>
    </row>
    <row r="1969" spans="1:12" x14ac:dyDescent="0.25">
      <c r="A1969" s="38" t="s">
        <v>30</v>
      </c>
      <c r="B1969" s="39">
        <v>2026</v>
      </c>
      <c r="C1969" s="38" t="s">
        <v>22</v>
      </c>
      <c r="D1969" s="38" t="s">
        <v>33</v>
      </c>
      <c r="E1969" s="38" t="s">
        <v>8</v>
      </c>
      <c r="F1969" s="39">
        <v>2019</v>
      </c>
      <c r="G1969" s="39">
        <v>75.530981998555802</v>
      </c>
      <c r="H1969" s="39">
        <v>0.20042231275355535</v>
      </c>
      <c r="I1969" s="39">
        <v>168.18917079950521</v>
      </c>
      <c r="J1969" s="39">
        <v>0.19373009052012388</v>
      </c>
      <c r="K1969" s="39">
        <v>1553.4881453418234</v>
      </c>
      <c r="L1969" s="39">
        <v>0.20541600142520219</v>
      </c>
    </row>
    <row r="1970" spans="1:12" x14ac:dyDescent="0.25">
      <c r="A1970" s="38" t="s">
        <v>30</v>
      </c>
      <c r="B1970" s="39">
        <v>2026</v>
      </c>
      <c r="C1970" s="38" t="s">
        <v>22</v>
      </c>
      <c r="D1970" s="38" t="s">
        <v>33</v>
      </c>
      <c r="E1970" s="38" t="s">
        <v>8</v>
      </c>
      <c r="F1970" s="39">
        <v>2020</v>
      </c>
      <c r="G1970" s="39">
        <v>96.24865266802496</v>
      </c>
      <c r="H1970" s="39">
        <v>0.2059330984900429</v>
      </c>
      <c r="I1970" s="39">
        <v>194.98229798903517</v>
      </c>
      <c r="J1970" s="39">
        <v>0.19832853109596188</v>
      </c>
      <c r="K1970" s="39">
        <v>1576.5219051452857</v>
      </c>
      <c r="L1970" s="39">
        <v>0.21296644993419109</v>
      </c>
    </row>
    <row r="1971" spans="1:12" x14ac:dyDescent="0.25">
      <c r="A1971" s="38" t="s">
        <v>30</v>
      </c>
      <c r="B1971" s="39">
        <v>2026</v>
      </c>
      <c r="C1971" s="38" t="s">
        <v>22</v>
      </c>
      <c r="D1971" s="38" t="s">
        <v>33</v>
      </c>
      <c r="E1971" s="38" t="s">
        <v>8</v>
      </c>
      <c r="F1971" s="39">
        <v>2021</v>
      </c>
      <c r="G1971" s="39">
        <v>101.93416487343409</v>
      </c>
      <c r="H1971" s="39">
        <v>0.21224551866429778</v>
      </c>
      <c r="I1971" s="39">
        <v>206.50011360853284</v>
      </c>
      <c r="J1971" s="39">
        <v>0.20400188931145807</v>
      </c>
      <c r="K1971" s="39">
        <v>1590.1416784348753</v>
      </c>
      <c r="L1971" s="39">
        <v>0.21986992902312319</v>
      </c>
    </row>
    <row r="1972" spans="1:12" x14ac:dyDescent="0.25">
      <c r="A1972" s="38" t="s">
        <v>30</v>
      </c>
      <c r="B1972" s="39">
        <v>2026</v>
      </c>
      <c r="C1972" s="38" t="s">
        <v>22</v>
      </c>
      <c r="D1972" s="38" t="s">
        <v>33</v>
      </c>
      <c r="E1972" s="38" t="s">
        <v>8</v>
      </c>
      <c r="F1972" s="39">
        <v>2022</v>
      </c>
      <c r="G1972" s="39">
        <v>107.95352725551727</v>
      </c>
      <c r="H1972" s="39">
        <v>0.21803174291519545</v>
      </c>
      <c r="I1972" s="39">
        <v>218.69424908111421</v>
      </c>
      <c r="J1972" s="39">
        <v>0.20912395837553635</v>
      </c>
      <c r="K1972" s="39">
        <v>1603.849413012199</v>
      </c>
      <c r="L1972" s="39">
        <v>0.22627042054266128</v>
      </c>
    </row>
    <row r="1973" spans="1:12" x14ac:dyDescent="0.25">
      <c r="A1973" s="38" t="s">
        <v>30</v>
      </c>
      <c r="B1973" s="39">
        <v>2026</v>
      </c>
      <c r="C1973" s="38" t="s">
        <v>22</v>
      </c>
      <c r="D1973" s="38" t="s">
        <v>33</v>
      </c>
      <c r="E1973" s="38" t="s">
        <v>8</v>
      </c>
      <c r="F1973" s="39">
        <v>2023</v>
      </c>
      <c r="G1973" s="39">
        <v>115.48850435325672</v>
      </c>
      <c r="H1973" s="39">
        <v>0.22441063936204853</v>
      </c>
      <c r="I1973" s="39">
        <v>233.95874483337602</v>
      </c>
      <c r="J1973" s="39">
        <v>0.21476559962804961</v>
      </c>
      <c r="K1973" s="39">
        <v>1634.0908962940639</v>
      </c>
      <c r="L1973" s="39">
        <v>0.23333119336947153</v>
      </c>
    </row>
    <row r="1974" spans="1:12" x14ac:dyDescent="0.25">
      <c r="A1974" s="38" t="s">
        <v>30</v>
      </c>
      <c r="B1974" s="39">
        <v>2026</v>
      </c>
      <c r="C1974" s="38" t="s">
        <v>22</v>
      </c>
      <c r="D1974" s="38" t="s">
        <v>33</v>
      </c>
      <c r="E1974" s="38" t="s">
        <v>8</v>
      </c>
      <c r="F1974" s="39">
        <v>2024</v>
      </c>
      <c r="G1974" s="39">
        <v>124.08375884955673</v>
      </c>
      <c r="H1974" s="39">
        <v>0.22863551007005342</v>
      </c>
      <c r="I1974" s="39">
        <v>251.37117011967749</v>
      </c>
      <c r="J1974" s="39">
        <v>0.21829700841565827</v>
      </c>
      <c r="K1974" s="39">
        <v>1672.1032671029427</v>
      </c>
      <c r="L1974" s="39">
        <v>0.23819743670875546</v>
      </c>
    </row>
    <row r="1975" spans="1:12" x14ac:dyDescent="0.25">
      <c r="A1975" s="38" t="s">
        <v>30</v>
      </c>
      <c r="B1975" s="39">
        <v>2026</v>
      </c>
      <c r="C1975" s="38" t="s">
        <v>22</v>
      </c>
      <c r="D1975" s="38" t="s">
        <v>33</v>
      </c>
      <c r="E1975" s="38" t="s">
        <v>8</v>
      </c>
      <c r="F1975" s="39">
        <v>2025</v>
      </c>
      <c r="G1975" s="39">
        <v>136.97134980191009</v>
      </c>
      <c r="H1975" s="39">
        <v>0.23446232275152307</v>
      </c>
      <c r="I1975" s="39">
        <v>277.47908986479575</v>
      </c>
      <c r="J1975" s="39">
        <v>0.22330691681689788</v>
      </c>
      <c r="K1975" s="39">
        <v>1757.87743335039</v>
      </c>
      <c r="L1975" s="39">
        <v>0.2447797920268199</v>
      </c>
    </row>
    <row r="1976" spans="1:12" x14ac:dyDescent="0.25">
      <c r="A1976" s="38" t="s">
        <v>30</v>
      </c>
      <c r="B1976" s="39">
        <v>2026</v>
      </c>
      <c r="C1976" s="38" t="s">
        <v>22</v>
      </c>
      <c r="D1976" s="38" t="s">
        <v>33</v>
      </c>
      <c r="E1976" s="38" t="s">
        <v>8</v>
      </c>
      <c r="F1976" s="39">
        <v>2026</v>
      </c>
      <c r="G1976" s="39">
        <v>146.01148961985544</v>
      </c>
      <c r="H1976" s="39">
        <v>0.22616414487819764</v>
      </c>
      <c r="I1976" s="39">
        <v>295.7927720513386</v>
      </c>
      <c r="J1976" s="39">
        <v>0.21484061124801238</v>
      </c>
      <c r="K1976" s="39">
        <v>1784.6645127147899</v>
      </c>
      <c r="L1976" s="39">
        <v>0.23663711296218268</v>
      </c>
    </row>
    <row r="1977" spans="1:12" x14ac:dyDescent="0.25">
      <c r="A1977" s="38" t="s">
        <v>30</v>
      </c>
      <c r="B1977" s="39">
        <v>2026</v>
      </c>
      <c r="C1977" s="38" t="s">
        <v>22</v>
      </c>
      <c r="D1977" s="38" t="s">
        <v>33</v>
      </c>
      <c r="E1977" s="38" t="s">
        <v>8</v>
      </c>
      <c r="F1977" s="39">
        <v>2027</v>
      </c>
      <c r="G1977" s="39">
        <v>46.237685399350553</v>
      </c>
      <c r="H1977" s="39">
        <v>2.5506738077804347E-2</v>
      </c>
      <c r="I1977" s="39">
        <v>93.669156948671812</v>
      </c>
      <c r="J1977" s="39">
        <v>2.4162707500490366E-2</v>
      </c>
      <c r="K1977" s="39">
        <v>538.24046245969998</v>
      </c>
      <c r="L1977" s="39">
        <v>2.6749811997997142E-2</v>
      </c>
    </row>
    <row r="1978" spans="1:12" x14ac:dyDescent="0.25">
      <c r="A1978" s="38" t="s">
        <v>30</v>
      </c>
      <c r="B1978" s="39">
        <v>2026</v>
      </c>
      <c r="C1978" s="38" t="s">
        <v>23</v>
      </c>
      <c r="D1978" s="38" t="s">
        <v>33</v>
      </c>
      <c r="E1978" s="38" t="s">
        <v>8</v>
      </c>
      <c r="F1978" s="39">
        <v>2015</v>
      </c>
      <c r="G1978" s="39">
        <v>22.217806821634912</v>
      </c>
      <c r="H1978" s="39">
        <v>5.4969365030632419E-2</v>
      </c>
      <c r="I1978" s="39">
        <v>44.44672254668064</v>
      </c>
      <c r="J1978" s="39">
        <v>5.3846615749881768E-2</v>
      </c>
      <c r="K1978" s="39">
        <v>555.44517054087282</v>
      </c>
      <c r="L1978" s="39">
        <v>5.6091188806767778E-2</v>
      </c>
    </row>
    <row r="1979" spans="1:12" x14ac:dyDescent="0.25">
      <c r="A1979" s="38" t="s">
        <v>30</v>
      </c>
      <c r="B1979" s="39">
        <v>2026</v>
      </c>
      <c r="C1979" s="38" t="s">
        <v>23</v>
      </c>
      <c r="D1979" s="38" t="s">
        <v>33</v>
      </c>
      <c r="E1979" s="38" t="s">
        <v>8</v>
      </c>
      <c r="F1979" s="39">
        <v>2016</v>
      </c>
      <c r="G1979" s="39">
        <v>27.051860125488886</v>
      </c>
      <c r="H1979" s="39">
        <v>8.0763039791066332E-2</v>
      </c>
      <c r="I1979" s="39">
        <v>54.117246181040507</v>
      </c>
      <c r="J1979" s="39">
        <v>7.9029206231028756E-2</v>
      </c>
      <c r="K1979" s="39">
        <v>644.09190774973536</v>
      </c>
      <c r="L1979" s="39">
        <v>8.2495444117534553E-2</v>
      </c>
    </row>
    <row r="1980" spans="1:12" x14ac:dyDescent="0.25">
      <c r="A1980" s="38" t="s">
        <v>30</v>
      </c>
      <c r="B1980" s="39">
        <v>2026</v>
      </c>
      <c r="C1980" s="38" t="s">
        <v>23</v>
      </c>
      <c r="D1980" s="38" t="s">
        <v>33</v>
      </c>
      <c r="E1980" s="38" t="s">
        <v>8</v>
      </c>
      <c r="F1980" s="39">
        <v>2017</v>
      </c>
      <c r="G1980" s="39">
        <v>31.778420914169999</v>
      </c>
      <c r="H1980" s="39">
        <v>9.0480617587049991E-2</v>
      </c>
      <c r="I1980" s="39">
        <v>70.76283296534001</v>
      </c>
      <c r="J1980" s="39">
        <v>8.7746630931599984E-2</v>
      </c>
      <c r="K1980" s="39">
        <v>720.59911369999998</v>
      </c>
      <c r="L1980" s="39">
        <v>9.2520698999999998E-2</v>
      </c>
    </row>
    <row r="1981" spans="1:12" x14ac:dyDescent="0.25">
      <c r="A1981" s="38" t="s">
        <v>30</v>
      </c>
      <c r="B1981" s="39">
        <v>2026</v>
      </c>
      <c r="C1981" s="38" t="s">
        <v>23</v>
      </c>
      <c r="D1981" s="38" t="s">
        <v>33</v>
      </c>
      <c r="E1981" s="38" t="s">
        <v>8</v>
      </c>
      <c r="F1981" s="39">
        <v>2018</v>
      </c>
      <c r="G1981" s="39">
        <v>33.6623883904035</v>
      </c>
      <c r="H1981" s="39">
        <v>9.2158428684554997E-2</v>
      </c>
      <c r="I1981" s="39">
        <v>74.957971427157005</v>
      </c>
      <c r="J1981" s="39">
        <v>8.9231210622360002E-2</v>
      </c>
      <c r="K1981" s="39">
        <v>726.97091869999997</v>
      </c>
      <c r="L1981" s="39">
        <v>9.4342698000000003E-2</v>
      </c>
    </row>
    <row r="1982" spans="1:12" x14ac:dyDescent="0.25">
      <c r="A1982" s="38" t="s">
        <v>30</v>
      </c>
      <c r="B1982" s="39">
        <v>2026</v>
      </c>
      <c r="C1982" s="38" t="s">
        <v>23</v>
      </c>
      <c r="D1982" s="38" t="s">
        <v>33</v>
      </c>
      <c r="E1982" s="38" t="s">
        <v>8</v>
      </c>
      <c r="F1982" s="39">
        <v>2019</v>
      </c>
      <c r="G1982" s="39">
        <v>38.19792274592745</v>
      </c>
      <c r="H1982" s="39">
        <v>0.10126967309885707</v>
      </c>
      <c r="I1982" s="39">
        <v>85.057505978459758</v>
      </c>
      <c r="J1982" s="39">
        <v>9.7888217468625652E-2</v>
      </c>
      <c r="K1982" s="39">
        <v>785.63813937459065</v>
      </c>
      <c r="L1982" s="39">
        <v>0.10379289125948658</v>
      </c>
    </row>
    <row r="1983" spans="1:12" x14ac:dyDescent="0.25">
      <c r="A1983" s="38" t="s">
        <v>30</v>
      </c>
      <c r="B1983" s="39">
        <v>2026</v>
      </c>
      <c r="C1983" s="38" t="s">
        <v>23</v>
      </c>
      <c r="D1983" s="38" t="s">
        <v>33</v>
      </c>
      <c r="E1983" s="38" t="s">
        <v>8</v>
      </c>
      <c r="F1983" s="39">
        <v>2020</v>
      </c>
      <c r="G1983" s="39">
        <v>48.851799238343148</v>
      </c>
      <c r="H1983" s="39">
        <v>0.10441958468432937</v>
      </c>
      <c r="I1983" s="39">
        <v>98.964877038279312</v>
      </c>
      <c r="J1983" s="39">
        <v>0.10056364421232056</v>
      </c>
      <c r="K1983" s="39">
        <v>800.1767242461716</v>
      </c>
      <c r="L1983" s="39">
        <v>0.10798588676069225</v>
      </c>
    </row>
    <row r="1984" spans="1:12" x14ac:dyDescent="0.25">
      <c r="A1984" s="38" t="s">
        <v>30</v>
      </c>
      <c r="B1984" s="39">
        <v>2026</v>
      </c>
      <c r="C1984" s="38" t="s">
        <v>23</v>
      </c>
      <c r="D1984" s="38" t="s">
        <v>33</v>
      </c>
      <c r="E1984" s="38" t="s">
        <v>8</v>
      </c>
      <c r="F1984" s="39">
        <v>2021</v>
      </c>
      <c r="G1984" s="39">
        <v>51.579712909985425</v>
      </c>
      <c r="H1984" s="39">
        <v>0.10731438438922999</v>
      </c>
      <c r="I1984" s="39">
        <v>104.4911349303986</v>
      </c>
      <c r="J1984" s="39">
        <v>0.10314628692031608</v>
      </c>
      <c r="K1984" s="39">
        <v>804.62768652405862</v>
      </c>
      <c r="L1984" s="39">
        <v>0.11116939583605519</v>
      </c>
    </row>
    <row r="1985" spans="1:12" x14ac:dyDescent="0.25">
      <c r="A1985" s="38" t="s">
        <v>30</v>
      </c>
      <c r="B1985" s="39">
        <v>2026</v>
      </c>
      <c r="C1985" s="38" t="s">
        <v>23</v>
      </c>
      <c r="D1985" s="38" t="s">
        <v>33</v>
      </c>
      <c r="E1985" s="38" t="s">
        <v>8</v>
      </c>
      <c r="F1985" s="39">
        <v>2022</v>
      </c>
      <c r="G1985" s="39">
        <v>54.531812506125526</v>
      </c>
      <c r="H1985" s="39">
        <v>0.11001299527047763</v>
      </c>
      <c r="I1985" s="39">
        <v>110.47155280838435</v>
      </c>
      <c r="J1985" s="39">
        <v>0.10551836506054019</v>
      </c>
      <c r="K1985" s="39">
        <v>810.17098469999996</v>
      </c>
      <c r="L1985" s="39">
        <v>0.114170012</v>
      </c>
    </row>
    <row r="1986" spans="1:12" x14ac:dyDescent="0.25">
      <c r="A1986" s="38" t="s">
        <v>30</v>
      </c>
      <c r="B1986" s="39">
        <v>2026</v>
      </c>
      <c r="C1986" s="38" t="s">
        <v>23</v>
      </c>
      <c r="D1986" s="38" t="s">
        <v>33</v>
      </c>
      <c r="E1986" s="38" t="s">
        <v>8</v>
      </c>
      <c r="F1986" s="39">
        <v>2023</v>
      </c>
      <c r="G1986" s="39">
        <v>56.665358463382987</v>
      </c>
      <c r="H1986" s="39">
        <v>0.11000204734069448</v>
      </c>
      <c r="I1986" s="39">
        <v>114.79372960857427</v>
      </c>
      <c r="J1986" s="39">
        <v>0.1052742228469969</v>
      </c>
      <c r="K1986" s="39">
        <v>801.77976950000004</v>
      </c>
      <c r="L1986" s="39">
        <v>0.114374742</v>
      </c>
    </row>
    <row r="1987" spans="1:12" x14ac:dyDescent="0.25">
      <c r="A1987" s="38" t="s">
        <v>30</v>
      </c>
      <c r="B1987" s="39">
        <v>2026</v>
      </c>
      <c r="C1987" s="38" t="s">
        <v>23</v>
      </c>
      <c r="D1987" s="38" t="s">
        <v>33</v>
      </c>
      <c r="E1987" s="38" t="s">
        <v>8</v>
      </c>
      <c r="F1987" s="39">
        <v>2024</v>
      </c>
      <c r="G1987" s="39">
        <v>63.33539458662591</v>
      </c>
      <c r="H1987" s="39">
        <v>0.11659531760447858</v>
      </c>
      <c r="I1987" s="39">
        <v>128.30601196192339</v>
      </c>
      <c r="J1987" s="39">
        <v>0.11132307934376706</v>
      </c>
      <c r="K1987" s="39">
        <v>853.4825282005836</v>
      </c>
      <c r="L1987" s="39">
        <v>0.12147153247157684</v>
      </c>
    </row>
    <row r="1988" spans="1:12" x14ac:dyDescent="0.25">
      <c r="A1988" s="38" t="s">
        <v>30</v>
      </c>
      <c r="B1988" s="39">
        <v>2026</v>
      </c>
      <c r="C1988" s="38" t="s">
        <v>23</v>
      </c>
      <c r="D1988" s="38" t="s">
        <v>33</v>
      </c>
      <c r="E1988" s="38" t="s">
        <v>8</v>
      </c>
      <c r="F1988" s="39">
        <v>2025</v>
      </c>
      <c r="G1988" s="39">
        <v>70.331098469368499</v>
      </c>
      <c r="H1988" s="39">
        <v>0.12024125364603409</v>
      </c>
      <c r="I1988" s="39">
        <v>142.47803807654054</v>
      </c>
      <c r="J1988" s="39">
        <v>0.11452033448610893</v>
      </c>
      <c r="K1988" s="39">
        <v>902.622709353799</v>
      </c>
      <c r="L1988" s="39">
        <v>0.12553244681326578</v>
      </c>
    </row>
    <row r="1989" spans="1:12" x14ac:dyDescent="0.25">
      <c r="A1989" s="38" t="s">
        <v>30</v>
      </c>
      <c r="B1989" s="39">
        <v>2026</v>
      </c>
      <c r="C1989" s="38" t="s">
        <v>23</v>
      </c>
      <c r="D1989" s="38" t="s">
        <v>33</v>
      </c>
      <c r="E1989" s="38" t="s">
        <v>8</v>
      </c>
      <c r="F1989" s="39">
        <v>2026</v>
      </c>
      <c r="G1989" s="39">
        <v>75.371108020334361</v>
      </c>
      <c r="H1989" s="39">
        <v>0.11655736386789134</v>
      </c>
      <c r="I1989" s="39">
        <v>152.68818249823462</v>
      </c>
      <c r="J1989" s="39">
        <v>0.11072159697250383</v>
      </c>
      <c r="K1989" s="39">
        <v>921.24354129999995</v>
      </c>
      <c r="L1989" s="39">
        <v>0.121954778</v>
      </c>
    </row>
    <row r="1990" spans="1:12" x14ac:dyDescent="0.25">
      <c r="A1990" s="38" t="s">
        <v>30</v>
      </c>
      <c r="B1990" s="39">
        <v>2026</v>
      </c>
      <c r="C1990" s="38" t="s">
        <v>23</v>
      </c>
      <c r="D1990" s="38" t="s">
        <v>33</v>
      </c>
      <c r="E1990" s="38" t="s">
        <v>8</v>
      </c>
      <c r="F1990" s="39">
        <v>2027</v>
      </c>
      <c r="G1990" s="39">
        <v>24.932960229174835</v>
      </c>
      <c r="H1990" s="39">
        <v>1.3706843354319969E-2</v>
      </c>
      <c r="I1990" s="39">
        <v>50.509651266721349</v>
      </c>
      <c r="J1990" s="39">
        <v>1.298458649299712E-2</v>
      </c>
      <c r="K1990" s="39">
        <v>290.23788557609902</v>
      </c>
      <c r="L1990" s="39">
        <v>1.4374847998816236E-2</v>
      </c>
    </row>
    <row r="1991" spans="1:12" x14ac:dyDescent="0.25">
      <c r="A1991" s="38" t="s">
        <v>30</v>
      </c>
      <c r="B1991" s="39">
        <v>2026</v>
      </c>
      <c r="C1991" s="38" t="s">
        <v>24</v>
      </c>
      <c r="D1991" s="38" t="s">
        <v>33</v>
      </c>
      <c r="E1991" s="38" t="s">
        <v>8</v>
      </c>
      <c r="F1991" s="39">
        <v>2015</v>
      </c>
      <c r="G1991" s="39">
        <v>18.363607483263849</v>
      </c>
      <c r="H1991" s="39">
        <v>3.1482158234193321E-2</v>
      </c>
      <c r="I1991" s="39">
        <v>36.736396770269323</v>
      </c>
      <c r="J1991" s="39">
        <v>3.0839135152259927E-2</v>
      </c>
      <c r="K1991" s="39">
        <v>459.09018708159618</v>
      </c>
      <c r="L1991" s="39">
        <v>3.2124651259380937E-2</v>
      </c>
    </row>
    <row r="1992" spans="1:12" x14ac:dyDescent="0.25">
      <c r="A1992" s="38" t="s">
        <v>30</v>
      </c>
      <c r="B1992" s="39">
        <v>2026</v>
      </c>
      <c r="C1992" s="38" t="s">
        <v>24</v>
      </c>
      <c r="D1992" s="38" t="s">
        <v>33</v>
      </c>
      <c r="E1992" s="38" t="s">
        <v>8</v>
      </c>
      <c r="F1992" s="39">
        <v>2016</v>
      </c>
      <c r="G1992" s="39">
        <v>21.484688531135834</v>
      </c>
      <c r="H1992" s="39">
        <v>3.4088631619590005E-2</v>
      </c>
      <c r="I1992" s="39">
        <v>42.980119406537227</v>
      </c>
      <c r="J1992" s="39">
        <v>3.3356811548543829E-2</v>
      </c>
      <c r="K1992" s="39">
        <v>511.54020312228175</v>
      </c>
      <c r="L1992" s="39">
        <v>3.4819848436762002E-2</v>
      </c>
    </row>
    <row r="1993" spans="1:12" x14ac:dyDescent="0.25">
      <c r="A1993" s="38" t="s">
        <v>30</v>
      </c>
      <c r="B1993" s="39">
        <v>2026</v>
      </c>
      <c r="C1993" s="38" t="s">
        <v>24</v>
      </c>
      <c r="D1993" s="38" t="s">
        <v>33</v>
      </c>
      <c r="E1993" s="38" t="s">
        <v>8</v>
      </c>
      <c r="F1993" s="39">
        <v>2017</v>
      </c>
      <c r="G1993" s="39">
        <v>24.613128418427337</v>
      </c>
      <c r="H1993" s="39">
        <v>3.6088940801052329E-2</v>
      </c>
      <c r="I1993" s="39">
        <v>54.807465095001469</v>
      </c>
      <c r="J1993" s="39">
        <v>3.4998467667792861E-2</v>
      </c>
      <c r="K1993" s="39">
        <v>558.12082581467882</v>
      </c>
      <c r="L1993" s="39">
        <v>3.6902644103535283E-2</v>
      </c>
    </row>
    <row r="1994" spans="1:12" x14ac:dyDescent="0.25">
      <c r="A1994" s="38" t="s">
        <v>30</v>
      </c>
      <c r="B1994" s="39">
        <v>2026</v>
      </c>
      <c r="C1994" s="38" t="s">
        <v>24</v>
      </c>
      <c r="D1994" s="38" t="s">
        <v>33</v>
      </c>
      <c r="E1994" s="38" t="s">
        <v>8</v>
      </c>
      <c r="F1994" s="39">
        <v>2018</v>
      </c>
      <c r="G1994" s="39">
        <v>27.006132017923921</v>
      </c>
      <c r="H1994" s="39">
        <v>3.6563608569479746E-2</v>
      </c>
      <c r="I1994" s="39">
        <v>60.136103495694542</v>
      </c>
      <c r="J1994" s="39">
        <v>3.5402242680853797E-2</v>
      </c>
      <c r="K1994" s="39">
        <v>583.22280569968507</v>
      </c>
      <c r="L1994" s="39">
        <v>3.7430211542210781E-2</v>
      </c>
    </row>
    <row r="1995" spans="1:12" x14ac:dyDescent="0.25">
      <c r="A1995" s="38" t="s">
        <v>30</v>
      </c>
      <c r="B1995" s="39">
        <v>2026</v>
      </c>
      <c r="C1995" s="38" t="s">
        <v>24</v>
      </c>
      <c r="D1995" s="38" t="s">
        <v>33</v>
      </c>
      <c r="E1995" s="38" t="s">
        <v>8</v>
      </c>
      <c r="F1995" s="39">
        <v>2019</v>
      </c>
      <c r="G1995" s="39">
        <v>29.152679040016061</v>
      </c>
      <c r="H1995" s="39">
        <v>3.6376153826155978E-2</v>
      </c>
      <c r="I1995" s="39">
        <v>64.915942896362282</v>
      </c>
      <c r="J1995" s="39">
        <v>3.5161532050478429E-2</v>
      </c>
      <c r="K1995" s="39">
        <v>599.59952982586583</v>
      </c>
      <c r="L1995" s="39">
        <v>3.7282495963336687E-2</v>
      </c>
    </row>
    <row r="1996" spans="1:12" x14ac:dyDescent="0.25">
      <c r="A1996" s="38" t="s">
        <v>30</v>
      </c>
      <c r="B1996" s="39">
        <v>2026</v>
      </c>
      <c r="C1996" s="38" t="s">
        <v>24</v>
      </c>
      <c r="D1996" s="38" t="s">
        <v>33</v>
      </c>
      <c r="E1996" s="38" t="s">
        <v>8</v>
      </c>
      <c r="F1996" s="39">
        <v>2020</v>
      </c>
      <c r="G1996" s="39">
        <v>37.052303524644458</v>
      </c>
      <c r="H1996" s="39">
        <v>3.5313215685833038E-2</v>
      </c>
      <c r="I1996" s="39">
        <v>75.061240721372613</v>
      </c>
      <c r="J1996" s="39">
        <v>3.4009191560747477E-2</v>
      </c>
      <c r="K1996" s="39">
        <v>606.90478799917446</v>
      </c>
      <c r="L1996" s="39">
        <v>3.6519288232512458E-2</v>
      </c>
    </row>
    <row r="1997" spans="1:12" x14ac:dyDescent="0.25">
      <c r="A1997" s="38" t="s">
        <v>30</v>
      </c>
      <c r="B1997" s="39">
        <v>2026</v>
      </c>
      <c r="C1997" s="38" t="s">
        <v>24</v>
      </c>
      <c r="D1997" s="38" t="s">
        <v>33</v>
      </c>
      <c r="E1997" s="38" t="s">
        <v>8</v>
      </c>
      <c r="F1997" s="39">
        <v>2021</v>
      </c>
      <c r="G1997" s="39">
        <v>39.115850277527535</v>
      </c>
      <c r="H1997" s="39">
        <v>3.428161616024096E-2</v>
      </c>
      <c r="I1997" s="39">
        <v>79.241611840672689</v>
      </c>
      <c r="J1997" s="39">
        <v>3.2950116022947916E-2</v>
      </c>
      <c r="K1997" s="39">
        <v>610.1952558393433</v>
      </c>
      <c r="L1997" s="39">
        <v>3.5513100862553243E-2</v>
      </c>
    </row>
    <row r="1998" spans="1:12" x14ac:dyDescent="0.25">
      <c r="A1998" s="38" t="s">
        <v>30</v>
      </c>
      <c r="B1998" s="39">
        <v>2026</v>
      </c>
      <c r="C1998" s="38" t="s">
        <v>24</v>
      </c>
      <c r="D1998" s="38" t="s">
        <v>33</v>
      </c>
      <c r="E1998" s="38" t="s">
        <v>8</v>
      </c>
      <c r="F1998" s="39">
        <v>2022</v>
      </c>
      <c r="G1998" s="39">
        <v>41.418628002074129</v>
      </c>
      <c r="H1998" s="39">
        <v>3.3377343711000526E-2</v>
      </c>
      <c r="I1998" s="39">
        <v>83.906621480222881</v>
      </c>
      <c r="J1998" s="39">
        <v>3.2013697379927618E-2</v>
      </c>
      <c r="K1998" s="39">
        <v>615.35036323236181</v>
      </c>
      <c r="L1998" s="39">
        <v>3.4638559950523111E-2</v>
      </c>
    </row>
    <row r="1999" spans="1:12" x14ac:dyDescent="0.25">
      <c r="A1999" s="38" t="s">
        <v>30</v>
      </c>
      <c r="B1999" s="39">
        <v>2026</v>
      </c>
      <c r="C1999" s="38" t="s">
        <v>24</v>
      </c>
      <c r="D1999" s="38" t="s">
        <v>33</v>
      </c>
      <c r="E1999" s="38" t="s">
        <v>8</v>
      </c>
      <c r="F1999" s="39">
        <v>2023</v>
      </c>
      <c r="G1999" s="39">
        <v>44.253678245287958</v>
      </c>
      <c r="H1999" s="39">
        <v>3.2719332666055527E-2</v>
      </c>
      <c r="I1999" s="39">
        <v>89.649918617512029</v>
      </c>
      <c r="J1999" s="39">
        <v>3.1313074635994392E-2</v>
      </c>
      <c r="K1999" s="39">
        <v>626.16217218430438</v>
      </c>
      <c r="L1999" s="39">
        <v>3.401995983312802E-2</v>
      </c>
    </row>
    <row r="2000" spans="1:12" x14ac:dyDescent="0.25">
      <c r="A2000" s="38" t="s">
        <v>30</v>
      </c>
      <c r="B2000" s="39">
        <v>2026</v>
      </c>
      <c r="C2000" s="38" t="s">
        <v>24</v>
      </c>
      <c r="D2000" s="38" t="s">
        <v>33</v>
      </c>
      <c r="E2000" s="38" t="s">
        <v>8</v>
      </c>
      <c r="F2000" s="39">
        <v>2024</v>
      </c>
      <c r="G2000" s="39">
        <v>47.545051174585637</v>
      </c>
      <c r="H2000" s="39">
        <v>3.2212043083372346E-2</v>
      </c>
      <c r="I2000" s="39">
        <v>96.317642679134821</v>
      </c>
      <c r="J2000" s="39">
        <v>3.0755470302500053E-2</v>
      </c>
      <c r="K2000" s="39">
        <v>640.69815534835607</v>
      </c>
      <c r="L2000" s="39">
        <v>3.355920561622449E-2</v>
      </c>
    </row>
    <row r="2001" spans="1:12" x14ac:dyDescent="0.25">
      <c r="A2001" s="38" t="s">
        <v>30</v>
      </c>
      <c r="B2001" s="39">
        <v>2026</v>
      </c>
      <c r="C2001" s="38" t="s">
        <v>24</v>
      </c>
      <c r="D2001" s="38" t="s">
        <v>33</v>
      </c>
      <c r="E2001" s="38" t="s">
        <v>8</v>
      </c>
      <c r="F2001" s="39">
        <v>2025</v>
      </c>
      <c r="G2001" s="39">
        <v>52.581752027836188</v>
      </c>
      <c r="H2001" s="39">
        <v>3.2592024918158227E-2</v>
      </c>
      <c r="I2001" s="39">
        <v>106.52108427989586</v>
      </c>
      <c r="J2001" s="39">
        <v>3.1041339656975416E-2</v>
      </c>
      <c r="K2001" s="39">
        <v>674.82926487499901</v>
      </c>
      <c r="L2001" s="39">
        <v>3.4026230686345443E-2</v>
      </c>
    </row>
    <row r="2002" spans="1:12" x14ac:dyDescent="0.25">
      <c r="A2002" s="38" t="s">
        <v>30</v>
      </c>
      <c r="B2002" s="39">
        <v>2026</v>
      </c>
      <c r="C2002" s="38" t="s">
        <v>24</v>
      </c>
      <c r="D2002" s="38" t="s">
        <v>33</v>
      </c>
      <c r="E2002" s="38" t="s">
        <v>8</v>
      </c>
      <c r="F2002" s="39">
        <v>2026</v>
      </c>
      <c r="G2002" s="39">
        <v>56.232519520114003</v>
      </c>
      <c r="H2002" s="39">
        <v>3.1823302440697109E-2</v>
      </c>
      <c r="I2002" s="39">
        <v>113.91687648410691</v>
      </c>
      <c r="J2002" s="39">
        <v>3.022998076008827E-2</v>
      </c>
      <c r="K2002" s="39">
        <v>687.31702080000002</v>
      </c>
      <c r="L2002" s="39">
        <v>3.3296942000000003E-2</v>
      </c>
    </row>
    <row r="2003" spans="1:12" x14ac:dyDescent="0.25">
      <c r="A2003" s="38" t="s">
        <v>30</v>
      </c>
      <c r="B2003" s="39">
        <v>2026</v>
      </c>
      <c r="C2003" s="38" t="s">
        <v>24</v>
      </c>
      <c r="D2003" s="38" t="s">
        <v>33</v>
      </c>
      <c r="E2003" s="38" t="s">
        <v>8</v>
      </c>
      <c r="F2003" s="39">
        <v>2027</v>
      </c>
      <c r="G2003" s="39">
        <v>13.403838259657055</v>
      </c>
      <c r="H2003" s="39">
        <v>2.859607678949608E-3</v>
      </c>
      <c r="I2003" s="39">
        <v>27.153743073740962</v>
      </c>
      <c r="J2003" s="39">
        <v>2.708925919960809E-3</v>
      </c>
      <c r="K2003" s="39">
        <v>156.0304769</v>
      </c>
      <c r="L2003" s="39">
        <v>2.998971E-3</v>
      </c>
    </row>
    <row r="2004" spans="1:12" x14ac:dyDescent="0.25">
      <c r="A2004" s="38" t="s">
        <v>30</v>
      </c>
      <c r="B2004" s="39">
        <v>2026</v>
      </c>
      <c r="C2004" s="38" t="s">
        <v>25</v>
      </c>
      <c r="D2004" s="38" t="s">
        <v>33</v>
      </c>
      <c r="E2004" s="38" t="s">
        <v>8</v>
      </c>
      <c r="F2004" s="39">
        <v>2015</v>
      </c>
      <c r="G2004" s="39">
        <v>88.946842769315452</v>
      </c>
      <c r="H2004" s="39">
        <v>0.72526755902888218</v>
      </c>
      <c r="I2004" s="39">
        <v>177.93815896001553</v>
      </c>
      <c r="J2004" s="39">
        <v>0.71045396913571746</v>
      </c>
      <c r="K2004" s="39">
        <v>2223.6710692328861</v>
      </c>
      <c r="L2004" s="39">
        <v>0.74006893778457372</v>
      </c>
    </row>
    <row r="2005" spans="1:12" x14ac:dyDescent="0.25">
      <c r="A2005" s="38" t="s">
        <v>30</v>
      </c>
      <c r="B2005" s="39">
        <v>2026</v>
      </c>
      <c r="C2005" s="38" t="s">
        <v>25</v>
      </c>
      <c r="D2005" s="38" t="s">
        <v>33</v>
      </c>
      <c r="E2005" s="38" t="s">
        <v>8</v>
      </c>
      <c r="F2005" s="39">
        <v>2016</v>
      </c>
      <c r="G2005" s="39">
        <v>105.9954522110788</v>
      </c>
      <c r="H2005" s="39">
        <v>0.93336627324685317</v>
      </c>
      <c r="I2005" s="39">
        <v>212.0439021482631</v>
      </c>
      <c r="J2005" s="39">
        <v>0.913328620224516</v>
      </c>
      <c r="K2005" s="39">
        <v>2523.7012431209237</v>
      </c>
      <c r="L2005" s="39">
        <v>0.95338740883233208</v>
      </c>
    </row>
    <row r="2006" spans="1:12" x14ac:dyDescent="0.25">
      <c r="A2006" s="38" t="s">
        <v>30</v>
      </c>
      <c r="B2006" s="39">
        <v>2026</v>
      </c>
      <c r="C2006" s="38" t="s">
        <v>25</v>
      </c>
      <c r="D2006" s="38" t="s">
        <v>33</v>
      </c>
      <c r="E2006" s="38" t="s">
        <v>8</v>
      </c>
      <c r="F2006" s="39">
        <v>2017</v>
      </c>
      <c r="G2006" s="39">
        <v>122.77390357519438</v>
      </c>
      <c r="H2006" s="39">
        <v>1.0217486826704476</v>
      </c>
      <c r="I2006" s="39">
        <v>273.38769458240569</v>
      </c>
      <c r="J2006" s="39">
        <v>0.99087524990505904</v>
      </c>
      <c r="K2006" s="39">
        <v>2783.9887432016867</v>
      </c>
      <c r="L2006" s="39">
        <v>1.0447862187948747</v>
      </c>
    </row>
    <row r="2007" spans="1:12" x14ac:dyDescent="0.25">
      <c r="A2007" s="38" t="s">
        <v>30</v>
      </c>
      <c r="B2007" s="39">
        <v>2026</v>
      </c>
      <c r="C2007" s="38" t="s">
        <v>25</v>
      </c>
      <c r="D2007" s="38" t="s">
        <v>33</v>
      </c>
      <c r="E2007" s="38" t="s">
        <v>8</v>
      </c>
      <c r="F2007" s="39">
        <v>2018</v>
      </c>
      <c r="G2007" s="39">
        <v>134.6558232047702</v>
      </c>
      <c r="H2007" s="39">
        <v>1.2670494203980136</v>
      </c>
      <c r="I2007" s="39">
        <v>299.84584668273095</v>
      </c>
      <c r="J2007" s="39">
        <v>1.2268042686303124</v>
      </c>
      <c r="K2007" s="39">
        <v>2908.0190736371924</v>
      </c>
      <c r="L2007" s="39">
        <v>1.2970800666409175</v>
      </c>
    </row>
    <row r="2008" spans="1:12" x14ac:dyDescent="0.25">
      <c r="A2008" s="38" t="s">
        <v>30</v>
      </c>
      <c r="B2008" s="39">
        <v>2026</v>
      </c>
      <c r="C2008" s="38" t="s">
        <v>25</v>
      </c>
      <c r="D2008" s="38" t="s">
        <v>33</v>
      </c>
      <c r="E2008" s="38" t="s">
        <v>8</v>
      </c>
      <c r="F2008" s="39">
        <v>2019</v>
      </c>
      <c r="G2008" s="39">
        <v>143.92298454943295</v>
      </c>
      <c r="H2008" s="39">
        <v>1.3160288157995552</v>
      </c>
      <c r="I2008" s="39">
        <v>320.48156650236541</v>
      </c>
      <c r="J2008" s="39">
        <v>1.2720858177374592</v>
      </c>
      <c r="K2008" s="39">
        <v>2960.1448892063063</v>
      </c>
      <c r="L2008" s="39">
        <v>1.3488187686682258</v>
      </c>
    </row>
    <row r="2009" spans="1:12" x14ac:dyDescent="0.25">
      <c r="A2009" s="38" t="s">
        <v>30</v>
      </c>
      <c r="B2009" s="39">
        <v>2026</v>
      </c>
      <c r="C2009" s="38" t="s">
        <v>25</v>
      </c>
      <c r="D2009" s="38" t="s">
        <v>33</v>
      </c>
      <c r="E2009" s="38" t="s">
        <v>8</v>
      </c>
      <c r="F2009" s="39">
        <v>2020</v>
      </c>
      <c r="G2009" s="39">
        <v>179.98113124458857</v>
      </c>
      <c r="H2009" s="39">
        <v>1.3134872601836425</v>
      </c>
      <c r="I2009" s="39">
        <v>364.60909936866477</v>
      </c>
      <c r="J2009" s="39">
        <v>1.2649836322356742</v>
      </c>
      <c r="K2009" s="39">
        <v>2948.0329132356355</v>
      </c>
      <c r="L2009" s="39">
        <v>1.3583475453248848</v>
      </c>
    </row>
    <row r="2010" spans="1:12" x14ac:dyDescent="0.25">
      <c r="A2010" s="38" t="s">
        <v>30</v>
      </c>
      <c r="B2010" s="39">
        <v>2026</v>
      </c>
      <c r="C2010" s="38" t="s">
        <v>25</v>
      </c>
      <c r="D2010" s="38" t="s">
        <v>33</v>
      </c>
      <c r="E2010" s="38" t="s">
        <v>8</v>
      </c>
      <c r="F2010" s="39">
        <v>2021</v>
      </c>
      <c r="G2010" s="39">
        <v>187.55495964063795</v>
      </c>
      <c r="H2010" s="39">
        <v>1.2863619503766932</v>
      </c>
      <c r="I2010" s="39">
        <v>379.95230079850597</v>
      </c>
      <c r="J2010" s="39">
        <v>1.2363995709623419</v>
      </c>
      <c r="K2010" s="39">
        <v>2925.799791385507</v>
      </c>
      <c r="L2010" s="39">
        <v>1.33257141308466</v>
      </c>
    </row>
    <row r="2011" spans="1:12" x14ac:dyDescent="0.25">
      <c r="A2011" s="38" t="s">
        <v>30</v>
      </c>
      <c r="B2011" s="39">
        <v>2026</v>
      </c>
      <c r="C2011" s="38" t="s">
        <v>25</v>
      </c>
      <c r="D2011" s="38" t="s">
        <v>33</v>
      </c>
      <c r="E2011" s="38" t="s">
        <v>8</v>
      </c>
      <c r="F2011" s="39">
        <v>2022</v>
      </c>
      <c r="G2011" s="39">
        <v>196.24613687350103</v>
      </c>
      <c r="H2011" s="39">
        <v>1.2063504528362465</v>
      </c>
      <c r="I2011" s="39">
        <v>397.5590481359323</v>
      </c>
      <c r="J2011" s="39">
        <v>1.1570644646149575</v>
      </c>
      <c r="K2011" s="39">
        <v>2915.5995124225101</v>
      </c>
      <c r="L2011" s="39">
        <v>1.2519343313751206</v>
      </c>
    </row>
    <row r="2012" spans="1:12" x14ac:dyDescent="0.25">
      <c r="A2012" s="38" t="s">
        <v>30</v>
      </c>
      <c r="B2012" s="39">
        <v>2026</v>
      </c>
      <c r="C2012" s="38" t="s">
        <v>25</v>
      </c>
      <c r="D2012" s="38" t="s">
        <v>33</v>
      </c>
      <c r="E2012" s="38" t="s">
        <v>8</v>
      </c>
      <c r="F2012" s="39">
        <v>2023</v>
      </c>
      <c r="G2012" s="39">
        <v>207.67768778724033</v>
      </c>
      <c r="H2012" s="39">
        <v>1.1293687802672743</v>
      </c>
      <c r="I2012" s="39">
        <v>420.71729508228179</v>
      </c>
      <c r="J2012" s="39">
        <v>1.0808291620433716</v>
      </c>
      <c r="K2012" s="39">
        <v>2938.5108143619354</v>
      </c>
      <c r="L2012" s="39">
        <v>1.1742623522802216</v>
      </c>
    </row>
    <row r="2013" spans="1:12" x14ac:dyDescent="0.25">
      <c r="A2013" s="38" t="s">
        <v>30</v>
      </c>
      <c r="B2013" s="39">
        <v>2026</v>
      </c>
      <c r="C2013" s="38" t="s">
        <v>25</v>
      </c>
      <c r="D2013" s="38" t="s">
        <v>33</v>
      </c>
      <c r="E2013" s="38" t="s">
        <v>8</v>
      </c>
      <c r="F2013" s="39">
        <v>2024</v>
      </c>
      <c r="G2013" s="39">
        <v>185.75553058649646</v>
      </c>
      <c r="H2013" s="39">
        <v>0.87145890363571588</v>
      </c>
      <c r="I2013" s="39">
        <v>376.30698419075139</v>
      </c>
      <c r="J2013" s="39">
        <v>0.83205304181567441</v>
      </c>
      <c r="K2013" s="39">
        <v>2503.167477</v>
      </c>
      <c r="L2013" s="39">
        <v>0.90790480000000007</v>
      </c>
    </row>
    <row r="2014" spans="1:12" x14ac:dyDescent="0.25">
      <c r="A2014" s="38" t="s">
        <v>30</v>
      </c>
      <c r="B2014" s="39">
        <v>2026</v>
      </c>
      <c r="C2014" s="38" t="s">
        <v>25</v>
      </c>
      <c r="D2014" s="38" t="s">
        <v>33</v>
      </c>
      <c r="E2014" s="38" t="s">
        <v>8</v>
      </c>
      <c r="F2014" s="39">
        <v>2025</v>
      </c>
      <c r="G2014" s="39">
        <v>222.79402929863119</v>
      </c>
      <c r="H2014" s="39">
        <v>0.87608662509565394</v>
      </c>
      <c r="I2014" s="39">
        <v>451.3402588680097</v>
      </c>
      <c r="J2014" s="39">
        <v>0.8344035869761558</v>
      </c>
      <c r="K2014" s="39">
        <v>2859.317638</v>
      </c>
      <c r="L2014" s="39">
        <v>0.91463864800000005</v>
      </c>
    </row>
    <row r="2015" spans="1:12" x14ac:dyDescent="0.25">
      <c r="A2015" s="38" t="s">
        <v>30</v>
      </c>
      <c r="B2015" s="39">
        <v>2026</v>
      </c>
      <c r="C2015" s="38" t="s">
        <v>25</v>
      </c>
      <c r="D2015" s="38" t="s">
        <v>33</v>
      </c>
      <c r="E2015" s="38" t="s">
        <v>8</v>
      </c>
      <c r="F2015" s="39">
        <v>2026</v>
      </c>
      <c r="G2015" s="39">
        <v>258.15492864072178</v>
      </c>
      <c r="H2015" s="39">
        <v>0.82093480818619458</v>
      </c>
      <c r="I2015" s="39">
        <v>522.97502176137436</v>
      </c>
      <c r="J2015" s="39">
        <v>0.77983243577569417</v>
      </c>
      <c r="K2015" s="39">
        <v>3155.3677120000002</v>
      </c>
      <c r="L2015" s="39">
        <v>0.85894978200000005</v>
      </c>
    </row>
    <row r="2016" spans="1:12" x14ac:dyDescent="0.25">
      <c r="A2016" s="38" t="s">
        <v>30</v>
      </c>
      <c r="B2016" s="39">
        <v>2026</v>
      </c>
      <c r="C2016" s="38" t="s">
        <v>25</v>
      </c>
      <c r="D2016" s="38" t="s">
        <v>33</v>
      </c>
      <c r="E2016" s="38" t="s">
        <v>8</v>
      </c>
      <c r="F2016" s="39">
        <v>2027</v>
      </c>
      <c r="G2016" s="39">
        <v>131.58213272917143</v>
      </c>
      <c r="H2016" s="39">
        <v>0.13662913671735011</v>
      </c>
      <c r="I2016" s="39">
        <v>266.56151439671424</v>
      </c>
      <c r="J2016" s="39">
        <v>0.12942971604113568</v>
      </c>
      <c r="K2016" s="39">
        <v>1531.7122247770999</v>
      </c>
      <c r="L2016" s="39">
        <v>0.14328777397914827</v>
      </c>
    </row>
    <row r="2017" spans="1:12" x14ac:dyDescent="0.25">
      <c r="A2017" s="38" t="s">
        <v>30</v>
      </c>
      <c r="B2017" s="39">
        <v>2026</v>
      </c>
      <c r="C2017" s="38" t="s">
        <v>26</v>
      </c>
      <c r="D2017" s="38" t="s">
        <v>33</v>
      </c>
      <c r="E2017" s="38" t="s">
        <v>8</v>
      </c>
      <c r="F2017" s="39">
        <v>2015</v>
      </c>
      <c r="G2017" s="39">
        <v>14.691111954048983</v>
      </c>
      <c r="H2017" s="39">
        <v>5.9905085955330499E-2</v>
      </c>
      <c r="I2017" s="39">
        <v>29.389569464074988</v>
      </c>
      <c r="J2017" s="39">
        <v>5.8681524574692889E-2</v>
      </c>
      <c r="K2017" s="39">
        <v>367.27779885122459</v>
      </c>
      <c r="L2017" s="39">
        <v>6.112763872992908E-2</v>
      </c>
    </row>
    <row r="2018" spans="1:12" x14ac:dyDescent="0.25">
      <c r="A2018" s="38" t="s">
        <v>30</v>
      </c>
      <c r="B2018" s="39">
        <v>2026</v>
      </c>
      <c r="C2018" s="38" t="s">
        <v>26</v>
      </c>
      <c r="D2018" s="38" t="s">
        <v>33</v>
      </c>
      <c r="E2018" s="38" t="s">
        <v>8</v>
      </c>
      <c r="F2018" s="39">
        <v>2016</v>
      </c>
      <c r="G2018" s="39">
        <v>18.068285061078285</v>
      </c>
      <c r="H2018" s="39">
        <v>8.6920102110649655E-2</v>
      </c>
      <c r="I2018" s="39">
        <v>36.145604264687101</v>
      </c>
      <c r="J2018" s="39">
        <v>8.5054087774497744E-2</v>
      </c>
      <c r="K2018" s="39">
        <v>430.19726335900674</v>
      </c>
      <c r="L2018" s="39">
        <v>8.8784578253983296E-2</v>
      </c>
    </row>
    <row r="2019" spans="1:12" x14ac:dyDescent="0.25">
      <c r="A2019" s="38" t="s">
        <v>30</v>
      </c>
      <c r="B2019" s="39">
        <v>2026</v>
      </c>
      <c r="C2019" s="38" t="s">
        <v>26</v>
      </c>
      <c r="D2019" s="38" t="s">
        <v>33</v>
      </c>
      <c r="E2019" s="38" t="s">
        <v>8</v>
      </c>
      <c r="F2019" s="39">
        <v>2017</v>
      </c>
      <c r="G2019" s="39">
        <v>21.638382182388625</v>
      </c>
      <c r="H2019" s="39">
        <v>9.8417908983859964E-2</v>
      </c>
      <c r="I2019" s="39">
        <v>48.183426991169235</v>
      </c>
      <c r="J2019" s="39">
        <v>9.5444086998612176E-2</v>
      </c>
      <c r="K2019" s="39">
        <v>490.66626263919784</v>
      </c>
      <c r="L2019" s="39">
        <v>0.10063695381549155</v>
      </c>
    </row>
    <row r="2020" spans="1:12" x14ac:dyDescent="0.25">
      <c r="A2020" s="38" t="s">
        <v>30</v>
      </c>
      <c r="B2020" s="39">
        <v>2026</v>
      </c>
      <c r="C2020" s="38" t="s">
        <v>26</v>
      </c>
      <c r="D2020" s="38" t="s">
        <v>33</v>
      </c>
      <c r="E2020" s="38" t="s">
        <v>8</v>
      </c>
      <c r="F2020" s="39">
        <v>2018</v>
      </c>
      <c r="G2020" s="39">
        <v>23.502298032209325</v>
      </c>
      <c r="H2020" s="39">
        <v>0.10141351880702242</v>
      </c>
      <c r="I2020" s="39">
        <v>52.333915346098777</v>
      </c>
      <c r="J2020" s="39">
        <v>9.8192332332383447E-2</v>
      </c>
      <c r="K2020" s="39">
        <v>507.55421730286844</v>
      </c>
      <c r="L2020" s="39">
        <v>0.10381714526271749</v>
      </c>
    </row>
    <row r="2021" spans="1:12" x14ac:dyDescent="0.25">
      <c r="A2021" s="38" t="s">
        <v>30</v>
      </c>
      <c r="B2021" s="39">
        <v>2026</v>
      </c>
      <c r="C2021" s="38" t="s">
        <v>26</v>
      </c>
      <c r="D2021" s="38" t="s">
        <v>33</v>
      </c>
      <c r="E2021" s="38" t="s">
        <v>8</v>
      </c>
      <c r="F2021" s="39">
        <v>2019</v>
      </c>
      <c r="G2021" s="39">
        <v>24.981773945551708</v>
      </c>
      <c r="H2021" s="39">
        <v>0.10268274277122846</v>
      </c>
      <c r="I2021" s="39">
        <v>55.62834923930108</v>
      </c>
      <c r="J2021" s="39">
        <v>9.9254103890046047E-2</v>
      </c>
      <c r="K2021" s="39">
        <v>513.81418124241861</v>
      </c>
      <c r="L2021" s="39">
        <v>0.10524116873840518</v>
      </c>
    </row>
    <row r="2022" spans="1:12" x14ac:dyDescent="0.25">
      <c r="A2022" s="38" t="s">
        <v>30</v>
      </c>
      <c r="B2022" s="39">
        <v>2026</v>
      </c>
      <c r="C2022" s="38" t="s">
        <v>26</v>
      </c>
      <c r="D2022" s="38" t="s">
        <v>33</v>
      </c>
      <c r="E2022" s="38" t="s">
        <v>8</v>
      </c>
      <c r="F2022" s="39">
        <v>2020</v>
      </c>
      <c r="G2022" s="39">
        <v>31.217802400712923</v>
      </c>
      <c r="H2022" s="39">
        <v>0.10164982334635386</v>
      </c>
      <c r="I2022" s="39">
        <v>63.241600599368979</v>
      </c>
      <c r="J2022" s="39">
        <v>9.7896162871657741E-2</v>
      </c>
      <c r="K2022" s="39">
        <v>511.33754032871826</v>
      </c>
      <c r="L2022" s="39">
        <v>0.10512152817220562</v>
      </c>
    </row>
    <row r="2023" spans="1:12" x14ac:dyDescent="0.25">
      <c r="A2023" s="38" t="s">
        <v>30</v>
      </c>
      <c r="B2023" s="39">
        <v>2026</v>
      </c>
      <c r="C2023" s="38" t="s">
        <v>26</v>
      </c>
      <c r="D2023" s="38" t="s">
        <v>33</v>
      </c>
      <c r="E2023" s="38" t="s">
        <v>8</v>
      </c>
      <c r="F2023" s="39">
        <v>2021</v>
      </c>
      <c r="G2023" s="39">
        <v>32.531754759436943</v>
      </c>
      <c r="H2023" s="39">
        <v>0.10003525807198585</v>
      </c>
      <c r="I2023" s="39">
        <v>65.903429552297666</v>
      </c>
      <c r="J2023" s="39">
        <v>9.6149882329068764E-2</v>
      </c>
      <c r="K2023" s="39">
        <v>507.48538706167022</v>
      </c>
      <c r="L2023" s="39">
        <v>0.10362878439325617</v>
      </c>
    </row>
    <row r="2024" spans="1:12" x14ac:dyDescent="0.25">
      <c r="A2024" s="38" t="s">
        <v>30</v>
      </c>
      <c r="B2024" s="39">
        <v>2026</v>
      </c>
      <c r="C2024" s="38" t="s">
        <v>26</v>
      </c>
      <c r="D2024" s="38" t="s">
        <v>33</v>
      </c>
      <c r="E2024" s="38" t="s">
        <v>8</v>
      </c>
      <c r="F2024" s="39">
        <v>2022</v>
      </c>
      <c r="G2024" s="39">
        <v>34.125318657517845</v>
      </c>
      <c r="H2024" s="39">
        <v>9.5519560387561403E-2</v>
      </c>
      <c r="I2024" s="39">
        <v>69.131700725213534</v>
      </c>
      <c r="J2024" s="39">
        <v>9.161706595313264E-2</v>
      </c>
      <c r="K2024" s="39">
        <v>506.99475681019965</v>
      </c>
      <c r="L2024" s="39">
        <v>9.9128919532373932E-2</v>
      </c>
    </row>
    <row r="2025" spans="1:12" x14ac:dyDescent="0.25">
      <c r="A2025" s="38" t="s">
        <v>30</v>
      </c>
      <c r="B2025" s="39">
        <v>2026</v>
      </c>
      <c r="C2025" s="38" t="s">
        <v>26</v>
      </c>
      <c r="D2025" s="38" t="s">
        <v>33</v>
      </c>
      <c r="E2025" s="38" t="s">
        <v>8</v>
      </c>
      <c r="F2025" s="39">
        <v>2023</v>
      </c>
      <c r="G2025" s="39">
        <v>36.263315470457563</v>
      </c>
      <c r="H2025" s="39">
        <v>9.2214685964476933E-2</v>
      </c>
      <c r="I2025" s="39">
        <v>73.462894151038057</v>
      </c>
      <c r="J2025" s="39">
        <v>8.8251351994599089E-2</v>
      </c>
      <c r="K2025" s="39">
        <v>513.10348169768599</v>
      </c>
      <c r="L2025" s="39">
        <v>9.5880314692072741E-2</v>
      </c>
    </row>
    <row r="2026" spans="1:12" x14ac:dyDescent="0.25">
      <c r="A2026" s="38" t="s">
        <v>30</v>
      </c>
      <c r="B2026" s="39">
        <v>2026</v>
      </c>
      <c r="C2026" s="38" t="s">
        <v>26</v>
      </c>
      <c r="D2026" s="38" t="s">
        <v>33</v>
      </c>
      <c r="E2026" s="38" t="s">
        <v>8</v>
      </c>
      <c r="F2026" s="39">
        <v>2024</v>
      </c>
      <c r="G2026" s="39">
        <v>32.976322515591129</v>
      </c>
      <c r="H2026" s="39">
        <v>7.4996495749570444E-2</v>
      </c>
      <c r="I2026" s="39">
        <v>66.804043122502662</v>
      </c>
      <c r="J2026" s="39">
        <v>7.1605284143187842E-2</v>
      </c>
      <c r="K2026" s="39">
        <v>444.37577590000001</v>
      </c>
      <c r="L2026" s="39">
        <v>7.8132977000000006E-2</v>
      </c>
    </row>
    <row r="2027" spans="1:12" x14ac:dyDescent="0.25">
      <c r="A2027" s="38" t="s">
        <v>30</v>
      </c>
      <c r="B2027" s="39">
        <v>2026</v>
      </c>
      <c r="C2027" s="38" t="s">
        <v>26</v>
      </c>
      <c r="D2027" s="38" t="s">
        <v>33</v>
      </c>
      <c r="E2027" s="38" t="s">
        <v>8</v>
      </c>
      <c r="F2027" s="39">
        <v>2025</v>
      </c>
      <c r="G2027" s="39">
        <v>39.599307316717422</v>
      </c>
      <c r="H2027" s="39">
        <v>7.9055512428624269E-2</v>
      </c>
      <c r="I2027" s="39">
        <v>80.221008038615864</v>
      </c>
      <c r="J2027" s="39">
        <v>7.5294156138361296E-2</v>
      </c>
      <c r="K2027" s="39">
        <v>508.21378929999997</v>
      </c>
      <c r="L2027" s="39">
        <v>8.2534335E-2</v>
      </c>
    </row>
    <row r="2028" spans="1:12" x14ac:dyDescent="0.25">
      <c r="A2028" s="38" t="s">
        <v>30</v>
      </c>
      <c r="B2028" s="39">
        <v>2026</v>
      </c>
      <c r="C2028" s="38" t="s">
        <v>26</v>
      </c>
      <c r="D2028" s="38" t="s">
        <v>33</v>
      </c>
      <c r="E2028" s="38" t="s">
        <v>8</v>
      </c>
      <c r="F2028" s="39">
        <v>2026</v>
      </c>
      <c r="G2028" s="39">
        <v>45.888031294568208</v>
      </c>
      <c r="H2028" s="39">
        <v>7.7442650318678308E-2</v>
      </c>
      <c r="I2028" s="39">
        <v>92.960821206176689</v>
      </c>
      <c r="J2028" s="39">
        <v>7.3565269773824465E-2</v>
      </c>
      <c r="K2028" s="39">
        <v>560.87874469999997</v>
      </c>
      <c r="L2028" s="39">
        <v>8.1028781999999994E-2</v>
      </c>
    </row>
    <row r="2029" spans="1:12" x14ac:dyDescent="0.25">
      <c r="A2029" s="38" t="s">
        <v>30</v>
      </c>
      <c r="B2029" s="39">
        <v>2026</v>
      </c>
      <c r="C2029" s="38" t="s">
        <v>26</v>
      </c>
      <c r="D2029" s="38" t="s">
        <v>33</v>
      </c>
      <c r="E2029" s="38" t="s">
        <v>8</v>
      </c>
      <c r="F2029" s="39">
        <v>2027</v>
      </c>
      <c r="G2029" s="39">
        <v>23.330715566489388</v>
      </c>
      <c r="H2029" s="39">
        <v>1.2862431850768841E-2</v>
      </c>
      <c r="I2029" s="39">
        <v>47.263794440562769</v>
      </c>
      <c r="J2029" s="39">
        <v>1.2184669698144005E-2</v>
      </c>
      <c r="K2029" s="39">
        <v>271.58658630000002</v>
      </c>
      <c r="L2029" s="39">
        <v>1.3489284000000001E-2</v>
      </c>
    </row>
    <row r="2030" spans="1:12" x14ac:dyDescent="0.25">
      <c r="A2030" s="38" t="s">
        <v>30</v>
      </c>
      <c r="B2030" s="39">
        <v>2026</v>
      </c>
      <c r="C2030" s="38" t="s">
        <v>27</v>
      </c>
      <c r="D2030" s="38" t="s">
        <v>33</v>
      </c>
      <c r="E2030" s="38" t="s">
        <v>8</v>
      </c>
      <c r="F2030" s="39">
        <v>2015</v>
      </c>
      <c r="G2030" s="39">
        <v>2.8936242685785176</v>
      </c>
      <c r="H2030" s="39">
        <v>2.0240962899320362E-3</v>
      </c>
      <c r="I2030" s="39">
        <v>5.7886953492913236</v>
      </c>
      <c r="J2030" s="39">
        <v>1.9827541232101745E-3</v>
      </c>
      <c r="K2030" s="39">
        <v>72.340606714462936</v>
      </c>
      <c r="L2030" s="39">
        <v>2.0654043774816695E-3</v>
      </c>
    </row>
    <row r="2031" spans="1:12" x14ac:dyDescent="0.25">
      <c r="A2031" s="38" t="s">
        <v>30</v>
      </c>
      <c r="B2031" s="39">
        <v>2026</v>
      </c>
      <c r="C2031" s="38" t="s">
        <v>27</v>
      </c>
      <c r="D2031" s="38" t="s">
        <v>33</v>
      </c>
      <c r="E2031" s="38" t="s">
        <v>8</v>
      </c>
      <c r="F2031" s="39">
        <v>2016</v>
      </c>
      <c r="G2031" s="39">
        <v>3.1690321072200005</v>
      </c>
      <c r="H2031" s="39">
        <v>2.0730041090000003E-3</v>
      </c>
      <c r="I2031" s="39">
        <v>6.3396487304936091</v>
      </c>
      <c r="J2031" s="39">
        <v>2.0285005328149249E-3</v>
      </c>
      <c r="K2031" s="39">
        <v>75.453145410000005</v>
      </c>
      <c r="L2031" s="39">
        <v>2.1174710000000001E-3</v>
      </c>
    </row>
    <row r="2032" spans="1:12" x14ac:dyDescent="0.25">
      <c r="A2032" s="38" t="s">
        <v>30</v>
      </c>
      <c r="B2032" s="39">
        <v>2026</v>
      </c>
      <c r="C2032" s="38" t="s">
        <v>27</v>
      </c>
      <c r="D2032" s="38" t="s">
        <v>33</v>
      </c>
      <c r="E2032" s="38" t="s">
        <v>8</v>
      </c>
      <c r="F2032" s="39">
        <v>2017</v>
      </c>
      <c r="G2032" s="39">
        <v>3.9121460866488169</v>
      </c>
      <c r="H2032" s="39">
        <v>2.3923206996181883E-3</v>
      </c>
      <c r="I2032" s="39">
        <v>8.7114001294538284</v>
      </c>
      <c r="J2032" s="39">
        <v>2.3200336944812E-3</v>
      </c>
      <c r="K2032" s="39">
        <v>88.710795615619432</v>
      </c>
      <c r="L2032" s="39">
        <v>2.4462607491366516E-3</v>
      </c>
    </row>
    <row r="2033" spans="1:12" x14ac:dyDescent="0.25">
      <c r="A2033" s="38" t="s">
        <v>30</v>
      </c>
      <c r="B2033" s="39">
        <v>2026</v>
      </c>
      <c r="C2033" s="38" t="s">
        <v>27</v>
      </c>
      <c r="D2033" s="38" t="s">
        <v>33</v>
      </c>
      <c r="E2033" s="38" t="s">
        <v>8</v>
      </c>
      <c r="F2033" s="39">
        <v>2018</v>
      </c>
      <c r="G2033" s="39">
        <v>4.2627499507440829</v>
      </c>
      <c r="H2033" s="39">
        <v>2.4359326337416846E-3</v>
      </c>
      <c r="I2033" s="39">
        <v>9.492109867643288</v>
      </c>
      <c r="J2033" s="39">
        <v>2.3585603726738926E-3</v>
      </c>
      <c r="K2033" s="39">
        <v>92.058092014773408</v>
      </c>
      <c r="L2033" s="39">
        <v>2.4936672650968392E-3</v>
      </c>
    </row>
    <row r="2034" spans="1:12" x14ac:dyDescent="0.25">
      <c r="A2034" s="38" t="s">
        <v>30</v>
      </c>
      <c r="B2034" s="39">
        <v>2026</v>
      </c>
      <c r="C2034" s="38" t="s">
        <v>27</v>
      </c>
      <c r="D2034" s="38" t="s">
        <v>33</v>
      </c>
      <c r="E2034" s="38" t="s">
        <v>8</v>
      </c>
      <c r="F2034" s="39">
        <v>2019</v>
      </c>
      <c r="G2034" s="39">
        <v>4.5640854350827489</v>
      </c>
      <c r="H2034" s="39">
        <v>2.4363202716334545E-3</v>
      </c>
      <c r="I2034" s="39">
        <v>10.163110878120769</v>
      </c>
      <c r="J2034" s="39">
        <v>2.354970064335759E-3</v>
      </c>
      <c r="K2034" s="39">
        <v>93.872109565103997</v>
      </c>
      <c r="L2034" s="39">
        <v>2.4970232181956938E-3</v>
      </c>
    </row>
    <row r="2035" spans="1:12" x14ac:dyDescent="0.25">
      <c r="A2035" s="38" t="s">
        <v>30</v>
      </c>
      <c r="B2035" s="39">
        <v>2026</v>
      </c>
      <c r="C2035" s="38" t="s">
        <v>27</v>
      </c>
      <c r="D2035" s="38" t="s">
        <v>33</v>
      </c>
      <c r="E2035" s="38" t="s">
        <v>8</v>
      </c>
      <c r="F2035" s="39">
        <v>2020</v>
      </c>
      <c r="G2035" s="39">
        <v>5.7612528047235871</v>
      </c>
      <c r="H2035" s="39">
        <v>2.3827948673926002E-3</v>
      </c>
      <c r="I2035" s="39">
        <v>11.67125232428285</v>
      </c>
      <c r="J2035" s="39">
        <v>2.2948045234983012E-3</v>
      </c>
      <c r="K2035" s="39">
        <v>94.367463813276359</v>
      </c>
      <c r="L2035" s="39">
        <v>2.4641758296787327E-3</v>
      </c>
    </row>
    <row r="2036" spans="1:12" x14ac:dyDescent="0.25">
      <c r="A2036" s="38" t="s">
        <v>30</v>
      </c>
      <c r="B2036" s="39">
        <v>2026</v>
      </c>
      <c r="C2036" s="38" t="s">
        <v>27</v>
      </c>
      <c r="D2036" s="38" t="s">
        <v>33</v>
      </c>
      <c r="E2036" s="38" t="s">
        <v>8</v>
      </c>
      <c r="F2036" s="39">
        <v>2021</v>
      </c>
      <c r="G2036" s="39">
        <v>6.0749499612138154</v>
      </c>
      <c r="H2036" s="39">
        <v>2.3441900709534036E-3</v>
      </c>
      <c r="I2036" s="39">
        <v>12.306745816914471</v>
      </c>
      <c r="J2036" s="39">
        <v>2.2531415805110114E-3</v>
      </c>
      <c r="K2036" s="39">
        <v>94.767354397092802</v>
      </c>
      <c r="L2036" s="39">
        <v>2.4283994675640434E-3</v>
      </c>
    </row>
    <row r="2037" spans="1:12" x14ac:dyDescent="0.25">
      <c r="A2037" s="38" t="s">
        <v>30</v>
      </c>
      <c r="B2037" s="39">
        <v>2026</v>
      </c>
      <c r="C2037" s="38" t="s">
        <v>27</v>
      </c>
      <c r="D2037" s="38" t="s">
        <v>33</v>
      </c>
      <c r="E2037" s="38" t="s">
        <v>8</v>
      </c>
      <c r="F2037" s="39">
        <v>2022</v>
      </c>
      <c r="G2037" s="39">
        <v>6.4337563460912168</v>
      </c>
      <c r="H2037" s="39">
        <v>2.3152565270144012E-3</v>
      </c>
      <c r="I2037" s="39">
        <v>13.033622417440387</v>
      </c>
      <c r="J2037" s="39">
        <v>2.2206656843190534E-3</v>
      </c>
      <c r="K2037" s="39">
        <v>95.585356046015974</v>
      </c>
      <c r="L2037" s="39">
        <v>2.4027421926148314E-3</v>
      </c>
    </row>
    <row r="2038" spans="1:12" x14ac:dyDescent="0.25">
      <c r="A2038" s="38" t="s">
        <v>30</v>
      </c>
      <c r="B2038" s="39">
        <v>2026</v>
      </c>
      <c r="C2038" s="38" t="s">
        <v>27</v>
      </c>
      <c r="D2038" s="38" t="s">
        <v>33</v>
      </c>
      <c r="E2038" s="38" t="s">
        <v>8</v>
      </c>
      <c r="F2038" s="39">
        <v>2023</v>
      </c>
      <c r="G2038" s="39">
        <v>6.8762128985667967</v>
      </c>
      <c r="H2038" s="39">
        <v>2.3065578402584655E-3</v>
      </c>
      <c r="I2038" s="39">
        <v>13.929959072245897</v>
      </c>
      <c r="J2038" s="39">
        <v>2.2074233157933928E-3</v>
      </c>
      <c r="K2038" s="39">
        <v>97.294158942071022</v>
      </c>
      <c r="L2038" s="39">
        <v>2.3982458896475815E-3</v>
      </c>
    </row>
    <row r="2039" spans="1:12" x14ac:dyDescent="0.25">
      <c r="A2039" s="38" t="s">
        <v>30</v>
      </c>
      <c r="B2039" s="39">
        <v>2026</v>
      </c>
      <c r="C2039" s="38" t="s">
        <v>27</v>
      </c>
      <c r="D2039" s="38" t="s">
        <v>33</v>
      </c>
      <c r="E2039" s="38" t="s">
        <v>8</v>
      </c>
      <c r="F2039" s="39">
        <v>2024</v>
      </c>
      <c r="G2039" s="39">
        <v>7.3927468387677413</v>
      </c>
      <c r="H2039" s="39">
        <v>2.3104068732364954E-3</v>
      </c>
      <c r="I2039" s="39">
        <v>14.976363067085089</v>
      </c>
      <c r="J2039" s="39">
        <v>2.2059342772081589E-3</v>
      </c>
      <c r="K2039" s="39">
        <v>99.621709211403797</v>
      </c>
      <c r="L2039" s="39">
        <v>2.4070320257365222E-3</v>
      </c>
    </row>
    <row r="2040" spans="1:12" x14ac:dyDescent="0.25">
      <c r="A2040" s="38" t="s">
        <v>30</v>
      </c>
      <c r="B2040" s="39">
        <v>2026</v>
      </c>
      <c r="C2040" s="38" t="s">
        <v>27</v>
      </c>
      <c r="D2040" s="38" t="s">
        <v>33</v>
      </c>
      <c r="E2040" s="38" t="s">
        <v>8</v>
      </c>
      <c r="F2040" s="39">
        <v>2025</v>
      </c>
      <c r="G2040" s="39">
        <v>8.1765790361204189</v>
      </c>
      <c r="H2040" s="39">
        <v>2.3795776355007214E-3</v>
      </c>
      <c r="I2040" s="39">
        <v>16.564264807432185</v>
      </c>
      <c r="J2040" s="39">
        <v>2.2663604918443481E-3</v>
      </c>
      <c r="K2040" s="39">
        <v>104.9374470675</v>
      </c>
      <c r="L2040" s="39">
        <v>2.4842904902329546E-3</v>
      </c>
    </row>
    <row r="2041" spans="1:12" x14ac:dyDescent="0.25">
      <c r="A2041" s="38" t="s">
        <v>30</v>
      </c>
      <c r="B2041" s="39">
        <v>2026</v>
      </c>
      <c r="C2041" s="38" t="s">
        <v>27</v>
      </c>
      <c r="D2041" s="38" t="s">
        <v>33</v>
      </c>
      <c r="E2041" s="38" t="s">
        <v>8</v>
      </c>
      <c r="F2041" s="39">
        <v>2026</v>
      </c>
      <c r="G2041" s="39">
        <v>8.7340658519760357</v>
      </c>
      <c r="H2041" s="39">
        <v>2.3656930103855647E-3</v>
      </c>
      <c r="I2041" s="39">
        <v>17.693631894045225</v>
      </c>
      <c r="J2041" s="39">
        <v>2.2472480447778549E-3</v>
      </c>
      <c r="K2041" s="39">
        <v>106.75445759999999</v>
      </c>
      <c r="L2041" s="39">
        <v>2.475241E-3</v>
      </c>
    </row>
    <row r="2042" spans="1:12" x14ac:dyDescent="0.25">
      <c r="A2042" s="38" t="s">
        <v>30</v>
      </c>
      <c r="B2042" s="39">
        <v>2026</v>
      </c>
      <c r="C2042" s="38" t="s">
        <v>27</v>
      </c>
      <c r="D2042" s="38" t="s">
        <v>33</v>
      </c>
      <c r="E2042" s="38" t="s">
        <v>8</v>
      </c>
      <c r="F2042" s="39">
        <v>2027</v>
      </c>
      <c r="G2042" s="39">
        <v>0.12480721358587749</v>
      </c>
      <c r="H2042" s="39">
        <v>1.3102164451984864E-5</v>
      </c>
      <c r="I2042" s="39">
        <v>0.25283675808448158</v>
      </c>
      <c r="J2042" s="39">
        <v>1.2411770031547871E-5</v>
      </c>
      <c r="K2042" s="39">
        <v>1.4528472127999901</v>
      </c>
      <c r="L2042" s="39">
        <v>1.3740699998108351E-5</v>
      </c>
    </row>
    <row r="2043" spans="1:12" x14ac:dyDescent="0.25">
      <c r="A2043" s="38" t="s">
        <v>30</v>
      </c>
      <c r="B2043" s="39">
        <v>2026</v>
      </c>
      <c r="C2043" s="38" t="s">
        <v>28</v>
      </c>
      <c r="D2043" s="38" t="s">
        <v>33</v>
      </c>
      <c r="E2043" s="38" t="s">
        <v>16</v>
      </c>
      <c r="F2043" s="39">
        <v>2015</v>
      </c>
      <c r="G2043" s="39">
        <v>8.6067633400000005</v>
      </c>
      <c r="H2043" s="39">
        <v>0.15468229251999996</v>
      </c>
      <c r="I2043" s="39">
        <v>17.21783006167</v>
      </c>
      <c r="J2043" s="39">
        <v>0.15152290669527901</v>
      </c>
      <c r="K2043" s="39">
        <v>215.1690835</v>
      </c>
      <c r="L2043" s="39">
        <v>0.15783907399999997</v>
      </c>
    </row>
    <row r="2044" spans="1:12" x14ac:dyDescent="0.25">
      <c r="A2044" s="38" t="s">
        <v>30</v>
      </c>
      <c r="B2044" s="39">
        <v>2026</v>
      </c>
      <c r="C2044" s="38" t="s">
        <v>28</v>
      </c>
      <c r="D2044" s="38" t="s">
        <v>33</v>
      </c>
      <c r="E2044" s="38" t="s">
        <v>16</v>
      </c>
      <c r="F2044" s="39">
        <v>2016</v>
      </c>
      <c r="G2044" s="39">
        <v>8.3103772542000005</v>
      </c>
      <c r="H2044" s="39">
        <v>0.15216671306100002</v>
      </c>
      <c r="I2044" s="39">
        <v>16.624909697027096</v>
      </c>
      <c r="J2044" s="39">
        <v>0.14889997428410032</v>
      </c>
      <c r="K2044" s="39">
        <v>197.8661251</v>
      </c>
      <c r="L2044" s="39">
        <v>0.155430759</v>
      </c>
    </row>
    <row r="2045" spans="1:12" x14ac:dyDescent="0.25">
      <c r="A2045" s="38" t="s">
        <v>30</v>
      </c>
      <c r="B2045" s="39">
        <v>2026</v>
      </c>
      <c r="C2045" s="38" t="s">
        <v>28</v>
      </c>
      <c r="D2045" s="38" t="s">
        <v>33</v>
      </c>
      <c r="E2045" s="38" t="s">
        <v>16</v>
      </c>
      <c r="F2045" s="39">
        <v>2017</v>
      </c>
      <c r="G2045" s="39">
        <v>7.79217057423</v>
      </c>
      <c r="H2045" s="39">
        <v>0.13996901649194998</v>
      </c>
      <c r="I2045" s="39">
        <v>17.35127325146</v>
      </c>
      <c r="J2045" s="39">
        <v>0.13573967507639997</v>
      </c>
      <c r="K2045" s="39">
        <v>176.6932103</v>
      </c>
      <c r="L2045" s="39">
        <v>0.14312492099999999</v>
      </c>
    </row>
    <row r="2046" spans="1:12" x14ac:dyDescent="0.25">
      <c r="A2046" s="38" t="s">
        <v>30</v>
      </c>
      <c r="B2046" s="39">
        <v>2026</v>
      </c>
      <c r="C2046" s="38" t="s">
        <v>28</v>
      </c>
      <c r="D2046" s="38" t="s">
        <v>33</v>
      </c>
      <c r="E2046" s="38" t="s">
        <v>16</v>
      </c>
      <c r="F2046" s="39">
        <v>2018</v>
      </c>
      <c r="G2046" s="39">
        <v>8.6038516784115</v>
      </c>
      <c r="H2046" s="39">
        <v>0.15221800213790501</v>
      </c>
      <c r="I2046" s="39">
        <v>19.158690131973003</v>
      </c>
      <c r="J2046" s="39">
        <v>0.14738311843156002</v>
      </c>
      <c r="K2046" s="39">
        <v>185.80826429999999</v>
      </c>
      <c r="L2046" s="39">
        <v>0.15582575800000001</v>
      </c>
    </row>
    <row r="2047" spans="1:12" x14ac:dyDescent="0.25">
      <c r="A2047" s="38" t="s">
        <v>30</v>
      </c>
      <c r="B2047" s="39">
        <v>2026</v>
      </c>
      <c r="C2047" s="38" t="s">
        <v>28</v>
      </c>
      <c r="D2047" s="38" t="s">
        <v>33</v>
      </c>
      <c r="E2047" s="38" t="s">
        <v>16</v>
      </c>
      <c r="F2047" s="39">
        <v>2019</v>
      </c>
      <c r="G2047" s="39">
        <v>9.1227451502423271</v>
      </c>
      <c r="H2047" s="39">
        <v>0.16342849800139311</v>
      </c>
      <c r="I2047" s="39">
        <v>20.314139994417154</v>
      </c>
      <c r="J2047" s="39">
        <v>0.15797152161550501</v>
      </c>
      <c r="K2047" s="39">
        <v>187.6326253</v>
      </c>
      <c r="L2047" s="39">
        <v>0.16750045499999999</v>
      </c>
    </row>
    <row r="2048" spans="1:12" x14ac:dyDescent="0.25">
      <c r="A2048" s="38" t="s">
        <v>30</v>
      </c>
      <c r="B2048" s="39">
        <v>2026</v>
      </c>
      <c r="C2048" s="38" t="s">
        <v>28</v>
      </c>
      <c r="D2048" s="38" t="s">
        <v>33</v>
      </c>
      <c r="E2048" s="38" t="s">
        <v>16</v>
      </c>
      <c r="F2048" s="39">
        <v>2020</v>
      </c>
      <c r="G2048" s="39">
        <v>11.247436543848567</v>
      </c>
      <c r="H2048" s="39">
        <v>0.16435393269702556</v>
      </c>
      <c r="I2048" s="39">
        <v>22.785264655803381</v>
      </c>
      <c r="J2048" s="39">
        <v>0.15828477447602585</v>
      </c>
      <c r="K2048" s="39">
        <v>184.22938500000001</v>
      </c>
      <c r="L2048" s="39">
        <v>0.16996720699999998</v>
      </c>
    </row>
    <row r="2049" spans="1:12" x14ac:dyDescent="0.25">
      <c r="A2049" s="38" t="s">
        <v>30</v>
      </c>
      <c r="B2049" s="39">
        <v>2026</v>
      </c>
      <c r="C2049" s="38" t="s">
        <v>28</v>
      </c>
      <c r="D2049" s="38" t="s">
        <v>33</v>
      </c>
      <c r="E2049" s="38" t="s">
        <v>16</v>
      </c>
      <c r="F2049" s="39">
        <v>2021</v>
      </c>
      <c r="G2049" s="39">
        <v>12.708395753385972</v>
      </c>
      <c r="H2049" s="39">
        <v>0.1739601620989441</v>
      </c>
      <c r="I2049" s="39">
        <v>25.744902801870467</v>
      </c>
      <c r="J2049" s="39">
        <v>0.16720353841365526</v>
      </c>
      <c r="K2049" s="39">
        <v>198.24707230000001</v>
      </c>
      <c r="L2049" s="39">
        <v>0.18020926300000001</v>
      </c>
    </row>
    <row r="2050" spans="1:12" x14ac:dyDescent="0.25">
      <c r="A2050" s="38" t="s">
        <v>30</v>
      </c>
      <c r="B2050" s="39">
        <v>2026</v>
      </c>
      <c r="C2050" s="38" t="s">
        <v>28</v>
      </c>
      <c r="D2050" s="38" t="s">
        <v>33</v>
      </c>
      <c r="E2050" s="38" t="s">
        <v>16</v>
      </c>
      <c r="F2050" s="39">
        <v>2022</v>
      </c>
      <c r="G2050" s="39">
        <v>13.296051770325469</v>
      </c>
      <c r="H2050" s="39">
        <v>0.17304665284704862</v>
      </c>
      <c r="I2050" s="39">
        <v>26.935387213170824</v>
      </c>
      <c r="J2050" s="39">
        <v>0.16597675431640094</v>
      </c>
      <c r="K2050" s="39">
        <v>197.53745309999999</v>
      </c>
      <c r="L2050" s="39">
        <v>0.17958549700000001</v>
      </c>
    </row>
    <row r="2051" spans="1:12" x14ac:dyDescent="0.25">
      <c r="A2051" s="38" t="s">
        <v>30</v>
      </c>
      <c r="B2051" s="39">
        <v>2026</v>
      </c>
      <c r="C2051" s="38" t="s">
        <v>28</v>
      </c>
      <c r="D2051" s="38" t="s">
        <v>33</v>
      </c>
      <c r="E2051" s="38" t="s">
        <v>16</v>
      </c>
      <c r="F2051" s="39">
        <v>2023</v>
      </c>
      <c r="G2051" s="39">
        <v>15.253543712038635</v>
      </c>
      <c r="H2051" s="39">
        <v>0.18584871711216744</v>
      </c>
      <c r="I2051" s="39">
        <v>30.900910537499385</v>
      </c>
      <c r="J2051" s="39">
        <v>0.17786104653578425</v>
      </c>
      <c r="K2051" s="39">
        <v>215.8282078</v>
      </c>
      <c r="L2051" s="39">
        <v>0.19323639499999998</v>
      </c>
    </row>
    <row r="2052" spans="1:12" x14ac:dyDescent="0.25">
      <c r="A2052" s="38" t="s">
        <v>30</v>
      </c>
      <c r="B2052" s="39">
        <v>2026</v>
      </c>
      <c r="C2052" s="38" t="s">
        <v>28</v>
      </c>
      <c r="D2052" s="38" t="s">
        <v>33</v>
      </c>
      <c r="E2052" s="38" t="s">
        <v>16</v>
      </c>
      <c r="F2052" s="39">
        <v>2024</v>
      </c>
      <c r="G2052" s="39">
        <v>16.567195879188613</v>
      </c>
      <c r="H2052" s="39">
        <v>0.25960540939702043</v>
      </c>
      <c r="I2052" s="39">
        <v>33.562131356793742</v>
      </c>
      <c r="J2052" s="39">
        <v>0.24786650255040385</v>
      </c>
      <c r="K2052" s="39">
        <v>223.252927</v>
      </c>
      <c r="L2052" s="39">
        <v>0.27046254999999997</v>
      </c>
    </row>
    <row r="2053" spans="1:12" x14ac:dyDescent="0.25">
      <c r="A2053" s="38" t="s">
        <v>30</v>
      </c>
      <c r="B2053" s="39">
        <v>2026</v>
      </c>
      <c r="C2053" s="38" t="s">
        <v>28</v>
      </c>
      <c r="D2053" s="38" t="s">
        <v>33</v>
      </c>
      <c r="E2053" s="38" t="s">
        <v>16</v>
      </c>
      <c r="F2053" s="39">
        <v>2025</v>
      </c>
      <c r="G2053" s="39">
        <v>18.407903563247228</v>
      </c>
      <c r="H2053" s="39">
        <v>0.25281462998577164</v>
      </c>
      <c r="I2053" s="39">
        <v>37.291070975322619</v>
      </c>
      <c r="J2053" s="39">
        <v>0.24078604564605166</v>
      </c>
      <c r="K2053" s="39">
        <v>236.24530469999999</v>
      </c>
      <c r="L2053" s="39">
        <v>0.26393968899999998</v>
      </c>
    </row>
    <row r="2054" spans="1:12" x14ac:dyDescent="0.25">
      <c r="A2054" s="38" t="s">
        <v>30</v>
      </c>
      <c r="B2054" s="39">
        <v>2026</v>
      </c>
      <c r="C2054" s="38" t="s">
        <v>28</v>
      </c>
      <c r="D2054" s="38" t="s">
        <v>33</v>
      </c>
      <c r="E2054" s="38" t="s">
        <v>16</v>
      </c>
      <c r="F2054" s="39">
        <v>2026</v>
      </c>
      <c r="G2054" s="39">
        <v>18.380350768808171</v>
      </c>
      <c r="H2054" s="39">
        <v>0.21034937251427666</v>
      </c>
      <c r="I2054" s="39">
        <v>37.2352540155333</v>
      </c>
      <c r="J2054" s="39">
        <v>0.19981764921641895</v>
      </c>
      <c r="K2054" s="39">
        <v>224.65875688101499</v>
      </c>
      <c r="L2054" s="39">
        <v>0.2200900069814011</v>
      </c>
    </row>
    <row r="2055" spans="1:12" x14ac:dyDescent="0.25">
      <c r="A2055" s="38" t="s">
        <v>30</v>
      </c>
      <c r="B2055" s="39">
        <v>2027</v>
      </c>
      <c r="C2055" s="38" t="s">
        <v>7</v>
      </c>
      <c r="D2055" s="38" t="s">
        <v>32</v>
      </c>
      <c r="E2055" s="38" t="s">
        <v>8</v>
      </c>
      <c r="F2055" s="39">
        <v>2015</v>
      </c>
      <c r="G2055" s="39">
        <v>3.5292873373155005</v>
      </c>
      <c r="H2055" s="39">
        <v>6.6428842971005507E-3</v>
      </c>
      <c r="I2055" s="39">
        <v>7.0603393182996577</v>
      </c>
      <c r="J2055" s="39">
        <v>6.5072033853322735E-3</v>
      </c>
      <c r="K2055" s="39">
        <v>88.23218343288751</v>
      </c>
      <c r="L2055" s="39">
        <v>6.7784533643883175E-3</v>
      </c>
    </row>
    <row r="2056" spans="1:12" x14ac:dyDescent="0.25">
      <c r="A2056" s="38" t="s">
        <v>30</v>
      </c>
      <c r="B2056" s="39">
        <v>2027</v>
      </c>
      <c r="C2056" s="38" t="s">
        <v>7</v>
      </c>
      <c r="D2056" s="38" t="s">
        <v>32</v>
      </c>
      <c r="E2056" s="38" t="s">
        <v>8</v>
      </c>
      <c r="F2056" s="39">
        <v>2016</v>
      </c>
      <c r="G2056" s="39">
        <v>4.0498980868169605</v>
      </c>
      <c r="H2056" s="39">
        <v>6.8112363131202598E-3</v>
      </c>
      <c r="I2056" s="39">
        <v>8.1018211226773289</v>
      </c>
      <c r="J2056" s="39">
        <v>6.6650116274771017E-3</v>
      </c>
      <c r="K2056" s="39">
        <v>96.426144924213347</v>
      </c>
      <c r="L2056" s="39">
        <v>6.9573404628398968E-3</v>
      </c>
    </row>
    <row r="2057" spans="1:12" x14ac:dyDescent="0.25">
      <c r="A2057" s="38" t="s">
        <v>30</v>
      </c>
      <c r="B2057" s="39">
        <v>2027</v>
      </c>
      <c r="C2057" s="38" t="s">
        <v>7</v>
      </c>
      <c r="D2057" s="38" t="s">
        <v>32</v>
      </c>
      <c r="E2057" s="38" t="s">
        <v>8</v>
      </c>
      <c r="F2057" s="39">
        <v>2017</v>
      </c>
      <c r="G2057" s="39">
        <v>4.6648893478177413</v>
      </c>
      <c r="H2057" s="39">
        <v>7.6973021274070489E-3</v>
      </c>
      <c r="I2057" s="39">
        <v>10.387576733689395</v>
      </c>
      <c r="J2057" s="39">
        <v>7.4647183778647624E-3</v>
      </c>
      <c r="K2057" s="39">
        <v>105.77980380539097</v>
      </c>
      <c r="L2057" s="39">
        <v>7.8708544684360643E-3</v>
      </c>
    </row>
    <row r="2058" spans="1:12" x14ac:dyDescent="0.25">
      <c r="A2058" s="38" t="s">
        <v>30</v>
      </c>
      <c r="B2058" s="39">
        <v>2027</v>
      </c>
      <c r="C2058" s="38" t="s">
        <v>7</v>
      </c>
      <c r="D2058" s="38" t="s">
        <v>32</v>
      </c>
      <c r="E2058" s="38" t="s">
        <v>8</v>
      </c>
      <c r="F2058" s="39">
        <v>2018</v>
      </c>
      <c r="G2058" s="39">
        <v>5.0516464138372497</v>
      </c>
      <c r="H2058" s="39">
        <v>7.8976041990418255E-3</v>
      </c>
      <c r="I2058" s="39">
        <v>11.248790880698818</v>
      </c>
      <c r="J2058" s="39">
        <v>7.6467534630919763E-3</v>
      </c>
      <c r="K2058" s="39">
        <v>109.0950526689828</v>
      </c>
      <c r="L2058" s="39">
        <v>8.0847872355120174E-3</v>
      </c>
    </row>
    <row r="2059" spans="1:12" x14ac:dyDescent="0.25">
      <c r="A2059" s="38" t="s">
        <v>30</v>
      </c>
      <c r="B2059" s="39">
        <v>2027</v>
      </c>
      <c r="C2059" s="38" t="s">
        <v>7</v>
      </c>
      <c r="D2059" s="38" t="s">
        <v>32</v>
      </c>
      <c r="E2059" s="38" t="s">
        <v>8</v>
      </c>
      <c r="F2059" s="39">
        <v>2019</v>
      </c>
      <c r="G2059" s="39">
        <v>5.4620386747081309</v>
      </c>
      <c r="H2059" s="39">
        <v>8.3648795368352537E-3</v>
      </c>
      <c r="I2059" s="39">
        <v>12.162634872025814</v>
      </c>
      <c r="J2059" s="39">
        <v>8.0855711502225373E-3</v>
      </c>
      <c r="K2059" s="39">
        <v>112.34081837728374</v>
      </c>
      <c r="L2059" s="39">
        <v>8.573297469992967E-3</v>
      </c>
    </row>
    <row r="2060" spans="1:12" x14ac:dyDescent="0.25">
      <c r="A2060" s="38" t="s">
        <v>30</v>
      </c>
      <c r="B2060" s="39">
        <v>2027</v>
      </c>
      <c r="C2060" s="38" t="s">
        <v>7</v>
      </c>
      <c r="D2060" s="38" t="s">
        <v>32</v>
      </c>
      <c r="E2060" s="38" t="s">
        <v>8</v>
      </c>
      <c r="F2060" s="39">
        <v>2020</v>
      </c>
      <c r="G2060" s="39">
        <v>6.9601695885773376</v>
      </c>
      <c r="H2060" s="39">
        <v>8.5719822690901067E-3</v>
      </c>
      <c r="I2060" s="39">
        <v>14.100040085288965</v>
      </c>
      <c r="J2060" s="39">
        <v>8.2554415219050926E-3</v>
      </c>
      <c r="K2060" s="39">
        <v>114.00533426441977</v>
      </c>
      <c r="L2060" s="39">
        <v>8.8647461050813982E-3</v>
      </c>
    </row>
    <row r="2061" spans="1:12" x14ac:dyDescent="0.25">
      <c r="A2061" s="38" t="s">
        <v>30</v>
      </c>
      <c r="B2061" s="39">
        <v>2027</v>
      </c>
      <c r="C2061" s="38" t="s">
        <v>7</v>
      </c>
      <c r="D2061" s="38" t="s">
        <v>32</v>
      </c>
      <c r="E2061" s="38" t="s">
        <v>8</v>
      </c>
      <c r="F2061" s="39">
        <v>2021</v>
      </c>
      <c r="G2061" s="39">
        <v>7.3378916600820414</v>
      </c>
      <c r="H2061" s="39">
        <v>8.6608091905110828E-3</v>
      </c>
      <c r="I2061" s="39">
        <v>14.865236433098554</v>
      </c>
      <c r="J2061" s="39">
        <v>8.3244228144332584E-3</v>
      </c>
      <c r="K2061" s="39">
        <v>114.46885717878776</v>
      </c>
      <c r="L2061" s="39">
        <v>8.9719279539295285E-3</v>
      </c>
    </row>
    <row r="2062" spans="1:12" x14ac:dyDescent="0.25">
      <c r="A2062" s="38" t="s">
        <v>30</v>
      </c>
      <c r="B2062" s="39">
        <v>2027</v>
      </c>
      <c r="C2062" s="38" t="s">
        <v>7</v>
      </c>
      <c r="D2062" s="38" t="s">
        <v>32</v>
      </c>
      <c r="E2062" s="38" t="s">
        <v>8</v>
      </c>
      <c r="F2062" s="39">
        <v>2022</v>
      </c>
      <c r="G2062" s="39">
        <v>7.6642528207283531</v>
      </c>
      <c r="H2062" s="39">
        <v>8.5718240332182619E-3</v>
      </c>
      <c r="I2062" s="39">
        <v>15.526384899214449</v>
      </c>
      <c r="J2062" s="39">
        <v>8.2216183219816219E-3</v>
      </c>
      <c r="K2062" s="39">
        <v>113.86665818345483</v>
      </c>
      <c r="L2062" s="39">
        <v>8.8957240944883189E-3</v>
      </c>
    </row>
    <row r="2063" spans="1:12" x14ac:dyDescent="0.25">
      <c r="A2063" s="38" t="s">
        <v>30</v>
      </c>
      <c r="B2063" s="39">
        <v>2027</v>
      </c>
      <c r="C2063" s="38" t="s">
        <v>7</v>
      </c>
      <c r="D2063" s="38" t="s">
        <v>32</v>
      </c>
      <c r="E2063" s="38" t="s">
        <v>8</v>
      </c>
      <c r="F2063" s="39">
        <v>2023</v>
      </c>
      <c r="G2063" s="39">
        <v>8.0467398769817393</v>
      </c>
      <c r="H2063" s="39">
        <v>8.4249769624637882E-3</v>
      </c>
      <c r="I2063" s="39">
        <v>16.301234241122405</v>
      </c>
      <c r="J2063" s="39">
        <v>8.0628763161130126E-3</v>
      </c>
      <c r="K2063" s="39">
        <v>113.85639160761612</v>
      </c>
      <c r="L2063" s="39">
        <v>8.7598784725642174E-3</v>
      </c>
    </row>
    <row r="2064" spans="1:12" x14ac:dyDescent="0.25">
      <c r="A2064" s="38" t="s">
        <v>30</v>
      </c>
      <c r="B2064" s="39">
        <v>2027</v>
      </c>
      <c r="C2064" s="38" t="s">
        <v>7</v>
      </c>
      <c r="D2064" s="38" t="s">
        <v>32</v>
      </c>
      <c r="E2064" s="38" t="s">
        <v>8</v>
      </c>
      <c r="F2064" s="39">
        <v>2024</v>
      </c>
      <c r="G2064" s="39">
        <v>8.6014041137446107</v>
      </c>
      <c r="H2064" s="39">
        <v>8.3180487371844365E-3</v>
      </c>
      <c r="I2064" s="39">
        <v>17.424883294885081</v>
      </c>
      <c r="J2064" s="39">
        <v>7.9419209843066274E-3</v>
      </c>
      <c r="K2064" s="39">
        <v>115.90909280643889</v>
      </c>
      <c r="L2064" s="39">
        <v>8.665923709789242E-3</v>
      </c>
    </row>
    <row r="2065" spans="1:12" x14ac:dyDescent="0.25">
      <c r="A2065" s="38" t="s">
        <v>30</v>
      </c>
      <c r="B2065" s="39">
        <v>2027</v>
      </c>
      <c r="C2065" s="38" t="s">
        <v>7</v>
      </c>
      <c r="D2065" s="38" t="s">
        <v>32</v>
      </c>
      <c r="E2065" s="38" t="s">
        <v>8</v>
      </c>
      <c r="F2065" s="39">
        <v>2025</v>
      </c>
      <c r="G2065" s="39">
        <v>9.2221078482938825</v>
      </c>
      <c r="H2065" s="39">
        <v>8.111317718159379E-3</v>
      </c>
      <c r="I2065" s="39">
        <v>18.682316382808189</v>
      </c>
      <c r="J2065" s="39">
        <v>7.7253919935103095E-3</v>
      </c>
      <c r="K2065" s="39">
        <v>118.35566560367842</v>
      </c>
      <c r="L2065" s="39">
        <v>8.4682546893416148E-3</v>
      </c>
    </row>
    <row r="2066" spans="1:12" x14ac:dyDescent="0.25">
      <c r="A2066" s="38" t="s">
        <v>30</v>
      </c>
      <c r="B2066" s="39">
        <v>2027</v>
      </c>
      <c r="C2066" s="38" t="s">
        <v>7</v>
      </c>
      <c r="D2066" s="38" t="s">
        <v>32</v>
      </c>
      <c r="E2066" s="38" t="s">
        <v>8</v>
      </c>
      <c r="F2066" s="39">
        <v>2026</v>
      </c>
      <c r="G2066" s="39">
        <v>9.7092927077404809</v>
      </c>
      <c r="H2066" s="39">
        <v>7.6260170060908627E-3</v>
      </c>
      <c r="I2066" s="39">
        <v>19.669264467868715</v>
      </c>
      <c r="J2066" s="39">
        <v>7.2441993661668119E-3</v>
      </c>
      <c r="K2066" s="39">
        <v>118.674428869799</v>
      </c>
      <c r="L2066" s="39">
        <v>7.9791544707218266E-3</v>
      </c>
    </row>
    <row r="2067" spans="1:12" x14ac:dyDescent="0.25">
      <c r="A2067" s="38" t="s">
        <v>30</v>
      </c>
      <c r="B2067" s="39">
        <v>2027</v>
      </c>
      <c r="C2067" s="38" t="s">
        <v>7</v>
      </c>
      <c r="D2067" s="38" t="s">
        <v>32</v>
      </c>
      <c r="E2067" s="38" t="s">
        <v>8</v>
      </c>
      <c r="F2067" s="39">
        <v>2027</v>
      </c>
      <c r="G2067" s="39">
        <v>9.9890846796963011</v>
      </c>
      <c r="H2067" s="39">
        <v>6.8487484290552236E-3</v>
      </c>
      <c r="I2067" s="39">
        <v>20.236072211546908</v>
      </c>
      <c r="J2067" s="39">
        <v>6.4878662465941385E-3</v>
      </c>
      <c r="K2067" s="39">
        <v>116.2802487</v>
      </c>
      <c r="L2067" s="39">
        <v>7.1825229999999997E-3</v>
      </c>
    </row>
    <row r="2068" spans="1:12" x14ac:dyDescent="0.25">
      <c r="A2068" s="38" t="s">
        <v>30</v>
      </c>
      <c r="B2068" s="39">
        <v>2027</v>
      </c>
      <c r="C2068" s="38" t="s">
        <v>7</v>
      </c>
      <c r="D2068" s="38" t="s">
        <v>32</v>
      </c>
      <c r="E2068" s="38" t="s">
        <v>8</v>
      </c>
      <c r="F2068" s="39">
        <v>2028</v>
      </c>
      <c r="G2068" s="39">
        <v>4.4430410536420553</v>
      </c>
      <c r="H2068" s="39">
        <v>1.1064610099773017E-3</v>
      </c>
      <c r="I2068" s="39">
        <v>9.0007946156585827</v>
      </c>
      <c r="J2068" s="39">
        <v>1.0450934011342514E-3</v>
      </c>
      <c r="K2068" s="39">
        <v>49.257377310000003</v>
      </c>
      <c r="L2068" s="39">
        <v>1.1632190000000001E-3</v>
      </c>
    </row>
    <row r="2069" spans="1:12" x14ac:dyDescent="0.25">
      <c r="A2069" s="38" t="s">
        <v>30</v>
      </c>
      <c r="B2069" s="39">
        <v>2027</v>
      </c>
      <c r="C2069" s="38" t="s">
        <v>68</v>
      </c>
      <c r="D2069" s="38" t="s">
        <v>32</v>
      </c>
      <c r="E2069" s="38" t="s">
        <v>8</v>
      </c>
      <c r="F2069" s="39">
        <v>2015</v>
      </c>
      <c r="G2069" s="39">
        <v>0.46912599640000002</v>
      </c>
      <c r="H2069" s="39">
        <v>7.8600312000000002E-4</v>
      </c>
      <c r="I2069" s="39">
        <v>0.93848655579819995</v>
      </c>
      <c r="J2069" s="39">
        <v>7.6994900627400022E-4</v>
      </c>
      <c r="K2069" s="39">
        <v>11.728149910000001</v>
      </c>
      <c r="L2069" s="39">
        <v>8.0204400000000002E-4</v>
      </c>
    </row>
    <row r="2070" spans="1:12" x14ac:dyDescent="0.25">
      <c r="A2070" s="38" t="s">
        <v>30</v>
      </c>
      <c r="B2070" s="39">
        <v>2027</v>
      </c>
      <c r="C2070" s="38" t="s">
        <v>68</v>
      </c>
      <c r="D2070" s="38" t="s">
        <v>32</v>
      </c>
      <c r="E2070" s="38" t="s">
        <v>8</v>
      </c>
      <c r="F2070" s="39">
        <v>2016</v>
      </c>
      <c r="G2070" s="39">
        <v>0.4878209322</v>
      </c>
      <c r="H2070" s="39">
        <v>8.1575958200000005E-4</v>
      </c>
      <c r="I2070" s="39">
        <v>0.97588577486609984</v>
      </c>
      <c r="J2070" s="39">
        <v>7.9824672780514998E-4</v>
      </c>
      <c r="K2070" s="39">
        <v>11.6147841</v>
      </c>
      <c r="L2070" s="39">
        <v>8.3325800000000002E-4</v>
      </c>
    </row>
    <row r="2071" spans="1:12" x14ac:dyDescent="0.25">
      <c r="A2071" s="38" t="s">
        <v>30</v>
      </c>
      <c r="B2071" s="39">
        <v>2027</v>
      </c>
      <c r="C2071" s="38" t="s">
        <v>68</v>
      </c>
      <c r="D2071" s="38" t="s">
        <v>32</v>
      </c>
      <c r="E2071" s="38" t="s">
        <v>8</v>
      </c>
      <c r="F2071" s="39">
        <v>2017</v>
      </c>
      <c r="G2071" s="39">
        <v>0.8416559479264113</v>
      </c>
      <c r="H2071" s="39">
        <v>1.1899509666019642E-3</v>
      </c>
      <c r="I2071" s="39">
        <v>1.8741635847250249</v>
      </c>
      <c r="J2071" s="39">
        <v>1.1539950884250755E-3</v>
      </c>
      <c r="K2071" s="39">
        <v>19.08516888722021</v>
      </c>
      <c r="L2071" s="39">
        <v>1.216780987373551E-3</v>
      </c>
    </row>
    <row r="2072" spans="1:12" x14ac:dyDescent="0.25">
      <c r="A2072" s="38" t="s">
        <v>30</v>
      </c>
      <c r="B2072" s="39">
        <v>2027</v>
      </c>
      <c r="C2072" s="38" t="s">
        <v>68</v>
      </c>
      <c r="D2072" s="38" t="s">
        <v>32</v>
      </c>
      <c r="E2072" s="38" t="s">
        <v>8</v>
      </c>
      <c r="F2072" s="39">
        <v>2018</v>
      </c>
      <c r="G2072" s="39">
        <v>0.59166912862890009</v>
      </c>
      <c r="H2072" s="39">
        <v>1.0329683657225E-3</v>
      </c>
      <c r="I2072" s="39">
        <v>1.3175035925478003</v>
      </c>
      <c r="J2072" s="39">
        <v>1.0001583048200001E-3</v>
      </c>
      <c r="K2072" s="39">
        <v>12.777650980000001</v>
      </c>
      <c r="L2072" s="39">
        <v>1.0574510000000001E-3</v>
      </c>
    </row>
    <row r="2073" spans="1:12" x14ac:dyDescent="0.25">
      <c r="A2073" s="38" t="s">
        <v>30</v>
      </c>
      <c r="B2073" s="39">
        <v>2027</v>
      </c>
      <c r="C2073" s="38" t="s">
        <v>68</v>
      </c>
      <c r="D2073" s="38" t="s">
        <v>32</v>
      </c>
      <c r="E2073" s="38" t="s">
        <v>8</v>
      </c>
      <c r="F2073" s="39">
        <v>2019</v>
      </c>
      <c r="G2073" s="39">
        <v>0.53011044376683769</v>
      </c>
      <c r="H2073" s="39">
        <v>8.9212496427587508E-4</v>
      </c>
      <c r="I2073" s="39">
        <v>1.1804273373674252</v>
      </c>
      <c r="J2073" s="39">
        <v>8.6233637218300003E-4</v>
      </c>
      <c r="K2073" s="39">
        <v>10.903079350000001</v>
      </c>
      <c r="L2073" s="39">
        <v>9.1435300000000002E-4</v>
      </c>
    </row>
    <row r="2074" spans="1:12" x14ac:dyDescent="0.25">
      <c r="A2074" s="38" t="s">
        <v>30</v>
      </c>
      <c r="B2074" s="39">
        <v>2027</v>
      </c>
      <c r="C2074" s="38" t="s">
        <v>68</v>
      </c>
      <c r="D2074" s="38" t="s">
        <v>32</v>
      </c>
      <c r="E2074" s="38" t="s">
        <v>8</v>
      </c>
      <c r="F2074" s="39">
        <v>2020</v>
      </c>
      <c r="G2074" s="39">
        <v>0.95379147513659912</v>
      </c>
      <c r="H2074" s="39">
        <v>1.2763413794672936E-3</v>
      </c>
      <c r="I2074" s="39">
        <v>1.9322083839025854</v>
      </c>
      <c r="J2074" s="39">
        <v>1.22920945114115E-3</v>
      </c>
      <c r="K2074" s="39">
        <v>15.62279691</v>
      </c>
      <c r="L2074" s="39">
        <v>1.3199329999999999E-3</v>
      </c>
    </row>
    <row r="2075" spans="1:12" x14ac:dyDescent="0.25">
      <c r="A2075" s="38" t="s">
        <v>30</v>
      </c>
      <c r="B2075" s="39">
        <v>2027</v>
      </c>
      <c r="C2075" s="38" t="s">
        <v>68</v>
      </c>
      <c r="D2075" s="38" t="s">
        <v>32</v>
      </c>
      <c r="E2075" s="38" t="s">
        <v>8</v>
      </c>
      <c r="F2075" s="39">
        <v>2021</v>
      </c>
      <c r="G2075" s="39">
        <v>1.2309371785463956</v>
      </c>
      <c r="H2075" s="39">
        <v>1.5637345915197286E-3</v>
      </c>
      <c r="I2075" s="39">
        <v>2.4936552678918726</v>
      </c>
      <c r="J2075" s="39">
        <v>1.5029990412012699E-3</v>
      </c>
      <c r="K2075" s="39">
        <v>19.202242089999999</v>
      </c>
      <c r="L2075" s="39">
        <v>1.619908E-3</v>
      </c>
    </row>
    <row r="2076" spans="1:12" x14ac:dyDescent="0.25">
      <c r="A2076" s="38" t="s">
        <v>30</v>
      </c>
      <c r="B2076" s="39">
        <v>2027</v>
      </c>
      <c r="C2076" s="38" t="s">
        <v>68</v>
      </c>
      <c r="D2076" s="38" t="s">
        <v>32</v>
      </c>
      <c r="E2076" s="38" t="s">
        <v>8</v>
      </c>
      <c r="F2076" s="39">
        <v>2022</v>
      </c>
      <c r="G2076" s="39">
        <v>1.3932227994623125</v>
      </c>
      <c r="H2076" s="39">
        <v>1.6596215019439055E-3</v>
      </c>
      <c r="I2076" s="39">
        <v>2.822416475655511</v>
      </c>
      <c r="J2076" s="39">
        <v>1.5918169219362511E-3</v>
      </c>
      <c r="K2076" s="39">
        <v>20.698902814207408</v>
      </c>
      <c r="L2076" s="39">
        <v>1.7223329509985725E-3</v>
      </c>
    </row>
    <row r="2077" spans="1:12" x14ac:dyDescent="0.25">
      <c r="A2077" s="38" t="s">
        <v>30</v>
      </c>
      <c r="B2077" s="39">
        <v>2027</v>
      </c>
      <c r="C2077" s="38" t="s">
        <v>68</v>
      </c>
      <c r="D2077" s="38" t="s">
        <v>32</v>
      </c>
      <c r="E2077" s="38" t="s">
        <v>8</v>
      </c>
      <c r="F2077" s="39">
        <v>2023</v>
      </c>
      <c r="G2077" s="39">
        <v>1.4850668589495248</v>
      </c>
      <c r="H2077" s="39">
        <v>1.6302381144203493E-3</v>
      </c>
      <c r="I2077" s="39">
        <v>3.0084758674396781</v>
      </c>
      <c r="J2077" s="39">
        <v>1.5601714213519507E-3</v>
      </c>
      <c r="K2077" s="39">
        <v>21.012777403147712</v>
      </c>
      <c r="L2077" s="39">
        <v>1.6950417582493038E-3</v>
      </c>
    </row>
    <row r="2078" spans="1:12" x14ac:dyDescent="0.25">
      <c r="A2078" s="38" t="s">
        <v>30</v>
      </c>
      <c r="B2078" s="39">
        <v>2027</v>
      </c>
      <c r="C2078" s="38" t="s">
        <v>68</v>
      </c>
      <c r="D2078" s="38" t="s">
        <v>32</v>
      </c>
      <c r="E2078" s="38" t="s">
        <v>8</v>
      </c>
      <c r="F2078" s="39">
        <v>2024</v>
      </c>
      <c r="G2078" s="39">
        <v>1.6172964376870644</v>
      </c>
      <c r="H2078" s="39">
        <v>1.5993260201529029E-3</v>
      </c>
      <c r="I2078" s="39">
        <v>3.2763489899164653</v>
      </c>
      <c r="J2078" s="39">
        <v>1.5270072683535791E-3</v>
      </c>
      <c r="K2078" s="39">
        <v>21.794042043884716</v>
      </c>
      <c r="L2078" s="39">
        <v>1.6662125596558161E-3</v>
      </c>
    </row>
    <row r="2079" spans="1:12" x14ac:dyDescent="0.25">
      <c r="A2079" s="38" t="s">
        <v>30</v>
      </c>
      <c r="B2079" s="39">
        <v>2027</v>
      </c>
      <c r="C2079" s="38" t="s">
        <v>68</v>
      </c>
      <c r="D2079" s="38" t="s">
        <v>32</v>
      </c>
      <c r="E2079" s="38" t="s">
        <v>8</v>
      </c>
      <c r="F2079" s="39">
        <v>2025</v>
      </c>
      <c r="G2079" s="39">
        <v>1.7678077097731908</v>
      </c>
      <c r="H2079" s="39">
        <v>1.5294548742013922E-3</v>
      </c>
      <c r="I2079" s="39">
        <v>3.5812575043850039</v>
      </c>
      <c r="J2079" s="39">
        <v>1.4566854425068628E-3</v>
      </c>
      <c r="K2079" s="39">
        <v>22.687878041702643</v>
      </c>
      <c r="L2079" s="39">
        <v>1.5967582408461438E-3</v>
      </c>
    </row>
    <row r="2080" spans="1:12" x14ac:dyDescent="0.25">
      <c r="A2080" s="38" t="s">
        <v>30</v>
      </c>
      <c r="B2080" s="39">
        <v>2027</v>
      </c>
      <c r="C2080" s="38" t="s">
        <v>68</v>
      </c>
      <c r="D2080" s="38" t="s">
        <v>32</v>
      </c>
      <c r="E2080" s="38" t="s">
        <v>8</v>
      </c>
      <c r="F2080" s="39">
        <v>2026</v>
      </c>
      <c r="G2080" s="39">
        <v>1.8963004062703892</v>
      </c>
      <c r="H2080" s="39">
        <v>1.3838905658854505E-3</v>
      </c>
      <c r="I2080" s="39">
        <v>3.8415603818106798</v>
      </c>
      <c r="J2080" s="39">
        <v>1.3146022559646208E-3</v>
      </c>
      <c r="K2080" s="39">
        <v>23.178039271624499</v>
      </c>
      <c r="L2080" s="39">
        <v>1.4479742947013151E-3</v>
      </c>
    </row>
    <row r="2081" spans="1:12" x14ac:dyDescent="0.25">
      <c r="A2081" s="38" t="s">
        <v>30</v>
      </c>
      <c r="B2081" s="39">
        <v>2027</v>
      </c>
      <c r="C2081" s="38" t="s">
        <v>68</v>
      </c>
      <c r="D2081" s="38" t="s">
        <v>32</v>
      </c>
      <c r="E2081" s="38" t="s">
        <v>8</v>
      </c>
      <c r="F2081" s="39">
        <v>2027</v>
      </c>
      <c r="G2081" s="39">
        <v>1.9873267932719285</v>
      </c>
      <c r="H2081" s="39">
        <v>1.2105830888823274E-3</v>
      </c>
      <c r="I2081" s="39">
        <v>4.0259633175734955</v>
      </c>
      <c r="J2081" s="39">
        <v>1.1467936430161426E-3</v>
      </c>
      <c r="K2081" s="39">
        <v>23.133936810000002</v>
      </c>
      <c r="L2081" s="39">
        <v>1.2695810000000001E-3</v>
      </c>
    </row>
    <row r="2082" spans="1:12" x14ac:dyDescent="0.25">
      <c r="A2082" s="38" t="s">
        <v>30</v>
      </c>
      <c r="B2082" s="39">
        <v>2027</v>
      </c>
      <c r="C2082" s="38" t="s">
        <v>68</v>
      </c>
      <c r="D2082" s="38" t="s">
        <v>32</v>
      </c>
      <c r="E2082" s="38" t="s">
        <v>8</v>
      </c>
      <c r="F2082" s="39">
        <v>2028</v>
      </c>
      <c r="G2082" s="39">
        <v>0.95531307973871382</v>
      </c>
      <c r="H2082" s="39">
        <v>1.9863656525934958E-4</v>
      </c>
      <c r="I2082" s="39">
        <v>1.9352908786048681</v>
      </c>
      <c r="J2082" s="39">
        <v>1.8761959228981597E-4</v>
      </c>
      <c r="K2082" s="39">
        <v>10.5909930270158</v>
      </c>
      <c r="L2082" s="39">
        <v>2.0882599994115957E-4</v>
      </c>
    </row>
    <row r="2083" spans="1:12" x14ac:dyDescent="0.25">
      <c r="A2083" s="38" t="s">
        <v>30</v>
      </c>
      <c r="B2083" s="39">
        <v>2027</v>
      </c>
      <c r="C2083" s="38" t="s">
        <v>69</v>
      </c>
      <c r="D2083" s="38" t="s">
        <v>32</v>
      </c>
      <c r="E2083" s="38" t="s">
        <v>8</v>
      </c>
      <c r="F2083" s="39">
        <v>2015</v>
      </c>
      <c r="G2083" s="39">
        <v>0.76036521400000001</v>
      </c>
      <c r="H2083" s="39">
        <v>1.3837609799999999E-3</v>
      </c>
      <c r="I2083" s="39">
        <v>1.5211106106069998</v>
      </c>
      <c r="J2083" s="39">
        <v>1.3554976619835003E-3</v>
      </c>
      <c r="K2083" s="39">
        <v>19.00913035</v>
      </c>
      <c r="L2083" s="39">
        <v>1.412001E-3</v>
      </c>
    </row>
    <row r="2084" spans="1:12" x14ac:dyDescent="0.25">
      <c r="A2084" s="38" t="s">
        <v>30</v>
      </c>
      <c r="B2084" s="39">
        <v>2027</v>
      </c>
      <c r="C2084" s="38" t="s">
        <v>69</v>
      </c>
      <c r="D2084" s="38" t="s">
        <v>32</v>
      </c>
      <c r="E2084" s="38" t="s">
        <v>8</v>
      </c>
      <c r="F2084" s="39">
        <v>2016</v>
      </c>
      <c r="G2084" s="39">
        <v>1.0642673928600002</v>
      </c>
      <c r="H2084" s="39">
        <v>1.8291733900000003E-3</v>
      </c>
      <c r="I2084" s="39">
        <v>2.1290669194164296</v>
      </c>
      <c r="J2084" s="39">
        <v>1.7899044097967499E-3</v>
      </c>
      <c r="K2084" s="39">
        <v>25.339699830000001</v>
      </c>
      <c r="L2084" s="39">
        <v>1.86841E-3</v>
      </c>
    </row>
    <row r="2085" spans="1:12" x14ac:dyDescent="0.25">
      <c r="A2085" s="38" t="s">
        <v>30</v>
      </c>
      <c r="B2085" s="39">
        <v>2027</v>
      </c>
      <c r="C2085" s="38" t="s">
        <v>69</v>
      </c>
      <c r="D2085" s="38" t="s">
        <v>32</v>
      </c>
      <c r="E2085" s="38" t="s">
        <v>8</v>
      </c>
      <c r="F2085" s="39">
        <v>2017</v>
      </c>
      <c r="G2085" s="39">
        <v>1.399469358987</v>
      </c>
      <c r="H2085" s="39">
        <v>2.2950726189999997E-3</v>
      </c>
      <c r="I2085" s="39">
        <v>3.1162787086740003</v>
      </c>
      <c r="J2085" s="39">
        <v>2.2257240879999998E-3</v>
      </c>
      <c r="K2085" s="39">
        <v>31.733999069999999</v>
      </c>
      <c r="L2085" s="39">
        <v>2.3468199999999999E-3</v>
      </c>
    </row>
    <row r="2086" spans="1:12" x14ac:dyDescent="0.25">
      <c r="A2086" s="38" t="s">
        <v>30</v>
      </c>
      <c r="B2086" s="39">
        <v>2027</v>
      </c>
      <c r="C2086" s="38" t="s">
        <v>69</v>
      </c>
      <c r="D2086" s="38" t="s">
        <v>32</v>
      </c>
      <c r="E2086" s="38" t="s">
        <v>8</v>
      </c>
      <c r="F2086" s="39">
        <v>2018</v>
      </c>
      <c r="G2086" s="39">
        <v>1.3805612999797501</v>
      </c>
      <c r="H2086" s="39">
        <v>2.4084145807075001E-3</v>
      </c>
      <c r="I2086" s="39">
        <v>3.0741750489345008</v>
      </c>
      <c r="J2086" s="39">
        <v>2.33191637254E-3</v>
      </c>
      <c r="K2086" s="39">
        <v>29.81451895</v>
      </c>
      <c r="L2086" s="39">
        <v>2.4654970000000001E-3</v>
      </c>
    </row>
    <row r="2087" spans="1:12" x14ac:dyDescent="0.25">
      <c r="A2087" s="38" t="s">
        <v>30</v>
      </c>
      <c r="B2087" s="39">
        <v>2027</v>
      </c>
      <c r="C2087" s="38" t="s">
        <v>69</v>
      </c>
      <c r="D2087" s="38" t="s">
        <v>32</v>
      </c>
      <c r="E2087" s="38" t="s">
        <v>8</v>
      </c>
      <c r="F2087" s="39">
        <v>2019</v>
      </c>
      <c r="G2087" s="39">
        <v>2.1204417740949455</v>
      </c>
      <c r="H2087" s="39">
        <v>3.565474242801125E-3</v>
      </c>
      <c r="I2087" s="39">
        <v>4.7217093473043903</v>
      </c>
      <c r="J2087" s="39">
        <v>3.4464209015210002E-3</v>
      </c>
      <c r="K2087" s="39">
        <v>43.61231738</v>
      </c>
      <c r="L2087" s="39">
        <v>3.6543109999999999E-3</v>
      </c>
    </row>
    <row r="2088" spans="1:12" x14ac:dyDescent="0.25">
      <c r="A2088" s="38" t="s">
        <v>30</v>
      </c>
      <c r="B2088" s="39">
        <v>2027</v>
      </c>
      <c r="C2088" s="38" t="s">
        <v>69</v>
      </c>
      <c r="D2088" s="38" t="s">
        <v>32</v>
      </c>
      <c r="E2088" s="38" t="s">
        <v>8</v>
      </c>
      <c r="F2088" s="39">
        <v>2020</v>
      </c>
      <c r="G2088" s="39">
        <v>3.815165901767422</v>
      </c>
      <c r="H2088" s="39">
        <v>5.1005258111535808E-3</v>
      </c>
      <c r="I2088" s="39">
        <v>7.7288335380839177</v>
      </c>
      <c r="J2088" s="39">
        <v>4.9121768154818503E-3</v>
      </c>
      <c r="K2088" s="39">
        <v>62.491187660000001</v>
      </c>
      <c r="L2088" s="39">
        <v>5.2747269999999999E-3</v>
      </c>
    </row>
    <row r="2089" spans="1:12" x14ac:dyDescent="0.25">
      <c r="A2089" s="38" t="s">
        <v>30</v>
      </c>
      <c r="B2089" s="39">
        <v>2027</v>
      </c>
      <c r="C2089" s="38" t="s">
        <v>69</v>
      </c>
      <c r="D2089" s="38" t="s">
        <v>32</v>
      </c>
      <c r="E2089" s="38" t="s">
        <v>8</v>
      </c>
      <c r="F2089" s="39">
        <v>2021</v>
      </c>
      <c r="G2089" s="39">
        <v>4.9237487148266217</v>
      </c>
      <c r="H2089" s="39">
        <v>6.2499408884565443E-3</v>
      </c>
      <c r="I2089" s="39">
        <v>9.9746210728661193</v>
      </c>
      <c r="J2089" s="39">
        <v>6.0071927895292612E-3</v>
      </c>
      <c r="K2089" s="39">
        <v>76.808968370000002</v>
      </c>
      <c r="L2089" s="39">
        <v>6.4744549999999996E-3</v>
      </c>
    </row>
    <row r="2090" spans="1:12" x14ac:dyDescent="0.25">
      <c r="A2090" s="38" t="s">
        <v>30</v>
      </c>
      <c r="B2090" s="39">
        <v>2027</v>
      </c>
      <c r="C2090" s="38" t="s">
        <v>69</v>
      </c>
      <c r="D2090" s="38" t="s">
        <v>32</v>
      </c>
      <c r="E2090" s="38" t="s">
        <v>8</v>
      </c>
      <c r="F2090" s="39">
        <v>2022</v>
      </c>
      <c r="G2090" s="39">
        <v>5.5728911978492626</v>
      </c>
      <c r="H2090" s="39">
        <v>6.6326212391091786E-3</v>
      </c>
      <c r="I2090" s="39">
        <v>11.289665902622069</v>
      </c>
      <c r="J2090" s="39">
        <v>6.3616425268299684E-3</v>
      </c>
      <c r="K2090" s="39">
        <v>82.795611256829815</v>
      </c>
      <c r="L2090" s="39">
        <v>6.8832454256770835E-3</v>
      </c>
    </row>
    <row r="2091" spans="1:12" x14ac:dyDescent="0.25">
      <c r="A2091" s="38" t="s">
        <v>30</v>
      </c>
      <c r="B2091" s="39">
        <v>2027</v>
      </c>
      <c r="C2091" s="38" t="s">
        <v>69</v>
      </c>
      <c r="D2091" s="38" t="s">
        <v>32</v>
      </c>
      <c r="E2091" s="38" t="s">
        <v>8</v>
      </c>
      <c r="F2091" s="39">
        <v>2023</v>
      </c>
      <c r="G2091" s="39">
        <v>5.9402674358284102</v>
      </c>
      <c r="H2091" s="39">
        <v>6.5149304667269734E-3</v>
      </c>
      <c r="I2091" s="39">
        <v>12.033903469820117</v>
      </c>
      <c r="J2091" s="39">
        <v>6.234922516148279E-3</v>
      </c>
      <c r="K2091" s="39">
        <v>84.051109613019733</v>
      </c>
      <c r="L2091" s="39">
        <v>6.7739056617010492E-3</v>
      </c>
    </row>
    <row r="2092" spans="1:12" x14ac:dyDescent="0.25">
      <c r="A2092" s="38" t="s">
        <v>30</v>
      </c>
      <c r="B2092" s="39">
        <v>2027</v>
      </c>
      <c r="C2092" s="38" t="s">
        <v>69</v>
      </c>
      <c r="D2092" s="38" t="s">
        <v>32</v>
      </c>
      <c r="E2092" s="38" t="s">
        <v>8</v>
      </c>
      <c r="F2092" s="39">
        <v>2024</v>
      </c>
      <c r="G2092" s="39">
        <v>6.4691857507574984</v>
      </c>
      <c r="H2092" s="39">
        <v>6.3909262370317865E-3</v>
      </c>
      <c r="I2092" s="39">
        <v>13.10539595968458</v>
      </c>
      <c r="J2092" s="39">
        <v>6.1019396248715579E-3</v>
      </c>
      <c r="K2092" s="39">
        <v>87.176168175663378</v>
      </c>
      <c r="L2092" s="39">
        <v>6.6582056627567318E-3</v>
      </c>
    </row>
    <row r="2093" spans="1:12" x14ac:dyDescent="0.25">
      <c r="A2093" s="38" t="s">
        <v>30</v>
      </c>
      <c r="B2093" s="39">
        <v>2027</v>
      </c>
      <c r="C2093" s="38" t="s">
        <v>69</v>
      </c>
      <c r="D2093" s="38" t="s">
        <v>32</v>
      </c>
      <c r="E2093" s="38" t="s">
        <v>8</v>
      </c>
      <c r="F2093" s="39">
        <v>2025</v>
      </c>
      <c r="G2093" s="39">
        <v>7.0712308390681393</v>
      </c>
      <c r="H2093" s="39">
        <v>6.1118634202823935E-3</v>
      </c>
      <c r="I2093" s="39">
        <v>14.325030017490132</v>
      </c>
      <c r="J2093" s="39">
        <v>5.8210690757151745E-3</v>
      </c>
      <c r="K2093" s="39">
        <v>90.75151216649455</v>
      </c>
      <c r="L2093" s="39">
        <v>6.3808147908631686E-3</v>
      </c>
    </row>
    <row r="2094" spans="1:12" x14ac:dyDescent="0.25">
      <c r="A2094" s="38" t="s">
        <v>30</v>
      </c>
      <c r="B2094" s="39">
        <v>2027</v>
      </c>
      <c r="C2094" s="38" t="s">
        <v>69</v>
      </c>
      <c r="D2094" s="38" t="s">
        <v>32</v>
      </c>
      <c r="E2094" s="38" t="s">
        <v>8</v>
      </c>
      <c r="F2094" s="39">
        <v>2026</v>
      </c>
      <c r="G2094" s="39">
        <v>7.5852016250659879</v>
      </c>
      <c r="H2094" s="39">
        <v>5.5296635012431258E-3</v>
      </c>
      <c r="I2094" s="39">
        <v>15.36624152721118</v>
      </c>
      <c r="J2094" s="39">
        <v>5.2528055994140966E-3</v>
      </c>
      <c r="K2094" s="39">
        <v>92.712157086307698</v>
      </c>
      <c r="L2094" s="39">
        <v>5.7857252629113388E-3</v>
      </c>
    </row>
    <row r="2095" spans="1:12" x14ac:dyDescent="0.25">
      <c r="A2095" s="38" t="s">
        <v>30</v>
      </c>
      <c r="B2095" s="39">
        <v>2027</v>
      </c>
      <c r="C2095" s="38" t="s">
        <v>69</v>
      </c>
      <c r="D2095" s="38" t="s">
        <v>32</v>
      </c>
      <c r="E2095" s="38" t="s">
        <v>8</v>
      </c>
      <c r="F2095" s="39">
        <v>2027</v>
      </c>
      <c r="G2095" s="39">
        <v>7.9493071730759022</v>
      </c>
      <c r="H2095" s="39">
        <v>4.8380757992970589E-3</v>
      </c>
      <c r="I2095" s="39">
        <v>16.103853270270051</v>
      </c>
      <c r="J2095" s="39">
        <v>4.5831423072220205E-3</v>
      </c>
      <c r="K2095" s="39">
        <v>92.535747239862502</v>
      </c>
      <c r="L2095" s="39">
        <v>5.0738599999924612E-3</v>
      </c>
    </row>
    <row r="2096" spans="1:12" x14ac:dyDescent="0.25">
      <c r="A2096" s="38" t="s">
        <v>30</v>
      </c>
      <c r="B2096" s="39">
        <v>2027</v>
      </c>
      <c r="C2096" s="38" t="s">
        <v>69</v>
      </c>
      <c r="D2096" s="38" t="s">
        <v>32</v>
      </c>
      <c r="E2096" s="38" t="s">
        <v>8</v>
      </c>
      <c r="F2096" s="39">
        <v>2028</v>
      </c>
      <c r="G2096" s="39">
        <v>3.8212523189778205</v>
      </c>
      <c r="H2096" s="39">
        <v>7.9357032376980497E-4</v>
      </c>
      <c r="I2096" s="39">
        <v>7.7411635144659963</v>
      </c>
      <c r="J2096" s="39">
        <v>7.4955656026669054E-4</v>
      </c>
      <c r="K2096" s="39">
        <v>42.363972108317803</v>
      </c>
      <c r="L2096" s="39">
        <v>8.3427799996687235E-4</v>
      </c>
    </row>
    <row r="2097" spans="1:12" x14ac:dyDescent="0.25">
      <c r="A2097" s="38" t="s">
        <v>30</v>
      </c>
      <c r="B2097" s="39">
        <v>2027</v>
      </c>
      <c r="C2097" s="38" t="s">
        <v>10</v>
      </c>
      <c r="D2097" s="38" t="s">
        <v>32</v>
      </c>
      <c r="E2097" s="38" t="s">
        <v>8</v>
      </c>
      <c r="F2097" s="39">
        <v>2015</v>
      </c>
      <c r="G2097" s="39">
        <v>12.619121379755518</v>
      </c>
      <c r="H2097" s="39">
        <v>1.8209316500523105E-2</v>
      </c>
      <c r="I2097" s="39">
        <v>25.24455232020091</v>
      </c>
      <c r="J2097" s="39">
        <v>1.7837391210999927E-2</v>
      </c>
      <c r="K2097" s="39">
        <v>315.47803449388795</v>
      </c>
      <c r="L2097" s="39">
        <v>1.8580935204615415E-2</v>
      </c>
    </row>
    <row r="2098" spans="1:12" x14ac:dyDescent="0.25">
      <c r="A2098" s="38" t="s">
        <v>30</v>
      </c>
      <c r="B2098" s="39">
        <v>2027</v>
      </c>
      <c r="C2098" s="38" t="s">
        <v>10</v>
      </c>
      <c r="D2098" s="38" t="s">
        <v>32</v>
      </c>
      <c r="E2098" s="38" t="s">
        <v>8</v>
      </c>
      <c r="F2098" s="39">
        <v>2016</v>
      </c>
      <c r="G2098" s="39">
        <v>15.448536107199695</v>
      </c>
      <c r="H2098" s="39">
        <v>2.8815986861026384E-2</v>
      </c>
      <c r="I2098" s="39">
        <v>30.90479648245298</v>
      </c>
      <c r="J2098" s="39">
        <v>2.8197360751676101E-2</v>
      </c>
      <c r="K2098" s="39">
        <v>367.82228826665937</v>
      </c>
      <c r="L2098" s="39">
        <v>2.9434103024541757E-2</v>
      </c>
    </row>
    <row r="2099" spans="1:12" x14ac:dyDescent="0.25">
      <c r="A2099" s="38" t="s">
        <v>30</v>
      </c>
      <c r="B2099" s="39">
        <v>2027</v>
      </c>
      <c r="C2099" s="38" t="s">
        <v>10</v>
      </c>
      <c r="D2099" s="38" t="s">
        <v>32</v>
      </c>
      <c r="E2099" s="38" t="s">
        <v>8</v>
      </c>
      <c r="F2099" s="39">
        <v>2017</v>
      </c>
      <c r="G2099" s="39">
        <v>18.911821358111933</v>
      </c>
      <c r="H2099" s="39">
        <v>3.4326475842073635E-2</v>
      </c>
      <c r="I2099" s="39">
        <v>42.112037582008888</v>
      </c>
      <c r="J2099" s="39">
        <v>3.3289257823633761E-2</v>
      </c>
      <c r="K2099" s="39">
        <v>428.83948657850186</v>
      </c>
      <c r="L2099" s="39">
        <v>3.5100440556340956E-2</v>
      </c>
    </row>
    <row r="2100" spans="1:12" x14ac:dyDescent="0.25">
      <c r="A2100" s="38" t="s">
        <v>30</v>
      </c>
      <c r="B2100" s="39">
        <v>2027</v>
      </c>
      <c r="C2100" s="38" t="s">
        <v>10</v>
      </c>
      <c r="D2100" s="38" t="s">
        <v>32</v>
      </c>
      <c r="E2100" s="38" t="s">
        <v>8</v>
      </c>
      <c r="F2100" s="39">
        <v>2018</v>
      </c>
      <c r="G2100" s="39">
        <v>21.066139775053767</v>
      </c>
      <c r="H2100" s="39">
        <v>3.7028684349428499E-2</v>
      </c>
      <c r="I2100" s="39">
        <v>46.909181993430387</v>
      </c>
      <c r="J2100" s="39">
        <v>3.5852546309814444E-2</v>
      </c>
      <c r="K2100" s="39">
        <v>454.94308984027134</v>
      </c>
      <c r="L2100" s="39">
        <v>3.7906310196247114E-2</v>
      </c>
    </row>
    <row r="2101" spans="1:12" x14ac:dyDescent="0.25">
      <c r="A2101" s="38" t="s">
        <v>30</v>
      </c>
      <c r="B2101" s="39">
        <v>2027</v>
      </c>
      <c r="C2101" s="38" t="s">
        <v>10</v>
      </c>
      <c r="D2101" s="38" t="s">
        <v>32</v>
      </c>
      <c r="E2101" s="38" t="s">
        <v>8</v>
      </c>
      <c r="F2101" s="39">
        <v>2019</v>
      </c>
      <c r="G2101" s="39">
        <v>20.291296919002203</v>
      </c>
      <c r="H2101" s="39">
        <v>3.4362159214199876E-2</v>
      </c>
      <c r="I2101" s="39">
        <v>45.183794953424403</v>
      </c>
      <c r="J2101" s="39">
        <v>3.3214785936630999E-2</v>
      </c>
      <c r="K2101" s="39">
        <v>417.34250479999997</v>
      </c>
      <c r="L2101" s="39">
        <v>3.5218320999999997E-2</v>
      </c>
    </row>
    <row r="2102" spans="1:12" x14ac:dyDescent="0.25">
      <c r="A2102" s="38" t="s">
        <v>30</v>
      </c>
      <c r="B2102" s="39">
        <v>2027</v>
      </c>
      <c r="C2102" s="38" t="s">
        <v>10</v>
      </c>
      <c r="D2102" s="38" t="s">
        <v>32</v>
      </c>
      <c r="E2102" s="38" t="s">
        <v>8</v>
      </c>
      <c r="F2102" s="39">
        <v>2020</v>
      </c>
      <c r="G2102" s="39">
        <v>29.677465962799083</v>
      </c>
      <c r="H2102" s="39">
        <v>3.9943642814887742E-2</v>
      </c>
      <c r="I2102" s="39">
        <v>60.12115859820566</v>
      </c>
      <c r="J2102" s="39">
        <v>3.8468629201349559E-2</v>
      </c>
      <c r="K2102" s="39">
        <v>486.107326</v>
      </c>
      <c r="L2102" s="39">
        <v>4.1307861000000001E-2</v>
      </c>
    </row>
    <row r="2103" spans="1:12" x14ac:dyDescent="0.25">
      <c r="A2103" s="38" t="s">
        <v>30</v>
      </c>
      <c r="B2103" s="39">
        <v>2027</v>
      </c>
      <c r="C2103" s="38" t="s">
        <v>10</v>
      </c>
      <c r="D2103" s="38" t="s">
        <v>32</v>
      </c>
      <c r="E2103" s="38" t="s">
        <v>8</v>
      </c>
      <c r="F2103" s="39">
        <v>2021</v>
      </c>
      <c r="G2103" s="39">
        <v>33.1186543492135</v>
      </c>
      <c r="H2103" s="39">
        <v>4.2266335112347571E-2</v>
      </c>
      <c r="I2103" s="39">
        <v>67.092381579482463</v>
      </c>
      <c r="J2103" s="39">
        <v>4.0624707986546126E-2</v>
      </c>
      <c r="K2103" s="39">
        <v>516.64084048514997</v>
      </c>
      <c r="L2103" s="39">
        <v>4.3784651660504575E-2</v>
      </c>
    </row>
    <row r="2104" spans="1:12" x14ac:dyDescent="0.25">
      <c r="A2104" s="38" t="s">
        <v>30</v>
      </c>
      <c r="B2104" s="39">
        <v>2027</v>
      </c>
      <c r="C2104" s="38" t="s">
        <v>10</v>
      </c>
      <c r="D2104" s="38" t="s">
        <v>32</v>
      </c>
      <c r="E2104" s="38" t="s">
        <v>8</v>
      </c>
      <c r="F2104" s="39">
        <v>2022</v>
      </c>
      <c r="G2104" s="39">
        <v>35.481151374362163</v>
      </c>
      <c r="H2104" s="39">
        <v>4.2431114368745824E-2</v>
      </c>
      <c r="I2104" s="39">
        <v>71.878371681022628</v>
      </c>
      <c r="J2104" s="39">
        <v>4.069757218116888E-2</v>
      </c>
      <c r="K2104" s="39">
        <v>527.13816075758996</v>
      </c>
      <c r="L2104" s="39">
        <v>4.4034441792469625E-2</v>
      </c>
    </row>
    <row r="2105" spans="1:12" x14ac:dyDescent="0.25">
      <c r="A2105" s="38" t="s">
        <v>30</v>
      </c>
      <c r="B2105" s="39">
        <v>2027</v>
      </c>
      <c r="C2105" s="38" t="s">
        <v>10</v>
      </c>
      <c r="D2105" s="38" t="s">
        <v>32</v>
      </c>
      <c r="E2105" s="38" t="s">
        <v>8</v>
      </c>
      <c r="F2105" s="39">
        <v>2023</v>
      </c>
      <c r="G2105" s="39">
        <v>38.173943288790895</v>
      </c>
      <c r="H2105" s="39">
        <v>4.2063910530371292E-2</v>
      </c>
      <c r="I2105" s="39">
        <v>77.333479268788722</v>
      </c>
      <c r="J2105" s="39">
        <v>4.0256027938056833E-2</v>
      </c>
      <c r="K2105" s="39">
        <v>540.13768342736353</v>
      </c>
      <c r="L2105" s="39">
        <v>4.373599429037614E-2</v>
      </c>
    </row>
    <row r="2106" spans="1:12" x14ac:dyDescent="0.25">
      <c r="A2106" s="38" t="s">
        <v>30</v>
      </c>
      <c r="B2106" s="39">
        <v>2027</v>
      </c>
      <c r="C2106" s="38" t="s">
        <v>10</v>
      </c>
      <c r="D2106" s="38" t="s">
        <v>32</v>
      </c>
      <c r="E2106" s="38" t="s">
        <v>8</v>
      </c>
      <c r="F2106" s="39">
        <v>2024</v>
      </c>
      <c r="G2106" s="39">
        <v>41.741179995301643</v>
      </c>
      <c r="H2106" s="39">
        <v>4.1407882025459648E-2</v>
      </c>
      <c r="I2106" s="39">
        <v>84.56005326463827</v>
      </c>
      <c r="J2106" s="39">
        <v>3.9535489339415177E-2</v>
      </c>
      <c r="K2106" s="39">
        <v>562.48750110397873</v>
      </c>
      <c r="L2106" s="39">
        <v>4.313963021308876E-2</v>
      </c>
    </row>
    <row r="2107" spans="1:12" x14ac:dyDescent="0.25">
      <c r="A2107" s="38" t="s">
        <v>30</v>
      </c>
      <c r="B2107" s="39">
        <v>2027</v>
      </c>
      <c r="C2107" s="38" t="s">
        <v>10</v>
      </c>
      <c r="D2107" s="38" t="s">
        <v>32</v>
      </c>
      <c r="E2107" s="38" t="s">
        <v>8</v>
      </c>
      <c r="F2107" s="39">
        <v>2025</v>
      </c>
      <c r="G2107" s="39">
        <v>45.742750520800463</v>
      </c>
      <c r="H2107" s="39">
        <v>3.9661295956626506E-2</v>
      </c>
      <c r="I2107" s="39">
        <v>92.666508731792618</v>
      </c>
      <c r="J2107" s="39">
        <v>3.7774264167905545E-2</v>
      </c>
      <c r="K2107" s="39">
        <v>587.05816213523644</v>
      </c>
      <c r="L2107" s="39">
        <v>4.1406583632909624E-2</v>
      </c>
    </row>
    <row r="2108" spans="1:12" x14ac:dyDescent="0.25">
      <c r="A2108" s="38" t="s">
        <v>30</v>
      </c>
      <c r="B2108" s="39">
        <v>2027</v>
      </c>
      <c r="C2108" s="38" t="s">
        <v>10</v>
      </c>
      <c r="D2108" s="38" t="s">
        <v>32</v>
      </c>
      <c r="E2108" s="38" t="s">
        <v>8</v>
      </c>
      <c r="F2108" s="39">
        <v>2026</v>
      </c>
      <c r="G2108" s="39">
        <v>49.177614681183925</v>
      </c>
      <c r="H2108" s="39">
        <v>3.5926114873662311E-2</v>
      </c>
      <c r="I2108" s="39">
        <v>99.624919979187041</v>
      </c>
      <c r="J2108" s="39">
        <v>3.4127374537554198E-2</v>
      </c>
      <c r="K2108" s="39">
        <v>601.08655811929998</v>
      </c>
      <c r="L2108" s="39">
        <v>3.7589743096677411E-2</v>
      </c>
    </row>
    <row r="2109" spans="1:12" x14ac:dyDescent="0.25">
      <c r="A2109" s="38" t="s">
        <v>30</v>
      </c>
      <c r="B2109" s="39">
        <v>2027</v>
      </c>
      <c r="C2109" s="38" t="s">
        <v>10</v>
      </c>
      <c r="D2109" s="38" t="s">
        <v>32</v>
      </c>
      <c r="E2109" s="38" t="s">
        <v>8</v>
      </c>
      <c r="F2109" s="39">
        <v>2027</v>
      </c>
      <c r="G2109" s="39">
        <v>51.324577857158317</v>
      </c>
      <c r="H2109" s="39">
        <v>3.1309326253494738E-2</v>
      </c>
      <c r="I2109" s="39">
        <v>103.97427762882816</v>
      </c>
      <c r="J2109" s="39">
        <v>2.9659538981149855E-2</v>
      </c>
      <c r="K2109" s="39">
        <v>597.45560969999997</v>
      </c>
      <c r="L2109" s="39">
        <v>3.283519E-2</v>
      </c>
    </row>
    <row r="2110" spans="1:12" x14ac:dyDescent="0.25">
      <c r="A2110" s="38" t="s">
        <v>30</v>
      </c>
      <c r="B2110" s="39">
        <v>2027</v>
      </c>
      <c r="C2110" s="38" t="s">
        <v>10</v>
      </c>
      <c r="D2110" s="38" t="s">
        <v>32</v>
      </c>
      <c r="E2110" s="38" t="s">
        <v>8</v>
      </c>
      <c r="F2110" s="39">
        <v>2028</v>
      </c>
      <c r="G2110" s="39">
        <v>11.866879618549177</v>
      </c>
      <c r="H2110" s="39">
        <v>2.4771585133436056E-3</v>
      </c>
      <c r="I2110" s="39">
        <v>24.040143875724592</v>
      </c>
      <c r="J2110" s="39">
        <v>2.3397679561361533E-3</v>
      </c>
      <c r="K2110" s="39">
        <v>131.56109966259999</v>
      </c>
      <c r="L2110" s="39">
        <v>2.6042289992596734E-3</v>
      </c>
    </row>
    <row r="2111" spans="1:12" x14ac:dyDescent="0.25">
      <c r="A2111" s="38" t="s">
        <v>30</v>
      </c>
      <c r="B2111" s="39">
        <v>2027</v>
      </c>
      <c r="C2111" s="38" t="s">
        <v>11</v>
      </c>
      <c r="D2111" s="38" t="s">
        <v>32</v>
      </c>
      <c r="E2111" s="38" t="s">
        <v>8</v>
      </c>
      <c r="F2111" s="39">
        <v>2015</v>
      </c>
      <c r="G2111" s="39">
        <v>50.476485519031115</v>
      </c>
      <c r="H2111" s="39">
        <v>8.7442167083290584E-2</v>
      </c>
      <c r="I2111" s="39">
        <v>100.97820928082173</v>
      </c>
      <c r="J2111" s="39">
        <v>8.5656160820614391E-2</v>
      </c>
      <c r="K2111" s="39">
        <v>1261.9121379757778</v>
      </c>
      <c r="L2111" s="39">
        <v>8.9226701105398556E-2</v>
      </c>
    </row>
    <row r="2112" spans="1:12" x14ac:dyDescent="0.25">
      <c r="A2112" s="38" t="s">
        <v>30</v>
      </c>
      <c r="B2112" s="39">
        <v>2027</v>
      </c>
      <c r="C2112" s="38" t="s">
        <v>11</v>
      </c>
      <c r="D2112" s="38" t="s">
        <v>32</v>
      </c>
      <c r="E2112" s="38" t="s">
        <v>8</v>
      </c>
      <c r="F2112" s="39">
        <v>2016</v>
      </c>
      <c r="G2112" s="39">
        <v>61.79414442877836</v>
      </c>
      <c r="H2112" s="39">
        <v>9.9953777668795291E-2</v>
      </c>
      <c r="I2112" s="39">
        <v>123.61918592977108</v>
      </c>
      <c r="J2112" s="39">
        <v>9.7807954348833256E-2</v>
      </c>
      <c r="K2112" s="39">
        <v>1471.2891530661514</v>
      </c>
      <c r="L2112" s="39">
        <v>0.1020978321438154</v>
      </c>
    </row>
    <row r="2113" spans="1:12" x14ac:dyDescent="0.25">
      <c r="A2113" s="38" t="s">
        <v>30</v>
      </c>
      <c r="B2113" s="39">
        <v>2027</v>
      </c>
      <c r="C2113" s="38" t="s">
        <v>11</v>
      </c>
      <c r="D2113" s="38" t="s">
        <v>32</v>
      </c>
      <c r="E2113" s="38" t="s">
        <v>8</v>
      </c>
      <c r="F2113" s="39">
        <v>2017</v>
      </c>
      <c r="G2113" s="39">
        <v>75.647285432440043</v>
      </c>
      <c r="H2113" s="39">
        <v>0.11800286090739606</v>
      </c>
      <c r="I2113" s="39">
        <v>168.44815032801844</v>
      </c>
      <c r="J2113" s="39">
        <v>0.11443725475185278</v>
      </c>
      <c r="K2113" s="39">
        <v>1715.3579463138333</v>
      </c>
      <c r="L2113" s="39">
        <v>0.12066349088132938</v>
      </c>
    </row>
    <row r="2114" spans="1:12" x14ac:dyDescent="0.25">
      <c r="A2114" s="38" t="s">
        <v>30</v>
      </c>
      <c r="B2114" s="39">
        <v>2027</v>
      </c>
      <c r="C2114" s="38" t="s">
        <v>11</v>
      </c>
      <c r="D2114" s="38" t="s">
        <v>32</v>
      </c>
      <c r="E2114" s="38" t="s">
        <v>8</v>
      </c>
      <c r="F2114" s="39">
        <v>2018</v>
      </c>
      <c r="G2114" s="39">
        <v>62.81036640711001</v>
      </c>
      <c r="H2114" s="39">
        <v>0.11039247414176752</v>
      </c>
      <c r="I2114" s="39">
        <v>139.86344628522005</v>
      </c>
      <c r="J2114" s="39">
        <v>0.10688609009366001</v>
      </c>
      <c r="K2114" s="39">
        <v>1356.4489020000001</v>
      </c>
      <c r="L2114" s="39">
        <v>0.11300891300000002</v>
      </c>
    </row>
    <row r="2115" spans="1:12" x14ac:dyDescent="0.25">
      <c r="A2115" s="38" t="s">
        <v>30</v>
      </c>
      <c r="B2115" s="39">
        <v>2027</v>
      </c>
      <c r="C2115" s="38" t="s">
        <v>11</v>
      </c>
      <c r="D2115" s="38" t="s">
        <v>32</v>
      </c>
      <c r="E2115" s="38" t="s">
        <v>8</v>
      </c>
      <c r="F2115" s="39">
        <v>2019</v>
      </c>
      <c r="G2115" s="39">
        <v>81.165187666284766</v>
      </c>
      <c r="H2115" s="39">
        <v>0.13743390003692751</v>
      </c>
      <c r="I2115" s="39">
        <v>180.73517979204453</v>
      </c>
      <c r="J2115" s="39">
        <v>0.13284489899797999</v>
      </c>
      <c r="K2115" s="39">
        <v>1669.370019</v>
      </c>
      <c r="L2115" s="39">
        <v>0.14085818</v>
      </c>
    </row>
    <row r="2116" spans="1:12" x14ac:dyDescent="0.25">
      <c r="A2116" s="38" t="s">
        <v>30</v>
      </c>
      <c r="B2116" s="39">
        <v>2027</v>
      </c>
      <c r="C2116" s="38" t="s">
        <v>11</v>
      </c>
      <c r="D2116" s="38" t="s">
        <v>32</v>
      </c>
      <c r="E2116" s="38" t="s">
        <v>8</v>
      </c>
      <c r="F2116" s="39">
        <v>2020</v>
      </c>
      <c r="G2116" s="39">
        <v>118.70986385119633</v>
      </c>
      <c r="H2116" s="39">
        <v>0.15975884245446886</v>
      </c>
      <c r="I2116" s="39">
        <v>240.48463439282264</v>
      </c>
      <c r="J2116" s="39">
        <v>0.15385936882369591</v>
      </c>
      <c r="K2116" s="39">
        <v>1944.429304</v>
      </c>
      <c r="L2116" s="39">
        <v>0.16521517799999999</v>
      </c>
    </row>
    <row r="2117" spans="1:12" x14ac:dyDescent="0.25">
      <c r="A2117" s="38" t="s">
        <v>30</v>
      </c>
      <c r="B2117" s="39">
        <v>2027</v>
      </c>
      <c r="C2117" s="38" t="s">
        <v>11</v>
      </c>
      <c r="D2117" s="38" t="s">
        <v>32</v>
      </c>
      <c r="E2117" s="38" t="s">
        <v>8</v>
      </c>
      <c r="F2117" s="39">
        <v>2021</v>
      </c>
      <c r="G2117" s="39">
        <v>132.47461739687819</v>
      </c>
      <c r="H2117" s="39">
        <v>0.16904821808289444</v>
      </c>
      <c r="I2117" s="39">
        <v>268.36952631797891</v>
      </c>
      <c r="J2117" s="39">
        <v>0.162482374613485</v>
      </c>
      <c r="K2117" s="39">
        <v>2066.5633619409773</v>
      </c>
      <c r="L2117" s="39">
        <v>0.1751208691956409</v>
      </c>
    </row>
    <row r="2118" spans="1:12" x14ac:dyDescent="0.25">
      <c r="A2118" s="38" t="s">
        <v>30</v>
      </c>
      <c r="B2118" s="39">
        <v>2027</v>
      </c>
      <c r="C2118" s="38" t="s">
        <v>11</v>
      </c>
      <c r="D2118" s="38" t="s">
        <v>32</v>
      </c>
      <c r="E2118" s="38" t="s">
        <v>8</v>
      </c>
      <c r="F2118" s="39">
        <v>2022</v>
      </c>
      <c r="G2118" s="39">
        <v>141.92460549748751</v>
      </c>
      <c r="H2118" s="39">
        <v>0.16970771580925434</v>
      </c>
      <c r="I2118" s="39">
        <v>287.51348672416918</v>
      </c>
      <c r="J2118" s="39">
        <v>0.16277423104720057</v>
      </c>
      <c r="K2118" s="39">
        <v>2108.5526430309369</v>
      </c>
      <c r="L2118" s="39">
        <v>0.17612039289357165</v>
      </c>
    </row>
    <row r="2119" spans="1:12" x14ac:dyDescent="0.25">
      <c r="A2119" s="38" t="s">
        <v>30</v>
      </c>
      <c r="B2119" s="39">
        <v>2027</v>
      </c>
      <c r="C2119" s="38" t="s">
        <v>11</v>
      </c>
      <c r="D2119" s="38" t="s">
        <v>32</v>
      </c>
      <c r="E2119" s="38" t="s">
        <v>8</v>
      </c>
      <c r="F2119" s="39">
        <v>2023</v>
      </c>
      <c r="G2119" s="39">
        <v>152.69577315514994</v>
      </c>
      <c r="H2119" s="39">
        <v>0.1682403506883608</v>
      </c>
      <c r="I2119" s="39">
        <v>309.33391707512726</v>
      </c>
      <c r="J2119" s="39">
        <v>0.16100947753607134</v>
      </c>
      <c r="K2119" s="39">
        <v>2160.5507337092613</v>
      </c>
      <c r="L2119" s="39">
        <v>0.17492807787816675</v>
      </c>
    </row>
    <row r="2120" spans="1:12" x14ac:dyDescent="0.25">
      <c r="A2120" s="38" t="s">
        <v>30</v>
      </c>
      <c r="B2120" s="39">
        <v>2027</v>
      </c>
      <c r="C2120" s="38" t="s">
        <v>11</v>
      </c>
      <c r="D2120" s="38" t="s">
        <v>32</v>
      </c>
      <c r="E2120" s="38" t="s">
        <v>8</v>
      </c>
      <c r="F2120" s="39">
        <v>2024</v>
      </c>
      <c r="G2120" s="39">
        <v>166.96471998126472</v>
      </c>
      <c r="H2120" s="39">
        <v>0.16561725620167503</v>
      </c>
      <c r="I2120" s="39">
        <v>338.24021305867086</v>
      </c>
      <c r="J2120" s="39">
        <v>0.15812833080809649</v>
      </c>
      <c r="K2120" s="39">
        <v>2249.9500044166984</v>
      </c>
      <c r="L2120" s="39">
        <v>0.17254365207700653</v>
      </c>
    </row>
    <row r="2121" spans="1:12" x14ac:dyDescent="0.25">
      <c r="A2121" s="38" t="s">
        <v>30</v>
      </c>
      <c r="B2121" s="39">
        <v>2027</v>
      </c>
      <c r="C2121" s="38" t="s">
        <v>11</v>
      </c>
      <c r="D2121" s="38" t="s">
        <v>32</v>
      </c>
      <c r="E2121" s="38" t="s">
        <v>8</v>
      </c>
      <c r="F2121" s="39">
        <v>2025</v>
      </c>
      <c r="G2121" s="39">
        <v>182.97100208314714</v>
      </c>
      <c r="H2121" s="39">
        <v>0.15863010527578073</v>
      </c>
      <c r="I2121" s="39">
        <v>370.66603492705963</v>
      </c>
      <c r="J2121" s="39">
        <v>0.15108269553831505</v>
      </c>
      <c r="K2121" s="39">
        <v>2348.2326485402436</v>
      </c>
      <c r="L2121" s="39">
        <v>0.16561059245219781</v>
      </c>
    </row>
    <row r="2122" spans="1:12" x14ac:dyDescent="0.25">
      <c r="A2122" s="38" t="s">
        <v>30</v>
      </c>
      <c r="B2122" s="39">
        <v>2027</v>
      </c>
      <c r="C2122" s="38" t="s">
        <v>11</v>
      </c>
      <c r="D2122" s="38" t="s">
        <v>32</v>
      </c>
      <c r="E2122" s="38" t="s">
        <v>8</v>
      </c>
      <c r="F2122" s="39">
        <v>2026</v>
      </c>
      <c r="G2122" s="39">
        <v>196.71045872467843</v>
      </c>
      <c r="H2122" s="39">
        <v>0.1436894604258116</v>
      </c>
      <c r="I2122" s="39">
        <v>398.4996799166322</v>
      </c>
      <c r="J2122" s="39">
        <v>0.13649525005125765</v>
      </c>
      <c r="K2122" s="39">
        <v>2404.3462324765001</v>
      </c>
      <c r="L2122" s="39">
        <v>0.15034327875698433</v>
      </c>
    </row>
    <row r="2123" spans="1:12" x14ac:dyDescent="0.25">
      <c r="A2123" s="38" t="s">
        <v>30</v>
      </c>
      <c r="B2123" s="39">
        <v>2027</v>
      </c>
      <c r="C2123" s="38" t="s">
        <v>11</v>
      </c>
      <c r="D2123" s="38" t="s">
        <v>32</v>
      </c>
      <c r="E2123" s="38" t="s">
        <v>8</v>
      </c>
      <c r="F2123" s="39">
        <v>2027</v>
      </c>
      <c r="G2123" s="39">
        <v>205.29831144040142</v>
      </c>
      <c r="H2123" s="39">
        <v>0.12522178345551793</v>
      </c>
      <c r="I2123" s="39">
        <v>415.89711053915278</v>
      </c>
      <c r="J2123" s="39">
        <v>0.11862345224606938</v>
      </c>
      <c r="K2123" s="39">
        <v>2389.8224389369898</v>
      </c>
      <c r="L2123" s="39">
        <v>0.13132448199653746</v>
      </c>
    </row>
    <row r="2124" spans="1:12" x14ac:dyDescent="0.25">
      <c r="A2124" s="38" t="s">
        <v>30</v>
      </c>
      <c r="B2124" s="39">
        <v>2027</v>
      </c>
      <c r="C2124" s="38" t="s">
        <v>11</v>
      </c>
      <c r="D2124" s="38" t="s">
        <v>32</v>
      </c>
      <c r="E2124" s="38" t="s">
        <v>8</v>
      </c>
      <c r="F2124" s="39">
        <v>2028</v>
      </c>
      <c r="G2124" s="39">
        <v>47.467518474259855</v>
      </c>
      <c r="H2124" s="39">
        <v>9.9068077395561231E-3</v>
      </c>
      <c r="I2124" s="39">
        <v>96.160575503026294</v>
      </c>
      <c r="J2124" s="39">
        <v>9.3573468035066422E-3</v>
      </c>
      <c r="K2124" s="39">
        <v>526.24439865110003</v>
      </c>
      <c r="L2124" s="39">
        <v>1.0414995999032209E-2</v>
      </c>
    </row>
    <row r="2125" spans="1:12" x14ac:dyDescent="0.25">
      <c r="A2125" s="38" t="s">
        <v>30</v>
      </c>
      <c r="B2125" s="39">
        <v>2027</v>
      </c>
      <c r="C2125" s="38" t="s">
        <v>12</v>
      </c>
      <c r="D2125" s="38" t="s">
        <v>32</v>
      </c>
      <c r="E2125" s="38" t="s">
        <v>8</v>
      </c>
      <c r="F2125" s="39">
        <v>2015</v>
      </c>
      <c r="G2125" s="39">
        <v>68.776291451705191</v>
      </c>
      <c r="H2125" s="39">
        <v>0.10408293710672933</v>
      </c>
      <c r="I2125" s="39">
        <v>137.5869710491362</v>
      </c>
      <c r="J2125" s="39">
        <v>0.10195704311632442</v>
      </c>
      <c r="K2125" s="39">
        <v>1719.4072862926296</v>
      </c>
      <c r="L2125" s="39">
        <v>0.10620707868033606</v>
      </c>
    </row>
    <row r="2126" spans="1:12" x14ac:dyDescent="0.25">
      <c r="A2126" s="38" t="s">
        <v>30</v>
      </c>
      <c r="B2126" s="39">
        <v>2027</v>
      </c>
      <c r="C2126" s="38" t="s">
        <v>12</v>
      </c>
      <c r="D2126" s="38" t="s">
        <v>32</v>
      </c>
      <c r="E2126" s="38" t="s">
        <v>8</v>
      </c>
      <c r="F2126" s="39">
        <v>2016</v>
      </c>
      <c r="G2126" s="39">
        <v>79.295496854173237</v>
      </c>
      <c r="H2126" s="39">
        <v>0.13007089819854184</v>
      </c>
      <c r="I2126" s="39">
        <v>158.63064145677353</v>
      </c>
      <c r="J2126" s="39">
        <v>0.12727851582828575</v>
      </c>
      <c r="K2126" s="39">
        <v>1887.988020337458</v>
      </c>
      <c r="L2126" s="39">
        <v>0.13286097875234099</v>
      </c>
    </row>
    <row r="2127" spans="1:12" x14ac:dyDescent="0.25">
      <c r="A2127" s="38" t="s">
        <v>30</v>
      </c>
      <c r="B2127" s="39">
        <v>2027</v>
      </c>
      <c r="C2127" s="38" t="s">
        <v>12</v>
      </c>
      <c r="D2127" s="38" t="s">
        <v>32</v>
      </c>
      <c r="E2127" s="38" t="s">
        <v>8</v>
      </c>
      <c r="F2127" s="39">
        <v>2017</v>
      </c>
      <c r="G2127" s="39">
        <v>91.686576352914599</v>
      </c>
      <c r="H2127" s="39">
        <v>0.13171113221530051</v>
      </c>
      <c r="I2127" s="39">
        <v>204.16375958857628</v>
      </c>
      <c r="J2127" s="39">
        <v>0.12773131325015696</v>
      </c>
      <c r="K2127" s="39">
        <v>2079.0606882747074</v>
      </c>
      <c r="L2127" s="39">
        <v>0.13468084484411322</v>
      </c>
    </row>
    <row r="2128" spans="1:12" x14ac:dyDescent="0.25">
      <c r="A2128" s="38" t="s">
        <v>30</v>
      </c>
      <c r="B2128" s="39">
        <v>2027</v>
      </c>
      <c r="C2128" s="38" t="s">
        <v>12</v>
      </c>
      <c r="D2128" s="38" t="s">
        <v>32</v>
      </c>
      <c r="E2128" s="38" t="s">
        <v>8</v>
      </c>
      <c r="F2128" s="39">
        <v>2018</v>
      </c>
      <c r="G2128" s="39">
        <v>100.06652377347939</v>
      </c>
      <c r="H2128" s="39">
        <v>0.1759047357499775</v>
      </c>
      <c r="I2128" s="39">
        <v>222.82386926430107</v>
      </c>
      <c r="J2128" s="39">
        <v>0.17031749292191845</v>
      </c>
      <c r="K2128" s="39">
        <v>2161.0306397468821</v>
      </c>
      <c r="L2128" s="39">
        <v>0.18007389664198098</v>
      </c>
    </row>
    <row r="2129" spans="1:12" x14ac:dyDescent="0.25">
      <c r="A2129" s="38" t="s">
        <v>30</v>
      </c>
      <c r="B2129" s="39">
        <v>2027</v>
      </c>
      <c r="C2129" s="38" t="s">
        <v>12</v>
      </c>
      <c r="D2129" s="38" t="s">
        <v>32</v>
      </c>
      <c r="E2129" s="38" t="s">
        <v>8</v>
      </c>
      <c r="F2129" s="39">
        <v>2019</v>
      </c>
      <c r="G2129" s="39">
        <v>87.860701401543025</v>
      </c>
      <c r="H2129" s="39">
        <v>0.14881305297415326</v>
      </c>
      <c r="I2129" s="39">
        <v>195.64446434538604</v>
      </c>
      <c r="J2129" s="39">
        <v>0.14384409513679403</v>
      </c>
      <c r="K2129" s="39">
        <v>1807.080412</v>
      </c>
      <c r="L2129" s="39">
        <v>0.15252085400000001</v>
      </c>
    </row>
    <row r="2130" spans="1:12" x14ac:dyDescent="0.25">
      <c r="A2130" s="38" t="s">
        <v>30</v>
      </c>
      <c r="B2130" s="39">
        <v>2027</v>
      </c>
      <c r="C2130" s="38" t="s">
        <v>12</v>
      </c>
      <c r="D2130" s="38" t="s">
        <v>32</v>
      </c>
      <c r="E2130" s="38" t="s">
        <v>8</v>
      </c>
      <c r="F2130" s="39">
        <v>2020</v>
      </c>
      <c r="G2130" s="39">
        <v>128.85741544109663</v>
      </c>
      <c r="H2130" s="39">
        <v>0.17348875970137426</v>
      </c>
      <c r="I2130" s="39">
        <v>261.04173179745328</v>
      </c>
      <c r="J2130" s="39">
        <v>0.16708227635829759</v>
      </c>
      <c r="K2130" s="39">
        <v>2110.6429280000002</v>
      </c>
      <c r="L2130" s="39">
        <v>0.17941402100000001</v>
      </c>
    </row>
    <row r="2131" spans="1:12" x14ac:dyDescent="0.25">
      <c r="A2131" s="38" t="s">
        <v>30</v>
      </c>
      <c r="B2131" s="39">
        <v>2027</v>
      </c>
      <c r="C2131" s="38" t="s">
        <v>12</v>
      </c>
      <c r="D2131" s="38" t="s">
        <v>32</v>
      </c>
      <c r="E2131" s="38" t="s">
        <v>8</v>
      </c>
      <c r="F2131" s="39">
        <v>2021</v>
      </c>
      <c r="G2131" s="39">
        <v>150.08094475420066</v>
      </c>
      <c r="H2131" s="39">
        <v>0.19166073939692438</v>
      </c>
      <c r="I2131" s="39">
        <v>304.03674941271225</v>
      </c>
      <c r="J2131" s="39">
        <v>0.18421662417120577</v>
      </c>
      <c r="K2131" s="39">
        <v>2341.2166636068941</v>
      </c>
      <c r="L2131" s="39">
        <v>0.19854569101349701</v>
      </c>
    </row>
    <row r="2132" spans="1:12" x14ac:dyDescent="0.25">
      <c r="A2132" s="38" t="s">
        <v>30</v>
      </c>
      <c r="B2132" s="39">
        <v>2027</v>
      </c>
      <c r="C2132" s="38" t="s">
        <v>12</v>
      </c>
      <c r="D2132" s="38" t="s">
        <v>32</v>
      </c>
      <c r="E2132" s="38" t="s">
        <v>8</v>
      </c>
      <c r="F2132" s="39">
        <v>2022</v>
      </c>
      <c r="G2132" s="39">
        <v>158.97612215356199</v>
      </c>
      <c r="H2132" s="39">
        <v>0.19029834362246181</v>
      </c>
      <c r="I2132" s="39">
        <v>322.05676405468125</v>
      </c>
      <c r="J2132" s="39">
        <v>0.18252361953606017</v>
      </c>
      <c r="K2132" s="39">
        <v>2361.8844764140385</v>
      </c>
      <c r="L2132" s="39">
        <v>0.19748907046426845</v>
      </c>
    </row>
    <row r="2133" spans="1:12" x14ac:dyDescent="0.25">
      <c r="A2133" s="38" t="s">
        <v>30</v>
      </c>
      <c r="B2133" s="39">
        <v>2027</v>
      </c>
      <c r="C2133" s="38" t="s">
        <v>12</v>
      </c>
      <c r="D2133" s="38" t="s">
        <v>32</v>
      </c>
      <c r="E2133" s="38" t="s">
        <v>8</v>
      </c>
      <c r="F2133" s="39">
        <v>2023</v>
      </c>
      <c r="G2133" s="39">
        <v>169.68022233233162</v>
      </c>
      <c r="H2133" s="39">
        <v>0.18718397923247265</v>
      </c>
      <c r="I2133" s="39">
        <v>343.74132786836992</v>
      </c>
      <c r="J2133" s="39">
        <v>0.17913891986096697</v>
      </c>
      <c r="K2133" s="39">
        <v>2400.8701831161679</v>
      </c>
      <c r="L2133" s="39">
        <v>0.19462473516460874</v>
      </c>
    </row>
    <row r="2134" spans="1:12" x14ac:dyDescent="0.25">
      <c r="A2134" s="38" t="s">
        <v>30</v>
      </c>
      <c r="B2134" s="39">
        <v>2027</v>
      </c>
      <c r="C2134" s="38" t="s">
        <v>12</v>
      </c>
      <c r="D2134" s="38" t="s">
        <v>32</v>
      </c>
      <c r="E2134" s="38" t="s">
        <v>8</v>
      </c>
      <c r="F2134" s="39">
        <v>2024</v>
      </c>
      <c r="G2134" s="39">
        <v>184.70035772606559</v>
      </c>
      <c r="H2134" s="39">
        <v>0.18345990081037461</v>
      </c>
      <c r="I2134" s="39">
        <v>374.1693955243199</v>
      </c>
      <c r="J2134" s="39">
        <v>0.1751641619399687</v>
      </c>
      <c r="K2134" s="39">
        <v>2488.9483881873862</v>
      </c>
      <c r="L2134" s="39">
        <v>0.1911325064880966</v>
      </c>
    </row>
    <row r="2135" spans="1:12" x14ac:dyDescent="0.25">
      <c r="A2135" s="38" t="s">
        <v>30</v>
      </c>
      <c r="B2135" s="39">
        <v>2027</v>
      </c>
      <c r="C2135" s="38" t="s">
        <v>12</v>
      </c>
      <c r="D2135" s="38" t="s">
        <v>32</v>
      </c>
      <c r="E2135" s="38" t="s">
        <v>8</v>
      </c>
      <c r="F2135" s="39">
        <v>2025</v>
      </c>
      <c r="G2135" s="39">
        <v>201.49086516944647</v>
      </c>
      <c r="H2135" s="39">
        <v>0.17503407050862549</v>
      </c>
      <c r="I2135" s="39">
        <v>408.1839155717264</v>
      </c>
      <c r="J2135" s="39">
        <v>0.16670618189096126</v>
      </c>
      <c r="K2135" s="39">
        <v>2585.9148312392308</v>
      </c>
      <c r="L2135" s="39">
        <v>0.18273641101011723</v>
      </c>
    </row>
    <row r="2136" spans="1:12" x14ac:dyDescent="0.25">
      <c r="A2136" s="38" t="s">
        <v>30</v>
      </c>
      <c r="B2136" s="39">
        <v>2027</v>
      </c>
      <c r="C2136" s="38" t="s">
        <v>12</v>
      </c>
      <c r="D2136" s="38" t="s">
        <v>32</v>
      </c>
      <c r="E2136" s="38" t="s">
        <v>8</v>
      </c>
      <c r="F2136" s="39">
        <v>2026</v>
      </c>
      <c r="G2136" s="39">
        <v>215.52414363153019</v>
      </c>
      <c r="H2136" s="39">
        <v>0.15780522076896827</v>
      </c>
      <c r="I2136" s="39">
        <v>436.61279023135194</v>
      </c>
      <c r="J2136" s="39">
        <v>0.14990426579947663</v>
      </c>
      <c r="K2136" s="39">
        <v>2634.3015318441899</v>
      </c>
      <c r="L2136" s="39">
        <v>0.16511269667983683</v>
      </c>
    </row>
    <row r="2137" spans="1:12" x14ac:dyDescent="0.25">
      <c r="A2137" s="38" t="s">
        <v>30</v>
      </c>
      <c r="B2137" s="39">
        <v>2027</v>
      </c>
      <c r="C2137" s="38" t="s">
        <v>12</v>
      </c>
      <c r="D2137" s="38" t="s">
        <v>32</v>
      </c>
      <c r="E2137" s="38" t="s">
        <v>8</v>
      </c>
      <c r="F2137" s="39">
        <v>2027</v>
      </c>
      <c r="G2137" s="39">
        <v>225.22691558503297</v>
      </c>
      <c r="H2137" s="39">
        <v>0.13769339212411211</v>
      </c>
      <c r="I2137" s="39">
        <v>456.26884483486776</v>
      </c>
      <c r="J2137" s="39">
        <v>0.13043789246969212</v>
      </c>
      <c r="K2137" s="39">
        <v>2621.805961</v>
      </c>
      <c r="L2137" s="39">
        <v>0.144403896</v>
      </c>
    </row>
    <row r="2138" spans="1:12" x14ac:dyDescent="0.25">
      <c r="A2138" s="38" t="s">
        <v>30</v>
      </c>
      <c r="B2138" s="39">
        <v>2027</v>
      </c>
      <c r="C2138" s="38" t="s">
        <v>12</v>
      </c>
      <c r="D2138" s="38" t="s">
        <v>32</v>
      </c>
      <c r="E2138" s="38" t="s">
        <v>8</v>
      </c>
      <c r="F2138" s="39">
        <v>2028</v>
      </c>
      <c r="G2138" s="39">
        <v>55.486602177645175</v>
      </c>
      <c r="H2138" s="39">
        <v>1.1589554113323512E-2</v>
      </c>
      <c r="I2138" s="39">
        <v>112.40578335695329</v>
      </c>
      <c r="J2138" s="39">
        <v>1.0946763073170735E-2</v>
      </c>
      <c r="K2138" s="39">
        <v>615.14725299999998</v>
      </c>
      <c r="L2138" s="39">
        <v>1.2184062000000001E-2</v>
      </c>
    </row>
    <row r="2139" spans="1:12" x14ac:dyDescent="0.25">
      <c r="A2139" s="38" t="s">
        <v>30</v>
      </c>
      <c r="B2139" s="39">
        <v>2027</v>
      </c>
      <c r="C2139" s="38" t="s">
        <v>13</v>
      </c>
      <c r="D2139" s="38" t="s">
        <v>32</v>
      </c>
      <c r="E2139" s="38" t="s">
        <v>8</v>
      </c>
      <c r="F2139" s="39">
        <v>2015</v>
      </c>
      <c r="G2139" s="39">
        <v>237.19342460000001</v>
      </c>
      <c r="H2139" s="39">
        <v>0.41427870259999999</v>
      </c>
      <c r="I2139" s="39">
        <v>474.50544591229993</v>
      </c>
      <c r="J2139" s="39">
        <v>0.40581706009939511</v>
      </c>
      <c r="K2139" s="39">
        <v>5929.835615</v>
      </c>
      <c r="L2139" s="39">
        <v>0.42273337</v>
      </c>
    </row>
    <row r="2140" spans="1:12" x14ac:dyDescent="0.25">
      <c r="A2140" s="38" t="s">
        <v>30</v>
      </c>
      <c r="B2140" s="39">
        <v>2027</v>
      </c>
      <c r="C2140" s="38" t="s">
        <v>13</v>
      </c>
      <c r="D2140" s="38" t="s">
        <v>32</v>
      </c>
      <c r="E2140" s="38" t="s">
        <v>8</v>
      </c>
      <c r="F2140" s="39">
        <v>2016</v>
      </c>
      <c r="G2140" s="39">
        <v>317.18198741668027</v>
      </c>
      <c r="H2140" s="39">
        <v>0.52137744824840304</v>
      </c>
      <c r="I2140" s="39">
        <v>634.52256582706866</v>
      </c>
      <c r="J2140" s="39">
        <v>0.51018443570753746</v>
      </c>
      <c r="K2140" s="39">
        <v>7551.9520813495292</v>
      </c>
      <c r="L2140" s="39">
        <v>0.53256123416588663</v>
      </c>
    </row>
    <row r="2141" spans="1:12" x14ac:dyDescent="0.25">
      <c r="A2141" s="38" t="s">
        <v>30</v>
      </c>
      <c r="B2141" s="39">
        <v>2027</v>
      </c>
      <c r="C2141" s="38" t="s">
        <v>13</v>
      </c>
      <c r="D2141" s="38" t="s">
        <v>32</v>
      </c>
      <c r="E2141" s="38" t="s">
        <v>8</v>
      </c>
      <c r="F2141" s="39">
        <v>2017</v>
      </c>
      <c r="G2141" s="39">
        <v>366.74630541167437</v>
      </c>
      <c r="H2141" s="39">
        <v>0.58332722743786647</v>
      </c>
      <c r="I2141" s="39">
        <v>816.65503835434072</v>
      </c>
      <c r="J2141" s="39">
        <v>0.56570125517876424</v>
      </c>
      <c r="K2141" s="39">
        <v>8316.2427530991918</v>
      </c>
      <c r="L2141" s="39">
        <v>0.59647960267689193</v>
      </c>
    </row>
    <row r="2142" spans="1:12" x14ac:dyDescent="0.25">
      <c r="A2142" s="38" t="s">
        <v>30</v>
      </c>
      <c r="B2142" s="39">
        <v>2027</v>
      </c>
      <c r="C2142" s="38" t="s">
        <v>13</v>
      </c>
      <c r="D2142" s="38" t="s">
        <v>32</v>
      </c>
      <c r="E2142" s="38" t="s">
        <v>8</v>
      </c>
      <c r="F2142" s="39">
        <v>2018</v>
      </c>
      <c r="G2142" s="39">
        <v>272.21985669501004</v>
      </c>
      <c r="H2142" s="39">
        <v>0.47792074233715498</v>
      </c>
      <c r="I2142" s="39">
        <v>606.1675720510201</v>
      </c>
      <c r="J2142" s="39">
        <v>0.46274059821755997</v>
      </c>
      <c r="K2142" s="39">
        <v>5878.8436819999997</v>
      </c>
      <c r="L2142" s="39">
        <v>0.48924805799999999</v>
      </c>
    </row>
    <row r="2143" spans="1:12" x14ac:dyDescent="0.25">
      <c r="A2143" s="38" t="s">
        <v>30</v>
      </c>
      <c r="B2143" s="39">
        <v>2027</v>
      </c>
      <c r="C2143" s="38" t="s">
        <v>13</v>
      </c>
      <c r="D2143" s="38" t="s">
        <v>32</v>
      </c>
      <c r="E2143" s="38" t="s">
        <v>8</v>
      </c>
      <c r="F2143" s="39">
        <v>2019</v>
      </c>
      <c r="G2143" s="39">
        <v>351.4428056061721</v>
      </c>
      <c r="H2143" s="39">
        <v>0.59446589952359108</v>
      </c>
      <c r="I2143" s="39">
        <v>782.57785738154416</v>
      </c>
      <c r="J2143" s="39">
        <v>0.57461632361983206</v>
      </c>
      <c r="K2143" s="39">
        <v>7228.3216480000001</v>
      </c>
      <c r="L2143" s="39">
        <v>0.60927751200000002</v>
      </c>
    </row>
    <row r="2144" spans="1:12" x14ac:dyDescent="0.25">
      <c r="A2144" s="38" t="s">
        <v>30</v>
      </c>
      <c r="B2144" s="39">
        <v>2027</v>
      </c>
      <c r="C2144" s="38" t="s">
        <v>13</v>
      </c>
      <c r="D2144" s="38" t="s">
        <v>32</v>
      </c>
      <c r="E2144" s="38" t="s">
        <v>8</v>
      </c>
      <c r="F2144" s="39">
        <v>2020</v>
      </c>
      <c r="G2144" s="39">
        <v>515.42966188648904</v>
      </c>
      <c r="H2144" s="39">
        <v>0.69305644016133572</v>
      </c>
      <c r="I2144" s="39">
        <v>1044.1669274371704</v>
      </c>
      <c r="J2144" s="39">
        <v>0.66746368967220737</v>
      </c>
      <c r="K2144" s="39">
        <v>8442.5717139999997</v>
      </c>
      <c r="L2144" s="39">
        <v>0.71672679500000003</v>
      </c>
    </row>
    <row r="2145" spans="1:12" x14ac:dyDescent="0.25">
      <c r="A2145" s="38" t="s">
        <v>30</v>
      </c>
      <c r="B2145" s="39">
        <v>2027</v>
      </c>
      <c r="C2145" s="38" t="s">
        <v>13</v>
      </c>
      <c r="D2145" s="38" t="s">
        <v>32</v>
      </c>
      <c r="E2145" s="38" t="s">
        <v>8</v>
      </c>
      <c r="F2145" s="39">
        <v>2021</v>
      </c>
      <c r="G2145" s="39">
        <v>600.32377901674749</v>
      </c>
      <c r="H2145" s="39">
        <v>0.76556963814961987</v>
      </c>
      <c r="I2145" s="39">
        <v>1216.1469976507374</v>
      </c>
      <c r="J2145" s="39">
        <v>0.73583486504152373</v>
      </c>
      <c r="K2145" s="39">
        <v>9364.8666544267162</v>
      </c>
      <c r="L2145" s="39">
        <v>0.7930708881936428</v>
      </c>
    </row>
    <row r="2146" spans="1:12" x14ac:dyDescent="0.25">
      <c r="A2146" s="38" t="s">
        <v>30</v>
      </c>
      <c r="B2146" s="39">
        <v>2027</v>
      </c>
      <c r="C2146" s="38" t="s">
        <v>13</v>
      </c>
      <c r="D2146" s="38" t="s">
        <v>32</v>
      </c>
      <c r="E2146" s="38" t="s">
        <v>8</v>
      </c>
      <c r="F2146" s="39">
        <v>2022</v>
      </c>
      <c r="G2146" s="39">
        <v>635.90448861420236</v>
      </c>
      <c r="H2146" s="39">
        <v>0.76003398924113164</v>
      </c>
      <c r="I2146" s="39">
        <v>1288.2270562186325</v>
      </c>
      <c r="J2146" s="39">
        <v>0.72898246009929057</v>
      </c>
      <c r="K2146" s="39">
        <v>9447.5379056554757</v>
      </c>
      <c r="L2146" s="39">
        <v>0.78875308738506578</v>
      </c>
    </row>
    <row r="2147" spans="1:12" x14ac:dyDescent="0.25">
      <c r="A2147" s="38" t="s">
        <v>30</v>
      </c>
      <c r="B2147" s="39">
        <v>2027</v>
      </c>
      <c r="C2147" s="38" t="s">
        <v>13</v>
      </c>
      <c r="D2147" s="38" t="s">
        <v>32</v>
      </c>
      <c r="E2147" s="38" t="s">
        <v>8</v>
      </c>
      <c r="F2147" s="39">
        <v>2023</v>
      </c>
      <c r="G2147" s="39">
        <v>678.72088932929262</v>
      </c>
      <c r="H2147" s="39">
        <v>0.74757500193204496</v>
      </c>
      <c r="I2147" s="39">
        <v>1374.9653114734108</v>
      </c>
      <c r="J2147" s="39">
        <v>0.71544465990246697</v>
      </c>
      <c r="K2147" s="39">
        <v>9603.4807324641915</v>
      </c>
      <c r="L2147" s="39">
        <v>0.77729187809394207</v>
      </c>
    </row>
    <row r="2148" spans="1:12" x14ac:dyDescent="0.25">
      <c r="A2148" s="38" t="s">
        <v>30</v>
      </c>
      <c r="B2148" s="39">
        <v>2027</v>
      </c>
      <c r="C2148" s="38" t="s">
        <v>13</v>
      </c>
      <c r="D2148" s="38" t="s">
        <v>32</v>
      </c>
      <c r="E2148" s="38" t="s">
        <v>8</v>
      </c>
      <c r="F2148" s="39">
        <v>2024</v>
      </c>
      <c r="G2148" s="39">
        <v>738.80143090423326</v>
      </c>
      <c r="H2148" s="39">
        <v>0.73273717662837068</v>
      </c>
      <c r="I2148" s="39">
        <v>1496.6775820972205</v>
      </c>
      <c r="J2148" s="39">
        <v>0.69960407096823873</v>
      </c>
      <c r="K2148" s="39">
        <v>9955.7935527491518</v>
      </c>
      <c r="L2148" s="39">
        <v>0.76338149397970156</v>
      </c>
    </row>
    <row r="2149" spans="1:12" x14ac:dyDescent="0.25">
      <c r="A2149" s="38" t="s">
        <v>30</v>
      </c>
      <c r="B2149" s="39">
        <v>2027</v>
      </c>
      <c r="C2149" s="38" t="s">
        <v>13</v>
      </c>
      <c r="D2149" s="38" t="s">
        <v>32</v>
      </c>
      <c r="E2149" s="38" t="s">
        <v>8</v>
      </c>
      <c r="F2149" s="39">
        <v>2025</v>
      </c>
      <c r="G2149" s="39">
        <v>805.96346067784009</v>
      </c>
      <c r="H2149" s="39">
        <v>0.69896458193318989</v>
      </c>
      <c r="I2149" s="39">
        <v>1632.7356622870154</v>
      </c>
      <c r="J2149" s="39">
        <v>0.66570877539725615</v>
      </c>
      <c r="K2149" s="39">
        <v>10343.65932495762</v>
      </c>
      <c r="L2149" s="39">
        <v>0.72972238350226759</v>
      </c>
    </row>
    <row r="2150" spans="1:12" x14ac:dyDescent="0.25">
      <c r="A2150" s="38" t="s">
        <v>30</v>
      </c>
      <c r="B2150" s="39">
        <v>2027</v>
      </c>
      <c r="C2150" s="38" t="s">
        <v>13</v>
      </c>
      <c r="D2150" s="38" t="s">
        <v>32</v>
      </c>
      <c r="E2150" s="38" t="s">
        <v>8</v>
      </c>
      <c r="F2150" s="39">
        <v>2026</v>
      </c>
      <c r="G2150" s="39">
        <v>862.09657452606677</v>
      </c>
      <c r="H2150" s="39">
        <v>0.63010326069587252</v>
      </c>
      <c r="I2150" s="39">
        <v>1746.4511609252984</v>
      </c>
      <c r="J2150" s="39">
        <v>0.59855539767442978</v>
      </c>
      <c r="K2150" s="39">
        <v>10537.206127376099</v>
      </c>
      <c r="L2150" s="39">
        <v>0.65928141067378676</v>
      </c>
    </row>
    <row r="2151" spans="1:12" x14ac:dyDescent="0.25">
      <c r="A2151" s="38" t="s">
        <v>30</v>
      </c>
      <c r="B2151" s="39">
        <v>2027</v>
      </c>
      <c r="C2151" s="38" t="s">
        <v>13</v>
      </c>
      <c r="D2151" s="38" t="s">
        <v>32</v>
      </c>
      <c r="E2151" s="38" t="s">
        <v>8</v>
      </c>
      <c r="F2151" s="39">
        <v>2027</v>
      </c>
      <c r="G2151" s="39">
        <v>900.9076619965108</v>
      </c>
      <c r="H2151" s="39">
        <v>0.54974915729828333</v>
      </c>
      <c r="I2151" s="39">
        <v>1825.0753786433572</v>
      </c>
      <c r="J2151" s="39">
        <v>0.52078113814163352</v>
      </c>
      <c r="K2151" s="39">
        <v>10487.223840000001</v>
      </c>
      <c r="L2151" s="39">
        <v>0.57654124799999995</v>
      </c>
    </row>
    <row r="2152" spans="1:12" x14ac:dyDescent="0.25">
      <c r="A2152" s="38" t="s">
        <v>30</v>
      </c>
      <c r="B2152" s="39">
        <v>2027</v>
      </c>
      <c r="C2152" s="38" t="s">
        <v>13</v>
      </c>
      <c r="D2152" s="38" t="s">
        <v>32</v>
      </c>
      <c r="E2152" s="38" t="s">
        <v>8</v>
      </c>
      <c r="F2152" s="39">
        <v>2028</v>
      </c>
      <c r="G2152" s="39">
        <v>221.9464087105807</v>
      </c>
      <c r="H2152" s="39">
        <v>4.624166421849258E-2</v>
      </c>
      <c r="I2152" s="39">
        <v>449.62313342781317</v>
      </c>
      <c r="J2152" s="39">
        <v>4.367696439046128E-2</v>
      </c>
      <c r="K2152" s="39">
        <v>2460.5890119999999</v>
      </c>
      <c r="L2152" s="39">
        <v>4.8613717000000001E-2</v>
      </c>
    </row>
    <row r="2153" spans="1:12" x14ac:dyDescent="0.25">
      <c r="A2153" s="38" t="s">
        <v>30</v>
      </c>
      <c r="B2153" s="39">
        <v>2027</v>
      </c>
      <c r="C2153" s="38" t="s">
        <v>9</v>
      </c>
      <c r="D2153" s="38" t="s">
        <v>32</v>
      </c>
      <c r="E2153" s="38" t="s">
        <v>8</v>
      </c>
      <c r="F2153" s="39">
        <v>2015</v>
      </c>
      <c r="G2153" s="39">
        <v>16.957441472460587</v>
      </c>
      <c r="H2153" s="39">
        <v>6.5827495594607431E-3</v>
      </c>
      <c r="I2153" s="39">
        <v>33.923361665657403</v>
      </c>
      <c r="J2153" s="39">
        <v>6.4482968997087589E-3</v>
      </c>
      <c r="K2153" s="39">
        <v>423.93603681151467</v>
      </c>
      <c r="L2153" s="39">
        <v>6.7170913872048399E-3</v>
      </c>
    </row>
    <row r="2154" spans="1:12" x14ac:dyDescent="0.25">
      <c r="A2154" s="38" t="s">
        <v>30</v>
      </c>
      <c r="B2154" s="39">
        <v>2027</v>
      </c>
      <c r="C2154" s="38" t="s">
        <v>9</v>
      </c>
      <c r="D2154" s="38" t="s">
        <v>32</v>
      </c>
      <c r="E2154" s="38" t="s">
        <v>8</v>
      </c>
      <c r="F2154" s="39">
        <v>2016</v>
      </c>
      <c r="G2154" s="39">
        <v>19.914834635435501</v>
      </c>
      <c r="H2154" s="39">
        <v>7.350301489387894E-3</v>
      </c>
      <c r="I2154" s="39">
        <v>39.839626688188709</v>
      </c>
      <c r="J2154" s="39">
        <v>7.1925040682944809E-3</v>
      </c>
      <c r="K2154" s="39">
        <v>474.16272941513097</v>
      </c>
      <c r="L2154" s="39">
        <v>7.5079688349212392E-3</v>
      </c>
    </row>
    <row r="2155" spans="1:12" x14ac:dyDescent="0.25">
      <c r="A2155" s="38" t="s">
        <v>30</v>
      </c>
      <c r="B2155" s="39">
        <v>2027</v>
      </c>
      <c r="C2155" s="38" t="s">
        <v>9</v>
      </c>
      <c r="D2155" s="38" t="s">
        <v>32</v>
      </c>
      <c r="E2155" s="38" t="s">
        <v>8</v>
      </c>
      <c r="F2155" s="39">
        <v>2017</v>
      </c>
      <c r="G2155" s="39">
        <v>23.520964839220227</v>
      </c>
      <c r="H2155" s="39">
        <v>8.2375969867146733E-3</v>
      </c>
      <c r="I2155" s="39">
        <v>52.375481796177475</v>
      </c>
      <c r="J2155" s="39">
        <v>7.9886875425125969E-3</v>
      </c>
      <c r="K2155" s="39">
        <v>533.35521177370128</v>
      </c>
      <c r="L2155" s="39">
        <v>8.4233314450786571E-3</v>
      </c>
    </row>
    <row r="2156" spans="1:12" x14ac:dyDescent="0.25">
      <c r="A2156" s="38" t="s">
        <v>30</v>
      </c>
      <c r="B2156" s="39">
        <v>2027</v>
      </c>
      <c r="C2156" s="38" t="s">
        <v>9</v>
      </c>
      <c r="D2156" s="38" t="s">
        <v>32</v>
      </c>
      <c r="E2156" s="38" t="s">
        <v>8</v>
      </c>
      <c r="F2156" s="39">
        <v>2018</v>
      </c>
      <c r="G2156" s="39">
        <v>26.191608118316388</v>
      </c>
      <c r="H2156" s="39">
        <v>8.7039221025039977E-3</v>
      </c>
      <c r="I2156" s="39">
        <v>58.322356399516316</v>
      </c>
      <c r="J2156" s="39">
        <v>8.4274603794249683E-3</v>
      </c>
      <c r="K2156" s="39">
        <v>565.63239646509851</v>
      </c>
      <c r="L2156" s="39">
        <v>8.9102158755629702E-3</v>
      </c>
    </row>
    <row r="2157" spans="1:12" x14ac:dyDescent="0.25">
      <c r="A2157" s="38" t="s">
        <v>30</v>
      </c>
      <c r="B2157" s="39">
        <v>2027</v>
      </c>
      <c r="C2157" s="38" t="s">
        <v>9</v>
      </c>
      <c r="D2157" s="38" t="s">
        <v>32</v>
      </c>
      <c r="E2157" s="38" t="s">
        <v>8</v>
      </c>
      <c r="F2157" s="39">
        <v>2019</v>
      </c>
      <c r="G2157" s="39">
        <v>29.123954772621037</v>
      </c>
      <c r="H2157" s="39">
        <v>9.1898157602759364E-3</v>
      </c>
      <c r="I2157" s="39">
        <v>64.851980922253645</v>
      </c>
      <c r="J2157" s="39">
        <v>8.8829622542609642E-3</v>
      </c>
      <c r="K2157" s="39">
        <v>599.00874167905408</v>
      </c>
      <c r="L2157" s="39">
        <v>9.4187876657794937E-3</v>
      </c>
    </row>
    <row r="2158" spans="1:12" x14ac:dyDescent="0.25">
      <c r="A2158" s="38" t="s">
        <v>30</v>
      </c>
      <c r="B2158" s="39">
        <v>2027</v>
      </c>
      <c r="C2158" s="38" t="s">
        <v>9</v>
      </c>
      <c r="D2158" s="38" t="s">
        <v>32</v>
      </c>
      <c r="E2158" s="38" t="s">
        <v>8</v>
      </c>
      <c r="F2158" s="39">
        <v>2020</v>
      </c>
      <c r="G2158" s="39">
        <v>38.161428022503216</v>
      </c>
      <c r="H2158" s="39">
        <v>9.4188643541425442E-3</v>
      </c>
      <c r="I2158" s="39">
        <v>77.308125611224995</v>
      </c>
      <c r="J2158" s="39">
        <v>9.0710504802098534E-3</v>
      </c>
      <c r="K2158" s="39">
        <v>625.07188975008023</v>
      </c>
      <c r="L2158" s="39">
        <v>9.7405522406123698E-3</v>
      </c>
    </row>
    <row r="2159" spans="1:12" x14ac:dyDescent="0.25">
      <c r="A2159" s="38" t="s">
        <v>30</v>
      </c>
      <c r="B2159" s="39">
        <v>2027</v>
      </c>
      <c r="C2159" s="38" t="s">
        <v>9</v>
      </c>
      <c r="D2159" s="38" t="s">
        <v>32</v>
      </c>
      <c r="E2159" s="38" t="s">
        <v>8</v>
      </c>
      <c r="F2159" s="39">
        <v>2021</v>
      </c>
      <c r="G2159" s="39">
        <v>41.39931151724889</v>
      </c>
      <c r="H2159" s="39">
        <v>9.5955008198563094E-3</v>
      </c>
      <c r="I2159" s="39">
        <v>83.867489788548355</v>
      </c>
      <c r="J2159" s="39">
        <v>9.222810961848623E-3</v>
      </c>
      <c r="K2159" s="39">
        <v>645.81655016082948</v>
      </c>
      <c r="L2159" s="39">
        <v>9.9401961345533668E-3</v>
      </c>
    </row>
    <row r="2160" spans="1:12" x14ac:dyDescent="0.25">
      <c r="A2160" s="38" t="s">
        <v>30</v>
      </c>
      <c r="B2160" s="39">
        <v>2027</v>
      </c>
      <c r="C2160" s="38" t="s">
        <v>9</v>
      </c>
      <c r="D2160" s="38" t="s">
        <v>32</v>
      </c>
      <c r="E2160" s="38" t="s">
        <v>8</v>
      </c>
      <c r="F2160" s="39">
        <v>2022</v>
      </c>
      <c r="G2160" s="39">
        <v>44.526307351879979</v>
      </c>
      <c r="H2160" s="39">
        <v>9.6917104832714429E-3</v>
      </c>
      <c r="I2160" s="39">
        <v>90.202215696260325</v>
      </c>
      <c r="J2160" s="39">
        <v>9.2957513093849305E-3</v>
      </c>
      <c r="K2160" s="39">
        <v>661.52069066611875</v>
      </c>
      <c r="L2160" s="39">
        <v>1.00579272426424E-2</v>
      </c>
    </row>
    <row r="2161" spans="1:12" x14ac:dyDescent="0.25">
      <c r="A2161" s="38" t="s">
        <v>30</v>
      </c>
      <c r="B2161" s="39">
        <v>2027</v>
      </c>
      <c r="C2161" s="38" t="s">
        <v>9</v>
      </c>
      <c r="D2161" s="38" t="s">
        <v>32</v>
      </c>
      <c r="E2161" s="38" t="s">
        <v>8</v>
      </c>
      <c r="F2161" s="39">
        <v>2023</v>
      </c>
      <c r="G2161" s="39">
        <v>48.079044062821815</v>
      </c>
      <c r="H2161" s="39">
        <v>9.7894191944335671E-3</v>
      </c>
      <c r="I2161" s="39">
        <v>97.399415333316398</v>
      </c>
      <c r="J2161" s="39">
        <v>9.3686756086058306E-3</v>
      </c>
      <c r="K2161" s="39">
        <v>680.28873216040381</v>
      </c>
      <c r="L2161" s="39">
        <v>1.0178558688325212E-2</v>
      </c>
    </row>
    <row r="2162" spans="1:12" x14ac:dyDescent="0.25">
      <c r="A2162" s="38" t="s">
        <v>30</v>
      </c>
      <c r="B2162" s="39">
        <v>2027</v>
      </c>
      <c r="C2162" s="38" t="s">
        <v>9</v>
      </c>
      <c r="D2162" s="38" t="s">
        <v>32</v>
      </c>
      <c r="E2162" s="38" t="s">
        <v>8</v>
      </c>
      <c r="F2162" s="39">
        <v>2024</v>
      </c>
      <c r="G2162" s="39">
        <v>52.77826706427188</v>
      </c>
      <c r="H2162" s="39">
        <v>1.0051587071013491E-2</v>
      </c>
      <c r="I2162" s="39">
        <v>106.91918806973062</v>
      </c>
      <c r="J2162" s="39">
        <v>9.5970717180347276E-3</v>
      </c>
      <c r="K2162" s="39">
        <v>711.21888640719487</v>
      </c>
      <c r="L2162" s="39">
        <v>1.0471961570784363E-2</v>
      </c>
    </row>
    <row r="2163" spans="1:12" x14ac:dyDescent="0.25">
      <c r="A2163" s="38" t="s">
        <v>30</v>
      </c>
      <c r="B2163" s="39">
        <v>2027</v>
      </c>
      <c r="C2163" s="38" t="s">
        <v>9</v>
      </c>
      <c r="D2163" s="38" t="s">
        <v>32</v>
      </c>
      <c r="E2163" s="38" t="s">
        <v>8</v>
      </c>
      <c r="F2163" s="39">
        <v>2025</v>
      </c>
      <c r="G2163" s="39">
        <v>58.028934656942155</v>
      </c>
      <c r="H2163" s="39">
        <v>1.0338760226236492E-2</v>
      </c>
      <c r="I2163" s="39">
        <v>117.55608744251032</v>
      </c>
      <c r="J2163" s="39">
        <v>9.8468557452480801E-3</v>
      </c>
      <c r="K2163" s="39">
        <v>744.73789491253478</v>
      </c>
      <c r="L2163" s="39">
        <v>1.0793715375221781E-2</v>
      </c>
    </row>
    <row r="2164" spans="1:12" x14ac:dyDescent="0.25">
      <c r="A2164" s="38" t="s">
        <v>30</v>
      </c>
      <c r="B2164" s="39">
        <v>2027</v>
      </c>
      <c r="C2164" s="38" t="s">
        <v>9</v>
      </c>
      <c r="D2164" s="38" t="s">
        <v>32</v>
      </c>
      <c r="E2164" s="38" t="s">
        <v>8</v>
      </c>
      <c r="F2164" s="39">
        <v>2026</v>
      </c>
      <c r="G2164" s="39">
        <v>62.568628938183579</v>
      </c>
      <c r="H2164" s="39">
        <v>1.0380698679014014E-2</v>
      </c>
      <c r="I2164" s="39">
        <v>126.75268395152509</v>
      </c>
      <c r="J2164" s="39">
        <v>9.8609602798971231E-3</v>
      </c>
      <c r="K2164" s="39">
        <v>764.76181405939997</v>
      </c>
      <c r="L2164" s="39">
        <v>1.0861397005503075E-2</v>
      </c>
    </row>
    <row r="2165" spans="1:12" x14ac:dyDescent="0.25">
      <c r="A2165" s="38" t="s">
        <v>30</v>
      </c>
      <c r="B2165" s="39">
        <v>2027</v>
      </c>
      <c r="C2165" s="38" t="s">
        <v>9</v>
      </c>
      <c r="D2165" s="38" t="s">
        <v>32</v>
      </c>
      <c r="E2165" s="38" t="s">
        <v>8</v>
      </c>
      <c r="F2165" s="39">
        <v>2027</v>
      </c>
      <c r="G2165" s="39">
        <v>65.814252605184507</v>
      </c>
      <c r="H2165" s="39">
        <v>1.0132881797654399E-2</v>
      </c>
      <c r="I2165" s="39">
        <v>133.32772831274008</v>
      </c>
      <c r="J2165" s="39">
        <v>9.598948257002771E-3</v>
      </c>
      <c r="K2165" s="39">
        <v>766.1260171806</v>
      </c>
      <c r="L2165" s="39">
        <v>1.0626708999730908E-2</v>
      </c>
    </row>
    <row r="2166" spans="1:12" x14ac:dyDescent="0.25">
      <c r="A2166" s="38" t="s">
        <v>30</v>
      </c>
      <c r="B2166" s="39">
        <v>2027</v>
      </c>
      <c r="C2166" s="38" t="s">
        <v>9</v>
      </c>
      <c r="D2166" s="38" t="s">
        <v>32</v>
      </c>
      <c r="E2166" s="38" t="s">
        <v>8</v>
      </c>
      <c r="F2166" s="39">
        <v>2028</v>
      </c>
      <c r="G2166" s="39">
        <v>6.548891376239288</v>
      </c>
      <c r="H2166" s="39">
        <v>3.8868849556617869E-4</v>
      </c>
      <c r="I2166" s="39">
        <v>13.266865087701326</v>
      </c>
      <c r="J2166" s="39">
        <v>3.6713067893946516E-4</v>
      </c>
      <c r="K2166" s="39">
        <v>72.603698589999993</v>
      </c>
      <c r="L2166" s="39">
        <v>4.08627E-4</v>
      </c>
    </row>
    <row r="2167" spans="1:12" x14ac:dyDescent="0.25">
      <c r="A2167" s="38" t="s">
        <v>30</v>
      </c>
      <c r="B2167" s="39">
        <v>2027</v>
      </c>
      <c r="C2167" s="38" t="s">
        <v>14</v>
      </c>
      <c r="D2167" s="38" t="s">
        <v>32</v>
      </c>
      <c r="E2167" s="38" t="s">
        <v>8</v>
      </c>
      <c r="F2167" s="39">
        <v>2015</v>
      </c>
      <c r="G2167" s="39">
        <v>4.9564096454830215</v>
      </c>
      <c r="H2167" s="39">
        <v>1.805596309131117E-3</v>
      </c>
      <c r="I2167" s="39">
        <v>9.9152974957887832</v>
      </c>
      <c r="J2167" s="39">
        <v>1.7687170045171143E-3</v>
      </c>
      <c r="K2167" s="39">
        <v>123.91024113707553</v>
      </c>
      <c r="L2167" s="39">
        <v>1.842445213399099E-3</v>
      </c>
    </row>
    <row r="2168" spans="1:12" x14ac:dyDescent="0.25">
      <c r="A2168" s="38" t="s">
        <v>30</v>
      </c>
      <c r="B2168" s="39">
        <v>2027</v>
      </c>
      <c r="C2168" s="38" t="s">
        <v>14</v>
      </c>
      <c r="D2168" s="38" t="s">
        <v>32</v>
      </c>
      <c r="E2168" s="38" t="s">
        <v>8</v>
      </c>
      <c r="F2168" s="39">
        <v>2016</v>
      </c>
      <c r="G2168" s="39">
        <v>5.8411020143730532</v>
      </c>
      <c r="H2168" s="39">
        <v>2.1148479848906053E-3</v>
      </c>
      <c r="I2168" s="39">
        <v>11.685124579753291</v>
      </c>
      <c r="J2168" s="39">
        <v>2.0694460978384691E-3</v>
      </c>
      <c r="K2168" s="39">
        <v>139.07385748507269</v>
      </c>
      <c r="L2168" s="39">
        <v>2.1602124462621092E-3</v>
      </c>
    </row>
    <row r="2169" spans="1:12" x14ac:dyDescent="0.25">
      <c r="A2169" s="38" t="s">
        <v>30</v>
      </c>
      <c r="B2169" s="39">
        <v>2027</v>
      </c>
      <c r="C2169" s="38" t="s">
        <v>14</v>
      </c>
      <c r="D2169" s="38" t="s">
        <v>32</v>
      </c>
      <c r="E2169" s="38" t="s">
        <v>8</v>
      </c>
      <c r="F2169" s="39">
        <v>2017</v>
      </c>
      <c r="G2169" s="39">
        <v>6.9051336287179179</v>
      </c>
      <c r="H2169" s="39">
        <v>2.3702276202087944E-3</v>
      </c>
      <c r="I2169" s="39">
        <v>15.376057195920625</v>
      </c>
      <c r="J2169" s="39">
        <v>2.2986081854962119E-3</v>
      </c>
      <c r="K2169" s="39">
        <v>156.57899384847886</v>
      </c>
      <c r="L2169" s="39">
        <v>2.4236695334207215E-3</v>
      </c>
    </row>
    <row r="2170" spans="1:12" x14ac:dyDescent="0.25">
      <c r="A2170" s="38" t="s">
        <v>30</v>
      </c>
      <c r="B2170" s="39">
        <v>2027</v>
      </c>
      <c r="C2170" s="38" t="s">
        <v>14</v>
      </c>
      <c r="D2170" s="38" t="s">
        <v>32</v>
      </c>
      <c r="E2170" s="38" t="s">
        <v>8</v>
      </c>
      <c r="F2170" s="39">
        <v>2018</v>
      </c>
      <c r="G2170" s="39">
        <v>7.6529614725949928</v>
      </c>
      <c r="H2170" s="39">
        <v>2.4864307384539191E-3</v>
      </c>
      <c r="I2170" s="39">
        <v>17.041288358476834</v>
      </c>
      <c r="J2170" s="39">
        <v>2.4074545116248812E-3</v>
      </c>
      <c r="K2170" s="39">
        <v>165.27289650350917</v>
      </c>
      <c r="L2170" s="39">
        <v>2.5453622376613743E-3</v>
      </c>
    </row>
    <row r="2171" spans="1:12" x14ac:dyDescent="0.25">
      <c r="A2171" s="38" t="s">
        <v>30</v>
      </c>
      <c r="B2171" s="39">
        <v>2027</v>
      </c>
      <c r="C2171" s="38" t="s">
        <v>14</v>
      </c>
      <c r="D2171" s="38" t="s">
        <v>32</v>
      </c>
      <c r="E2171" s="38" t="s">
        <v>8</v>
      </c>
      <c r="F2171" s="39">
        <v>2019</v>
      </c>
      <c r="G2171" s="39">
        <v>8.4222328438452916</v>
      </c>
      <c r="H2171" s="39">
        <v>2.5852445985831939E-3</v>
      </c>
      <c r="I2171" s="39">
        <v>18.754269053641895</v>
      </c>
      <c r="J2171" s="39">
        <v>2.4989217179427984E-3</v>
      </c>
      <c r="K2171" s="39">
        <v>173.22479509762476</v>
      </c>
      <c r="L2171" s="39">
        <v>2.6496581186549605E-3</v>
      </c>
    </row>
    <row r="2172" spans="1:12" x14ac:dyDescent="0.25">
      <c r="A2172" s="38" t="s">
        <v>30</v>
      </c>
      <c r="B2172" s="39">
        <v>2027</v>
      </c>
      <c r="C2172" s="38" t="s">
        <v>14</v>
      </c>
      <c r="D2172" s="38" t="s">
        <v>32</v>
      </c>
      <c r="E2172" s="38" t="s">
        <v>8</v>
      </c>
      <c r="F2172" s="39">
        <v>2020</v>
      </c>
      <c r="G2172" s="39">
        <v>10.928279896477777</v>
      </c>
      <c r="H2172" s="39">
        <v>2.6255722366670064E-3</v>
      </c>
      <c r="I2172" s="39">
        <v>22.138711225726055</v>
      </c>
      <c r="J2172" s="39">
        <v>2.5286167634178741E-3</v>
      </c>
      <c r="K2172" s="39">
        <v>179.00170199556109</v>
      </c>
      <c r="L2172" s="39">
        <v>2.7152449139485079E-3</v>
      </c>
    </row>
    <row r="2173" spans="1:12" x14ac:dyDescent="0.25">
      <c r="A2173" s="38" t="s">
        <v>30</v>
      </c>
      <c r="B2173" s="39">
        <v>2027</v>
      </c>
      <c r="C2173" s="38" t="s">
        <v>14</v>
      </c>
      <c r="D2173" s="38" t="s">
        <v>32</v>
      </c>
      <c r="E2173" s="38" t="s">
        <v>8</v>
      </c>
      <c r="F2173" s="39">
        <v>2021</v>
      </c>
      <c r="G2173" s="39">
        <v>11.754096270218326</v>
      </c>
      <c r="H2173" s="39">
        <v>2.6574637046911766E-3</v>
      </c>
      <c r="I2173" s="39">
        <v>23.811665285917258</v>
      </c>
      <c r="J2173" s="39">
        <v>2.5542476465243696E-3</v>
      </c>
      <c r="K2173" s="39">
        <v>183.36029333067319</v>
      </c>
      <c r="L2173" s="39">
        <v>2.7529267039844486E-3</v>
      </c>
    </row>
    <row r="2174" spans="1:12" x14ac:dyDescent="0.25">
      <c r="A2174" s="38" t="s">
        <v>30</v>
      </c>
      <c r="B2174" s="39">
        <v>2027</v>
      </c>
      <c r="C2174" s="38" t="s">
        <v>14</v>
      </c>
      <c r="D2174" s="38" t="s">
        <v>32</v>
      </c>
      <c r="E2174" s="38" t="s">
        <v>8</v>
      </c>
      <c r="F2174" s="39">
        <v>2022</v>
      </c>
      <c r="G2174" s="39">
        <v>12.565882837858153</v>
      </c>
      <c r="H2174" s="39">
        <v>2.6687347465341993E-3</v>
      </c>
      <c r="I2174" s="39">
        <v>25.456197505822583</v>
      </c>
      <c r="J2174" s="39">
        <v>2.5597023928146086E-3</v>
      </c>
      <c r="K2174" s="39">
        <v>186.68944244662322</v>
      </c>
      <c r="L2174" s="39">
        <v>2.7695771512039813E-3</v>
      </c>
    </row>
    <row r="2175" spans="1:12" x14ac:dyDescent="0.25">
      <c r="A2175" s="38" t="s">
        <v>30</v>
      </c>
      <c r="B2175" s="39">
        <v>2027</v>
      </c>
      <c r="C2175" s="38" t="s">
        <v>14</v>
      </c>
      <c r="D2175" s="38" t="s">
        <v>32</v>
      </c>
      <c r="E2175" s="38" t="s">
        <v>8</v>
      </c>
      <c r="F2175" s="39">
        <v>2023</v>
      </c>
      <c r="G2175" s="39">
        <v>13.512098657485407</v>
      </c>
      <c r="H2175" s="39">
        <v>2.690179154641158E-3</v>
      </c>
      <c r="I2175" s="39">
        <v>27.373058986895472</v>
      </c>
      <c r="J2175" s="39">
        <v>2.5745568075374245E-3</v>
      </c>
      <c r="K2175" s="39">
        <v>191.18783752264864</v>
      </c>
      <c r="L2175" s="39">
        <v>2.7971165463211642E-3</v>
      </c>
    </row>
    <row r="2176" spans="1:12" x14ac:dyDescent="0.25">
      <c r="A2176" s="38" t="s">
        <v>30</v>
      </c>
      <c r="B2176" s="39">
        <v>2027</v>
      </c>
      <c r="C2176" s="38" t="s">
        <v>14</v>
      </c>
      <c r="D2176" s="38" t="s">
        <v>32</v>
      </c>
      <c r="E2176" s="38" t="s">
        <v>8</v>
      </c>
      <c r="F2176" s="39">
        <v>2024</v>
      </c>
      <c r="G2176" s="39">
        <v>14.768877528580386</v>
      </c>
      <c r="H2176" s="39">
        <v>2.7500909164499408E-3</v>
      </c>
      <c r="I2176" s="39">
        <v>29.919064832768196</v>
      </c>
      <c r="J2176" s="39">
        <v>2.6257365697400039E-3</v>
      </c>
      <c r="K2176" s="39">
        <v>199.01950582367226</v>
      </c>
      <c r="L2176" s="39">
        <v>2.865104404883116E-3</v>
      </c>
    </row>
    <row r="2177" spans="1:12" x14ac:dyDescent="0.25">
      <c r="A2177" s="38" t="s">
        <v>30</v>
      </c>
      <c r="B2177" s="39">
        <v>2027</v>
      </c>
      <c r="C2177" s="38" t="s">
        <v>14</v>
      </c>
      <c r="D2177" s="38" t="s">
        <v>32</v>
      </c>
      <c r="E2177" s="38" t="s">
        <v>8</v>
      </c>
      <c r="F2177" s="39">
        <v>2025</v>
      </c>
      <c r="G2177" s="39">
        <v>16.127440117424232</v>
      </c>
      <c r="H2177" s="39">
        <v>2.8026790543045966E-3</v>
      </c>
      <c r="I2177" s="39">
        <v>32.671266013686207</v>
      </c>
      <c r="J2177" s="39">
        <v>2.6693313070489614E-3</v>
      </c>
      <c r="K2177" s="39">
        <v>206.97805111163817</v>
      </c>
      <c r="L2177" s="39">
        <v>2.9260104053377032E-3</v>
      </c>
    </row>
    <row r="2178" spans="1:12" x14ac:dyDescent="0.25">
      <c r="A2178" s="38" t="s">
        <v>30</v>
      </c>
      <c r="B2178" s="39">
        <v>2027</v>
      </c>
      <c r="C2178" s="38" t="s">
        <v>14</v>
      </c>
      <c r="D2178" s="38" t="s">
        <v>32</v>
      </c>
      <c r="E2178" s="38" t="s">
        <v>8</v>
      </c>
      <c r="F2178" s="39">
        <v>2026</v>
      </c>
      <c r="G2178" s="39">
        <v>17.27184655676254</v>
      </c>
      <c r="H2178" s="39">
        <v>2.793982222902718E-3</v>
      </c>
      <c r="I2178" s="39">
        <v>34.989625712135911</v>
      </c>
      <c r="J2178" s="39">
        <v>2.6540937729443155E-3</v>
      </c>
      <c r="K2178" s="39">
        <v>211.109767451599</v>
      </c>
      <c r="L2178" s="39">
        <v>2.9233629727268805E-3</v>
      </c>
    </row>
    <row r="2179" spans="1:12" x14ac:dyDescent="0.25">
      <c r="A2179" s="38" t="s">
        <v>30</v>
      </c>
      <c r="B2179" s="39">
        <v>2027</v>
      </c>
      <c r="C2179" s="38" t="s">
        <v>14</v>
      </c>
      <c r="D2179" s="38" t="s">
        <v>32</v>
      </c>
      <c r="E2179" s="38" t="s">
        <v>8</v>
      </c>
      <c r="F2179" s="39">
        <v>2027</v>
      </c>
      <c r="G2179" s="39">
        <v>18.080084942823614</v>
      </c>
      <c r="H2179" s="39">
        <v>2.7156809645304514E-3</v>
      </c>
      <c r="I2179" s="39">
        <v>36.62696996027509</v>
      </c>
      <c r="J2179" s="39">
        <v>2.5725831586320721E-3</v>
      </c>
      <c r="K2179" s="39">
        <v>210.46540709999999</v>
      </c>
      <c r="L2179" s="39">
        <v>2.8480300000000001E-3</v>
      </c>
    </row>
    <row r="2180" spans="1:12" x14ac:dyDescent="0.25">
      <c r="A2180" s="38" t="s">
        <v>30</v>
      </c>
      <c r="B2180" s="39">
        <v>2027</v>
      </c>
      <c r="C2180" s="38" t="s">
        <v>14</v>
      </c>
      <c r="D2180" s="38" t="s">
        <v>32</v>
      </c>
      <c r="E2180" s="38" t="s">
        <v>8</v>
      </c>
      <c r="F2180" s="39">
        <v>2028</v>
      </c>
      <c r="G2180" s="39">
        <v>0.26792395728489299</v>
      </c>
      <c r="H2180" s="39">
        <v>1.5263528702858016E-5</v>
      </c>
      <c r="I2180" s="39">
        <v>0.54276530039240212</v>
      </c>
      <c r="J2180" s="39">
        <v>1.4416968136732985E-5</v>
      </c>
      <c r="K2180" s="39">
        <v>2.9703149926000001</v>
      </c>
      <c r="L2180" s="39">
        <v>1.6046499997839083E-5</v>
      </c>
    </row>
    <row r="2181" spans="1:12" x14ac:dyDescent="0.25">
      <c r="A2181" s="38" t="s">
        <v>30</v>
      </c>
      <c r="B2181" s="39">
        <v>2027</v>
      </c>
      <c r="C2181" s="38" t="s">
        <v>15</v>
      </c>
      <c r="D2181" s="38" t="s">
        <v>32</v>
      </c>
      <c r="E2181" s="38" t="s">
        <v>16</v>
      </c>
      <c r="F2181" s="39">
        <v>2015</v>
      </c>
      <c r="G2181" s="39">
        <v>120.55968780941319</v>
      </c>
      <c r="H2181" s="39">
        <v>6.2158586972545789E-2</v>
      </c>
      <c r="I2181" s="39">
        <v>241.17965546273106</v>
      </c>
      <c r="J2181" s="39">
        <v>6.088899783363156E-2</v>
      </c>
      <c r="K2181" s="39">
        <v>3013.9921952353297</v>
      </c>
      <c r="L2181" s="39">
        <v>6.3427129563822238E-2</v>
      </c>
    </row>
    <row r="2182" spans="1:12" x14ac:dyDescent="0.25">
      <c r="A2182" s="38" t="s">
        <v>30</v>
      </c>
      <c r="B2182" s="39">
        <v>2027</v>
      </c>
      <c r="C2182" s="38" t="s">
        <v>15</v>
      </c>
      <c r="D2182" s="38" t="s">
        <v>32</v>
      </c>
      <c r="E2182" s="38" t="s">
        <v>16</v>
      </c>
      <c r="F2182" s="39">
        <v>2016</v>
      </c>
      <c r="G2182" s="39">
        <v>120.36736171346941</v>
      </c>
      <c r="H2182" s="39">
        <v>5.9647547199696005E-2</v>
      </c>
      <c r="I2182" s="39">
        <v>240.7949071077955</v>
      </c>
      <c r="J2182" s="39">
        <v>5.8367024334579701E-2</v>
      </c>
      <c r="K2182" s="39">
        <v>2865.8895646064143</v>
      </c>
      <c r="L2182" s="39">
        <v>6.0927014504286003E-2</v>
      </c>
    </row>
    <row r="2183" spans="1:12" x14ac:dyDescent="0.25">
      <c r="A2183" s="38" t="s">
        <v>30</v>
      </c>
      <c r="B2183" s="39">
        <v>2027</v>
      </c>
      <c r="C2183" s="38" t="s">
        <v>15</v>
      </c>
      <c r="D2183" s="38" t="s">
        <v>32</v>
      </c>
      <c r="E2183" s="38" t="s">
        <v>16</v>
      </c>
      <c r="F2183" s="39">
        <v>2017</v>
      </c>
      <c r="G2183" s="39">
        <v>131.06853726750001</v>
      </c>
      <c r="H2183" s="39">
        <v>6.2375829872599993E-2</v>
      </c>
      <c r="I2183" s="39">
        <v>291.85783128500003</v>
      </c>
      <c r="J2183" s="39">
        <v>6.0491065035199992E-2</v>
      </c>
      <c r="K2183" s="39">
        <v>2972.075675</v>
      </c>
      <c r="L2183" s="39">
        <v>6.3782227999999996E-2</v>
      </c>
    </row>
    <row r="2184" spans="1:12" x14ac:dyDescent="0.25">
      <c r="A2184" s="38" t="s">
        <v>30</v>
      </c>
      <c r="B2184" s="39">
        <v>2027</v>
      </c>
      <c r="C2184" s="38" t="s">
        <v>15</v>
      </c>
      <c r="D2184" s="38" t="s">
        <v>32</v>
      </c>
      <c r="E2184" s="38" t="s">
        <v>16</v>
      </c>
      <c r="F2184" s="39">
        <v>2018</v>
      </c>
      <c r="G2184" s="39">
        <v>141.53795962159509</v>
      </c>
      <c r="H2184" s="39">
        <v>6.4571567731721985E-2</v>
      </c>
      <c r="I2184" s="39">
        <v>315.17069466758818</v>
      </c>
      <c r="J2184" s="39">
        <v>6.2520588108192207E-2</v>
      </c>
      <c r="K2184" s="39">
        <v>3056.6452785140928</v>
      </c>
      <c r="L2184" s="39">
        <v>6.6101994151310198E-2</v>
      </c>
    </row>
    <row r="2185" spans="1:12" x14ac:dyDescent="0.25">
      <c r="A2185" s="38" t="s">
        <v>30</v>
      </c>
      <c r="B2185" s="39">
        <v>2027</v>
      </c>
      <c r="C2185" s="38" t="s">
        <v>15</v>
      </c>
      <c r="D2185" s="38" t="s">
        <v>32</v>
      </c>
      <c r="E2185" s="38" t="s">
        <v>16</v>
      </c>
      <c r="F2185" s="39">
        <v>2019</v>
      </c>
      <c r="G2185" s="39">
        <v>146.56380953740464</v>
      </c>
      <c r="H2185" s="39">
        <v>6.4014328515578922E-2</v>
      </c>
      <c r="I2185" s="39">
        <v>326.36204300619352</v>
      </c>
      <c r="J2185" s="39">
        <v>6.1876851372118784E-2</v>
      </c>
      <c r="K2185" s="39">
        <v>3014.4602205337201</v>
      </c>
      <c r="L2185" s="39">
        <v>6.5609298769835983E-2</v>
      </c>
    </row>
    <row r="2186" spans="1:12" x14ac:dyDescent="0.25">
      <c r="A2186" s="38" t="s">
        <v>30</v>
      </c>
      <c r="B2186" s="39">
        <v>2027</v>
      </c>
      <c r="C2186" s="38" t="s">
        <v>15</v>
      </c>
      <c r="D2186" s="38" t="s">
        <v>32</v>
      </c>
      <c r="E2186" s="38" t="s">
        <v>16</v>
      </c>
      <c r="F2186" s="39">
        <v>2020</v>
      </c>
      <c r="G2186" s="39">
        <v>188.70036319764156</v>
      </c>
      <c r="H2186" s="39">
        <v>6.5466442955987761E-2</v>
      </c>
      <c r="I2186" s="39">
        <v>382.27268047633561</v>
      </c>
      <c r="J2186" s="39">
        <v>6.3048939498991804E-2</v>
      </c>
      <c r="K2186" s="39">
        <v>3090.851122</v>
      </c>
      <c r="L2186" s="39">
        <v>6.7702355999999991E-2</v>
      </c>
    </row>
    <row r="2187" spans="1:12" x14ac:dyDescent="0.25">
      <c r="A2187" s="38" t="s">
        <v>30</v>
      </c>
      <c r="B2187" s="39">
        <v>2027</v>
      </c>
      <c r="C2187" s="38" t="s">
        <v>15</v>
      </c>
      <c r="D2187" s="38" t="s">
        <v>32</v>
      </c>
      <c r="E2187" s="38" t="s">
        <v>16</v>
      </c>
      <c r="F2187" s="39">
        <v>2021</v>
      </c>
      <c r="G2187" s="39">
        <v>195.31893920096763</v>
      </c>
      <c r="H2187" s="39">
        <v>6.4367071588793803E-2</v>
      </c>
      <c r="I2187" s="39">
        <v>395.68071396844846</v>
      </c>
      <c r="J2187" s="39">
        <v>6.186705046210525E-2</v>
      </c>
      <c r="K2187" s="39">
        <v>3046.915489</v>
      </c>
      <c r="L2187" s="39">
        <v>6.6679303999999995E-2</v>
      </c>
    </row>
    <row r="2188" spans="1:12" x14ac:dyDescent="0.25">
      <c r="A2188" s="38" t="s">
        <v>30</v>
      </c>
      <c r="B2188" s="39">
        <v>2027</v>
      </c>
      <c r="C2188" s="38" t="s">
        <v>15</v>
      </c>
      <c r="D2188" s="38" t="s">
        <v>32</v>
      </c>
      <c r="E2188" s="38" t="s">
        <v>16</v>
      </c>
      <c r="F2188" s="39">
        <v>2022</v>
      </c>
      <c r="G2188" s="39">
        <v>207.85471399638573</v>
      </c>
      <c r="H2188" s="39">
        <v>6.5299685107222422E-2</v>
      </c>
      <c r="I2188" s="39">
        <v>421.07591804589367</v>
      </c>
      <c r="J2188" s="39">
        <v>6.2631837216518868E-2</v>
      </c>
      <c r="K2188" s="39">
        <v>3088.0664069999998</v>
      </c>
      <c r="L2188" s="39">
        <v>6.7767138000000005E-2</v>
      </c>
    </row>
    <row r="2189" spans="1:12" x14ac:dyDescent="0.25">
      <c r="A2189" s="38" t="s">
        <v>30</v>
      </c>
      <c r="B2189" s="39">
        <v>2027</v>
      </c>
      <c r="C2189" s="38" t="s">
        <v>15</v>
      </c>
      <c r="D2189" s="38" t="s">
        <v>32</v>
      </c>
      <c r="E2189" s="38" t="s">
        <v>16</v>
      </c>
      <c r="F2189" s="39">
        <v>2023</v>
      </c>
      <c r="G2189" s="39">
        <v>226.43662307106868</v>
      </c>
      <c r="H2189" s="39">
        <v>6.7780790459433429E-2</v>
      </c>
      <c r="I2189" s="39">
        <v>458.71949259962497</v>
      </c>
      <c r="J2189" s="39">
        <v>6.4867611213380041E-2</v>
      </c>
      <c r="K2189" s="39">
        <v>3203.9381444943738</v>
      </c>
      <c r="L2189" s="39">
        <v>7.0475146679254669E-2</v>
      </c>
    </row>
    <row r="2190" spans="1:12" x14ac:dyDescent="0.25">
      <c r="A2190" s="38" t="s">
        <v>30</v>
      </c>
      <c r="B2190" s="39">
        <v>2027</v>
      </c>
      <c r="C2190" s="38" t="s">
        <v>15</v>
      </c>
      <c r="D2190" s="38" t="s">
        <v>32</v>
      </c>
      <c r="E2190" s="38" t="s">
        <v>16</v>
      </c>
      <c r="F2190" s="39">
        <v>2024</v>
      </c>
      <c r="G2190" s="39">
        <v>244.5954664051375</v>
      </c>
      <c r="H2190" s="39">
        <v>6.9662898860227279E-2</v>
      </c>
      <c r="I2190" s="39">
        <v>495.50601276330792</v>
      </c>
      <c r="J2190" s="39">
        <v>6.6512863264725289E-2</v>
      </c>
      <c r="K2190" s="39">
        <v>3296.070995</v>
      </c>
      <c r="L2190" s="39">
        <v>7.257632E-2</v>
      </c>
    </row>
    <row r="2191" spans="1:12" x14ac:dyDescent="0.25">
      <c r="A2191" s="38" t="s">
        <v>30</v>
      </c>
      <c r="B2191" s="39">
        <v>2027</v>
      </c>
      <c r="C2191" s="38" t="s">
        <v>15</v>
      </c>
      <c r="D2191" s="38" t="s">
        <v>32</v>
      </c>
      <c r="E2191" s="38" t="s">
        <v>16</v>
      </c>
      <c r="F2191" s="39">
        <v>2025</v>
      </c>
      <c r="G2191" s="39">
        <v>256.07416816716375</v>
      </c>
      <c r="H2191" s="39">
        <v>9.612423656774402E-2</v>
      </c>
      <c r="I2191" s="39">
        <v>518.75977876884701</v>
      </c>
      <c r="J2191" s="39">
        <v>9.1550773051366899E-2</v>
      </c>
      <c r="K2191" s="39">
        <v>3286.4318131933346</v>
      </c>
      <c r="L2191" s="39">
        <v>0.10035416505160581</v>
      </c>
    </row>
    <row r="2192" spans="1:12" x14ac:dyDescent="0.25">
      <c r="A2192" s="38" t="s">
        <v>30</v>
      </c>
      <c r="B2192" s="39">
        <v>2027</v>
      </c>
      <c r="C2192" s="38" t="s">
        <v>15</v>
      </c>
      <c r="D2192" s="38" t="s">
        <v>32</v>
      </c>
      <c r="E2192" s="38" t="s">
        <v>16</v>
      </c>
      <c r="F2192" s="39">
        <v>2026</v>
      </c>
      <c r="G2192" s="39">
        <v>271.2752441465671</v>
      </c>
      <c r="H2192" s="39">
        <v>9.6311412784360728E-2</v>
      </c>
      <c r="I2192" s="39">
        <v>549.55439920465756</v>
      </c>
      <c r="J2192" s="39">
        <v>9.1489315443415264E-2</v>
      </c>
      <c r="K2192" s="39">
        <v>3315.7342800000001</v>
      </c>
      <c r="L2192" s="39">
        <v>0.10077129900000001</v>
      </c>
    </row>
    <row r="2193" spans="1:12" x14ac:dyDescent="0.25">
      <c r="A2193" s="38" t="s">
        <v>30</v>
      </c>
      <c r="B2193" s="39">
        <v>2027</v>
      </c>
      <c r="C2193" s="38" t="s">
        <v>15</v>
      </c>
      <c r="D2193" s="38" t="s">
        <v>32</v>
      </c>
      <c r="E2193" s="38" t="s">
        <v>16</v>
      </c>
      <c r="F2193" s="39">
        <v>2027</v>
      </c>
      <c r="G2193" s="39">
        <v>285.96664429057438</v>
      </c>
      <c r="H2193" s="39">
        <v>9.5994811424282581E-2</v>
      </c>
      <c r="I2193" s="39">
        <v>579.31650892099037</v>
      </c>
      <c r="J2193" s="39">
        <v>9.0936541667319931E-2</v>
      </c>
      <c r="K2193" s="39">
        <v>3328.8608100000001</v>
      </c>
      <c r="L2193" s="39">
        <v>0.10067313</v>
      </c>
    </row>
    <row r="2194" spans="1:12" x14ac:dyDescent="0.25">
      <c r="A2194" s="38" t="s">
        <v>30</v>
      </c>
      <c r="B2194" s="39">
        <v>2027</v>
      </c>
      <c r="C2194" s="38" t="s">
        <v>17</v>
      </c>
      <c r="D2194" s="38" t="s">
        <v>33</v>
      </c>
      <c r="E2194" s="38" t="s">
        <v>8</v>
      </c>
      <c r="F2194" s="39">
        <v>2015</v>
      </c>
      <c r="G2194" s="39">
        <v>2.462696496471843</v>
      </c>
      <c r="H2194" s="39">
        <v>1.3822691336429769E-2</v>
      </c>
      <c r="I2194" s="39">
        <v>4.9266243411919213</v>
      </c>
      <c r="J2194" s="39">
        <v>1.3540362865883195E-2</v>
      </c>
      <c r="K2194" s="39">
        <v>61.56741241179607</v>
      </c>
      <c r="L2194" s="39">
        <v>1.4104787077989562E-2</v>
      </c>
    </row>
    <row r="2195" spans="1:12" x14ac:dyDescent="0.25">
      <c r="A2195" s="38" t="s">
        <v>30</v>
      </c>
      <c r="B2195" s="39">
        <v>2027</v>
      </c>
      <c r="C2195" s="38" t="s">
        <v>17</v>
      </c>
      <c r="D2195" s="38" t="s">
        <v>33</v>
      </c>
      <c r="E2195" s="38" t="s">
        <v>8</v>
      </c>
      <c r="F2195" s="39">
        <v>2016</v>
      </c>
      <c r="G2195" s="39">
        <v>2.8646767598841638</v>
      </c>
      <c r="H2195" s="39">
        <v>1.4109672216717774E-2</v>
      </c>
      <c r="I2195" s="39">
        <v>5.730785858148268</v>
      </c>
      <c r="J2195" s="39">
        <v>1.3806763568482604E-2</v>
      </c>
      <c r="K2195" s="39">
        <v>68.206589521051512</v>
      </c>
      <c r="L2195" s="39">
        <v>1.4412331171315396E-2</v>
      </c>
    </row>
    <row r="2196" spans="1:12" x14ac:dyDescent="0.25">
      <c r="A2196" s="38" t="s">
        <v>30</v>
      </c>
      <c r="B2196" s="39">
        <v>2027</v>
      </c>
      <c r="C2196" s="38" t="s">
        <v>17</v>
      </c>
      <c r="D2196" s="38" t="s">
        <v>33</v>
      </c>
      <c r="E2196" s="38" t="s">
        <v>8</v>
      </c>
      <c r="F2196" s="39">
        <v>2017</v>
      </c>
      <c r="G2196" s="39">
        <v>3.3470793114761719</v>
      </c>
      <c r="H2196" s="39">
        <v>1.6327447350174169E-2</v>
      </c>
      <c r="I2196" s="39">
        <v>7.4531335235138352</v>
      </c>
      <c r="J2196" s="39">
        <v>1.5834092813441565E-2</v>
      </c>
      <c r="K2196" s="39">
        <v>75.897490056149024</v>
      </c>
      <c r="L2196" s="39">
        <v>1.6695584999411185E-2</v>
      </c>
    </row>
    <row r="2197" spans="1:12" x14ac:dyDescent="0.25">
      <c r="A2197" s="38" t="s">
        <v>30</v>
      </c>
      <c r="B2197" s="39">
        <v>2027</v>
      </c>
      <c r="C2197" s="38" t="s">
        <v>17</v>
      </c>
      <c r="D2197" s="38" t="s">
        <v>33</v>
      </c>
      <c r="E2197" s="38" t="s">
        <v>8</v>
      </c>
      <c r="F2197" s="39">
        <v>2018</v>
      </c>
      <c r="G2197" s="39">
        <v>3.5935968643219582</v>
      </c>
      <c r="H2197" s="39">
        <v>1.7199873840876709E-2</v>
      </c>
      <c r="I2197" s="39">
        <v>8.0020683010525246</v>
      </c>
      <c r="J2197" s="39">
        <v>1.6653556134583965E-2</v>
      </c>
      <c r="K2197" s="39">
        <v>77.607102134153067</v>
      </c>
      <c r="L2197" s="39">
        <v>1.76075322308515E-2</v>
      </c>
    </row>
    <row r="2198" spans="1:12" x14ac:dyDescent="0.25">
      <c r="A2198" s="38" t="s">
        <v>30</v>
      </c>
      <c r="B2198" s="39">
        <v>2027</v>
      </c>
      <c r="C2198" s="38" t="s">
        <v>17</v>
      </c>
      <c r="D2198" s="38" t="s">
        <v>33</v>
      </c>
      <c r="E2198" s="38" t="s">
        <v>8</v>
      </c>
      <c r="F2198" s="39">
        <v>2019</v>
      </c>
      <c r="G2198" s="39">
        <v>3.818087962985131</v>
      </c>
      <c r="H2198" s="39">
        <v>1.7780596176564464E-2</v>
      </c>
      <c r="I2198" s="39">
        <v>8.5019555094136017</v>
      </c>
      <c r="J2198" s="39">
        <v>1.7186891316952415E-2</v>
      </c>
      <c r="K2198" s="39">
        <v>78.528760403024052</v>
      </c>
      <c r="L2198" s="39">
        <v>1.8223614523584619E-2</v>
      </c>
    </row>
    <row r="2199" spans="1:12" x14ac:dyDescent="0.25">
      <c r="A2199" s="38" t="s">
        <v>30</v>
      </c>
      <c r="B2199" s="39">
        <v>2027</v>
      </c>
      <c r="C2199" s="38" t="s">
        <v>17</v>
      </c>
      <c r="D2199" s="38" t="s">
        <v>33</v>
      </c>
      <c r="E2199" s="38" t="s">
        <v>8</v>
      </c>
      <c r="F2199" s="39">
        <v>2020</v>
      </c>
      <c r="G2199" s="39">
        <v>4.7754592601909209</v>
      </c>
      <c r="H2199" s="39">
        <v>1.7749860859385892E-2</v>
      </c>
      <c r="I2199" s="39">
        <v>9.6742135572187262</v>
      </c>
      <c r="J2199" s="39">
        <v>1.7094405208349362E-2</v>
      </c>
      <c r="K2199" s="39">
        <v>78.220483322370598</v>
      </c>
      <c r="L2199" s="39">
        <v>1.8356082056581288E-2</v>
      </c>
    </row>
    <row r="2200" spans="1:12" x14ac:dyDescent="0.25">
      <c r="A2200" s="38" t="s">
        <v>30</v>
      </c>
      <c r="B2200" s="39">
        <v>2027</v>
      </c>
      <c r="C2200" s="38" t="s">
        <v>17</v>
      </c>
      <c r="D2200" s="38" t="s">
        <v>33</v>
      </c>
      <c r="E2200" s="38" t="s">
        <v>8</v>
      </c>
      <c r="F2200" s="39">
        <v>2021</v>
      </c>
      <c r="G2200" s="39">
        <v>4.9139354783305818</v>
      </c>
      <c r="H2200" s="39">
        <v>1.7387668655489911E-2</v>
      </c>
      <c r="I2200" s="39">
        <v>9.954741237152394</v>
      </c>
      <c r="J2200" s="39">
        <v>1.6712330506501425E-2</v>
      </c>
      <c r="K2200" s="39">
        <v>76.655884893306336</v>
      </c>
      <c r="L2200" s="39">
        <v>1.8012278879757704E-2</v>
      </c>
    </row>
    <row r="2201" spans="1:12" x14ac:dyDescent="0.25">
      <c r="A2201" s="38" t="s">
        <v>30</v>
      </c>
      <c r="B2201" s="39">
        <v>2027</v>
      </c>
      <c r="C2201" s="38" t="s">
        <v>17</v>
      </c>
      <c r="D2201" s="38" t="s">
        <v>33</v>
      </c>
      <c r="E2201" s="38" t="s">
        <v>8</v>
      </c>
      <c r="F2201" s="39">
        <v>2022</v>
      </c>
      <c r="G2201" s="39">
        <v>5.0463418587678248</v>
      </c>
      <c r="H2201" s="39">
        <v>1.682849041968881E-2</v>
      </c>
      <c r="I2201" s="39">
        <v>10.222972527777417</v>
      </c>
      <c r="J2201" s="39">
        <v>1.6140954904070737E-2</v>
      </c>
      <c r="K2201" s="39">
        <v>74.972746456786297</v>
      </c>
      <c r="L2201" s="39">
        <v>1.7464381807204065E-2</v>
      </c>
    </row>
    <row r="2202" spans="1:12" x14ac:dyDescent="0.25">
      <c r="A2202" s="38" t="s">
        <v>30</v>
      </c>
      <c r="B2202" s="39">
        <v>2027</v>
      </c>
      <c r="C2202" s="38" t="s">
        <v>17</v>
      </c>
      <c r="D2202" s="38" t="s">
        <v>33</v>
      </c>
      <c r="E2202" s="38" t="s">
        <v>8</v>
      </c>
      <c r="F2202" s="39">
        <v>2023</v>
      </c>
      <c r="G2202" s="39">
        <v>5.2241950341221912</v>
      </c>
      <c r="H2202" s="39">
        <v>1.6261667024809381E-2</v>
      </c>
      <c r="I2202" s="39">
        <v>10.583270774806921</v>
      </c>
      <c r="J2202" s="39">
        <v>1.5562749963473871E-2</v>
      </c>
      <c r="K2202" s="39">
        <v>73.919128085781594</v>
      </c>
      <c r="L2202" s="39">
        <v>1.6908085034926572E-2</v>
      </c>
    </row>
    <row r="2203" spans="1:12" x14ac:dyDescent="0.25">
      <c r="A2203" s="38" t="s">
        <v>30</v>
      </c>
      <c r="B2203" s="39">
        <v>2027</v>
      </c>
      <c r="C2203" s="38" t="s">
        <v>17</v>
      </c>
      <c r="D2203" s="38" t="s">
        <v>33</v>
      </c>
      <c r="E2203" s="38" t="s">
        <v>8</v>
      </c>
      <c r="F2203" s="39">
        <v>2024</v>
      </c>
      <c r="G2203" s="39">
        <v>5.4561059599716772</v>
      </c>
      <c r="H2203" s="39">
        <v>1.5678393932557298E-2</v>
      </c>
      <c r="I2203" s="39">
        <v>11.053080211068462</v>
      </c>
      <c r="J2203" s="39">
        <v>1.4969444121741216E-2</v>
      </c>
      <c r="K2203" s="39">
        <v>73.524308788789327</v>
      </c>
      <c r="L2203" s="39">
        <v>1.633409108366847E-2</v>
      </c>
    </row>
    <row r="2204" spans="1:12" x14ac:dyDescent="0.25">
      <c r="A2204" s="38" t="s">
        <v>30</v>
      </c>
      <c r="B2204" s="39">
        <v>2027</v>
      </c>
      <c r="C2204" s="38" t="s">
        <v>17</v>
      </c>
      <c r="D2204" s="38" t="s">
        <v>33</v>
      </c>
      <c r="E2204" s="38" t="s">
        <v>8</v>
      </c>
      <c r="F2204" s="39">
        <v>2025</v>
      </c>
      <c r="G2204" s="39">
        <v>5.7368793120651329</v>
      </c>
      <c r="H2204" s="39">
        <v>1.5015264578585156E-2</v>
      </c>
      <c r="I2204" s="39">
        <v>11.621876052752526</v>
      </c>
      <c r="J2204" s="39">
        <v>1.4300858231227462E-2</v>
      </c>
      <c r="K2204" s="39">
        <v>73.626570046354118</v>
      </c>
      <c r="L2204" s="39">
        <v>1.5676008399306343E-2</v>
      </c>
    </row>
    <row r="2205" spans="1:12" x14ac:dyDescent="0.25">
      <c r="A2205" s="38" t="s">
        <v>30</v>
      </c>
      <c r="B2205" s="39">
        <v>2027</v>
      </c>
      <c r="C2205" s="38" t="s">
        <v>17</v>
      </c>
      <c r="D2205" s="38" t="s">
        <v>33</v>
      </c>
      <c r="E2205" s="38" t="s">
        <v>8</v>
      </c>
      <c r="F2205" s="39">
        <v>2026</v>
      </c>
      <c r="G2205" s="39">
        <v>6.1365142929652272</v>
      </c>
      <c r="H2205" s="39">
        <v>1.4405688570402406E-2</v>
      </c>
      <c r="I2205" s="39">
        <v>12.431463977078778</v>
      </c>
      <c r="J2205" s="39">
        <v>1.3684427916637954E-2</v>
      </c>
      <c r="K2205" s="39">
        <v>75.005188419999996</v>
      </c>
      <c r="L2205" s="39">
        <v>1.5072771837323007E-2</v>
      </c>
    </row>
    <row r="2206" spans="1:12" x14ac:dyDescent="0.25">
      <c r="A2206" s="38" t="s">
        <v>30</v>
      </c>
      <c r="B2206" s="39">
        <v>2027</v>
      </c>
      <c r="C2206" s="38" t="s">
        <v>17</v>
      </c>
      <c r="D2206" s="38" t="s">
        <v>33</v>
      </c>
      <c r="E2206" s="38" t="s">
        <v>8</v>
      </c>
      <c r="F2206" s="39">
        <v>2027</v>
      </c>
      <c r="G2206" s="39">
        <v>6.3289858830342869</v>
      </c>
      <c r="H2206" s="39">
        <v>1.3082670493431913E-2</v>
      </c>
      <c r="I2206" s="39">
        <v>12.821376478594097</v>
      </c>
      <c r="J2206" s="39">
        <v>1.2393303271231249E-2</v>
      </c>
      <c r="K2206" s="39">
        <v>73.674022805500002</v>
      </c>
      <c r="L2206" s="39">
        <v>1.3720255999161971E-2</v>
      </c>
    </row>
    <row r="2207" spans="1:12" x14ac:dyDescent="0.25">
      <c r="A2207" s="38" t="s">
        <v>30</v>
      </c>
      <c r="B2207" s="39">
        <v>2027</v>
      </c>
      <c r="C2207" s="38" t="s">
        <v>17</v>
      </c>
      <c r="D2207" s="38" t="s">
        <v>33</v>
      </c>
      <c r="E2207" s="38" t="s">
        <v>8</v>
      </c>
      <c r="F2207" s="39">
        <v>2028</v>
      </c>
      <c r="G2207" s="39">
        <v>1.4446598207450196</v>
      </c>
      <c r="H2207" s="39">
        <v>8.9557861731352317E-4</v>
      </c>
      <c r="I2207" s="39">
        <v>2.9266185432522973</v>
      </c>
      <c r="J2207" s="39">
        <v>8.4590717134307408E-4</v>
      </c>
      <c r="K2207" s="39">
        <v>16.01609191</v>
      </c>
      <c r="L2207" s="39">
        <v>9.4151900000000004E-4</v>
      </c>
    </row>
    <row r="2208" spans="1:12" x14ac:dyDescent="0.25">
      <c r="A2208" s="38" t="s">
        <v>30</v>
      </c>
      <c r="B2208" s="39">
        <v>2027</v>
      </c>
      <c r="C2208" s="38" t="s">
        <v>70</v>
      </c>
      <c r="D2208" s="38" t="s">
        <v>33</v>
      </c>
      <c r="E2208" s="38" t="s">
        <v>8</v>
      </c>
      <c r="F2208" s="39">
        <v>2015</v>
      </c>
      <c r="G2208" s="39">
        <v>45.694127440000003</v>
      </c>
      <c r="H2208" s="39">
        <v>0.41669404980000002</v>
      </c>
      <c r="I2208" s="39">
        <v>91.411101943719999</v>
      </c>
      <c r="J2208" s="39">
        <v>0.40818307383283509</v>
      </c>
      <c r="K2208" s="39">
        <v>1142.3531860000001</v>
      </c>
      <c r="L2208" s="39">
        <v>0.42519801000000002</v>
      </c>
    </row>
    <row r="2209" spans="1:12" x14ac:dyDescent="0.25">
      <c r="A2209" s="38" t="s">
        <v>30</v>
      </c>
      <c r="B2209" s="39">
        <v>2027</v>
      </c>
      <c r="C2209" s="38" t="s">
        <v>70</v>
      </c>
      <c r="D2209" s="38" t="s">
        <v>33</v>
      </c>
      <c r="E2209" s="38" t="s">
        <v>8</v>
      </c>
      <c r="F2209" s="39">
        <v>2016</v>
      </c>
      <c r="G2209" s="39">
        <v>55.612606224000004</v>
      </c>
      <c r="H2209" s="39">
        <v>0.55719457622400004</v>
      </c>
      <c r="I2209" s="39">
        <v>111.25301875111198</v>
      </c>
      <c r="J2209" s="39">
        <v>0.54523263598218474</v>
      </c>
      <c r="K2209" s="39">
        <v>1324.109672</v>
      </c>
      <c r="L2209" s="39">
        <v>0.56914665600000003</v>
      </c>
    </row>
    <row r="2210" spans="1:12" x14ac:dyDescent="0.25">
      <c r="A2210" s="38" t="s">
        <v>30</v>
      </c>
      <c r="B2210" s="39">
        <v>2027</v>
      </c>
      <c r="C2210" s="38" t="s">
        <v>70</v>
      </c>
      <c r="D2210" s="38" t="s">
        <v>33</v>
      </c>
      <c r="E2210" s="38" t="s">
        <v>8</v>
      </c>
      <c r="F2210" s="39">
        <v>2017</v>
      </c>
      <c r="G2210" s="39">
        <v>88.72055475591138</v>
      </c>
      <c r="H2210" s="39">
        <v>0.89295339584232047</v>
      </c>
      <c r="I2210" s="39">
        <v>197.55914913901356</v>
      </c>
      <c r="J2210" s="39">
        <v>0.86597167607429493</v>
      </c>
      <c r="K2210" s="39">
        <v>2011.8039627190788</v>
      </c>
      <c r="L2210" s="39">
        <v>0.91308696338495887</v>
      </c>
    </row>
    <row r="2211" spans="1:12" x14ac:dyDescent="0.25">
      <c r="A2211" s="38" t="s">
        <v>30</v>
      </c>
      <c r="B2211" s="39">
        <v>2027</v>
      </c>
      <c r="C2211" s="38" t="s">
        <v>70</v>
      </c>
      <c r="D2211" s="38" t="s">
        <v>33</v>
      </c>
      <c r="E2211" s="38" t="s">
        <v>8</v>
      </c>
      <c r="F2211" s="39">
        <v>2018</v>
      </c>
      <c r="G2211" s="39">
        <v>94.479287747675798</v>
      </c>
      <c r="H2211" s="39">
        <v>1.0564466860183233</v>
      </c>
      <c r="I2211" s="39">
        <v>210.3824502680672</v>
      </c>
      <c r="J2211" s="39">
        <v>1.0228908858034143</v>
      </c>
      <c r="K2211" s="39">
        <v>2040.369025972914</v>
      </c>
      <c r="L2211" s="39">
        <v>1.0814857856710729</v>
      </c>
    </row>
    <row r="2212" spans="1:12" x14ac:dyDescent="0.25">
      <c r="A2212" s="38" t="s">
        <v>30</v>
      </c>
      <c r="B2212" s="39">
        <v>2027</v>
      </c>
      <c r="C2212" s="38" t="s">
        <v>70</v>
      </c>
      <c r="D2212" s="38" t="s">
        <v>33</v>
      </c>
      <c r="E2212" s="38" t="s">
        <v>8</v>
      </c>
      <c r="F2212" s="39">
        <v>2019</v>
      </c>
      <c r="G2212" s="39">
        <v>99.393504037720902</v>
      </c>
      <c r="H2212" s="39">
        <v>1.1628534898494778</v>
      </c>
      <c r="I2212" s="39">
        <v>221.3252176078048</v>
      </c>
      <c r="J2212" s="39">
        <v>1.124025108557605</v>
      </c>
      <c r="K2212" s="39">
        <v>2044.2820437517471</v>
      </c>
      <c r="L2212" s="39">
        <v>1.1918269520317384</v>
      </c>
    </row>
    <row r="2213" spans="1:12" x14ac:dyDescent="0.25">
      <c r="A2213" s="38" t="s">
        <v>30</v>
      </c>
      <c r="B2213" s="39">
        <v>2027</v>
      </c>
      <c r="C2213" s="38" t="s">
        <v>70</v>
      </c>
      <c r="D2213" s="38" t="s">
        <v>33</v>
      </c>
      <c r="E2213" s="38" t="s">
        <v>8</v>
      </c>
      <c r="F2213" s="39">
        <v>2020</v>
      </c>
      <c r="G2213" s="39">
        <v>123.4030799702107</v>
      </c>
      <c r="H2213" s="39">
        <v>1.1907625512965869</v>
      </c>
      <c r="I2213" s="39">
        <v>249.99223827587011</v>
      </c>
      <c r="J2213" s="39">
        <v>1.1467908238857036</v>
      </c>
      <c r="K2213" s="39">
        <v>2021.3026711808075</v>
      </c>
      <c r="L2213" s="39">
        <v>1.2314313489362454</v>
      </c>
    </row>
    <row r="2214" spans="1:12" x14ac:dyDescent="0.25">
      <c r="A2214" s="38" t="s">
        <v>30</v>
      </c>
      <c r="B2214" s="39">
        <v>2027</v>
      </c>
      <c r="C2214" s="38" t="s">
        <v>70</v>
      </c>
      <c r="D2214" s="38" t="s">
        <v>33</v>
      </c>
      <c r="E2214" s="38" t="s">
        <v>8</v>
      </c>
      <c r="F2214" s="39">
        <v>2021</v>
      </c>
      <c r="G2214" s="39">
        <v>126.97289941419963</v>
      </c>
      <c r="H2214" s="39">
        <v>1.2014481345547883</v>
      </c>
      <c r="I2214" s="39">
        <v>257.22404442899818</v>
      </c>
      <c r="J2214" s="39">
        <v>1.154783813111113</v>
      </c>
      <c r="K2214" s="39">
        <v>1980.7382504279299</v>
      </c>
      <c r="L2214" s="39">
        <v>1.2446072724265265</v>
      </c>
    </row>
    <row r="2215" spans="1:12" x14ac:dyDescent="0.25">
      <c r="A2215" s="38" t="s">
        <v>30</v>
      </c>
      <c r="B2215" s="39">
        <v>2027</v>
      </c>
      <c r="C2215" s="38" t="s">
        <v>70</v>
      </c>
      <c r="D2215" s="38" t="s">
        <v>33</v>
      </c>
      <c r="E2215" s="38" t="s">
        <v>8</v>
      </c>
      <c r="F2215" s="39">
        <v>2022</v>
      </c>
      <c r="G2215" s="39">
        <v>131.07480426808527</v>
      </c>
      <c r="H2215" s="39">
        <v>1.1934267591856336</v>
      </c>
      <c r="I2215" s="39">
        <v>265.53375903146247</v>
      </c>
      <c r="J2215" s="39">
        <v>1.1446687742585298</v>
      </c>
      <c r="K2215" s="39">
        <v>1947.3587684492575</v>
      </c>
      <c r="L2215" s="39">
        <v>1.2385222953193149</v>
      </c>
    </row>
    <row r="2216" spans="1:12" x14ac:dyDescent="0.25">
      <c r="A2216" s="38" t="s">
        <v>30</v>
      </c>
      <c r="B2216" s="39">
        <v>2027</v>
      </c>
      <c r="C2216" s="38" t="s">
        <v>70</v>
      </c>
      <c r="D2216" s="38" t="s">
        <v>33</v>
      </c>
      <c r="E2216" s="38" t="s">
        <v>8</v>
      </c>
      <c r="F2216" s="39">
        <v>2023</v>
      </c>
      <c r="G2216" s="39">
        <v>137.26262641838926</v>
      </c>
      <c r="H2216" s="39">
        <v>1.1727319508898282</v>
      </c>
      <c r="I2216" s="39">
        <v>278.06916341343504</v>
      </c>
      <c r="J2216" s="39">
        <v>1.1223286086248745</v>
      </c>
      <c r="K2216" s="39">
        <v>1942.1812542105001</v>
      </c>
      <c r="L2216" s="39">
        <v>1.2193492535893919</v>
      </c>
    </row>
    <row r="2217" spans="1:12" x14ac:dyDescent="0.25">
      <c r="A2217" s="38" t="s">
        <v>30</v>
      </c>
      <c r="B2217" s="39">
        <v>2027</v>
      </c>
      <c r="C2217" s="38" t="s">
        <v>70</v>
      </c>
      <c r="D2217" s="38" t="s">
        <v>33</v>
      </c>
      <c r="E2217" s="38" t="s">
        <v>8</v>
      </c>
      <c r="F2217" s="39">
        <v>2024</v>
      </c>
      <c r="G2217" s="39">
        <v>145.67465788067867</v>
      </c>
      <c r="H2217" s="39">
        <v>1.1309922998005351</v>
      </c>
      <c r="I2217" s="39">
        <v>295.11041209387662</v>
      </c>
      <c r="J2217" s="39">
        <v>1.0798507874474741</v>
      </c>
      <c r="K2217" s="39">
        <v>1963.0536150320402</v>
      </c>
      <c r="L2217" s="39">
        <v>1.1782923250517134</v>
      </c>
    </row>
    <row r="2218" spans="1:12" x14ac:dyDescent="0.25">
      <c r="A2218" s="38" t="s">
        <v>30</v>
      </c>
      <c r="B2218" s="39">
        <v>2027</v>
      </c>
      <c r="C2218" s="38" t="s">
        <v>70</v>
      </c>
      <c r="D2218" s="38" t="s">
        <v>33</v>
      </c>
      <c r="E2218" s="38" t="s">
        <v>8</v>
      </c>
      <c r="F2218" s="39">
        <v>2025</v>
      </c>
      <c r="G2218" s="39">
        <v>156.30303588168834</v>
      </c>
      <c r="H2218" s="39">
        <v>1.0590511315525233</v>
      </c>
      <c r="I2218" s="39">
        <v>316.64157652150539</v>
      </c>
      <c r="J2218" s="39">
        <v>1.0086628852051012</v>
      </c>
      <c r="K2218" s="39">
        <v>2005.9784760677346</v>
      </c>
      <c r="L2218" s="39">
        <v>1.1056544722621577</v>
      </c>
    </row>
    <row r="2219" spans="1:12" x14ac:dyDescent="0.25">
      <c r="A2219" s="38" t="s">
        <v>30</v>
      </c>
      <c r="B2219" s="39">
        <v>2027</v>
      </c>
      <c r="C2219" s="38" t="s">
        <v>70</v>
      </c>
      <c r="D2219" s="38" t="s">
        <v>33</v>
      </c>
      <c r="E2219" s="38" t="s">
        <v>8</v>
      </c>
      <c r="F2219" s="39">
        <v>2026</v>
      </c>
      <c r="G2219" s="39">
        <v>171.00852015920495</v>
      </c>
      <c r="H2219" s="39">
        <v>0.96081755796331458</v>
      </c>
      <c r="I2219" s="39">
        <v>346.43221813559177</v>
      </c>
      <c r="J2219" s="39">
        <v>0.91271156867872005</v>
      </c>
      <c r="K2219" s="39">
        <v>2090.1974090846002</v>
      </c>
      <c r="L2219" s="39">
        <v>1.005310073010302</v>
      </c>
    </row>
    <row r="2220" spans="1:12" x14ac:dyDescent="0.25">
      <c r="A2220" s="38" t="s">
        <v>30</v>
      </c>
      <c r="B2220" s="39">
        <v>2027</v>
      </c>
      <c r="C2220" s="38" t="s">
        <v>70</v>
      </c>
      <c r="D2220" s="38" t="s">
        <v>33</v>
      </c>
      <c r="E2220" s="38" t="s">
        <v>8</v>
      </c>
      <c r="F2220" s="39">
        <v>2027</v>
      </c>
      <c r="G2220" s="39">
        <v>180.93752915962204</v>
      </c>
      <c r="H2220" s="39">
        <v>0.78918219182429727</v>
      </c>
      <c r="I2220" s="39">
        <v>366.54658792664333</v>
      </c>
      <c r="J2220" s="39">
        <v>0.74759768997039233</v>
      </c>
      <c r="K2220" s="39">
        <v>2106.2451230000001</v>
      </c>
      <c r="L2220" s="39">
        <v>0.82764307999999998</v>
      </c>
    </row>
    <row r="2221" spans="1:12" x14ac:dyDescent="0.25">
      <c r="A2221" s="38" t="s">
        <v>30</v>
      </c>
      <c r="B2221" s="39">
        <v>2027</v>
      </c>
      <c r="C2221" s="38" t="s">
        <v>70</v>
      </c>
      <c r="D2221" s="38" t="s">
        <v>33</v>
      </c>
      <c r="E2221" s="38" t="s">
        <v>8</v>
      </c>
      <c r="F2221" s="39">
        <v>2028</v>
      </c>
      <c r="G2221" s="39">
        <v>127.69141395556292</v>
      </c>
      <c r="H2221" s="39">
        <v>0.17080411399586232</v>
      </c>
      <c r="I2221" s="39">
        <v>258.67962445562739</v>
      </c>
      <c r="J2221" s="39">
        <v>0.16133081131102855</v>
      </c>
      <c r="K2221" s="39">
        <v>1415.63944166141</v>
      </c>
      <c r="L2221" s="39">
        <v>0.17956583095705181</v>
      </c>
    </row>
    <row r="2222" spans="1:12" x14ac:dyDescent="0.25">
      <c r="A2222" s="38" t="s">
        <v>30</v>
      </c>
      <c r="B2222" s="39">
        <v>2027</v>
      </c>
      <c r="C2222" s="38" t="s">
        <v>71</v>
      </c>
      <c r="D2222" s="38" t="s">
        <v>33</v>
      </c>
      <c r="E2222" s="38" t="s">
        <v>8</v>
      </c>
      <c r="F2222" s="39">
        <v>2015</v>
      </c>
      <c r="G2222" s="39">
        <v>2.87896961</v>
      </c>
      <c r="H2222" s="39">
        <v>2.4913346360000001E-2</v>
      </c>
      <c r="I2222" s="39">
        <v>5.7593787048049991</v>
      </c>
      <c r="J2222" s="39">
        <v>2.4404491260597006E-2</v>
      </c>
      <c r="K2222" s="39">
        <v>71.974240249999994</v>
      </c>
      <c r="L2222" s="39">
        <v>2.5421782E-2</v>
      </c>
    </row>
    <row r="2223" spans="1:12" x14ac:dyDescent="0.25">
      <c r="A2223" s="38" t="s">
        <v>30</v>
      </c>
      <c r="B2223" s="39">
        <v>2027</v>
      </c>
      <c r="C2223" s="38" t="s">
        <v>71</v>
      </c>
      <c r="D2223" s="38" t="s">
        <v>33</v>
      </c>
      <c r="E2223" s="38" t="s">
        <v>8</v>
      </c>
      <c r="F2223" s="39">
        <v>2016</v>
      </c>
      <c r="G2223" s="39">
        <v>2.61212570556</v>
      </c>
      <c r="H2223" s="39">
        <v>2.6915762522000002E-2</v>
      </c>
      <c r="I2223" s="39">
        <v>5.2255574739727795</v>
      </c>
      <c r="J2223" s="39">
        <v>2.6337930725730648E-2</v>
      </c>
      <c r="K2223" s="39">
        <v>62.193469180000001</v>
      </c>
      <c r="L2223" s="39">
        <v>2.7493118E-2</v>
      </c>
    </row>
    <row r="2224" spans="1:12" x14ac:dyDescent="0.25">
      <c r="A2224" s="38" t="s">
        <v>30</v>
      </c>
      <c r="B2224" s="39">
        <v>2027</v>
      </c>
      <c r="C2224" s="38" t="s">
        <v>71</v>
      </c>
      <c r="D2224" s="38" t="s">
        <v>33</v>
      </c>
      <c r="E2224" s="38" t="s">
        <v>8</v>
      </c>
      <c r="F2224" s="39">
        <v>2017</v>
      </c>
      <c r="G2224" s="39">
        <v>4.020883540632</v>
      </c>
      <c r="H2224" s="39">
        <v>4.3210229819099992E-2</v>
      </c>
      <c r="I2224" s="39">
        <v>8.9535320564640006</v>
      </c>
      <c r="J2224" s="39">
        <v>4.1904577903199992E-2</v>
      </c>
      <c r="K2224" s="39">
        <v>91.176497519999998</v>
      </c>
      <c r="L2224" s="39">
        <v>4.4184497999999996E-2</v>
      </c>
    </row>
    <row r="2225" spans="1:12" x14ac:dyDescent="0.25">
      <c r="A2225" s="38" t="s">
        <v>30</v>
      </c>
      <c r="B2225" s="39">
        <v>2027</v>
      </c>
      <c r="C2225" s="38" t="s">
        <v>71</v>
      </c>
      <c r="D2225" s="38" t="s">
        <v>33</v>
      </c>
      <c r="E2225" s="38" t="s">
        <v>8</v>
      </c>
      <c r="F2225" s="39">
        <v>2018</v>
      </c>
      <c r="G2225" s="39">
        <v>4.6676280155989334</v>
      </c>
      <c r="H2225" s="39">
        <v>5.2571846584596856E-2</v>
      </c>
      <c r="I2225" s="39">
        <v>10.393675082354088</v>
      </c>
      <c r="J2225" s="39">
        <v>5.0902012787710872E-2</v>
      </c>
      <c r="K2225" s="39">
        <v>100.80181439583053</v>
      </c>
      <c r="L2225" s="39">
        <v>5.3817864696994011E-2</v>
      </c>
    </row>
    <row r="2226" spans="1:12" x14ac:dyDescent="0.25">
      <c r="A2226" s="38" t="s">
        <v>30</v>
      </c>
      <c r="B2226" s="39">
        <v>2027</v>
      </c>
      <c r="C2226" s="38" t="s">
        <v>71</v>
      </c>
      <c r="D2226" s="38" t="s">
        <v>33</v>
      </c>
      <c r="E2226" s="38" t="s">
        <v>8</v>
      </c>
      <c r="F2226" s="39">
        <v>2019</v>
      </c>
      <c r="G2226" s="39">
        <v>4.8629118516111145</v>
      </c>
      <c r="H2226" s="39">
        <v>5.7307246199768867E-2</v>
      </c>
      <c r="I2226" s="39">
        <v>10.828524803360803</v>
      </c>
      <c r="J2226" s="39">
        <v>5.5393722591115559E-2</v>
      </c>
      <c r="K2226" s="39">
        <v>100.01824037538091</v>
      </c>
      <c r="L2226" s="39">
        <v>5.873510391790103E-2</v>
      </c>
    </row>
    <row r="2227" spans="1:12" x14ac:dyDescent="0.25">
      <c r="A2227" s="38" t="s">
        <v>30</v>
      </c>
      <c r="B2227" s="39">
        <v>2027</v>
      </c>
      <c r="C2227" s="38" t="s">
        <v>71</v>
      </c>
      <c r="D2227" s="38" t="s">
        <v>33</v>
      </c>
      <c r="E2227" s="38" t="s">
        <v>8</v>
      </c>
      <c r="F2227" s="39">
        <v>2020</v>
      </c>
      <c r="G2227" s="39">
        <v>6.0016715108628471</v>
      </c>
      <c r="H2227" s="39">
        <v>5.8333497928311245E-2</v>
      </c>
      <c r="I2227" s="39">
        <v>12.158296978967734</v>
      </c>
      <c r="J2227" s="39">
        <v>5.6179395360142603E-2</v>
      </c>
      <c r="K2227" s="39">
        <v>98.305444721357659</v>
      </c>
      <c r="L2227" s="39">
        <v>6.0325795402124766E-2</v>
      </c>
    </row>
    <row r="2228" spans="1:12" x14ac:dyDescent="0.25">
      <c r="A2228" s="38" t="s">
        <v>30</v>
      </c>
      <c r="B2228" s="39">
        <v>2027</v>
      </c>
      <c r="C2228" s="38" t="s">
        <v>71</v>
      </c>
      <c r="D2228" s="38" t="s">
        <v>33</v>
      </c>
      <c r="E2228" s="38" t="s">
        <v>8</v>
      </c>
      <c r="F2228" s="39">
        <v>2021</v>
      </c>
      <c r="G2228" s="39">
        <v>6.1303217478062653</v>
      </c>
      <c r="H2228" s="39">
        <v>5.8429117302532758E-2</v>
      </c>
      <c r="I2228" s="39">
        <v>12.418919004738649</v>
      </c>
      <c r="J2228" s="39">
        <v>5.6159726695433475E-2</v>
      </c>
      <c r="K2228" s="39">
        <v>95.631137268904055</v>
      </c>
      <c r="L2228" s="39">
        <v>6.0528042971361933E-2</v>
      </c>
    </row>
    <row r="2229" spans="1:12" x14ac:dyDescent="0.25">
      <c r="A2229" s="38" t="s">
        <v>30</v>
      </c>
      <c r="B2229" s="39">
        <v>2027</v>
      </c>
      <c r="C2229" s="38" t="s">
        <v>71</v>
      </c>
      <c r="D2229" s="38" t="s">
        <v>33</v>
      </c>
      <c r="E2229" s="38" t="s">
        <v>8</v>
      </c>
      <c r="F2229" s="39">
        <v>2022</v>
      </c>
      <c r="G2229" s="39">
        <v>6.3069820924702054</v>
      </c>
      <c r="H2229" s="39">
        <v>5.7843735292652375E-2</v>
      </c>
      <c r="I2229" s="39">
        <v>12.776800793327602</v>
      </c>
      <c r="J2229" s="39">
        <v>5.5480503572047202E-2</v>
      </c>
      <c r="K2229" s="39">
        <v>93.701889915503529</v>
      </c>
      <c r="L2229" s="39">
        <v>6.0029453213689174E-2</v>
      </c>
    </row>
    <row r="2230" spans="1:12" x14ac:dyDescent="0.25">
      <c r="A2230" s="38" t="s">
        <v>30</v>
      </c>
      <c r="B2230" s="39">
        <v>2027</v>
      </c>
      <c r="C2230" s="38" t="s">
        <v>71</v>
      </c>
      <c r="D2230" s="38" t="s">
        <v>33</v>
      </c>
      <c r="E2230" s="38" t="s">
        <v>8</v>
      </c>
      <c r="F2230" s="39">
        <v>2023</v>
      </c>
      <c r="G2230" s="39">
        <v>6.6015414597837507</v>
      </c>
      <c r="H2230" s="39">
        <v>5.6814496376605302E-2</v>
      </c>
      <c r="I2230" s="39">
        <v>13.373524599229475</v>
      </c>
      <c r="J2230" s="39">
        <v>5.4372642119706972E-2</v>
      </c>
      <c r="K2230" s="39">
        <v>93.40772799293984</v>
      </c>
      <c r="L2230" s="39">
        <v>5.9072931113803226E-2</v>
      </c>
    </row>
    <row r="2231" spans="1:12" x14ac:dyDescent="0.25">
      <c r="A2231" s="38" t="s">
        <v>30</v>
      </c>
      <c r="B2231" s="39">
        <v>2027</v>
      </c>
      <c r="C2231" s="38" t="s">
        <v>71</v>
      </c>
      <c r="D2231" s="38" t="s">
        <v>33</v>
      </c>
      <c r="E2231" s="38" t="s">
        <v>8</v>
      </c>
      <c r="F2231" s="39">
        <v>2024</v>
      </c>
      <c r="G2231" s="39">
        <v>7.026574672317909</v>
      </c>
      <c r="H2231" s="39">
        <v>5.4954557208942552E-2</v>
      </c>
      <c r="I2231" s="39">
        <v>14.234564730226593</v>
      </c>
      <c r="J2231" s="39">
        <v>5.2469607340712869E-2</v>
      </c>
      <c r="K2231" s="39">
        <v>94.687319074292674</v>
      </c>
      <c r="L2231" s="39">
        <v>5.7252850437029733E-2</v>
      </c>
    </row>
    <row r="2232" spans="1:12" x14ac:dyDescent="0.25">
      <c r="A2232" s="38" t="s">
        <v>30</v>
      </c>
      <c r="B2232" s="39">
        <v>2027</v>
      </c>
      <c r="C2232" s="38" t="s">
        <v>71</v>
      </c>
      <c r="D2232" s="38" t="s">
        <v>33</v>
      </c>
      <c r="E2232" s="38" t="s">
        <v>8</v>
      </c>
      <c r="F2232" s="39">
        <v>2025</v>
      </c>
      <c r="G2232" s="39">
        <v>7.5747240909736266</v>
      </c>
      <c r="H2232" s="39">
        <v>5.1703732248906793E-2</v>
      </c>
      <c r="I2232" s="39">
        <v>15.345015945159311</v>
      </c>
      <c r="J2232" s="39">
        <v>4.9243737334572608E-2</v>
      </c>
      <c r="K2232" s="39">
        <v>97.213297252564544</v>
      </c>
      <c r="L2232" s="39">
        <v>5.397894501075258E-2</v>
      </c>
    </row>
    <row r="2233" spans="1:12" x14ac:dyDescent="0.25">
      <c r="A2233" s="38" t="s">
        <v>30</v>
      </c>
      <c r="B2233" s="39">
        <v>2027</v>
      </c>
      <c r="C2233" s="38" t="s">
        <v>71</v>
      </c>
      <c r="D2233" s="38" t="s">
        <v>33</v>
      </c>
      <c r="E2233" s="38" t="s">
        <v>8</v>
      </c>
      <c r="F2233" s="39">
        <v>2026</v>
      </c>
      <c r="G2233" s="39">
        <v>8.3259765371215693</v>
      </c>
      <c r="H2233" s="39">
        <v>4.7127556808356404E-2</v>
      </c>
      <c r="I2233" s="39">
        <v>16.866917023868879</v>
      </c>
      <c r="J2233" s="39">
        <v>4.476798529132707E-2</v>
      </c>
      <c r="K2233" s="39">
        <v>101.76647672167999</v>
      </c>
      <c r="L2233" s="39">
        <v>4.9309889461465146E-2</v>
      </c>
    </row>
    <row r="2234" spans="1:12" x14ac:dyDescent="0.25">
      <c r="A2234" s="38" t="s">
        <v>30</v>
      </c>
      <c r="B2234" s="39">
        <v>2027</v>
      </c>
      <c r="C2234" s="38" t="s">
        <v>71</v>
      </c>
      <c r="D2234" s="38" t="s">
        <v>33</v>
      </c>
      <c r="E2234" s="38" t="s">
        <v>8</v>
      </c>
      <c r="F2234" s="39">
        <v>2027</v>
      </c>
      <c r="G2234" s="39">
        <v>8.8157850465174548</v>
      </c>
      <c r="H2234" s="39">
        <v>3.873688622113293E-2</v>
      </c>
      <c r="I2234" s="39">
        <v>17.859180147447351</v>
      </c>
      <c r="J2234" s="39">
        <v>3.6695717358524019E-2</v>
      </c>
      <c r="K2234" s="39">
        <v>102.622183169435</v>
      </c>
      <c r="L2234" s="39">
        <v>4.0624732987900335E-2</v>
      </c>
    </row>
    <row r="2235" spans="1:12" x14ac:dyDescent="0.25">
      <c r="A2235" s="38" t="s">
        <v>30</v>
      </c>
      <c r="B2235" s="39">
        <v>2027</v>
      </c>
      <c r="C2235" s="38" t="s">
        <v>71</v>
      </c>
      <c r="D2235" s="38" t="s">
        <v>33</v>
      </c>
      <c r="E2235" s="38" t="s">
        <v>8</v>
      </c>
      <c r="F2235" s="39">
        <v>2028</v>
      </c>
      <c r="G2235" s="39">
        <v>6.2214846353243587</v>
      </c>
      <c r="H2235" s="39">
        <v>8.3839496007272647E-3</v>
      </c>
      <c r="I2235" s="39">
        <v>12.603598465768638</v>
      </c>
      <c r="J2235" s="39">
        <v>7.9189508931199956E-3</v>
      </c>
      <c r="K2235" s="39">
        <v>68.973933036097606</v>
      </c>
      <c r="L2235" s="39">
        <v>8.8140199995013213E-3</v>
      </c>
    </row>
    <row r="2236" spans="1:12" x14ac:dyDescent="0.25">
      <c r="A2236" s="38" t="s">
        <v>30</v>
      </c>
      <c r="B2236" s="39">
        <v>2027</v>
      </c>
      <c r="C2236" s="38" t="s">
        <v>21</v>
      </c>
      <c r="D2236" s="38" t="s">
        <v>33</v>
      </c>
      <c r="E2236" s="38" t="s">
        <v>8</v>
      </c>
      <c r="F2236" s="39">
        <v>2015</v>
      </c>
      <c r="G2236" s="39">
        <v>9.9494892697118118</v>
      </c>
      <c r="H2236" s="39">
        <v>7.1354428082886102E-3</v>
      </c>
      <c r="I2236" s="39">
        <v>19.903953284058478</v>
      </c>
      <c r="J2236" s="39">
        <v>6.9897013889293168E-3</v>
      </c>
      <c r="K2236" s="39">
        <v>248.73723174279527</v>
      </c>
      <c r="L2236" s="39">
        <v>7.2810640900904189E-3</v>
      </c>
    </row>
    <row r="2237" spans="1:12" x14ac:dyDescent="0.25">
      <c r="A2237" s="38" t="s">
        <v>30</v>
      </c>
      <c r="B2237" s="39">
        <v>2027</v>
      </c>
      <c r="C2237" s="38" t="s">
        <v>21</v>
      </c>
      <c r="D2237" s="38" t="s">
        <v>33</v>
      </c>
      <c r="E2237" s="38" t="s">
        <v>8</v>
      </c>
      <c r="F2237" s="39">
        <v>2016</v>
      </c>
      <c r="G2237" s="39">
        <v>11.750750059501005</v>
      </c>
      <c r="H2237" s="39">
        <v>7.8873804624364826E-3</v>
      </c>
      <c r="I2237" s="39">
        <v>23.507375494031756</v>
      </c>
      <c r="J2237" s="39">
        <v>7.7180529460139299E-3</v>
      </c>
      <c r="K2237" s="39">
        <v>279.77976332145249</v>
      </c>
      <c r="L2237" s="39">
        <v>8.0565683988115238E-3</v>
      </c>
    </row>
    <row r="2238" spans="1:12" x14ac:dyDescent="0.25">
      <c r="A2238" s="38" t="s">
        <v>30</v>
      </c>
      <c r="B2238" s="39">
        <v>2027</v>
      </c>
      <c r="C2238" s="38" t="s">
        <v>21</v>
      </c>
      <c r="D2238" s="38" t="s">
        <v>33</v>
      </c>
      <c r="E2238" s="38" t="s">
        <v>8</v>
      </c>
      <c r="F2238" s="39">
        <v>2017</v>
      </c>
      <c r="G2238" s="39">
        <v>13.959630086192794</v>
      </c>
      <c r="H2238" s="39">
        <v>8.7718486545722962E-3</v>
      </c>
      <c r="I2238" s="39">
        <v>31.084709171522281</v>
      </c>
      <c r="J2238" s="39">
        <v>8.5067961184072446E-3</v>
      </c>
      <c r="K2238" s="39">
        <v>316.54489991366881</v>
      </c>
      <c r="L2238" s="39">
        <v>8.969628973436573E-3</v>
      </c>
    </row>
    <row r="2239" spans="1:12" x14ac:dyDescent="0.25">
      <c r="A2239" s="38" t="s">
        <v>30</v>
      </c>
      <c r="B2239" s="39">
        <v>2027</v>
      </c>
      <c r="C2239" s="38" t="s">
        <v>21</v>
      </c>
      <c r="D2239" s="38" t="s">
        <v>33</v>
      </c>
      <c r="E2239" s="38" t="s">
        <v>8</v>
      </c>
      <c r="F2239" s="39">
        <v>2018</v>
      </c>
      <c r="G2239" s="39">
        <v>15.307983932866161</v>
      </c>
      <c r="H2239" s="39">
        <v>8.9892980350346745E-3</v>
      </c>
      <c r="I2239" s="39">
        <v>34.087166036450277</v>
      </c>
      <c r="J2239" s="39">
        <v>8.7037719475112508E-3</v>
      </c>
      <c r="K2239" s="39">
        <v>330.59030197313808</v>
      </c>
      <c r="L2239" s="39">
        <v>9.2023555724252502E-3</v>
      </c>
    </row>
    <row r="2240" spans="1:12" x14ac:dyDescent="0.25">
      <c r="A2240" s="38" t="s">
        <v>30</v>
      </c>
      <c r="B2240" s="39">
        <v>2027</v>
      </c>
      <c r="C2240" s="38" t="s">
        <v>21</v>
      </c>
      <c r="D2240" s="38" t="s">
        <v>33</v>
      </c>
      <c r="E2240" s="38" t="s">
        <v>8</v>
      </c>
      <c r="F2240" s="39">
        <v>2019</v>
      </c>
      <c r="G2240" s="39">
        <v>16.677293199847636</v>
      </c>
      <c r="H2240" s="39">
        <v>9.1626690987410258E-3</v>
      </c>
      <c r="I2240" s="39">
        <v>37.136285537982715</v>
      </c>
      <c r="J2240" s="39">
        <v>8.8567220361723525E-3</v>
      </c>
      <c r="K2240" s="39">
        <v>343.01125970861182</v>
      </c>
      <c r="L2240" s="39">
        <v>9.3909646225866852E-3</v>
      </c>
    </row>
    <row r="2241" spans="1:12" x14ac:dyDescent="0.25">
      <c r="A2241" s="38" t="s">
        <v>30</v>
      </c>
      <c r="B2241" s="39">
        <v>2027</v>
      </c>
      <c r="C2241" s="38" t="s">
        <v>21</v>
      </c>
      <c r="D2241" s="38" t="s">
        <v>33</v>
      </c>
      <c r="E2241" s="38" t="s">
        <v>8</v>
      </c>
      <c r="F2241" s="39">
        <v>2020</v>
      </c>
      <c r="G2241" s="39">
        <v>21.527656717331212</v>
      </c>
      <c r="H2241" s="39">
        <v>9.1642705931245776E-3</v>
      </c>
      <c r="I2241" s="39">
        <v>43.61112452703243</v>
      </c>
      <c r="J2241" s="39">
        <v>8.8258581967978148E-3</v>
      </c>
      <c r="K2241" s="39">
        <v>352.61607763363133</v>
      </c>
      <c r="L2241" s="39">
        <v>9.4772631925819882E-3</v>
      </c>
    </row>
    <row r="2242" spans="1:12" x14ac:dyDescent="0.25">
      <c r="A2242" s="38" t="s">
        <v>30</v>
      </c>
      <c r="B2242" s="39">
        <v>2027</v>
      </c>
      <c r="C2242" s="38" t="s">
        <v>21</v>
      </c>
      <c r="D2242" s="38" t="s">
        <v>33</v>
      </c>
      <c r="E2242" s="38" t="s">
        <v>8</v>
      </c>
      <c r="F2242" s="39">
        <v>2021</v>
      </c>
      <c r="G2242" s="39">
        <v>22.979990681347289</v>
      </c>
      <c r="H2242" s="39">
        <v>9.1242585070455476E-3</v>
      </c>
      <c r="I2242" s="39">
        <v>46.553289491440879</v>
      </c>
      <c r="J2242" s="39">
        <v>8.7698717302366266E-3</v>
      </c>
      <c r="K2242" s="39">
        <v>358.48079981649744</v>
      </c>
      <c r="L2242" s="39">
        <v>9.452025573768643E-3</v>
      </c>
    </row>
    <row r="2243" spans="1:12" x14ac:dyDescent="0.25">
      <c r="A2243" s="38" t="s">
        <v>30</v>
      </c>
      <c r="B2243" s="39">
        <v>2027</v>
      </c>
      <c r="C2243" s="38" t="s">
        <v>21</v>
      </c>
      <c r="D2243" s="38" t="s">
        <v>33</v>
      </c>
      <c r="E2243" s="38" t="s">
        <v>8</v>
      </c>
      <c r="F2243" s="39">
        <v>2022</v>
      </c>
      <c r="G2243" s="39">
        <v>24.523894776304566</v>
      </c>
      <c r="H2243" s="39">
        <v>9.0876421824714875E-3</v>
      </c>
      <c r="I2243" s="39">
        <v>49.68095891812635</v>
      </c>
      <c r="J2243" s="39">
        <v>8.7163624896496057E-3</v>
      </c>
      <c r="K2243" s="39">
        <v>364.34783783073476</v>
      </c>
      <c r="L2243" s="39">
        <v>9.4310332563311491E-3</v>
      </c>
    </row>
    <row r="2244" spans="1:12" x14ac:dyDescent="0.25">
      <c r="A2244" s="38" t="s">
        <v>30</v>
      </c>
      <c r="B2244" s="39">
        <v>2027</v>
      </c>
      <c r="C2244" s="38" t="s">
        <v>21</v>
      </c>
      <c r="D2244" s="38" t="s">
        <v>33</v>
      </c>
      <c r="E2244" s="38" t="s">
        <v>8</v>
      </c>
      <c r="F2244" s="39">
        <v>2023</v>
      </c>
      <c r="G2244" s="39">
        <v>26.357886959676442</v>
      </c>
      <c r="H2244" s="39">
        <v>9.098864058714809E-3</v>
      </c>
      <c r="I2244" s="39">
        <v>53.396294151349558</v>
      </c>
      <c r="J2244" s="39">
        <v>8.7078001339827259E-3</v>
      </c>
      <c r="K2244" s="39">
        <v>372.9477956923659</v>
      </c>
      <c r="L2244" s="39">
        <v>9.4605532748442481E-3</v>
      </c>
    </row>
    <row r="2245" spans="1:12" x14ac:dyDescent="0.25">
      <c r="A2245" s="38" t="s">
        <v>30</v>
      </c>
      <c r="B2245" s="39">
        <v>2027</v>
      </c>
      <c r="C2245" s="38" t="s">
        <v>21</v>
      </c>
      <c r="D2245" s="38" t="s">
        <v>33</v>
      </c>
      <c r="E2245" s="38" t="s">
        <v>8</v>
      </c>
      <c r="F2245" s="39">
        <v>2024</v>
      </c>
      <c r="G2245" s="39">
        <v>28.473694717005483</v>
      </c>
      <c r="H2245" s="39">
        <v>9.1607538284452835E-3</v>
      </c>
      <c r="I2245" s="39">
        <v>57.682536578554945</v>
      </c>
      <c r="J2245" s="39">
        <v>8.7465204113270512E-3</v>
      </c>
      <c r="K2245" s="39">
        <v>383.7001587010414</v>
      </c>
      <c r="L2245" s="39">
        <v>9.5438721639827667E-3</v>
      </c>
    </row>
    <row r="2246" spans="1:12" x14ac:dyDescent="0.25">
      <c r="A2246" s="38" t="s">
        <v>30</v>
      </c>
      <c r="B2246" s="39">
        <v>2027</v>
      </c>
      <c r="C2246" s="38" t="s">
        <v>21</v>
      </c>
      <c r="D2246" s="38" t="s">
        <v>33</v>
      </c>
      <c r="E2246" s="38" t="s">
        <v>8</v>
      </c>
      <c r="F2246" s="39">
        <v>2025</v>
      </c>
      <c r="G2246" s="39">
        <v>30.861969342633479</v>
      </c>
      <c r="H2246" s="39">
        <v>9.2553723115472424E-3</v>
      </c>
      <c r="I2246" s="39">
        <v>62.520747419178498</v>
      </c>
      <c r="J2246" s="39">
        <v>8.8150139887269961E-3</v>
      </c>
      <c r="K2246" s="39">
        <v>396.07961471231999</v>
      </c>
      <c r="L2246" s="39">
        <v>9.6626531843765264E-3</v>
      </c>
    </row>
    <row r="2247" spans="1:12" x14ac:dyDescent="0.25">
      <c r="A2247" s="38" t="s">
        <v>30</v>
      </c>
      <c r="B2247" s="39">
        <v>2027</v>
      </c>
      <c r="C2247" s="38" t="s">
        <v>21</v>
      </c>
      <c r="D2247" s="38" t="s">
        <v>33</v>
      </c>
      <c r="E2247" s="38" t="s">
        <v>8</v>
      </c>
      <c r="F2247" s="39">
        <v>2026</v>
      </c>
      <c r="G2247" s="39">
        <v>33.927220573431988</v>
      </c>
      <c r="H2247" s="39">
        <v>9.4778854206529935E-3</v>
      </c>
      <c r="I2247" s="39">
        <v>68.730389968215093</v>
      </c>
      <c r="J2247" s="39">
        <v>9.0033488650835564E-3</v>
      </c>
      <c r="K2247" s="39">
        <v>414.6845342794</v>
      </c>
      <c r="L2247" s="39">
        <v>9.9167772333566551E-3</v>
      </c>
    </row>
    <row r="2248" spans="1:12" x14ac:dyDescent="0.25">
      <c r="A2248" s="38" t="s">
        <v>30</v>
      </c>
      <c r="B2248" s="39">
        <v>2027</v>
      </c>
      <c r="C2248" s="38" t="s">
        <v>21</v>
      </c>
      <c r="D2248" s="38" t="s">
        <v>33</v>
      </c>
      <c r="E2248" s="38" t="s">
        <v>8</v>
      </c>
      <c r="F2248" s="39">
        <v>2027</v>
      </c>
      <c r="G2248" s="39">
        <v>35.944219020918752</v>
      </c>
      <c r="H2248" s="39">
        <v>9.3342015727659461E-3</v>
      </c>
      <c r="I2248" s="39">
        <v>72.816462670840423</v>
      </c>
      <c r="J2248" s="39">
        <v>8.842353015324312E-3</v>
      </c>
      <c r="K2248" s="39">
        <v>418.41698825269901</v>
      </c>
      <c r="L2248" s="39">
        <v>9.7891049988933655E-3</v>
      </c>
    </row>
    <row r="2249" spans="1:12" x14ac:dyDescent="0.25">
      <c r="A2249" s="38" t="s">
        <v>30</v>
      </c>
      <c r="B2249" s="39">
        <v>2027</v>
      </c>
      <c r="C2249" s="38" t="s">
        <v>21</v>
      </c>
      <c r="D2249" s="38" t="s">
        <v>33</v>
      </c>
      <c r="E2249" s="38" t="s">
        <v>8</v>
      </c>
      <c r="F2249" s="39">
        <v>2028</v>
      </c>
      <c r="G2249" s="39">
        <v>11.288168939958204</v>
      </c>
      <c r="H2249" s="39">
        <v>1.1367160222350533E-3</v>
      </c>
      <c r="I2249" s="39">
        <v>22.867781096043331</v>
      </c>
      <c r="J2249" s="39">
        <v>1.073670380690414E-3</v>
      </c>
      <c r="K2249" s="39">
        <v>125.1452754772</v>
      </c>
      <c r="L2249" s="39">
        <v>1.1950259997822804E-3</v>
      </c>
    </row>
    <row r="2250" spans="1:12" x14ac:dyDescent="0.25">
      <c r="A2250" s="38" t="s">
        <v>30</v>
      </c>
      <c r="B2250" s="39">
        <v>2027</v>
      </c>
      <c r="C2250" s="38" t="s">
        <v>22</v>
      </c>
      <c r="D2250" s="38" t="s">
        <v>33</v>
      </c>
      <c r="E2250" s="38" t="s">
        <v>8</v>
      </c>
      <c r="F2250" s="39">
        <v>2015</v>
      </c>
      <c r="G2250" s="39">
        <v>44.990583226107674</v>
      </c>
      <c r="H2250" s="39">
        <v>0.11494335595381727</v>
      </c>
      <c r="I2250" s="39">
        <v>90.003661743828388</v>
      </c>
      <c r="J2250" s="39">
        <v>0.11259563790846058</v>
      </c>
      <c r="K2250" s="39">
        <v>1124.7645806526918</v>
      </c>
      <c r="L2250" s="39">
        <v>0.11728913872838498</v>
      </c>
    </row>
    <row r="2251" spans="1:12" x14ac:dyDescent="0.25">
      <c r="A2251" s="38" t="s">
        <v>30</v>
      </c>
      <c r="B2251" s="39">
        <v>2027</v>
      </c>
      <c r="C2251" s="38" t="s">
        <v>22</v>
      </c>
      <c r="D2251" s="38" t="s">
        <v>33</v>
      </c>
      <c r="E2251" s="38" t="s">
        <v>8</v>
      </c>
      <c r="F2251" s="39">
        <v>2016</v>
      </c>
      <c r="G2251" s="39">
        <v>52.988697348657212</v>
      </c>
      <c r="H2251" s="39">
        <v>0.1583476384641454</v>
      </c>
      <c r="I2251" s="39">
        <v>106.00388904598873</v>
      </c>
      <c r="J2251" s="39">
        <v>0.15494820661472408</v>
      </c>
      <c r="K2251" s="39">
        <v>1261.635651158505</v>
      </c>
      <c r="L2251" s="39">
        <v>0.16174426809412196</v>
      </c>
    </row>
    <row r="2252" spans="1:12" x14ac:dyDescent="0.25">
      <c r="A2252" s="38" t="s">
        <v>30</v>
      </c>
      <c r="B2252" s="39">
        <v>2027</v>
      </c>
      <c r="C2252" s="38" t="s">
        <v>22</v>
      </c>
      <c r="D2252" s="38" t="s">
        <v>33</v>
      </c>
      <c r="E2252" s="38" t="s">
        <v>8</v>
      </c>
      <c r="F2252" s="39">
        <v>2017</v>
      </c>
      <c r="G2252" s="39">
        <v>62.89777161131714</v>
      </c>
      <c r="H2252" s="39">
        <v>0.17862003832889708</v>
      </c>
      <c r="I2252" s="39">
        <v>140.05807646783092</v>
      </c>
      <c r="J2252" s="39">
        <v>0.17322280725101077</v>
      </c>
      <c r="K2252" s="39">
        <v>1426.253324519663</v>
      </c>
      <c r="L2252" s="39">
        <v>0.18264741380325894</v>
      </c>
    </row>
    <row r="2253" spans="1:12" x14ac:dyDescent="0.25">
      <c r="A2253" s="38" t="s">
        <v>30</v>
      </c>
      <c r="B2253" s="39">
        <v>2027</v>
      </c>
      <c r="C2253" s="38" t="s">
        <v>22</v>
      </c>
      <c r="D2253" s="38" t="s">
        <v>33</v>
      </c>
      <c r="E2253" s="38" t="s">
        <v>8</v>
      </c>
      <c r="F2253" s="39">
        <v>2018</v>
      </c>
      <c r="G2253" s="39">
        <v>68.999777846697171</v>
      </c>
      <c r="H2253" s="39">
        <v>0.18677052737775501</v>
      </c>
      <c r="I2253" s="39">
        <v>153.64576382189711</v>
      </c>
      <c r="J2253" s="39">
        <v>0.18083815560200364</v>
      </c>
      <c r="K2253" s="39">
        <v>1490.1150598574054</v>
      </c>
      <c r="L2253" s="39">
        <v>0.19119722103783346</v>
      </c>
    </row>
    <row r="2254" spans="1:12" x14ac:dyDescent="0.25">
      <c r="A2254" s="38" t="s">
        <v>30</v>
      </c>
      <c r="B2254" s="39">
        <v>2027</v>
      </c>
      <c r="C2254" s="38" t="s">
        <v>22</v>
      </c>
      <c r="D2254" s="38" t="s">
        <v>33</v>
      </c>
      <c r="E2254" s="38" t="s">
        <v>8</v>
      </c>
      <c r="F2254" s="39">
        <v>2019</v>
      </c>
      <c r="G2254" s="39">
        <v>75.051318986926404</v>
      </c>
      <c r="H2254" s="39">
        <v>0.19518110305675296</v>
      </c>
      <c r="I2254" s="39">
        <v>167.12107765342793</v>
      </c>
      <c r="J2254" s="39">
        <v>0.18866388798485517</v>
      </c>
      <c r="K2254" s="39">
        <v>1543.6226466734824</v>
      </c>
      <c r="L2254" s="39">
        <v>0.20004420262816908</v>
      </c>
    </row>
    <row r="2255" spans="1:12" x14ac:dyDescent="0.25">
      <c r="A2255" s="38" t="s">
        <v>30</v>
      </c>
      <c r="B2255" s="39">
        <v>2027</v>
      </c>
      <c r="C2255" s="38" t="s">
        <v>22</v>
      </c>
      <c r="D2255" s="38" t="s">
        <v>33</v>
      </c>
      <c r="E2255" s="38" t="s">
        <v>8</v>
      </c>
      <c r="F2255" s="39">
        <v>2020</v>
      </c>
      <c r="G2255" s="39">
        <v>96.24865266802496</v>
      </c>
      <c r="H2255" s="39">
        <v>0.20089914177519502</v>
      </c>
      <c r="I2255" s="39">
        <v>194.98229798903517</v>
      </c>
      <c r="J2255" s="39">
        <v>0.19348046515524228</v>
      </c>
      <c r="K2255" s="39">
        <v>1576.5219051452857</v>
      </c>
      <c r="L2255" s="39">
        <v>0.20776056560309425</v>
      </c>
    </row>
    <row r="2256" spans="1:12" x14ac:dyDescent="0.25">
      <c r="A2256" s="38" t="s">
        <v>30</v>
      </c>
      <c r="B2256" s="39">
        <v>2027</v>
      </c>
      <c r="C2256" s="38" t="s">
        <v>22</v>
      </c>
      <c r="D2256" s="38" t="s">
        <v>33</v>
      </c>
      <c r="E2256" s="38" t="s">
        <v>8</v>
      </c>
      <c r="F2256" s="39">
        <v>2021</v>
      </c>
      <c r="G2256" s="39">
        <v>101.93416487343409</v>
      </c>
      <c r="H2256" s="39">
        <v>0.2066625652695421</v>
      </c>
      <c r="I2256" s="39">
        <v>206.50011360853284</v>
      </c>
      <c r="J2256" s="39">
        <v>0.19863577817923958</v>
      </c>
      <c r="K2256" s="39">
        <v>1590.1416784348753</v>
      </c>
      <c r="L2256" s="39">
        <v>0.21408642144016277</v>
      </c>
    </row>
    <row r="2257" spans="1:12" x14ac:dyDescent="0.25">
      <c r="A2257" s="38" t="s">
        <v>30</v>
      </c>
      <c r="B2257" s="39">
        <v>2027</v>
      </c>
      <c r="C2257" s="38" t="s">
        <v>22</v>
      </c>
      <c r="D2257" s="38" t="s">
        <v>33</v>
      </c>
      <c r="E2257" s="38" t="s">
        <v>8</v>
      </c>
      <c r="F2257" s="39">
        <v>2022</v>
      </c>
      <c r="G2257" s="39">
        <v>107.95352725551727</v>
      </c>
      <c r="H2257" s="39">
        <v>0.21294768965695107</v>
      </c>
      <c r="I2257" s="39">
        <v>218.69424908111421</v>
      </c>
      <c r="J2257" s="39">
        <v>0.20424761639092157</v>
      </c>
      <c r="K2257" s="39">
        <v>1603.849413012199</v>
      </c>
      <c r="L2257" s="39">
        <v>0.22099425821224464</v>
      </c>
    </row>
    <row r="2258" spans="1:12" x14ac:dyDescent="0.25">
      <c r="A2258" s="38" t="s">
        <v>30</v>
      </c>
      <c r="B2258" s="39">
        <v>2027</v>
      </c>
      <c r="C2258" s="38" t="s">
        <v>22</v>
      </c>
      <c r="D2258" s="38" t="s">
        <v>33</v>
      </c>
      <c r="E2258" s="38" t="s">
        <v>8</v>
      </c>
      <c r="F2258" s="39">
        <v>2023</v>
      </c>
      <c r="G2258" s="39">
        <v>115.48850435325672</v>
      </c>
      <c r="H2258" s="39">
        <v>0.22092309534099203</v>
      </c>
      <c r="I2258" s="39">
        <v>233.95874483337602</v>
      </c>
      <c r="J2258" s="39">
        <v>0.21142794823575967</v>
      </c>
      <c r="K2258" s="39">
        <v>1634.0908962940639</v>
      </c>
      <c r="L2258" s="39">
        <v>0.22970501588218747</v>
      </c>
    </row>
    <row r="2259" spans="1:12" x14ac:dyDescent="0.25">
      <c r="A2259" s="38" t="s">
        <v>30</v>
      </c>
      <c r="B2259" s="39">
        <v>2027</v>
      </c>
      <c r="C2259" s="38" t="s">
        <v>22</v>
      </c>
      <c r="D2259" s="38" t="s">
        <v>33</v>
      </c>
      <c r="E2259" s="38" t="s">
        <v>8</v>
      </c>
      <c r="F2259" s="39">
        <v>2024</v>
      </c>
      <c r="G2259" s="39">
        <v>124.08375884955673</v>
      </c>
      <c r="H2259" s="39">
        <v>0.22829963806185619</v>
      </c>
      <c r="I2259" s="39">
        <v>251.37117011967749</v>
      </c>
      <c r="J2259" s="39">
        <v>0.21797632395777353</v>
      </c>
      <c r="K2259" s="39">
        <v>1672.1032671029427</v>
      </c>
      <c r="L2259" s="39">
        <v>0.2378475179608309</v>
      </c>
    </row>
    <row r="2260" spans="1:12" x14ac:dyDescent="0.25">
      <c r="A2260" s="38" t="s">
        <v>30</v>
      </c>
      <c r="B2260" s="39">
        <v>2027</v>
      </c>
      <c r="C2260" s="38" t="s">
        <v>22</v>
      </c>
      <c r="D2260" s="38" t="s">
        <v>33</v>
      </c>
      <c r="E2260" s="38" t="s">
        <v>8</v>
      </c>
      <c r="F2260" s="39">
        <v>2025</v>
      </c>
      <c r="G2260" s="39">
        <v>133.68116100831841</v>
      </c>
      <c r="H2260" s="39">
        <v>0.23319398146299783</v>
      </c>
      <c r="I2260" s="39">
        <v>270.8137646471535</v>
      </c>
      <c r="J2260" s="39">
        <v>0.22209892152243726</v>
      </c>
      <c r="K2260" s="39">
        <v>1715.6514595238802</v>
      </c>
      <c r="L2260" s="39">
        <v>0.24345563762460809</v>
      </c>
    </row>
    <row r="2261" spans="1:12" x14ac:dyDescent="0.25">
      <c r="A2261" s="38" t="s">
        <v>30</v>
      </c>
      <c r="B2261" s="39">
        <v>2027</v>
      </c>
      <c r="C2261" s="38" t="s">
        <v>22</v>
      </c>
      <c r="D2261" s="38" t="s">
        <v>33</v>
      </c>
      <c r="E2261" s="38" t="s">
        <v>8</v>
      </c>
      <c r="F2261" s="39">
        <v>2026</v>
      </c>
      <c r="G2261" s="39">
        <v>146.01148961985544</v>
      </c>
      <c r="H2261" s="39">
        <v>0.23659870609241554</v>
      </c>
      <c r="I2261" s="39">
        <v>295.7927720513386</v>
      </c>
      <c r="J2261" s="39">
        <v>0.22475273728626968</v>
      </c>
      <c r="K2261" s="39">
        <v>1784.6645127147899</v>
      </c>
      <c r="L2261" s="39">
        <v>0.24755486671174143</v>
      </c>
    </row>
    <row r="2262" spans="1:12" x14ac:dyDescent="0.25">
      <c r="A2262" s="38" t="s">
        <v>30</v>
      </c>
      <c r="B2262" s="39">
        <v>2027</v>
      </c>
      <c r="C2262" s="38" t="s">
        <v>22</v>
      </c>
      <c r="D2262" s="38" t="s">
        <v>33</v>
      </c>
      <c r="E2262" s="38" t="s">
        <v>8</v>
      </c>
      <c r="F2262" s="39">
        <v>2027</v>
      </c>
      <c r="G2262" s="39">
        <v>153.68711659947436</v>
      </c>
      <c r="H2262" s="39">
        <v>0.22535928441502545</v>
      </c>
      <c r="I2262" s="39">
        <v>311.34219893167898</v>
      </c>
      <c r="J2262" s="39">
        <v>0.21348439205476075</v>
      </c>
      <c r="K2262" s="39">
        <v>1789.0303980000001</v>
      </c>
      <c r="L2262" s="39">
        <v>0.236342196</v>
      </c>
    </row>
    <row r="2263" spans="1:12" x14ac:dyDescent="0.25">
      <c r="A2263" s="38" t="s">
        <v>30</v>
      </c>
      <c r="B2263" s="39">
        <v>2027</v>
      </c>
      <c r="C2263" s="38" t="s">
        <v>22</v>
      </c>
      <c r="D2263" s="38" t="s">
        <v>33</v>
      </c>
      <c r="E2263" s="38" t="s">
        <v>8</v>
      </c>
      <c r="F2263" s="39">
        <v>2028</v>
      </c>
      <c r="G2263" s="39">
        <v>49.055786185811876</v>
      </c>
      <c r="H2263" s="39">
        <v>2.5596082028251789E-2</v>
      </c>
      <c r="I2263" s="39">
        <v>99.378117563467825</v>
      </c>
      <c r="J2263" s="39">
        <v>2.4176447413330648E-2</v>
      </c>
      <c r="K2263" s="39">
        <v>543.8525866</v>
      </c>
      <c r="L2263" s="39">
        <v>2.6909081000000001E-2</v>
      </c>
    </row>
    <row r="2264" spans="1:12" x14ac:dyDescent="0.25">
      <c r="A2264" s="38" t="s">
        <v>30</v>
      </c>
      <c r="B2264" s="39">
        <v>2027</v>
      </c>
      <c r="C2264" s="38" t="s">
        <v>23</v>
      </c>
      <c r="D2264" s="38" t="s">
        <v>33</v>
      </c>
      <c r="E2264" s="38" t="s">
        <v>8</v>
      </c>
      <c r="F2264" s="39">
        <v>2015</v>
      </c>
      <c r="G2264" s="39">
        <v>21.255518361945047</v>
      </c>
      <c r="H2264" s="39">
        <v>5.4260481104300158E-2</v>
      </c>
      <c r="I2264" s="39">
        <v>42.521664483071064</v>
      </c>
      <c r="J2264" s="39">
        <v>5.3152210777744839E-2</v>
      </c>
      <c r="K2264" s="39">
        <v>531.38795904862616</v>
      </c>
      <c r="L2264" s="39">
        <v>5.5367837861530773E-2</v>
      </c>
    </row>
    <row r="2265" spans="1:12" x14ac:dyDescent="0.25">
      <c r="A2265" s="38" t="s">
        <v>30</v>
      </c>
      <c r="B2265" s="39">
        <v>2027</v>
      </c>
      <c r="C2265" s="38" t="s">
        <v>23</v>
      </c>
      <c r="D2265" s="38" t="s">
        <v>33</v>
      </c>
      <c r="E2265" s="38" t="s">
        <v>8</v>
      </c>
      <c r="F2265" s="39">
        <v>2016</v>
      </c>
      <c r="G2265" s="39">
        <v>25.967278470324835</v>
      </c>
      <c r="H2265" s="39">
        <v>7.7409875341285253E-2</v>
      </c>
      <c r="I2265" s="39">
        <v>51.947540579884823</v>
      </c>
      <c r="J2265" s="39">
        <v>7.5748028039694562E-2</v>
      </c>
      <c r="K2265" s="39">
        <v>618.26853500773416</v>
      </c>
      <c r="L2265" s="39">
        <v>7.9070352749014555E-2</v>
      </c>
    </row>
    <row r="2266" spans="1:12" x14ac:dyDescent="0.25">
      <c r="A2266" s="38" t="s">
        <v>30</v>
      </c>
      <c r="B2266" s="39">
        <v>2027</v>
      </c>
      <c r="C2266" s="38" t="s">
        <v>23</v>
      </c>
      <c r="D2266" s="38" t="s">
        <v>33</v>
      </c>
      <c r="E2266" s="38" t="s">
        <v>8</v>
      </c>
      <c r="F2266" s="39">
        <v>2017</v>
      </c>
      <c r="G2266" s="39">
        <v>32.010848682074091</v>
      </c>
      <c r="H2266" s="39">
        <v>9.0699140616939372E-2</v>
      </c>
      <c r="I2266" s="39">
        <v>71.280393210423483</v>
      </c>
      <c r="J2266" s="39">
        <v>8.7958551010895544E-2</v>
      </c>
      <c r="K2266" s="39">
        <v>725.86958462753034</v>
      </c>
      <c r="L2266" s="39">
        <v>9.274414910469797E-2</v>
      </c>
    </row>
    <row r="2267" spans="1:12" x14ac:dyDescent="0.25">
      <c r="A2267" s="38" t="s">
        <v>30</v>
      </c>
      <c r="B2267" s="39">
        <v>2027</v>
      </c>
      <c r="C2267" s="38" t="s">
        <v>23</v>
      </c>
      <c r="D2267" s="38" t="s">
        <v>33</v>
      </c>
      <c r="E2267" s="38" t="s">
        <v>8</v>
      </c>
      <c r="F2267" s="39">
        <v>2018</v>
      </c>
      <c r="G2267" s="39">
        <v>33.990911557816503</v>
      </c>
      <c r="H2267" s="39">
        <v>9.1827390696365002E-2</v>
      </c>
      <c r="I2267" s="39">
        <v>75.689512811283024</v>
      </c>
      <c r="J2267" s="39">
        <v>8.8910687357480006E-2</v>
      </c>
      <c r="K2267" s="39">
        <v>734.06568530000004</v>
      </c>
      <c r="L2267" s="39">
        <v>9.4003814000000005E-2</v>
      </c>
    </row>
    <row r="2268" spans="1:12" x14ac:dyDescent="0.25">
      <c r="A2268" s="38" t="s">
        <v>30</v>
      </c>
      <c r="B2268" s="39">
        <v>2027</v>
      </c>
      <c r="C2268" s="38" t="s">
        <v>23</v>
      </c>
      <c r="D2268" s="38" t="s">
        <v>33</v>
      </c>
      <c r="E2268" s="38" t="s">
        <v>8</v>
      </c>
      <c r="F2268" s="39">
        <v>2019</v>
      </c>
      <c r="G2268" s="39">
        <v>35.754957532419311</v>
      </c>
      <c r="H2268" s="39">
        <v>9.2829871517599374E-2</v>
      </c>
      <c r="I2268" s="39">
        <v>79.61761518556861</v>
      </c>
      <c r="J2268" s="39">
        <v>8.9730225966355007E-2</v>
      </c>
      <c r="K2268" s="39">
        <v>735.39230120000002</v>
      </c>
      <c r="L2268" s="39">
        <v>9.5142804999999997E-2</v>
      </c>
    </row>
    <row r="2269" spans="1:12" x14ac:dyDescent="0.25">
      <c r="A2269" s="38" t="s">
        <v>30</v>
      </c>
      <c r="B2269" s="39">
        <v>2027</v>
      </c>
      <c r="C2269" s="38" t="s">
        <v>23</v>
      </c>
      <c r="D2269" s="38" t="s">
        <v>33</v>
      </c>
      <c r="E2269" s="38" t="s">
        <v>8</v>
      </c>
      <c r="F2269" s="39">
        <v>2020</v>
      </c>
      <c r="G2269" s="39">
        <v>48.851799238343148</v>
      </c>
      <c r="H2269" s="39">
        <v>0.10188984269282303</v>
      </c>
      <c r="I2269" s="39">
        <v>98.964877038279312</v>
      </c>
      <c r="J2269" s="39">
        <v>9.8127318935296262E-2</v>
      </c>
      <c r="K2269" s="39">
        <v>800.1767242461716</v>
      </c>
      <c r="L2269" s="39">
        <v>0.10536974503733249</v>
      </c>
    </row>
    <row r="2270" spans="1:12" x14ac:dyDescent="0.25">
      <c r="A2270" s="38" t="s">
        <v>30</v>
      </c>
      <c r="B2270" s="39">
        <v>2027</v>
      </c>
      <c r="C2270" s="38" t="s">
        <v>23</v>
      </c>
      <c r="D2270" s="38" t="s">
        <v>33</v>
      </c>
      <c r="E2270" s="38" t="s">
        <v>8</v>
      </c>
      <c r="F2270" s="39">
        <v>2021</v>
      </c>
      <c r="G2270" s="39">
        <v>51.579712909985425</v>
      </c>
      <c r="H2270" s="39">
        <v>0.10448530217369466</v>
      </c>
      <c r="I2270" s="39">
        <v>104.4911349303986</v>
      </c>
      <c r="J2270" s="39">
        <v>0.10042708643675019</v>
      </c>
      <c r="K2270" s="39">
        <v>804.62768652405862</v>
      </c>
      <c r="L2270" s="39">
        <v>0.10823868563852126</v>
      </c>
    </row>
    <row r="2271" spans="1:12" x14ac:dyDescent="0.25">
      <c r="A2271" s="38" t="s">
        <v>30</v>
      </c>
      <c r="B2271" s="39">
        <v>2027</v>
      </c>
      <c r="C2271" s="38" t="s">
        <v>23</v>
      </c>
      <c r="D2271" s="38" t="s">
        <v>33</v>
      </c>
      <c r="E2271" s="38" t="s">
        <v>8</v>
      </c>
      <c r="F2271" s="39">
        <v>2022</v>
      </c>
      <c r="G2271" s="39">
        <v>54.660637697087509</v>
      </c>
      <c r="H2271" s="39">
        <v>0.10775217891607161</v>
      </c>
      <c r="I2271" s="39">
        <v>110.73252925923693</v>
      </c>
      <c r="J2271" s="39">
        <v>0.10334991537118725</v>
      </c>
      <c r="K2271" s="39">
        <v>812.08492129992715</v>
      </c>
      <c r="L2271" s="39">
        <v>0.11182376708886269</v>
      </c>
    </row>
    <row r="2272" spans="1:12" x14ac:dyDescent="0.25">
      <c r="A2272" s="38" t="s">
        <v>30</v>
      </c>
      <c r="B2272" s="39">
        <v>2027</v>
      </c>
      <c r="C2272" s="38" t="s">
        <v>23</v>
      </c>
      <c r="D2272" s="38" t="s">
        <v>33</v>
      </c>
      <c r="E2272" s="38" t="s">
        <v>8</v>
      </c>
      <c r="F2272" s="39">
        <v>2023</v>
      </c>
      <c r="G2272" s="39">
        <v>57.680852560688507</v>
      </c>
      <c r="H2272" s="39">
        <v>0.11022925077039515</v>
      </c>
      <c r="I2272" s="39">
        <v>116.85093630392275</v>
      </c>
      <c r="J2272" s="39">
        <v>0.10549166120444702</v>
      </c>
      <c r="K2272" s="39">
        <v>816.14838280000004</v>
      </c>
      <c r="L2272" s="39">
        <v>0.114610977</v>
      </c>
    </row>
    <row r="2273" spans="1:12" x14ac:dyDescent="0.25">
      <c r="A2273" s="38" t="s">
        <v>30</v>
      </c>
      <c r="B2273" s="39">
        <v>2027</v>
      </c>
      <c r="C2273" s="38" t="s">
        <v>23</v>
      </c>
      <c r="D2273" s="38" t="s">
        <v>33</v>
      </c>
      <c r="E2273" s="38" t="s">
        <v>8</v>
      </c>
      <c r="F2273" s="39">
        <v>2024</v>
      </c>
      <c r="G2273" s="39">
        <v>60.592257314588771</v>
      </c>
      <c r="H2273" s="39">
        <v>0.11138273137169251</v>
      </c>
      <c r="I2273" s="39">
        <v>122.74891381899153</v>
      </c>
      <c r="J2273" s="39">
        <v>0.10634619722962303</v>
      </c>
      <c r="K2273" s="39">
        <v>816.51710390000005</v>
      </c>
      <c r="L2273" s="39">
        <v>0.11604094700000001</v>
      </c>
    </row>
    <row r="2274" spans="1:12" x14ac:dyDescent="0.25">
      <c r="A2274" s="38" t="s">
        <v>30</v>
      </c>
      <c r="B2274" s="39">
        <v>2027</v>
      </c>
      <c r="C2274" s="38" t="s">
        <v>23</v>
      </c>
      <c r="D2274" s="38" t="s">
        <v>33</v>
      </c>
      <c r="E2274" s="38" t="s">
        <v>8</v>
      </c>
      <c r="F2274" s="39">
        <v>2025</v>
      </c>
      <c r="G2274" s="39">
        <v>68.641675153035806</v>
      </c>
      <c r="H2274" s="39">
        <v>0.1196340345737299</v>
      </c>
      <c r="I2274" s="39">
        <v>139.05557312390397</v>
      </c>
      <c r="J2274" s="39">
        <v>0.11394200609083681</v>
      </c>
      <c r="K2274" s="39">
        <v>880.94080925241144</v>
      </c>
      <c r="L2274" s="39">
        <v>0.12489850718284227</v>
      </c>
    </row>
    <row r="2275" spans="1:12" x14ac:dyDescent="0.25">
      <c r="A2275" s="38" t="s">
        <v>30</v>
      </c>
      <c r="B2275" s="39">
        <v>2027</v>
      </c>
      <c r="C2275" s="38" t="s">
        <v>23</v>
      </c>
      <c r="D2275" s="38" t="s">
        <v>33</v>
      </c>
      <c r="E2275" s="38" t="s">
        <v>8</v>
      </c>
      <c r="F2275" s="39">
        <v>2026</v>
      </c>
      <c r="G2275" s="39">
        <v>75.371108023549596</v>
      </c>
      <c r="H2275" s="39">
        <v>0.12198124932389151</v>
      </c>
      <c r="I2275" s="39">
        <v>152.68818250474811</v>
      </c>
      <c r="J2275" s="39">
        <v>0.11587392059716083</v>
      </c>
      <c r="K2275" s="39">
        <v>921.24354133929899</v>
      </c>
      <c r="L2275" s="39">
        <v>0.12762982696073022</v>
      </c>
    </row>
    <row r="2276" spans="1:12" x14ac:dyDescent="0.25">
      <c r="A2276" s="38" t="s">
        <v>30</v>
      </c>
      <c r="B2276" s="39">
        <v>2027</v>
      </c>
      <c r="C2276" s="38" t="s">
        <v>23</v>
      </c>
      <c r="D2276" s="38" t="s">
        <v>33</v>
      </c>
      <c r="E2276" s="38" t="s">
        <v>8</v>
      </c>
      <c r="F2276" s="39">
        <v>2027</v>
      </c>
      <c r="G2276" s="39">
        <v>79.381254653519804</v>
      </c>
      <c r="H2276" s="39">
        <v>0.11621606806777394</v>
      </c>
      <c r="I2276" s="39">
        <v>160.81201160271465</v>
      </c>
      <c r="J2276" s="39">
        <v>0.11009227644134828</v>
      </c>
      <c r="K2276" s="39">
        <v>924.05583987</v>
      </c>
      <c r="L2276" s="39">
        <v>0.1218798719960431</v>
      </c>
    </row>
    <row r="2277" spans="1:12" x14ac:dyDescent="0.25">
      <c r="A2277" s="38" t="s">
        <v>30</v>
      </c>
      <c r="B2277" s="39">
        <v>2027</v>
      </c>
      <c r="C2277" s="38" t="s">
        <v>23</v>
      </c>
      <c r="D2277" s="38" t="s">
        <v>33</v>
      </c>
      <c r="E2277" s="38" t="s">
        <v>8</v>
      </c>
      <c r="F2277" s="39">
        <v>2028</v>
      </c>
      <c r="G2277" s="39">
        <v>26.497298055235841</v>
      </c>
      <c r="H2277" s="39">
        <v>1.3779673820401324E-2</v>
      </c>
      <c r="I2277" s="39">
        <v>53.678715723224414</v>
      </c>
      <c r="J2277" s="39">
        <v>1.3015412246455256E-2</v>
      </c>
      <c r="K2277" s="39">
        <v>293.759925295399</v>
      </c>
      <c r="L2277" s="39">
        <v>1.4486527999773104E-2</v>
      </c>
    </row>
    <row r="2278" spans="1:12" x14ac:dyDescent="0.25">
      <c r="A2278" s="38" t="s">
        <v>30</v>
      </c>
      <c r="B2278" s="39">
        <v>2027</v>
      </c>
      <c r="C2278" s="38" t="s">
        <v>24</v>
      </c>
      <c r="D2278" s="38" t="s">
        <v>33</v>
      </c>
      <c r="E2278" s="38" t="s">
        <v>8</v>
      </c>
      <c r="F2278" s="39">
        <v>2015</v>
      </c>
      <c r="G2278" s="39">
        <v>17.568250511206113</v>
      </c>
      <c r="H2278" s="39">
        <v>3.098422307851411E-2</v>
      </c>
      <c r="I2278" s="39">
        <v>35.145285147667821</v>
      </c>
      <c r="J2278" s="39">
        <v>3.0351370322135467E-2</v>
      </c>
      <c r="K2278" s="39">
        <v>439.20626278015277</v>
      </c>
      <c r="L2278" s="39">
        <v>3.1616554161749091E-2</v>
      </c>
    </row>
    <row r="2279" spans="1:12" x14ac:dyDescent="0.25">
      <c r="A2279" s="38" t="s">
        <v>30</v>
      </c>
      <c r="B2279" s="39">
        <v>2027</v>
      </c>
      <c r="C2279" s="38" t="s">
        <v>24</v>
      </c>
      <c r="D2279" s="38" t="s">
        <v>33</v>
      </c>
      <c r="E2279" s="38" t="s">
        <v>8</v>
      </c>
      <c r="F2279" s="39">
        <v>2016</v>
      </c>
      <c r="G2279" s="39">
        <v>20.623309722444311</v>
      </c>
      <c r="H2279" s="39">
        <v>3.3638269303452435E-2</v>
      </c>
      <c r="I2279" s="39">
        <v>41.256931099749835</v>
      </c>
      <c r="J2279" s="39">
        <v>3.291611768099259E-2</v>
      </c>
      <c r="K2279" s="39">
        <v>491.03118386772167</v>
      </c>
      <c r="L2279" s="39">
        <v>3.4359825641933024E-2</v>
      </c>
    </row>
    <row r="2280" spans="1:12" x14ac:dyDescent="0.25">
      <c r="A2280" s="38" t="s">
        <v>30</v>
      </c>
      <c r="B2280" s="39">
        <v>2027</v>
      </c>
      <c r="C2280" s="38" t="s">
        <v>24</v>
      </c>
      <c r="D2280" s="38" t="s">
        <v>33</v>
      </c>
      <c r="E2280" s="38" t="s">
        <v>8</v>
      </c>
      <c r="F2280" s="39">
        <v>2017</v>
      </c>
      <c r="G2280" s="39">
        <v>24.423737290484645</v>
      </c>
      <c r="H2280" s="39">
        <v>3.6867102046327573E-2</v>
      </c>
      <c r="I2280" s="39">
        <v>54.385737005115473</v>
      </c>
      <c r="J2280" s="39">
        <v>3.5753115783769177E-2</v>
      </c>
      <c r="K2280" s="39">
        <v>553.82624241461781</v>
      </c>
      <c r="L2280" s="39">
        <v>3.7698350678795005E-2</v>
      </c>
    </row>
    <row r="2281" spans="1:12" x14ac:dyDescent="0.25">
      <c r="A2281" s="38" t="s">
        <v>30</v>
      </c>
      <c r="B2281" s="39">
        <v>2027</v>
      </c>
      <c r="C2281" s="38" t="s">
        <v>24</v>
      </c>
      <c r="D2281" s="38" t="s">
        <v>33</v>
      </c>
      <c r="E2281" s="38" t="s">
        <v>8</v>
      </c>
      <c r="F2281" s="39">
        <v>2018</v>
      </c>
      <c r="G2281" s="39">
        <v>26.730384483953383</v>
      </c>
      <c r="H2281" s="39">
        <v>3.7285119860932039E-2</v>
      </c>
      <c r="I2281" s="39">
        <v>59.52208064227262</v>
      </c>
      <c r="J2281" s="39">
        <v>3.6100836688292434E-2</v>
      </c>
      <c r="K2281" s="39">
        <v>577.26777851103293</v>
      </c>
      <c r="L2281" s="39">
        <v>3.8168823548130122E-2</v>
      </c>
    </row>
    <row r="2282" spans="1:12" x14ac:dyDescent="0.25">
      <c r="A2282" s="38" t="s">
        <v>30</v>
      </c>
      <c r="B2282" s="39">
        <v>2027</v>
      </c>
      <c r="C2282" s="38" t="s">
        <v>24</v>
      </c>
      <c r="D2282" s="38" t="s">
        <v>33</v>
      </c>
      <c r="E2282" s="38" t="s">
        <v>8</v>
      </c>
      <c r="F2282" s="39">
        <v>2019</v>
      </c>
      <c r="G2282" s="39">
        <v>28.967543596845641</v>
      </c>
      <c r="H2282" s="39">
        <v>3.7307552384491939E-2</v>
      </c>
      <c r="I2282" s="39">
        <v>64.503691183905701</v>
      </c>
      <c r="J2282" s="39">
        <v>3.606183064766412E-2</v>
      </c>
      <c r="K2282" s="39">
        <v>595.79174514416593</v>
      </c>
      <c r="L2282" s="39">
        <v>3.8237101091668023E-2</v>
      </c>
    </row>
    <row r="2283" spans="1:12" x14ac:dyDescent="0.25">
      <c r="A2283" s="38" t="s">
        <v>30</v>
      </c>
      <c r="B2283" s="39">
        <v>2027</v>
      </c>
      <c r="C2283" s="38" t="s">
        <v>24</v>
      </c>
      <c r="D2283" s="38" t="s">
        <v>33</v>
      </c>
      <c r="E2283" s="38" t="s">
        <v>8</v>
      </c>
      <c r="F2283" s="39">
        <v>2020</v>
      </c>
      <c r="G2283" s="39">
        <v>37.052303524644458</v>
      </c>
      <c r="H2283" s="39">
        <v>3.6490749754806318E-2</v>
      </c>
      <c r="I2283" s="39">
        <v>75.061240721372613</v>
      </c>
      <c r="J2283" s="39">
        <v>3.5143242395350029E-2</v>
      </c>
      <c r="K2283" s="39">
        <v>606.90478799917446</v>
      </c>
      <c r="L2283" s="39">
        <v>3.7737039299167378E-2</v>
      </c>
    </row>
    <row r="2284" spans="1:12" x14ac:dyDescent="0.25">
      <c r="A2284" s="38" t="s">
        <v>30</v>
      </c>
      <c r="B2284" s="39">
        <v>2027</v>
      </c>
      <c r="C2284" s="38" t="s">
        <v>24</v>
      </c>
      <c r="D2284" s="38" t="s">
        <v>33</v>
      </c>
      <c r="E2284" s="38" t="s">
        <v>8</v>
      </c>
      <c r="F2284" s="39">
        <v>2021</v>
      </c>
      <c r="G2284" s="39">
        <v>39.115850277527535</v>
      </c>
      <c r="H2284" s="39">
        <v>3.5444332408959341E-2</v>
      </c>
      <c r="I2284" s="39">
        <v>79.241611840672689</v>
      </c>
      <c r="J2284" s="39">
        <v>3.4067672299115268E-2</v>
      </c>
      <c r="K2284" s="39">
        <v>610.1952558393433</v>
      </c>
      <c r="L2284" s="39">
        <v>3.6717584899194272E-2</v>
      </c>
    </row>
    <row r="2285" spans="1:12" x14ac:dyDescent="0.25">
      <c r="A2285" s="38" t="s">
        <v>30</v>
      </c>
      <c r="B2285" s="39">
        <v>2027</v>
      </c>
      <c r="C2285" s="38" t="s">
        <v>24</v>
      </c>
      <c r="D2285" s="38" t="s">
        <v>33</v>
      </c>
      <c r="E2285" s="38" t="s">
        <v>8</v>
      </c>
      <c r="F2285" s="39">
        <v>2022</v>
      </c>
      <c r="G2285" s="39">
        <v>41.418628002074129</v>
      </c>
      <c r="H2285" s="39">
        <v>3.4509376981596486E-2</v>
      </c>
      <c r="I2285" s="39">
        <v>83.906621480222881</v>
      </c>
      <c r="J2285" s="39">
        <v>3.3099480924078391E-2</v>
      </c>
      <c r="K2285" s="39">
        <v>615.35036323236181</v>
      </c>
      <c r="L2285" s="39">
        <v>3.581336890623403E-2</v>
      </c>
    </row>
    <row r="2286" spans="1:12" x14ac:dyDescent="0.25">
      <c r="A2286" s="38" t="s">
        <v>30</v>
      </c>
      <c r="B2286" s="39">
        <v>2027</v>
      </c>
      <c r="C2286" s="38" t="s">
        <v>24</v>
      </c>
      <c r="D2286" s="38" t="s">
        <v>33</v>
      </c>
      <c r="E2286" s="38" t="s">
        <v>8</v>
      </c>
      <c r="F2286" s="39">
        <v>2023</v>
      </c>
      <c r="G2286" s="39">
        <v>44.253678245287958</v>
      </c>
      <c r="H2286" s="39">
        <v>3.389979012512314E-2</v>
      </c>
      <c r="I2286" s="39">
        <v>89.649918617512029</v>
      </c>
      <c r="J2286" s="39">
        <v>3.2442796714915283E-2</v>
      </c>
      <c r="K2286" s="39">
        <v>626.16217218430438</v>
      </c>
      <c r="L2286" s="39">
        <v>3.5247341691800806E-2</v>
      </c>
    </row>
    <row r="2287" spans="1:12" x14ac:dyDescent="0.25">
      <c r="A2287" s="38" t="s">
        <v>30</v>
      </c>
      <c r="B2287" s="39">
        <v>2027</v>
      </c>
      <c r="C2287" s="38" t="s">
        <v>24</v>
      </c>
      <c r="D2287" s="38" t="s">
        <v>33</v>
      </c>
      <c r="E2287" s="38" t="s">
        <v>8</v>
      </c>
      <c r="F2287" s="39">
        <v>2024</v>
      </c>
      <c r="G2287" s="39">
        <v>47.545051174585637</v>
      </c>
      <c r="H2287" s="39">
        <v>3.3412500012859357E-2</v>
      </c>
      <c r="I2287" s="39">
        <v>96.317642679134821</v>
      </c>
      <c r="J2287" s="39">
        <v>3.190164464942704E-2</v>
      </c>
      <c r="K2287" s="39">
        <v>640.69815534835607</v>
      </c>
      <c r="L2287" s="39">
        <v>3.4809867700147747E-2</v>
      </c>
    </row>
    <row r="2288" spans="1:12" x14ac:dyDescent="0.25">
      <c r="A2288" s="38" t="s">
        <v>30</v>
      </c>
      <c r="B2288" s="39">
        <v>2027</v>
      </c>
      <c r="C2288" s="38" t="s">
        <v>24</v>
      </c>
      <c r="D2288" s="38" t="s">
        <v>33</v>
      </c>
      <c r="E2288" s="38" t="s">
        <v>8</v>
      </c>
      <c r="F2288" s="39">
        <v>2025</v>
      </c>
      <c r="G2288" s="39">
        <v>51.318685762375537</v>
      </c>
      <c r="H2288" s="39">
        <v>3.3043921808138643E-2</v>
      </c>
      <c r="I2288" s="39">
        <v>103.96234131440849</v>
      </c>
      <c r="J2288" s="39">
        <v>3.1471735893080326E-2</v>
      </c>
      <c r="K2288" s="39">
        <v>658.61919110343672</v>
      </c>
      <c r="L2288" s="39">
        <v>3.4498013211780025E-2</v>
      </c>
    </row>
    <row r="2289" spans="1:12" x14ac:dyDescent="0.25">
      <c r="A2289" s="38" t="s">
        <v>30</v>
      </c>
      <c r="B2289" s="39">
        <v>2027</v>
      </c>
      <c r="C2289" s="38" t="s">
        <v>24</v>
      </c>
      <c r="D2289" s="38" t="s">
        <v>33</v>
      </c>
      <c r="E2289" s="38" t="s">
        <v>8</v>
      </c>
      <c r="F2289" s="39">
        <v>2026</v>
      </c>
      <c r="G2289" s="39">
        <v>56.232519522183829</v>
      </c>
      <c r="H2289" s="39">
        <v>3.3122198644945984E-2</v>
      </c>
      <c r="I2289" s="39">
        <v>113.91687648829999</v>
      </c>
      <c r="J2289" s="39">
        <v>3.1463844132281239E-2</v>
      </c>
      <c r="K2289" s="39">
        <v>687.31702082529898</v>
      </c>
      <c r="L2289" s="39">
        <v>3.465598610478738E-2</v>
      </c>
    </row>
    <row r="2290" spans="1:12" x14ac:dyDescent="0.25">
      <c r="A2290" s="38" t="s">
        <v>30</v>
      </c>
      <c r="B2290" s="39">
        <v>2027</v>
      </c>
      <c r="C2290" s="38" t="s">
        <v>24</v>
      </c>
      <c r="D2290" s="38" t="s">
        <v>33</v>
      </c>
      <c r="E2290" s="38" t="s">
        <v>8</v>
      </c>
      <c r="F2290" s="39">
        <v>2027</v>
      </c>
      <c r="G2290" s="39">
        <v>59.538795068093485</v>
      </c>
      <c r="H2290" s="39">
        <v>3.2015687644795968E-2</v>
      </c>
      <c r="I2290" s="39">
        <v>120.61479054586042</v>
      </c>
      <c r="J2290" s="39">
        <v>3.032867996011741E-2</v>
      </c>
      <c r="K2290" s="39">
        <v>693.07510345649905</v>
      </c>
      <c r="L2290" s="39">
        <v>3.3575975997892603E-2</v>
      </c>
    </row>
    <row r="2291" spans="1:12" x14ac:dyDescent="0.25">
      <c r="A2291" s="38" t="s">
        <v>30</v>
      </c>
      <c r="B2291" s="39">
        <v>2027</v>
      </c>
      <c r="C2291" s="38" t="s">
        <v>24</v>
      </c>
      <c r="D2291" s="38" t="s">
        <v>33</v>
      </c>
      <c r="E2291" s="38" t="s">
        <v>8</v>
      </c>
      <c r="F2291" s="39">
        <v>2028</v>
      </c>
      <c r="G2291" s="39">
        <v>14.313156604294695</v>
      </c>
      <c r="H2291" s="39">
        <v>2.9011633897439867E-3</v>
      </c>
      <c r="I2291" s="39">
        <v>28.995856968597948</v>
      </c>
      <c r="J2291" s="39">
        <v>2.7402562646974033E-3</v>
      </c>
      <c r="K2291" s="39">
        <v>158.6815307</v>
      </c>
      <c r="L2291" s="39">
        <v>3.0499839999999999E-3</v>
      </c>
    </row>
    <row r="2292" spans="1:12" x14ac:dyDescent="0.25">
      <c r="A2292" s="38" t="s">
        <v>30</v>
      </c>
      <c r="B2292" s="39">
        <v>2027</v>
      </c>
      <c r="C2292" s="38" t="s">
        <v>25</v>
      </c>
      <c r="D2292" s="38" t="s">
        <v>33</v>
      </c>
      <c r="E2292" s="38" t="s">
        <v>8</v>
      </c>
      <c r="F2292" s="39">
        <v>2015</v>
      </c>
      <c r="G2292" s="39">
        <v>85.094413904040849</v>
      </c>
      <c r="H2292" s="39">
        <v>0.66470654118046968</v>
      </c>
      <c r="I2292" s="39">
        <v>170.23137501503371</v>
      </c>
      <c r="J2292" s="39">
        <v>0.65112991007685872</v>
      </c>
      <c r="K2292" s="39">
        <v>2127.3603476010212</v>
      </c>
      <c r="L2292" s="39">
        <v>0.67827198079639761</v>
      </c>
    </row>
    <row r="2293" spans="1:12" x14ac:dyDescent="0.25">
      <c r="A2293" s="38" t="s">
        <v>30</v>
      </c>
      <c r="B2293" s="39">
        <v>2027</v>
      </c>
      <c r="C2293" s="38" t="s">
        <v>25</v>
      </c>
      <c r="D2293" s="38" t="s">
        <v>33</v>
      </c>
      <c r="E2293" s="38" t="s">
        <v>8</v>
      </c>
      <c r="F2293" s="39">
        <v>2016</v>
      </c>
      <c r="G2293" s="39">
        <v>101.74581013598043</v>
      </c>
      <c r="H2293" s="39">
        <v>0.86784435506539526</v>
      </c>
      <c r="I2293" s="39">
        <v>203.5424931770288</v>
      </c>
      <c r="J2293" s="39">
        <v>0.8492133368224688</v>
      </c>
      <c r="K2293" s="39">
        <v>2422.5192889519149</v>
      </c>
      <c r="L2293" s="39">
        <v>0.88646001538855479</v>
      </c>
    </row>
    <row r="2294" spans="1:12" x14ac:dyDescent="0.25">
      <c r="A2294" s="38" t="s">
        <v>30</v>
      </c>
      <c r="B2294" s="39">
        <v>2027</v>
      </c>
      <c r="C2294" s="38" t="s">
        <v>25</v>
      </c>
      <c r="D2294" s="38" t="s">
        <v>33</v>
      </c>
      <c r="E2294" s="38" t="s">
        <v>8</v>
      </c>
      <c r="F2294" s="39">
        <v>2017</v>
      </c>
      <c r="G2294" s="39">
        <v>121.8291927816398</v>
      </c>
      <c r="H2294" s="39">
        <v>1.001352002121582</v>
      </c>
      <c r="I2294" s="39">
        <v>271.28405286070364</v>
      </c>
      <c r="J2294" s="39">
        <v>0.9710948809367641</v>
      </c>
      <c r="K2294" s="39">
        <v>2762.5667297423993</v>
      </c>
      <c r="L2294" s="39">
        <v>1.0239296509244666</v>
      </c>
    </row>
    <row r="2295" spans="1:12" x14ac:dyDescent="0.25">
      <c r="A2295" s="38" t="s">
        <v>30</v>
      </c>
      <c r="B2295" s="39">
        <v>2027</v>
      </c>
      <c r="C2295" s="38" t="s">
        <v>25</v>
      </c>
      <c r="D2295" s="38" t="s">
        <v>33</v>
      </c>
      <c r="E2295" s="38" t="s">
        <v>8</v>
      </c>
      <c r="F2295" s="39">
        <v>2018</v>
      </c>
      <c r="G2295" s="39">
        <v>133.28091282668109</v>
      </c>
      <c r="H2295" s="39">
        <v>1.2207145591519659</v>
      </c>
      <c r="I2295" s="39">
        <v>296.78425486576157</v>
      </c>
      <c r="J2295" s="39">
        <v>1.181941136499927</v>
      </c>
      <c r="K2295" s="39">
        <v>2878.3265916570799</v>
      </c>
      <c r="L2295" s="39">
        <v>1.2496470115877514</v>
      </c>
    </row>
    <row r="2296" spans="1:12" x14ac:dyDescent="0.25">
      <c r="A2296" s="38" t="s">
        <v>30</v>
      </c>
      <c r="B2296" s="39">
        <v>2027</v>
      </c>
      <c r="C2296" s="38" t="s">
        <v>25</v>
      </c>
      <c r="D2296" s="38" t="s">
        <v>33</v>
      </c>
      <c r="E2296" s="38" t="s">
        <v>8</v>
      </c>
      <c r="F2296" s="39">
        <v>2019</v>
      </c>
      <c r="G2296" s="39">
        <v>143.0089949469544</v>
      </c>
      <c r="H2296" s="39">
        <v>1.2809698098575923</v>
      </c>
      <c r="I2296" s="39">
        <v>318.44633341929529</v>
      </c>
      <c r="J2296" s="39">
        <v>1.2381974532067415</v>
      </c>
      <c r="K2296" s="39">
        <v>2941.3463515089779</v>
      </c>
      <c r="L2296" s="39">
        <v>1.3128862384244711</v>
      </c>
    </row>
    <row r="2297" spans="1:12" x14ac:dyDescent="0.25">
      <c r="A2297" s="38" t="s">
        <v>30</v>
      </c>
      <c r="B2297" s="39">
        <v>2027</v>
      </c>
      <c r="C2297" s="38" t="s">
        <v>25</v>
      </c>
      <c r="D2297" s="38" t="s">
        <v>33</v>
      </c>
      <c r="E2297" s="38" t="s">
        <v>8</v>
      </c>
      <c r="F2297" s="39">
        <v>2020</v>
      </c>
      <c r="G2297" s="39">
        <v>179.98113124458857</v>
      </c>
      <c r="H2297" s="39">
        <v>1.2998974184808749</v>
      </c>
      <c r="I2297" s="39">
        <v>364.60909936866477</v>
      </c>
      <c r="J2297" s="39">
        <v>1.2518956276239879</v>
      </c>
      <c r="K2297" s="39">
        <v>2948.0329132356355</v>
      </c>
      <c r="L2297" s="39">
        <v>1.3442935619495704</v>
      </c>
    </row>
    <row r="2298" spans="1:12" x14ac:dyDescent="0.25">
      <c r="A2298" s="38" t="s">
        <v>30</v>
      </c>
      <c r="B2298" s="39">
        <v>2027</v>
      </c>
      <c r="C2298" s="38" t="s">
        <v>25</v>
      </c>
      <c r="D2298" s="38" t="s">
        <v>33</v>
      </c>
      <c r="E2298" s="38" t="s">
        <v>8</v>
      </c>
      <c r="F2298" s="39">
        <v>2021</v>
      </c>
      <c r="G2298" s="39">
        <v>187.55495964063795</v>
      </c>
      <c r="H2298" s="39">
        <v>1.3025059442464573</v>
      </c>
      <c r="I2298" s="39">
        <v>379.95230079850597</v>
      </c>
      <c r="J2298" s="39">
        <v>1.2519165310903602</v>
      </c>
      <c r="K2298" s="39">
        <v>2925.799791385507</v>
      </c>
      <c r="L2298" s="39">
        <v>1.3492953411498223</v>
      </c>
    </row>
    <row r="2299" spans="1:12" x14ac:dyDescent="0.25">
      <c r="A2299" s="38" t="s">
        <v>30</v>
      </c>
      <c r="B2299" s="39">
        <v>2027</v>
      </c>
      <c r="C2299" s="38" t="s">
        <v>25</v>
      </c>
      <c r="D2299" s="38" t="s">
        <v>33</v>
      </c>
      <c r="E2299" s="38" t="s">
        <v>8</v>
      </c>
      <c r="F2299" s="39">
        <v>2022</v>
      </c>
      <c r="G2299" s="39">
        <v>196.24613687350103</v>
      </c>
      <c r="H2299" s="39">
        <v>1.2809546181507967</v>
      </c>
      <c r="I2299" s="39">
        <v>397.5590481359323</v>
      </c>
      <c r="J2299" s="39">
        <v>1.2286206433313285</v>
      </c>
      <c r="K2299" s="39">
        <v>2915.5995124225101</v>
      </c>
      <c r="L2299" s="39">
        <v>1.329357534227392</v>
      </c>
    </row>
    <row r="2300" spans="1:12" x14ac:dyDescent="0.25">
      <c r="A2300" s="38" t="s">
        <v>30</v>
      </c>
      <c r="B2300" s="39">
        <v>2027</v>
      </c>
      <c r="C2300" s="38" t="s">
        <v>25</v>
      </c>
      <c r="D2300" s="38" t="s">
        <v>33</v>
      </c>
      <c r="E2300" s="38" t="s">
        <v>8</v>
      </c>
      <c r="F2300" s="39">
        <v>2023</v>
      </c>
      <c r="G2300" s="39">
        <v>207.67768778724033</v>
      </c>
      <c r="H2300" s="39">
        <v>1.2149199971701838</v>
      </c>
      <c r="I2300" s="39">
        <v>420.71729508228179</v>
      </c>
      <c r="J2300" s="39">
        <v>1.1627034370300413</v>
      </c>
      <c r="K2300" s="39">
        <v>2938.5108143619354</v>
      </c>
      <c r="L2300" s="39">
        <v>1.2632143181536464</v>
      </c>
    </row>
    <row r="2301" spans="1:12" x14ac:dyDescent="0.25">
      <c r="A2301" s="38" t="s">
        <v>30</v>
      </c>
      <c r="B2301" s="39">
        <v>2027</v>
      </c>
      <c r="C2301" s="38" t="s">
        <v>25</v>
      </c>
      <c r="D2301" s="38" t="s">
        <v>33</v>
      </c>
      <c r="E2301" s="38" t="s">
        <v>8</v>
      </c>
      <c r="F2301" s="39">
        <v>2024</v>
      </c>
      <c r="G2301" s="39">
        <v>221.3494482159</v>
      </c>
      <c r="H2301" s="39">
        <v>1.1455988438102955</v>
      </c>
      <c r="I2301" s="39">
        <v>448.41379983367995</v>
      </c>
      <c r="J2301" s="39">
        <v>1.0937968488429477</v>
      </c>
      <c r="K2301" s="39">
        <v>2982.8169211249055</v>
      </c>
      <c r="L2301" s="39">
        <v>1.1935097396223222</v>
      </c>
    </row>
    <row r="2302" spans="1:12" x14ac:dyDescent="0.25">
      <c r="A2302" s="38" t="s">
        <v>30</v>
      </c>
      <c r="B2302" s="39">
        <v>2027</v>
      </c>
      <c r="C2302" s="38" t="s">
        <v>25</v>
      </c>
      <c r="D2302" s="38" t="s">
        <v>33</v>
      </c>
      <c r="E2302" s="38" t="s">
        <v>8</v>
      </c>
      <c r="F2302" s="39">
        <v>2025</v>
      </c>
      <c r="G2302" s="39">
        <v>199.38993142737732</v>
      </c>
      <c r="H2302" s="39">
        <v>0.89021717689029289</v>
      </c>
      <c r="I2302" s="39">
        <v>403.92780519931148</v>
      </c>
      <c r="J2302" s="39">
        <v>0.84786182588273851</v>
      </c>
      <c r="K2302" s="39">
        <v>2558.9516450000001</v>
      </c>
      <c r="L2302" s="39">
        <v>0.92939101199999996</v>
      </c>
    </row>
    <row r="2303" spans="1:12" x14ac:dyDescent="0.25">
      <c r="A2303" s="38" t="s">
        <v>30</v>
      </c>
      <c r="B2303" s="39">
        <v>2027</v>
      </c>
      <c r="C2303" s="38" t="s">
        <v>25</v>
      </c>
      <c r="D2303" s="38" t="s">
        <v>33</v>
      </c>
      <c r="E2303" s="38" t="s">
        <v>8</v>
      </c>
      <c r="F2303" s="39">
        <v>2026</v>
      </c>
      <c r="G2303" s="39">
        <v>237.32029828782001</v>
      </c>
      <c r="H2303" s="39">
        <v>0.88805193675687066</v>
      </c>
      <c r="I2303" s="39">
        <v>480.76784284145106</v>
      </c>
      <c r="J2303" s="39">
        <v>0.84358915961492686</v>
      </c>
      <c r="K2303" s="39">
        <v>2900.7108659999999</v>
      </c>
      <c r="L2303" s="39">
        <v>0.92917489900000017</v>
      </c>
    </row>
    <row r="2304" spans="1:12" x14ac:dyDescent="0.25">
      <c r="A2304" s="38" t="s">
        <v>30</v>
      </c>
      <c r="B2304" s="39">
        <v>2027</v>
      </c>
      <c r="C2304" s="38" t="s">
        <v>25</v>
      </c>
      <c r="D2304" s="38" t="s">
        <v>33</v>
      </c>
      <c r="E2304" s="38" t="s">
        <v>8</v>
      </c>
      <c r="F2304" s="39">
        <v>2027</v>
      </c>
      <c r="G2304" s="39">
        <v>272.08034325555104</v>
      </c>
      <c r="H2304" s="39">
        <v>0.82325432715693525</v>
      </c>
      <c r="I2304" s="39">
        <v>551.18538384732108</v>
      </c>
      <c r="J2304" s="39">
        <v>0.77987445689560164</v>
      </c>
      <c r="K2304" s="39">
        <v>3167.2141136657901</v>
      </c>
      <c r="L2304" s="39">
        <v>0.86337572490889525</v>
      </c>
    </row>
    <row r="2305" spans="1:12" x14ac:dyDescent="0.25">
      <c r="A2305" s="38" t="s">
        <v>30</v>
      </c>
      <c r="B2305" s="39">
        <v>2027</v>
      </c>
      <c r="C2305" s="38" t="s">
        <v>25</v>
      </c>
      <c r="D2305" s="38" t="s">
        <v>33</v>
      </c>
      <c r="E2305" s="38" t="s">
        <v>8</v>
      </c>
      <c r="F2305" s="39">
        <v>2028</v>
      </c>
      <c r="G2305" s="39">
        <v>139.79553931373638</v>
      </c>
      <c r="H2305" s="39">
        <v>0.13810180522216409</v>
      </c>
      <c r="I2305" s="39">
        <v>283.20038513187598</v>
      </c>
      <c r="J2305" s="39">
        <v>0.13044226956119512</v>
      </c>
      <c r="K2305" s="39">
        <v>1549.830745</v>
      </c>
      <c r="L2305" s="39">
        <v>0.14518599600000001</v>
      </c>
    </row>
    <row r="2306" spans="1:12" x14ac:dyDescent="0.25">
      <c r="A2306" s="38" t="s">
        <v>30</v>
      </c>
      <c r="B2306" s="39">
        <v>2027</v>
      </c>
      <c r="C2306" s="38" t="s">
        <v>26</v>
      </c>
      <c r="D2306" s="38" t="s">
        <v>33</v>
      </c>
      <c r="E2306" s="38" t="s">
        <v>8</v>
      </c>
      <c r="F2306" s="39">
        <v>2015</v>
      </c>
      <c r="G2306" s="39">
        <v>14.054816589394584</v>
      </c>
      <c r="H2306" s="39">
        <v>5.6080600834850988E-2</v>
      </c>
      <c r="I2306" s="39">
        <v>28.116660587083864</v>
      </c>
      <c r="J2306" s="39">
        <v>5.4935154562799168E-2</v>
      </c>
      <c r="K2306" s="39">
        <v>351.3704147348646</v>
      </c>
      <c r="L2306" s="39">
        <v>5.722510289270509E-2</v>
      </c>
    </row>
    <row r="2307" spans="1:12" x14ac:dyDescent="0.25">
      <c r="A2307" s="38" t="s">
        <v>30</v>
      </c>
      <c r="B2307" s="39">
        <v>2027</v>
      </c>
      <c r="C2307" s="38" t="s">
        <v>26</v>
      </c>
      <c r="D2307" s="38" t="s">
        <v>33</v>
      </c>
      <c r="E2307" s="38" t="s">
        <v>8</v>
      </c>
      <c r="F2307" s="39">
        <v>2016</v>
      </c>
      <c r="G2307" s="39">
        <v>17.343879034039286</v>
      </c>
      <c r="H2307" s="39">
        <v>8.3389349197277265E-2</v>
      </c>
      <c r="I2307" s="39">
        <v>34.69643000759558</v>
      </c>
      <c r="J2307" s="39">
        <v>8.1599133616462483E-2</v>
      </c>
      <c r="K2307" s="39">
        <v>412.94950081045914</v>
      </c>
      <c r="L2307" s="39">
        <v>8.5178089067698942E-2</v>
      </c>
    </row>
    <row r="2308" spans="1:12" x14ac:dyDescent="0.25">
      <c r="A2308" s="38" t="s">
        <v>30</v>
      </c>
      <c r="B2308" s="39">
        <v>2027</v>
      </c>
      <c r="C2308" s="38" t="s">
        <v>26</v>
      </c>
      <c r="D2308" s="38" t="s">
        <v>33</v>
      </c>
      <c r="E2308" s="38" t="s">
        <v>8</v>
      </c>
      <c r="F2308" s="39">
        <v>2017</v>
      </c>
      <c r="G2308" s="39">
        <v>21.471880893372905</v>
      </c>
      <c r="H2308" s="39">
        <v>9.8161162432905666E-2</v>
      </c>
      <c r="I2308" s="39">
        <v>47.812669018803163</v>
      </c>
      <c r="J2308" s="39">
        <v>9.5195098370435841E-2</v>
      </c>
      <c r="K2308" s="39">
        <v>486.89072320573479</v>
      </c>
      <c r="L2308" s="39">
        <v>0.1003744183576928</v>
      </c>
    </row>
    <row r="2309" spans="1:12" x14ac:dyDescent="0.25">
      <c r="A2309" s="38" t="s">
        <v>30</v>
      </c>
      <c r="B2309" s="39">
        <v>2027</v>
      </c>
      <c r="C2309" s="38" t="s">
        <v>26</v>
      </c>
      <c r="D2309" s="38" t="s">
        <v>33</v>
      </c>
      <c r="E2309" s="38" t="s">
        <v>8</v>
      </c>
      <c r="F2309" s="39">
        <v>2018</v>
      </c>
      <c r="G2309" s="39">
        <v>23.262326579773223</v>
      </c>
      <c r="H2309" s="39">
        <v>0.10052599453125195</v>
      </c>
      <c r="I2309" s="39">
        <v>51.799557145889587</v>
      </c>
      <c r="J2309" s="39">
        <v>9.7332998392838918E-2</v>
      </c>
      <c r="K2309" s="39">
        <v>502.3718082231556</v>
      </c>
      <c r="L2309" s="39">
        <v>0.10290858555839263</v>
      </c>
    </row>
    <row r="2310" spans="1:12" x14ac:dyDescent="0.25">
      <c r="A2310" s="38" t="s">
        <v>30</v>
      </c>
      <c r="B2310" s="39">
        <v>2027</v>
      </c>
      <c r="C2310" s="38" t="s">
        <v>26</v>
      </c>
      <c r="D2310" s="38" t="s">
        <v>33</v>
      </c>
      <c r="E2310" s="38" t="s">
        <v>8</v>
      </c>
      <c r="F2310" s="39">
        <v>2019</v>
      </c>
      <c r="G2310" s="39">
        <v>24.823126029034519</v>
      </c>
      <c r="H2310" s="39">
        <v>0.10176318020346103</v>
      </c>
      <c r="I2310" s="39">
        <v>55.275078822022444</v>
      </c>
      <c r="J2310" s="39">
        <v>9.8365246072545681E-2</v>
      </c>
      <c r="K2310" s="39">
        <v>510.55118040393694</v>
      </c>
      <c r="L2310" s="39">
        <v>0.10429869450419482</v>
      </c>
    </row>
    <row r="2311" spans="1:12" x14ac:dyDescent="0.25">
      <c r="A2311" s="38" t="s">
        <v>30</v>
      </c>
      <c r="B2311" s="39">
        <v>2027</v>
      </c>
      <c r="C2311" s="38" t="s">
        <v>26</v>
      </c>
      <c r="D2311" s="38" t="s">
        <v>33</v>
      </c>
      <c r="E2311" s="38" t="s">
        <v>8</v>
      </c>
      <c r="F2311" s="39">
        <v>2020</v>
      </c>
      <c r="G2311" s="39">
        <v>31.217802400712923</v>
      </c>
      <c r="H2311" s="39">
        <v>0.10114106025967359</v>
      </c>
      <c r="I2311" s="39">
        <v>63.241600599368979</v>
      </c>
      <c r="J2311" s="39">
        <v>9.7406187066908595E-2</v>
      </c>
      <c r="K2311" s="39">
        <v>511.33754032871826</v>
      </c>
      <c r="L2311" s="39">
        <v>0.10459538900748511</v>
      </c>
    </row>
    <row r="2312" spans="1:12" x14ac:dyDescent="0.25">
      <c r="A2312" s="38" t="s">
        <v>30</v>
      </c>
      <c r="B2312" s="39">
        <v>2027</v>
      </c>
      <c r="C2312" s="38" t="s">
        <v>26</v>
      </c>
      <c r="D2312" s="38" t="s">
        <v>33</v>
      </c>
      <c r="E2312" s="38" t="s">
        <v>8</v>
      </c>
      <c r="F2312" s="39">
        <v>2021</v>
      </c>
      <c r="G2312" s="39">
        <v>32.531754759436943</v>
      </c>
      <c r="H2312" s="39">
        <v>0.10054682485252404</v>
      </c>
      <c r="I2312" s="39">
        <v>65.903429552297666</v>
      </c>
      <c r="J2312" s="39">
        <v>9.6641579823534288E-2</v>
      </c>
      <c r="K2312" s="39">
        <v>507.48538706167022</v>
      </c>
      <c r="L2312" s="39">
        <v>0.10415872798139582</v>
      </c>
    </row>
    <row r="2313" spans="1:12" x14ac:dyDescent="0.25">
      <c r="A2313" s="38" t="s">
        <v>30</v>
      </c>
      <c r="B2313" s="39">
        <v>2027</v>
      </c>
      <c r="C2313" s="38" t="s">
        <v>26</v>
      </c>
      <c r="D2313" s="38" t="s">
        <v>33</v>
      </c>
      <c r="E2313" s="38" t="s">
        <v>8</v>
      </c>
      <c r="F2313" s="39">
        <v>2022</v>
      </c>
      <c r="G2313" s="39">
        <v>34.125318657517845</v>
      </c>
      <c r="H2313" s="39">
        <v>9.9553807175748646E-2</v>
      </c>
      <c r="I2313" s="39">
        <v>69.131700725213534</v>
      </c>
      <c r="J2313" s="39">
        <v>9.5486491781360108E-2</v>
      </c>
      <c r="K2313" s="39">
        <v>506.99475681019965</v>
      </c>
      <c r="L2313" s="39">
        <v>0.10331560677860237</v>
      </c>
    </row>
    <row r="2314" spans="1:12" x14ac:dyDescent="0.25">
      <c r="A2314" s="38" t="s">
        <v>30</v>
      </c>
      <c r="B2314" s="39">
        <v>2027</v>
      </c>
      <c r="C2314" s="38" t="s">
        <v>26</v>
      </c>
      <c r="D2314" s="38" t="s">
        <v>33</v>
      </c>
      <c r="E2314" s="38" t="s">
        <v>8</v>
      </c>
      <c r="F2314" s="39">
        <v>2023</v>
      </c>
      <c r="G2314" s="39">
        <v>36.263315470457563</v>
      </c>
      <c r="H2314" s="39">
        <v>9.6274530336482186E-2</v>
      </c>
      <c r="I2314" s="39">
        <v>73.462894151038057</v>
      </c>
      <c r="J2314" s="39">
        <v>9.2136706599126483E-2</v>
      </c>
      <c r="K2314" s="39">
        <v>513.10348169768599</v>
      </c>
      <c r="L2314" s="39">
        <v>0.10010154205859714</v>
      </c>
    </row>
    <row r="2315" spans="1:12" x14ac:dyDescent="0.25">
      <c r="A2315" s="38" t="s">
        <v>30</v>
      </c>
      <c r="B2315" s="39">
        <v>2027</v>
      </c>
      <c r="C2315" s="38" t="s">
        <v>26</v>
      </c>
      <c r="D2315" s="38" t="s">
        <v>33</v>
      </c>
      <c r="E2315" s="38" t="s">
        <v>8</v>
      </c>
      <c r="F2315" s="39">
        <v>2024</v>
      </c>
      <c r="G2315" s="39">
        <v>38.880875260771212</v>
      </c>
      <c r="H2315" s="39">
        <v>9.3736537902473646E-2</v>
      </c>
      <c r="I2315" s="39">
        <v>78.765595112467807</v>
      </c>
      <c r="J2315" s="39">
        <v>8.9497934057055806E-2</v>
      </c>
      <c r="K2315" s="39">
        <v>523.94317478874291</v>
      </c>
      <c r="L2315" s="39">
        <v>9.7656759649807384E-2</v>
      </c>
    </row>
    <row r="2316" spans="1:12" x14ac:dyDescent="0.25">
      <c r="A2316" s="38" t="s">
        <v>30</v>
      </c>
      <c r="B2316" s="39">
        <v>2027</v>
      </c>
      <c r="C2316" s="38" t="s">
        <v>26</v>
      </c>
      <c r="D2316" s="38" t="s">
        <v>33</v>
      </c>
      <c r="E2316" s="38" t="s">
        <v>8</v>
      </c>
      <c r="F2316" s="39">
        <v>2025</v>
      </c>
      <c r="G2316" s="39">
        <v>35.56826240770571</v>
      </c>
      <c r="H2316" s="39">
        <v>7.6671926660460993E-2</v>
      </c>
      <c r="I2316" s="39">
        <v>72.054842821040637</v>
      </c>
      <c r="J2316" s="39">
        <v>7.3023978215483384E-2</v>
      </c>
      <c r="K2316" s="39">
        <v>456.47973769999999</v>
      </c>
      <c r="L2316" s="39">
        <v>8.0045859999999996E-2</v>
      </c>
    </row>
    <row r="2317" spans="1:12" x14ac:dyDescent="0.25">
      <c r="A2317" s="38" t="s">
        <v>30</v>
      </c>
      <c r="B2317" s="39">
        <v>2027</v>
      </c>
      <c r="C2317" s="38" t="s">
        <v>26</v>
      </c>
      <c r="D2317" s="38" t="s">
        <v>33</v>
      </c>
      <c r="E2317" s="38" t="s">
        <v>8</v>
      </c>
      <c r="F2317" s="39">
        <v>2026</v>
      </c>
      <c r="G2317" s="39">
        <v>42.388343539367753</v>
      </c>
      <c r="H2317" s="39">
        <v>8.0191505274235533E-2</v>
      </c>
      <c r="I2317" s="39">
        <v>85.871089123311222</v>
      </c>
      <c r="J2317" s="39">
        <v>7.6176495700914254E-2</v>
      </c>
      <c r="K2317" s="39">
        <v>518.10287440000002</v>
      </c>
      <c r="L2317" s="39">
        <v>8.3904928000000004E-2</v>
      </c>
    </row>
    <row r="2318" spans="1:12" x14ac:dyDescent="0.25">
      <c r="A2318" s="38" t="s">
        <v>30</v>
      </c>
      <c r="B2318" s="39">
        <v>2027</v>
      </c>
      <c r="C2318" s="38" t="s">
        <v>26</v>
      </c>
      <c r="D2318" s="38" t="s">
        <v>33</v>
      </c>
      <c r="E2318" s="38" t="s">
        <v>8</v>
      </c>
      <c r="F2318" s="39">
        <v>2027</v>
      </c>
      <c r="G2318" s="39">
        <v>48.42453399254007</v>
      </c>
      <c r="H2318" s="39">
        <v>7.7433695614203768E-2</v>
      </c>
      <c r="I2318" s="39">
        <v>98.0993152130673</v>
      </c>
      <c r="J2318" s="39">
        <v>7.3353469663615584E-2</v>
      </c>
      <c r="K2318" s="39">
        <v>563.69697889129895</v>
      </c>
      <c r="L2318" s="39">
        <v>8.1207435998746497E-2</v>
      </c>
    </row>
    <row r="2319" spans="1:12" x14ac:dyDescent="0.25">
      <c r="A2319" s="38" t="s">
        <v>30</v>
      </c>
      <c r="B2319" s="39">
        <v>2027</v>
      </c>
      <c r="C2319" s="38" t="s">
        <v>26</v>
      </c>
      <c r="D2319" s="38" t="s">
        <v>33</v>
      </c>
      <c r="E2319" s="38" t="s">
        <v>8</v>
      </c>
      <c r="F2319" s="39">
        <v>2028</v>
      </c>
      <c r="G2319" s="39">
        <v>24.873167334262586</v>
      </c>
      <c r="H2319" s="39">
        <v>1.2988976139227658E-2</v>
      </c>
      <c r="I2319" s="39">
        <v>50.388521716018765</v>
      </c>
      <c r="J2319" s="39">
        <v>1.226856900350745E-2</v>
      </c>
      <c r="K2319" s="39">
        <v>275.75414529969902</v>
      </c>
      <c r="L2319" s="39">
        <v>1.3655269999985096E-2</v>
      </c>
    </row>
    <row r="2320" spans="1:12" x14ac:dyDescent="0.25">
      <c r="A2320" s="38" t="s">
        <v>30</v>
      </c>
      <c r="B2320" s="39">
        <v>2027</v>
      </c>
      <c r="C2320" s="38" t="s">
        <v>27</v>
      </c>
      <c r="D2320" s="38" t="s">
        <v>33</v>
      </c>
      <c r="E2320" s="38" t="s">
        <v>8</v>
      </c>
      <c r="F2320" s="39">
        <v>2015</v>
      </c>
      <c r="G2320" s="39">
        <v>2.7682968110717669</v>
      </c>
      <c r="H2320" s="39">
        <v>1.9695263597033145E-3</v>
      </c>
      <c r="I2320" s="39">
        <v>5.5379777705490687</v>
      </c>
      <c r="J2320" s="39">
        <v>1.9292987838063747E-3</v>
      </c>
      <c r="K2320" s="39">
        <v>69.207420276794167</v>
      </c>
      <c r="L2320" s="39">
        <v>2.0097207752074638E-3</v>
      </c>
    </row>
    <row r="2321" spans="1:12" x14ac:dyDescent="0.25">
      <c r="A2321" s="38" t="s">
        <v>30</v>
      </c>
      <c r="B2321" s="39">
        <v>2027</v>
      </c>
      <c r="C2321" s="38" t="s">
        <v>27</v>
      </c>
      <c r="D2321" s="38" t="s">
        <v>33</v>
      </c>
      <c r="E2321" s="38" t="s">
        <v>8</v>
      </c>
      <c r="F2321" s="39">
        <v>2016</v>
      </c>
      <c r="G2321" s="39">
        <v>3.0590595151200004</v>
      </c>
      <c r="H2321" s="39">
        <v>2.0358618280000001E-3</v>
      </c>
      <c r="I2321" s="39">
        <v>6.1196485599975592</v>
      </c>
      <c r="J2321" s="39">
        <v>1.9921556281080996E-3</v>
      </c>
      <c r="K2321" s="39">
        <v>72.834750360000001</v>
      </c>
      <c r="L2321" s="39">
        <v>2.0795319999999998E-3</v>
      </c>
    </row>
    <row r="2322" spans="1:12" x14ac:dyDescent="0.25">
      <c r="A2322" s="38" t="s">
        <v>30</v>
      </c>
      <c r="B2322" s="39">
        <v>2027</v>
      </c>
      <c r="C2322" s="38" t="s">
        <v>27</v>
      </c>
      <c r="D2322" s="38" t="s">
        <v>33</v>
      </c>
      <c r="E2322" s="38" t="s">
        <v>8</v>
      </c>
      <c r="F2322" s="39">
        <v>2017</v>
      </c>
      <c r="G2322" s="39">
        <v>3.5302792560210001</v>
      </c>
      <c r="H2322" s="39">
        <v>2.1970077048E-3</v>
      </c>
      <c r="I2322" s="39">
        <v>7.8610753501420012</v>
      </c>
      <c r="J2322" s="39">
        <v>2.1306223296000001E-3</v>
      </c>
      <c r="K2322" s="39">
        <v>80.05168381</v>
      </c>
      <c r="L2322" s="39">
        <v>2.2465440000000001E-3</v>
      </c>
    </row>
    <row r="2323" spans="1:12" x14ac:dyDescent="0.25">
      <c r="A2323" s="38" t="s">
        <v>30</v>
      </c>
      <c r="B2323" s="39">
        <v>2027</v>
      </c>
      <c r="C2323" s="38" t="s">
        <v>27</v>
      </c>
      <c r="D2323" s="38" t="s">
        <v>33</v>
      </c>
      <c r="E2323" s="38" t="s">
        <v>8</v>
      </c>
      <c r="F2323" s="39">
        <v>2018</v>
      </c>
      <c r="G2323" s="39">
        <v>4.2192249177600711</v>
      </c>
      <c r="H2323" s="39">
        <v>2.4544940652458003E-3</v>
      </c>
      <c r="I2323" s="39">
        <v>9.395190179683425</v>
      </c>
      <c r="J2323" s="39">
        <v>2.3765322394649962E-3</v>
      </c>
      <c r="K2323" s="39">
        <v>91.11812801555061</v>
      </c>
      <c r="L2323" s="39">
        <v>2.5126686256000045E-3</v>
      </c>
    </row>
    <row r="2324" spans="1:12" x14ac:dyDescent="0.25">
      <c r="A2324" s="38" t="s">
        <v>30</v>
      </c>
      <c r="B2324" s="39">
        <v>2027</v>
      </c>
      <c r="C2324" s="38" t="s">
        <v>27</v>
      </c>
      <c r="D2324" s="38" t="s">
        <v>33</v>
      </c>
      <c r="E2324" s="38" t="s">
        <v>8</v>
      </c>
      <c r="F2324" s="39">
        <v>2019</v>
      </c>
      <c r="G2324" s="39">
        <v>4.535100998402612</v>
      </c>
      <c r="H2324" s="39">
        <v>2.4652578014041871E-3</v>
      </c>
      <c r="I2324" s="39">
        <v>10.09856957013915</v>
      </c>
      <c r="J2324" s="39">
        <v>2.3829413524867255E-3</v>
      </c>
      <c r="K2324" s="39">
        <v>93.275970370424076</v>
      </c>
      <c r="L2324" s="39">
        <v>2.5266817505964043E-3</v>
      </c>
    </row>
    <row r="2325" spans="1:12" x14ac:dyDescent="0.25">
      <c r="A2325" s="38" t="s">
        <v>30</v>
      </c>
      <c r="B2325" s="39">
        <v>2027</v>
      </c>
      <c r="C2325" s="38" t="s">
        <v>27</v>
      </c>
      <c r="D2325" s="38" t="s">
        <v>33</v>
      </c>
      <c r="E2325" s="38" t="s">
        <v>8</v>
      </c>
      <c r="F2325" s="39">
        <v>2020</v>
      </c>
      <c r="G2325" s="39">
        <v>5.7612528047235871</v>
      </c>
      <c r="H2325" s="39">
        <v>2.4273216781151353E-3</v>
      </c>
      <c r="I2325" s="39">
        <v>11.67125232428285</v>
      </c>
      <c r="J2325" s="39">
        <v>2.3376870762775253E-3</v>
      </c>
      <c r="K2325" s="39">
        <v>94.367463813276359</v>
      </c>
      <c r="L2325" s="39">
        <v>2.5102233901534688E-3</v>
      </c>
    </row>
    <row r="2326" spans="1:12" x14ac:dyDescent="0.25">
      <c r="A2326" s="38" t="s">
        <v>30</v>
      </c>
      <c r="B2326" s="39">
        <v>2027</v>
      </c>
      <c r="C2326" s="38" t="s">
        <v>27</v>
      </c>
      <c r="D2326" s="38" t="s">
        <v>33</v>
      </c>
      <c r="E2326" s="38" t="s">
        <v>8</v>
      </c>
      <c r="F2326" s="39">
        <v>2021</v>
      </c>
      <c r="G2326" s="39">
        <v>6.0749499612138154</v>
      </c>
      <c r="H2326" s="39">
        <v>2.3888286811179016E-3</v>
      </c>
      <c r="I2326" s="39">
        <v>12.306745816914471</v>
      </c>
      <c r="J2326" s="39">
        <v>2.2960464242368218E-3</v>
      </c>
      <c r="K2326" s="39">
        <v>94.767354397092802</v>
      </c>
      <c r="L2326" s="39">
        <v>2.4746416125587872E-3</v>
      </c>
    </row>
    <row r="2327" spans="1:12" x14ac:dyDescent="0.25">
      <c r="A2327" s="38" t="s">
        <v>30</v>
      </c>
      <c r="B2327" s="39">
        <v>2027</v>
      </c>
      <c r="C2327" s="38" t="s">
        <v>27</v>
      </c>
      <c r="D2327" s="38" t="s">
        <v>33</v>
      </c>
      <c r="E2327" s="38" t="s">
        <v>8</v>
      </c>
      <c r="F2327" s="39">
        <v>2022</v>
      </c>
      <c r="G2327" s="39">
        <v>6.4337563460912168</v>
      </c>
      <c r="H2327" s="39">
        <v>2.3601998581942985E-3</v>
      </c>
      <c r="I2327" s="39">
        <v>13.033622417440387</v>
      </c>
      <c r="J2327" s="39">
        <v>2.2637728355680278E-3</v>
      </c>
      <c r="K2327" s="39">
        <v>95.585356046015974</v>
      </c>
      <c r="L2327" s="39">
        <v>2.4493837793429572E-3</v>
      </c>
    </row>
    <row r="2328" spans="1:12" x14ac:dyDescent="0.25">
      <c r="A2328" s="38" t="s">
        <v>30</v>
      </c>
      <c r="B2328" s="39">
        <v>2027</v>
      </c>
      <c r="C2328" s="38" t="s">
        <v>27</v>
      </c>
      <c r="D2328" s="38" t="s">
        <v>33</v>
      </c>
      <c r="E2328" s="38" t="s">
        <v>8</v>
      </c>
      <c r="F2328" s="39">
        <v>2023</v>
      </c>
      <c r="G2328" s="39">
        <v>6.8762128985667967</v>
      </c>
      <c r="H2328" s="39">
        <v>2.3522170988786546E-3</v>
      </c>
      <c r="I2328" s="39">
        <v>13.929959072245897</v>
      </c>
      <c r="J2328" s="39">
        <v>2.2511201658358578E-3</v>
      </c>
      <c r="K2328" s="39">
        <v>97.294158942071022</v>
      </c>
      <c r="L2328" s="39">
        <v>2.4457201508167503E-3</v>
      </c>
    </row>
    <row r="2329" spans="1:12" x14ac:dyDescent="0.25">
      <c r="A2329" s="38" t="s">
        <v>30</v>
      </c>
      <c r="B2329" s="39">
        <v>2027</v>
      </c>
      <c r="C2329" s="38" t="s">
        <v>27</v>
      </c>
      <c r="D2329" s="38" t="s">
        <v>33</v>
      </c>
      <c r="E2329" s="38" t="s">
        <v>8</v>
      </c>
      <c r="F2329" s="39">
        <v>2024</v>
      </c>
      <c r="G2329" s="39">
        <v>7.3927468387677413</v>
      </c>
      <c r="H2329" s="39">
        <v>2.3570652401950732E-3</v>
      </c>
      <c r="I2329" s="39">
        <v>14.976363067085089</v>
      </c>
      <c r="J2329" s="39">
        <v>2.2504828336484804E-3</v>
      </c>
      <c r="K2329" s="39">
        <v>99.621709211403797</v>
      </c>
      <c r="L2329" s="39">
        <v>2.4556417251097493E-3</v>
      </c>
    </row>
    <row r="2330" spans="1:12" x14ac:dyDescent="0.25">
      <c r="A2330" s="38" t="s">
        <v>30</v>
      </c>
      <c r="B2330" s="39">
        <v>2027</v>
      </c>
      <c r="C2330" s="38" t="s">
        <v>27</v>
      </c>
      <c r="D2330" s="38" t="s">
        <v>33</v>
      </c>
      <c r="E2330" s="38" t="s">
        <v>8</v>
      </c>
      <c r="F2330" s="39">
        <v>2025</v>
      </c>
      <c r="G2330" s="39">
        <v>7.9801694310937705</v>
      </c>
      <c r="H2330" s="39">
        <v>2.370284518241862E-3</v>
      </c>
      <c r="I2330" s="39">
        <v>16.166374602492855</v>
      </c>
      <c r="J2330" s="39">
        <v>2.257509528762774E-3</v>
      </c>
      <c r="K2330" s="39">
        <v>102.41674465149158</v>
      </c>
      <c r="L2330" s="39">
        <v>2.4745884311421417E-3</v>
      </c>
    </row>
    <row r="2331" spans="1:12" x14ac:dyDescent="0.25">
      <c r="A2331" s="38" t="s">
        <v>30</v>
      </c>
      <c r="B2331" s="39">
        <v>2027</v>
      </c>
      <c r="C2331" s="38" t="s">
        <v>27</v>
      </c>
      <c r="D2331" s="38" t="s">
        <v>33</v>
      </c>
      <c r="E2331" s="38" t="s">
        <v>8</v>
      </c>
      <c r="F2331" s="39">
        <v>2026</v>
      </c>
      <c r="G2331" s="39">
        <v>8.7340658555186046</v>
      </c>
      <c r="H2331" s="39">
        <v>2.4154768109724972E-3</v>
      </c>
      <c r="I2331" s="39">
        <v>17.693631901221828</v>
      </c>
      <c r="J2331" s="39">
        <v>2.2945392816540889E-3</v>
      </c>
      <c r="K2331" s="39">
        <v>106.7544576433</v>
      </c>
      <c r="L2331" s="39">
        <v>2.5273301357448428E-3</v>
      </c>
    </row>
    <row r="2332" spans="1:12" x14ac:dyDescent="0.25">
      <c r="A2332" s="38" t="s">
        <v>30</v>
      </c>
      <c r="B2332" s="39">
        <v>2027</v>
      </c>
      <c r="C2332" s="38" t="s">
        <v>27</v>
      </c>
      <c r="D2332" s="38" t="s">
        <v>33</v>
      </c>
      <c r="E2332" s="38" t="s">
        <v>8</v>
      </c>
      <c r="F2332" s="39">
        <v>2027</v>
      </c>
      <c r="G2332" s="39">
        <v>9.2264627684875542</v>
      </c>
      <c r="H2332" s="39">
        <v>2.3745719528682242E-3</v>
      </c>
      <c r="I2332" s="39">
        <v>18.691138660558401</v>
      </c>
      <c r="J2332" s="39">
        <v>2.2494482579860369E-3</v>
      </c>
      <c r="K2332" s="39">
        <v>107.40277210000001</v>
      </c>
      <c r="L2332" s="39">
        <v>2.4902969999999998E-3</v>
      </c>
    </row>
    <row r="2333" spans="1:12" x14ac:dyDescent="0.25">
      <c r="A2333" s="38" t="s">
        <v>30</v>
      </c>
      <c r="B2333" s="39">
        <v>2027</v>
      </c>
      <c r="C2333" s="38" t="s">
        <v>27</v>
      </c>
      <c r="D2333" s="38" t="s">
        <v>33</v>
      </c>
      <c r="E2333" s="38" t="s">
        <v>8</v>
      </c>
      <c r="F2333" s="39">
        <v>2028</v>
      </c>
      <c r="G2333" s="39">
        <v>0.13290354135803087</v>
      </c>
      <c r="H2333" s="39">
        <v>1.3255437504406039E-5</v>
      </c>
      <c r="I2333" s="39">
        <v>0.26923844839937738</v>
      </c>
      <c r="J2333" s="39">
        <v>1.2520251631177145E-5</v>
      </c>
      <c r="K2333" s="39">
        <v>1.473423226</v>
      </c>
      <c r="L2333" s="39">
        <v>1.39354E-5</v>
      </c>
    </row>
    <row r="2334" spans="1:12" x14ac:dyDescent="0.25">
      <c r="A2334" s="38" t="s">
        <v>30</v>
      </c>
      <c r="B2334" s="39">
        <v>2027</v>
      </c>
      <c r="C2334" s="38" t="s">
        <v>28</v>
      </c>
      <c r="D2334" s="38" t="s">
        <v>33</v>
      </c>
      <c r="E2334" s="38" t="s">
        <v>16</v>
      </c>
      <c r="F2334" s="39">
        <v>2015</v>
      </c>
      <c r="G2334" s="39">
        <v>8.1735805960000008</v>
      </c>
      <c r="H2334" s="39">
        <v>0.14018465664000002</v>
      </c>
      <c r="I2334" s="39">
        <v>16.351247982297998</v>
      </c>
      <c r="J2334" s="39">
        <v>0.13732138502812805</v>
      </c>
      <c r="K2334" s="39">
        <v>204.33951490000001</v>
      </c>
      <c r="L2334" s="39">
        <v>0.14304556800000001</v>
      </c>
    </row>
    <row r="2335" spans="1:12" x14ac:dyDescent="0.25">
      <c r="A2335" s="38" t="s">
        <v>30</v>
      </c>
      <c r="B2335" s="39">
        <v>2027</v>
      </c>
      <c r="C2335" s="38" t="s">
        <v>28</v>
      </c>
      <c r="D2335" s="38" t="s">
        <v>33</v>
      </c>
      <c r="E2335" s="38" t="s">
        <v>16</v>
      </c>
      <c r="F2335" s="39">
        <v>2016</v>
      </c>
      <c r="G2335" s="39">
        <v>8.0779551048000009</v>
      </c>
      <c r="H2335" s="39">
        <v>0.14164645933900002</v>
      </c>
      <c r="I2335" s="39">
        <v>16.159949187152399</v>
      </c>
      <c r="J2335" s="39">
        <v>0.13860557101312967</v>
      </c>
      <c r="K2335" s="39">
        <v>192.33226440000001</v>
      </c>
      <c r="L2335" s="39">
        <v>0.14468484100000001</v>
      </c>
    </row>
    <row r="2336" spans="1:12" x14ac:dyDescent="0.25">
      <c r="A2336" s="38" t="s">
        <v>30</v>
      </c>
      <c r="B2336" s="39">
        <v>2027</v>
      </c>
      <c r="C2336" s="38" t="s">
        <v>28</v>
      </c>
      <c r="D2336" s="38" t="s">
        <v>33</v>
      </c>
      <c r="E2336" s="38" t="s">
        <v>16</v>
      </c>
      <c r="F2336" s="39">
        <v>2017</v>
      </c>
      <c r="G2336" s="39">
        <v>7.7902097823899998</v>
      </c>
      <c r="H2336" s="39">
        <v>0.13461838995135</v>
      </c>
      <c r="I2336" s="39">
        <v>17.34690704378</v>
      </c>
      <c r="J2336" s="39">
        <v>0.1305507245052</v>
      </c>
      <c r="K2336" s="39">
        <v>176.64874789999999</v>
      </c>
      <c r="L2336" s="39">
        <v>0.13765365300000001</v>
      </c>
    </row>
    <row r="2337" spans="1:12" x14ac:dyDescent="0.25">
      <c r="A2337" s="38" t="s">
        <v>30</v>
      </c>
      <c r="B2337" s="39">
        <v>2027</v>
      </c>
      <c r="C2337" s="38" t="s">
        <v>28</v>
      </c>
      <c r="D2337" s="38" t="s">
        <v>33</v>
      </c>
      <c r="E2337" s="38" t="s">
        <v>16</v>
      </c>
      <c r="F2337" s="39">
        <v>2018</v>
      </c>
      <c r="G2337" s="39">
        <v>8.1081420765975007</v>
      </c>
      <c r="H2337" s="39">
        <v>0.13866911363703999</v>
      </c>
      <c r="I2337" s="39">
        <v>18.054865122945003</v>
      </c>
      <c r="J2337" s="39">
        <v>0.13426458179008</v>
      </c>
      <c r="K2337" s="39">
        <v>175.10294949999999</v>
      </c>
      <c r="L2337" s="39">
        <v>0.14195574399999999</v>
      </c>
    </row>
    <row r="2338" spans="1:12" x14ac:dyDescent="0.25">
      <c r="A2338" s="38" t="s">
        <v>30</v>
      </c>
      <c r="B2338" s="39">
        <v>2027</v>
      </c>
      <c r="C2338" s="38" t="s">
        <v>28</v>
      </c>
      <c r="D2338" s="38" t="s">
        <v>33</v>
      </c>
      <c r="E2338" s="38" t="s">
        <v>16</v>
      </c>
      <c r="F2338" s="39">
        <v>2019</v>
      </c>
      <c r="G2338" s="39">
        <v>8.7113359830514518</v>
      </c>
      <c r="H2338" s="39">
        <v>0.15163201323393363</v>
      </c>
      <c r="I2338" s="39">
        <v>19.398031599447904</v>
      </c>
      <c r="J2338" s="39">
        <v>0.146568928608661</v>
      </c>
      <c r="K2338" s="39">
        <v>179.17094180000001</v>
      </c>
      <c r="L2338" s="39">
        <v>0.15541005099999999</v>
      </c>
    </row>
    <row r="2339" spans="1:12" x14ac:dyDescent="0.25">
      <c r="A2339" s="38" t="s">
        <v>30</v>
      </c>
      <c r="B2339" s="39">
        <v>2027</v>
      </c>
      <c r="C2339" s="38" t="s">
        <v>28</v>
      </c>
      <c r="D2339" s="38" t="s">
        <v>33</v>
      </c>
      <c r="E2339" s="38" t="s">
        <v>16</v>
      </c>
      <c r="F2339" s="39">
        <v>2020</v>
      </c>
      <c r="G2339" s="39">
        <v>11.246425956195276</v>
      </c>
      <c r="H2339" s="39">
        <v>0.16111787368010549</v>
      </c>
      <c r="I2339" s="39">
        <v>22.783217388672927</v>
      </c>
      <c r="J2339" s="39">
        <v>0.15516821460259381</v>
      </c>
      <c r="K2339" s="39">
        <v>184.2128319</v>
      </c>
      <c r="L2339" s="39">
        <v>0.16662062500000002</v>
      </c>
    </row>
    <row r="2340" spans="1:12" x14ac:dyDescent="0.25">
      <c r="A2340" s="38" t="s">
        <v>30</v>
      </c>
      <c r="B2340" s="39">
        <v>2027</v>
      </c>
      <c r="C2340" s="38" t="s">
        <v>28</v>
      </c>
      <c r="D2340" s="38" t="s">
        <v>33</v>
      </c>
      <c r="E2340" s="38" t="s">
        <v>16</v>
      </c>
      <c r="F2340" s="39">
        <v>2021</v>
      </c>
      <c r="G2340" s="39">
        <v>11.805647750701096</v>
      </c>
      <c r="H2340" s="39">
        <v>0.16013697875183708</v>
      </c>
      <c r="I2340" s="39">
        <v>23.916099227075236</v>
      </c>
      <c r="J2340" s="39">
        <v>0.15391724838098442</v>
      </c>
      <c r="K2340" s="39">
        <v>184.16448059999999</v>
      </c>
      <c r="L2340" s="39">
        <v>0.16588951500000002</v>
      </c>
    </row>
    <row r="2341" spans="1:12" x14ac:dyDescent="0.25">
      <c r="A2341" s="38" t="s">
        <v>30</v>
      </c>
      <c r="B2341" s="39">
        <v>2027</v>
      </c>
      <c r="C2341" s="38" t="s">
        <v>28</v>
      </c>
      <c r="D2341" s="38" t="s">
        <v>33</v>
      </c>
      <c r="E2341" s="38" t="s">
        <v>16</v>
      </c>
      <c r="F2341" s="39">
        <v>2022</v>
      </c>
      <c r="G2341" s="39">
        <v>12.763049710992309</v>
      </c>
      <c r="H2341" s="39">
        <v>0.16633586951320001</v>
      </c>
      <c r="I2341" s="39">
        <v>25.855621798478499</v>
      </c>
      <c r="J2341" s="39">
        <v>0.15954014304223038</v>
      </c>
      <c r="K2341" s="39">
        <v>189.61872120000001</v>
      </c>
      <c r="L2341" s="39">
        <v>0.17262113600000004</v>
      </c>
    </row>
    <row r="2342" spans="1:12" x14ac:dyDescent="0.25">
      <c r="A2342" s="38" t="s">
        <v>30</v>
      </c>
      <c r="B2342" s="39">
        <v>2027</v>
      </c>
      <c r="C2342" s="38" t="s">
        <v>28</v>
      </c>
      <c r="D2342" s="38" t="s">
        <v>33</v>
      </c>
      <c r="E2342" s="38" t="s">
        <v>16</v>
      </c>
      <c r="F2342" s="39">
        <v>2023</v>
      </c>
      <c r="G2342" s="39">
        <v>14.471071533148274</v>
      </c>
      <c r="H2342" s="39">
        <v>0.18011203801382342</v>
      </c>
      <c r="I2342" s="39">
        <v>29.315763947668572</v>
      </c>
      <c r="J2342" s="39">
        <v>0.17237092659346784</v>
      </c>
      <c r="K2342" s="39">
        <v>204.7567105</v>
      </c>
      <c r="L2342" s="39">
        <v>0.187271677</v>
      </c>
    </row>
    <row r="2343" spans="1:12" x14ac:dyDescent="0.25">
      <c r="A2343" s="38" t="s">
        <v>30</v>
      </c>
      <c r="B2343" s="39">
        <v>2027</v>
      </c>
      <c r="C2343" s="38" t="s">
        <v>28</v>
      </c>
      <c r="D2343" s="38" t="s">
        <v>33</v>
      </c>
      <c r="E2343" s="38" t="s">
        <v>16</v>
      </c>
      <c r="F2343" s="39">
        <v>2024</v>
      </c>
      <c r="G2343" s="39">
        <v>16.405542744390633</v>
      </c>
      <c r="H2343" s="39">
        <v>0.19333036950177818</v>
      </c>
      <c r="I2343" s="39">
        <v>33.234651451087871</v>
      </c>
      <c r="J2343" s="39">
        <v>0.18458830513773189</v>
      </c>
      <c r="K2343" s="39">
        <v>221.07455379999999</v>
      </c>
      <c r="L2343" s="39">
        <v>0.20141577499999999</v>
      </c>
    </row>
    <row r="2344" spans="1:12" x14ac:dyDescent="0.25">
      <c r="A2344" s="38" t="s">
        <v>30</v>
      </c>
      <c r="B2344" s="39">
        <v>2027</v>
      </c>
      <c r="C2344" s="38" t="s">
        <v>28</v>
      </c>
      <c r="D2344" s="38" t="s">
        <v>33</v>
      </c>
      <c r="E2344" s="38" t="s">
        <v>16</v>
      </c>
      <c r="F2344" s="39">
        <v>2025</v>
      </c>
      <c r="G2344" s="39">
        <v>18.247478312057684</v>
      </c>
      <c r="H2344" s="39">
        <v>0.27081461511317462</v>
      </c>
      <c r="I2344" s="39">
        <v>36.966078538905926</v>
      </c>
      <c r="J2344" s="39">
        <v>0.25792961538629577</v>
      </c>
      <c r="K2344" s="39">
        <v>234.18642209999999</v>
      </c>
      <c r="L2344" s="39">
        <v>0.28273176</v>
      </c>
    </row>
    <row r="2345" spans="1:12" x14ac:dyDescent="0.25">
      <c r="A2345" s="38" t="s">
        <v>30</v>
      </c>
      <c r="B2345" s="39">
        <v>2027</v>
      </c>
      <c r="C2345" s="38" t="s">
        <v>28</v>
      </c>
      <c r="D2345" s="38" t="s">
        <v>33</v>
      </c>
      <c r="E2345" s="38" t="s">
        <v>16</v>
      </c>
      <c r="F2345" s="39">
        <v>2026</v>
      </c>
      <c r="G2345" s="39">
        <v>18.380344527912726</v>
      </c>
      <c r="H2345" s="39">
        <v>0.23781194882956599</v>
      </c>
      <c r="I2345" s="39">
        <v>37.235241372612059</v>
      </c>
      <c r="J2345" s="39">
        <v>0.22590523566916759</v>
      </c>
      <c r="K2345" s="39">
        <v>224.6586806</v>
      </c>
      <c r="L2345" s="39">
        <v>0.248824291</v>
      </c>
    </row>
    <row r="2346" spans="1:12" x14ac:dyDescent="0.25">
      <c r="A2346" s="38" t="s">
        <v>30</v>
      </c>
      <c r="B2346" s="39">
        <v>2027</v>
      </c>
      <c r="C2346" s="38" t="s">
        <v>28</v>
      </c>
      <c r="D2346" s="38" t="s">
        <v>33</v>
      </c>
      <c r="E2346" s="38" t="s">
        <v>16</v>
      </c>
      <c r="F2346" s="39">
        <v>2027</v>
      </c>
      <c r="G2346" s="39">
        <v>19.676441266064987</v>
      </c>
      <c r="H2346" s="39">
        <v>0.2139590330252242</v>
      </c>
      <c r="I2346" s="39">
        <v>39.8608980796485</v>
      </c>
      <c r="J2346" s="39">
        <v>0.20268485591166099</v>
      </c>
      <c r="K2346" s="39">
        <v>229.0481618</v>
      </c>
      <c r="L2346" s="39">
        <v>0.22438635199999998</v>
      </c>
    </row>
    <row r="2347" spans="1:12" x14ac:dyDescent="0.25">
      <c r="A2347" s="38" t="s">
        <v>30</v>
      </c>
      <c r="B2347" s="39">
        <v>2028</v>
      </c>
      <c r="C2347" s="38" t="s">
        <v>7</v>
      </c>
      <c r="D2347" s="38" t="s">
        <v>32</v>
      </c>
      <c r="E2347" s="38" t="s">
        <v>8</v>
      </c>
      <c r="F2347" s="39">
        <v>2015</v>
      </c>
      <c r="G2347" s="39">
        <v>3.3174781326872567</v>
      </c>
      <c r="H2347" s="39">
        <v>5.9063044423564347E-3</v>
      </c>
      <c r="I2347" s="39">
        <v>6.6366150044408565</v>
      </c>
      <c r="J2347" s="39">
        <v>5.7856681741213058E-3</v>
      </c>
      <c r="K2347" s="39">
        <v>82.93695331718142</v>
      </c>
      <c r="L2347" s="39">
        <v>6.0268412677106477E-3</v>
      </c>
    </row>
    <row r="2348" spans="1:12" x14ac:dyDescent="0.25">
      <c r="A2348" s="38" t="s">
        <v>30</v>
      </c>
      <c r="B2348" s="39">
        <v>2028</v>
      </c>
      <c r="C2348" s="38" t="s">
        <v>7</v>
      </c>
      <c r="D2348" s="38" t="s">
        <v>32</v>
      </c>
      <c r="E2348" s="38" t="s">
        <v>8</v>
      </c>
      <c r="F2348" s="39">
        <v>2016</v>
      </c>
      <c r="G2348" s="39">
        <v>3.8714624057860814</v>
      </c>
      <c r="H2348" s="39">
        <v>6.1557921366290702E-3</v>
      </c>
      <c r="I2348" s="39">
        <v>7.7448605427750534</v>
      </c>
      <c r="J2348" s="39">
        <v>6.0236386290009004E-3</v>
      </c>
      <c r="K2348" s="39">
        <v>92.177676328240025</v>
      </c>
      <c r="L2348" s="39">
        <v>6.287836707486282E-3</v>
      </c>
    </row>
    <row r="2349" spans="1:12" x14ac:dyDescent="0.25">
      <c r="A2349" s="38" t="s">
        <v>30</v>
      </c>
      <c r="B2349" s="39">
        <v>2028</v>
      </c>
      <c r="C2349" s="38" t="s">
        <v>7</v>
      </c>
      <c r="D2349" s="38" t="s">
        <v>32</v>
      </c>
      <c r="E2349" s="38" t="s">
        <v>8</v>
      </c>
      <c r="F2349" s="39">
        <v>2017</v>
      </c>
      <c r="G2349" s="39">
        <v>4.4991768280283297</v>
      </c>
      <c r="H2349" s="39">
        <v>7.0844019668284686E-3</v>
      </c>
      <c r="I2349" s="39">
        <v>10.018575159010929</v>
      </c>
      <c r="J2349" s="39">
        <v>6.8703377732400629E-3</v>
      </c>
      <c r="K2349" s="39">
        <v>102.02215029542697</v>
      </c>
      <c r="L2349" s="39">
        <v>7.2441351468157562E-3</v>
      </c>
    </row>
    <row r="2350" spans="1:12" x14ac:dyDescent="0.25">
      <c r="A2350" s="38" t="s">
        <v>30</v>
      </c>
      <c r="B2350" s="39">
        <v>2028</v>
      </c>
      <c r="C2350" s="38" t="s">
        <v>7</v>
      </c>
      <c r="D2350" s="38" t="s">
        <v>32</v>
      </c>
      <c r="E2350" s="38" t="s">
        <v>8</v>
      </c>
      <c r="F2350" s="39">
        <v>2018</v>
      </c>
      <c r="G2350" s="39">
        <v>4.8906319109242276</v>
      </c>
      <c r="H2350" s="39">
        <v>7.3449007991016474E-3</v>
      </c>
      <c r="I2350" s="39">
        <v>10.890250649722431</v>
      </c>
      <c r="J2350" s="39">
        <v>7.1116055206225329E-3</v>
      </c>
      <c r="K2350" s="39">
        <v>105.61779313085469</v>
      </c>
      <c r="L2350" s="39">
        <v>7.5189840779667731E-3</v>
      </c>
    </row>
    <row r="2351" spans="1:12" x14ac:dyDescent="0.25">
      <c r="A2351" s="38" t="s">
        <v>30</v>
      </c>
      <c r="B2351" s="39">
        <v>2028</v>
      </c>
      <c r="C2351" s="38" t="s">
        <v>7</v>
      </c>
      <c r="D2351" s="38" t="s">
        <v>32</v>
      </c>
      <c r="E2351" s="38" t="s">
        <v>8</v>
      </c>
      <c r="F2351" s="39">
        <v>2019</v>
      </c>
      <c r="G2351" s="39">
        <v>5.2858206498140703</v>
      </c>
      <c r="H2351" s="39">
        <v>7.860869145941661E-3</v>
      </c>
      <c r="I2351" s="39">
        <v>11.770240086434052</v>
      </c>
      <c r="J2351" s="39">
        <v>7.5983899710942333E-3</v>
      </c>
      <c r="K2351" s="39">
        <v>108.71644324770172</v>
      </c>
      <c r="L2351" s="39">
        <v>8.0567292408785744E-3</v>
      </c>
    </row>
    <row r="2352" spans="1:12" x14ac:dyDescent="0.25">
      <c r="A2352" s="38" t="s">
        <v>30</v>
      </c>
      <c r="B2352" s="39">
        <v>2028</v>
      </c>
      <c r="C2352" s="38" t="s">
        <v>7</v>
      </c>
      <c r="D2352" s="38" t="s">
        <v>32</v>
      </c>
      <c r="E2352" s="38" t="s">
        <v>8</v>
      </c>
      <c r="F2352" s="39">
        <v>2020</v>
      </c>
      <c r="G2352" s="39">
        <v>6.7995872024069941</v>
      </c>
      <c r="H2352" s="39">
        <v>8.2188902548444472E-3</v>
      </c>
      <c r="I2352" s="39">
        <v>13.774729321926372</v>
      </c>
      <c r="J2352" s="39">
        <v>7.9153882665492434E-3</v>
      </c>
      <c r="K2352" s="39">
        <v>111.37504654235434</v>
      </c>
      <c r="L2352" s="39">
        <v>8.4995947363826624E-3</v>
      </c>
    </row>
    <row r="2353" spans="1:12" x14ac:dyDescent="0.25">
      <c r="A2353" s="38" t="s">
        <v>30</v>
      </c>
      <c r="B2353" s="39">
        <v>2028</v>
      </c>
      <c r="C2353" s="38" t="s">
        <v>7</v>
      </c>
      <c r="D2353" s="38" t="s">
        <v>32</v>
      </c>
      <c r="E2353" s="38" t="s">
        <v>8</v>
      </c>
      <c r="F2353" s="39">
        <v>2021</v>
      </c>
      <c r="G2353" s="39">
        <v>7.1799702219396151</v>
      </c>
      <c r="H2353" s="39">
        <v>8.4072219716390499E-3</v>
      </c>
      <c r="I2353" s="39">
        <v>14.545316267390374</v>
      </c>
      <c r="J2353" s="39">
        <v>8.0806849391617617E-3</v>
      </c>
      <c r="K2353" s="39">
        <v>112.0053312253408</v>
      </c>
      <c r="L2353" s="39">
        <v>8.7092312234381165E-3</v>
      </c>
    </row>
    <row r="2354" spans="1:12" x14ac:dyDescent="0.25">
      <c r="A2354" s="38" t="s">
        <v>30</v>
      </c>
      <c r="B2354" s="39">
        <v>2028</v>
      </c>
      <c r="C2354" s="38" t="s">
        <v>7</v>
      </c>
      <c r="D2354" s="38" t="s">
        <v>32</v>
      </c>
      <c r="E2354" s="38" t="s">
        <v>8</v>
      </c>
      <c r="F2354" s="39">
        <v>2022</v>
      </c>
      <c r="G2354" s="39">
        <v>7.5724234403749033</v>
      </c>
      <c r="H2354" s="39">
        <v>8.4967335809882239E-3</v>
      </c>
      <c r="I2354" s="39">
        <v>15.340355244690535</v>
      </c>
      <c r="J2354" s="39">
        <v>8.1495957238195624E-3</v>
      </c>
      <c r="K2354" s="39">
        <v>112.50236281005259</v>
      </c>
      <c r="L2354" s="39">
        <v>8.8177962295928024E-3</v>
      </c>
    </row>
    <row r="2355" spans="1:12" x14ac:dyDescent="0.25">
      <c r="A2355" s="38" t="s">
        <v>30</v>
      </c>
      <c r="B2355" s="39">
        <v>2028</v>
      </c>
      <c r="C2355" s="38" t="s">
        <v>7</v>
      </c>
      <c r="D2355" s="38" t="s">
        <v>32</v>
      </c>
      <c r="E2355" s="38" t="s">
        <v>8</v>
      </c>
      <c r="F2355" s="39">
        <v>2023</v>
      </c>
      <c r="G2355" s="39">
        <v>7.9848476620069375</v>
      </c>
      <c r="H2355" s="39">
        <v>8.4890571022206793E-3</v>
      </c>
      <c r="I2355" s="39">
        <v>16.175851849069165</v>
      </c>
      <c r="J2355" s="39">
        <v>8.1242023284547656E-3</v>
      </c>
      <c r="K2355" s="39">
        <v>112.98065505177296</v>
      </c>
      <c r="L2355" s="39">
        <v>8.8265058638646605E-3</v>
      </c>
    </row>
    <row r="2356" spans="1:12" x14ac:dyDescent="0.25">
      <c r="A2356" s="38" t="s">
        <v>30</v>
      </c>
      <c r="B2356" s="39">
        <v>2028</v>
      </c>
      <c r="C2356" s="38" t="s">
        <v>7</v>
      </c>
      <c r="D2356" s="38" t="s">
        <v>32</v>
      </c>
      <c r="E2356" s="38" t="s">
        <v>8</v>
      </c>
      <c r="F2356" s="39">
        <v>2024</v>
      </c>
      <c r="G2356" s="39">
        <v>8.4566334469873432</v>
      </c>
      <c r="H2356" s="39">
        <v>8.4157518899396679E-3</v>
      </c>
      <c r="I2356" s="39">
        <v>17.131604204702924</v>
      </c>
      <c r="J2356" s="39">
        <v>8.0352061697649586E-3</v>
      </c>
      <c r="K2356" s="39">
        <v>113.95822101540141</v>
      </c>
      <c r="L2356" s="39">
        <v>8.7677129748842814E-3</v>
      </c>
    </row>
    <row r="2357" spans="1:12" x14ac:dyDescent="0.25">
      <c r="A2357" s="38" t="s">
        <v>30</v>
      </c>
      <c r="B2357" s="39">
        <v>2028</v>
      </c>
      <c r="C2357" s="38" t="s">
        <v>7</v>
      </c>
      <c r="D2357" s="38" t="s">
        <v>32</v>
      </c>
      <c r="E2357" s="38" t="s">
        <v>8</v>
      </c>
      <c r="F2357" s="39">
        <v>2025</v>
      </c>
      <c r="G2357" s="39">
        <v>9.084881911606276</v>
      </c>
      <c r="H2357" s="39">
        <v>8.3497408293277536E-3</v>
      </c>
      <c r="I2357" s="39">
        <v>18.404321546128919</v>
      </c>
      <c r="J2357" s="39">
        <v>7.9524712496913796E-3</v>
      </c>
      <c r="K2357" s="39">
        <v>116.59452082615833</v>
      </c>
      <c r="L2357" s="39">
        <v>8.7171695635153701E-3</v>
      </c>
    </row>
    <row r="2358" spans="1:12" x14ac:dyDescent="0.25">
      <c r="A2358" s="38" t="s">
        <v>30</v>
      </c>
      <c r="B2358" s="39">
        <v>2028</v>
      </c>
      <c r="C2358" s="38" t="s">
        <v>7</v>
      </c>
      <c r="D2358" s="38" t="s">
        <v>32</v>
      </c>
      <c r="E2358" s="38" t="s">
        <v>8</v>
      </c>
      <c r="F2358" s="39">
        <v>2026</v>
      </c>
      <c r="G2358" s="39">
        <v>9.6550663079677523</v>
      </c>
      <c r="H2358" s="39">
        <v>8.0699448327222357E-3</v>
      </c>
      <c r="I2358" s="39">
        <v>19.55941162581567</v>
      </c>
      <c r="J2358" s="39">
        <v>7.6659007179653033E-3</v>
      </c>
      <c r="K2358" s="39">
        <v>118.01163218456118</v>
      </c>
      <c r="L2358" s="39">
        <v>8.4436392338313807E-3</v>
      </c>
    </row>
    <row r="2359" spans="1:12" x14ac:dyDescent="0.25">
      <c r="A2359" s="38" t="s">
        <v>30</v>
      </c>
      <c r="B2359" s="39">
        <v>2028</v>
      </c>
      <c r="C2359" s="38" t="s">
        <v>7</v>
      </c>
      <c r="D2359" s="38" t="s">
        <v>32</v>
      </c>
      <c r="E2359" s="38" t="s">
        <v>8</v>
      </c>
      <c r="F2359" s="39">
        <v>2027</v>
      </c>
      <c r="G2359" s="39">
        <v>9.9890846804608575</v>
      </c>
      <c r="H2359" s="39">
        <v>7.4548663180992424E-3</v>
      </c>
      <c r="I2359" s="39">
        <v>20.23607221309576</v>
      </c>
      <c r="J2359" s="39">
        <v>7.0620458699984182E-3</v>
      </c>
      <c r="K2359" s="39">
        <v>116.2802487089</v>
      </c>
      <c r="L2359" s="39">
        <v>7.8181801166055612E-3</v>
      </c>
    </row>
    <row r="2360" spans="1:12" x14ac:dyDescent="0.25">
      <c r="A2360" s="38" t="s">
        <v>30</v>
      </c>
      <c r="B2360" s="39">
        <v>2028</v>
      </c>
      <c r="C2360" s="38" t="s">
        <v>7</v>
      </c>
      <c r="D2360" s="38" t="s">
        <v>32</v>
      </c>
      <c r="E2360" s="38" t="s">
        <v>8</v>
      </c>
      <c r="F2360" s="39">
        <v>2028</v>
      </c>
      <c r="G2360" s="39">
        <v>10.440363239090974</v>
      </c>
      <c r="H2360" s="39">
        <v>6.8006794107492944E-3</v>
      </c>
      <c r="I2360" s="39">
        <v>21.150280650884227</v>
      </c>
      <c r="J2360" s="39">
        <v>6.4234935630939757E-3</v>
      </c>
      <c r="K2360" s="39">
        <v>115.746153391899</v>
      </c>
      <c r="L2360" s="39">
        <v>7.1495329994996082E-3</v>
      </c>
    </row>
    <row r="2361" spans="1:12" x14ac:dyDescent="0.25">
      <c r="A2361" s="38" t="s">
        <v>30</v>
      </c>
      <c r="B2361" s="39">
        <v>2028</v>
      </c>
      <c r="C2361" s="38" t="s">
        <v>7</v>
      </c>
      <c r="D2361" s="38" t="s">
        <v>32</v>
      </c>
      <c r="E2361" s="38" t="s">
        <v>8</v>
      </c>
      <c r="F2361" s="39">
        <v>2029</v>
      </c>
      <c r="G2361" s="39">
        <v>4.6437650667980099</v>
      </c>
      <c r="H2361" s="39">
        <v>1.0985538515466504E-3</v>
      </c>
      <c r="I2361" s="39">
        <v>9.4074250282599969</v>
      </c>
      <c r="J2361" s="39">
        <v>1.0344138353259528E-3</v>
      </c>
      <c r="K2361" s="39">
        <v>49.031129649099903</v>
      </c>
      <c r="L2361" s="39">
        <v>1.1578759999787442E-3</v>
      </c>
    </row>
    <row r="2362" spans="1:12" x14ac:dyDescent="0.25">
      <c r="A2362" s="38" t="s">
        <v>30</v>
      </c>
      <c r="B2362" s="39">
        <v>2028</v>
      </c>
      <c r="C2362" s="38" t="s">
        <v>68</v>
      </c>
      <c r="D2362" s="38" t="s">
        <v>32</v>
      </c>
      <c r="E2362" s="38" t="s">
        <v>8</v>
      </c>
      <c r="F2362" s="39">
        <v>2015</v>
      </c>
      <c r="G2362" s="39">
        <v>0.35610546059999998</v>
      </c>
      <c r="H2362" s="39">
        <v>5.9508344000000003E-4</v>
      </c>
      <c r="I2362" s="39">
        <v>0.71238897393029987</v>
      </c>
      <c r="J2362" s="39">
        <v>5.8292886073800011E-4</v>
      </c>
      <c r="K2362" s="39">
        <v>8.9026365149999993</v>
      </c>
      <c r="L2362" s="39">
        <v>6.0722800000000002E-4</v>
      </c>
    </row>
    <row r="2363" spans="1:12" x14ac:dyDescent="0.25">
      <c r="A2363" s="38" t="s">
        <v>30</v>
      </c>
      <c r="B2363" s="39">
        <v>2028</v>
      </c>
      <c r="C2363" s="38" t="s">
        <v>68</v>
      </c>
      <c r="D2363" s="38" t="s">
        <v>32</v>
      </c>
      <c r="E2363" s="38" t="s">
        <v>8</v>
      </c>
      <c r="F2363" s="39">
        <v>2016</v>
      </c>
      <c r="G2363" s="39">
        <v>0.42075461778000006</v>
      </c>
      <c r="H2363" s="39">
        <v>6.9194545200000005E-4</v>
      </c>
      <c r="I2363" s="39">
        <v>0.84171961286888997</v>
      </c>
      <c r="J2363" s="39">
        <v>6.7709065889789987E-4</v>
      </c>
      <c r="K2363" s="39">
        <v>10.017967090000001</v>
      </c>
      <c r="L2363" s="39">
        <v>7.0678799999999997E-4</v>
      </c>
    </row>
    <row r="2364" spans="1:12" x14ac:dyDescent="0.25">
      <c r="A2364" s="38" t="s">
        <v>30</v>
      </c>
      <c r="B2364" s="39">
        <v>2028</v>
      </c>
      <c r="C2364" s="38" t="s">
        <v>68</v>
      </c>
      <c r="D2364" s="38" t="s">
        <v>32</v>
      </c>
      <c r="E2364" s="38" t="s">
        <v>8</v>
      </c>
      <c r="F2364" s="39">
        <v>2017</v>
      </c>
      <c r="G2364" s="39">
        <v>0.78910029519299996</v>
      </c>
      <c r="H2364" s="39">
        <v>1.1430690339E-3</v>
      </c>
      <c r="I2364" s="39">
        <v>1.757134897686</v>
      </c>
      <c r="J2364" s="39">
        <v>1.1085297527999999E-3</v>
      </c>
      <c r="K2364" s="39">
        <v>17.893430729999999</v>
      </c>
      <c r="L2364" s="39">
        <v>1.168842E-3</v>
      </c>
    </row>
    <row r="2365" spans="1:12" x14ac:dyDescent="0.25">
      <c r="A2365" s="38" t="s">
        <v>30</v>
      </c>
      <c r="B2365" s="39">
        <v>2028</v>
      </c>
      <c r="C2365" s="38" t="s">
        <v>68</v>
      </c>
      <c r="D2365" s="38" t="s">
        <v>32</v>
      </c>
      <c r="E2365" s="38" t="s">
        <v>8</v>
      </c>
      <c r="F2365" s="39">
        <v>2018</v>
      </c>
      <c r="G2365" s="39">
        <v>0.49514015496330011</v>
      </c>
      <c r="H2365" s="39">
        <v>8.4896839377499999E-4</v>
      </c>
      <c r="I2365" s="39">
        <v>1.1025569890566003</v>
      </c>
      <c r="J2365" s="39">
        <v>8.220027038E-4</v>
      </c>
      <c r="K2365" s="39">
        <v>10.693017060000001</v>
      </c>
      <c r="L2365" s="39">
        <v>8.6908999999999999E-4</v>
      </c>
    </row>
    <row r="2366" spans="1:12" x14ac:dyDescent="0.25">
      <c r="A2366" s="38" t="s">
        <v>30</v>
      </c>
      <c r="B2366" s="39">
        <v>2028</v>
      </c>
      <c r="C2366" s="38" t="s">
        <v>68</v>
      </c>
      <c r="D2366" s="38" t="s">
        <v>32</v>
      </c>
      <c r="E2366" s="38" t="s">
        <v>8</v>
      </c>
      <c r="F2366" s="39">
        <v>2019</v>
      </c>
      <c r="G2366" s="39">
        <v>0.63119019172923019</v>
      </c>
      <c r="H2366" s="39">
        <v>1.04776018330675E-3</v>
      </c>
      <c r="I2366" s="39">
        <v>1.4055074110614603</v>
      </c>
      <c r="J2366" s="39">
        <v>1.012774837126E-3</v>
      </c>
      <c r="K2366" s="39">
        <v>12.982043320000001</v>
      </c>
      <c r="L2366" s="39">
        <v>1.0738659999999999E-3</v>
      </c>
    </row>
    <row r="2367" spans="1:12" x14ac:dyDescent="0.25">
      <c r="A2367" s="38" t="s">
        <v>30</v>
      </c>
      <c r="B2367" s="39">
        <v>2028</v>
      </c>
      <c r="C2367" s="38" t="s">
        <v>68</v>
      </c>
      <c r="D2367" s="38" t="s">
        <v>32</v>
      </c>
      <c r="E2367" s="38" t="s">
        <v>8</v>
      </c>
      <c r="F2367" s="39">
        <v>2020</v>
      </c>
      <c r="G2367" s="39">
        <v>0.6724420366495476</v>
      </c>
      <c r="H2367" s="39">
        <v>8.9272137394805619E-4</v>
      </c>
      <c r="I2367" s="39">
        <v>1.362245495763845</v>
      </c>
      <c r="J2367" s="39">
        <v>8.597555228920501E-4</v>
      </c>
      <c r="K2367" s="39">
        <v>11.014383799999999</v>
      </c>
      <c r="L2367" s="39">
        <v>9.2321099999999995E-4</v>
      </c>
    </row>
    <row r="2368" spans="1:12" x14ac:dyDescent="0.25">
      <c r="A2368" s="38" t="s">
        <v>30</v>
      </c>
      <c r="B2368" s="39">
        <v>2028</v>
      </c>
      <c r="C2368" s="38" t="s">
        <v>68</v>
      </c>
      <c r="D2368" s="38" t="s">
        <v>32</v>
      </c>
      <c r="E2368" s="38" t="s">
        <v>8</v>
      </c>
      <c r="F2368" s="39">
        <v>2021</v>
      </c>
      <c r="G2368" s="39">
        <v>1.0018178997532086</v>
      </c>
      <c r="H2368" s="39">
        <v>1.27385579102202E-3</v>
      </c>
      <c r="I2368" s="39">
        <v>2.0295012017900476</v>
      </c>
      <c r="J2368" s="39">
        <v>1.22437915162704E-3</v>
      </c>
      <c r="K2368" s="39">
        <v>15.62805168</v>
      </c>
      <c r="L2368" s="39">
        <v>1.319616E-3</v>
      </c>
    </row>
    <row r="2369" spans="1:12" x14ac:dyDescent="0.25">
      <c r="A2369" s="38" t="s">
        <v>30</v>
      </c>
      <c r="B2369" s="39">
        <v>2028</v>
      </c>
      <c r="C2369" s="38" t="s">
        <v>68</v>
      </c>
      <c r="D2369" s="38" t="s">
        <v>32</v>
      </c>
      <c r="E2369" s="38" t="s">
        <v>8</v>
      </c>
      <c r="F2369" s="39">
        <v>2022</v>
      </c>
      <c r="G2369" s="39">
        <v>1.2932050866635043</v>
      </c>
      <c r="H2369" s="39">
        <v>1.5610386610369763E-3</v>
      </c>
      <c r="I2369" s="39">
        <v>2.6197987460506824</v>
      </c>
      <c r="J2369" s="39">
        <v>1.4972617271617841E-3</v>
      </c>
      <c r="K2369" s="39">
        <v>19.212954610000001</v>
      </c>
      <c r="L2369" s="39">
        <v>1.620025E-3</v>
      </c>
    </row>
    <row r="2370" spans="1:12" x14ac:dyDescent="0.25">
      <c r="A2370" s="38" t="s">
        <v>30</v>
      </c>
      <c r="B2370" s="39">
        <v>2028</v>
      </c>
      <c r="C2370" s="38" t="s">
        <v>68</v>
      </c>
      <c r="D2370" s="38" t="s">
        <v>32</v>
      </c>
      <c r="E2370" s="38" t="s">
        <v>8</v>
      </c>
      <c r="F2370" s="39">
        <v>2023</v>
      </c>
      <c r="G2370" s="39">
        <v>1.4736443352080795</v>
      </c>
      <c r="H2370" s="39">
        <v>1.6677747551972178E-3</v>
      </c>
      <c r="I2370" s="39">
        <v>2.9853359079056658</v>
      </c>
      <c r="J2370" s="39">
        <v>1.5960947589770483E-3</v>
      </c>
      <c r="K2370" s="39">
        <v>20.851155758091988</v>
      </c>
      <c r="L2370" s="39">
        <v>1.7340705191513999E-3</v>
      </c>
    </row>
    <row r="2371" spans="1:12" x14ac:dyDescent="0.25">
      <c r="A2371" s="38" t="s">
        <v>30</v>
      </c>
      <c r="B2371" s="39">
        <v>2028</v>
      </c>
      <c r="C2371" s="38" t="s">
        <v>68</v>
      </c>
      <c r="D2371" s="38" t="s">
        <v>32</v>
      </c>
      <c r="E2371" s="38" t="s">
        <v>8</v>
      </c>
      <c r="F2371" s="39">
        <v>2024</v>
      </c>
      <c r="G2371" s="39">
        <v>1.5900756397182807</v>
      </c>
      <c r="H2371" s="39">
        <v>1.6581569192304973E-3</v>
      </c>
      <c r="I2371" s="39">
        <v>3.2212045947075758</v>
      </c>
      <c r="J2371" s="39">
        <v>1.5831779360994049E-3</v>
      </c>
      <c r="K2371" s="39">
        <v>21.427225422283676</v>
      </c>
      <c r="L2371" s="39">
        <v>1.727503867183946E-3</v>
      </c>
    </row>
    <row r="2372" spans="1:12" x14ac:dyDescent="0.25">
      <c r="A2372" s="38" t="s">
        <v>30</v>
      </c>
      <c r="B2372" s="39">
        <v>2028</v>
      </c>
      <c r="C2372" s="38" t="s">
        <v>68</v>
      </c>
      <c r="D2372" s="38" t="s">
        <v>32</v>
      </c>
      <c r="E2372" s="38" t="s">
        <v>8</v>
      </c>
      <c r="F2372" s="39">
        <v>2025</v>
      </c>
      <c r="G2372" s="39">
        <v>1.7415025447449943</v>
      </c>
      <c r="H2372" s="39">
        <v>1.6357231770056675E-3</v>
      </c>
      <c r="I2372" s="39">
        <v>3.5279680152960569</v>
      </c>
      <c r="J2372" s="39">
        <v>1.5578976405952361E-3</v>
      </c>
      <c r="K2372" s="39">
        <v>22.350280025398508</v>
      </c>
      <c r="L2372" s="39">
        <v>1.7077028598118137E-3</v>
      </c>
    </row>
    <row r="2373" spans="1:12" x14ac:dyDescent="0.25">
      <c r="A2373" s="38" t="s">
        <v>30</v>
      </c>
      <c r="B2373" s="39">
        <v>2028</v>
      </c>
      <c r="C2373" s="38" t="s">
        <v>68</v>
      </c>
      <c r="D2373" s="38" t="s">
        <v>32</v>
      </c>
      <c r="E2373" s="38" t="s">
        <v>8</v>
      </c>
      <c r="F2373" s="39">
        <v>2026</v>
      </c>
      <c r="G2373" s="39">
        <v>1.8857095685013694</v>
      </c>
      <c r="H2373" s="39">
        <v>1.5494351323734167E-3</v>
      </c>
      <c r="I2373" s="39">
        <v>3.8201052670782678</v>
      </c>
      <c r="J2373" s="39">
        <v>1.4718583757276187E-3</v>
      </c>
      <c r="K2373" s="39">
        <v>23.048589922292479</v>
      </c>
      <c r="L2373" s="39">
        <v>1.6211847224699865E-3</v>
      </c>
    </row>
    <row r="2374" spans="1:12" x14ac:dyDescent="0.25">
      <c r="A2374" s="38" t="s">
        <v>30</v>
      </c>
      <c r="B2374" s="39">
        <v>2028</v>
      </c>
      <c r="C2374" s="38" t="s">
        <v>68</v>
      </c>
      <c r="D2374" s="38" t="s">
        <v>32</v>
      </c>
      <c r="E2374" s="38" t="s">
        <v>8</v>
      </c>
      <c r="F2374" s="39">
        <v>2027</v>
      </c>
      <c r="G2374" s="39">
        <v>1.9873267932785259</v>
      </c>
      <c r="H2374" s="39">
        <v>1.3771671409073482E-3</v>
      </c>
      <c r="I2374" s="39">
        <v>4.0259633175868608</v>
      </c>
      <c r="J2374" s="39">
        <v>1.304599855282448E-3</v>
      </c>
      <c r="K2374" s="39">
        <v>23.133936810076801</v>
      </c>
      <c r="L2374" s="39">
        <v>1.4442835456544567E-3</v>
      </c>
    </row>
    <row r="2375" spans="1:12" x14ac:dyDescent="0.25">
      <c r="A2375" s="38" t="s">
        <v>30</v>
      </c>
      <c r="B2375" s="39">
        <v>2028</v>
      </c>
      <c r="C2375" s="38" t="s">
        <v>68</v>
      </c>
      <c r="D2375" s="38" t="s">
        <v>32</v>
      </c>
      <c r="E2375" s="38" t="s">
        <v>8</v>
      </c>
      <c r="F2375" s="39">
        <v>2028</v>
      </c>
      <c r="G2375" s="39">
        <v>2.113133170001249</v>
      </c>
      <c r="H2375" s="39">
        <v>1.222281767101941E-3</v>
      </c>
      <c r="I2375" s="39">
        <v>4.2808241988054094</v>
      </c>
      <c r="J2375" s="39">
        <v>1.1544903956002531E-3</v>
      </c>
      <c r="K2375" s="39">
        <v>23.427061916455902</v>
      </c>
      <c r="L2375" s="39">
        <v>1.2849809998056051E-3</v>
      </c>
    </row>
    <row r="2376" spans="1:12" x14ac:dyDescent="0.25">
      <c r="A2376" s="38" t="s">
        <v>30</v>
      </c>
      <c r="B2376" s="39">
        <v>2028</v>
      </c>
      <c r="C2376" s="38" t="s">
        <v>68</v>
      </c>
      <c r="D2376" s="38" t="s">
        <v>32</v>
      </c>
      <c r="E2376" s="38" t="s">
        <v>8</v>
      </c>
      <c r="F2376" s="39">
        <v>2029</v>
      </c>
      <c r="G2376" s="39">
        <v>1.015788527276376</v>
      </c>
      <c r="H2376" s="39">
        <v>2.0048762435493793E-4</v>
      </c>
      <c r="I2376" s="39">
        <v>2.0578031570206474</v>
      </c>
      <c r="J2376" s="39">
        <v>1.8878198110397639E-4</v>
      </c>
      <c r="K2376" s="39">
        <v>10.725189207579399</v>
      </c>
      <c r="L2376" s="39">
        <v>2.1131399995230791E-4</v>
      </c>
    </row>
    <row r="2377" spans="1:12" x14ac:dyDescent="0.25">
      <c r="A2377" s="38" t="s">
        <v>30</v>
      </c>
      <c r="B2377" s="39">
        <v>2028</v>
      </c>
      <c r="C2377" s="38" t="s">
        <v>69</v>
      </c>
      <c r="D2377" s="38" t="s">
        <v>32</v>
      </c>
      <c r="E2377" s="38" t="s">
        <v>8</v>
      </c>
      <c r="F2377" s="39">
        <v>2015</v>
      </c>
      <c r="G2377" s="39">
        <v>0.63998820639999998</v>
      </c>
      <c r="H2377" s="39">
        <v>1.1236572199999999E-3</v>
      </c>
      <c r="I2377" s="39">
        <v>1.2802964069031999</v>
      </c>
      <c r="J2377" s="39">
        <v>1.1007065212815003E-3</v>
      </c>
      <c r="K2377" s="39">
        <v>15.99970516</v>
      </c>
      <c r="L2377" s="39">
        <v>1.1465889999999999E-3</v>
      </c>
    </row>
    <row r="2378" spans="1:12" x14ac:dyDescent="0.25">
      <c r="A2378" s="38" t="s">
        <v>30</v>
      </c>
      <c r="B2378" s="39">
        <v>2028</v>
      </c>
      <c r="C2378" s="38" t="s">
        <v>69</v>
      </c>
      <c r="D2378" s="38" t="s">
        <v>32</v>
      </c>
      <c r="E2378" s="38" t="s">
        <v>8</v>
      </c>
      <c r="F2378" s="39">
        <v>2016</v>
      </c>
      <c r="G2378" s="39">
        <v>0.88816252056000011</v>
      </c>
      <c r="H2378" s="39">
        <v>1.5121927700000001E-3</v>
      </c>
      <c r="I2378" s="39">
        <v>1.7767691223802797</v>
      </c>
      <c r="J2378" s="39">
        <v>1.4797287792852499E-3</v>
      </c>
      <c r="K2378" s="39">
        <v>21.14672668</v>
      </c>
      <c r="L2378" s="39">
        <v>1.54463E-3</v>
      </c>
    </row>
    <row r="2379" spans="1:12" x14ac:dyDescent="0.25">
      <c r="A2379" s="38" t="s">
        <v>30</v>
      </c>
      <c r="B2379" s="39">
        <v>2028</v>
      </c>
      <c r="C2379" s="38" t="s">
        <v>69</v>
      </c>
      <c r="D2379" s="38" t="s">
        <v>32</v>
      </c>
      <c r="E2379" s="38" t="s">
        <v>8</v>
      </c>
      <c r="F2379" s="39">
        <v>2017</v>
      </c>
      <c r="G2379" s="39">
        <v>1.1939027876370001</v>
      </c>
      <c r="H2379" s="39">
        <v>1.9499951379000002E-3</v>
      </c>
      <c r="I2379" s="39">
        <v>2.6585318309740003</v>
      </c>
      <c r="J2379" s="39">
        <v>1.8910735608E-3</v>
      </c>
      <c r="K2379" s="39">
        <v>27.07262557</v>
      </c>
      <c r="L2379" s="39">
        <v>1.9939620000000002E-3</v>
      </c>
    </row>
    <row r="2380" spans="1:12" x14ac:dyDescent="0.25">
      <c r="A2380" s="38" t="s">
        <v>30</v>
      </c>
      <c r="B2380" s="39">
        <v>2028</v>
      </c>
      <c r="C2380" s="38" t="s">
        <v>69</v>
      </c>
      <c r="D2380" s="38" t="s">
        <v>32</v>
      </c>
      <c r="E2380" s="38" t="s">
        <v>8</v>
      </c>
      <c r="F2380" s="39">
        <v>2018</v>
      </c>
      <c r="G2380" s="39">
        <v>1.1553270287107502</v>
      </c>
      <c r="H2380" s="39">
        <v>1.9800630445675001E-3</v>
      </c>
      <c r="I2380" s="39">
        <v>2.5726329754965005</v>
      </c>
      <c r="J2380" s="39">
        <v>1.91717051926E-3</v>
      </c>
      <c r="K2380" s="39">
        <v>24.950373150000001</v>
      </c>
      <c r="L2380" s="39">
        <v>2.0269929999999999E-3</v>
      </c>
    </row>
    <row r="2381" spans="1:12" x14ac:dyDescent="0.25">
      <c r="A2381" s="38" t="s">
        <v>30</v>
      </c>
      <c r="B2381" s="39">
        <v>2028</v>
      </c>
      <c r="C2381" s="38" t="s">
        <v>69</v>
      </c>
      <c r="D2381" s="38" t="s">
        <v>32</v>
      </c>
      <c r="E2381" s="38" t="s">
        <v>8</v>
      </c>
      <c r="F2381" s="39">
        <v>2019</v>
      </c>
      <c r="G2381" s="39">
        <v>1.4727771133866003</v>
      </c>
      <c r="H2381" s="39">
        <v>2.4438094542226251E-3</v>
      </c>
      <c r="I2381" s="39">
        <v>3.2795172910332004</v>
      </c>
      <c r="J2381" s="39">
        <v>2.362209178589E-3</v>
      </c>
      <c r="K2381" s="39">
        <v>30.2914344</v>
      </c>
      <c r="L2381" s="39">
        <v>2.504699E-3</v>
      </c>
    </row>
    <row r="2382" spans="1:12" x14ac:dyDescent="0.25">
      <c r="A2382" s="38" t="s">
        <v>30</v>
      </c>
      <c r="B2382" s="39">
        <v>2028</v>
      </c>
      <c r="C2382" s="38" t="s">
        <v>69</v>
      </c>
      <c r="D2382" s="38" t="s">
        <v>32</v>
      </c>
      <c r="E2382" s="38" t="s">
        <v>8</v>
      </c>
      <c r="F2382" s="39">
        <v>2020</v>
      </c>
      <c r="G2382" s="39">
        <v>2.6897681472087029</v>
      </c>
      <c r="H2382" s="39">
        <v>3.5693247991610624E-3</v>
      </c>
      <c r="I2382" s="39">
        <v>5.4489819842921685</v>
      </c>
      <c r="J2382" s="39">
        <v>3.4375190273565007E-3</v>
      </c>
      <c r="K2382" s="39">
        <v>44.057535209999998</v>
      </c>
      <c r="L2382" s="39">
        <v>3.6912300000000002E-3</v>
      </c>
    </row>
    <row r="2383" spans="1:12" x14ac:dyDescent="0.25">
      <c r="A2383" s="38" t="s">
        <v>30</v>
      </c>
      <c r="B2383" s="39">
        <v>2028</v>
      </c>
      <c r="C2383" s="38" t="s">
        <v>69</v>
      </c>
      <c r="D2383" s="38" t="s">
        <v>32</v>
      </c>
      <c r="E2383" s="38" t="s">
        <v>8</v>
      </c>
      <c r="F2383" s="39">
        <v>2021</v>
      </c>
      <c r="G2383" s="39">
        <v>4.0072716002949109</v>
      </c>
      <c r="H2383" s="39">
        <v>5.0929335958462231E-3</v>
      </c>
      <c r="I2383" s="39">
        <v>8.1180048097574442</v>
      </c>
      <c r="J2383" s="39">
        <v>4.8951237332540871E-3</v>
      </c>
      <c r="K2383" s="39">
        <v>62.512206740000003</v>
      </c>
      <c r="L2383" s="39">
        <v>5.2758850000000001E-3</v>
      </c>
    </row>
    <row r="2384" spans="1:12" x14ac:dyDescent="0.25">
      <c r="A2384" s="38" t="s">
        <v>30</v>
      </c>
      <c r="B2384" s="39">
        <v>2028</v>
      </c>
      <c r="C2384" s="38" t="s">
        <v>69</v>
      </c>
      <c r="D2384" s="38" t="s">
        <v>32</v>
      </c>
      <c r="E2384" s="38" t="s">
        <v>8</v>
      </c>
      <c r="F2384" s="39">
        <v>2022</v>
      </c>
      <c r="G2384" s="39">
        <v>5.1728203459809263</v>
      </c>
      <c r="H2384" s="39">
        <v>6.2415808972837335E-3</v>
      </c>
      <c r="I2384" s="39">
        <v>10.47919498283917</v>
      </c>
      <c r="J2384" s="39">
        <v>5.9865783133641933E-3</v>
      </c>
      <c r="K2384" s="39">
        <v>76.851818429999994</v>
      </c>
      <c r="L2384" s="39">
        <v>6.4774289999999998E-3</v>
      </c>
    </row>
    <row r="2385" spans="1:12" x14ac:dyDescent="0.25">
      <c r="A2385" s="38" t="s">
        <v>30</v>
      </c>
      <c r="B2385" s="39">
        <v>2028</v>
      </c>
      <c r="C2385" s="38" t="s">
        <v>69</v>
      </c>
      <c r="D2385" s="38" t="s">
        <v>32</v>
      </c>
      <c r="E2385" s="38" t="s">
        <v>8</v>
      </c>
      <c r="F2385" s="39">
        <v>2023</v>
      </c>
      <c r="G2385" s="39">
        <v>5.894577340862396</v>
      </c>
      <c r="H2385" s="39">
        <v>6.6680585211027323E-3</v>
      </c>
      <c r="I2385" s="39">
        <v>11.941343631683596</v>
      </c>
      <c r="J2385" s="39">
        <v>6.3814692151433717E-3</v>
      </c>
      <c r="K2385" s="39">
        <v>83.404623032793538</v>
      </c>
      <c r="L2385" s="39">
        <v>6.933120713925902E-3</v>
      </c>
    </row>
    <row r="2386" spans="1:12" x14ac:dyDescent="0.25">
      <c r="A2386" s="38" t="s">
        <v>30</v>
      </c>
      <c r="B2386" s="39">
        <v>2028</v>
      </c>
      <c r="C2386" s="38" t="s">
        <v>69</v>
      </c>
      <c r="D2386" s="38" t="s">
        <v>32</v>
      </c>
      <c r="E2386" s="38" t="s">
        <v>8</v>
      </c>
      <c r="F2386" s="39">
        <v>2024</v>
      </c>
      <c r="G2386" s="39">
        <v>6.3603025588822071</v>
      </c>
      <c r="H2386" s="39">
        <v>6.6294692033222937E-3</v>
      </c>
      <c r="I2386" s="39">
        <v>12.884818378848706</v>
      </c>
      <c r="J2386" s="39">
        <v>6.3296960915020465E-3</v>
      </c>
      <c r="K2386" s="39">
        <v>85.708901689257118</v>
      </c>
      <c r="L2386" s="39">
        <v>6.9067249023879347E-3</v>
      </c>
    </row>
    <row r="2387" spans="1:12" x14ac:dyDescent="0.25">
      <c r="A2387" s="38" t="s">
        <v>30</v>
      </c>
      <c r="B2387" s="39">
        <v>2028</v>
      </c>
      <c r="C2387" s="38" t="s">
        <v>69</v>
      </c>
      <c r="D2387" s="38" t="s">
        <v>32</v>
      </c>
      <c r="E2387" s="38" t="s">
        <v>8</v>
      </c>
      <c r="F2387" s="39">
        <v>2025</v>
      </c>
      <c r="G2387" s="39">
        <v>6.9660101789557203</v>
      </c>
      <c r="H2387" s="39">
        <v>6.5395296260788941E-3</v>
      </c>
      <c r="I2387" s="39">
        <v>14.111872061135086</v>
      </c>
      <c r="J2387" s="39">
        <v>6.228387491409651E-3</v>
      </c>
      <c r="K2387" s="39">
        <v>89.401120101282714</v>
      </c>
      <c r="L2387" s="39">
        <v>6.8273003655314191E-3</v>
      </c>
    </row>
    <row r="2388" spans="1:12" x14ac:dyDescent="0.25">
      <c r="A2388" s="38" t="s">
        <v>30</v>
      </c>
      <c r="B2388" s="39">
        <v>2028</v>
      </c>
      <c r="C2388" s="38" t="s">
        <v>69</v>
      </c>
      <c r="D2388" s="38" t="s">
        <v>32</v>
      </c>
      <c r="E2388" s="38" t="s">
        <v>8</v>
      </c>
      <c r="F2388" s="39">
        <v>2026</v>
      </c>
      <c r="G2388" s="39">
        <v>7.542838273989994</v>
      </c>
      <c r="H2388" s="39">
        <v>6.1946304581974717E-3</v>
      </c>
      <c r="I2388" s="39">
        <v>15.280421068281704</v>
      </c>
      <c r="J2388" s="39">
        <v>5.8844791459381996E-3</v>
      </c>
      <c r="K2388" s="39">
        <v>92.194359688980668</v>
      </c>
      <c r="L2388" s="39">
        <v>6.4814848007181359E-3</v>
      </c>
    </row>
    <row r="2389" spans="1:12" x14ac:dyDescent="0.25">
      <c r="A2389" s="38" t="s">
        <v>30</v>
      </c>
      <c r="B2389" s="39">
        <v>2028</v>
      </c>
      <c r="C2389" s="38" t="s">
        <v>69</v>
      </c>
      <c r="D2389" s="38" t="s">
        <v>32</v>
      </c>
      <c r="E2389" s="38" t="s">
        <v>8</v>
      </c>
      <c r="F2389" s="39">
        <v>2027</v>
      </c>
      <c r="G2389" s="39">
        <v>7.9493071730759022</v>
      </c>
      <c r="H2389" s="39">
        <v>5.5056398791591401E-3</v>
      </c>
      <c r="I2389" s="39">
        <v>16.103853270270051</v>
      </c>
      <c r="J2389" s="39">
        <v>5.2155303276085908E-3</v>
      </c>
      <c r="K2389" s="39">
        <v>92.535747239862502</v>
      </c>
      <c r="L2389" s="39">
        <v>5.7739578948489481E-3</v>
      </c>
    </row>
    <row r="2390" spans="1:12" x14ac:dyDescent="0.25">
      <c r="A2390" s="38" t="s">
        <v>30</v>
      </c>
      <c r="B2390" s="39">
        <v>2028</v>
      </c>
      <c r="C2390" s="38" t="s">
        <v>69</v>
      </c>
      <c r="D2390" s="38" t="s">
        <v>32</v>
      </c>
      <c r="E2390" s="38" t="s">
        <v>8</v>
      </c>
      <c r="F2390" s="39">
        <v>2028</v>
      </c>
      <c r="G2390" s="39">
        <v>8.4525326800222143</v>
      </c>
      <c r="H2390" s="39">
        <v>4.886909807517369E-3</v>
      </c>
      <c r="I2390" s="39">
        <v>17.123296795256518</v>
      </c>
      <c r="J2390" s="39">
        <v>4.6158672973749242E-3</v>
      </c>
      <c r="K2390" s="39">
        <v>93.708247666014501</v>
      </c>
      <c r="L2390" s="39">
        <v>5.1375929997814936E-3</v>
      </c>
    </row>
    <row r="2391" spans="1:12" x14ac:dyDescent="0.25">
      <c r="A2391" s="38" t="s">
        <v>30</v>
      </c>
      <c r="B2391" s="39">
        <v>2028</v>
      </c>
      <c r="C2391" s="38" t="s">
        <v>69</v>
      </c>
      <c r="D2391" s="38" t="s">
        <v>32</v>
      </c>
      <c r="E2391" s="38" t="s">
        <v>8</v>
      </c>
      <c r="F2391" s="39">
        <v>2029</v>
      </c>
      <c r="G2391" s="39">
        <v>4.0631541090754242</v>
      </c>
      <c r="H2391" s="39">
        <v>8.014429075733268E-4</v>
      </c>
      <c r="I2391" s="39">
        <v>8.2312126280216518</v>
      </c>
      <c r="J2391" s="39">
        <v>7.5464997064142859E-4</v>
      </c>
      <c r="K2391" s="39">
        <v>42.900756829999999</v>
      </c>
      <c r="L2391" s="39">
        <v>8.4472099999999988E-4</v>
      </c>
    </row>
    <row r="2392" spans="1:12" x14ac:dyDescent="0.25">
      <c r="A2392" s="38" t="s">
        <v>30</v>
      </c>
      <c r="B2392" s="39">
        <v>2028</v>
      </c>
      <c r="C2392" s="38" t="s">
        <v>10</v>
      </c>
      <c r="D2392" s="38" t="s">
        <v>32</v>
      </c>
      <c r="E2392" s="38" t="s">
        <v>8</v>
      </c>
      <c r="F2392" s="39">
        <v>2015</v>
      </c>
      <c r="G2392" s="39">
        <v>11.861788296021299</v>
      </c>
      <c r="H2392" s="39">
        <v>1.7503953255651811E-2</v>
      </c>
      <c r="I2392" s="39">
        <v>23.729507486190606</v>
      </c>
      <c r="J2392" s="39">
        <v>1.7146435010405126E-2</v>
      </c>
      <c r="K2392" s="39">
        <v>296.54470740053245</v>
      </c>
      <c r="L2392" s="39">
        <v>1.7861176791481439E-2</v>
      </c>
    </row>
    <row r="2393" spans="1:12" x14ac:dyDescent="0.25">
      <c r="A2393" s="38" t="s">
        <v>30</v>
      </c>
      <c r="B2393" s="39">
        <v>2028</v>
      </c>
      <c r="C2393" s="38" t="s">
        <v>10</v>
      </c>
      <c r="D2393" s="38" t="s">
        <v>32</v>
      </c>
      <c r="E2393" s="38" t="s">
        <v>8</v>
      </c>
      <c r="F2393" s="39">
        <v>2016</v>
      </c>
      <c r="G2393" s="39">
        <v>14.76788439643409</v>
      </c>
      <c r="H2393" s="39">
        <v>2.6692555612343273E-2</v>
      </c>
      <c r="I2393" s="39">
        <v>29.543152735066389</v>
      </c>
      <c r="J2393" s="39">
        <v>2.6119515656893633E-2</v>
      </c>
      <c r="K2393" s="39">
        <v>351.6162951531926</v>
      </c>
      <c r="L2393" s="39">
        <v>2.7265123199533472E-2</v>
      </c>
    </row>
    <row r="2394" spans="1:12" x14ac:dyDescent="0.25">
      <c r="A2394" s="38" t="s">
        <v>30</v>
      </c>
      <c r="B2394" s="39">
        <v>2028</v>
      </c>
      <c r="C2394" s="38" t="s">
        <v>10</v>
      </c>
      <c r="D2394" s="38" t="s">
        <v>32</v>
      </c>
      <c r="E2394" s="38" t="s">
        <v>8</v>
      </c>
      <c r="F2394" s="39">
        <v>2017</v>
      </c>
      <c r="G2394" s="39">
        <v>18.240010016536164</v>
      </c>
      <c r="H2394" s="39">
        <v>3.234913790154776E-2</v>
      </c>
      <c r="I2394" s="39">
        <v>40.61607672616443</v>
      </c>
      <c r="J2394" s="39">
        <v>3.1371667657679736E-2</v>
      </c>
      <c r="K2394" s="39">
        <v>413.60566930921004</v>
      </c>
      <c r="L2394" s="39">
        <v>3.3078519251033042E-2</v>
      </c>
    </row>
    <row r="2395" spans="1:12" x14ac:dyDescent="0.25">
      <c r="A2395" s="38" t="s">
        <v>30</v>
      </c>
      <c r="B2395" s="39">
        <v>2028</v>
      </c>
      <c r="C2395" s="38" t="s">
        <v>10</v>
      </c>
      <c r="D2395" s="38" t="s">
        <v>32</v>
      </c>
      <c r="E2395" s="38" t="s">
        <v>8</v>
      </c>
      <c r="F2395" s="39">
        <v>2018</v>
      </c>
      <c r="G2395" s="39">
        <v>20.394684620376779</v>
      </c>
      <c r="H2395" s="39">
        <v>3.5187853532517376E-2</v>
      </c>
      <c r="I2395" s="39">
        <v>45.414014279387757</v>
      </c>
      <c r="J2395" s="39">
        <v>3.4070185600235024E-2</v>
      </c>
      <c r="K2395" s="39">
        <v>440.44238463182762</v>
      </c>
      <c r="L2395" s="39">
        <v>3.602184940076867E-2</v>
      </c>
    </row>
    <row r="2396" spans="1:12" x14ac:dyDescent="0.25">
      <c r="A2396" s="38" t="s">
        <v>30</v>
      </c>
      <c r="B2396" s="39">
        <v>2028</v>
      </c>
      <c r="C2396" s="38" t="s">
        <v>10</v>
      </c>
      <c r="D2396" s="38" t="s">
        <v>32</v>
      </c>
      <c r="E2396" s="38" t="s">
        <v>8</v>
      </c>
      <c r="F2396" s="39">
        <v>2019</v>
      </c>
      <c r="G2396" s="39">
        <v>22.662722117076878</v>
      </c>
      <c r="H2396" s="39">
        <v>3.7860745165590563E-2</v>
      </c>
      <c r="I2396" s="39">
        <v>50.464383489726742</v>
      </c>
      <c r="J2396" s="39">
        <v>3.6596551987244187E-2</v>
      </c>
      <c r="K2396" s="39">
        <v>466.11693928099658</v>
      </c>
      <c r="L2396" s="39">
        <v>3.8804077131158674E-2</v>
      </c>
    </row>
    <row r="2397" spans="1:12" x14ac:dyDescent="0.25">
      <c r="A2397" s="38" t="s">
        <v>30</v>
      </c>
      <c r="B2397" s="39">
        <v>2028</v>
      </c>
      <c r="C2397" s="38" t="s">
        <v>10</v>
      </c>
      <c r="D2397" s="38" t="s">
        <v>32</v>
      </c>
      <c r="E2397" s="38" t="s">
        <v>8</v>
      </c>
      <c r="F2397" s="39">
        <v>2020</v>
      </c>
      <c r="G2397" s="39">
        <v>25.861441628997852</v>
      </c>
      <c r="H2397" s="39">
        <v>3.4534575789127782E-2</v>
      </c>
      <c r="I2397" s="39">
        <v>52.390586032655072</v>
      </c>
      <c r="J2397" s="39">
        <v>3.3259304786360258E-2</v>
      </c>
      <c r="K2397" s="39">
        <v>423.60207750000001</v>
      </c>
      <c r="L2397" s="39">
        <v>3.5714055000000001E-2</v>
      </c>
    </row>
    <row r="2398" spans="1:12" x14ac:dyDescent="0.25">
      <c r="A2398" s="38" t="s">
        <v>30</v>
      </c>
      <c r="B2398" s="39">
        <v>2028</v>
      </c>
      <c r="C2398" s="38" t="s">
        <v>10</v>
      </c>
      <c r="D2398" s="38" t="s">
        <v>32</v>
      </c>
      <c r="E2398" s="38" t="s">
        <v>8</v>
      </c>
      <c r="F2398" s="39">
        <v>2021</v>
      </c>
      <c r="G2398" s="39">
        <v>31.340897807357312</v>
      </c>
      <c r="H2398" s="39">
        <v>4.0070148190871804E-2</v>
      </c>
      <c r="I2398" s="39">
        <v>63.490969547339645</v>
      </c>
      <c r="J2398" s="39">
        <v>3.8513821103837428E-2</v>
      </c>
      <c r="K2398" s="39">
        <v>488.9083842</v>
      </c>
      <c r="L2398" s="39">
        <v>4.1509572000000002E-2</v>
      </c>
    </row>
    <row r="2399" spans="1:12" x14ac:dyDescent="0.25">
      <c r="A2399" s="38" t="s">
        <v>30</v>
      </c>
      <c r="B2399" s="39">
        <v>2028</v>
      </c>
      <c r="C2399" s="38" t="s">
        <v>10</v>
      </c>
      <c r="D2399" s="38" t="s">
        <v>32</v>
      </c>
      <c r="E2399" s="38" t="s">
        <v>8</v>
      </c>
      <c r="F2399" s="39">
        <v>2022</v>
      </c>
      <c r="G2399" s="39">
        <v>35.056033333354605</v>
      </c>
      <c r="H2399" s="39">
        <v>4.2490022097379967E-2</v>
      </c>
      <c r="I2399" s="39">
        <v>71.017159702937576</v>
      </c>
      <c r="J2399" s="39">
        <v>4.0754073208157764E-2</v>
      </c>
      <c r="K2399" s="39">
        <v>520.82224558682356</v>
      </c>
      <c r="L2399" s="39">
        <v>4.409557544371253E-2</v>
      </c>
    </row>
    <row r="2400" spans="1:12" x14ac:dyDescent="0.25">
      <c r="A2400" s="38" t="s">
        <v>30</v>
      </c>
      <c r="B2400" s="39">
        <v>2028</v>
      </c>
      <c r="C2400" s="38" t="s">
        <v>10</v>
      </c>
      <c r="D2400" s="38" t="s">
        <v>32</v>
      </c>
      <c r="E2400" s="38" t="s">
        <v>8</v>
      </c>
      <c r="F2400" s="39">
        <v>2023</v>
      </c>
      <c r="G2400" s="39">
        <v>37.880325011005581</v>
      </c>
      <c r="H2400" s="39">
        <v>4.3013313589019234E-2</v>
      </c>
      <c r="I2400" s="39">
        <v>76.738661939432163</v>
      </c>
      <c r="J2400" s="39">
        <v>4.1164626201307057E-2</v>
      </c>
      <c r="K2400" s="39">
        <v>535.98316642671989</v>
      </c>
      <c r="L2400" s="39">
        <v>4.4723137098278208E-2</v>
      </c>
    </row>
    <row r="2401" spans="1:12" x14ac:dyDescent="0.25">
      <c r="A2401" s="38" t="s">
        <v>30</v>
      </c>
      <c r="B2401" s="39">
        <v>2028</v>
      </c>
      <c r="C2401" s="38" t="s">
        <v>10</v>
      </c>
      <c r="D2401" s="38" t="s">
        <v>32</v>
      </c>
      <c r="E2401" s="38" t="s">
        <v>8</v>
      </c>
      <c r="F2401" s="39">
        <v>2024</v>
      </c>
      <c r="G2401" s="39">
        <v>41.03863208809441</v>
      </c>
      <c r="H2401" s="39">
        <v>4.293228305350958E-2</v>
      </c>
      <c r="I2401" s="39">
        <v>83.136818740336594</v>
      </c>
      <c r="J2401" s="39">
        <v>4.0990959594001154E-2</v>
      </c>
      <c r="K2401" s="39">
        <v>553.02024558376331</v>
      </c>
      <c r="L2401" s="39">
        <v>4.4727784289795527E-2</v>
      </c>
    </row>
    <row r="2402" spans="1:12" x14ac:dyDescent="0.25">
      <c r="A2402" s="38" t="s">
        <v>30</v>
      </c>
      <c r="B2402" s="39">
        <v>2028</v>
      </c>
      <c r="C2402" s="38" t="s">
        <v>10</v>
      </c>
      <c r="D2402" s="38" t="s">
        <v>32</v>
      </c>
      <c r="E2402" s="38" t="s">
        <v>8</v>
      </c>
      <c r="F2402" s="39">
        <v>2025</v>
      </c>
      <c r="G2402" s="39">
        <v>45.06209357228672</v>
      </c>
      <c r="H2402" s="39">
        <v>4.2438376924814794E-2</v>
      </c>
      <c r="I2402" s="39">
        <v>91.287621315870339</v>
      </c>
      <c r="J2402" s="39">
        <v>4.0419215311779617E-2</v>
      </c>
      <c r="K2402" s="39">
        <v>578.32267481342899</v>
      </c>
      <c r="L2402" s="39">
        <v>4.4305869513290394E-2</v>
      </c>
    </row>
    <row r="2403" spans="1:12" x14ac:dyDescent="0.25">
      <c r="A2403" s="38" t="s">
        <v>30</v>
      </c>
      <c r="B2403" s="39">
        <v>2028</v>
      </c>
      <c r="C2403" s="38" t="s">
        <v>10</v>
      </c>
      <c r="D2403" s="38" t="s">
        <v>32</v>
      </c>
      <c r="E2403" s="38" t="s">
        <v>8</v>
      </c>
      <c r="F2403" s="39">
        <v>2026</v>
      </c>
      <c r="G2403" s="39">
        <v>48.902957703189514</v>
      </c>
      <c r="H2403" s="39">
        <v>4.0241625414630562E-2</v>
      </c>
      <c r="I2403" s="39">
        <v>99.068514801103291</v>
      </c>
      <c r="J2403" s="39">
        <v>3.8226817103784928E-2</v>
      </c>
      <c r="K2403" s="39">
        <v>597.72948969220374</v>
      </c>
      <c r="L2403" s="39">
        <v>4.2105091698563767E-2</v>
      </c>
    </row>
    <row r="2404" spans="1:12" x14ac:dyDescent="0.25">
      <c r="A2404" s="38" t="s">
        <v>30</v>
      </c>
      <c r="B2404" s="39">
        <v>2028</v>
      </c>
      <c r="C2404" s="38" t="s">
        <v>10</v>
      </c>
      <c r="D2404" s="38" t="s">
        <v>32</v>
      </c>
      <c r="E2404" s="38" t="s">
        <v>8</v>
      </c>
      <c r="F2404" s="39">
        <v>2027</v>
      </c>
      <c r="G2404" s="39">
        <v>51.324577860113465</v>
      </c>
      <c r="H2404" s="39">
        <v>3.55764993378241E-2</v>
      </c>
      <c r="I2404" s="39">
        <v>103.97427763481474</v>
      </c>
      <c r="J2404" s="39">
        <v>3.3701861240315469E-2</v>
      </c>
      <c r="K2404" s="39">
        <v>597.45560973440001</v>
      </c>
      <c r="L2404" s="39">
        <v>3.7310324273168882E-2</v>
      </c>
    </row>
    <row r="2405" spans="1:12" x14ac:dyDescent="0.25">
      <c r="A2405" s="38" t="s">
        <v>30</v>
      </c>
      <c r="B2405" s="39">
        <v>2028</v>
      </c>
      <c r="C2405" s="38" t="s">
        <v>10</v>
      </c>
      <c r="D2405" s="38" t="s">
        <v>32</v>
      </c>
      <c r="E2405" s="38" t="s">
        <v>8</v>
      </c>
      <c r="F2405" s="39">
        <v>2028</v>
      </c>
      <c r="G2405" s="39">
        <v>54.570212879792756</v>
      </c>
      <c r="H2405" s="39">
        <v>3.1579047602411911E-2</v>
      </c>
      <c r="I2405" s="39">
        <v>110.54934499449524</v>
      </c>
      <c r="J2405" s="39">
        <v>2.9827579974157543E-2</v>
      </c>
      <c r="K2405" s="39">
        <v>604.98778500000003</v>
      </c>
      <c r="L2405" s="39">
        <v>3.3198954000000003E-2</v>
      </c>
    </row>
    <row r="2406" spans="1:12" x14ac:dyDescent="0.25">
      <c r="A2406" s="38" t="s">
        <v>30</v>
      </c>
      <c r="B2406" s="39">
        <v>2028</v>
      </c>
      <c r="C2406" s="38" t="s">
        <v>10</v>
      </c>
      <c r="D2406" s="38" t="s">
        <v>32</v>
      </c>
      <c r="E2406" s="38" t="s">
        <v>8</v>
      </c>
      <c r="F2406" s="39">
        <v>2029</v>
      </c>
      <c r="G2406" s="39">
        <v>12.628576825568882</v>
      </c>
      <c r="H2406" s="39">
        <v>2.4986218717755813E-3</v>
      </c>
      <c r="I2406" s="39">
        <v>25.583204143890516</v>
      </c>
      <c r="J2406" s="39">
        <v>2.352737673964574E-3</v>
      </c>
      <c r="K2406" s="39">
        <v>133.33865488699999</v>
      </c>
      <c r="L2406" s="39">
        <v>2.6335479997432391E-3</v>
      </c>
    </row>
    <row r="2407" spans="1:12" x14ac:dyDescent="0.25">
      <c r="A2407" s="38" t="s">
        <v>30</v>
      </c>
      <c r="B2407" s="39">
        <v>2028</v>
      </c>
      <c r="C2407" s="38" t="s">
        <v>11</v>
      </c>
      <c r="D2407" s="38" t="s">
        <v>32</v>
      </c>
      <c r="E2407" s="38" t="s">
        <v>8</v>
      </c>
      <c r="F2407" s="39">
        <v>2015</v>
      </c>
      <c r="G2407" s="39">
        <v>47.447153184093686</v>
      </c>
      <c r="H2407" s="39">
        <v>8.0586922355438628E-2</v>
      </c>
      <c r="I2407" s="39">
        <v>94.918029944779406</v>
      </c>
      <c r="J2407" s="39">
        <v>7.8940934466328813E-2</v>
      </c>
      <c r="K2407" s="39">
        <v>1186.1788296023421</v>
      </c>
      <c r="L2407" s="39">
        <v>8.223155342391697E-2</v>
      </c>
    </row>
    <row r="2408" spans="1:12" x14ac:dyDescent="0.25">
      <c r="A2408" s="38" t="s">
        <v>30</v>
      </c>
      <c r="B2408" s="39">
        <v>2028</v>
      </c>
      <c r="C2408" s="38" t="s">
        <v>11</v>
      </c>
      <c r="D2408" s="38" t="s">
        <v>32</v>
      </c>
      <c r="E2408" s="38" t="s">
        <v>8</v>
      </c>
      <c r="F2408" s="39">
        <v>2016</v>
      </c>
      <c r="G2408" s="39">
        <v>59.071537585716847</v>
      </c>
      <c r="H2408" s="39">
        <v>9.509897504081978E-2</v>
      </c>
      <c r="I2408" s="39">
        <v>118.17261094022653</v>
      </c>
      <c r="J2408" s="39">
        <v>9.3057375382393004E-2</v>
      </c>
      <c r="K2408" s="39">
        <v>1406.4651806123059</v>
      </c>
      <c r="L2408" s="39">
        <v>9.7138891767946656E-2</v>
      </c>
    </row>
    <row r="2409" spans="1:12" x14ac:dyDescent="0.25">
      <c r="A2409" s="38" t="s">
        <v>30</v>
      </c>
      <c r="B2409" s="39">
        <v>2028</v>
      </c>
      <c r="C2409" s="38" t="s">
        <v>11</v>
      </c>
      <c r="D2409" s="38" t="s">
        <v>32</v>
      </c>
      <c r="E2409" s="38" t="s">
        <v>8</v>
      </c>
      <c r="F2409" s="39">
        <v>2017</v>
      </c>
      <c r="G2409" s="39">
        <v>72.960040066137239</v>
      </c>
      <c r="H2409" s="39">
        <v>0.11434280850744112</v>
      </c>
      <c r="I2409" s="39">
        <v>162.46430690464123</v>
      </c>
      <c r="J2409" s="39">
        <v>0.1108877954787639</v>
      </c>
      <c r="K2409" s="39">
        <v>1654.4226772366721</v>
      </c>
      <c r="L2409" s="39">
        <v>0.11692091467604798</v>
      </c>
    </row>
    <row r="2410" spans="1:12" x14ac:dyDescent="0.25">
      <c r="A2410" s="38" t="s">
        <v>30</v>
      </c>
      <c r="B2410" s="39">
        <v>2028</v>
      </c>
      <c r="C2410" s="38" t="s">
        <v>11</v>
      </c>
      <c r="D2410" s="38" t="s">
        <v>32</v>
      </c>
      <c r="E2410" s="38" t="s">
        <v>8</v>
      </c>
      <c r="F2410" s="39">
        <v>2018</v>
      </c>
      <c r="G2410" s="39">
        <v>62.514564417900012</v>
      </c>
      <c r="H2410" s="39">
        <v>0.107979454701945</v>
      </c>
      <c r="I2410" s="39">
        <v>139.20476702580004</v>
      </c>
      <c r="J2410" s="39">
        <v>0.10454971512564</v>
      </c>
      <c r="K2410" s="39">
        <v>1350.06078</v>
      </c>
      <c r="L2410" s="39">
        <v>0.110538702</v>
      </c>
    </row>
    <row r="2411" spans="1:12" x14ac:dyDescent="0.25">
      <c r="A2411" s="38" t="s">
        <v>30</v>
      </c>
      <c r="B2411" s="39">
        <v>2028</v>
      </c>
      <c r="C2411" s="38" t="s">
        <v>11</v>
      </c>
      <c r="D2411" s="38" t="s">
        <v>32</v>
      </c>
      <c r="E2411" s="38" t="s">
        <v>8</v>
      </c>
      <c r="F2411" s="39">
        <v>2019</v>
      </c>
      <c r="G2411" s="39">
        <v>67.361570699078271</v>
      </c>
      <c r="H2411" s="39">
        <v>0.11266689946214886</v>
      </c>
      <c r="I2411" s="39">
        <v>149.99787398298153</v>
      </c>
      <c r="J2411" s="39">
        <v>0.10890488355087899</v>
      </c>
      <c r="K2411" s="39">
        <v>1385.4632730000001</v>
      </c>
      <c r="L2411" s="39">
        <v>0.11547408899999999</v>
      </c>
    </row>
    <row r="2412" spans="1:12" x14ac:dyDescent="0.25">
      <c r="A2412" s="38" t="s">
        <v>30</v>
      </c>
      <c r="B2412" s="39">
        <v>2028</v>
      </c>
      <c r="C2412" s="38" t="s">
        <v>11</v>
      </c>
      <c r="D2412" s="38" t="s">
        <v>32</v>
      </c>
      <c r="E2412" s="38" t="s">
        <v>8</v>
      </c>
      <c r="F2412" s="39">
        <v>2020</v>
      </c>
      <c r="G2412" s="39">
        <v>103.44576651599141</v>
      </c>
      <c r="H2412" s="39">
        <v>0.13830619891615717</v>
      </c>
      <c r="I2412" s="39">
        <v>209.56234413062029</v>
      </c>
      <c r="J2412" s="39">
        <v>0.13319891495651751</v>
      </c>
      <c r="K2412" s="39">
        <v>1694.40831</v>
      </c>
      <c r="L2412" s="39">
        <v>0.14302984999999999</v>
      </c>
    </row>
    <row r="2413" spans="1:12" x14ac:dyDescent="0.25">
      <c r="A2413" s="38" t="s">
        <v>30</v>
      </c>
      <c r="B2413" s="39">
        <v>2028</v>
      </c>
      <c r="C2413" s="38" t="s">
        <v>11</v>
      </c>
      <c r="D2413" s="38" t="s">
        <v>32</v>
      </c>
      <c r="E2413" s="38" t="s">
        <v>8</v>
      </c>
      <c r="F2413" s="39">
        <v>2021</v>
      </c>
      <c r="G2413" s="39">
        <v>125.36359124225001</v>
      </c>
      <c r="H2413" s="39">
        <v>0.16047271908688399</v>
      </c>
      <c r="I2413" s="39">
        <v>253.96387821533114</v>
      </c>
      <c r="J2413" s="39">
        <v>0.15423994854020878</v>
      </c>
      <c r="K2413" s="39">
        <v>1955.6335369999999</v>
      </c>
      <c r="L2413" s="39">
        <v>0.166237316</v>
      </c>
    </row>
    <row r="2414" spans="1:12" x14ac:dyDescent="0.25">
      <c r="A2414" s="38" t="s">
        <v>30</v>
      </c>
      <c r="B2414" s="39">
        <v>2028</v>
      </c>
      <c r="C2414" s="38" t="s">
        <v>11</v>
      </c>
      <c r="D2414" s="38" t="s">
        <v>32</v>
      </c>
      <c r="E2414" s="38" t="s">
        <v>8</v>
      </c>
      <c r="F2414" s="39">
        <v>2022</v>
      </c>
      <c r="G2414" s="39">
        <v>140.22413333345682</v>
      </c>
      <c r="H2414" s="39">
        <v>0.17018159471570424</v>
      </c>
      <c r="I2414" s="39">
        <v>284.06863881182807</v>
      </c>
      <c r="J2414" s="39">
        <v>0.16322874941861959</v>
      </c>
      <c r="K2414" s="39">
        <v>2083.2889823478645</v>
      </c>
      <c r="L2414" s="39">
        <v>0.17661217807134008</v>
      </c>
    </row>
    <row r="2415" spans="1:12" x14ac:dyDescent="0.25">
      <c r="A2415" s="38" t="s">
        <v>30</v>
      </c>
      <c r="B2415" s="39">
        <v>2028</v>
      </c>
      <c r="C2415" s="38" t="s">
        <v>11</v>
      </c>
      <c r="D2415" s="38" t="s">
        <v>32</v>
      </c>
      <c r="E2415" s="38" t="s">
        <v>8</v>
      </c>
      <c r="F2415" s="39">
        <v>2023</v>
      </c>
      <c r="G2415" s="39">
        <v>151.5213000440088</v>
      </c>
      <c r="H2415" s="39">
        <v>0.17229956510303024</v>
      </c>
      <c r="I2415" s="39">
        <v>306.95464775770125</v>
      </c>
      <c r="J2415" s="39">
        <v>0.16489422925846553</v>
      </c>
      <c r="K2415" s="39">
        <v>2143.9326657066881</v>
      </c>
      <c r="L2415" s="39">
        <v>0.17914865024590251</v>
      </c>
    </row>
    <row r="2416" spans="1:12" x14ac:dyDescent="0.25">
      <c r="A2416" s="38" t="s">
        <v>30</v>
      </c>
      <c r="B2416" s="39">
        <v>2028</v>
      </c>
      <c r="C2416" s="38" t="s">
        <v>11</v>
      </c>
      <c r="D2416" s="38" t="s">
        <v>32</v>
      </c>
      <c r="E2416" s="38" t="s">
        <v>8</v>
      </c>
      <c r="F2416" s="39">
        <v>2024</v>
      </c>
      <c r="G2416" s="39">
        <v>164.1545283524348</v>
      </c>
      <c r="H2416" s="39">
        <v>0.17198099905260369</v>
      </c>
      <c r="I2416" s="39">
        <v>332.54727496146222</v>
      </c>
      <c r="J2416" s="39">
        <v>0.16420431623248932</v>
      </c>
      <c r="K2416" s="39">
        <v>2212.0809823358236</v>
      </c>
      <c r="L2416" s="39">
        <v>0.17917353749813134</v>
      </c>
    </row>
    <row r="2417" spans="1:12" x14ac:dyDescent="0.25">
      <c r="A2417" s="38" t="s">
        <v>30</v>
      </c>
      <c r="B2417" s="39">
        <v>2028</v>
      </c>
      <c r="C2417" s="38" t="s">
        <v>11</v>
      </c>
      <c r="D2417" s="38" t="s">
        <v>32</v>
      </c>
      <c r="E2417" s="38" t="s">
        <v>8</v>
      </c>
      <c r="F2417" s="39">
        <v>2025</v>
      </c>
      <c r="G2417" s="39">
        <v>180.24837428909299</v>
      </c>
      <c r="H2417" s="39">
        <v>0.16999505256732955</v>
      </c>
      <c r="I2417" s="39">
        <v>365.15048526337222</v>
      </c>
      <c r="J2417" s="39">
        <v>0.16190691373115407</v>
      </c>
      <c r="K2417" s="39">
        <v>2313.2906992530243</v>
      </c>
      <c r="L2417" s="39">
        <v>0.1774756520565475</v>
      </c>
    </row>
    <row r="2418" spans="1:12" x14ac:dyDescent="0.25">
      <c r="A2418" s="38" t="s">
        <v>30</v>
      </c>
      <c r="B2418" s="39">
        <v>2028</v>
      </c>
      <c r="C2418" s="38" t="s">
        <v>11</v>
      </c>
      <c r="D2418" s="38" t="s">
        <v>32</v>
      </c>
      <c r="E2418" s="38" t="s">
        <v>8</v>
      </c>
      <c r="F2418" s="39">
        <v>2026</v>
      </c>
      <c r="G2418" s="39">
        <v>195.6118308127011</v>
      </c>
      <c r="H2418" s="39">
        <v>0.16122205107818685</v>
      </c>
      <c r="I2418" s="39">
        <v>396.27405920429777</v>
      </c>
      <c r="J2418" s="39">
        <v>0.15315002304609321</v>
      </c>
      <c r="K2418" s="39">
        <v>2390.9179587681188</v>
      </c>
      <c r="L2418" s="39">
        <v>0.16868774992397778</v>
      </c>
    </row>
    <row r="2419" spans="1:12" x14ac:dyDescent="0.25">
      <c r="A2419" s="38" t="s">
        <v>30</v>
      </c>
      <c r="B2419" s="39">
        <v>2028</v>
      </c>
      <c r="C2419" s="38" t="s">
        <v>11</v>
      </c>
      <c r="D2419" s="38" t="s">
        <v>32</v>
      </c>
      <c r="E2419" s="38" t="s">
        <v>8</v>
      </c>
      <c r="F2419" s="39">
        <v>2027</v>
      </c>
      <c r="G2419" s="39">
        <v>205.29831144040142</v>
      </c>
      <c r="H2419" s="39">
        <v>0.14254467201657625</v>
      </c>
      <c r="I2419" s="39">
        <v>415.89711053915278</v>
      </c>
      <c r="J2419" s="39">
        <v>0.13503354310471491</v>
      </c>
      <c r="K2419" s="39">
        <v>2389.8224389369898</v>
      </c>
      <c r="L2419" s="39">
        <v>0.14949160359621377</v>
      </c>
    </row>
    <row r="2420" spans="1:12" x14ac:dyDescent="0.25">
      <c r="A2420" s="38" t="s">
        <v>30</v>
      </c>
      <c r="B2420" s="39">
        <v>2028</v>
      </c>
      <c r="C2420" s="38" t="s">
        <v>11</v>
      </c>
      <c r="D2420" s="38" t="s">
        <v>32</v>
      </c>
      <c r="E2420" s="38" t="s">
        <v>8</v>
      </c>
      <c r="F2420" s="39">
        <v>2028</v>
      </c>
      <c r="G2420" s="39">
        <v>218.28085151917102</v>
      </c>
      <c r="H2420" s="39">
        <v>0.1265369786626506</v>
      </c>
      <c r="I2420" s="39">
        <v>442.19737997798097</v>
      </c>
      <c r="J2420" s="39">
        <v>0.11951886257837012</v>
      </c>
      <c r="K2420" s="39">
        <v>2419.9511400000001</v>
      </c>
      <c r="L2420" s="39">
        <v>0.13302792999999999</v>
      </c>
    </row>
    <row r="2421" spans="1:12" x14ac:dyDescent="0.25">
      <c r="A2421" s="38" t="s">
        <v>30</v>
      </c>
      <c r="B2421" s="39">
        <v>2028</v>
      </c>
      <c r="C2421" s="38" t="s">
        <v>11</v>
      </c>
      <c r="D2421" s="38" t="s">
        <v>32</v>
      </c>
      <c r="E2421" s="38" t="s">
        <v>8</v>
      </c>
      <c r="F2421" s="39">
        <v>2029</v>
      </c>
      <c r="G2421" s="39">
        <v>50.514307297729424</v>
      </c>
      <c r="H2421" s="39">
        <v>1.0017731316266931E-2</v>
      </c>
      <c r="I2421" s="39">
        <v>102.33281656635249</v>
      </c>
      <c r="J2421" s="39">
        <v>9.4328374139649868E-3</v>
      </c>
      <c r="K2421" s="39">
        <v>533.35461950000001</v>
      </c>
      <c r="L2421" s="39">
        <v>1.0558691E-2</v>
      </c>
    </row>
    <row r="2422" spans="1:12" x14ac:dyDescent="0.25">
      <c r="A2422" s="38" t="s">
        <v>30</v>
      </c>
      <c r="B2422" s="39">
        <v>2028</v>
      </c>
      <c r="C2422" s="38" t="s">
        <v>12</v>
      </c>
      <c r="D2422" s="38" t="s">
        <v>32</v>
      </c>
      <c r="E2422" s="38" t="s">
        <v>8</v>
      </c>
      <c r="F2422" s="39">
        <v>2015</v>
      </c>
      <c r="G2422" s="39">
        <v>64.648701318807014</v>
      </c>
      <c r="H2422" s="39">
        <v>9.8322256207029959E-2</v>
      </c>
      <c r="I2422" s="39">
        <v>129.32972698827342</v>
      </c>
      <c r="J2422" s="39">
        <v>9.6314024124001404E-2</v>
      </c>
      <c r="K2422" s="39">
        <v>1616.2175329701752</v>
      </c>
      <c r="L2422" s="39">
        <v>0.10032883286431629</v>
      </c>
    </row>
    <row r="2423" spans="1:12" x14ac:dyDescent="0.25">
      <c r="A2423" s="38" t="s">
        <v>30</v>
      </c>
      <c r="B2423" s="39">
        <v>2028</v>
      </c>
      <c r="C2423" s="38" t="s">
        <v>12</v>
      </c>
      <c r="D2423" s="38" t="s">
        <v>32</v>
      </c>
      <c r="E2423" s="38" t="s">
        <v>8</v>
      </c>
      <c r="F2423" s="39">
        <v>2016</v>
      </c>
      <c r="G2423" s="39">
        <v>75.801792647167645</v>
      </c>
      <c r="H2423" s="39">
        <v>0.12387626652635314</v>
      </c>
      <c r="I2423" s="39">
        <v>151.64148619065884</v>
      </c>
      <c r="J2423" s="39">
        <v>0.12121687147694454</v>
      </c>
      <c r="K2423" s="39">
        <v>1804.8045868373247</v>
      </c>
      <c r="L2423" s="39">
        <v>0.12653346938340462</v>
      </c>
    </row>
    <row r="2424" spans="1:12" x14ac:dyDescent="0.25">
      <c r="A2424" s="38" t="s">
        <v>30</v>
      </c>
      <c r="B2424" s="39">
        <v>2028</v>
      </c>
      <c r="C2424" s="38" t="s">
        <v>12</v>
      </c>
      <c r="D2424" s="38" t="s">
        <v>32</v>
      </c>
      <c r="E2424" s="38" t="s">
        <v>8</v>
      </c>
      <c r="F2424" s="39">
        <v>2017</v>
      </c>
      <c r="G2424" s="39">
        <v>88.429561563182546</v>
      </c>
      <c r="H2424" s="39">
        <v>0.12933763866555989</v>
      </c>
      <c r="I2424" s="39">
        <v>196.91117790259699</v>
      </c>
      <c r="J2424" s="39">
        <v>0.12542953781933328</v>
      </c>
      <c r="K2424" s="39">
        <v>2005.2054776231871</v>
      </c>
      <c r="L2424" s="39">
        <v>0.13225383574370866</v>
      </c>
    </row>
    <row r="2425" spans="1:12" x14ac:dyDescent="0.25">
      <c r="A2425" s="38" t="s">
        <v>30</v>
      </c>
      <c r="B2425" s="39">
        <v>2028</v>
      </c>
      <c r="C2425" s="38" t="s">
        <v>12</v>
      </c>
      <c r="D2425" s="38" t="s">
        <v>32</v>
      </c>
      <c r="E2425" s="38" t="s">
        <v>8</v>
      </c>
      <c r="F2425" s="39">
        <v>2018</v>
      </c>
      <c r="G2425" s="39">
        <v>96.877036571943052</v>
      </c>
      <c r="H2425" s="39">
        <v>0.1672249992785152</v>
      </c>
      <c r="I2425" s="39">
        <v>215.72165513298887</v>
      </c>
      <c r="J2425" s="39">
        <v>0.16191344996798912</v>
      </c>
      <c r="K2425" s="39">
        <v>2092.1506656288316</v>
      </c>
      <c r="L2425" s="39">
        <v>0.17118843962697883</v>
      </c>
    </row>
    <row r="2426" spans="1:12" x14ac:dyDescent="0.25">
      <c r="A2426" s="38" t="s">
        <v>30</v>
      </c>
      <c r="B2426" s="39">
        <v>2028</v>
      </c>
      <c r="C2426" s="38" t="s">
        <v>12</v>
      </c>
      <c r="D2426" s="38" t="s">
        <v>32</v>
      </c>
      <c r="E2426" s="38" t="s">
        <v>8</v>
      </c>
      <c r="F2426" s="39">
        <v>2019</v>
      </c>
      <c r="G2426" s="39">
        <v>105.76776054732676</v>
      </c>
      <c r="H2426" s="39">
        <v>0.17673101728913287</v>
      </c>
      <c r="I2426" s="39">
        <v>235.51914026638292</v>
      </c>
      <c r="J2426" s="39">
        <v>0.17082986173918369</v>
      </c>
      <c r="K2426" s="39">
        <v>2175.3849588870221</v>
      </c>
      <c r="L2426" s="39">
        <v>0.18113441762335894</v>
      </c>
    </row>
    <row r="2427" spans="1:12" x14ac:dyDescent="0.25">
      <c r="A2427" s="38" t="s">
        <v>30</v>
      </c>
      <c r="B2427" s="39">
        <v>2028</v>
      </c>
      <c r="C2427" s="38" t="s">
        <v>12</v>
      </c>
      <c r="D2427" s="38" t="s">
        <v>32</v>
      </c>
      <c r="E2427" s="38" t="s">
        <v>8</v>
      </c>
      <c r="F2427" s="39">
        <v>2020</v>
      </c>
      <c r="G2427" s="39">
        <v>111.29285030667894</v>
      </c>
      <c r="H2427" s="39">
        <v>0.14866182332525776</v>
      </c>
      <c r="I2427" s="39">
        <v>225.45911138509913</v>
      </c>
      <c r="J2427" s="39">
        <v>0.14317213340803181</v>
      </c>
      <c r="K2427" s="39">
        <v>1822.9410130000001</v>
      </c>
      <c r="L2427" s="39">
        <v>0.15373915599999999</v>
      </c>
    </row>
    <row r="2428" spans="1:12" x14ac:dyDescent="0.25">
      <c r="A2428" s="38" t="s">
        <v>30</v>
      </c>
      <c r="B2428" s="39">
        <v>2028</v>
      </c>
      <c r="C2428" s="38" t="s">
        <v>12</v>
      </c>
      <c r="D2428" s="38" t="s">
        <v>32</v>
      </c>
      <c r="E2428" s="38" t="s">
        <v>8</v>
      </c>
      <c r="F2428" s="39">
        <v>2021</v>
      </c>
      <c r="G2428" s="39">
        <v>135.14680582096028</v>
      </c>
      <c r="H2428" s="39">
        <v>0.17286288031106115</v>
      </c>
      <c r="I2428" s="39">
        <v>273.78289497451817</v>
      </c>
      <c r="J2428" s="39">
        <v>0.16614887511973089</v>
      </c>
      <c r="K2428" s="39">
        <v>2108.248681</v>
      </c>
      <c r="L2428" s="39">
        <v>0.17907256399999999</v>
      </c>
    </row>
    <row r="2429" spans="1:12" x14ac:dyDescent="0.25">
      <c r="A2429" s="38" t="s">
        <v>30</v>
      </c>
      <c r="B2429" s="39">
        <v>2028</v>
      </c>
      <c r="C2429" s="38" t="s">
        <v>12</v>
      </c>
      <c r="D2429" s="38" t="s">
        <v>32</v>
      </c>
      <c r="E2429" s="38" t="s">
        <v>8</v>
      </c>
      <c r="F2429" s="39">
        <v>2022</v>
      </c>
      <c r="G2429" s="39">
        <v>157.07134694196233</v>
      </c>
      <c r="H2429" s="39">
        <v>0.19053266829290461</v>
      </c>
      <c r="I2429" s="39">
        <v>318.19803525573116</v>
      </c>
      <c r="J2429" s="39">
        <v>0.18274837076710956</v>
      </c>
      <c r="K2429" s="39">
        <v>2333.5855159010262</v>
      </c>
      <c r="L2429" s="39">
        <v>0.19773224946662699</v>
      </c>
    </row>
    <row r="2430" spans="1:12" x14ac:dyDescent="0.25">
      <c r="A2430" s="38" t="s">
        <v>30</v>
      </c>
      <c r="B2430" s="39">
        <v>2028</v>
      </c>
      <c r="C2430" s="38" t="s">
        <v>12</v>
      </c>
      <c r="D2430" s="38" t="s">
        <v>32</v>
      </c>
      <c r="E2430" s="38" t="s">
        <v>8</v>
      </c>
      <c r="F2430" s="39">
        <v>2023</v>
      </c>
      <c r="G2430" s="39">
        <v>168.37511182073095</v>
      </c>
      <c r="H2430" s="39">
        <v>0.1914116512812061</v>
      </c>
      <c r="I2430" s="39">
        <v>341.09741089262525</v>
      </c>
      <c r="J2430" s="39">
        <v>0.18318488900555888</v>
      </c>
      <c r="K2430" s="39">
        <v>2382.403676708388</v>
      </c>
      <c r="L2430" s="39">
        <v>0.19902046153083627</v>
      </c>
    </row>
    <row r="2431" spans="1:12" x14ac:dyDescent="0.25">
      <c r="A2431" s="38" t="s">
        <v>30</v>
      </c>
      <c r="B2431" s="39">
        <v>2028</v>
      </c>
      <c r="C2431" s="38" t="s">
        <v>12</v>
      </c>
      <c r="D2431" s="38" t="s">
        <v>32</v>
      </c>
      <c r="E2431" s="38" t="s">
        <v>8</v>
      </c>
      <c r="F2431" s="39">
        <v>2024</v>
      </c>
      <c r="G2431" s="39">
        <v>181.59165668322302</v>
      </c>
      <c r="H2431" s="39">
        <v>0.19022513088607271</v>
      </c>
      <c r="I2431" s="39">
        <v>367.87173154366116</v>
      </c>
      <c r="J2431" s="39">
        <v>0.18162348003240336</v>
      </c>
      <c r="K2431" s="39">
        <v>2447.0567722468527</v>
      </c>
      <c r="L2431" s="39">
        <v>0.19818067001388712</v>
      </c>
    </row>
    <row r="2432" spans="1:12" x14ac:dyDescent="0.25">
      <c r="A2432" s="38" t="s">
        <v>30</v>
      </c>
      <c r="B2432" s="39">
        <v>2028</v>
      </c>
      <c r="C2432" s="38" t="s">
        <v>12</v>
      </c>
      <c r="D2432" s="38" t="s">
        <v>32</v>
      </c>
      <c r="E2432" s="38" t="s">
        <v>8</v>
      </c>
      <c r="F2432" s="39">
        <v>2025</v>
      </c>
      <c r="G2432" s="39">
        <v>198.49265986088585</v>
      </c>
      <c r="H2432" s="39">
        <v>0.18720609625467341</v>
      </c>
      <c r="I2432" s="39">
        <v>402.11009589008961</v>
      </c>
      <c r="J2432" s="39">
        <v>0.17829907881728929</v>
      </c>
      <c r="K2432" s="39">
        <v>2547.4361460244595</v>
      </c>
      <c r="L2432" s="39">
        <v>0.19544406440063775</v>
      </c>
    </row>
    <row r="2433" spans="1:12" x14ac:dyDescent="0.25">
      <c r="A2433" s="38" t="s">
        <v>30</v>
      </c>
      <c r="B2433" s="39">
        <v>2028</v>
      </c>
      <c r="C2433" s="38" t="s">
        <v>12</v>
      </c>
      <c r="D2433" s="38" t="s">
        <v>32</v>
      </c>
      <c r="E2433" s="38" t="s">
        <v>8</v>
      </c>
      <c r="F2433" s="39">
        <v>2026</v>
      </c>
      <c r="G2433" s="39">
        <v>214.32044128934811</v>
      </c>
      <c r="H2433" s="39">
        <v>0.1767418060897373</v>
      </c>
      <c r="I2433" s="39">
        <v>434.17430779790988</v>
      </c>
      <c r="J2433" s="39">
        <v>0.16789273858527209</v>
      </c>
      <c r="K2433" s="39">
        <v>2619.5889577888402</v>
      </c>
      <c r="L2433" s="39">
        <v>0.18492617720338383</v>
      </c>
    </row>
    <row r="2434" spans="1:12" x14ac:dyDescent="0.25">
      <c r="A2434" s="38" t="s">
        <v>30</v>
      </c>
      <c r="B2434" s="39">
        <v>2028</v>
      </c>
      <c r="C2434" s="38" t="s">
        <v>12</v>
      </c>
      <c r="D2434" s="38" t="s">
        <v>32</v>
      </c>
      <c r="E2434" s="38" t="s">
        <v>8</v>
      </c>
      <c r="F2434" s="39">
        <v>2027</v>
      </c>
      <c r="G2434" s="39">
        <v>225.22691558646758</v>
      </c>
      <c r="H2434" s="39">
        <v>0.15652348966509474</v>
      </c>
      <c r="I2434" s="39">
        <v>456.26884483777405</v>
      </c>
      <c r="J2434" s="39">
        <v>0.14827577270747877</v>
      </c>
      <c r="K2434" s="39">
        <v>2621.8059610167002</v>
      </c>
      <c r="L2434" s="39">
        <v>0.16415168058887103</v>
      </c>
    </row>
    <row r="2435" spans="1:12" x14ac:dyDescent="0.25">
      <c r="A2435" s="38" t="s">
        <v>30</v>
      </c>
      <c r="B2435" s="39">
        <v>2028</v>
      </c>
      <c r="C2435" s="38" t="s">
        <v>12</v>
      </c>
      <c r="D2435" s="38" t="s">
        <v>32</v>
      </c>
      <c r="E2435" s="38" t="s">
        <v>8</v>
      </c>
      <c r="F2435" s="39">
        <v>2028</v>
      </c>
      <c r="G2435" s="39">
        <v>239.05501111653888</v>
      </c>
      <c r="H2435" s="39">
        <v>0.13869134752299575</v>
      </c>
      <c r="I2435" s="39">
        <v>484.28205612463637</v>
      </c>
      <c r="J2435" s="39">
        <v>0.13099911409772455</v>
      </c>
      <c r="K2435" s="39">
        <v>2650.2620025896899</v>
      </c>
      <c r="L2435" s="39">
        <v>0.14580577997742655</v>
      </c>
    </row>
    <row r="2436" spans="1:12" x14ac:dyDescent="0.25">
      <c r="A2436" s="38" t="s">
        <v>30</v>
      </c>
      <c r="B2436" s="39">
        <v>2028</v>
      </c>
      <c r="C2436" s="38" t="s">
        <v>12</v>
      </c>
      <c r="D2436" s="38" t="s">
        <v>32</v>
      </c>
      <c r="E2436" s="38" t="s">
        <v>8</v>
      </c>
      <c r="F2436" s="39">
        <v>2029</v>
      </c>
      <c r="G2436" s="39">
        <v>58.8657184212434</v>
      </c>
      <c r="H2436" s="39">
        <v>1.166156114555382E-2</v>
      </c>
      <c r="I2436" s="39">
        <v>119.25125944503303</v>
      </c>
      <c r="J2436" s="39">
        <v>1.098069081773019E-2</v>
      </c>
      <c r="K2436" s="39">
        <v>621.53287909319999</v>
      </c>
      <c r="L2436" s="39">
        <v>1.2291287999865525E-2</v>
      </c>
    </row>
    <row r="2437" spans="1:12" x14ac:dyDescent="0.25">
      <c r="A2437" s="38" t="s">
        <v>30</v>
      </c>
      <c r="B2437" s="39">
        <v>2028</v>
      </c>
      <c r="C2437" s="38" t="s">
        <v>13</v>
      </c>
      <c r="D2437" s="38" t="s">
        <v>32</v>
      </c>
      <c r="E2437" s="38" t="s">
        <v>8</v>
      </c>
      <c r="F2437" s="39">
        <v>2015</v>
      </c>
      <c r="G2437" s="39">
        <v>219.55781348000002</v>
      </c>
      <c r="H2437" s="39">
        <v>0.37440460469999992</v>
      </c>
      <c r="I2437" s="39">
        <v>439.22540586673995</v>
      </c>
      <c r="J2437" s="39">
        <v>0.36675739064900253</v>
      </c>
      <c r="K2437" s="39">
        <v>5488.9453370000001</v>
      </c>
      <c r="L2437" s="39">
        <v>0.38204551499999995</v>
      </c>
    </row>
    <row r="2438" spans="1:12" x14ac:dyDescent="0.25">
      <c r="A2438" s="38" t="s">
        <v>30</v>
      </c>
      <c r="B2438" s="39">
        <v>2028</v>
      </c>
      <c r="C2438" s="38" t="s">
        <v>13</v>
      </c>
      <c r="D2438" s="38" t="s">
        <v>32</v>
      </c>
      <c r="E2438" s="38" t="s">
        <v>8</v>
      </c>
      <c r="F2438" s="39">
        <v>2016</v>
      </c>
      <c r="G2438" s="39">
        <v>288.266092044</v>
      </c>
      <c r="H2438" s="39">
        <v>0.47006312098900005</v>
      </c>
      <c r="I2438" s="39">
        <v>576.67631713402193</v>
      </c>
      <c r="J2438" s="39">
        <v>0.45997173244524087</v>
      </c>
      <c r="K2438" s="39">
        <v>6863.4783820000002</v>
      </c>
      <c r="L2438" s="39">
        <v>0.480146191</v>
      </c>
    </row>
    <row r="2439" spans="1:12" x14ac:dyDescent="0.25">
      <c r="A2439" s="38" t="s">
        <v>30</v>
      </c>
      <c r="B2439" s="39">
        <v>2028</v>
      </c>
      <c r="C2439" s="38" t="s">
        <v>13</v>
      </c>
      <c r="D2439" s="38" t="s">
        <v>32</v>
      </c>
      <c r="E2439" s="38" t="s">
        <v>8</v>
      </c>
      <c r="F2439" s="39">
        <v>2017</v>
      </c>
      <c r="G2439" s="39">
        <v>347.57431087679998</v>
      </c>
      <c r="H2439" s="39">
        <v>0.55288059011599999</v>
      </c>
      <c r="I2439" s="39">
        <v>773.96365823360009</v>
      </c>
      <c r="J2439" s="39">
        <v>0.53617460163199993</v>
      </c>
      <c r="K2439" s="39">
        <v>7881.5036479999999</v>
      </c>
      <c r="L2439" s="39">
        <v>0.56534647999999998</v>
      </c>
    </row>
    <row r="2440" spans="1:12" x14ac:dyDescent="0.25">
      <c r="A2440" s="38" t="s">
        <v>30</v>
      </c>
      <c r="B2440" s="39">
        <v>2028</v>
      </c>
      <c r="C2440" s="38" t="s">
        <v>13</v>
      </c>
      <c r="D2440" s="38" t="s">
        <v>32</v>
      </c>
      <c r="E2440" s="38" t="s">
        <v>8</v>
      </c>
      <c r="F2440" s="39">
        <v>2018</v>
      </c>
      <c r="G2440" s="39">
        <v>270.60229223338501</v>
      </c>
      <c r="H2440" s="39">
        <v>0.46680572994708497</v>
      </c>
      <c r="I2440" s="39">
        <v>602.5656484652701</v>
      </c>
      <c r="J2440" s="39">
        <v>0.45197863074692002</v>
      </c>
      <c r="K2440" s="39">
        <v>5843.9108569999999</v>
      </c>
      <c r="L2440" s="39">
        <v>0.477869606</v>
      </c>
    </row>
    <row r="2441" spans="1:12" x14ac:dyDescent="0.25">
      <c r="A2441" s="38" t="s">
        <v>30</v>
      </c>
      <c r="B2441" s="39">
        <v>2028</v>
      </c>
      <c r="C2441" s="38" t="s">
        <v>13</v>
      </c>
      <c r="D2441" s="38" t="s">
        <v>32</v>
      </c>
      <c r="E2441" s="38" t="s">
        <v>8</v>
      </c>
      <c r="F2441" s="39">
        <v>2019</v>
      </c>
      <c r="G2441" s="39">
        <v>290.01111321605856</v>
      </c>
      <c r="H2441" s="39">
        <v>0.48426754325399601</v>
      </c>
      <c r="I2441" s="39">
        <v>645.78438362396707</v>
      </c>
      <c r="J2441" s="39">
        <v>0.468097557111392</v>
      </c>
      <c r="K2441" s="39">
        <v>5964.8215140000002</v>
      </c>
      <c r="L2441" s="39">
        <v>0.496333472</v>
      </c>
    </row>
    <row r="2442" spans="1:12" x14ac:dyDescent="0.25">
      <c r="A2442" s="38" t="s">
        <v>30</v>
      </c>
      <c r="B2442" s="39">
        <v>2028</v>
      </c>
      <c r="C2442" s="38" t="s">
        <v>13</v>
      </c>
      <c r="D2442" s="38" t="s">
        <v>32</v>
      </c>
      <c r="E2442" s="38" t="s">
        <v>8</v>
      </c>
      <c r="F2442" s="39">
        <v>2020</v>
      </c>
      <c r="G2442" s="39">
        <v>445.17140110461321</v>
      </c>
      <c r="H2442" s="39">
        <v>0.59423668407390562</v>
      </c>
      <c r="I2442" s="39">
        <v>901.83644529303888</v>
      </c>
      <c r="J2442" s="39">
        <v>0.57229308712320115</v>
      </c>
      <c r="K2442" s="39">
        <v>7291.7640499999998</v>
      </c>
      <c r="L2442" s="39">
        <v>0.614531991</v>
      </c>
    </row>
    <row r="2443" spans="1:12" x14ac:dyDescent="0.25">
      <c r="A2443" s="38" t="s">
        <v>30</v>
      </c>
      <c r="B2443" s="39">
        <v>2028</v>
      </c>
      <c r="C2443" s="38" t="s">
        <v>13</v>
      </c>
      <c r="D2443" s="38" t="s">
        <v>32</v>
      </c>
      <c r="E2443" s="38" t="s">
        <v>8</v>
      </c>
      <c r="F2443" s="39">
        <v>2021</v>
      </c>
      <c r="G2443" s="39">
        <v>540.58722341204884</v>
      </c>
      <c r="H2443" s="39">
        <v>0.69098406257395106</v>
      </c>
      <c r="I2443" s="39">
        <v>1095.1315801577982</v>
      </c>
      <c r="J2443" s="39">
        <v>0.6641461979329143</v>
      </c>
      <c r="K2443" s="39">
        <v>8432.9947260000008</v>
      </c>
      <c r="L2443" s="39">
        <v>0.71580600500000002</v>
      </c>
    </row>
    <row r="2444" spans="1:12" x14ac:dyDescent="0.25">
      <c r="A2444" s="38" t="s">
        <v>30</v>
      </c>
      <c r="B2444" s="39">
        <v>2028</v>
      </c>
      <c r="C2444" s="38" t="s">
        <v>13</v>
      </c>
      <c r="D2444" s="38" t="s">
        <v>32</v>
      </c>
      <c r="E2444" s="38" t="s">
        <v>8</v>
      </c>
      <c r="F2444" s="39">
        <v>2022</v>
      </c>
      <c r="G2444" s="39">
        <v>628.28538776780431</v>
      </c>
      <c r="H2444" s="39">
        <v>0.76157420711564405</v>
      </c>
      <c r="I2444" s="39">
        <v>1272.7921410228334</v>
      </c>
      <c r="J2444" s="39">
        <v>0.73045975168248944</v>
      </c>
      <c r="K2444" s="39">
        <v>9334.3420636034352</v>
      </c>
      <c r="L2444" s="39">
        <v>0.79035150485186922</v>
      </c>
    </row>
    <row r="2445" spans="1:12" x14ac:dyDescent="0.25">
      <c r="A2445" s="38" t="s">
        <v>30</v>
      </c>
      <c r="B2445" s="39">
        <v>2028</v>
      </c>
      <c r="C2445" s="38" t="s">
        <v>13</v>
      </c>
      <c r="D2445" s="38" t="s">
        <v>32</v>
      </c>
      <c r="E2445" s="38" t="s">
        <v>8</v>
      </c>
      <c r="F2445" s="39">
        <v>2023</v>
      </c>
      <c r="G2445" s="39">
        <v>673.50044728289026</v>
      </c>
      <c r="H2445" s="39">
        <v>0.76503973171870465</v>
      </c>
      <c r="I2445" s="39">
        <v>1364.389643570433</v>
      </c>
      <c r="J2445" s="39">
        <v>0.73215876568478033</v>
      </c>
      <c r="K2445" s="39">
        <v>9529.6147068330774</v>
      </c>
      <c r="L2445" s="39">
        <v>0.79545084887438822</v>
      </c>
    </row>
    <row r="2446" spans="1:12" x14ac:dyDescent="0.25">
      <c r="A2446" s="38" t="s">
        <v>30</v>
      </c>
      <c r="B2446" s="39">
        <v>2028</v>
      </c>
      <c r="C2446" s="38" t="s">
        <v>13</v>
      </c>
      <c r="D2446" s="38" t="s">
        <v>32</v>
      </c>
      <c r="E2446" s="38" t="s">
        <v>8</v>
      </c>
      <c r="F2446" s="39">
        <v>2024</v>
      </c>
      <c r="G2446" s="39">
        <v>726.36662673286344</v>
      </c>
      <c r="H2446" s="39">
        <v>0.76028755467561682</v>
      </c>
      <c r="I2446" s="39">
        <v>1471.4869261745866</v>
      </c>
      <c r="J2446" s="39">
        <v>0.72590866865121251</v>
      </c>
      <c r="K2446" s="39">
        <v>9788.2270889870251</v>
      </c>
      <c r="L2446" s="39">
        <v>0.79208407578425366</v>
      </c>
    </row>
    <row r="2447" spans="1:12" x14ac:dyDescent="0.25">
      <c r="A2447" s="38" t="s">
        <v>30</v>
      </c>
      <c r="B2447" s="39">
        <v>2028</v>
      </c>
      <c r="C2447" s="38" t="s">
        <v>13</v>
      </c>
      <c r="D2447" s="38" t="s">
        <v>32</v>
      </c>
      <c r="E2447" s="38" t="s">
        <v>8</v>
      </c>
      <c r="F2447" s="39">
        <v>2025</v>
      </c>
      <c r="G2447" s="39">
        <v>793.97063944359684</v>
      </c>
      <c r="H2447" s="39">
        <v>0.74824009204619113</v>
      </c>
      <c r="I2447" s="39">
        <v>1608.4403835604667</v>
      </c>
      <c r="J2447" s="39">
        <v>0.71263982218030553</v>
      </c>
      <c r="K2447" s="39">
        <v>10189.744584098524</v>
      </c>
      <c r="L2447" s="39">
        <v>0.78116625293052755</v>
      </c>
    </row>
    <row r="2448" spans="1:12" x14ac:dyDescent="0.25">
      <c r="A2448" s="38" t="s">
        <v>30</v>
      </c>
      <c r="B2448" s="39">
        <v>2028</v>
      </c>
      <c r="C2448" s="38" t="s">
        <v>13</v>
      </c>
      <c r="D2448" s="38" t="s">
        <v>32</v>
      </c>
      <c r="E2448" s="38" t="s">
        <v>8</v>
      </c>
      <c r="F2448" s="39">
        <v>2026</v>
      </c>
      <c r="G2448" s="39">
        <v>857.28176515733867</v>
      </c>
      <c r="H2448" s="39">
        <v>0.70635271436195191</v>
      </c>
      <c r="I2448" s="39">
        <v>1736.6972311915306</v>
      </c>
      <c r="J2448" s="39">
        <v>0.6709872114872244</v>
      </c>
      <c r="K2448" s="39">
        <v>10478.355831154704</v>
      </c>
      <c r="L2448" s="39">
        <v>0.73906174274278991</v>
      </c>
    </row>
    <row r="2449" spans="1:12" x14ac:dyDescent="0.25">
      <c r="A2449" s="38" t="s">
        <v>30</v>
      </c>
      <c r="B2449" s="39">
        <v>2028</v>
      </c>
      <c r="C2449" s="38" t="s">
        <v>13</v>
      </c>
      <c r="D2449" s="38" t="s">
        <v>32</v>
      </c>
      <c r="E2449" s="38" t="s">
        <v>8</v>
      </c>
      <c r="F2449" s="39">
        <v>2027</v>
      </c>
      <c r="G2449" s="39">
        <v>900.90766234586181</v>
      </c>
      <c r="H2449" s="39">
        <v>0.62551753822985412</v>
      </c>
      <c r="I2449" s="39">
        <v>1825.0753793510789</v>
      </c>
      <c r="J2449" s="39">
        <v>0.59255704381215868</v>
      </c>
      <c r="K2449" s="39">
        <v>10487.223844066701</v>
      </c>
      <c r="L2449" s="39">
        <v>0.65600221000657799</v>
      </c>
    </row>
    <row r="2450" spans="1:12" x14ac:dyDescent="0.25">
      <c r="A2450" s="38" t="s">
        <v>30</v>
      </c>
      <c r="B2450" s="39">
        <v>2028</v>
      </c>
      <c r="C2450" s="38" t="s">
        <v>13</v>
      </c>
      <c r="D2450" s="38" t="s">
        <v>32</v>
      </c>
      <c r="E2450" s="38" t="s">
        <v>8</v>
      </c>
      <c r="F2450" s="39">
        <v>2028</v>
      </c>
      <c r="G2450" s="39">
        <v>956.22004443379524</v>
      </c>
      <c r="H2450" s="39">
        <v>0.55422755922405975</v>
      </c>
      <c r="I2450" s="39">
        <v>1937.1282244329896</v>
      </c>
      <c r="J2450" s="39">
        <v>0.52348845521785692</v>
      </c>
      <c r="K2450" s="39">
        <v>10601.04801</v>
      </c>
      <c r="L2450" s="39">
        <v>0.58265769999999995</v>
      </c>
    </row>
    <row r="2451" spans="1:12" x14ac:dyDescent="0.25">
      <c r="A2451" s="38" t="s">
        <v>30</v>
      </c>
      <c r="B2451" s="39">
        <v>2028</v>
      </c>
      <c r="C2451" s="38" t="s">
        <v>13</v>
      </c>
      <c r="D2451" s="38" t="s">
        <v>32</v>
      </c>
      <c r="E2451" s="38" t="s">
        <v>8</v>
      </c>
      <c r="F2451" s="39">
        <v>2029</v>
      </c>
      <c r="G2451" s="39">
        <v>235.46287364966548</v>
      </c>
      <c r="H2451" s="39">
        <v>4.6585016891455555E-2</v>
      </c>
      <c r="I2451" s="39">
        <v>477.00503770860433</v>
      </c>
      <c r="J2451" s="39">
        <v>4.3865110411811715E-2</v>
      </c>
      <c r="K2451" s="39">
        <v>2486.1315159999999</v>
      </c>
      <c r="L2451" s="39">
        <v>4.9100617999999999E-2</v>
      </c>
    </row>
    <row r="2452" spans="1:12" x14ac:dyDescent="0.25">
      <c r="A2452" s="38" t="s">
        <v>30</v>
      </c>
      <c r="B2452" s="39">
        <v>2028</v>
      </c>
      <c r="C2452" s="38" t="s">
        <v>9</v>
      </c>
      <c r="D2452" s="38" t="s">
        <v>32</v>
      </c>
      <c r="E2452" s="38" t="s">
        <v>8</v>
      </c>
      <c r="F2452" s="39">
        <v>2015</v>
      </c>
      <c r="G2452" s="39">
        <v>15.93974530676843</v>
      </c>
      <c r="H2452" s="39">
        <v>6.1736808135492904E-3</v>
      </c>
      <c r="I2452" s="39">
        <v>31.887460486190243</v>
      </c>
      <c r="J2452" s="39">
        <v>6.0475833829325473E-3</v>
      </c>
      <c r="K2452" s="39">
        <v>398.49363266921074</v>
      </c>
      <c r="L2452" s="39">
        <v>6.2996742995400923E-3</v>
      </c>
    </row>
    <row r="2453" spans="1:12" x14ac:dyDescent="0.25">
      <c r="A2453" s="38" t="s">
        <v>30</v>
      </c>
      <c r="B2453" s="39">
        <v>2028</v>
      </c>
      <c r="C2453" s="38" t="s">
        <v>9</v>
      </c>
      <c r="D2453" s="38" t="s">
        <v>32</v>
      </c>
      <c r="E2453" s="38" t="s">
        <v>8</v>
      </c>
      <c r="F2453" s="39">
        <v>2016</v>
      </c>
      <c r="G2453" s="39">
        <v>19.037400931027353</v>
      </c>
      <c r="H2453" s="39">
        <v>7.0315390634350747E-3</v>
      </c>
      <c r="I2453" s="39">
        <v>38.084320562520212</v>
      </c>
      <c r="J2453" s="39">
        <v>6.8805848839188213E-3</v>
      </c>
      <c r="K2453" s="39">
        <v>453.27145073874647</v>
      </c>
      <c r="L2453" s="39">
        <v>7.1823688084117201E-3</v>
      </c>
    </row>
    <row r="2454" spans="1:12" x14ac:dyDescent="0.25">
      <c r="A2454" s="38" t="s">
        <v>30</v>
      </c>
      <c r="B2454" s="39">
        <v>2028</v>
      </c>
      <c r="C2454" s="38" t="s">
        <v>9</v>
      </c>
      <c r="D2454" s="38" t="s">
        <v>32</v>
      </c>
      <c r="E2454" s="38" t="s">
        <v>8</v>
      </c>
      <c r="F2454" s="39">
        <v>2017</v>
      </c>
      <c r="G2454" s="39">
        <v>22.685421258061389</v>
      </c>
      <c r="H2454" s="39">
        <v>7.9661440960908519E-3</v>
      </c>
      <c r="I2454" s="39">
        <v>50.514928969197925</v>
      </c>
      <c r="J2454" s="39">
        <v>7.7254369453781512E-3</v>
      </c>
      <c r="K2454" s="39">
        <v>514.40864530751446</v>
      </c>
      <c r="L2454" s="39">
        <v>8.1457580613434749E-3</v>
      </c>
    </row>
    <row r="2455" spans="1:12" x14ac:dyDescent="0.25">
      <c r="A2455" s="38" t="s">
        <v>30</v>
      </c>
      <c r="B2455" s="39">
        <v>2028</v>
      </c>
      <c r="C2455" s="38" t="s">
        <v>9</v>
      </c>
      <c r="D2455" s="38" t="s">
        <v>32</v>
      </c>
      <c r="E2455" s="38" t="s">
        <v>8</v>
      </c>
      <c r="F2455" s="39">
        <v>2018</v>
      </c>
      <c r="G2455" s="39">
        <v>25.356785485023664</v>
      </c>
      <c r="H2455" s="39">
        <v>8.4486568428341086E-3</v>
      </c>
      <c r="I2455" s="39">
        <v>56.463408948510747</v>
      </c>
      <c r="J2455" s="39">
        <v>8.1803030821999915E-3</v>
      </c>
      <c r="K2455" s="39">
        <v>547.60361699651571</v>
      </c>
      <c r="L2455" s="39">
        <v>8.6489005119367232E-3</v>
      </c>
    </row>
    <row r="2456" spans="1:12" x14ac:dyDescent="0.25">
      <c r="A2456" s="38" t="s">
        <v>30</v>
      </c>
      <c r="B2456" s="39">
        <v>2028</v>
      </c>
      <c r="C2456" s="38" t="s">
        <v>9</v>
      </c>
      <c r="D2456" s="38" t="s">
        <v>32</v>
      </c>
      <c r="E2456" s="38" t="s">
        <v>8</v>
      </c>
      <c r="F2456" s="39">
        <v>2019</v>
      </c>
      <c r="G2456" s="39">
        <v>28.184348502365275</v>
      </c>
      <c r="H2456" s="39">
        <v>8.9101191253606205E-3</v>
      </c>
      <c r="I2456" s="39">
        <v>62.759705735425619</v>
      </c>
      <c r="J2456" s="39">
        <v>8.6126048591392626E-3</v>
      </c>
      <c r="K2456" s="39">
        <v>579.68333158231951</v>
      </c>
      <c r="L2456" s="39">
        <v>9.1321221565004145E-3</v>
      </c>
    </row>
    <row r="2457" spans="1:12" x14ac:dyDescent="0.25">
      <c r="A2457" s="38" t="s">
        <v>30</v>
      </c>
      <c r="B2457" s="39">
        <v>2028</v>
      </c>
      <c r="C2457" s="38" t="s">
        <v>9</v>
      </c>
      <c r="D2457" s="38" t="s">
        <v>32</v>
      </c>
      <c r="E2457" s="38" t="s">
        <v>8</v>
      </c>
      <c r="F2457" s="39">
        <v>2020</v>
      </c>
      <c r="G2457" s="39">
        <v>37.280982065902045</v>
      </c>
      <c r="H2457" s="39">
        <v>9.2853001267715913E-3</v>
      </c>
      <c r="I2457" s="39">
        <v>75.524501933235754</v>
      </c>
      <c r="J2457" s="39">
        <v>8.942418428268338E-3</v>
      </c>
      <c r="K2457" s="39">
        <v>610.6504687909121</v>
      </c>
      <c r="L2457" s="39">
        <v>9.6024263174365465E-3</v>
      </c>
    </row>
    <row r="2458" spans="1:12" x14ac:dyDescent="0.25">
      <c r="A2458" s="38" t="s">
        <v>30</v>
      </c>
      <c r="B2458" s="39">
        <v>2028</v>
      </c>
      <c r="C2458" s="38" t="s">
        <v>9</v>
      </c>
      <c r="D2458" s="38" t="s">
        <v>32</v>
      </c>
      <c r="E2458" s="38" t="s">
        <v>8</v>
      </c>
      <c r="F2458" s="39">
        <v>2021</v>
      </c>
      <c r="G2458" s="39">
        <v>40.50834186059997</v>
      </c>
      <c r="H2458" s="39">
        <v>9.5063268367968235E-3</v>
      </c>
      <c r="I2458" s="39">
        <v>82.062547004662292</v>
      </c>
      <c r="J2458" s="39">
        <v>9.1371005019244417E-3</v>
      </c>
      <c r="K2458" s="39">
        <v>631.91769704306103</v>
      </c>
      <c r="L2458" s="39">
        <v>9.8478187903842784E-3</v>
      </c>
    </row>
    <row r="2459" spans="1:12" x14ac:dyDescent="0.25">
      <c r="A2459" s="38" t="s">
        <v>30</v>
      </c>
      <c r="B2459" s="39">
        <v>2028</v>
      </c>
      <c r="C2459" s="38" t="s">
        <v>9</v>
      </c>
      <c r="D2459" s="38" t="s">
        <v>32</v>
      </c>
      <c r="E2459" s="38" t="s">
        <v>8</v>
      </c>
      <c r="F2459" s="39">
        <v>2022</v>
      </c>
      <c r="G2459" s="39">
        <v>43.992814614989562</v>
      </c>
      <c r="H2459" s="39">
        <v>9.69417914471476E-3</v>
      </c>
      <c r="I2459" s="39">
        <v>89.12145625791122</v>
      </c>
      <c r="J2459" s="39">
        <v>9.2981191125589661E-3</v>
      </c>
      <c r="K2459" s="39">
        <v>653.59466884301776</v>
      </c>
      <c r="L2459" s="39">
        <v>1.0060489186401084E-2</v>
      </c>
    </row>
    <row r="2460" spans="1:12" x14ac:dyDescent="0.25">
      <c r="A2460" s="38" t="s">
        <v>30</v>
      </c>
      <c r="B2460" s="39">
        <v>2028</v>
      </c>
      <c r="C2460" s="38" t="s">
        <v>9</v>
      </c>
      <c r="D2460" s="38" t="s">
        <v>32</v>
      </c>
      <c r="E2460" s="38" t="s">
        <v>8</v>
      </c>
      <c r="F2460" s="39">
        <v>2023</v>
      </c>
      <c r="G2460" s="39">
        <v>47.709239822047067</v>
      </c>
      <c r="H2460" s="39">
        <v>9.8718945942719103E-3</v>
      </c>
      <c r="I2460" s="39">
        <v>96.650259073217342</v>
      </c>
      <c r="J2460" s="39">
        <v>9.4476062633697868E-3</v>
      </c>
      <c r="K2460" s="39">
        <v>675.0562309115129</v>
      </c>
      <c r="L2460" s="39">
        <v>1.0264312570238349E-2</v>
      </c>
    </row>
    <row r="2461" spans="1:12" x14ac:dyDescent="0.25">
      <c r="A2461" s="38" t="s">
        <v>30</v>
      </c>
      <c r="B2461" s="39">
        <v>2028</v>
      </c>
      <c r="C2461" s="38" t="s">
        <v>9</v>
      </c>
      <c r="D2461" s="38" t="s">
        <v>32</v>
      </c>
      <c r="E2461" s="38" t="s">
        <v>8</v>
      </c>
      <c r="F2461" s="39">
        <v>2024</v>
      </c>
      <c r="G2461" s="39">
        <v>51.889953387557377</v>
      </c>
      <c r="H2461" s="39">
        <v>1.0042808851374801E-2</v>
      </c>
      <c r="I2461" s="39">
        <v>105.11962581904341</v>
      </c>
      <c r="J2461" s="39">
        <v>9.5886904342798365E-3</v>
      </c>
      <c r="K2461" s="39">
        <v>699.24832543436492</v>
      </c>
      <c r="L2461" s="39">
        <v>1.046281623104181E-2</v>
      </c>
    </row>
    <row r="2462" spans="1:12" x14ac:dyDescent="0.25">
      <c r="A2462" s="38" t="s">
        <v>30</v>
      </c>
      <c r="B2462" s="39">
        <v>2028</v>
      </c>
      <c r="C2462" s="38" t="s">
        <v>9</v>
      </c>
      <c r="D2462" s="38" t="s">
        <v>32</v>
      </c>
      <c r="E2462" s="38" t="s">
        <v>8</v>
      </c>
      <c r="F2462" s="39">
        <v>2025</v>
      </c>
      <c r="G2462" s="39">
        <v>57.16545799365894</v>
      </c>
      <c r="H2462" s="39">
        <v>1.0347578509138871E-2</v>
      </c>
      <c r="I2462" s="39">
        <v>115.80684047229484</v>
      </c>
      <c r="J2462" s="39">
        <v>9.8552544659612426E-3</v>
      </c>
      <c r="K2462" s="39">
        <v>733.6561165493556</v>
      </c>
      <c r="L2462" s="39">
        <v>1.0802921704961872E-2</v>
      </c>
    </row>
    <row r="2463" spans="1:12" x14ac:dyDescent="0.25">
      <c r="A2463" s="38" t="s">
        <v>30</v>
      </c>
      <c r="B2463" s="39">
        <v>2028</v>
      </c>
      <c r="C2463" s="38" t="s">
        <v>9</v>
      </c>
      <c r="D2463" s="38" t="s">
        <v>32</v>
      </c>
      <c r="E2463" s="38" t="s">
        <v>8</v>
      </c>
      <c r="F2463" s="39">
        <v>2026</v>
      </c>
      <c r="G2463" s="39">
        <v>62.219183145563818</v>
      </c>
      <c r="H2463" s="39">
        <v>1.053478721011903E-2</v>
      </c>
      <c r="I2463" s="39">
        <v>126.04477021165582</v>
      </c>
      <c r="J2463" s="39">
        <v>1.0007333942383451E-2</v>
      </c>
      <c r="K2463" s="39">
        <v>760.49061932787822</v>
      </c>
      <c r="L2463" s="39">
        <v>1.1022620904016751E-2</v>
      </c>
    </row>
    <row r="2464" spans="1:12" x14ac:dyDescent="0.25">
      <c r="A2464" s="38" t="s">
        <v>30</v>
      </c>
      <c r="B2464" s="39">
        <v>2028</v>
      </c>
      <c r="C2464" s="38" t="s">
        <v>9</v>
      </c>
      <c r="D2464" s="38" t="s">
        <v>32</v>
      </c>
      <c r="E2464" s="38" t="s">
        <v>8</v>
      </c>
      <c r="F2464" s="39">
        <v>2027</v>
      </c>
      <c r="G2464" s="39">
        <v>65.814252605184507</v>
      </c>
      <c r="H2464" s="39">
        <v>1.0375714569767464E-2</v>
      </c>
      <c r="I2464" s="39">
        <v>133.32772831274008</v>
      </c>
      <c r="J2464" s="39">
        <v>9.8289854035090527E-3</v>
      </c>
      <c r="K2464" s="39">
        <v>766.1260171806</v>
      </c>
      <c r="L2464" s="39">
        <v>1.0881376255934454E-2</v>
      </c>
    </row>
    <row r="2465" spans="1:12" x14ac:dyDescent="0.25">
      <c r="A2465" s="38" t="s">
        <v>30</v>
      </c>
      <c r="B2465" s="39">
        <v>2028</v>
      </c>
      <c r="C2465" s="38" t="s">
        <v>9</v>
      </c>
      <c r="D2465" s="38" t="s">
        <v>32</v>
      </c>
      <c r="E2465" s="38" t="s">
        <v>8</v>
      </c>
      <c r="F2465" s="39">
        <v>2028</v>
      </c>
      <c r="G2465" s="39">
        <v>70.201083310831137</v>
      </c>
      <c r="H2465" s="39">
        <v>1.0269066974517554E-2</v>
      </c>
      <c r="I2465" s="39">
        <v>142.21465096739874</v>
      </c>
      <c r="J2465" s="39">
        <v>9.6995140670109378E-3</v>
      </c>
      <c r="K2465" s="39">
        <v>778.27803219999998</v>
      </c>
      <c r="L2465" s="39">
        <v>1.0795838000000002E-2</v>
      </c>
    </row>
    <row r="2466" spans="1:12" x14ac:dyDescent="0.25">
      <c r="A2466" s="38" t="s">
        <v>30</v>
      </c>
      <c r="B2466" s="39">
        <v>2028</v>
      </c>
      <c r="C2466" s="38" t="s">
        <v>9</v>
      </c>
      <c r="D2466" s="38" t="s">
        <v>32</v>
      </c>
      <c r="E2466" s="38" t="s">
        <v>8</v>
      </c>
      <c r="F2466" s="39">
        <v>2029</v>
      </c>
      <c r="G2466" s="39">
        <v>6.9860322425657095</v>
      </c>
      <c r="H2466" s="39">
        <v>3.9389270757666156E-4</v>
      </c>
      <c r="I2466" s="39">
        <v>14.152433127341627</v>
      </c>
      <c r="J2466" s="39">
        <v>3.7089494136100263E-4</v>
      </c>
      <c r="K2466" s="39">
        <v>73.761925439999999</v>
      </c>
      <c r="L2466" s="39">
        <v>4.1516300000000002E-4</v>
      </c>
    </row>
    <row r="2467" spans="1:12" x14ac:dyDescent="0.25">
      <c r="A2467" s="38" t="s">
        <v>30</v>
      </c>
      <c r="B2467" s="39">
        <v>2028</v>
      </c>
      <c r="C2467" s="38" t="s">
        <v>14</v>
      </c>
      <c r="D2467" s="38" t="s">
        <v>32</v>
      </c>
      <c r="E2467" s="38" t="s">
        <v>8</v>
      </c>
      <c r="F2467" s="39">
        <v>2015</v>
      </c>
      <c r="G2467" s="39">
        <v>4.6589520897544929</v>
      </c>
      <c r="H2467" s="39">
        <v>1.7179854971143824E-3</v>
      </c>
      <c r="I2467" s="39">
        <v>9.3202336555538619</v>
      </c>
      <c r="J2467" s="39">
        <v>1.6828956433358217E-3</v>
      </c>
      <c r="K2467" s="39">
        <v>116.47380224386232</v>
      </c>
      <c r="L2467" s="39">
        <v>1.7530464256269209E-3</v>
      </c>
    </row>
    <row r="2468" spans="1:12" x14ac:dyDescent="0.25">
      <c r="A2468" s="38" t="s">
        <v>30</v>
      </c>
      <c r="B2468" s="39">
        <v>2028</v>
      </c>
      <c r="C2468" s="38" t="s">
        <v>14</v>
      </c>
      <c r="D2468" s="38" t="s">
        <v>32</v>
      </c>
      <c r="E2468" s="38" t="s">
        <v>8</v>
      </c>
      <c r="F2468" s="39">
        <v>2016</v>
      </c>
      <c r="G2468" s="39">
        <v>5.5837471393705895</v>
      </c>
      <c r="H2468" s="39">
        <v>2.0260628296850281E-3</v>
      </c>
      <c r="I2468" s="39">
        <v>11.170286152310862</v>
      </c>
      <c r="J2468" s="39">
        <v>1.9825669962203595E-3</v>
      </c>
      <c r="K2468" s="39">
        <v>132.94636046120451</v>
      </c>
      <c r="L2468" s="39">
        <v>2.0695228086670355E-3</v>
      </c>
    </row>
    <row r="2469" spans="1:12" x14ac:dyDescent="0.25">
      <c r="A2469" s="38" t="s">
        <v>30</v>
      </c>
      <c r="B2469" s="39">
        <v>2028</v>
      </c>
      <c r="C2469" s="38" t="s">
        <v>14</v>
      </c>
      <c r="D2469" s="38" t="s">
        <v>32</v>
      </c>
      <c r="E2469" s="38" t="s">
        <v>8</v>
      </c>
      <c r="F2469" s="39">
        <v>2017</v>
      </c>
      <c r="G2469" s="39">
        <v>6.6598401163149381</v>
      </c>
      <c r="H2469" s="39">
        <v>2.2940671261912206E-3</v>
      </c>
      <c r="I2469" s="39">
        <v>14.829848059458662</v>
      </c>
      <c r="J2469" s="39">
        <v>2.2247489774321317E-3</v>
      </c>
      <c r="K2469" s="39">
        <v>151.01678268287841</v>
      </c>
      <c r="L2469" s="39">
        <v>2.3457918361789666E-3</v>
      </c>
    </row>
    <row r="2470" spans="1:12" x14ac:dyDescent="0.25">
      <c r="A2470" s="38" t="s">
        <v>30</v>
      </c>
      <c r="B2470" s="39">
        <v>2028</v>
      </c>
      <c r="C2470" s="38" t="s">
        <v>14</v>
      </c>
      <c r="D2470" s="38" t="s">
        <v>32</v>
      </c>
      <c r="E2470" s="38" t="s">
        <v>8</v>
      </c>
      <c r="F2470" s="39">
        <v>2018</v>
      </c>
      <c r="G2470" s="39">
        <v>7.4090335159693863</v>
      </c>
      <c r="H2470" s="39">
        <v>2.4194332984561651E-3</v>
      </c>
      <c r="I2470" s="39">
        <v>16.498119983405754</v>
      </c>
      <c r="J2470" s="39">
        <v>2.3425851039653683E-3</v>
      </c>
      <c r="K2470" s="39">
        <v>160.00504299685531</v>
      </c>
      <c r="L2470" s="39">
        <v>2.4767768750558966E-3</v>
      </c>
    </row>
    <row r="2471" spans="1:12" x14ac:dyDescent="0.25">
      <c r="A2471" s="38" t="s">
        <v>30</v>
      </c>
      <c r="B2471" s="39">
        <v>2028</v>
      </c>
      <c r="C2471" s="38" t="s">
        <v>14</v>
      </c>
      <c r="D2471" s="38" t="s">
        <v>32</v>
      </c>
      <c r="E2471" s="38" t="s">
        <v>8</v>
      </c>
      <c r="F2471" s="39">
        <v>2019</v>
      </c>
      <c r="G2471" s="39">
        <v>8.1505120953612824</v>
      </c>
      <c r="H2471" s="39">
        <v>2.5190722659236991E-3</v>
      </c>
      <c r="I2471" s="39">
        <v>18.149212874477957</v>
      </c>
      <c r="J2471" s="39">
        <v>2.4349589194902384E-3</v>
      </c>
      <c r="K2471" s="39">
        <v>167.63616179187233</v>
      </c>
      <c r="L2471" s="39">
        <v>2.5818370472725249E-3</v>
      </c>
    </row>
    <row r="2472" spans="1:12" x14ac:dyDescent="0.25">
      <c r="A2472" s="38" t="s">
        <v>30</v>
      </c>
      <c r="B2472" s="39">
        <v>2028</v>
      </c>
      <c r="C2472" s="38" t="s">
        <v>14</v>
      </c>
      <c r="D2472" s="38" t="s">
        <v>32</v>
      </c>
      <c r="E2472" s="38" t="s">
        <v>8</v>
      </c>
      <c r="F2472" s="39">
        <v>2020</v>
      </c>
      <c r="G2472" s="39">
        <v>10.676146778142007</v>
      </c>
      <c r="H2472" s="39">
        <v>2.5865918482993345E-3</v>
      </c>
      <c r="I2472" s="39">
        <v>21.627935298484612</v>
      </c>
      <c r="J2472" s="39">
        <v>2.4910758182119033E-3</v>
      </c>
      <c r="K2472" s="39">
        <v>174.87184279181784</v>
      </c>
      <c r="L2472" s="39">
        <v>2.6749332059783559E-3</v>
      </c>
    </row>
    <row r="2473" spans="1:12" x14ac:dyDescent="0.25">
      <c r="A2473" s="38" t="s">
        <v>30</v>
      </c>
      <c r="B2473" s="39">
        <v>2028</v>
      </c>
      <c r="C2473" s="38" t="s">
        <v>14</v>
      </c>
      <c r="D2473" s="38" t="s">
        <v>32</v>
      </c>
      <c r="E2473" s="38" t="s">
        <v>8</v>
      </c>
      <c r="F2473" s="39">
        <v>2021</v>
      </c>
      <c r="G2473" s="39">
        <v>11.501132084721393</v>
      </c>
      <c r="H2473" s="39">
        <v>2.6272082392286558E-3</v>
      </c>
      <c r="I2473" s="39">
        <v>23.299205767473495</v>
      </c>
      <c r="J2473" s="39">
        <v>2.5251673052517029E-3</v>
      </c>
      <c r="K2473" s="39">
        <v>179.4141296964348</v>
      </c>
      <c r="L2473" s="39">
        <v>2.7215843836109958E-3</v>
      </c>
    </row>
    <row r="2474" spans="1:12" x14ac:dyDescent="0.25">
      <c r="A2474" s="38" t="s">
        <v>30</v>
      </c>
      <c r="B2474" s="39">
        <v>2028</v>
      </c>
      <c r="C2474" s="38" t="s">
        <v>14</v>
      </c>
      <c r="D2474" s="38" t="s">
        <v>32</v>
      </c>
      <c r="E2474" s="38" t="s">
        <v>8</v>
      </c>
      <c r="F2474" s="39">
        <v>2022</v>
      </c>
      <c r="G2474" s="39">
        <v>12.415324490999637</v>
      </c>
      <c r="H2474" s="39">
        <v>2.6685749563738152E-3</v>
      </c>
      <c r="I2474" s="39">
        <v>25.151193626410816</v>
      </c>
      <c r="J2474" s="39">
        <v>2.5595491309528162E-3</v>
      </c>
      <c r="K2474" s="39">
        <v>184.45261959912543</v>
      </c>
      <c r="L2474" s="39">
        <v>2.7694113231171839E-3</v>
      </c>
    </row>
    <row r="2475" spans="1:12" x14ac:dyDescent="0.25">
      <c r="A2475" s="38" t="s">
        <v>30</v>
      </c>
      <c r="B2475" s="39">
        <v>2028</v>
      </c>
      <c r="C2475" s="38" t="s">
        <v>14</v>
      </c>
      <c r="D2475" s="38" t="s">
        <v>32</v>
      </c>
      <c r="E2475" s="38" t="s">
        <v>8</v>
      </c>
      <c r="F2475" s="39">
        <v>2023</v>
      </c>
      <c r="G2475" s="39">
        <v>13.408169149677891</v>
      </c>
      <c r="H2475" s="39">
        <v>2.7069770281158674E-3</v>
      </c>
      <c r="I2475" s="39">
        <v>27.162516670723278</v>
      </c>
      <c r="J2475" s="39">
        <v>2.5906327181071179E-3</v>
      </c>
      <c r="K2475" s="39">
        <v>189.71729927717004</v>
      </c>
      <c r="L2475" s="39">
        <v>2.8145821525645469E-3</v>
      </c>
    </row>
    <row r="2476" spans="1:12" x14ac:dyDescent="0.25">
      <c r="A2476" s="38" t="s">
        <v>30</v>
      </c>
      <c r="B2476" s="39">
        <v>2028</v>
      </c>
      <c r="C2476" s="38" t="s">
        <v>14</v>
      </c>
      <c r="D2476" s="38" t="s">
        <v>32</v>
      </c>
      <c r="E2476" s="38" t="s">
        <v>8</v>
      </c>
      <c r="F2476" s="39">
        <v>2024</v>
      </c>
      <c r="G2476" s="39">
        <v>14.520301805501358</v>
      </c>
      <c r="H2476" s="39">
        <v>2.747856161945591E-3</v>
      </c>
      <c r="I2476" s="39">
        <v>29.415495542531922</v>
      </c>
      <c r="J2476" s="39">
        <v>2.6236028669626285E-3</v>
      </c>
      <c r="K2476" s="39">
        <v>195.66979847650154</v>
      </c>
      <c r="L2476" s="39">
        <v>2.8627761891372484E-3</v>
      </c>
    </row>
    <row r="2477" spans="1:12" x14ac:dyDescent="0.25">
      <c r="A2477" s="38" t="s">
        <v>30</v>
      </c>
      <c r="B2477" s="39">
        <v>2028</v>
      </c>
      <c r="C2477" s="38" t="s">
        <v>14</v>
      </c>
      <c r="D2477" s="38" t="s">
        <v>32</v>
      </c>
      <c r="E2477" s="38" t="s">
        <v>8</v>
      </c>
      <c r="F2477" s="39">
        <v>2025</v>
      </c>
      <c r="G2477" s="39">
        <v>15.887462108828698</v>
      </c>
      <c r="H2477" s="39">
        <v>2.811699718496596E-3</v>
      </c>
      <c r="I2477" s="39">
        <v>32.185114132223724</v>
      </c>
      <c r="J2477" s="39">
        <v>2.6779227800187602E-3</v>
      </c>
      <c r="K2477" s="39">
        <v>203.89819589797091</v>
      </c>
      <c r="L2477" s="39">
        <v>2.935428022117016E-3</v>
      </c>
    </row>
    <row r="2478" spans="1:12" x14ac:dyDescent="0.25">
      <c r="A2478" s="38" t="s">
        <v>30</v>
      </c>
      <c r="B2478" s="39">
        <v>2028</v>
      </c>
      <c r="C2478" s="38" t="s">
        <v>14</v>
      </c>
      <c r="D2478" s="38" t="s">
        <v>32</v>
      </c>
      <c r="E2478" s="38" t="s">
        <v>8</v>
      </c>
      <c r="F2478" s="39">
        <v>2026</v>
      </c>
      <c r="G2478" s="39">
        <v>17.175383293743025</v>
      </c>
      <c r="H2478" s="39">
        <v>2.8364934779346864E-3</v>
      </c>
      <c r="I2478" s="39">
        <v>34.794208652533634</v>
      </c>
      <c r="J2478" s="39">
        <v>2.6944765843793768E-3</v>
      </c>
      <c r="K2478" s="39">
        <v>209.93071940038183</v>
      </c>
      <c r="L2478" s="39">
        <v>2.9678427936312142E-3</v>
      </c>
    </row>
    <row r="2479" spans="1:12" x14ac:dyDescent="0.25">
      <c r="A2479" s="38" t="s">
        <v>30</v>
      </c>
      <c r="B2479" s="39">
        <v>2028</v>
      </c>
      <c r="C2479" s="38" t="s">
        <v>14</v>
      </c>
      <c r="D2479" s="38" t="s">
        <v>32</v>
      </c>
      <c r="E2479" s="38" t="s">
        <v>8</v>
      </c>
      <c r="F2479" s="39">
        <v>2027</v>
      </c>
      <c r="G2479" s="39">
        <v>18.080084944945472</v>
      </c>
      <c r="H2479" s="39">
        <v>2.7790895439321881E-3</v>
      </c>
      <c r="I2479" s="39">
        <v>36.626969964573597</v>
      </c>
      <c r="J2479" s="39">
        <v>2.632650539746516E-3</v>
      </c>
      <c r="K2479" s="39">
        <v>210.46540712469999</v>
      </c>
      <c r="L2479" s="39">
        <v>2.9145288040761086E-3</v>
      </c>
    </row>
    <row r="2480" spans="1:12" x14ac:dyDescent="0.25">
      <c r="A2480" s="38" t="s">
        <v>30</v>
      </c>
      <c r="B2480" s="39">
        <v>2028</v>
      </c>
      <c r="C2480" s="38" t="s">
        <v>14</v>
      </c>
      <c r="D2480" s="38" t="s">
        <v>32</v>
      </c>
      <c r="E2480" s="38" t="s">
        <v>8</v>
      </c>
      <c r="F2480" s="39">
        <v>2028</v>
      </c>
      <c r="G2480" s="39">
        <v>19.227451889047526</v>
      </c>
      <c r="H2480" s="39">
        <v>2.7438757536532707E-3</v>
      </c>
      <c r="I2480" s="39">
        <v>38.951327108245039</v>
      </c>
      <c r="J2480" s="39">
        <v>2.5916922673435471E-3</v>
      </c>
      <c r="K2480" s="39">
        <v>213.16342589999999</v>
      </c>
      <c r="L2480" s="39">
        <v>2.8846280000000002E-3</v>
      </c>
    </row>
    <row r="2481" spans="1:12" x14ac:dyDescent="0.25">
      <c r="A2481" s="38" t="s">
        <v>30</v>
      </c>
      <c r="B2481" s="39">
        <v>2028</v>
      </c>
      <c r="C2481" s="38" t="s">
        <v>14</v>
      </c>
      <c r="D2481" s="38" t="s">
        <v>32</v>
      </c>
      <c r="E2481" s="38" t="s">
        <v>8</v>
      </c>
      <c r="F2481" s="39">
        <v>2029</v>
      </c>
      <c r="G2481" s="39">
        <v>0.28492648208511701</v>
      </c>
      <c r="H2481" s="39">
        <v>1.5420015773157067E-5</v>
      </c>
      <c r="I2481" s="39">
        <v>0.57720932911660439</v>
      </c>
      <c r="J2481" s="39">
        <v>1.4519704823064597E-5</v>
      </c>
      <c r="K2481" s="39">
        <v>3.0083923459999999</v>
      </c>
      <c r="L2481" s="39">
        <v>1.6252700000000001E-5</v>
      </c>
    </row>
    <row r="2482" spans="1:12" x14ac:dyDescent="0.25">
      <c r="A2482" s="38" t="s">
        <v>30</v>
      </c>
      <c r="B2482" s="39">
        <v>2028</v>
      </c>
      <c r="C2482" s="38" t="s">
        <v>15</v>
      </c>
      <c r="D2482" s="38" t="s">
        <v>32</v>
      </c>
      <c r="E2482" s="38" t="s">
        <v>16</v>
      </c>
      <c r="F2482" s="39">
        <v>2015</v>
      </c>
      <c r="G2482" s="39">
        <v>112.95757702228158</v>
      </c>
      <c r="H2482" s="39">
        <v>5.7952485328991575E-2</v>
      </c>
      <c r="I2482" s="39">
        <v>225.9716328330743</v>
      </c>
      <c r="J2482" s="39">
        <v>5.676880581614694E-2</v>
      </c>
      <c r="K2482" s="39">
        <v>2823.9394255570396</v>
      </c>
      <c r="L2482" s="39">
        <v>5.9135189111215895E-2</v>
      </c>
    </row>
    <row r="2483" spans="1:12" x14ac:dyDescent="0.25">
      <c r="A2483" s="38" t="s">
        <v>30</v>
      </c>
      <c r="B2483" s="39">
        <v>2028</v>
      </c>
      <c r="C2483" s="38" t="s">
        <v>15</v>
      </c>
      <c r="D2483" s="38" t="s">
        <v>32</v>
      </c>
      <c r="E2483" s="38" t="s">
        <v>16</v>
      </c>
      <c r="F2483" s="39">
        <v>2016</v>
      </c>
      <c r="G2483" s="39">
        <v>115.82190664800001</v>
      </c>
      <c r="H2483" s="39">
        <v>5.7203713061000014E-2</v>
      </c>
      <c r="I2483" s="39">
        <v>231.70172424932395</v>
      </c>
      <c r="J2483" s="39">
        <v>5.5975654809100321E-2</v>
      </c>
      <c r="K2483" s="39">
        <v>2757.664444</v>
      </c>
      <c r="L2483" s="39">
        <v>5.8430759000000006E-2</v>
      </c>
    </row>
    <row r="2484" spans="1:12" x14ac:dyDescent="0.25">
      <c r="A2484" s="38" t="s">
        <v>30</v>
      </c>
      <c r="B2484" s="39">
        <v>2028</v>
      </c>
      <c r="C2484" s="38" t="s">
        <v>15</v>
      </c>
      <c r="D2484" s="38" t="s">
        <v>32</v>
      </c>
      <c r="E2484" s="38" t="s">
        <v>16</v>
      </c>
      <c r="F2484" s="39">
        <v>2017</v>
      </c>
      <c r="G2484" s="39">
        <v>126.94159276469999</v>
      </c>
      <c r="H2484" s="39">
        <v>6.0273076988800002E-2</v>
      </c>
      <c r="I2484" s="39">
        <v>282.66812719940003</v>
      </c>
      <c r="J2484" s="39">
        <v>5.8451849497599996E-2</v>
      </c>
      <c r="K2484" s="39">
        <v>2878.4941669999998</v>
      </c>
      <c r="L2484" s="39">
        <v>6.1632064E-2</v>
      </c>
    </row>
    <row r="2485" spans="1:12" x14ac:dyDescent="0.25">
      <c r="A2485" s="38" t="s">
        <v>30</v>
      </c>
      <c r="B2485" s="39">
        <v>2028</v>
      </c>
      <c r="C2485" s="38" t="s">
        <v>15</v>
      </c>
      <c r="D2485" s="38" t="s">
        <v>32</v>
      </c>
      <c r="E2485" s="38" t="s">
        <v>16</v>
      </c>
      <c r="F2485" s="39">
        <v>2018</v>
      </c>
      <c r="G2485" s="39">
        <v>137.77294644540001</v>
      </c>
      <c r="H2485" s="39">
        <v>6.2786039811582497E-2</v>
      </c>
      <c r="I2485" s="39">
        <v>306.78692383080005</v>
      </c>
      <c r="J2485" s="39">
        <v>6.0791773715540003E-2</v>
      </c>
      <c r="K2485" s="39">
        <v>2975.33628</v>
      </c>
      <c r="L2485" s="39">
        <v>6.4274147000000004E-2</v>
      </c>
    </row>
    <row r="2486" spans="1:12" x14ac:dyDescent="0.25">
      <c r="A2486" s="38" t="s">
        <v>30</v>
      </c>
      <c r="B2486" s="39">
        <v>2028</v>
      </c>
      <c r="C2486" s="38" t="s">
        <v>15</v>
      </c>
      <c r="D2486" s="38" t="s">
        <v>32</v>
      </c>
      <c r="E2486" s="38" t="s">
        <v>16</v>
      </c>
      <c r="F2486" s="39">
        <v>2019</v>
      </c>
      <c r="G2486" s="39">
        <v>143.06103682230153</v>
      </c>
      <c r="H2486" s="39">
        <v>6.2469316017566126E-2</v>
      </c>
      <c r="I2486" s="39">
        <v>318.56221804875304</v>
      </c>
      <c r="J2486" s="39">
        <v>6.0383427775801003E-2</v>
      </c>
      <c r="K2486" s="39">
        <v>2942.4167259999999</v>
      </c>
      <c r="L2486" s="39">
        <v>6.4025790999999999E-2</v>
      </c>
    </row>
    <row r="2487" spans="1:12" x14ac:dyDescent="0.25">
      <c r="A2487" s="38" t="s">
        <v>30</v>
      </c>
      <c r="B2487" s="39">
        <v>2028</v>
      </c>
      <c r="C2487" s="38" t="s">
        <v>15</v>
      </c>
      <c r="D2487" s="38" t="s">
        <v>32</v>
      </c>
      <c r="E2487" s="38" t="s">
        <v>16</v>
      </c>
      <c r="F2487" s="39">
        <v>2020</v>
      </c>
      <c r="G2487" s="39">
        <v>183.4981604952369</v>
      </c>
      <c r="H2487" s="39">
        <v>6.3710701946955633E-2</v>
      </c>
      <c r="I2487" s="39">
        <v>371.73396217325222</v>
      </c>
      <c r="J2487" s="39">
        <v>6.1358033385018482E-2</v>
      </c>
      <c r="K2487" s="39">
        <v>3005.6407186540469</v>
      </c>
      <c r="L2487" s="39">
        <v>6.5886650159418345E-2</v>
      </c>
    </row>
    <row r="2488" spans="1:12" x14ac:dyDescent="0.25">
      <c r="A2488" s="38" t="s">
        <v>30</v>
      </c>
      <c r="B2488" s="39">
        <v>2028</v>
      </c>
      <c r="C2488" s="38" t="s">
        <v>15</v>
      </c>
      <c r="D2488" s="38" t="s">
        <v>32</v>
      </c>
      <c r="E2488" s="38" t="s">
        <v>16</v>
      </c>
      <c r="F2488" s="39">
        <v>2021</v>
      </c>
      <c r="G2488" s="39">
        <v>190.66102933114163</v>
      </c>
      <c r="H2488" s="39">
        <v>6.2958791661911678E-2</v>
      </c>
      <c r="I2488" s="39">
        <v>386.24463413700363</v>
      </c>
      <c r="J2488" s="39">
        <v>6.0513468216546712E-2</v>
      </c>
      <c r="K2488" s="39">
        <v>2974.2535250000001</v>
      </c>
      <c r="L2488" s="39">
        <v>6.5220435000000007E-2</v>
      </c>
    </row>
    <row r="2489" spans="1:12" x14ac:dyDescent="0.25">
      <c r="A2489" s="38" t="s">
        <v>30</v>
      </c>
      <c r="B2489" s="39">
        <v>2028</v>
      </c>
      <c r="C2489" s="38" t="s">
        <v>15</v>
      </c>
      <c r="D2489" s="38" t="s">
        <v>32</v>
      </c>
      <c r="E2489" s="38" t="s">
        <v>16</v>
      </c>
      <c r="F2489" s="39">
        <v>2022</v>
      </c>
      <c r="G2489" s="39">
        <v>207.85471399638573</v>
      </c>
      <c r="H2489" s="39">
        <v>6.5525231477402052E-2</v>
      </c>
      <c r="I2489" s="39">
        <v>421.07591804589367</v>
      </c>
      <c r="J2489" s="39">
        <v>6.284816878869523E-2</v>
      </c>
      <c r="K2489" s="39">
        <v>3088.0664069999998</v>
      </c>
      <c r="L2489" s="39">
        <v>6.8001206999999994E-2</v>
      </c>
    </row>
    <row r="2490" spans="1:12" x14ac:dyDescent="0.25">
      <c r="A2490" s="38" t="s">
        <v>30</v>
      </c>
      <c r="B2490" s="39">
        <v>2028</v>
      </c>
      <c r="C2490" s="38" t="s">
        <v>15</v>
      </c>
      <c r="D2490" s="38" t="s">
        <v>32</v>
      </c>
      <c r="E2490" s="38" t="s">
        <v>16</v>
      </c>
      <c r="F2490" s="39">
        <v>2023</v>
      </c>
      <c r="G2490" s="39">
        <v>226.43662307106868</v>
      </c>
      <c r="H2490" s="39">
        <v>6.811853476396322E-2</v>
      </c>
      <c r="I2490" s="39">
        <v>458.71949259962497</v>
      </c>
      <c r="J2490" s="39">
        <v>6.519083946267118E-2</v>
      </c>
      <c r="K2490" s="39">
        <v>3203.9381444943738</v>
      </c>
      <c r="L2490" s="39">
        <v>7.0826316667690639E-2</v>
      </c>
    </row>
    <row r="2491" spans="1:12" x14ac:dyDescent="0.25">
      <c r="A2491" s="38" t="s">
        <v>30</v>
      </c>
      <c r="B2491" s="39">
        <v>2028</v>
      </c>
      <c r="C2491" s="38" t="s">
        <v>15</v>
      </c>
      <c r="D2491" s="38" t="s">
        <v>32</v>
      </c>
      <c r="E2491" s="38" t="s">
        <v>16</v>
      </c>
      <c r="F2491" s="39">
        <v>2024</v>
      </c>
      <c r="G2491" s="39">
        <v>242.76622354871586</v>
      </c>
      <c r="H2491" s="39">
        <v>6.9581490366899049E-2</v>
      </c>
      <c r="I2491" s="39">
        <v>491.80029880432585</v>
      </c>
      <c r="J2491" s="39">
        <v>6.6435135922425156E-2</v>
      </c>
      <c r="K2491" s="39">
        <v>3271.4208475116748</v>
      </c>
      <c r="L2491" s="39">
        <v>7.2491506864756194E-2</v>
      </c>
    </row>
    <row r="2492" spans="1:12" x14ac:dyDescent="0.25">
      <c r="A2492" s="38" t="s">
        <v>30</v>
      </c>
      <c r="B2492" s="39">
        <v>2028</v>
      </c>
      <c r="C2492" s="38" t="s">
        <v>15</v>
      </c>
      <c r="D2492" s="38" t="s">
        <v>32</v>
      </c>
      <c r="E2492" s="38" t="s">
        <v>16</v>
      </c>
      <c r="F2492" s="39">
        <v>2025</v>
      </c>
      <c r="G2492" s="39">
        <v>255.96902053673628</v>
      </c>
      <c r="H2492" s="39">
        <v>6.9744459460045038E-2</v>
      </c>
      <c r="I2492" s="39">
        <v>518.54676875737641</v>
      </c>
      <c r="J2492" s="39">
        <v>6.6426110704316185E-2</v>
      </c>
      <c r="K2492" s="39">
        <v>3285.0823583842375</v>
      </c>
      <c r="L2492" s="39">
        <v>7.2813550942021868E-2</v>
      </c>
    </row>
    <row r="2493" spans="1:12" x14ac:dyDescent="0.25">
      <c r="A2493" s="38" t="s">
        <v>30</v>
      </c>
      <c r="B2493" s="39">
        <v>2028</v>
      </c>
      <c r="C2493" s="38" t="s">
        <v>15</v>
      </c>
      <c r="D2493" s="38" t="s">
        <v>32</v>
      </c>
      <c r="E2493" s="38" t="s">
        <v>16</v>
      </c>
      <c r="F2493" s="39">
        <v>2026</v>
      </c>
      <c r="G2493" s="39">
        <v>269.5482932959701</v>
      </c>
      <c r="H2493" s="39">
        <v>9.6030190333762616E-2</v>
      </c>
      <c r="I2493" s="39">
        <v>546.0559102800911</v>
      </c>
      <c r="J2493" s="39">
        <v>9.1222173172850224E-2</v>
      </c>
      <c r="K2493" s="39">
        <v>3294.6261610000001</v>
      </c>
      <c r="L2493" s="39">
        <v>0.100477054</v>
      </c>
    </row>
    <row r="2494" spans="1:12" x14ac:dyDescent="0.25">
      <c r="A2494" s="38" t="s">
        <v>30</v>
      </c>
      <c r="B2494" s="39">
        <v>2028</v>
      </c>
      <c r="C2494" s="38" t="s">
        <v>15</v>
      </c>
      <c r="D2494" s="38" t="s">
        <v>32</v>
      </c>
      <c r="E2494" s="38" t="s">
        <v>16</v>
      </c>
      <c r="F2494" s="39">
        <v>2027</v>
      </c>
      <c r="G2494" s="39">
        <v>285.96664429057438</v>
      </c>
      <c r="H2494" s="39">
        <v>9.649316986621892E-2</v>
      </c>
      <c r="I2494" s="39">
        <v>579.31650892099037</v>
      </c>
      <c r="J2494" s="39">
        <v>9.1408640029179325E-2</v>
      </c>
      <c r="K2494" s="39">
        <v>3328.8608100000001</v>
      </c>
      <c r="L2494" s="39">
        <v>0.101195776</v>
      </c>
    </row>
    <row r="2495" spans="1:12" x14ac:dyDescent="0.25">
      <c r="A2495" s="38" t="s">
        <v>30</v>
      </c>
      <c r="B2495" s="39">
        <v>2028</v>
      </c>
      <c r="C2495" s="38" t="s">
        <v>15</v>
      </c>
      <c r="D2495" s="38" t="s">
        <v>32</v>
      </c>
      <c r="E2495" s="38" t="s">
        <v>16</v>
      </c>
      <c r="F2495" s="39">
        <v>2028</v>
      </c>
      <c r="G2495" s="39">
        <v>307.66199968637784</v>
      </c>
      <c r="H2495" s="39">
        <v>9.813236454842017E-2</v>
      </c>
      <c r="I2495" s="39">
        <v>623.26736052774652</v>
      </c>
      <c r="J2495" s="39">
        <v>9.2689652597300803E-2</v>
      </c>
      <c r="K2495" s="39">
        <v>3410.8672459999998</v>
      </c>
      <c r="L2495" s="39">
        <v>0.10316624799999999</v>
      </c>
    </row>
    <row r="2496" spans="1:12" x14ac:dyDescent="0.25">
      <c r="A2496" s="38" t="s">
        <v>30</v>
      </c>
      <c r="B2496" s="39">
        <v>2028</v>
      </c>
      <c r="C2496" s="38" t="s">
        <v>17</v>
      </c>
      <c r="D2496" s="38" t="s">
        <v>33</v>
      </c>
      <c r="E2496" s="38" t="s">
        <v>8</v>
      </c>
      <c r="F2496" s="39">
        <v>2015</v>
      </c>
      <c r="G2496" s="39">
        <v>2.3207241360405098</v>
      </c>
      <c r="H2496" s="39">
        <v>1.2467315047662715E-2</v>
      </c>
      <c r="I2496" s="39">
        <v>4.6426086341490391</v>
      </c>
      <c r="J2496" s="39">
        <v>1.2212670137814208E-2</v>
      </c>
      <c r="K2496" s="39">
        <v>58.018103401012745</v>
      </c>
      <c r="L2496" s="39">
        <v>1.2721750048635424E-2</v>
      </c>
    </row>
    <row r="2497" spans="1:12" x14ac:dyDescent="0.25">
      <c r="A2497" s="38" t="s">
        <v>30</v>
      </c>
      <c r="B2497" s="39">
        <v>2028</v>
      </c>
      <c r="C2497" s="38" t="s">
        <v>17</v>
      </c>
      <c r="D2497" s="38" t="s">
        <v>33</v>
      </c>
      <c r="E2497" s="38" t="s">
        <v>8</v>
      </c>
      <c r="F2497" s="39">
        <v>2016</v>
      </c>
      <c r="G2497" s="39">
        <v>2.7406030649011841</v>
      </c>
      <c r="H2497" s="39">
        <v>1.2843632032536249E-2</v>
      </c>
      <c r="I2497" s="39">
        <v>5.4825764313348175</v>
      </c>
      <c r="J2497" s="39">
        <v>1.2567902932834279E-2</v>
      </c>
      <c r="K2497" s="39">
        <v>65.252453926218664</v>
      </c>
      <c r="L2497" s="39">
        <v>1.3119133843244379E-2</v>
      </c>
    </row>
    <row r="2498" spans="1:12" x14ac:dyDescent="0.25">
      <c r="A2498" s="38" t="s">
        <v>30</v>
      </c>
      <c r="B2498" s="39">
        <v>2028</v>
      </c>
      <c r="C2498" s="38" t="s">
        <v>17</v>
      </c>
      <c r="D2498" s="38" t="s">
        <v>33</v>
      </c>
      <c r="E2498" s="38" t="s">
        <v>8</v>
      </c>
      <c r="F2498" s="39">
        <v>2017</v>
      </c>
      <c r="G2498" s="39">
        <v>3.2128859213445362</v>
      </c>
      <c r="H2498" s="39">
        <v>1.5055017483824982E-2</v>
      </c>
      <c r="I2498" s="39">
        <v>7.1543174030846597</v>
      </c>
      <c r="J2498" s="39">
        <v>1.4600111029868206E-2</v>
      </c>
      <c r="K2498" s="39">
        <v>72.854556039558645</v>
      </c>
      <c r="L2498" s="39">
        <v>1.5394465446929784E-2</v>
      </c>
    </row>
    <row r="2499" spans="1:12" x14ac:dyDescent="0.25">
      <c r="A2499" s="38" t="s">
        <v>30</v>
      </c>
      <c r="B2499" s="39">
        <v>2028</v>
      </c>
      <c r="C2499" s="38" t="s">
        <v>17</v>
      </c>
      <c r="D2499" s="38" t="s">
        <v>33</v>
      </c>
      <c r="E2499" s="38" t="s">
        <v>8</v>
      </c>
      <c r="F2499" s="39">
        <v>2018</v>
      </c>
      <c r="G2499" s="39">
        <v>3.5659451431780615</v>
      </c>
      <c r="H2499" s="39">
        <v>1.654808586692692E-2</v>
      </c>
      <c r="I2499" s="39">
        <v>7.9404946272128267</v>
      </c>
      <c r="J2499" s="39">
        <v>1.6022470830561391E-2</v>
      </c>
      <c r="K2499" s="39">
        <v>77.009937224447924</v>
      </c>
      <c r="L2499" s="39">
        <v>1.6940296071727593E-2</v>
      </c>
    </row>
    <row r="2500" spans="1:12" x14ac:dyDescent="0.25">
      <c r="A2500" s="38" t="s">
        <v>30</v>
      </c>
      <c r="B2500" s="39">
        <v>2028</v>
      </c>
      <c r="C2500" s="38" t="s">
        <v>17</v>
      </c>
      <c r="D2500" s="38" t="s">
        <v>33</v>
      </c>
      <c r="E2500" s="38" t="s">
        <v>8</v>
      </c>
      <c r="F2500" s="39">
        <v>2019</v>
      </c>
      <c r="G2500" s="39">
        <v>3.7791031746571697</v>
      </c>
      <c r="H2500" s="39">
        <v>1.7206018592434789E-2</v>
      </c>
      <c r="I2500" s="39">
        <v>8.4151458447014527</v>
      </c>
      <c r="J2500" s="39">
        <v>1.6631499225847522E-2</v>
      </c>
      <c r="K2500" s="39">
        <v>77.72693835710777</v>
      </c>
      <c r="L2500" s="39">
        <v>1.7634720860903459E-2</v>
      </c>
    </row>
    <row r="2501" spans="1:12" x14ac:dyDescent="0.25">
      <c r="A2501" s="38" t="s">
        <v>30</v>
      </c>
      <c r="B2501" s="39">
        <v>2028</v>
      </c>
      <c r="C2501" s="38" t="s">
        <v>17</v>
      </c>
      <c r="D2501" s="38" t="s">
        <v>33</v>
      </c>
      <c r="E2501" s="38" t="s">
        <v>8</v>
      </c>
      <c r="F2501" s="39">
        <v>2020</v>
      </c>
      <c r="G2501" s="39">
        <v>4.7451324842104299</v>
      </c>
      <c r="H2501" s="39">
        <v>1.744112247993615E-2</v>
      </c>
      <c r="I2501" s="39">
        <v>9.6127770143959381</v>
      </c>
      <c r="J2501" s="39">
        <v>1.6797067724777359E-2</v>
      </c>
      <c r="K2501" s="39">
        <v>77.723740507584566</v>
      </c>
      <c r="L2501" s="39">
        <v>1.803679915785374E-2</v>
      </c>
    </row>
    <row r="2502" spans="1:12" x14ac:dyDescent="0.25">
      <c r="A2502" s="38" t="s">
        <v>30</v>
      </c>
      <c r="B2502" s="39">
        <v>2028</v>
      </c>
      <c r="C2502" s="38" t="s">
        <v>17</v>
      </c>
      <c r="D2502" s="38" t="s">
        <v>33</v>
      </c>
      <c r="E2502" s="38" t="s">
        <v>8</v>
      </c>
      <c r="F2502" s="39">
        <v>2021</v>
      </c>
      <c r="G2502" s="39">
        <v>4.9139354783305818</v>
      </c>
      <c r="H2502" s="39">
        <v>1.7365115937906087E-2</v>
      </c>
      <c r="I2502" s="39">
        <v>9.954741237152394</v>
      </c>
      <c r="J2502" s="39">
        <v>1.6690653737893253E-2</v>
      </c>
      <c r="K2502" s="39">
        <v>76.655884893306336</v>
      </c>
      <c r="L2502" s="39">
        <v>1.7988916009975389E-2</v>
      </c>
    </row>
    <row r="2503" spans="1:12" x14ac:dyDescent="0.25">
      <c r="A2503" s="38" t="s">
        <v>30</v>
      </c>
      <c r="B2503" s="39">
        <v>2028</v>
      </c>
      <c r="C2503" s="38" t="s">
        <v>17</v>
      </c>
      <c r="D2503" s="38" t="s">
        <v>33</v>
      </c>
      <c r="E2503" s="38" t="s">
        <v>8</v>
      </c>
      <c r="F2503" s="39">
        <v>2022</v>
      </c>
      <c r="G2503" s="39">
        <v>5.0463418587678248</v>
      </c>
      <c r="H2503" s="39">
        <v>1.6975341731216061E-2</v>
      </c>
      <c r="I2503" s="39">
        <v>10.222972527777417</v>
      </c>
      <c r="J2503" s="39">
        <v>1.6281806539473032E-2</v>
      </c>
      <c r="K2503" s="39">
        <v>74.972746456786297</v>
      </c>
      <c r="L2503" s="39">
        <v>1.7616782130075569E-2</v>
      </c>
    </row>
    <row r="2504" spans="1:12" x14ac:dyDescent="0.25">
      <c r="A2504" s="38" t="s">
        <v>30</v>
      </c>
      <c r="B2504" s="39">
        <v>2028</v>
      </c>
      <c r="C2504" s="38" t="s">
        <v>17</v>
      </c>
      <c r="D2504" s="38" t="s">
        <v>33</v>
      </c>
      <c r="E2504" s="38" t="s">
        <v>8</v>
      </c>
      <c r="F2504" s="39">
        <v>2023</v>
      </c>
      <c r="G2504" s="39">
        <v>5.2241950341221912</v>
      </c>
      <c r="H2504" s="39">
        <v>1.6560646121569017E-2</v>
      </c>
      <c r="I2504" s="39">
        <v>10.583270774806921</v>
      </c>
      <c r="J2504" s="39">
        <v>1.5848879111246775E-2</v>
      </c>
      <c r="K2504" s="39">
        <v>73.919128085781594</v>
      </c>
      <c r="L2504" s="39">
        <v>1.7218948858664023E-2</v>
      </c>
    </row>
    <row r="2505" spans="1:12" x14ac:dyDescent="0.25">
      <c r="A2505" s="38" t="s">
        <v>30</v>
      </c>
      <c r="B2505" s="39">
        <v>2028</v>
      </c>
      <c r="C2505" s="38" t="s">
        <v>17</v>
      </c>
      <c r="D2505" s="38" t="s">
        <v>33</v>
      </c>
      <c r="E2505" s="38" t="s">
        <v>8</v>
      </c>
      <c r="F2505" s="39">
        <v>2024</v>
      </c>
      <c r="G2505" s="39">
        <v>5.4561059599716772</v>
      </c>
      <c r="H2505" s="39">
        <v>1.6142661294023534E-2</v>
      </c>
      <c r="I2505" s="39">
        <v>11.053080211068462</v>
      </c>
      <c r="J2505" s="39">
        <v>1.5412718117465054E-2</v>
      </c>
      <c r="K2505" s="39">
        <v>73.524308788789327</v>
      </c>
      <c r="L2505" s="39">
        <v>1.6817774897328521E-2</v>
      </c>
    </row>
    <row r="2506" spans="1:12" x14ac:dyDescent="0.25">
      <c r="A2506" s="38" t="s">
        <v>30</v>
      </c>
      <c r="B2506" s="39">
        <v>2028</v>
      </c>
      <c r="C2506" s="38" t="s">
        <v>17</v>
      </c>
      <c r="D2506" s="38" t="s">
        <v>33</v>
      </c>
      <c r="E2506" s="38" t="s">
        <v>8</v>
      </c>
      <c r="F2506" s="39">
        <v>2025</v>
      </c>
      <c r="G2506" s="39">
        <v>5.7368793120651329</v>
      </c>
      <c r="H2506" s="39">
        <v>1.5667369613199734E-2</v>
      </c>
      <c r="I2506" s="39">
        <v>11.621876052752526</v>
      </c>
      <c r="J2506" s="39">
        <v>1.4921936974334865E-2</v>
      </c>
      <c r="K2506" s="39">
        <v>73.626570046354118</v>
      </c>
      <c r="L2506" s="39">
        <v>1.635680919015137E-2</v>
      </c>
    </row>
    <row r="2507" spans="1:12" x14ac:dyDescent="0.25">
      <c r="A2507" s="38" t="s">
        <v>30</v>
      </c>
      <c r="B2507" s="39">
        <v>2028</v>
      </c>
      <c r="C2507" s="38" t="s">
        <v>17</v>
      </c>
      <c r="D2507" s="38" t="s">
        <v>33</v>
      </c>
      <c r="E2507" s="38" t="s">
        <v>8</v>
      </c>
      <c r="F2507" s="39">
        <v>2026</v>
      </c>
      <c r="G2507" s="39">
        <v>5.9891090831339104</v>
      </c>
      <c r="H2507" s="39">
        <v>1.4896134615461503E-2</v>
      </c>
      <c r="I2507" s="39">
        <v>12.132847780885369</v>
      </c>
      <c r="J2507" s="39">
        <v>1.4150318423558992E-2</v>
      </c>
      <c r="K2507" s="39">
        <v>73.203488788963185</v>
      </c>
      <c r="L2507" s="39">
        <v>1.5585928934921342E-2</v>
      </c>
    </row>
    <row r="2508" spans="1:12" x14ac:dyDescent="0.25">
      <c r="A2508" s="38" t="s">
        <v>30</v>
      </c>
      <c r="B2508" s="39">
        <v>2028</v>
      </c>
      <c r="C2508" s="38" t="s">
        <v>17</v>
      </c>
      <c r="D2508" s="38" t="s">
        <v>33</v>
      </c>
      <c r="E2508" s="38" t="s">
        <v>8</v>
      </c>
      <c r="F2508" s="39">
        <v>2027</v>
      </c>
      <c r="G2508" s="39">
        <v>6.3289858830342869</v>
      </c>
      <c r="H2508" s="39">
        <v>1.411725953915524E-2</v>
      </c>
      <c r="I2508" s="39">
        <v>12.821376478594097</v>
      </c>
      <c r="J2508" s="39">
        <v>1.3373376552995865E-2</v>
      </c>
      <c r="K2508" s="39">
        <v>73.674022805500002</v>
      </c>
      <c r="L2508" s="39">
        <v>1.4805265865334108E-2</v>
      </c>
    </row>
    <row r="2509" spans="1:12" x14ac:dyDescent="0.25">
      <c r="A2509" s="38" t="s">
        <v>30</v>
      </c>
      <c r="B2509" s="39">
        <v>2028</v>
      </c>
      <c r="C2509" s="38" t="s">
        <v>17</v>
      </c>
      <c r="D2509" s="38" t="s">
        <v>33</v>
      </c>
      <c r="E2509" s="38" t="s">
        <v>8</v>
      </c>
      <c r="F2509" s="39">
        <v>2028</v>
      </c>
      <c r="G2509" s="39">
        <v>6.5873262165533299</v>
      </c>
      <c r="H2509" s="39">
        <v>1.293667216934827E-2</v>
      </c>
      <c r="I2509" s="39">
        <v>13.344727096981828</v>
      </c>
      <c r="J2509" s="39">
        <v>1.2219165966905922E-2</v>
      </c>
      <c r="K2509" s="39">
        <v>73.029803009999995</v>
      </c>
      <c r="L2509" s="39">
        <v>1.3600282999999999E-2</v>
      </c>
    </row>
    <row r="2510" spans="1:12" x14ac:dyDescent="0.25">
      <c r="A2510" s="38" t="s">
        <v>30</v>
      </c>
      <c r="B2510" s="39">
        <v>2028</v>
      </c>
      <c r="C2510" s="38" t="s">
        <v>17</v>
      </c>
      <c r="D2510" s="38" t="s">
        <v>33</v>
      </c>
      <c r="E2510" s="38" t="s">
        <v>8</v>
      </c>
      <c r="F2510" s="39">
        <v>2029</v>
      </c>
      <c r="G2510" s="39">
        <v>1.5036288100531459</v>
      </c>
      <c r="H2510" s="39">
        <v>8.8547040435537879E-4</v>
      </c>
      <c r="I2510" s="39">
        <v>3.0460790107670701</v>
      </c>
      <c r="J2510" s="39">
        <v>8.3377144938986535E-4</v>
      </c>
      <c r="K2510" s="39">
        <v>15.87604413</v>
      </c>
      <c r="L2510" s="39">
        <v>9.3328599999999997E-4</v>
      </c>
    </row>
    <row r="2511" spans="1:12" x14ac:dyDescent="0.25">
      <c r="A2511" s="38" t="s">
        <v>30</v>
      </c>
      <c r="B2511" s="39">
        <v>2028</v>
      </c>
      <c r="C2511" s="38" t="s">
        <v>70</v>
      </c>
      <c r="D2511" s="38" t="s">
        <v>33</v>
      </c>
      <c r="E2511" s="38" t="s">
        <v>8</v>
      </c>
      <c r="F2511" s="39">
        <v>2015</v>
      </c>
      <c r="G2511" s="39">
        <v>35.460479124000003</v>
      </c>
      <c r="H2511" s="39">
        <v>0.30260634236</v>
      </c>
      <c r="I2511" s="39">
        <v>70.93868848756199</v>
      </c>
      <c r="J2511" s="39">
        <v>0.2964256078172971</v>
      </c>
      <c r="K2511" s="39">
        <v>886.51197809999996</v>
      </c>
      <c r="L2511" s="39">
        <v>0.30878198200000001</v>
      </c>
    </row>
    <row r="2512" spans="1:12" x14ac:dyDescent="0.25">
      <c r="A2512" s="38" t="s">
        <v>30</v>
      </c>
      <c r="B2512" s="39">
        <v>2028</v>
      </c>
      <c r="C2512" s="38" t="s">
        <v>70</v>
      </c>
      <c r="D2512" s="38" t="s">
        <v>33</v>
      </c>
      <c r="E2512" s="38" t="s">
        <v>8</v>
      </c>
      <c r="F2512" s="39">
        <v>2016</v>
      </c>
      <c r="G2512" s="39">
        <v>40.456938467400001</v>
      </c>
      <c r="H2512" s="39">
        <v>0.37025839816900008</v>
      </c>
      <c r="I2512" s="39">
        <v>80.934105404033687</v>
      </c>
      <c r="J2512" s="39">
        <v>0.36230963301241442</v>
      </c>
      <c r="K2512" s="39">
        <v>963.26043970000001</v>
      </c>
      <c r="L2512" s="39">
        <v>0.37820061100000002</v>
      </c>
    </row>
    <row r="2513" spans="1:12" x14ac:dyDescent="0.25">
      <c r="A2513" s="38" t="s">
        <v>30</v>
      </c>
      <c r="B2513" s="39">
        <v>2028</v>
      </c>
      <c r="C2513" s="38" t="s">
        <v>70</v>
      </c>
      <c r="D2513" s="38" t="s">
        <v>33</v>
      </c>
      <c r="E2513" s="38" t="s">
        <v>8</v>
      </c>
      <c r="F2513" s="39">
        <v>2017</v>
      </c>
      <c r="G2513" s="39">
        <v>67.968128869200001</v>
      </c>
      <c r="H2513" s="39">
        <v>0.6286785040449</v>
      </c>
      <c r="I2513" s="39">
        <v>151.34853185840001</v>
      </c>
      <c r="J2513" s="39">
        <v>0.60968218542479991</v>
      </c>
      <c r="K2513" s="39">
        <v>1541.227412</v>
      </c>
      <c r="L2513" s="39">
        <v>0.64285342199999995</v>
      </c>
    </row>
    <row r="2514" spans="1:12" x14ac:dyDescent="0.25">
      <c r="A2514" s="38" t="s">
        <v>30</v>
      </c>
      <c r="B2514" s="39">
        <v>2028</v>
      </c>
      <c r="C2514" s="38" t="s">
        <v>70</v>
      </c>
      <c r="D2514" s="38" t="s">
        <v>33</v>
      </c>
      <c r="E2514" s="38" t="s">
        <v>8</v>
      </c>
      <c r="F2514" s="39">
        <v>2018</v>
      </c>
      <c r="G2514" s="39">
        <v>87.282576873450012</v>
      </c>
      <c r="H2514" s="39">
        <v>0.88593195737098507</v>
      </c>
      <c r="I2514" s="39">
        <v>194.35712129190003</v>
      </c>
      <c r="J2514" s="39">
        <v>0.85779219777972004</v>
      </c>
      <c r="K2514" s="39">
        <v>1884.94929</v>
      </c>
      <c r="L2514" s="39">
        <v>0.90692964600000003</v>
      </c>
    </row>
    <row r="2515" spans="1:12" x14ac:dyDescent="0.25">
      <c r="A2515" s="38" t="s">
        <v>30</v>
      </c>
      <c r="B2515" s="39">
        <v>2028</v>
      </c>
      <c r="C2515" s="38" t="s">
        <v>70</v>
      </c>
      <c r="D2515" s="38" t="s">
        <v>33</v>
      </c>
      <c r="E2515" s="38" t="s">
        <v>8</v>
      </c>
      <c r="F2515" s="39">
        <v>2019</v>
      </c>
      <c r="G2515" s="39">
        <v>98.378641427521785</v>
      </c>
      <c r="H2515" s="39">
        <v>1.0465076619748843</v>
      </c>
      <c r="I2515" s="39">
        <v>219.0653648113977</v>
      </c>
      <c r="J2515" s="39">
        <v>1.0115641382389</v>
      </c>
      <c r="K2515" s="39">
        <v>2023.4087942271331</v>
      </c>
      <c r="L2515" s="39">
        <v>1.0725822710570654</v>
      </c>
    </row>
    <row r="2516" spans="1:12" x14ac:dyDescent="0.25">
      <c r="A2516" s="38" t="s">
        <v>30</v>
      </c>
      <c r="B2516" s="39">
        <v>2028</v>
      </c>
      <c r="C2516" s="38" t="s">
        <v>70</v>
      </c>
      <c r="D2516" s="38" t="s">
        <v>33</v>
      </c>
      <c r="E2516" s="38" t="s">
        <v>8</v>
      </c>
      <c r="F2516" s="39">
        <v>2020</v>
      </c>
      <c r="G2516" s="39">
        <v>122.61940297546454</v>
      </c>
      <c r="H2516" s="39">
        <v>1.1323660520003629</v>
      </c>
      <c r="I2516" s="39">
        <v>248.4046509478294</v>
      </c>
      <c r="J2516" s="39">
        <v>1.0905507536323709</v>
      </c>
      <c r="K2516" s="39">
        <v>2008.4662946235469</v>
      </c>
      <c r="L2516" s="39">
        <v>1.1710404004442883</v>
      </c>
    </row>
    <row r="2517" spans="1:12" x14ac:dyDescent="0.25">
      <c r="A2517" s="38" t="s">
        <v>30</v>
      </c>
      <c r="B2517" s="39">
        <v>2028</v>
      </c>
      <c r="C2517" s="38" t="s">
        <v>70</v>
      </c>
      <c r="D2517" s="38" t="s">
        <v>33</v>
      </c>
      <c r="E2517" s="38" t="s">
        <v>8</v>
      </c>
      <c r="F2517" s="39">
        <v>2021</v>
      </c>
      <c r="G2517" s="39">
        <v>126.97289941419963</v>
      </c>
      <c r="H2517" s="39">
        <v>1.1649674787398521</v>
      </c>
      <c r="I2517" s="39">
        <v>257.22404442899818</v>
      </c>
      <c r="J2517" s="39">
        <v>1.1197200682725754</v>
      </c>
      <c r="K2517" s="39">
        <v>1980.7382504279299</v>
      </c>
      <c r="L2517" s="39">
        <v>1.2068161366926617</v>
      </c>
    </row>
    <row r="2518" spans="1:12" x14ac:dyDescent="0.25">
      <c r="A2518" s="38" t="s">
        <v>30</v>
      </c>
      <c r="B2518" s="39">
        <v>2028</v>
      </c>
      <c r="C2518" s="38" t="s">
        <v>70</v>
      </c>
      <c r="D2518" s="38" t="s">
        <v>33</v>
      </c>
      <c r="E2518" s="38" t="s">
        <v>8</v>
      </c>
      <c r="F2518" s="39">
        <v>2022</v>
      </c>
      <c r="G2518" s="39">
        <v>131.07480426808527</v>
      </c>
      <c r="H2518" s="39">
        <v>1.1791818950519692</v>
      </c>
      <c r="I2518" s="39">
        <v>265.53375903146247</v>
      </c>
      <c r="J2518" s="39">
        <v>1.1310058904310485</v>
      </c>
      <c r="K2518" s="39">
        <v>1947.3587684492575</v>
      </c>
      <c r="L2518" s="39">
        <v>1.2237391662436969</v>
      </c>
    </row>
    <row r="2519" spans="1:12" x14ac:dyDescent="0.25">
      <c r="A2519" s="38" t="s">
        <v>30</v>
      </c>
      <c r="B2519" s="39">
        <v>2028</v>
      </c>
      <c r="C2519" s="38" t="s">
        <v>70</v>
      </c>
      <c r="D2519" s="38" t="s">
        <v>33</v>
      </c>
      <c r="E2519" s="38" t="s">
        <v>8</v>
      </c>
      <c r="F2519" s="39">
        <v>2023</v>
      </c>
      <c r="G2519" s="39">
        <v>137.26262641838926</v>
      </c>
      <c r="H2519" s="39">
        <v>1.1881155778968138</v>
      </c>
      <c r="I2519" s="39">
        <v>278.06916341343504</v>
      </c>
      <c r="J2519" s="39">
        <v>1.1370510562236233</v>
      </c>
      <c r="K2519" s="39">
        <v>1942.1812542105001</v>
      </c>
      <c r="L2519" s="39">
        <v>1.2353443956116013</v>
      </c>
    </row>
    <row r="2520" spans="1:12" x14ac:dyDescent="0.25">
      <c r="A2520" s="38" t="s">
        <v>30</v>
      </c>
      <c r="B2520" s="39">
        <v>2028</v>
      </c>
      <c r="C2520" s="38" t="s">
        <v>70</v>
      </c>
      <c r="D2520" s="38" t="s">
        <v>33</v>
      </c>
      <c r="E2520" s="38" t="s">
        <v>8</v>
      </c>
      <c r="F2520" s="39">
        <v>2024</v>
      </c>
      <c r="G2520" s="39">
        <v>145.67465788067867</v>
      </c>
      <c r="H2520" s="39">
        <v>1.183100766439166</v>
      </c>
      <c r="I2520" s="39">
        <v>295.11041209387662</v>
      </c>
      <c r="J2520" s="39">
        <v>1.1296029995026138</v>
      </c>
      <c r="K2520" s="39">
        <v>1963.0536150320402</v>
      </c>
      <c r="L2520" s="39">
        <v>1.2325800565608853</v>
      </c>
    </row>
    <row r="2521" spans="1:12" x14ac:dyDescent="0.25">
      <c r="A2521" s="38" t="s">
        <v>30</v>
      </c>
      <c r="B2521" s="39">
        <v>2028</v>
      </c>
      <c r="C2521" s="38" t="s">
        <v>70</v>
      </c>
      <c r="D2521" s="38" t="s">
        <v>33</v>
      </c>
      <c r="E2521" s="38" t="s">
        <v>8</v>
      </c>
      <c r="F2521" s="39">
        <v>2025</v>
      </c>
      <c r="G2521" s="39">
        <v>156.30303588168834</v>
      </c>
      <c r="H2521" s="39">
        <v>1.1534454308856159</v>
      </c>
      <c r="I2521" s="39">
        <v>316.64157652150539</v>
      </c>
      <c r="J2521" s="39">
        <v>1.0985660291379671</v>
      </c>
      <c r="K2521" s="39">
        <v>2005.9784760677346</v>
      </c>
      <c r="L2521" s="39">
        <v>1.204202574524877</v>
      </c>
    </row>
    <row r="2522" spans="1:12" x14ac:dyDescent="0.25">
      <c r="A2522" s="38" t="s">
        <v>30</v>
      </c>
      <c r="B2522" s="39">
        <v>2028</v>
      </c>
      <c r="C2522" s="38" t="s">
        <v>70</v>
      </c>
      <c r="D2522" s="38" t="s">
        <v>33</v>
      </c>
      <c r="E2522" s="38" t="s">
        <v>8</v>
      </c>
      <c r="F2522" s="39">
        <v>2026</v>
      </c>
      <c r="G2522" s="39">
        <v>166.9007244964607</v>
      </c>
      <c r="H2522" s="39">
        <v>1.0747906420589985</v>
      </c>
      <c r="I2522" s="39">
        <v>338.11056982375669</v>
      </c>
      <c r="J2522" s="39">
        <v>1.0209782749956076</v>
      </c>
      <c r="K2522" s="39">
        <v>2039.988777120979</v>
      </c>
      <c r="L2522" s="39">
        <v>1.1245609011657716</v>
      </c>
    </row>
    <row r="2523" spans="1:12" x14ac:dyDescent="0.25">
      <c r="A2523" s="38" t="s">
        <v>30</v>
      </c>
      <c r="B2523" s="39">
        <v>2028</v>
      </c>
      <c r="C2523" s="38" t="s">
        <v>70</v>
      </c>
      <c r="D2523" s="38" t="s">
        <v>33</v>
      </c>
      <c r="E2523" s="38" t="s">
        <v>8</v>
      </c>
      <c r="F2523" s="39">
        <v>2027</v>
      </c>
      <c r="G2523" s="39">
        <v>180.93752917508326</v>
      </c>
      <c r="H2523" s="39">
        <v>0.96610180046823269</v>
      </c>
      <c r="I2523" s="39">
        <v>366.5465879579649</v>
      </c>
      <c r="J2523" s="39">
        <v>0.91519484573859955</v>
      </c>
      <c r="K2523" s="39">
        <v>2106.2451231799801</v>
      </c>
      <c r="L2523" s="39">
        <v>1.0131848868570172</v>
      </c>
    </row>
    <row r="2524" spans="1:12" x14ac:dyDescent="0.25">
      <c r="A2524" s="38" t="s">
        <v>30</v>
      </c>
      <c r="B2524" s="39">
        <v>2028</v>
      </c>
      <c r="C2524" s="38" t="s">
        <v>70</v>
      </c>
      <c r="D2524" s="38" t="s">
        <v>33</v>
      </c>
      <c r="E2524" s="38" t="s">
        <v>8</v>
      </c>
      <c r="F2524" s="39">
        <v>2028</v>
      </c>
      <c r="G2524" s="39">
        <v>193.03342701003075</v>
      </c>
      <c r="H2524" s="39">
        <v>0.80001600929070249</v>
      </c>
      <c r="I2524" s="39">
        <v>391.05068116572551</v>
      </c>
      <c r="J2524" s="39">
        <v>0.75564474895380462</v>
      </c>
      <c r="K2524" s="39">
        <v>2140.047826</v>
      </c>
      <c r="L2524" s="39">
        <v>0.84105432899999999</v>
      </c>
    </row>
    <row r="2525" spans="1:12" x14ac:dyDescent="0.25">
      <c r="A2525" s="38" t="s">
        <v>30</v>
      </c>
      <c r="B2525" s="39">
        <v>2028</v>
      </c>
      <c r="C2525" s="38" t="s">
        <v>70</v>
      </c>
      <c r="D2525" s="38" t="s">
        <v>33</v>
      </c>
      <c r="E2525" s="38" t="s">
        <v>8</v>
      </c>
      <c r="F2525" s="39">
        <v>2029</v>
      </c>
      <c r="G2525" s="39">
        <v>136.2277430950549</v>
      </c>
      <c r="H2525" s="39">
        <v>0.17312718790875273</v>
      </c>
      <c r="I2525" s="39">
        <v>275.97267766593848</v>
      </c>
      <c r="J2525" s="39">
        <v>0.16301900739026715</v>
      </c>
      <c r="K2525" s="39">
        <v>1438.35875360153</v>
      </c>
      <c r="L2525" s="39">
        <v>0.18247609394944844</v>
      </c>
    </row>
    <row r="2526" spans="1:12" x14ac:dyDescent="0.25">
      <c r="A2526" s="38" t="s">
        <v>30</v>
      </c>
      <c r="B2526" s="39">
        <v>2028</v>
      </c>
      <c r="C2526" s="38" t="s">
        <v>71</v>
      </c>
      <c r="D2526" s="38" t="s">
        <v>33</v>
      </c>
      <c r="E2526" s="38" t="s">
        <v>8</v>
      </c>
      <c r="F2526" s="39">
        <v>2015</v>
      </c>
      <c r="G2526" s="39">
        <v>2.1590876751999999</v>
      </c>
      <c r="H2526" s="39">
        <v>1.7762181499999998E-2</v>
      </c>
      <c r="I2526" s="39">
        <v>4.3192548942375995</v>
      </c>
      <c r="J2526" s="39">
        <v>1.7399388942862505E-2</v>
      </c>
      <c r="K2526" s="39">
        <v>53.977191879999999</v>
      </c>
      <c r="L2526" s="39">
        <v>1.8124675E-2</v>
      </c>
    </row>
    <row r="2527" spans="1:12" x14ac:dyDescent="0.25">
      <c r="A2527" s="38" t="s">
        <v>30</v>
      </c>
      <c r="B2527" s="39">
        <v>2028</v>
      </c>
      <c r="C2527" s="38" t="s">
        <v>71</v>
      </c>
      <c r="D2527" s="38" t="s">
        <v>33</v>
      </c>
      <c r="E2527" s="38" t="s">
        <v>8</v>
      </c>
      <c r="F2527" s="39">
        <v>2016</v>
      </c>
      <c r="G2527" s="39">
        <v>1.8777039498000001</v>
      </c>
      <c r="H2527" s="39">
        <v>1.7738816238000003E-2</v>
      </c>
      <c r="I2527" s="39">
        <v>3.7563467515748989</v>
      </c>
      <c r="J2527" s="39">
        <v>1.7357996558746348E-2</v>
      </c>
      <c r="K2527" s="39">
        <v>44.707236899999998</v>
      </c>
      <c r="L2527" s="39">
        <v>1.8119322E-2</v>
      </c>
    </row>
    <row r="2528" spans="1:12" x14ac:dyDescent="0.25">
      <c r="A2528" s="38" t="s">
        <v>30</v>
      </c>
      <c r="B2528" s="39">
        <v>2028</v>
      </c>
      <c r="C2528" s="38" t="s">
        <v>71</v>
      </c>
      <c r="D2528" s="38" t="s">
        <v>33</v>
      </c>
      <c r="E2528" s="38" t="s">
        <v>8</v>
      </c>
      <c r="F2528" s="39">
        <v>2017</v>
      </c>
      <c r="G2528" s="39">
        <v>2.9399122239479998</v>
      </c>
      <c r="H2528" s="39">
        <v>2.882373156875E-2</v>
      </c>
      <c r="I2528" s="39">
        <v>6.5464712106959997</v>
      </c>
      <c r="J2528" s="39">
        <v>2.7952785949999996E-2</v>
      </c>
      <c r="K2528" s="39">
        <v>66.664676279999995</v>
      </c>
      <c r="L2528" s="39">
        <v>2.9473625E-2</v>
      </c>
    </row>
    <row r="2529" spans="1:12" x14ac:dyDescent="0.25">
      <c r="A2529" s="38" t="s">
        <v>30</v>
      </c>
      <c r="B2529" s="39">
        <v>2028</v>
      </c>
      <c r="C2529" s="38" t="s">
        <v>71</v>
      </c>
      <c r="D2529" s="38" t="s">
        <v>33</v>
      </c>
      <c r="E2529" s="38" t="s">
        <v>8</v>
      </c>
      <c r="F2529" s="39">
        <v>2018</v>
      </c>
      <c r="G2529" s="39">
        <v>4.319492863870801</v>
      </c>
      <c r="H2529" s="39">
        <v>4.4165012309854999E-2</v>
      </c>
      <c r="I2529" s="39">
        <v>9.6184625676216022</v>
      </c>
      <c r="J2529" s="39">
        <v>4.2762203867960001E-2</v>
      </c>
      <c r="K2529" s="39">
        <v>93.283508560000001</v>
      </c>
      <c r="L2529" s="39">
        <v>4.5211778000000001E-2</v>
      </c>
    </row>
    <row r="2530" spans="1:12" x14ac:dyDescent="0.25">
      <c r="A2530" s="38" t="s">
        <v>30</v>
      </c>
      <c r="B2530" s="39">
        <v>2028</v>
      </c>
      <c r="C2530" s="38" t="s">
        <v>71</v>
      </c>
      <c r="D2530" s="38" t="s">
        <v>33</v>
      </c>
      <c r="E2530" s="38" t="s">
        <v>8</v>
      </c>
      <c r="F2530" s="39">
        <v>2019</v>
      </c>
      <c r="G2530" s="39">
        <v>4.813258833914694</v>
      </c>
      <c r="H2530" s="39">
        <v>5.1576587169495938E-2</v>
      </c>
      <c r="I2530" s="39">
        <v>10.717959580281699</v>
      </c>
      <c r="J2530" s="39">
        <v>4.9854413731628078E-2</v>
      </c>
      <c r="K2530" s="39">
        <v>98.996998861887647</v>
      </c>
      <c r="L2530" s="39">
        <v>5.2861660750036926E-2</v>
      </c>
    </row>
    <row r="2531" spans="1:12" x14ac:dyDescent="0.25">
      <c r="A2531" s="38" t="s">
        <v>30</v>
      </c>
      <c r="B2531" s="39">
        <v>2028</v>
      </c>
      <c r="C2531" s="38" t="s">
        <v>71</v>
      </c>
      <c r="D2531" s="38" t="s">
        <v>33</v>
      </c>
      <c r="E2531" s="38" t="s">
        <v>8</v>
      </c>
      <c r="F2531" s="39">
        <v>2020</v>
      </c>
      <c r="G2531" s="39">
        <v>5.9635576169938931</v>
      </c>
      <c r="H2531" s="39">
        <v>5.5475968161159524E-2</v>
      </c>
      <c r="I2531" s="39">
        <v>12.081085148922577</v>
      </c>
      <c r="J2531" s="39">
        <v>5.3427386647421804E-2</v>
      </c>
      <c r="K2531" s="39">
        <v>97.681151425720174</v>
      </c>
      <c r="L2531" s="39">
        <v>5.7370670778867552E-2</v>
      </c>
    </row>
    <row r="2532" spans="1:12" x14ac:dyDescent="0.25">
      <c r="A2532" s="38" t="s">
        <v>30</v>
      </c>
      <c r="B2532" s="39">
        <v>2028</v>
      </c>
      <c r="C2532" s="38" t="s">
        <v>71</v>
      </c>
      <c r="D2532" s="38" t="s">
        <v>33</v>
      </c>
      <c r="E2532" s="38" t="s">
        <v>8</v>
      </c>
      <c r="F2532" s="39">
        <v>2021</v>
      </c>
      <c r="G2532" s="39">
        <v>6.1303217478062653</v>
      </c>
      <c r="H2532" s="39">
        <v>5.6657576946988267E-2</v>
      </c>
      <c r="I2532" s="39">
        <v>12.418919004738649</v>
      </c>
      <c r="J2532" s="39">
        <v>5.4456993079209613E-2</v>
      </c>
      <c r="K2532" s="39">
        <v>95.631137268904055</v>
      </c>
      <c r="L2532" s="39">
        <v>5.8692864284497694E-2</v>
      </c>
    </row>
    <row r="2533" spans="1:12" x14ac:dyDescent="0.25">
      <c r="A2533" s="38" t="s">
        <v>30</v>
      </c>
      <c r="B2533" s="39">
        <v>2028</v>
      </c>
      <c r="C2533" s="38" t="s">
        <v>71</v>
      </c>
      <c r="D2533" s="38" t="s">
        <v>33</v>
      </c>
      <c r="E2533" s="38" t="s">
        <v>8</v>
      </c>
      <c r="F2533" s="39">
        <v>2022</v>
      </c>
      <c r="G2533" s="39">
        <v>6.3069820924702054</v>
      </c>
      <c r="H2533" s="39">
        <v>5.7155316748929541E-2</v>
      </c>
      <c r="I2533" s="39">
        <v>12.776800793327602</v>
      </c>
      <c r="J2533" s="39">
        <v>5.4820210676354314E-2</v>
      </c>
      <c r="K2533" s="39">
        <v>93.701889915503529</v>
      </c>
      <c r="L2533" s="39">
        <v>5.93150216758093E-2</v>
      </c>
    </row>
    <row r="2534" spans="1:12" x14ac:dyDescent="0.25">
      <c r="A2534" s="38" t="s">
        <v>30</v>
      </c>
      <c r="B2534" s="39">
        <v>2028</v>
      </c>
      <c r="C2534" s="38" t="s">
        <v>71</v>
      </c>
      <c r="D2534" s="38" t="s">
        <v>33</v>
      </c>
      <c r="E2534" s="38" t="s">
        <v>8</v>
      </c>
      <c r="F2534" s="39">
        <v>2023</v>
      </c>
      <c r="G2534" s="39">
        <v>6.6015414597837507</v>
      </c>
      <c r="H2534" s="39">
        <v>5.7560807003679312E-2</v>
      </c>
      <c r="I2534" s="39">
        <v>13.373524599229475</v>
      </c>
      <c r="J2534" s="39">
        <v>5.5086876746852913E-2</v>
      </c>
      <c r="K2534" s="39">
        <v>93.40772799293984</v>
      </c>
      <c r="L2534" s="39">
        <v>5.9848908356836504E-2</v>
      </c>
    </row>
    <row r="2535" spans="1:12" x14ac:dyDescent="0.25">
      <c r="A2535" s="38" t="s">
        <v>30</v>
      </c>
      <c r="B2535" s="39">
        <v>2028</v>
      </c>
      <c r="C2535" s="38" t="s">
        <v>71</v>
      </c>
      <c r="D2535" s="38" t="s">
        <v>33</v>
      </c>
      <c r="E2535" s="38" t="s">
        <v>8</v>
      </c>
      <c r="F2535" s="39">
        <v>2024</v>
      </c>
      <c r="G2535" s="39">
        <v>7.026574672317909</v>
      </c>
      <c r="H2535" s="39">
        <v>5.7485596670902507E-2</v>
      </c>
      <c r="I2535" s="39">
        <v>14.234564730226593</v>
      </c>
      <c r="J2535" s="39">
        <v>5.4886197583228324E-2</v>
      </c>
      <c r="K2535" s="39">
        <v>94.687319074292674</v>
      </c>
      <c r="L2535" s="39">
        <v>5.9889742282320281E-2</v>
      </c>
    </row>
    <row r="2536" spans="1:12" x14ac:dyDescent="0.25">
      <c r="A2536" s="38" t="s">
        <v>30</v>
      </c>
      <c r="B2536" s="39">
        <v>2028</v>
      </c>
      <c r="C2536" s="38" t="s">
        <v>71</v>
      </c>
      <c r="D2536" s="38" t="s">
        <v>33</v>
      </c>
      <c r="E2536" s="38" t="s">
        <v>8</v>
      </c>
      <c r="F2536" s="39">
        <v>2025</v>
      </c>
      <c r="G2536" s="39">
        <v>7.5747240909736266</v>
      </c>
      <c r="H2536" s="39">
        <v>5.6309126352876021E-2</v>
      </c>
      <c r="I2536" s="39">
        <v>15.345015945159311</v>
      </c>
      <c r="J2536" s="39">
        <v>5.3630012903351204E-2</v>
      </c>
      <c r="K2536" s="39">
        <v>97.213297252564544</v>
      </c>
      <c r="L2536" s="39">
        <v>5.8786998593697841E-2</v>
      </c>
    </row>
    <row r="2537" spans="1:12" x14ac:dyDescent="0.25">
      <c r="A2537" s="38" t="s">
        <v>30</v>
      </c>
      <c r="B2537" s="39">
        <v>2028</v>
      </c>
      <c r="C2537" s="38" t="s">
        <v>71</v>
      </c>
      <c r="D2537" s="38" t="s">
        <v>33</v>
      </c>
      <c r="E2537" s="38" t="s">
        <v>8</v>
      </c>
      <c r="F2537" s="39">
        <v>2026</v>
      </c>
      <c r="G2537" s="39">
        <v>8.125978254723373</v>
      </c>
      <c r="H2537" s="39">
        <v>5.2714421811662533E-2</v>
      </c>
      <c r="I2537" s="39">
        <v>16.461756810038523</v>
      </c>
      <c r="J2537" s="39">
        <v>5.00751284413469E-2</v>
      </c>
      <c r="K2537" s="39">
        <v>99.321944184348524</v>
      </c>
      <c r="L2537" s="39">
        <v>5.5155465052608578E-2</v>
      </c>
    </row>
    <row r="2538" spans="1:12" x14ac:dyDescent="0.25">
      <c r="A2538" s="38" t="s">
        <v>30</v>
      </c>
      <c r="B2538" s="39">
        <v>2028</v>
      </c>
      <c r="C2538" s="38" t="s">
        <v>71</v>
      </c>
      <c r="D2538" s="38" t="s">
        <v>33</v>
      </c>
      <c r="E2538" s="38" t="s">
        <v>8</v>
      </c>
      <c r="F2538" s="39">
        <v>2027</v>
      </c>
      <c r="G2538" s="39">
        <v>8.8157850465174548</v>
      </c>
      <c r="H2538" s="39">
        <v>4.7418343984817327E-2</v>
      </c>
      <c r="I2538" s="39">
        <v>17.859180147447351</v>
      </c>
      <c r="J2538" s="39">
        <v>4.491972169737378E-2</v>
      </c>
      <c r="K2538" s="39">
        <v>102.622183169435</v>
      </c>
      <c r="L2538" s="39">
        <v>4.972928263038056E-2</v>
      </c>
    </row>
    <row r="2539" spans="1:12" x14ac:dyDescent="0.25">
      <c r="A2539" s="38" t="s">
        <v>30</v>
      </c>
      <c r="B2539" s="39">
        <v>2028</v>
      </c>
      <c r="C2539" s="38" t="s">
        <v>71</v>
      </c>
      <c r="D2539" s="38" t="s">
        <v>33</v>
      </c>
      <c r="E2539" s="38" t="s">
        <v>8</v>
      </c>
      <c r="F2539" s="39">
        <v>2028</v>
      </c>
      <c r="G2539" s="39">
        <v>9.4242103717142296</v>
      </c>
      <c r="H2539" s="39">
        <v>3.9346117217957749E-2</v>
      </c>
      <c r="I2539" s="39">
        <v>19.09173940696002</v>
      </c>
      <c r="J2539" s="39">
        <v>3.7163864875442792E-2</v>
      </c>
      <c r="K2539" s="39">
        <v>104.4806655</v>
      </c>
      <c r="L2539" s="39">
        <v>4.1364450000000004E-2</v>
      </c>
    </row>
    <row r="2540" spans="1:12" x14ac:dyDescent="0.25">
      <c r="A2540" s="38" t="s">
        <v>30</v>
      </c>
      <c r="B2540" s="39">
        <v>2028</v>
      </c>
      <c r="C2540" s="38" t="s">
        <v>71</v>
      </c>
      <c r="D2540" s="38" t="s">
        <v>33</v>
      </c>
      <c r="E2540" s="38" t="s">
        <v>8</v>
      </c>
      <c r="F2540" s="39">
        <v>2029</v>
      </c>
      <c r="G2540" s="39">
        <v>6.6508631667520097</v>
      </c>
      <c r="H2540" s="39">
        <v>8.5146984213773994E-3</v>
      </c>
      <c r="I2540" s="39">
        <v>13.473441424024756</v>
      </c>
      <c r="J2540" s="39">
        <v>8.0175603938764297E-3</v>
      </c>
      <c r="K2540" s="39">
        <v>70.223047358486298</v>
      </c>
      <c r="L2540" s="39">
        <v>8.9744939998065501E-3</v>
      </c>
    </row>
    <row r="2541" spans="1:12" x14ac:dyDescent="0.25">
      <c r="A2541" s="38" t="s">
        <v>30</v>
      </c>
      <c r="B2541" s="39">
        <v>2028</v>
      </c>
      <c r="C2541" s="38" t="s">
        <v>18</v>
      </c>
      <c r="D2541" s="38" t="s">
        <v>33</v>
      </c>
      <c r="E2541" s="38" t="s">
        <v>8</v>
      </c>
      <c r="F2541" s="39">
        <v>2015</v>
      </c>
      <c r="G2541" s="39">
        <v>0</v>
      </c>
      <c r="H2541" s="39">
        <v>0</v>
      </c>
      <c r="I2541" s="39">
        <v>0</v>
      </c>
      <c r="J2541" s="39">
        <v>0</v>
      </c>
      <c r="K2541" s="39">
        <v>0</v>
      </c>
      <c r="L2541" s="39">
        <v>0</v>
      </c>
    </row>
    <row r="2542" spans="1:12" x14ac:dyDescent="0.25">
      <c r="A2542" s="38" t="s">
        <v>30</v>
      </c>
      <c r="B2542" s="39">
        <v>2028</v>
      </c>
      <c r="C2542" s="38" t="s">
        <v>19</v>
      </c>
      <c r="D2542" s="38" t="s">
        <v>33</v>
      </c>
      <c r="E2542" s="38" t="s">
        <v>8</v>
      </c>
      <c r="F2542" s="39">
        <v>2015</v>
      </c>
      <c r="G2542" s="39">
        <v>0</v>
      </c>
      <c r="H2542" s="39">
        <v>0</v>
      </c>
      <c r="I2542" s="39">
        <v>0</v>
      </c>
      <c r="J2542" s="39">
        <v>0</v>
      </c>
      <c r="K2542" s="39">
        <v>0</v>
      </c>
      <c r="L2542" s="39">
        <v>0</v>
      </c>
    </row>
    <row r="2543" spans="1:12" x14ac:dyDescent="0.25">
      <c r="A2543" s="38" t="s">
        <v>30</v>
      </c>
      <c r="B2543" s="39">
        <v>2028</v>
      </c>
      <c r="C2543" s="38" t="s">
        <v>20</v>
      </c>
      <c r="D2543" s="38" t="s">
        <v>33</v>
      </c>
      <c r="E2543" s="38" t="s">
        <v>8</v>
      </c>
      <c r="F2543" s="39">
        <v>2015</v>
      </c>
      <c r="G2543" s="39">
        <v>0</v>
      </c>
      <c r="H2543" s="39">
        <v>0</v>
      </c>
      <c r="I2543" s="39">
        <v>0</v>
      </c>
      <c r="J2543" s="39">
        <v>0</v>
      </c>
      <c r="K2543" s="39">
        <v>0</v>
      </c>
      <c r="L2543" s="39">
        <v>0</v>
      </c>
    </row>
    <row r="2544" spans="1:12" x14ac:dyDescent="0.25">
      <c r="A2544" s="38" t="s">
        <v>30</v>
      </c>
      <c r="B2544" s="39">
        <v>2028</v>
      </c>
      <c r="C2544" s="38" t="s">
        <v>21</v>
      </c>
      <c r="D2544" s="38" t="s">
        <v>33</v>
      </c>
      <c r="E2544" s="38" t="s">
        <v>8</v>
      </c>
      <c r="F2544" s="39">
        <v>2015</v>
      </c>
      <c r="G2544" s="39">
        <v>9.3759096675436666</v>
      </c>
      <c r="H2544" s="39">
        <v>6.8374643714682395E-3</v>
      </c>
      <c r="I2544" s="39">
        <v>18.756507289921103</v>
      </c>
      <c r="J2544" s="39">
        <v>6.6978091616810027E-3</v>
      </c>
      <c r="K2544" s="39">
        <v>234.39774168859165</v>
      </c>
      <c r="L2544" s="39">
        <v>6.9770044606818774E-3</v>
      </c>
    </row>
    <row r="2545" spans="1:12" x14ac:dyDescent="0.25">
      <c r="A2545" s="38" t="s">
        <v>30</v>
      </c>
      <c r="B2545" s="39">
        <v>2028</v>
      </c>
      <c r="C2545" s="38" t="s">
        <v>21</v>
      </c>
      <c r="D2545" s="38" t="s">
        <v>33</v>
      </c>
      <c r="E2545" s="38" t="s">
        <v>8</v>
      </c>
      <c r="F2545" s="39">
        <v>2016</v>
      </c>
      <c r="G2545" s="39">
        <v>11.241806433078489</v>
      </c>
      <c r="H2545" s="39">
        <v>7.6704917644790224E-3</v>
      </c>
      <c r="I2545" s="39">
        <v>22.489233769373513</v>
      </c>
      <c r="J2545" s="39">
        <v>7.5058204485200022E-3</v>
      </c>
      <c r="K2545" s="39">
        <v>267.6620579304402</v>
      </c>
      <c r="L2545" s="39">
        <v>7.8350273385893992E-3</v>
      </c>
    </row>
    <row r="2546" spans="1:12" x14ac:dyDescent="0.25">
      <c r="A2546" s="38" t="s">
        <v>30</v>
      </c>
      <c r="B2546" s="39">
        <v>2028</v>
      </c>
      <c r="C2546" s="38" t="s">
        <v>21</v>
      </c>
      <c r="D2546" s="38" t="s">
        <v>33</v>
      </c>
      <c r="E2546" s="38" t="s">
        <v>8</v>
      </c>
      <c r="F2546" s="39">
        <v>2017</v>
      </c>
      <c r="G2546" s="39">
        <v>13.399951061011999</v>
      </c>
      <c r="H2546" s="39">
        <v>8.5568655975538296E-3</v>
      </c>
      <c r="I2546" s="39">
        <v>29.838439777582277</v>
      </c>
      <c r="J2546" s="39">
        <v>8.2983090472110548E-3</v>
      </c>
      <c r="K2546" s="39">
        <v>303.85376555582764</v>
      </c>
      <c r="L2546" s="39">
        <v>8.7497986579618894E-3</v>
      </c>
    </row>
    <row r="2547" spans="1:12" x14ac:dyDescent="0.25">
      <c r="A2547" s="38" t="s">
        <v>30</v>
      </c>
      <c r="B2547" s="39">
        <v>2028</v>
      </c>
      <c r="C2547" s="38" t="s">
        <v>21</v>
      </c>
      <c r="D2547" s="38" t="s">
        <v>33</v>
      </c>
      <c r="E2547" s="38" t="s">
        <v>8</v>
      </c>
      <c r="F2547" s="39">
        <v>2018</v>
      </c>
      <c r="G2547" s="39">
        <v>15.190193284953089</v>
      </c>
      <c r="H2547" s="39">
        <v>9.08032317162457E-3</v>
      </c>
      <c r="I2547" s="39">
        <v>33.824874843138176</v>
      </c>
      <c r="J2547" s="39">
        <v>8.7919058626714525E-3</v>
      </c>
      <c r="K2547" s="39">
        <v>328.04650221257072</v>
      </c>
      <c r="L2547" s="39">
        <v>9.2955381178992328E-3</v>
      </c>
    </row>
    <row r="2548" spans="1:12" x14ac:dyDescent="0.25">
      <c r="A2548" s="38" t="s">
        <v>30</v>
      </c>
      <c r="B2548" s="39">
        <v>2028</v>
      </c>
      <c r="C2548" s="38" t="s">
        <v>21</v>
      </c>
      <c r="D2548" s="38" t="s">
        <v>33</v>
      </c>
      <c r="E2548" s="38" t="s">
        <v>8</v>
      </c>
      <c r="F2548" s="39">
        <v>2019</v>
      </c>
      <c r="G2548" s="39">
        <v>16.507008818874109</v>
      </c>
      <c r="H2548" s="39">
        <v>9.2208688296437549E-3</v>
      </c>
      <c r="I2548" s="39">
        <v>36.757103537719665</v>
      </c>
      <c r="J2548" s="39">
        <v>8.9129784428624431E-3</v>
      </c>
      <c r="K2548" s="39">
        <v>339.50892516747865</v>
      </c>
      <c r="L2548" s="39">
        <v>9.4506144482064593E-3</v>
      </c>
    </row>
    <row r="2549" spans="1:12" x14ac:dyDescent="0.25">
      <c r="A2549" s="38" t="s">
        <v>30</v>
      </c>
      <c r="B2549" s="39">
        <v>2028</v>
      </c>
      <c r="C2549" s="38" t="s">
        <v>21</v>
      </c>
      <c r="D2549" s="38" t="s">
        <v>33</v>
      </c>
      <c r="E2549" s="38" t="s">
        <v>8</v>
      </c>
      <c r="F2549" s="39">
        <v>2020</v>
      </c>
      <c r="G2549" s="39">
        <v>21.390944332808573</v>
      </c>
      <c r="H2549" s="39">
        <v>9.2757955529052128E-3</v>
      </c>
      <c r="I2549" s="39">
        <v>43.334170053812663</v>
      </c>
      <c r="J2549" s="39">
        <v>8.9332648333026263E-3</v>
      </c>
      <c r="K2549" s="39">
        <v>350.37677284410893</v>
      </c>
      <c r="L2549" s="39">
        <v>9.5925971283974763E-3</v>
      </c>
    </row>
    <row r="2550" spans="1:12" x14ac:dyDescent="0.25">
      <c r="A2550" s="38" t="s">
        <v>30</v>
      </c>
      <c r="B2550" s="39">
        <v>2028</v>
      </c>
      <c r="C2550" s="38" t="s">
        <v>21</v>
      </c>
      <c r="D2550" s="38" t="s">
        <v>33</v>
      </c>
      <c r="E2550" s="38" t="s">
        <v>8</v>
      </c>
      <c r="F2550" s="39">
        <v>2021</v>
      </c>
      <c r="G2550" s="39">
        <v>22.979990681347289</v>
      </c>
      <c r="H2550" s="39">
        <v>9.3007556023196568E-3</v>
      </c>
      <c r="I2550" s="39">
        <v>46.553289491440879</v>
      </c>
      <c r="J2550" s="39">
        <v>8.939513667180661E-3</v>
      </c>
      <c r="K2550" s="39">
        <v>358.48079981649744</v>
      </c>
      <c r="L2550" s="39">
        <v>9.6348629031733912E-3</v>
      </c>
    </row>
    <row r="2551" spans="1:12" x14ac:dyDescent="0.25">
      <c r="A2551" s="38" t="s">
        <v>30</v>
      </c>
      <c r="B2551" s="39">
        <v>2028</v>
      </c>
      <c r="C2551" s="38" t="s">
        <v>21</v>
      </c>
      <c r="D2551" s="38" t="s">
        <v>33</v>
      </c>
      <c r="E2551" s="38" t="s">
        <v>8</v>
      </c>
      <c r="F2551" s="39">
        <v>2022</v>
      </c>
      <c r="G2551" s="39">
        <v>24.523894776304566</v>
      </c>
      <c r="H2551" s="39">
        <v>9.2569158700551504E-3</v>
      </c>
      <c r="I2551" s="39">
        <v>49.68095891812635</v>
      </c>
      <c r="J2551" s="39">
        <v>8.8787204248888234E-3</v>
      </c>
      <c r="K2551" s="39">
        <v>364.34783783073476</v>
      </c>
      <c r="L2551" s="39">
        <v>9.6067032205494323E-3</v>
      </c>
    </row>
    <row r="2552" spans="1:12" x14ac:dyDescent="0.25">
      <c r="A2552" s="38" t="s">
        <v>30</v>
      </c>
      <c r="B2552" s="39">
        <v>2028</v>
      </c>
      <c r="C2552" s="38" t="s">
        <v>21</v>
      </c>
      <c r="D2552" s="38" t="s">
        <v>33</v>
      </c>
      <c r="E2552" s="38" t="s">
        <v>8</v>
      </c>
      <c r="F2552" s="39">
        <v>2023</v>
      </c>
      <c r="G2552" s="39">
        <v>26.357886959676442</v>
      </c>
      <c r="H2552" s="39">
        <v>9.2845450568438785E-3</v>
      </c>
      <c r="I2552" s="39">
        <v>53.396294151349558</v>
      </c>
      <c r="J2552" s="39">
        <v>8.8855006700004867E-3</v>
      </c>
      <c r="K2552" s="39">
        <v>372.9477956923659</v>
      </c>
      <c r="L2552" s="39">
        <v>9.6536152838588591E-3</v>
      </c>
    </row>
    <row r="2553" spans="1:12" x14ac:dyDescent="0.25">
      <c r="A2553" s="38" t="s">
        <v>30</v>
      </c>
      <c r="B2553" s="39">
        <v>2028</v>
      </c>
      <c r="C2553" s="38" t="s">
        <v>21</v>
      </c>
      <c r="D2553" s="38" t="s">
        <v>33</v>
      </c>
      <c r="E2553" s="38" t="s">
        <v>8</v>
      </c>
      <c r="F2553" s="39">
        <v>2024</v>
      </c>
      <c r="G2553" s="39">
        <v>28.473694717005483</v>
      </c>
      <c r="H2553" s="39">
        <v>9.3425569617582218E-3</v>
      </c>
      <c r="I2553" s="39">
        <v>57.682536578554945</v>
      </c>
      <c r="J2553" s="39">
        <v>8.9201027219254683E-3</v>
      </c>
      <c r="K2553" s="39">
        <v>383.7001587010414</v>
      </c>
      <c r="L2553" s="39">
        <v>9.7332786141334608E-3</v>
      </c>
    </row>
    <row r="2554" spans="1:12" x14ac:dyDescent="0.25">
      <c r="A2554" s="38" t="s">
        <v>30</v>
      </c>
      <c r="B2554" s="39">
        <v>2028</v>
      </c>
      <c r="C2554" s="38" t="s">
        <v>21</v>
      </c>
      <c r="D2554" s="38" t="s">
        <v>33</v>
      </c>
      <c r="E2554" s="38" t="s">
        <v>8</v>
      </c>
      <c r="F2554" s="39">
        <v>2025</v>
      </c>
      <c r="G2554" s="39">
        <v>30.861969342633479</v>
      </c>
      <c r="H2554" s="39">
        <v>9.4364995596433552E-3</v>
      </c>
      <c r="I2554" s="39">
        <v>62.520747419178498</v>
      </c>
      <c r="J2554" s="39">
        <v>8.9875234429079853E-3</v>
      </c>
      <c r="K2554" s="39">
        <v>396.07961471231999</v>
      </c>
      <c r="L2554" s="39">
        <v>9.8517509020782448E-3</v>
      </c>
    </row>
    <row r="2555" spans="1:12" x14ac:dyDescent="0.25">
      <c r="A2555" s="38" t="s">
        <v>30</v>
      </c>
      <c r="B2555" s="39">
        <v>2028</v>
      </c>
      <c r="C2555" s="38" t="s">
        <v>21</v>
      </c>
      <c r="D2555" s="38" t="s">
        <v>33</v>
      </c>
      <c r="E2555" s="38" t="s">
        <v>8</v>
      </c>
      <c r="F2555" s="39">
        <v>2026</v>
      </c>
      <c r="G2555" s="39">
        <v>33.112254808037584</v>
      </c>
      <c r="H2555" s="39">
        <v>9.436507922716459E-3</v>
      </c>
      <c r="I2555" s="39">
        <v>67.079417270788596</v>
      </c>
      <c r="J2555" s="39">
        <v>8.9640430460582385E-3</v>
      </c>
      <c r="K2555" s="39">
        <v>404.72339708147456</v>
      </c>
      <c r="L2555" s="39">
        <v>9.8734836703625144E-3</v>
      </c>
    </row>
    <row r="2556" spans="1:12" x14ac:dyDescent="0.25">
      <c r="A2556" s="38" t="s">
        <v>30</v>
      </c>
      <c r="B2556" s="39">
        <v>2028</v>
      </c>
      <c r="C2556" s="38" t="s">
        <v>21</v>
      </c>
      <c r="D2556" s="38" t="s">
        <v>33</v>
      </c>
      <c r="E2556" s="38" t="s">
        <v>8</v>
      </c>
      <c r="F2556" s="39">
        <v>2027</v>
      </c>
      <c r="G2556" s="39">
        <v>35.944219020918752</v>
      </c>
      <c r="H2556" s="39">
        <v>9.5410068495930308E-3</v>
      </c>
      <c r="I2556" s="39">
        <v>72.816462670840423</v>
      </c>
      <c r="J2556" s="39">
        <v>9.0382610690428345E-3</v>
      </c>
      <c r="K2556" s="39">
        <v>418.41698825269901</v>
      </c>
      <c r="L2556" s="39">
        <v>1.0005988955534303E-2</v>
      </c>
    </row>
    <row r="2557" spans="1:12" x14ac:dyDescent="0.25">
      <c r="A2557" s="38" t="s">
        <v>30</v>
      </c>
      <c r="B2557" s="39">
        <v>2028</v>
      </c>
      <c r="C2557" s="38" t="s">
        <v>21</v>
      </c>
      <c r="D2557" s="38" t="s">
        <v>33</v>
      </c>
      <c r="E2557" s="38" t="s">
        <v>8</v>
      </c>
      <c r="F2557" s="39">
        <v>2028</v>
      </c>
      <c r="G2557" s="39">
        <v>38.286969108179285</v>
      </c>
      <c r="H2557" s="39">
        <v>9.4460140176056643E-3</v>
      </c>
      <c r="I2557" s="39">
        <v>77.562449060942129</v>
      </c>
      <c r="J2557" s="39">
        <v>8.9221100678674933E-3</v>
      </c>
      <c r="K2557" s="39">
        <v>424.46505910000002</v>
      </c>
      <c r="L2557" s="39">
        <v>9.9305650000000006E-3</v>
      </c>
    </row>
    <row r="2558" spans="1:12" x14ac:dyDescent="0.25">
      <c r="A2558" s="38" t="s">
        <v>30</v>
      </c>
      <c r="B2558" s="39">
        <v>2028</v>
      </c>
      <c r="C2558" s="38" t="s">
        <v>21</v>
      </c>
      <c r="D2558" s="38" t="s">
        <v>33</v>
      </c>
      <c r="E2558" s="38" t="s">
        <v>8</v>
      </c>
      <c r="F2558" s="39">
        <v>2029</v>
      </c>
      <c r="G2558" s="39">
        <v>12.017003582167055</v>
      </c>
      <c r="H2558" s="39">
        <v>1.1495187366189427E-3</v>
      </c>
      <c r="I2558" s="39">
        <v>24.344267773545763</v>
      </c>
      <c r="J2558" s="39">
        <v>1.0824030915288724E-3</v>
      </c>
      <c r="K2558" s="39">
        <v>126.8813672</v>
      </c>
      <c r="L2558" s="39">
        <v>1.211593E-3</v>
      </c>
    </row>
    <row r="2559" spans="1:12" x14ac:dyDescent="0.25">
      <c r="A2559" s="38" t="s">
        <v>30</v>
      </c>
      <c r="B2559" s="39">
        <v>2028</v>
      </c>
      <c r="C2559" s="38" t="s">
        <v>22</v>
      </c>
      <c r="D2559" s="38" t="s">
        <v>33</v>
      </c>
      <c r="E2559" s="38" t="s">
        <v>8</v>
      </c>
      <c r="F2559" s="39">
        <v>2015</v>
      </c>
      <c r="G2559" s="39">
        <v>42.396914332298095</v>
      </c>
      <c r="H2559" s="39">
        <v>0.11139758373674864</v>
      </c>
      <c r="I2559" s="39">
        <v>84.815027121762327</v>
      </c>
      <c r="J2559" s="39">
        <v>0.10912228808892557</v>
      </c>
      <c r="K2559" s="39">
        <v>1059.9228583074523</v>
      </c>
      <c r="L2559" s="39">
        <v>0.11367100381300882</v>
      </c>
    </row>
    <row r="2560" spans="1:12" x14ac:dyDescent="0.25">
      <c r="A2560" s="38" t="s">
        <v>30</v>
      </c>
      <c r="B2560" s="39">
        <v>2028</v>
      </c>
      <c r="C2560" s="38" t="s">
        <v>22</v>
      </c>
      <c r="D2560" s="38" t="s">
        <v>33</v>
      </c>
      <c r="E2560" s="38" t="s">
        <v>8</v>
      </c>
      <c r="F2560" s="39">
        <v>2016</v>
      </c>
      <c r="G2560" s="39">
        <v>50.693672805417449</v>
      </c>
      <c r="H2560" s="39">
        <v>0.15122139708774432</v>
      </c>
      <c r="I2560" s="39">
        <v>101.41269244723759</v>
      </c>
      <c r="J2560" s="39">
        <v>0.14797495250189427</v>
      </c>
      <c r="K2560" s="39">
        <v>1206.9922096527964</v>
      </c>
      <c r="L2560" s="39">
        <v>0.15446516556460094</v>
      </c>
    </row>
    <row r="2561" spans="1:12" x14ac:dyDescent="0.25">
      <c r="A2561" s="38" t="s">
        <v>30</v>
      </c>
      <c r="B2561" s="39">
        <v>2028</v>
      </c>
      <c r="C2561" s="38" t="s">
        <v>22</v>
      </c>
      <c r="D2561" s="38" t="s">
        <v>33</v>
      </c>
      <c r="E2561" s="38" t="s">
        <v>8</v>
      </c>
      <c r="F2561" s="39">
        <v>2017</v>
      </c>
      <c r="G2561" s="39">
        <v>60.376031186670481</v>
      </c>
      <c r="H2561" s="39">
        <v>0.17134524207903182</v>
      </c>
      <c r="I2561" s="39">
        <v>134.44277239299413</v>
      </c>
      <c r="J2561" s="39">
        <v>0.16616782819955395</v>
      </c>
      <c r="K2561" s="39">
        <v>1369.071001965317</v>
      </c>
      <c r="L2561" s="39">
        <v>0.175208591522094</v>
      </c>
    </row>
    <row r="2562" spans="1:12" x14ac:dyDescent="0.25">
      <c r="A2562" s="38" t="s">
        <v>30</v>
      </c>
      <c r="B2562" s="39">
        <v>2028</v>
      </c>
      <c r="C2562" s="38" t="s">
        <v>22</v>
      </c>
      <c r="D2562" s="38" t="s">
        <v>33</v>
      </c>
      <c r="E2562" s="38" t="s">
        <v>8</v>
      </c>
      <c r="F2562" s="39">
        <v>2018</v>
      </c>
      <c r="G2562" s="39">
        <v>68.468843886087853</v>
      </c>
      <c r="H2562" s="39">
        <v>0.18462817086001088</v>
      </c>
      <c r="I2562" s="39">
        <v>152.46350271233169</v>
      </c>
      <c r="J2562" s="39">
        <v>0.17876384651935487</v>
      </c>
      <c r="K2562" s="39">
        <v>1478.6490419196166</v>
      </c>
      <c r="L2562" s="39">
        <v>0.18900408800760701</v>
      </c>
    </row>
    <row r="2563" spans="1:12" x14ac:dyDescent="0.25">
      <c r="A2563" s="38" t="s">
        <v>30</v>
      </c>
      <c r="B2563" s="39">
        <v>2028</v>
      </c>
      <c r="C2563" s="38" t="s">
        <v>22</v>
      </c>
      <c r="D2563" s="38" t="s">
        <v>33</v>
      </c>
      <c r="E2563" s="38" t="s">
        <v>8</v>
      </c>
      <c r="F2563" s="39">
        <v>2019</v>
      </c>
      <c r="G2563" s="39">
        <v>74.285003539821801</v>
      </c>
      <c r="H2563" s="39">
        <v>0.19089414666493942</v>
      </c>
      <c r="I2563" s="39">
        <v>165.41467908413833</v>
      </c>
      <c r="J2563" s="39">
        <v>0.18452007565961231</v>
      </c>
      <c r="K2563" s="39">
        <v>1527.8614063033774</v>
      </c>
      <c r="L2563" s="39">
        <v>0.19565043315114797</v>
      </c>
    </row>
    <row r="2564" spans="1:12" x14ac:dyDescent="0.25">
      <c r="A2564" s="38" t="s">
        <v>30</v>
      </c>
      <c r="B2564" s="39">
        <v>2028</v>
      </c>
      <c r="C2564" s="38" t="s">
        <v>22</v>
      </c>
      <c r="D2564" s="38" t="s">
        <v>33</v>
      </c>
      <c r="E2564" s="38" t="s">
        <v>8</v>
      </c>
      <c r="F2564" s="39">
        <v>2020</v>
      </c>
      <c r="G2564" s="39">
        <v>95.637421125915523</v>
      </c>
      <c r="H2564" s="39">
        <v>0.1958498121581338</v>
      </c>
      <c r="I2564" s="39">
        <v>193.74405384347867</v>
      </c>
      <c r="J2564" s="39">
        <v>0.18861759399313274</v>
      </c>
      <c r="K2564" s="39">
        <v>1566.5101295147745</v>
      </c>
      <c r="L2564" s="39">
        <v>0.20253878333022132</v>
      </c>
    </row>
    <row r="2565" spans="1:12" x14ac:dyDescent="0.25">
      <c r="A2565" s="38" t="s">
        <v>30</v>
      </c>
      <c r="B2565" s="39">
        <v>2028</v>
      </c>
      <c r="C2565" s="38" t="s">
        <v>22</v>
      </c>
      <c r="D2565" s="38" t="s">
        <v>33</v>
      </c>
      <c r="E2565" s="38" t="s">
        <v>8</v>
      </c>
      <c r="F2565" s="39">
        <v>2021</v>
      </c>
      <c r="G2565" s="39">
        <v>101.93416487343409</v>
      </c>
      <c r="H2565" s="39">
        <v>0.20179642323858449</v>
      </c>
      <c r="I2565" s="39">
        <v>206.50011360853284</v>
      </c>
      <c r="J2565" s="39">
        <v>0.19395863741216701</v>
      </c>
      <c r="K2565" s="39">
        <v>1590.1416784348753</v>
      </c>
      <c r="L2565" s="39">
        <v>0.20904547494717535</v>
      </c>
    </row>
    <row r="2566" spans="1:12" x14ac:dyDescent="0.25">
      <c r="A2566" s="38" t="s">
        <v>30</v>
      </c>
      <c r="B2566" s="39">
        <v>2028</v>
      </c>
      <c r="C2566" s="38" t="s">
        <v>22</v>
      </c>
      <c r="D2566" s="38" t="s">
        <v>33</v>
      </c>
      <c r="E2566" s="38" t="s">
        <v>8</v>
      </c>
      <c r="F2566" s="39">
        <v>2022</v>
      </c>
      <c r="G2566" s="39">
        <v>107.95352725551727</v>
      </c>
      <c r="H2566" s="39">
        <v>0.20756512826117951</v>
      </c>
      <c r="I2566" s="39">
        <v>218.69424908111421</v>
      </c>
      <c r="J2566" s="39">
        <v>0.19908496195247621</v>
      </c>
      <c r="K2566" s="39">
        <v>1603.849413012199</v>
      </c>
      <c r="L2566" s="39">
        <v>0.21540830813757297</v>
      </c>
    </row>
    <row r="2567" spans="1:12" x14ac:dyDescent="0.25">
      <c r="A2567" s="38" t="s">
        <v>30</v>
      </c>
      <c r="B2567" s="39">
        <v>2028</v>
      </c>
      <c r="C2567" s="38" t="s">
        <v>22</v>
      </c>
      <c r="D2567" s="38" t="s">
        <v>33</v>
      </c>
      <c r="E2567" s="38" t="s">
        <v>8</v>
      </c>
      <c r="F2567" s="39">
        <v>2023</v>
      </c>
      <c r="G2567" s="39">
        <v>115.48850435325672</v>
      </c>
      <c r="H2567" s="39">
        <v>0.21600819946757296</v>
      </c>
      <c r="I2567" s="39">
        <v>233.95874483337602</v>
      </c>
      <c r="J2567" s="39">
        <v>0.20672429174975268</v>
      </c>
      <c r="K2567" s="39">
        <v>1634.0908962940639</v>
      </c>
      <c r="L2567" s="39">
        <v>0.2245947478365562</v>
      </c>
    </row>
    <row r="2568" spans="1:12" x14ac:dyDescent="0.25">
      <c r="A2568" s="38" t="s">
        <v>30</v>
      </c>
      <c r="B2568" s="39">
        <v>2028</v>
      </c>
      <c r="C2568" s="38" t="s">
        <v>22</v>
      </c>
      <c r="D2568" s="38" t="s">
        <v>33</v>
      </c>
      <c r="E2568" s="38" t="s">
        <v>8</v>
      </c>
      <c r="F2568" s="39">
        <v>2024</v>
      </c>
      <c r="G2568" s="39">
        <v>124.08375884955673</v>
      </c>
      <c r="H2568" s="39">
        <v>0.22502477360331857</v>
      </c>
      <c r="I2568" s="39">
        <v>251.37117011967749</v>
      </c>
      <c r="J2568" s="39">
        <v>0.21484954319634902</v>
      </c>
      <c r="K2568" s="39">
        <v>1672.1032671029427</v>
      </c>
      <c r="L2568" s="39">
        <v>0.23443569309008683</v>
      </c>
    </row>
    <row r="2569" spans="1:12" x14ac:dyDescent="0.25">
      <c r="A2569" s="38" t="s">
        <v>30</v>
      </c>
      <c r="B2569" s="39">
        <v>2028</v>
      </c>
      <c r="C2569" s="38" t="s">
        <v>22</v>
      </c>
      <c r="D2569" s="38" t="s">
        <v>33</v>
      </c>
      <c r="E2569" s="38" t="s">
        <v>8</v>
      </c>
      <c r="F2569" s="39">
        <v>2025</v>
      </c>
      <c r="G2569" s="39">
        <v>133.68116100831841</v>
      </c>
      <c r="H2569" s="39">
        <v>0.23311251327105856</v>
      </c>
      <c r="I2569" s="39">
        <v>270.8137646471535</v>
      </c>
      <c r="J2569" s="39">
        <v>0.22202132947887518</v>
      </c>
      <c r="K2569" s="39">
        <v>1715.6514595238802</v>
      </c>
      <c r="L2569" s="39">
        <v>0.24337058444060108</v>
      </c>
    </row>
    <row r="2570" spans="1:12" x14ac:dyDescent="0.25">
      <c r="A2570" s="38" t="s">
        <v>30</v>
      </c>
      <c r="B2570" s="39">
        <v>2028</v>
      </c>
      <c r="C2570" s="38" t="s">
        <v>22</v>
      </c>
      <c r="D2570" s="38" t="s">
        <v>33</v>
      </c>
      <c r="E2570" s="38" t="s">
        <v>8</v>
      </c>
      <c r="F2570" s="39">
        <v>2026</v>
      </c>
      <c r="G2570" s="39">
        <v>142.50414762769688</v>
      </c>
      <c r="H2570" s="39">
        <v>0.23557194917712856</v>
      </c>
      <c r="I2570" s="39">
        <v>288.68753387389341</v>
      </c>
      <c r="J2570" s="39">
        <v>0.22377738779662276</v>
      </c>
      <c r="K2570" s="39">
        <v>1741.7950864548679</v>
      </c>
      <c r="L2570" s="39">
        <v>0.2464805638319533</v>
      </c>
    </row>
    <row r="2571" spans="1:12" x14ac:dyDescent="0.25">
      <c r="A2571" s="38" t="s">
        <v>30</v>
      </c>
      <c r="B2571" s="39">
        <v>2028</v>
      </c>
      <c r="C2571" s="38" t="s">
        <v>22</v>
      </c>
      <c r="D2571" s="38" t="s">
        <v>33</v>
      </c>
      <c r="E2571" s="38" t="s">
        <v>8</v>
      </c>
      <c r="F2571" s="39">
        <v>2027</v>
      </c>
      <c r="G2571" s="39">
        <v>153.68711660085657</v>
      </c>
      <c r="H2571" s="39">
        <v>0.23598159087929463</v>
      </c>
      <c r="I2571" s="39">
        <v>311.34219893447909</v>
      </c>
      <c r="J2571" s="39">
        <v>0.22354697564713508</v>
      </c>
      <c r="K2571" s="39">
        <v>1789.03039801609</v>
      </c>
      <c r="L2571" s="39">
        <v>0.24748218183580428</v>
      </c>
    </row>
    <row r="2572" spans="1:12" x14ac:dyDescent="0.25">
      <c r="A2572" s="38" t="s">
        <v>30</v>
      </c>
      <c r="B2572" s="39">
        <v>2028</v>
      </c>
      <c r="C2572" s="38" t="s">
        <v>22</v>
      </c>
      <c r="D2572" s="38" t="s">
        <v>33</v>
      </c>
      <c r="E2572" s="38" t="s">
        <v>8</v>
      </c>
      <c r="F2572" s="39">
        <v>2028</v>
      </c>
      <c r="G2572" s="39">
        <v>162.98192432856803</v>
      </c>
      <c r="H2572" s="39">
        <v>0.22646121099170363</v>
      </c>
      <c r="I2572" s="39">
        <v>330.17179207555273</v>
      </c>
      <c r="J2572" s="39">
        <v>0.21390100065537426</v>
      </c>
      <c r="K2572" s="39">
        <v>1806.8845289604899</v>
      </c>
      <c r="L2572" s="39">
        <v>0.23807796299479408</v>
      </c>
    </row>
    <row r="2573" spans="1:12" x14ac:dyDescent="0.25">
      <c r="A2573" s="38" t="s">
        <v>30</v>
      </c>
      <c r="B2573" s="39">
        <v>2028</v>
      </c>
      <c r="C2573" s="38" t="s">
        <v>22</v>
      </c>
      <c r="D2573" s="38" t="s">
        <v>33</v>
      </c>
      <c r="E2573" s="38" t="s">
        <v>8</v>
      </c>
      <c r="F2573" s="39">
        <v>2029</v>
      </c>
      <c r="G2573" s="39">
        <v>52.010975084175946</v>
      </c>
      <c r="H2573" s="39">
        <v>2.5699073408897408E-2</v>
      </c>
      <c r="I2573" s="39">
        <v>105.36479380694874</v>
      </c>
      <c r="J2573" s="39">
        <v>2.4198610793448119E-2</v>
      </c>
      <c r="K2573" s="39">
        <v>549.15716575789895</v>
      </c>
      <c r="L2573" s="39">
        <v>2.7086828997923394E-2</v>
      </c>
    </row>
    <row r="2574" spans="1:12" x14ac:dyDescent="0.25">
      <c r="A2574" s="38" t="s">
        <v>30</v>
      </c>
      <c r="B2574" s="39">
        <v>2028</v>
      </c>
      <c r="C2574" s="38" t="s">
        <v>23</v>
      </c>
      <c r="D2574" s="38" t="s">
        <v>33</v>
      </c>
      <c r="E2574" s="38" t="s">
        <v>8</v>
      </c>
      <c r="F2574" s="39">
        <v>2015</v>
      </c>
      <c r="G2574" s="39">
        <v>20.030155789512698</v>
      </c>
      <c r="H2574" s="39">
        <v>5.2660177523083607E-2</v>
      </c>
      <c r="I2574" s="39">
        <v>40.070326656920145</v>
      </c>
      <c r="J2574" s="39">
        <v>5.1584593397174638E-2</v>
      </c>
      <c r="K2574" s="39">
        <v>500.7538947378174</v>
      </c>
      <c r="L2574" s="39">
        <v>5.3734875023554701E-2</v>
      </c>
    </row>
    <row r="2575" spans="1:12" x14ac:dyDescent="0.25">
      <c r="A2575" s="38" t="s">
        <v>30</v>
      </c>
      <c r="B2575" s="39">
        <v>2028</v>
      </c>
      <c r="C2575" s="38" t="s">
        <v>23</v>
      </c>
      <c r="D2575" s="38" t="s">
        <v>33</v>
      </c>
      <c r="E2575" s="38" t="s">
        <v>8</v>
      </c>
      <c r="F2575" s="39">
        <v>2016</v>
      </c>
      <c r="G2575" s="39">
        <v>24.842594445382542</v>
      </c>
      <c r="H2575" s="39">
        <v>7.3951758347752625E-2</v>
      </c>
      <c r="I2575" s="39">
        <v>49.697610187987763</v>
      </c>
      <c r="J2575" s="39">
        <v>7.2364150442220262E-2</v>
      </c>
      <c r="K2575" s="39">
        <v>591.49034393767954</v>
      </c>
      <c r="L2575" s="39">
        <v>7.5538057556437818E-2</v>
      </c>
    </row>
    <row r="2576" spans="1:12" x14ac:dyDescent="0.25">
      <c r="A2576" s="38" t="s">
        <v>30</v>
      </c>
      <c r="B2576" s="39">
        <v>2028</v>
      </c>
      <c r="C2576" s="38" t="s">
        <v>23</v>
      </c>
      <c r="D2576" s="38" t="s">
        <v>33</v>
      </c>
      <c r="E2576" s="38" t="s">
        <v>8</v>
      </c>
      <c r="F2576" s="39">
        <v>2017</v>
      </c>
      <c r="G2576" s="39">
        <v>30.727447870235</v>
      </c>
      <c r="H2576" s="39">
        <v>8.7012629954487733E-2</v>
      </c>
      <c r="I2576" s="39">
        <v>68.422570994491551</v>
      </c>
      <c r="J2576" s="39">
        <v>8.4383432945279571E-2</v>
      </c>
      <c r="K2576" s="39">
        <v>696.76752540215421</v>
      </c>
      <c r="L2576" s="39">
        <v>8.8974518078110063E-2</v>
      </c>
    </row>
    <row r="2577" spans="1:12" x14ac:dyDescent="0.25">
      <c r="A2577" s="38" t="s">
        <v>30</v>
      </c>
      <c r="B2577" s="39">
        <v>2028</v>
      </c>
      <c r="C2577" s="38" t="s">
        <v>23</v>
      </c>
      <c r="D2577" s="38" t="s">
        <v>33</v>
      </c>
      <c r="E2577" s="38" t="s">
        <v>8</v>
      </c>
      <c r="F2577" s="39">
        <v>2018</v>
      </c>
      <c r="G2577" s="39">
        <v>34.666534282675805</v>
      </c>
      <c r="H2577" s="39">
        <v>9.32905113036442E-2</v>
      </c>
      <c r="I2577" s="39">
        <v>77.193960692942511</v>
      </c>
      <c r="J2577" s="39">
        <v>9.0327335025388061E-2</v>
      </c>
      <c r="K2577" s="39">
        <v>748.65639310389383</v>
      </c>
      <c r="L2577" s="39">
        <v>9.5501612384373408E-2</v>
      </c>
    </row>
    <row r="2578" spans="1:12" x14ac:dyDescent="0.25">
      <c r="A2578" s="38" t="s">
        <v>30</v>
      </c>
      <c r="B2578" s="39">
        <v>2028</v>
      </c>
      <c r="C2578" s="38" t="s">
        <v>23</v>
      </c>
      <c r="D2578" s="38" t="s">
        <v>33</v>
      </c>
      <c r="E2578" s="38" t="s">
        <v>8</v>
      </c>
      <c r="F2578" s="39">
        <v>2019</v>
      </c>
      <c r="G2578" s="39">
        <v>36.02171475112771</v>
      </c>
      <c r="H2578" s="39">
        <v>9.2407630991604497E-2</v>
      </c>
      <c r="I2578" s="39">
        <v>80.211618788225408</v>
      </c>
      <c r="J2578" s="39">
        <v>8.9322084306884E-2</v>
      </c>
      <c r="K2578" s="39">
        <v>740.87884680000002</v>
      </c>
      <c r="L2578" s="39">
        <v>9.4710043999999993E-2</v>
      </c>
    </row>
    <row r="2579" spans="1:12" x14ac:dyDescent="0.25">
      <c r="A2579" s="38" t="s">
        <v>30</v>
      </c>
      <c r="B2579" s="39">
        <v>2028</v>
      </c>
      <c r="C2579" s="38" t="s">
        <v>23</v>
      </c>
      <c r="D2579" s="38" t="s">
        <v>33</v>
      </c>
      <c r="E2579" s="38" t="s">
        <v>8</v>
      </c>
      <c r="F2579" s="39">
        <v>2020</v>
      </c>
      <c r="G2579" s="39">
        <v>45.038042138038044</v>
      </c>
      <c r="H2579" s="39">
        <v>9.2097996214758296E-2</v>
      </c>
      <c r="I2579" s="39">
        <v>91.23889747621395</v>
      </c>
      <c r="J2579" s="39">
        <v>8.8697059579461612E-2</v>
      </c>
      <c r="K2579" s="39">
        <v>737.70861230000003</v>
      </c>
      <c r="L2579" s="39">
        <v>9.5243471999999996E-2</v>
      </c>
    </row>
    <row r="2580" spans="1:12" x14ac:dyDescent="0.25">
      <c r="A2580" s="38" t="s">
        <v>30</v>
      </c>
      <c r="B2580" s="39">
        <v>2028</v>
      </c>
      <c r="C2580" s="38" t="s">
        <v>23</v>
      </c>
      <c r="D2580" s="38" t="s">
        <v>33</v>
      </c>
      <c r="E2580" s="38" t="s">
        <v>8</v>
      </c>
      <c r="F2580" s="39">
        <v>2021</v>
      </c>
      <c r="G2580" s="39">
        <v>51.579712909985425</v>
      </c>
      <c r="H2580" s="39">
        <v>0.10205583305489732</v>
      </c>
      <c r="I2580" s="39">
        <v>104.4911349303986</v>
      </c>
      <c r="J2580" s="39">
        <v>9.809197805200072E-2</v>
      </c>
      <c r="K2580" s="39">
        <v>804.62768652405862</v>
      </c>
      <c r="L2580" s="39">
        <v>0.1057219436781941</v>
      </c>
    </row>
    <row r="2581" spans="1:12" x14ac:dyDescent="0.25">
      <c r="A2581" s="38" t="s">
        <v>30</v>
      </c>
      <c r="B2581" s="39">
        <v>2028</v>
      </c>
      <c r="C2581" s="38" t="s">
        <v>23</v>
      </c>
      <c r="D2581" s="38" t="s">
        <v>33</v>
      </c>
      <c r="E2581" s="38" t="s">
        <v>8</v>
      </c>
      <c r="F2581" s="39">
        <v>2022</v>
      </c>
      <c r="G2581" s="39">
        <v>54.660637697087509</v>
      </c>
      <c r="H2581" s="39">
        <v>0.10503425105497076</v>
      </c>
      <c r="I2581" s="39">
        <v>110.73252925923693</v>
      </c>
      <c r="J2581" s="39">
        <v>0.10074302967054118</v>
      </c>
      <c r="K2581" s="39">
        <v>812.08492129992715</v>
      </c>
      <c r="L2581" s="39">
        <v>0.10900313798269118</v>
      </c>
    </row>
    <row r="2582" spans="1:12" x14ac:dyDescent="0.25">
      <c r="A2582" s="38" t="s">
        <v>30</v>
      </c>
      <c r="B2582" s="39">
        <v>2028</v>
      </c>
      <c r="C2582" s="38" t="s">
        <v>23</v>
      </c>
      <c r="D2582" s="38" t="s">
        <v>33</v>
      </c>
      <c r="E2582" s="38" t="s">
        <v>8</v>
      </c>
      <c r="F2582" s="39">
        <v>2023</v>
      </c>
      <c r="G2582" s="39">
        <v>58.639079491856819</v>
      </c>
      <c r="H2582" s="39">
        <v>0.10963029138998701</v>
      </c>
      <c r="I2582" s="39">
        <v>118.79213011656348</v>
      </c>
      <c r="J2582" s="39">
        <v>0.10491844475244685</v>
      </c>
      <c r="K2582" s="39">
        <v>829.70670112418895</v>
      </c>
      <c r="L2582" s="39">
        <v>0.11398820836742639</v>
      </c>
    </row>
    <row r="2583" spans="1:12" x14ac:dyDescent="0.25">
      <c r="A2583" s="38" t="s">
        <v>30</v>
      </c>
      <c r="B2583" s="39">
        <v>2028</v>
      </c>
      <c r="C2583" s="38" t="s">
        <v>23</v>
      </c>
      <c r="D2583" s="38" t="s">
        <v>33</v>
      </c>
      <c r="E2583" s="38" t="s">
        <v>8</v>
      </c>
      <c r="F2583" s="39">
        <v>2024</v>
      </c>
      <c r="G2583" s="39">
        <v>61.586555896248797</v>
      </c>
      <c r="H2583" s="39">
        <v>0.11160034922234534</v>
      </c>
      <c r="I2583" s="39">
        <v>124.76318224732991</v>
      </c>
      <c r="J2583" s="39">
        <v>0.10655397477809223</v>
      </c>
      <c r="K2583" s="39">
        <v>829.91587519999996</v>
      </c>
      <c r="L2583" s="39">
        <v>0.11626766600000001</v>
      </c>
    </row>
    <row r="2584" spans="1:12" x14ac:dyDescent="0.25">
      <c r="A2584" s="38" t="s">
        <v>30</v>
      </c>
      <c r="B2584" s="39">
        <v>2028</v>
      </c>
      <c r="C2584" s="38" t="s">
        <v>23</v>
      </c>
      <c r="D2584" s="38" t="s">
        <v>33</v>
      </c>
      <c r="E2584" s="38" t="s">
        <v>8</v>
      </c>
      <c r="F2584" s="39">
        <v>2025</v>
      </c>
      <c r="G2584" s="39">
        <v>65.249819094468975</v>
      </c>
      <c r="H2584" s="39">
        <v>0.11370560001002562</v>
      </c>
      <c r="I2584" s="39">
        <v>132.18428848339593</v>
      </c>
      <c r="J2584" s="39">
        <v>0.10829563857030974</v>
      </c>
      <c r="K2584" s="39">
        <v>837.41004729999997</v>
      </c>
      <c r="L2584" s="39">
        <v>0.118709193</v>
      </c>
    </row>
    <row r="2585" spans="1:12" x14ac:dyDescent="0.25">
      <c r="A2585" s="38" t="s">
        <v>30</v>
      </c>
      <c r="B2585" s="39">
        <v>2028</v>
      </c>
      <c r="C2585" s="38" t="s">
        <v>23</v>
      </c>
      <c r="D2585" s="38" t="s">
        <v>33</v>
      </c>
      <c r="E2585" s="38" t="s">
        <v>8</v>
      </c>
      <c r="F2585" s="39">
        <v>2026</v>
      </c>
      <c r="G2585" s="39">
        <v>73.406783034706578</v>
      </c>
      <c r="H2585" s="39">
        <v>0.12126864584526892</v>
      </c>
      <c r="I2585" s="39">
        <v>148.70881666735872</v>
      </c>
      <c r="J2585" s="39">
        <v>0.11519699558321933</v>
      </c>
      <c r="K2585" s="39">
        <v>897.23405339999999</v>
      </c>
      <c r="L2585" s="39">
        <v>0.12688422499999999</v>
      </c>
    </row>
    <row r="2586" spans="1:12" x14ac:dyDescent="0.25">
      <c r="A2586" s="38" t="s">
        <v>30</v>
      </c>
      <c r="B2586" s="39">
        <v>2028</v>
      </c>
      <c r="C2586" s="38" t="s">
        <v>23</v>
      </c>
      <c r="D2586" s="38" t="s">
        <v>33</v>
      </c>
      <c r="E2586" s="38" t="s">
        <v>8</v>
      </c>
      <c r="F2586" s="39">
        <v>2027</v>
      </c>
      <c r="G2586" s="39">
        <v>79.381254653519804</v>
      </c>
      <c r="H2586" s="39">
        <v>0.12176480840825615</v>
      </c>
      <c r="I2586" s="39">
        <v>160.81201160271465</v>
      </c>
      <c r="J2586" s="39">
        <v>0.11534863613086543</v>
      </c>
      <c r="K2586" s="39">
        <v>924.05583987</v>
      </c>
      <c r="L2586" s="39">
        <v>0.12769903085833453</v>
      </c>
    </row>
    <row r="2587" spans="1:12" x14ac:dyDescent="0.25">
      <c r="A2587" s="38" t="s">
        <v>30</v>
      </c>
      <c r="B2587" s="39">
        <v>2028</v>
      </c>
      <c r="C2587" s="38" t="s">
        <v>23</v>
      </c>
      <c r="D2587" s="38" t="s">
        <v>33</v>
      </c>
      <c r="E2587" s="38" t="s">
        <v>8</v>
      </c>
      <c r="F2587" s="39">
        <v>2028</v>
      </c>
      <c r="G2587" s="39">
        <v>84.319800542981582</v>
      </c>
      <c r="H2587" s="39">
        <v>0.11700231508864296</v>
      </c>
      <c r="I2587" s="39">
        <v>170.81660906521461</v>
      </c>
      <c r="J2587" s="39">
        <v>0.11051301972139052</v>
      </c>
      <c r="K2587" s="39">
        <v>934.80392818899998</v>
      </c>
      <c r="L2587" s="39">
        <v>0.12300416799855259</v>
      </c>
    </row>
    <row r="2588" spans="1:12" x14ac:dyDescent="0.25">
      <c r="A2588" s="38" t="s">
        <v>30</v>
      </c>
      <c r="B2588" s="39">
        <v>2028</v>
      </c>
      <c r="C2588" s="38" t="s">
        <v>23</v>
      </c>
      <c r="D2588" s="38" t="s">
        <v>33</v>
      </c>
      <c r="E2588" s="38" t="s">
        <v>8</v>
      </c>
      <c r="F2588" s="39">
        <v>2029</v>
      </c>
      <c r="G2588" s="39">
        <v>28.103181258996308</v>
      </c>
      <c r="H2588" s="39">
        <v>1.384397814815015E-2</v>
      </c>
      <c r="I2588" s="39">
        <v>56.931943573085334</v>
      </c>
      <c r="J2588" s="39">
        <v>1.3035685517132392E-2</v>
      </c>
      <c r="K2588" s="39">
        <v>296.72705316509899</v>
      </c>
      <c r="L2588" s="39">
        <v>1.4591555998283745E-2</v>
      </c>
    </row>
    <row r="2589" spans="1:12" x14ac:dyDescent="0.25">
      <c r="A2589" s="38" t="s">
        <v>30</v>
      </c>
      <c r="B2589" s="39">
        <v>2028</v>
      </c>
      <c r="C2589" s="38" t="s">
        <v>24</v>
      </c>
      <c r="D2589" s="38" t="s">
        <v>33</v>
      </c>
      <c r="E2589" s="38" t="s">
        <v>8</v>
      </c>
      <c r="F2589" s="39">
        <v>2015</v>
      </c>
      <c r="G2589" s="39">
        <v>16.555455797241883</v>
      </c>
      <c r="H2589" s="39">
        <v>2.9994738627233036E-2</v>
      </c>
      <c r="I2589" s="39">
        <v>33.11918932238239</v>
      </c>
      <c r="J2589" s="39">
        <v>2.938209609077181E-2</v>
      </c>
      <c r="K2589" s="39">
        <v>413.88639493104711</v>
      </c>
      <c r="L2589" s="39">
        <v>3.0606876150237793E-2</v>
      </c>
    </row>
    <row r="2590" spans="1:12" x14ac:dyDescent="0.25">
      <c r="A2590" s="38" t="s">
        <v>30</v>
      </c>
      <c r="B2590" s="39">
        <v>2028</v>
      </c>
      <c r="C2590" s="38" t="s">
        <v>24</v>
      </c>
      <c r="D2590" s="38" t="s">
        <v>33</v>
      </c>
      <c r="E2590" s="38" t="s">
        <v>8</v>
      </c>
      <c r="F2590" s="39">
        <v>2016</v>
      </c>
      <c r="G2590" s="39">
        <v>19.730081461624568</v>
      </c>
      <c r="H2590" s="39">
        <v>3.310618352419184E-2</v>
      </c>
      <c r="I2590" s="39">
        <v>39.470027963979938</v>
      </c>
      <c r="J2590" s="39">
        <v>3.2395454802396549E-2</v>
      </c>
      <c r="K2590" s="39">
        <v>469.76384432439443</v>
      </c>
      <c r="L2590" s="39">
        <v>3.3816326378132623E-2</v>
      </c>
    </row>
    <row r="2591" spans="1:12" x14ac:dyDescent="0.25">
      <c r="A2591" s="38" t="s">
        <v>30</v>
      </c>
      <c r="B2591" s="39">
        <v>2028</v>
      </c>
      <c r="C2591" s="38" t="s">
        <v>24</v>
      </c>
      <c r="D2591" s="38" t="s">
        <v>33</v>
      </c>
      <c r="E2591" s="38" t="s">
        <v>8</v>
      </c>
      <c r="F2591" s="39">
        <v>2017</v>
      </c>
      <c r="G2591" s="39">
        <v>23.444524131281344</v>
      </c>
      <c r="H2591" s="39">
        <v>3.6379843149186165E-2</v>
      </c>
      <c r="I2591" s="39">
        <v>52.205266886436014</v>
      </c>
      <c r="J2591" s="39">
        <v>3.5280580032402635E-2</v>
      </c>
      <c r="K2591" s="39">
        <v>531.62186238733204</v>
      </c>
      <c r="L2591" s="39">
        <v>3.7200105474907888E-2</v>
      </c>
    </row>
    <row r="2592" spans="1:12" x14ac:dyDescent="0.25">
      <c r="A2592" s="38" t="s">
        <v>30</v>
      </c>
      <c r="B2592" s="39">
        <v>2028</v>
      </c>
      <c r="C2592" s="38" t="s">
        <v>24</v>
      </c>
      <c r="D2592" s="38" t="s">
        <v>33</v>
      </c>
      <c r="E2592" s="38" t="s">
        <v>8</v>
      </c>
      <c r="F2592" s="39">
        <v>2018</v>
      </c>
      <c r="G2592" s="39">
        <v>26.5247016637245</v>
      </c>
      <c r="H2592" s="39">
        <v>3.8088988086526956E-2</v>
      </c>
      <c r="I2592" s="39">
        <v>59.064074906524858</v>
      </c>
      <c r="J2592" s="39">
        <v>3.6879171735607584E-2</v>
      </c>
      <c r="K2592" s="39">
        <v>572.82586467389046</v>
      </c>
      <c r="L2592" s="39">
        <v>3.8991744449903346E-2</v>
      </c>
    </row>
    <row r="2593" spans="1:12" x14ac:dyDescent="0.25">
      <c r="A2593" s="38" t="s">
        <v>30</v>
      </c>
      <c r="B2593" s="39">
        <v>2028</v>
      </c>
      <c r="C2593" s="38" t="s">
        <v>24</v>
      </c>
      <c r="D2593" s="38" t="s">
        <v>33</v>
      </c>
      <c r="E2593" s="38" t="s">
        <v>8</v>
      </c>
      <c r="F2593" s="39">
        <v>2019</v>
      </c>
      <c r="G2593" s="39">
        <v>28.671768966598229</v>
      </c>
      <c r="H2593" s="39">
        <v>3.8043665347890478E-2</v>
      </c>
      <c r="I2593" s="39">
        <v>63.845072846257281</v>
      </c>
      <c r="J2593" s="39">
        <v>3.6773364354031383E-2</v>
      </c>
      <c r="K2593" s="39">
        <v>589.70838213703598</v>
      </c>
      <c r="L2593" s="39">
        <v>3.8991554921988379E-2</v>
      </c>
    </row>
    <row r="2594" spans="1:12" x14ac:dyDescent="0.25">
      <c r="A2594" s="38" t="s">
        <v>30</v>
      </c>
      <c r="B2594" s="39">
        <v>2028</v>
      </c>
      <c r="C2594" s="38" t="s">
        <v>24</v>
      </c>
      <c r="D2594" s="38" t="s">
        <v>33</v>
      </c>
      <c r="E2594" s="38" t="s">
        <v>8</v>
      </c>
      <c r="F2594" s="39">
        <v>2020</v>
      </c>
      <c r="G2594" s="39">
        <v>36.817001149034176</v>
      </c>
      <c r="H2594" s="39">
        <v>3.7424965091462585E-2</v>
      </c>
      <c r="I2594" s="39">
        <v>74.584560823556089</v>
      </c>
      <c r="J2594" s="39">
        <v>3.6042959618102909E-2</v>
      </c>
      <c r="K2594" s="39">
        <v>603.05061093591905</v>
      </c>
      <c r="L2594" s="39">
        <v>3.8703161429026849E-2</v>
      </c>
    </row>
    <row r="2595" spans="1:12" x14ac:dyDescent="0.25">
      <c r="A2595" s="38" t="s">
        <v>30</v>
      </c>
      <c r="B2595" s="39">
        <v>2028</v>
      </c>
      <c r="C2595" s="38" t="s">
        <v>24</v>
      </c>
      <c r="D2595" s="38" t="s">
        <v>33</v>
      </c>
      <c r="E2595" s="38" t="s">
        <v>8</v>
      </c>
      <c r="F2595" s="39">
        <v>2021</v>
      </c>
      <c r="G2595" s="39">
        <v>39.115850277527535</v>
      </c>
      <c r="H2595" s="39">
        <v>3.6626176930915112E-2</v>
      </c>
      <c r="I2595" s="39">
        <v>79.241611840672689</v>
      </c>
      <c r="J2595" s="39">
        <v>3.52036139051791E-2</v>
      </c>
      <c r="K2595" s="39">
        <v>610.1952558393433</v>
      </c>
      <c r="L2595" s="39">
        <v>3.7941884346334928E-2</v>
      </c>
    </row>
    <row r="2596" spans="1:12" x14ac:dyDescent="0.25">
      <c r="A2596" s="38" t="s">
        <v>30</v>
      </c>
      <c r="B2596" s="39">
        <v>2028</v>
      </c>
      <c r="C2596" s="38" t="s">
        <v>24</v>
      </c>
      <c r="D2596" s="38" t="s">
        <v>33</v>
      </c>
      <c r="E2596" s="38" t="s">
        <v>8</v>
      </c>
      <c r="F2596" s="39">
        <v>2022</v>
      </c>
      <c r="G2596" s="39">
        <v>41.418628002074129</v>
      </c>
      <c r="H2596" s="39">
        <v>3.5679777851660627E-2</v>
      </c>
      <c r="I2596" s="39">
        <v>83.906621480222881</v>
      </c>
      <c r="J2596" s="39">
        <v>3.4222064542231576E-2</v>
      </c>
      <c r="K2596" s="39">
        <v>615.35036323236181</v>
      </c>
      <c r="L2596" s="39">
        <v>3.702799524243644E-2</v>
      </c>
    </row>
    <row r="2597" spans="1:12" x14ac:dyDescent="0.25">
      <c r="A2597" s="38" t="s">
        <v>30</v>
      </c>
      <c r="B2597" s="39">
        <v>2028</v>
      </c>
      <c r="C2597" s="38" t="s">
        <v>24</v>
      </c>
      <c r="D2597" s="38" t="s">
        <v>33</v>
      </c>
      <c r="E2597" s="38" t="s">
        <v>8</v>
      </c>
      <c r="F2597" s="39">
        <v>2023</v>
      </c>
      <c r="G2597" s="39">
        <v>44.253678245287958</v>
      </c>
      <c r="H2597" s="39">
        <v>3.5049512675181971E-2</v>
      </c>
      <c r="I2597" s="39">
        <v>89.649918617512029</v>
      </c>
      <c r="J2597" s="39">
        <v>3.3543104853474219E-2</v>
      </c>
      <c r="K2597" s="39">
        <v>626.16217218430438</v>
      </c>
      <c r="L2597" s="39">
        <v>3.6442766897181636E-2</v>
      </c>
    </row>
    <row r="2598" spans="1:12" x14ac:dyDescent="0.25">
      <c r="A2598" s="38" t="s">
        <v>30</v>
      </c>
      <c r="B2598" s="39">
        <v>2028</v>
      </c>
      <c r="C2598" s="38" t="s">
        <v>24</v>
      </c>
      <c r="D2598" s="38" t="s">
        <v>33</v>
      </c>
      <c r="E2598" s="38" t="s">
        <v>8</v>
      </c>
      <c r="F2598" s="39">
        <v>2024</v>
      </c>
      <c r="G2598" s="39">
        <v>47.545051174585637</v>
      </c>
      <c r="H2598" s="39">
        <v>3.4617870377548411E-2</v>
      </c>
      <c r="I2598" s="39">
        <v>96.317642679134821</v>
      </c>
      <c r="J2598" s="39">
        <v>3.3052510254528752E-2</v>
      </c>
      <c r="K2598" s="39">
        <v>640.69815534835607</v>
      </c>
      <c r="L2598" s="39">
        <v>3.6065648707505955E-2</v>
      </c>
    </row>
    <row r="2599" spans="1:12" x14ac:dyDescent="0.25">
      <c r="A2599" s="38" t="s">
        <v>30</v>
      </c>
      <c r="B2599" s="39">
        <v>2028</v>
      </c>
      <c r="C2599" s="38" t="s">
        <v>24</v>
      </c>
      <c r="D2599" s="38" t="s">
        <v>33</v>
      </c>
      <c r="E2599" s="38" t="s">
        <v>8</v>
      </c>
      <c r="F2599" s="39">
        <v>2025</v>
      </c>
      <c r="G2599" s="39">
        <v>51.318685762375537</v>
      </c>
      <c r="H2599" s="39">
        <v>3.4275267671599767E-2</v>
      </c>
      <c r="I2599" s="39">
        <v>103.96234131440849</v>
      </c>
      <c r="J2599" s="39">
        <v>3.2644495955668928E-2</v>
      </c>
      <c r="K2599" s="39">
        <v>658.61919110343672</v>
      </c>
      <c r="L2599" s="39">
        <v>3.5783544212385714E-2</v>
      </c>
    </row>
    <row r="2600" spans="1:12" x14ac:dyDescent="0.25">
      <c r="A2600" s="38" t="s">
        <v>30</v>
      </c>
      <c r="B2600" s="39">
        <v>2028</v>
      </c>
      <c r="C2600" s="38" t="s">
        <v>24</v>
      </c>
      <c r="D2600" s="38" t="s">
        <v>33</v>
      </c>
      <c r="E2600" s="38" t="s">
        <v>8</v>
      </c>
      <c r="F2600" s="39">
        <v>2026</v>
      </c>
      <c r="G2600" s="39">
        <v>54.881758170741449</v>
      </c>
      <c r="H2600" s="39">
        <v>3.3581311172347646E-2</v>
      </c>
      <c r="I2600" s="39">
        <v>111.18047919817454</v>
      </c>
      <c r="J2600" s="39">
        <v>3.1899969920795211E-2</v>
      </c>
      <c r="K2600" s="39">
        <v>670.80697866805451</v>
      </c>
      <c r="L2600" s="39">
        <v>3.5136358725600503E-2</v>
      </c>
    </row>
    <row r="2601" spans="1:12" x14ac:dyDescent="0.25">
      <c r="A2601" s="38" t="s">
        <v>30</v>
      </c>
      <c r="B2601" s="39">
        <v>2028</v>
      </c>
      <c r="C2601" s="38" t="s">
        <v>24</v>
      </c>
      <c r="D2601" s="38" t="s">
        <v>33</v>
      </c>
      <c r="E2601" s="38" t="s">
        <v>8</v>
      </c>
      <c r="F2601" s="39">
        <v>2027</v>
      </c>
      <c r="G2601" s="39">
        <v>59.538795068093485</v>
      </c>
      <c r="H2601" s="39">
        <v>3.3322306855487246E-2</v>
      </c>
      <c r="I2601" s="39">
        <v>120.61479054586042</v>
      </c>
      <c r="J2601" s="39">
        <v>3.1566449278410916E-2</v>
      </c>
      <c r="K2601" s="39">
        <v>693.07510345649905</v>
      </c>
      <c r="L2601" s="39">
        <v>3.4946273451543788E-2</v>
      </c>
    </row>
    <row r="2602" spans="1:12" x14ac:dyDescent="0.25">
      <c r="A2602" s="38" t="s">
        <v>30</v>
      </c>
      <c r="B2602" s="39">
        <v>2028</v>
      </c>
      <c r="C2602" s="38" t="s">
        <v>24</v>
      </c>
      <c r="D2602" s="38" t="s">
        <v>33</v>
      </c>
      <c r="E2602" s="38" t="s">
        <v>8</v>
      </c>
      <c r="F2602" s="39">
        <v>2028</v>
      </c>
      <c r="G2602" s="39">
        <v>63.660837951206105</v>
      </c>
      <c r="H2602" s="39">
        <v>3.2522641201308121E-2</v>
      </c>
      <c r="I2602" s="39">
        <v>128.96530113981967</v>
      </c>
      <c r="J2602" s="39">
        <v>3.0718839073815448E-2</v>
      </c>
      <c r="K2602" s="39">
        <v>705.7701869</v>
      </c>
      <c r="L2602" s="39">
        <v>3.4190950999999997E-2</v>
      </c>
    </row>
    <row r="2603" spans="1:12" x14ac:dyDescent="0.25">
      <c r="A2603" s="38" t="s">
        <v>30</v>
      </c>
      <c r="B2603" s="39">
        <v>2028</v>
      </c>
      <c r="C2603" s="38" t="s">
        <v>24</v>
      </c>
      <c r="D2603" s="38" t="s">
        <v>33</v>
      </c>
      <c r="E2603" s="38" t="s">
        <v>8</v>
      </c>
      <c r="F2603" s="39">
        <v>2029</v>
      </c>
      <c r="G2603" s="39">
        <v>15.304247873232113</v>
      </c>
      <c r="H2603" s="39">
        <v>2.9468001466709508E-3</v>
      </c>
      <c r="I2603" s="39">
        <v>31.003627963593754</v>
      </c>
      <c r="J2603" s="39">
        <v>2.7747486728715324E-3</v>
      </c>
      <c r="K2603" s="39">
        <v>161.58969087809899</v>
      </c>
      <c r="L2603" s="39">
        <v>3.1059279995790394E-3</v>
      </c>
    </row>
    <row r="2604" spans="1:12" x14ac:dyDescent="0.25">
      <c r="A2604" s="38" t="s">
        <v>30</v>
      </c>
      <c r="B2604" s="39">
        <v>2028</v>
      </c>
      <c r="C2604" s="38" t="s">
        <v>25</v>
      </c>
      <c r="D2604" s="38" t="s">
        <v>33</v>
      </c>
      <c r="E2604" s="38" t="s">
        <v>8</v>
      </c>
      <c r="F2604" s="39">
        <v>2015</v>
      </c>
      <c r="G2604" s="39">
        <v>80.188793248476784</v>
      </c>
      <c r="H2604" s="39">
        <v>0.60856522238040456</v>
      </c>
      <c r="I2604" s="39">
        <v>160.4176808935778</v>
      </c>
      <c r="J2604" s="39">
        <v>0.59613527771328489</v>
      </c>
      <c r="K2604" s="39">
        <v>2004.7198312119197</v>
      </c>
      <c r="L2604" s="39">
        <v>0.62098492079633116</v>
      </c>
    </row>
    <row r="2605" spans="1:12" x14ac:dyDescent="0.25">
      <c r="A2605" s="38" t="s">
        <v>30</v>
      </c>
      <c r="B2605" s="39">
        <v>2028</v>
      </c>
      <c r="C2605" s="38" t="s">
        <v>25</v>
      </c>
      <c r="D2605" s="38" t="s">
        <v>33</v>
      </c>
      <c r="E2605" s="38" t="s">
        <v>8</v>
      </c>
      <c r="F2605" s="39">
        <v>2016</v>
      </c>
      <c r="G2605" s="39">
        <v>97.33903768982205</v>
      </c>
      <c r="H2605" s="39">
        <v>0.77885506313972475</v>
      </c>
      <c r="I2605" s="39">
        <v>194.72674489848896</v>
      </c>
      <c r="J2605" s="39">
        <v>0.76213448092327596</v>
      </c>
      <c r="K2605" s="39">
        <v>2317.5961354719534</v>
      </c>
      <c r="L2605" s="39">
        <v>0.79556186224690972</v>
      </c>
    </row>
    <row r="2606" spans="1:12" x14ac:dyDescent="0.25">
      <c r="A2606" s="38" t="s">
        <v>30</v>
      </c>
      <c r="B2606" s="39">
        <v>2028</v>
      </c>
      <c r="C2606" s="38" t="s">
        <v>25</v>
      </c>
      <c r="D2606" s="38" t="s">
        <v>33</v>
      </c>
      <c r="E2606" s="38" t="s">
        <v>8</v>
      </c>
      <c r="F2606" s="39">
        <v>2017</v>
      </c>
      <c r="G2606" s="39">
        <v>116.94473356362428</v>
      </c>
      <c r="H2606" s="39">
        <v>0.933144809537377</v>
      </c>
      <c r="I2606" s="39">
        <v>260.40754730040601</v>
      </c>
      <c r="J2606" s="39">
        <v>0.90494865521268797</v>
      </c>
      <c r="K2606" s="39">
        <v>2651.8080173157432</v>
      </c>
      <c r="L2606" s="39">
        <v>0.95418457951569813</v>
      </c>
    </row>
    <row r="2607" spans="1:12" x14ac:dyDescent="0.25">
      <c r="A2607" s="38" t="s">
        <v>30</v>
      </c>
      <c r="B2607" s="39">
        <v>2028</v>
      </c>
      <c r="C2607" s="38" t="s">
        <v>25</v>
      </c>
      <c r="D2607" s="38" t="s">
        <v>33</v>
      </c>
      <c r="E2607" s="38" t="s">
        <v>8</v>
      </c>
      <c r="F2607" s="39">
        <v>2018</v>
      </c>
      <c r="G2607" s="39">
        <v>132.25535354041912</v>
      </c>
      <c r="H2607" s="39">
        <v>1.1746634029929242</v>
      </c>
      <c r="I2607" s="39">
        <v>294.50058316710113</v>
      </c>
      <c r="J2607" s="39">
        <v>1.1373526981629862</v>
      </c>
      <c r="K2607" s="39">
        <v>2856.1786748821751</v>
      </c>
      <c r="L2607" s="39">
        <v>1.202504385784807</v>
      </c>
    </row>
    <row r="2608" spans="1:12" x14ac:dyDescent="0.25">
      <c r="A2608" s="38" t="s">
        <v>30</v>
      </c>
      <c r="B2608" s="39">
        <v>2028</v>
      </c>
      <c r="C2608" s="38" t="s">
        <v>25</v>
      </c>
      <c r="D2608" s="38" t="s">
        <v>33</v>
      </c>
      <c r="E2608" s="38" t="s">
        <v>8</v>
      </c>
      <c r="F2608" s="39">
        <v>2019</v>
      </c>
      <c r="G2608" s="39">
        <v>141.54879406864814</v>
      </c>
      <c r="H2608" s="39">
        <v>1.2335988100421091</v>
      </c>
      <c r="I2608" s="39">
        <v>315.19482035240918</v>
      </c>
      <c r="J2608" s="39">
        <v>1.1924081997239373</v>
      </c>
      <c r="K2608" s="39">
        <v>2911.3135796020815</v>
      </c>
      <c r="L2608" s="39">
        <v>1.2643349507363792</v>
      </c>
    </row>
    <row r="2609" spans="1:12" x14ac:dyDescent="0.25">
      <c r="A2609" s="38" t="s">
        <v>30</v>
      </c>
      <c r="B2609" s="39">
        <v>2028</v>
      </c>
      <c r="C2609" s="38" t="s">
        <v>25</v>
      </c>
      <c r="D2609" s="38" t="s">
        <v>33</v>
      </c>
      <c r="E2609" s="38" t="s">
        <v>8</v>
      </c>
      <c r="F2609" s="39">
        <v>2020</v>
      </c>
      <c r="G2609" s="39">
        <v>178.83815270565077</v>
      </c>
      <c r="H2609" s="39">
        <v>1.2646954233093481</v>
      </c>
      <c r="I2609" s="39">
        <v>362.29363233721534</v>
      </c>
      <c r="J2609" s="39">
        <v>1.217993549496641</v>
      </c>
      <c r="K2609" s="39">
        <v>2929.3112932046365</v>
      </c>
      <c r="L2609" s="39">
        <v>1.3078892928094978</v>
      </c>
    </row>
    <row r="2610" spans="1:12" x14ac:dyDescent="0.25">
      <c r="A2610" s="38" t="s">
        <v>30</v>
      </c>
      <c r="B2610" s="39">
        <v>2028</v>
      </c>
      <c r="C2610" s="38" t="s">
        <v>25</v>
      </c>
      <c r="D2610" s="38" t="s">
        <v>33</v>
      </c>
      <c r="E2610" s="38" t="s">
        <v>8</v>
      </c>
      <c r="F2610" s="39">
        <v>2021</v>
      </c>
      <c r="G2610" s="39">
        <v>187.55495964063795</v>
      </c>
      <c r="H2610" s="39">
        <v>1.2882711323653926</v>
      </c>
      <c r="I2610" s="39">
        <v>379.95230079850597</v>
      </c>
      <c r="J2610" s="39">
        <v>1.2382346002019939</v>
      </c>
      <c r="K2610" s="39">
        <v>2925.799791385507</v>
      </c>
      <c r="L2610" s="39">
        <v>1.3345491778496796</v>
      </c>
    </row>
    <row r="2611" spans="1:12" x14ac:dyDescent="0.25">
      <c r="A2611" s="38" t="s">
        <v>30</v>
      </c>
      <c r="B2611" s="39">
        <v>2028</v>
      </c>
      <c r="C2611" s="38" t="s">
        <v>25</v>
      </c>
      <c r="D2611" s="38" t="s">
        <v>33</v>
      </c>
      <c r="E2611" s="38" t="s">
        <v>8</v>
      </c>
      <c r="F2611" s="39">
        <v>2022</v>
      </c>
      <c r="G2611" s="39">
        <v>196.24613687350103</v>
      </c>
      <c r="H2611" s="39">
        <v>1.2960893223162069</v>
      </c>
      <c r="I2611" s="39">
        <v>397.5590481359323</v>
      </c>
      <c r="J2611" s="39">
        <v>1.2431370123773915</v>
      </c>
      <c r="K2611" s="39">
        <v>2915.5995124225101</v>
      </c>
      <c r="L2611" s="39">
        <v>1.3450641273615309</v>
      </c>
    </row>
    <row r="2612" spans="1:12" x14ac:dyDescent="0.25">
      <c r="A2612" s="38" t="s">
        <v>30</v>
      </c>
      <c r="B2612" s="39">
        <v>2028</v>
      </c>
      <c r="C2612" s="38" t="s">
        <v>25</v>
      </c>
      <c r="D2612" s="38" t="s">
        <v>33</v>
      </c>
      <c r="E2612" s="38" t="s">
        <v>8</v>
      </c>
      <c r="F2612" s="39">
        <v>2023</v>
      </c>
      <c r="G2612" s="39">
        <v>207.67768778724033</v>
      </c>
      <c r="H2612" s="39">
        <v>1.2891327305350733</v>
      </c>
      <c r="I2612" s="39">
        <v>420.71729508228179</v>
      </c>
      <c r="J2612" s="39">
        <v>1.2337265499557757</v>
      </c>
      <c r="K2612" s="39">
        <v>2938.5108143619354</v>
      </c>
      <c r="L2612" s="39">
        <v>1.3403770840923119</v>
      </c>
    </row>
    <row r="2613" spans="1:12" x14ac:dyDescent="0.25">
      <c r="A2613" s="38" t="s">
        <v>30</v>
      </c>
      <c r="B2613" s="39">
        <v>2028</v>
      </c>
      <c r="C2613" s="38" t="s">
        <v>25</v>
      </c>
      <c r="D2613" s="38" t="s">
        <v>33</v>
      </c>
      <c r="E2613" s="38" t="s">
        <v>8</v>
      </c>
      <c r="F2613" s="39">
        <v>2024</v>
      </c>
      <c r="G2613" s="39">
        <v>221.3494482159</v>
      </c>
      <c r="H2613" s="39">
        <v>1.2313448555439115</v>
      </c>
      <c r="I2613" s="39">
        <v>448.41379983367995</v>
      </c>
      <c r="J2613" s="39">
        <v>1.1756655744809166</v>
      </c>
      <c r="K2613" s="39">
        <v>2982.8169211249055</v>
      </c>
      <c r="L2613" s="39">
        <v>1.282841795682591</v>
      </c>
    </row>
    <row r="2614" spans="1:12" x14ac:dyDescent="0.25">
      <c r="A2614" s="38" t="s">
        <v>30</v>
      </c>
      <c r="B2614" s="39">
        <v>2028</v>
      </c>
      <c r="C2614" s="38" t="s">
        <v>25</v>
      </c>
      <c r="D2614" s="38" t="s">
        <v>33</v>
      </c>
      <c r="E2614" s="38" t="s">
        <v>8</v>
      </c>
      <c r="F2614" s="39">
        <v>2025</v>
      </c>
      <c r="G2614" s="39">
        <v>237.01123375810428</v>
      </c>
      <c r="H2614" s="39">
        <v>1.166398977263287</v>
      </c>
      <c r="I2614" s="39">
        <v>480.1417342096895</v>
      </c>
      <c r="J2614" s="39">
        <v>1.1109032629821782</v>
      </c>
      <c r="K2614" s="39">
        <v>3041.7799041657363</v>
      </c>
      <c r="L2614" s="39">
        <v>1.2177261392116281</v>
      </c>
    </row>
    <row r="2615" spans="1:12" x14ac:dyDescent="0.25">
      <c r="A2615" s="38" t="s">
        <v>30</v>
      </c>
      <c r="B2615" s="39">
        <v>2028</v>
      </c>
      <c r="C2615" s="38" t="s">
        <v>25</v>
      </c>
      <c r="D2615" s="38" t="s">
        <v>33</v>
      </c>
      <c r="E2615" s="38" t="s">
        <v>8</v>
      </c>
      <c r="F2615" s="39">
        <v>2026</v>
      </c>
      <c r="G2615" s="39">
        <v>212.90056697958255</v>
      </c>
      <c r="H2615" s="39">
        <v>0.90376563172431679</v>
      </c>
      <c r="I2615" s="39">
        <v>431.29790020051132</v>
      </c>
      <c r="J2615" s="39">
        <v>0.85851610496954567</v>
      </c>
      <c r="K2615" s="39">
        <v>2602.234164</v>
      </c>
      <c r="L2615" s="39">
        <v>0.94561624700000002</v>
      </c>
    </row>
    <row r="2616" spans="1:12" x14ac:dyDescent="0.25">
      <c r="A2616" s="38" t="s">
        <v>30</v>
      </c>
      <c r="B2616" s="39">
        <v>2028</v>
      </c>
      <c r="C2616" s="38" t="s">
        <v>25</v>
      </c>
      <c r="D2616" s="38" t="s">
        <v>33</v>
      </c>
      <c r="E2616" s="38" t="s">
        <v>8</v>
      </c>
      <c r="F2616" s="39">
        <v>2027</v>
      </c>
      <c r="G2616" s="39">
        <v>250.71921030681742</v>
      </c>
      <c r="H2616" s="39">
        <v>0.89193883173156607</v>
      </c>
      <c r="I2616" s="39">
        <v>507.91160624589128</v>
      </c>
      <c r="J2616" s="39">
        <v>0.84493975802468113</v>
      </c>
      <c r="K2616" s="39">
        <v>2918.554909</v>
      </c>
      <c r="L2616" s="39">
        <v>0.93540757699999988</v>
      </c>
    </row>
    <row r="2617" spans="1:12" x14ac:dyDescent="0.25">
      <c r="A2617" s="38" t="s">
        <v>30</v>
      </c>
      <c r="B2617" s="39">
        <v>2028</v>
      </c>
      <c r="C2617" s="38" t="s">
        <v>25</v>
      </c>
      <c r="D2617" s="38" t="s">
        <v>33</v>
      </c>
      <c r="E2617" s="38" t="s">
        <v>8</v>
      </c>
      <c r="F2617" s="39">
        <v>2028</v>
      </c>
      <c r="G2617" s="39">
        <v>289.75582403949625</v>
      </c>
      <c r="H2617" s="39">
        <v>0.83341141347977765</v>
      </c>
      <c r="I2617" s="39">
        <v>586.99269923075622</v>
      </c>
      <c r="J2617" s="39">
        <v>0.78718794499189149</v>
      </c>
      <c r="K2617" s="39">
        <v>3212.3520309999999</v>
      </c>
      <c r="L2617" s="39">
        <v>0.87616281299999987</v>
      </c>
    </row>
    <row r="2618" spans="1:12" x14ac:dyDescent="0.25">
      <c r="A2618" s="38" t="s">
        <v>30</v>
      </c>
      <c r="B2618" s="39">
        <v>2028</v>
      </c>
      <c r="C2618" s="38" t="s">
        <v>25</v>
      </c>
      <c r="D2618" s="38" t="s">
        <v>33</v>
      </c>
      <c r="E2618" s="38" t="s">
        <v>8</v>
      </c>
      <c r="F2618" s="39">
        <v>2029</v>
      </c>
      <c r="G2618" s="39">
        <v>148.87755937729997</v>
      </c>
      <c r="H2618" s="39">
        <v>0.13978849089512635</v>
      </c>
      <c r="I2618" s="39">
        <v>301.59890909339055</v>
      </c>
      <c r="J2618" s="39">
        <v>0.13162681901999979</v>
      </c>
      <c r="K2618" s="39">
        <v>1571.9216650000001</v>
      </c>
      <c r="L2618" s="39">
        <v>0.1473371</v>
      </c>
    </row>
    <row r="2619" spans="1:12" x14ac:dyDescent="0.25">
      <c r="A2619" s="38" t="s">
        <v>30</v>
      </c>
      <c r="B2619" s="39">
        <v>2028</v>
      </c>
      <c r="C2619" s="38" t="s">
        <v>26</v>
      </c>
      <c r="D2619" s="38" t="s">
        <v>33</v>
      </c>
      <c r="E2619" s="38" t="s">
        <v>8</v>
      </c>
      <c r="F2619" s="39">
        <v>2015</v>
      </c>
      <c r="G2619" s="39">
        <v>13.244568355605123</v>
      </c>
      <c r="H2619" s="39">
        <v>5.2158368891363049E-2</v>
      </c>
      <c r="I2619" s="39">
        <v>26.495758995388044</v>
      </c>
      <c r="J2619" s="39">
        <v>5.1093034206756975E-2</v>
      </c>
      <c r="K2619" s="39">
        <v>331.11420889012805</v>
      </c>
      <c r="L2619" s="39">
        <v>5.3222825399350054E-2</v>
      </c>
    </row>
    <row r="2620" spans="1:12" x14ac:dyDescent="0.25">
      <c r="A2620" s="38" t="s">
        <v>30</v>
      </c>
      <c r="B2620" s="39">
        <v>2028</v>
      </c>
      <c r="C2620" s="38" t="s">
        <v>26</v>
      </c>
      <c r="D2620" s="38" t="s">
        <v>33</v>
      </c>
      <c r="E2620" s="38" t="s">
        <v>8</v>
      </c>
      <c r="F2620" s="39">
        <v>2016</v>
      </c>
      <c r="G2620" s="39">
        <v>16.592688118810823</v>
      </c>
      <c r="H2620" s="39">
        <v>7.7338324495529839E-2</v>
      </c>
      <c r="I2620" s="39">
        <v>33.193672581681049</v>
      </c>
      <c r="J2620" s="39">
        <v>7.5678013258677915E-2</v>
      </c>
      <c r="K2620" s="39">
        <v>395.06400282882913</v>
      </c>
      <c r="L2620" s="39">
        <v>7.8997267104729138E-2</v>
      </c>
    </row>
    <row r="2621" spans="1:12" x14ac:dyDescent="0.25">
      <c r="A2621" s="38" t="s">
        <v>30</v>
      </c>
      <c r="B2621" s="39">
        <v>2028</v>
      </c>
      <c r="C2621" s="38" t="s">
        <v>26</v>
      </c>
      <c r="D2621" s="38" t="s">
        <v>33</v>
      </c>
      <c r="E2621" s="38" t="s">
        <v>8</v>
      </c>
      <c r="F2621" s="39">
        <v>2017</v>
      </c>
      <c r="G2621" s="39">
        <v>20.611015577243418</v>
      </c>
      <c r="H2621" s="39">
        <v>9.4186375945413209E-2</v>
      </c>
      <c r="I2621" s="39">
        <v>45.895730831866295</v>
      </c>
      <c r="J2621" s="39">
        <v>9.1340415099575523E-2</v>
      </c>
      <c r="K2621" s="39">
        <v>467.36996773794596</v>
      </c>
      <c r="L2621" s="39">
        <v>9.6310011703474835E-2</v>
      </c>
    </row>
    <row r="2622" spans="1:12" x14ac:dyDescent="0.25">
      <c r="A2622" s="38" t="s">
        <v>30</v>
      </c>
      <c r="B2622" s="39">
        <v>2028</v>
      </c>
      <c r="C2622" s="38" t="s">
        <v>26</v>
      </c>
      <c r="D2622" s="38" t="s">
        <v>33</v>
      </c>
      <c r="E2622" s="38" t="s">
        <v>8</v>
      </c>
      <c r="F2622" s="39">
        <v>2018</v>
      </c>
      <c r="G2622" s="39">
        <v>23.083329493559017</v>
      </c>
      <c r="H2622" s="39">
        <v>0.10029875181007772</v>
      </c>
      <c r="I2622" s="39">
        <v>51.400974065022574</v>
      </c>
      <c r="J2622" s="39">
        <v>9.7112973557292925E-2</v>
      </c>
      <c r="K2622" s="39">
        <v>498.50619789567031</v>
      </c>
      <c r="L2622" s="39">
        <v>0.10267595690225723</v>
      </c>
    </row>
    <row r="2623" spans="1:12" x14ac:dyDescent="0.25">
      <c r="A2623" s="38" t="s">
        <v>30</v>
      </c>
      <c r="B2623" s="39">
        <v>2028</v>
      </c>
      <c r="C2623" s="38" t="s">
        <v>26</v>
      </c>
      <c r="D2623" s="38" t="s">
        <v>33</v>
      </c>
      <c r="E2623" s="38" t="s">
        <v>8</v>
      </c>
      <c r="F2623" s="39">
        <v>2019</v>
      </c>
      <c r="G2623" s="39">
        <v>24.569668192740039</v>
      </c>
      <c r="H2623" s="39">
        <v>0.10089521319948128</v>
      </c>
      <c r="I2623" s="39">
        <v>54.710689717167156</v>
      </c>
      <c r="J2623" s="39">
        <v>9.7526261011754364E-2</v>
      </c>
      <c r="K2623" s="39">
        <v>505.33817067456528</v>
      </c>
      <c r="L2623" s="39">
        <v>0.1034091013801709</v>
      </c>
    </row>
    <row r="2624" spans="1:12" x14ac:dyDescent="0.25">
      <c r="A2624" s="38" t="s">
        <v>30</v>
      </c>
      <c r="B2624" s="39">
        <v>2028</v>
      </c>
      <c r="C2624" s="38" t="s">
        <v>26</v>
      </c>
      <c r="D2624" s="38" t="s">
        <v>33</v>
      </c>
      <c r="E2624" s="38" t="s">
        <v>8</v>
      </c>
      <c r="F2624" s="39">
        <v>2020</v>
      </c>
      <c r="G2624" s="39">
        <v>31.019552295659825</v>
      </c>
      <c r="H2624" s="39">
        <v>0.10026376039824685</v>
      </c>
      <c r="I2624" s="39">
        <v>62.839981875487737</v>
      </c>
      <c r="J2624" s="39">
        <v>9.6561283580663654E-2</v>
      </c>
      <c r="K2624" s="39">
        <v>508.09026751346568</v>
      </c>
      <c r="L2624" s="39">
        <v>0.10368812621978492</v>
      </c>
    </row>
    <row r="2625" spans="1:12" x14ac:dyDescent="0.25">
      <c r="A2625" s="38" t="s">
        <v>30</v>
      </c>
      <c r="B2625" s="39">
        <v>2028</v>
      </c>
      <c r="C2625" s="38" t="s">
        <v>26</v>
      </c>
      <c r="D2625" s="38" t="s">
        <v>33</v>
      </c>
      <c r="E2625" s="38" t="s">
        <v>8</v>
      </c>
      <c r="F2625" s="39">
        <v>2021</v>
      </c>
      <c r="G2625" s="39">
        <v>32.531754759436943</v>
      </c>
      <c r="H2625" s="39">
        <v>0.10009820198968505</v>
      </c>
      <c r="I2625" s="39">
        <v>65.903429552297666</v>
      </c>
      <c r="J2625" s="39">
        <v>9.6210381501028258E-2</v>
      </c>
      <c r="K2625" s="39">
        <v>507.48538706167022</v>
      </c>
      <c r="L2625" s="39">
        <v>0.10369398941998208</v>
      </c>
    </row>
    <row r="2626" spans="1:12" x14ac:dyDescent="0.25">
      <c r="A2626" s="38" t="s">
        <v>30</v>
      </c>
      <c r="B2626" s="39">
        <v>2028</v>
      </c>
      <c r="C2626" s="38" t="s">
        <v>26</v>
      </c>
      <c r="D2626" s="38" t="s">
        <v>33</v>
      </c>
      <c r="E2626" s="38" t="s">
        <v>8</v>
      </c>
      <c r="F2626" s="39">
        <v>2022</v>
      </c>
      <c r="G2626" s="39">
        <v>34.125318657517845</v>
      </c>
      <c r="H2626" s="39">
        <v>0.10013285728953268</v>
      </c>
      <c r="I2626" s="39">
        <v>69.131700725213534</v>
      </c>
      <c r="J2626" s="39">
        <v>9.6041884543318731E-2</v>
      </c>
      <c r="K2626" s="39">
        <v>506.99475681019965</v>
      </c>
      <c r="L2626" s="39">
        <v>0.10391653722574443</v>
      </c>
    </row>
    <row r="2627" spans="1:12" x14ac:dyDescent="0.25">
      <c r="A2627" s="38" t="s">
        <v>30</v>
      </c>
      <c r="B2627" s="39">
        <v>2028</v>
      </c>
      <c r="C2627" s="38" t="s">
        <v>26</v>
      </c>
      <c r="D2627" s="38" t="s">
        <v>33</v>
      </c>
      <c r="E2627" s="38" t="s">
        <v>8</v>
      </c>
      <c r="F2627" s="39">
        <v>2023</v>
      </c>
      <c r="G2627" s="39">
        <v>36.263315470457563</v>
      </c>
      <c r="H2627" s="39">
        <v>0.10039047010204005</v>
      </c>
      <c r="I2627" s="39">
        <v>73.462894151038057</v>
      </c>
      <c r="J2627" s="39">
        <v>9.6075745649573843E-2</v>
      </c>
      <c r="K2627" s="39">
        <v>513.10348169768599</v>
      </c>
      <c r="L2627" s="39">
        <v>0.10438109466833359</v>
      </c>
    </row>
    <row r="2628" spans="1:12" x14ac:dyDescent="0.25">
      <c r="A2628" s="38" t="s">
        <v>30</v>
      </c>
      <c r="B2628" s="39">
        <v>2028</v>
      </c>
      <c r="C2628" s="38" t="s">
        <v>26</v>
      </c>
      <c r="D2628" s="38" t="s">
        <v>33</v>
      </c>
      <c r="E2628" s="38" t="s">
        <v>8</v>
      </c>
      <c r="F2628" s="39">
        <v>2024</v>
      </c>
      <c r="G2628" s="39">
        <v>38.880875260771212</v>
      </c>
      <c r="H2628" s="39">
        <v>9.7931968519728435E-2</v>
      </c>
      <c r="I2628" s="39">
        <v>78.765595112467807</v>
      </c>
      <c r="J2628" s="39">
        <v>9.3503654570380984E-2</v>
      </c>
      <c r="K2628" s="39">
        <v>523.94317478874291</v>
      </c>
      <c r="L2628" s="39">
        <v>0.1020276503247219</v>
      </c>
    </row>
    <row r="2629" spans="1:12" x14ac:dyDescent="0.25">
      <c r="A2629" s="38" t="s">
        <v>30</v>
      </c>
      <c r="B2629" s="39">
        <v>2028</v>
      </c>
      <c r="C2629" s="38" t="s">
        <v>26</v>
      </c>
      <c r="D2629" s="38" t="s">
        <v>33</v>
      </c>
      <c r="E2629" s="38" t="s">
        <v>8</v>
      </c>
      <c r="F2629" s="39">
        <v>2025</v>
      </c>
      <c r="G2629" s="39">
        <v>41.896746787405391</v>
      </c>
      <c r="H2629" s="39">
        <v>9.5792054601316567E-2</v>
      </c>
      <c r="I2629" s="39">
        <v>84.87520334491829</v>
      </c>
      <c r="J2629" s="39">
        <v>9.123439586174184E-2</v>
      </c>
      <c r="K2629" s="39">
        <v>537.69891159638939</v>
      </c>
      <c r="L2629" s="39">
        <v>0.10000736548183722</v>
      </c>
    </row>
    <row r="2630" spans="1:12" x14ac:dyDescent="0.25">
      <c r="A2630" s="38" t="s">
        <v>30</v>
      </c>
      <c r="B2630" s="39">
        <v>2028</v>
      </c>
      <c r="C2630" s="38" t="s">
        <v>26</v>
      </c>
      <c r="D2630" s="38" t="s">
        <v>33</v>
      </c>
      <c r="E2630" s="38" t="s">
        <v>8</v>
      </c>
      <c r="F2630" s="39">
        <v>2026</v>
      </c>
      <c r="G2630" s="39">
        <v>38.136460180124637</v>
      </c>
      <c r="H2630" s="39">
        <v>7.7945627966059972E-2</v>
      </c>
      <c r="I2630" s="39">
        <v>77.257545295055834</v>
      </c>
      <c r="J2630" s="39">
        <v>7.4043064453727242E-2</v>
      </c>
      <c r="K2630" s="39">
        <v>466.13309199999998</v>
      </c>
      <c r="L2630" s="39">
        <v>8.1555051000000003E-2</v>
      </c>
    </row>
    <row r="2631" spans="1:12" x14ac:dyDescent="0.25">
      <c r="A2631" s="38" t="s">
        <v>30</v>
      </c>
      <c r="B2631" s="39">
        <v>2028</v>
      </c>
      <c r="C2631" s="38" t="s">
        <v>26</v>
      </c>
      <c r="D2631" s="38" t="s">
        <v>33</v>
      </c>
      <c r="E2631" s="38" t="s">
        <v>8</v>
      </c>
      <c r="F2631" s="39">
        <v>2027</v>
      </c>
      <c r="G2631" s="39">
        <v>44.801862536087739</v>
      </c>
      <c r="H2631" s="39">
        <v>8.0345767447587688E-2</v>
      </c>
      <c r="I2631" s="39">
        <v>90.760440477078163</v>
      </c>
      <c r="J2631" s="39">
        <v>7.6112095236036459E-2</v>
      </c>
      <c r="K2631" s="39">
        <v>521.52643460000002</v>
      </c>
      <c r="L2631" s="39">
        <v>8.4261427999999999E-2</v>
      </c>
    </row>
    <row r="2632" spans="1:12" x14ac:dyDescent="0.25">
      <c r="A2632" s="38" t="s">
        <v>30</v>
      </c>
      <c r="B2632" s="39">
        <v>2028</v>
      </c>
      <c r="C2632" s="38" t="s">
        <v>26</v>
      </c>
      <c r="D2632" s="38" t="s">
        <v>33</v>
      </c>
      <c r="E2632" s="38" t="s">
        <v>8</v>
      </c>
      <c r="F2632" s="39">
        <v>2028</v>
      </c>
      <c r="G2632" s="39">
        <v>51.710777528347819</v>
      </c>
      <c r="H2632" s="39">
        <v>7.8374515426079025E-2</v>
      </c>
      <c r="I2632" s="39">
        <v>104.75664805463417</v>
      </c>
      <c r="J2632" s="39">
        <v>7.4027632379535982E-2</v>
      </c>
      <c r="K2632" s="39">
        <v>573.28691068909995</v>
      </c>
      <c r="L2632" s="39">
        <v>8.2394882998433394E-2</v>
      </c>
    </row>
    <row r="2633" spans="1:12" x14ac:dyDescent="0.25">
      <c r="A2633" s="38" t="s">
        <v>30</v>
      </c>
      <c r="B2633" s="39">
        <v>2028</v>
      </c>
      <c r="C2633" s="38" t="s">
        <v>26</v>
      </c>
      <c r="D2633" s="38" t="s">
        <v>33</v>
      </c>
      <c r="E2633" s="38" t="s">
        <v>8</v>
      </c>
      <c r="F2633" s="39">
        <v>2029</v>
      </c>
      <c r="G2633" s="39">
        <v>26.561655687487665</v>
      </c>
      <c r="H2633" s="39">
        <v>1.3143249642542812E-2</v>
      </c>
      <c r="I2633" s="39">
        <v>53.809092603126047</v>
      </c>
      <c r="J2633" s="39">
        <v>1.2375869651039888E-2</v>
      </c>
      <c r="K2633" s="39">
        <v>280.45087660000002</v>
      </c>
      <c r="L2633" s="39">
        <v>1.3852988E-2</v>
      </c>
    </row>
    <row r="2634" spans="1:12" x14ac:dyDescent="0.25">
      <c r="A2634" s="38" t="s">
        <v>30</v>
      </c>
      <c r="B2634" s="39">
        <v>2028</v>
      </c>
      <c r="C2634" s="38" t="s">
        <v>27</v>
      </c>
      <c r="D2634" s="38" t="s">
        <v>33</v>
      </c>
      <c r="E2634" s="38" t="s">
        <v>8</v>
      </c>
      <c r="F2634" s="39">
        <v>2015</v>
      </c>
      <c r="G2634" s="39">
        <v>2.6087068521769341</v>
      </c>
      <c r="H2634" s="39">
        <v>1.8871703568453249E-3</v>
      </c>
      <c r="I2634" s="39">
        <v>5.2187180577799559</v>
      </c>
      <c r="J2634" s="39">
        <v>1.8486249023067596E-3</v>
      </c>
      <c r="K2634" s="39">
        <v>65.217671304423348</v>
      </c>
      <c r="L2634" s="39">
        <v>1.9256840375972703E-3</v>
      </c>
    </row>
    <row r="2635" spans="1:12" x14ac:dyDescent="0.25">
      <c r="A2635" s="38" t="s">
        <v>30</v>
      </c>
      <c r="B2635" s="39">
        <v>2028</v>
      </c>
      <c r="C2635" s="38" t="s">
        <v>27</v>
      </c>
      <c r="D2635" s="38" t="s">
        <v>33</v>
      </c>
      <c r="E2635" s="38" t="s">
        <v>8</v>
      </c>
      <c r="F2635" s="39">
        <v>2016</v>
      </c>
      <c r="G2635" s="39">
        <v>3.04547913096</v>
      </c>
      <c r="H2635" s="39">
        <v>2.0614626780000003E-3</v>
      </c>
      <c r="I2635" s="39">
        <v>6.0924810014854787</v>
      </c>
      <c r="J2635" s="39">
        <v>2.0172068750593502E-3</v>
      </c>
      <c r="K2635" s="39">
        <v>72.511407879999993</v>
      </c>
      <c r="L2635" s="39">
        <v>2.1056820000000002E-3</v>
      </c>
    </row>
    <row r="2636" spans="1:12" x14ac:dyDescent="0.25">
      <c r="A2636" s="38" t="s">
        <v>30</v>
      </c>
      <c r="B2636" s="39">
        <v>2028</v>
      </c>
      <c r="C2636" s="38" t="s">
        <v>27</v>
      </c>
      <c r="D2636" s="38" t="s">
        <v>33</v>
      </c>
      <c r="E2636" s="38" t="s">
        <v>8</v>
      </c>
      <c r="F2636" s="39">
        <v>2017</v>
      </c>
      <c r="G2636" s="39">
        <v>3.39890160708</v>
      </c>
      <c r="H2636" s="39">
        <v>2.1520239606999999E-3</v>
      </c>
      <c r="I2636" s="39">
        <v>7.5685292021600006</v>
      </c>
      <c r="J2636" s="39">
        <v>2.0869978263999998E-3</v>
      </c>
      <c r="K2636" s="39">
        <v>77.072598799999994</v>
      </c>
      <c r="L2636" s="39">
        <v>2.2005459999999998E-3</v>
      </c>
    </row>
    <row r="2637" spans="1:12" x14ac:dyDescent="0.25">
      <c r="A2637" s="38" t="s">
        <v>30</v>
      </c>
      <c r="B2637" s="39">
        <v>2028</v>
      </c>
      <c r="C2637" s="38" t="s">
        <v>27</v>
      </c>
      <c r="D2637" s="38" t="s">
        <v>33</v>
      </c>
      <c r="E2637" s="38" t="s">
        <v>8</v>
      </c>
      <c r="F2637" s="39">
        <v>2018</v>
      </c>
      <c r="G2637" s="39">
        <v>3.795379489818</v>
      </c>
      <c r="H2637" s="39">
        <v>2.2469934618750001E-3</v>
      </c>
      <c r="I2637" s="39">
        <v>8.4513892494360014</v>
      </c>
      <c r="J2637" s="39">
        <v>2.1756224550000002E-3</v>
      </c>
      <c r="K2637" s="39">
        <v>81.964787599999994</v>
      </c>
      <c r="L2637" s="39">
        <v>2.3002500000000002E-3</v>
      </c>
    </row>
    <row r="2638" spans="1:12" x14ac:dyDescent="0.25">
      <c r="A2638" s="38" t="s">
        <v>30</v>
      </c>
      <c r="B2638" s="39">
        <v>2028</v>
      </c>
      <c r="C2638" s="38" t="s">
        <v>27</v>
      </c>
      <c r="D2638" s="38" t="s">
        <v>33</v>
      </c>
      <c r="E2638" s="38" t="s">
        <v>8</v>
      </c>
      <c r="F2638" s="39">
        <v>2019</v>
      </c>
      <c r="G2638" s="39">
        <v>4.4887951106958184</v>
      </c>
      <c r="H2638" s="39">
        <v>2.4840381419943863E-3</v>
      </c>
      <c r="I2638" s="39">
        <v>9.9954575934315031</v>
      </c>
      <c r="J2638" s="39">
        <v>2.4010946061467199E-3</v>
      </c>
      <c r="K2638" s="39">
        <v>92.323571160078714</v>
      </c>
      <c r="L2638" s="39">
        <v>2.5459300189974669E-3</v>
      </c>
    </row>
    <row r="2639" spans="1:12" x14ac:dyDescent="0.25">
      <c r="A2639" s="38" t="s">
        <v>30</v>
      </c>
      <c r="B2639" s="39">
        <v>2028</v>
      </c>
      <c r="C2639" s="38" t="s">
        <v>27</v>
      </c>
      <c r="D2639" s="38" t="s">
        <v>33</v>
      </c>
      <c r="E2639" s="38" t="s">
        <v>8</v>
      </c>
      <c r="F2639" s="39">
        <v>2020</v>
      </c>
      <c r="G2639" s="39">
        <v>5.724665701021892</v>
      </c>
      <c r="H2639" s="39">
        <v>2.4561476444431409E-3</v>
      </c>
      <c r="I2639" s="39">
        <v>11.597133493953606</v>
      </c>
      <c r="J2639" s="39">
        <v>2.3654485755273966E-3</v>
      </c>
      <c r="K2639" s="39">
        <v>93.768178848420874</v>
      </c>
      <c r="L2639" s="39">
        <v>2.5400338662731913E-3</v>
      </c>
    </row>
    <row r="2640" spans="1:12" x14ac:dyDescent="0.25">
      <c r="A2640" s="38" t="s">
        <v>30</v>
      </c>
      <c r="B2640" s="39">
        <v>2028</v>
      </c>
      <c r="C2640" s="38" t="s">
        <v>27</v>
      </c>
      <c r="D2640" s="38" t="s">
        <v>33</v>
      </c>
      <c r="E2640" s="38" t="s">
        <v>8</v>
      </c>
      <c r="F2640" s="39">
        <v>2021</v>
      </c>
      <c r="G2640" s="39">
        <v>6.0749499612138154</v>
      </c>
      <c r="H2640" s="39">
        <v>2.4334644886855193E-3</v>
      </c>
      <c r="I2640" s="39">
        <v>12.306745816914471</v>
      </c>
      <c r="J2640" s="39">
        <v>2.3389485742187919E-3</v>
      </c>
      <c r="K2640" s="39">
        <v>94.767354397092802</v>
      </c>
      <c r="L2640" s="39">
        <v>2.5208808542800908E-3</v>
      </c>
    </row>
    <row r="2641" spans="1:12" x14ac:dyDescent="0.25">
      <c r="A2641" s="38" t="s">
        <v>30</v>
      </c>
      <c r="B2641" s="39">
        <v>2028</v>
      </c>
      <c r="C2641" s="38" t="s">
        <v>27</v>
      </c>
      <c r="D2641" s="38" t="s">
        <v>33</v>
      </c>
      <c r="E2641" s="38" t="s">
        <v>8</v>
      </c>
      <c r="F2641" s="39">
        <v>2022</v>
      </c>
      <c r="G2641" s="39">
        <v>6.4337563460912168</v>
      </c>
      <c r="H2641" s="39">
        <v>2.4051393035448136E-3</v>
      </c>
      <c r="I2641" s="39">
        <v>13.033622417440387</v>
      </c>
      <c r="J2641" s="39">
        <v>2.3068762597449203E-3</v>
      </c>
      <c r="K2641" s="39">
        <v>95.585356046015974</v>
      </c>
      <c r="L2641" s="39">
        <v>2.4960213334094313E-3</v>
      </c>
    </row>
    <row r="2642" spans="1:12" x14ac:dyDescent="0.25">
      <c r="A2642" s="38" t="s">
        <v>30</v>
      </c>
      <c r="B2642" s="39">
        <v>2028</v>
      </c>
      <c r="C2642" s="38" t="s">
        <v>27</v>
      </c>
      <c r="D2642" s="38" t="s">
        <v>33</v>
      </c>
      <c r="E2642" s="38" t="s">
        <v>8</v>
      </c>
      <c r="F2642" s="39">
        <v>2023</v>
      </c>
      <c r="G2642" s="39">
        <v>6.8762128985667967</v>
      </c>
      <c r="H2642" s="39">
        <v>2.3978734014417765E-3</v>
      </c>
      <c r="I2642" s="39">
        <v>13.929959072245897</v>
      </c>
      <c r="J2642" s="39">
        <v>2.2948141868708821E-3</v>
      </c>
      <c r="K2642" s="39">
        <v>97.294158942071022</v>
      </c>
      <c r="L2642" s="39">
        <v>2.4931913384225396E-3</v>
      </c>
    </row>
    <row r="2643" spans="1:12" x14ac:dyDescent="0.25">
      <c r="A2643" s="38" t="s">
        <v>30</v>
      </c>
      <c r="B2643" s="39">
        <v>2028</v>
      </c>
      <c r="C2643" s="38" t="s">
        <v>27</v>
      </c>
      <c r="D2643" s="38" t="s">
        <v>33</v>
      </c>
      <c r="E2643" s="38" t="s">
        <v>8</v>
      </c>
      <c r="F2643" s="39">
        <v>2024</v>
      </c>
      <c r="G2643" s="39">
        <v>7.3927468387677413</v>
      </c>
      <c r="H2643" s="39">
        <v>2.4037201237950014E-3</v>
      </c>
      <c r="I2643" s="39">
        <v>14.976363067085089</v>
      </c>
      <c r="J2643" s="39">
        <v>2.2950280642415957E-3</v>
      </c>
      <c r="K2643" s="39">
        <v>99.621709211403797</v>
      </c>
      <c r="L2643" s="39">
        <v>2.5042477954443322E-3</v>
      </c>
    </row>
    <row r="2644" spans="1:12" x14ac:dyDescent="0.25">
      <c r="A2644" s="38" t="s">
        <v>30</v>
      </c>
      <c r="B2644" s="39">
        <v>2028</v>
      </c>
      <c r="C2644" s="38" t="s">
        <v>27</v>
      </c>
      <c r="D2644" s="38" t="s">
        <v>33</v>
      </c>
      <c r="E2644" s="38" t="s">
        <v>8</v>
      </c>
      <c r="F2644" s="39">
        <v>2025</v>
      </c>
      <c r="G2644" s="39">
        <v>7.9801694310937705</v>
      </c>
      <c r="H2644" s="39">
        <v>2.4181478716740453E-3</v>
      </c>
      <c r="I2644" s="39">
        <v>16.166374602492855</v>
      </c>
      <c r="J2644" s="39">
        <v>2.303095607404439E-3</v>
      </c>
      <c r="K2644" s="39">
        <v>102.41674465149158</v>
      </c>
      <c r="L2644" s="39">
        <v>2.5245580022073074E-3</v>
      </c>
    </row>
    <row r="2645" spans="1:12" x14ac:dyDescent="0.25">
      <c r="A2645" s="38" t="s">
        <v>30</v>
      </c>
      <c r="B2645" s="39">
        <v>2028</v>
      </c>
      <c r="C2645" s="38" t="s">
        <v>27</v>
      </c>
      <c r="D2645" s="38" t="s">
        <v>33</v>
      </c>
      <c r="E2645" s="38" t="s">
        <v>8</v>
      </c>
      <c r="F2645" s="39">
        <v>2026</v>
      </c>
      <c r="G2645" s="39">
        <v>8.5242648596031927</v>
      </c>
      <c r="H2645" s="39">
        <v>2.4060395960277836E-3</v>
      </c>
      <c r="I2645" s="39">
        <v>17.268613169322581</v>
      </c>
      <c r="J2645" s="39">
        <v>2.285574566985046E-3</v>
      </c>
      <c r="K2645" s="39">
        <v>104.1901088162503</v>
      </c>
      <c r="L2645" s="39">
        <v>2.5174559123124626E-3</v>
      </c>
    </row>
    <row r="2646" spans="1:12" x14ac:dyDescent="0.25">
      <c r="A2646" s="38" t="s">
        <v>30</v>
      </c>
      <c r="B2646" s="39">
        <v>2028</v>
      </c>
      <c r="C2646" s="38" t="s">
        <v>27</v>
      </c>
      <c r="D2646" s="38" t="s">
        <v>33</v>
      </c>
      <c r="E2646" s="38" t="s">
        <v>8</v>
      </c>
      <c r="F2646" s="39">
        <v>2027</v>
      </c>
      <c r="G2646" s="39">
        <v>9.2264627693035681</v>
      </c>
      <c r="H2646" s="39">
        <v>2.4245386668974404E-3</v>
      </c>
      <c r="I2646" s="39">
        <v>18.691138662211493</v>
      </c>
      <c r="J2646" s="39">
        <v>2.2967820680626456E-3</v>
      </c>
      <c r="K2646" s="39">
        <v>107.402772109499</v>
      </c>
      <c r="L2646" s="39">
        <v>2.5426988477926155E-3</v>
      </c>
    </row>
    <row r="2647" spans="1:12" x14ac:dyDescent="0.25">
      <c r="A2647" s="38" t="s">
        <v>30</v>
      </c>
      <c r="B2647" s="39">
        <v>2028</v>
      </c>
      <c r="C2647" s="38" t="s">
        <v>27</v>
      </c>
      <c r="D2647" s="38" t="s">
        <v>33</v>
      </c>
      <c r="E2647" s="38" t="s">
        <v>8</v>
      </c>
      <c r="F2647" s="39">
        <v>2028</v>
      </c>
      <c r="G2647" s="39">
        <v>9.7994193785333756</v>
      </c>
      <c r="H2647" s="39">
        <v>2.3960995837111866E-3</v>
      </c>
      <c r="I2647" s="39">
        <v>19.851844741921091</v>
      </c>
      <c r="J2647" s="39">
        <v>2.2632047951228387E-3</v>
      </c>
      <c r="K2647" s="39">
        <v>108.6403866</v>
      </c>
      <c r="L2647" s="39">
        <v>2.5190120000000002E-3</v>
      </c>
    </row>
    <row r="2648" spans="1:12" x14ac:dyDescent="0.25">
      <c r="A2648" s="38" t="s">
        <v>30</v>
      </c>
      <c r="B2648" s="39">
        <v>2028</v>
      </c>
      <c r="C2648" s="38" t="s">
        <v>27</v>
      </c>
      <c r="D2648" s="38" t="s">
        <v>33</v>
      </c>
      <c r="E2648" s="38" t="s">
        <v>8</v>
      </c>
      <c r="F2648" s="39">
        <v>2029</v>
      </c>
      <c r="G2648" s="39">
        <v>0.14115675439653111</v>
      </c>
      <c r="H2648" s="39">
        <v>1.3373906138441334E-5</v>
      </c>
      <c r="I2648" s="39">
        <v>0.28595795978402294</v>
      </c>
      <c r="J2648" s="39">
        <v>1.2593059068044177E-5</v>
      </c>
      <c r="K2648" s="39">
        <v>1.4904016516999901</v>
      </c>
      <c r="L2648" s="39">
        <v>1.4096099997162528E-5</v>
      </c>
    </row>
    <row r="2649" spans="1:12" x14ac:dyDescent="0.25">
      <c r="A2649" s="38" t="s">
        <v>30</v>
      </c>
      <c r="B2649" s="39">
        <v>2028</v>
      </c>
      <c r="C2649" s="38" t="s">
        <v>28</v>
      </c>
      <c r="D2649" s="38" t="s">
        <v>33</v>
      </c>
      <c r="E2649" s="38" t="s">
        <v>16</v>
      </c>
      <c r="F2649" s="39">
        <v>2015</v>
      </c>
      <c r="G2649" s="39">
        <v>7.7065166760000006</v>
      </c>
      <c r="H2649" s="39">
        <v>0.12604681501999998</v>
      </c>
      <c r="I2649" s="39">
        <v>15.416886610337999</v>
      </c>
      <c r="J2649" s="39">
        <v>0.12347230882321651</v>
      </c>
      <c r="K2649" s="39">
        <v>192.6629169</v>
      </c>
      <c r="L2649" s="39">
        <v>0.12861919899999999</v>
      </c>
    </row>
    <row r="2650" spans="1:12" x14ac:dyDescent="0.25">
      <c r="A2650" s="38" t="s">
        <v>30</v>
      </c>
      <c r="B2650" s="39">
        <v>2028</v>
      </c>
      <c r="C2650" s="38" t="s">
        <v>28</v>
      </c>
      <c r="D2650" s="38" t="s">
        <v>33</v>
      </c>
      <c r="E2650" s="38" t="s">
        <v>16</v>
      </c>
      <c r="F2650" s="39">
        <v>2016</v>
      </c>
      <c r="G2650" s="39">
        <v>7.6727270172000006</v>
      </c>
      <c r="H2650" s="39">
        <v>0.128618144677</v>
      </c>
      <c r="I2650" s="39">
        <v>15.349290397908597</v>
      </c>
      <c r="J2650" s="39">
        <v>0.12585695024638349</v>
      </c>
      <c r="K2650" s="39">
        <v>182.68397659999999</v>
      </c>
      <c r="L2650" s="39">
        <v>0.13137706299999999</v>
      </c>
    </row>
    <row r="2651" spans="1:12" x14ac:dyDescent="0.25">
      <c r="A2651" s="38" t="s">
        <v>30</v>
      </c>
      <c r="B2651" s="39">
        <v>2028</v>
      </c>
      <c r="C2651" s="38" t="s">
        <v>28</v>
      </c>
      <c r="D2651" s="38" t="s">
        <v>33</v>
      </c>
      <c r="E2651" s="38" t="s">
        <v>16</v>
      </c>
      <c r="F2651" s="39">
        <v>2017</v>
      </c>
      <c r="G2651" s="39">
        <v>7.5728680920899993</v>
      </c>
      <c r="H2651" s="39">
        <v>0.12556157544235</v>
      </c>
      <c r="I2651" s="39">
        <v>16.86293983318</v>
      </c>
      <c r="J2651" s="39">
        <v>0.12176757313719999</v>
      </c>
      <c r="K2651" s="39">
        <v>171.72036489999999</v>
      </c>
      <c r="L2651" s="39">
        <v>0.12839263300000001</v>
      </c>
    </row>
    <row r="2652" spans="1:12" x14ac:dyDescent="0.25">
      <c r="A2652" s="38" t="s">
        <v>30</v>
      </c>
      <c r="B2652" s="39">
        <v>2028</v>
      </c>
      <c r="C2652" s="38" t="s">
        <v>28</v>
      </c>
      <c r="D2652" s="38" t="s">
        <v>33</v>
      </c>
      <c r="E2652" s="38" t="s">
        <v>16</v>
      </c>
      <c r="F2652" s="39">
        <v>2018</v>
      </c>
      <c r="G2652" s="39">
        <v>8.107681073278501</v>
      </c>
      <c r="H2652" s="39">
        <v>0.13365044336093748</v>
      </c>
      <c r="I2652" s="39">
        <v>18.053838580407003</v>
      </c>
      <c r="J2652" s="39">
        <v>0.12940531898749999</v>
      </c>
      <c r="K2652" s="39">
        <v>175.09299369999999</v>
      </c>
      <c r="L2652" s="39">
        <v>0.13681812499999998</v>
      </c>
    </row>
    <row r="2653" spans="1:12" x14ac:dyDescent="0.25">
      <c r="A2653" s="38" t="s">
        <v>30</v>
      </c>
      <c r="B2653" s="39">
        <v>2028</v>
      </c>
      <c r="C2653" s="38" t="s">
        <v>28</v>
      </c>
      <c r="D2653" s="38" t="s">
        <v>33</v>
      </c>
      <c r="E2653" s="38" t="s">
        <v>16</v>
      </c>
      <c r="F2653" s="39">
        <v>2019</v>
      </c>
      <c r="G2653" s="39">
        <v>8.2102444261015517</v>
      </c>
      <c r="H2653" s="39">
        <v>0.13842240559843563</v>
      </c>
      <c r="I2653" s="39">
        <v>18.282222282158102</v>
      </c>
      <c r="J2653" s="39">
        <v>0.133800397760965</v>
      </c>
      <c r="K2653" s="39">
        <v>168.86471019999999</v>
      </c>
      <c r="L2653" s="39">
        <v>0.141871315</v>
      </c>
    </row>
    <row r="2654" spans="1:12" x14ac:dyDescent="0.25">
      <c r="A2654" s="38" t="s">
        <v>30</v>
      </c>
      <c r="B2654" s="39">
        <v>2028</v>
      </c>
      <c r="C2654" s="38" t="s">
        <v>28</v>
      </c>
      <c r="D2654" s="38" t="s">
        <v>33</v>
      </c>
      <c r="E2654" s="38" t="s">
        <v>16</v>
      </c>
      <c r="F2654" s="39">
        <v>2020</v>
      </c>
      <c r="G2654" s="39">
        <v>10.74024895588245</v>
      </c>
      <c r="H2654" s="39">
        <v>0.1497623561938195</v>
      </c>
      <c r="I2654" s="39">
        <v>21.757794673919648</v>
      </c>
      <c r="J2654" s="39">
        <v>0.14423202649391781</v>
      </c>
      <c r="K2654" s="39">
        <v>175.92181579999999</v>
      </c>
      <c r="L2654" s="39">
        <v>0.15487727599999998</v>
      </c>
    </row>
    <row r="2655" spans="1:12" x14ac:dyDescent="0.25">
      <c r="A2655" s="38" t="s">
        <v>30</v>
      </c>
      <c r="B2655" s="39">
        <v>2028</v>
      </c>
      <c r="C2655" s="38" t="s">
        <v>28</v>
      </c>
      <c r="D2655" s="38" t="s">
        <v>33</v>
      </c>
      <c r="E2655" s="38" t="s">
        <v>16</v>
      </c>
      <c r="F2655" s="39">
        <v>2021</v>
      </c>
      <c r="G2655" s="39">
        <v>11.805543575574076</v>
      </c>
      <c r="H2655" s="39">
        <v>0.15728678897236137</v>
      </c>
      <c r="I2655" s="39">
        <v>23.915888187179124</v>
      </c>
      <c r="J2655" s="39">
        <v>0.15117776015259496</v>
      </c>
      <c r="K2655" s="39">
        <v>184.16285550000001</v>
      </c>
      <c r="L2655" s="39">
        <v>0.162936939</v>
      </c>
    </row>
    <row r="2656" spans="1:12" x14ac:dyDescent="0.25">
      <c r="A2656" s="38" t="s">
        <v>30</v>
      </c>
      <c r="B2656" s="39">
        <v>2028</v>
      </c>
      <c r="C2656" s="38" t="s">
        <v>28</v>
      </c>
      <c r="D2656" s="38" t="s">
        <v>33</v>
      </c>
      <c r="E2656" s="38" t="s">
        <v>16</v>
      </c>
      <c r="F2656" s="39">
        <v>2022</v>
      </c>
      <c r="G2656" s="39">
        <v>11.856679298238662</v>
      </c>
      <c r="H2656" s="39">
        <v>0.15341713743736532</v>
      </c>
      <c r="I2656" s="39">
        <v>24.019479878471266</v>
      </c>
      <c r="J2656" s="39">
        <v>0.14714921155322069</v>
      </c>
      <c r="K2656" s="39">
        <v>176.15291149999999</v>
      </c>
      <c r="L2656" s="39">
        <v>0.159214249</v>
      </c>
    </row>
    <row r="2657" spans="1:12" x14ac:dyDescent="0.25">
      <c r="A2657" s="38" t="s">
        <v>30</v>
      </c>
      <c r="B2657" s="39">
        <v>2028</v>
      </c>
      <c r="C2657" s="38" t="s">
        <v>28</v>
      </c>
      <c r="D2657" s="38" t="s">
        <v>33</v>
      </c>
      <c r="E2657" s="38" t="s">
        <v>16</v>
      </c>
      <c r="F2657" s="39">
        <v>2023</v>
      </c>
      <c r="G2657" s="39">
        <v>13.890842683316205</v>
      </c>
      <c r="H2657" s="39">
        <v>0.17345378444951703</v>
      </c>
      <c r="I2657" s="39">
        <v>28.140325628651183</v>
      </c>
      <c r="J2657" s="39">
        <v>0.16599884092373782</v>
      </c>
      <c r="K2657" s="39">
        <v>196.54683120000001</v>
      </c>
      <c r="L2657" s="39">
        <v>0.180348751</v>
      </c>
    </row>
    <row r="2658" spans="1:12" x14ac:dyDescent="0.25">
      <c r="A2658" s="38" t="s">
        <v>30</v>
      </c>
      <c r="B2658" s="39">
        <v>2028</v>
      </c>
      <c r="C2658" s="38" t="s">
        <v>28</v>
      </c>
      <c r="D2658" s="38" t="s">
        <v>33</v>
      </c>
      <c r="E2658" s="38" t="s">
        <v>16</v>
      </c>
      <c r="F2658" s="39">
        <v>2024</v>
      </c>
      <c r="G2658" s="39">
        <v>15.563780286948163</v>
      </c>
      <c r="H2658" s="39">
        <v>0.18778932348831073</v>
      </c>
      <c r="I2658" s="39">
        <v>31.529393520058612</v>
      </c>
      <c r="J2658" s="39">
        <v>0.17929781562513242</v>
      </c>
      <c r="K2658" s="39">
        <v>209.73129850000001</v>
      </c>
      <c r="L2658" s="39">
        <v>0.19564299300000004</v>
      </c>
    </row>
    <row r="2659" spans="1:12" x14ac:dyDescent="0.25">
      <c r="A2659" s="38" t="s">
        <v>30</v>
      </c>
      <c r="B2659" s="39">
        <v>2028</v>
      </c>
      <c r="C2659" s="38" t="s">
        <v>28</v>
      </c>
      <c r="D2659" s="38" t="s">
        <v>33</v>
      </c>
      <c r="E2659" s="38" t="s">
        <v>16</v>
      </c>
      <c r="F2659" s="39">
        <v>2025</v>
      </c>
      <c r="G2659" s="39">
        <v>18.069944980184204</v>
      </c>
      <c r="H2659" s="39">
        <v>0.20327665310069501</v>
      </c>
      <c r="I2659" s="39">
        <v>36.60642823670652</v>
      </c>
      <c r="J2659" s="39">
        <v>0.19360501991136839</v>
      </c>
      <c r="K2659" s="39">
        <v>231.90797599999999</v>
      </c>
      <c r="L2659" s="39">
        <v>0.21222180299999999</v>
      </c>
    </row>
    <row r="2660" spans="1:12" x14ac:dyDescent="0.25">
      <c r="A2660" s="38" t="s">
        <v>30</v>
      </c>
      <c r="B2660" s="39">
        <v>2028</v>
      </c>
      <c r="C2660" s="38" t="s">
        <v>28</v>
      </c>
      <c r="D2660" s="38" t="s">
        <v>33</v>
      </c>
      <c r="E2660" s="38" t="s">
        <v>16</v>
      </c>
      <c r="F2660" s="39">
        <v>2026</v>
      </c>
      <c r="G2660" s="39">
        <v>18.221120442600004</v>
      </c>
      <c r="H2660" s="39">
        <v>0.2545803018178629</v>
      </c>
      <c r="I2660" s="39">
        <v>36.91268228021044</v>
      </c>
      <c r="J2660" s="39">
        <v>0.24183403467295445</v>
      </c>
      <c r="K2660" s="39">
        <v>222.7125216</v>
      </c>
      <c r="L2660" s="39">
        <v>0.26636913499999998</v>
      </c>
    </row>
    <row r="2661" spans="1:12" x14ac:dyDescent="0.25">
      <c r="A2661" s="38" t="s">
        <v>30</v>
      </c>
      <c r="B2661" s="39">
        <v>2028</v>
      </c>
      <c r="C2661" s="38" t="s">
        <v>28</v>
      </c>
      <c r="D2661" s="38" t="s">
        <v>33</v>
      </c>
      <c r="E2661" s="38" t="s">
        <v>16</v>
      </c>
      <c r="F2661" s="39">
        <v>2027</v>
      </c>
      <c r="G2661" s="39">
        <v>19.676332510009285</v>
      </c>
      <c r="H2661" s="39">
        <v>0.24190454611420126</v>
      </c>
      <c r="I2661" s="39">
        <v>39.860677759622469</v>
      </c>
      <c r="J2661" s="39">
        <v>0.22915783166655232</v>
      </c>
      <c r="K2661" s="39">
        <v>229.04689579999999</v>
      </c>
      <c r="L2661" s="39">
        <v>0.253693793</v>
      </c>
    </row>
    <row r="2662" spans="1:12" x14ac:dyDescent="0.25">
      <c r="A2662" s="38" t="s">
        <v>30</v>
      </c>
      <c r="B2662" s="39">
        <v>2028</v>
      </c>
      <c r="C2662" s="38" t="s">
        <v>28</v>
      </c>
      <c r="D2662" s="38" t="s">
        <v>33</v>
      </c>
      <c r="E2662" s="38" t="s">
        <v>16</v>
      </c>
      <c r="F2662" s="39">
        <v>2028</v>
      </c>
      <c r="G2662" s="39">
        <v>21.328612913908469</v>
      </c>
      <c r="H2662" s="39">
        <v>0.22057290660008097</v>
      </c>
      <c r="I2662" s="39">
        <v>43.207897914336819</v>
      </c>
      <c r="J2662" s="39">
        <v>0.20833927908718189</v>
      </c>
      <c r="K2662" s="39">
        <v>236.4577597</v>
      </c>
      <c r="L2662" s="39">
        <v>0.231887607</v>
      </c>
    </row>
    <row r="2663" spans="1:12" x14ac:dyDescent="0.25">
      <c r="A2663" s="38" t="s">
        <v>30</v>
      </c>
      <c r="B2663" s="39">
        <v>2029</v>
      </c>
      <c r="C2663" s="38" t="s">
        <v>7</v>
      </c>
      <c r="D2663" s="38" t="s">
        <v>32</v>
      </c>
      <c r="E2663" s="38" t="s">
        <v>8</v>
      </c>
      <c r="F2663" s="39">
        <v>2015</v>
      </c>
      <c r="G2663" s="39">
        <v>3.1620874078847656</v>
      </c>
      <c r="H2663" s="39">
        <v>5.261409032189278E-3</v>
      </c>
      <c r="I2663" s="39">
        <v>6.3257558594734737</v>
      </c>
      <c r="J2663" s="39">
        <v>5.1539447527068133E-3</v>
      </c>
      <c r="K2663" s="39">
        <v>79.052185197119144</v>
      </c>
      <c r="L2663" s="39">
        <v>5.3687847267237529E-3</v>
      </c>
    </row>
    <row r="2664" spans="1:12" x14ac:dyDescent="0.25">
      <c r="A2664" s="38" t="s">
        <v>30</v>
      </c>
      <c r="B2664" s="39">
        <v>2029</v>
      </c>
      <c r="C2664" s="38" t="s">
        <v>7</v>
      </c>
      <c r="D2664" s="38" t="s">
        <v>32</v>
      </c>
      <c r="E2664" s="38" t="s">
        <v>8</v>
      </c>
      <c r="F2664" s="39">
        <v>2016</v>
      </c>
      <c r="G2664" s="39">
        <v>3.6391176589450871</v>
      </c>
      <c r="H2664" s="39">
        <v>5.4065646882746204E-3</v>
      </c>
      <c r="I2664" s="39">
        <v>7.2800548767196451</v>
      </c>
      <c r="J2664" s="39">
        <v>5.2904957125984274E-3</v>
      </c>
      <c r="K2664" s="39">
        <v>86.645658546311594</v>
      </c>
      <c r="L2664" s="39">
        <v>5.5225379859802038E-3</v>
      </c>
    </row>
    <row r="2665" spans="1:12" x14ac:dyDescent="0.25">
      <c r="A2665" s="38" t="s">
        <v>30</v>
      </c>
      <c r="B2665" s="39">
        <v>2029</v>
      </c>
      <c r="C2665" s="38" t="s">
        <v>7</v>
      </c>
      <c r="D2665" s="38" t="s">
        <v>32</v>
      </c>
      <c r="E2665" s="38" t="s">
        <v>8</v>
      </c>
      <c r="F2665" s="39">
        <v>2017</v>
      </c>
      <c r="G2665" s="39">
        <v>4.300946239460961</v>
      </c>
      <c r="H2665" s="39">
        <v>6.3960493325247629E-3</v>
      </c>
      <c r="I2665" s="39">
        <v>9.5771637350355192</v>
      </c>
      <c r="J2665" s="39">
        <v>6.2027845871123113E-3</v>
      </c>
      <c r="K2665" s="39">
        <v>97.527125611359651</v>
      </c>
      <c r="L2665" s="39">
        <v>6.5402621120964908E-3</v>
      </c>
    </row>
    <row r="2666" spans="1:12" x14ac:dyDescent="0.25">
      <c r="A2666" s="38" t="s">
        <v>30</v>
      </c>
      <c r="B2666" s="39">
        <v>2029</v>
      </c>
      <c r="C2666" s="38" t="s">
        <v>7</v>
      </c>
      <c r="D2666" s="38" t="s">
        <v>32</v>
      </c>
      <c r="E2666" s="38" t="s">
        <v>8</v>
      </c>
      <c r="F2666" s="39">
        <v>2018</v>
      </c>
      <c r="G2666" s="39">
        <v>4.7169002579535322</v>
      </c>
      <c r="H2666" s="39">
        <v>6.7316363633602681E-3</v>
      </c>
      <c r="I2666" s="39">
        <v>10.503392411134625</v>
      </c>
      <c r="J2666" s="39">
        <v>6.5178201358895927E-3</v>
      </c>
      <c r="K2666" s="39">
        <v>101.86589478357698</v>
      </c>
      <c r="L2666" s="39">
        <v>6.8911845127927014E-3</v>
      </c>
    </row>
    <row r="2667" spans="1:12" x14ac:dyDescent="0.25">
      <c r="A2667" s="38" t="s">
        <v>30</v>
      </c>
      <c r="B2667" s="39">
        <v>2029</v>
      </c>
      <c r="C2667" s="38" t="s">
        <v>7</v>
      </c>
      <c r="D2667" s="38" t="s">
        <v>32</v>
      </c>
      <c r="E2667" s="38" t="s">
        <v>8</v>
      </c>
      <c r="F2667" s="39">
        <v>2019</v>
      </c>
      <c r="G2667" s="39">
        <v>5.1173421549443736</v>
      </c>
      <c r="H2667" s="39">
        <v>7.3107363033048959E-3</v>
      </c>
      <c r="I2667" s="39">
        <v>11.395079356361395</v>
      </c>
      <c r="J2667" s="39">
        <v>7.0666263967802106E-3</v>
      </c>
      <c r="K2667" s="39">
        <v>105.25125138073895</v>
      </c>
      <c r="L2667" s="39">
        <v>7.4928893807624025E-3</v>
      </c>
    </row>
    <row r="2668" spans="1:12" x14ac:dyDescent="0.25">
      <c r="A2668" s="38" t="s">
        <v>30</v>
      </c>
      <c r="B2668" s="39">
        <v>2029</v>
      </c>
      <c r="C2668" s="38" t="s">
        <v>7</v>
      </c>
      <c r="D2668" s="38" t="s">
        <v>32</v>
      </c>
      <c r="E2668" s="38" t="s">
        <v>8</v>
      </c>
      <c r="F2668" s="39">
        <v>2020</v>
      </c>
      <c r="G2668" s="39">
        <v>6.5802167624920633</v>
      </c>
      <c r="H2668" s="39">
        <v>7.7236762729858783E-3</v>
      </c>
      <c r="I2668" s="39">
        <v>13.330324633654943</v>
      </c>
      <c r="J2668" s="39">
        <v>7.4384612338365234E-3</v>
      </c>
      <c r="K2668" s="39">
        <v>107.78182945016185</v>
      </c>
      <c r="L2668" s="39">
        <v>7.9874674268462908E-3</v>
      </c>
    </row>
    <row r="2669" spans="1:12" x14ac:dyDescent="0.25">
      <c r="A2669" s="38" t="s">
        <v>30</v>
      </c>
      <c r="B2669" s="39">
        <v>2029</v>
      </c>
      <c r="C2669" s="38" t="s">
        <v>7</v>
      </c>
      <c r="D2669" s="38" t="s">
        <v>32</v>
      </c>
      <c r="E2669" s="38" t="s">
        <v>8</v>
      </c>
      <c r="F2669" s="39">
        <v>2021</v>
      </c>
      <c r="G2669" s="39">
        <v>7.0143166791346694</v>
      </c>
      <c r="H2669" s="39">
        <v>8.0609163788703357E-3</v>
      </c>
      <c r="I2669" s="39">
        <v>14.209732261268865</v>
      </c>
      <c r="J2669" s="39">
        <v>7.7478298774929103E-3</v>
      </c>
      <c r="K2669" s="39">
        <v>109.42118681289963</v>
      </c>
      <c r="L2669" s="39">
        <v>8.3504854342146481E-3</v>
      </c>
    </row>
    <row r="2670" spans="1:12" x14ac:dyDescent="0.25">
      <c r="A2670" s="38" t="s">
        <v>30</v>
      </c>
      <c r="B2670" s="39">
        <v>2029</v>
      </c>
      <c r="C2670" s="38" t="s">
        <v>7</v>
      </c>
      <c r="D2670" s="38" t="s">
        <v>32</v>
      </c>
      <c r="E2670" s="38" t="s">
        <v>8</v>
      </c>
      <c r="F2670" s="39">
        <v>2022</v>
      </c>
      <c r="G2670" s="39">
        <v>7.4094545583957903</v>
      </c>
      <c r="H2670" s="39">
        <v>8.2479509431289278E-3</v>
      </c>
      <c r="I2670" s="39">
        <v>15.01020987404736</v>
      </c>
      <c r="J2670" s="39">
        <v>7.9109772120899233E-3</v>
      </c>
      <c r="K2670" s="39">
        <v>110.08115849791562</v>
      </c>
      <c r="L2670" s="39">
        <v>8.5596129424279129E-3</v>
      </c>
    </row>
    <row r="2671" spans="1:12" x14ac:dyDescent="0.25">
      <c r="A2671" s="38" t="s">
        <v>30</v>
      </c>
      <c r="B2671" s="39">
        <v>2029</v>
      </c>
      <c r="C2671" s="38" t="s">
        <v>7</v>
      </c>
      <c r="D2671" s="38" t="s">
        <v>32</v>
      </c>
      <c r="E2671" s="38" t="s">
        <v>8</v>
      </c>
      <c r="F2671" s="39">
        <v>2023</v>
      </c>
      <c r="G2671" s="39">
        <v>7.8891770689080642</v>
      </c>
      <c r="H2671" s="39">
        <v>8.4146920221047951E-3</v>
      </c>
      <c r="I2671" s="39">
        <v>15.982040594830286</v>
      </c>
      <c r="J2671" s="39">
        <v>8.0530334165534508E-3</v>
      </c>
      <c r="K2671" s="39">
        <v>111.62697534052026</v>
      </c>
      <c r="L2671" s="39">
        <v>8.7491846952347657E-3</v>
      </c>
    </row>
    <row r="2672" spans="1:12" x14ac:dyDescent="0.25">
      <c r="A2672" s="38" t="s">
        <v>30</v>
      </c>
      <c r="B2672" s="39">
        <v>2029</v>
      </c>
      <c r="C2672" s="38" t="s">
        <v>7</v>
      </c>
      <c r="D2672" s="38" t="s">
        <v>32</v>
      </c>
      <c r="E2672" s="38" t="s">
        <v>8</v>
      </c>
      <c r="F2672" s="39">
        <v>2024</v>
      </c>
      <c r="G2672" s="39">
        <v>8.3915884991866481</v>
      </c>
      <c r="H2672" s="39">
        <v>8.479761928514731E-3</v>
      </c>
      <c r="I2672" s="39">
        <v>16.999834948269797</v>
      </c>
      <c r="J2672" s="39">
        <v>8.0963217852930355E-3</v>
      </c>
      <c r="K2672" s="39">
        <v>113.08170122961745</v>
      </c>
      <c r="L2672" s="39">
        <v>8.8344000223492033E-3</v>
      </c>
    </row>
    <row r="2673" spans="1:12" x14ac:dyDescent="0.25">
      <c r="A2673" s="38" t="s">
        <v>30</v>
      </c>
      <c r="B2673" s="39">
        <v>2029</v>
      </c>
      <c r="C2673" s="38" t="s">
        <v>7</v>
      </c>
      <c r="D2673" s="38" t="s">
        <v>32</v>
      </c>
      <c r="E2673" s="38" t="s">
        <v>8</v>
      </c>
      <c r="F2673" s="39">
        <v>2025</v>
      </c>
      <c r="G2673" s="39">
        <v>8.9319738056317401</v>
      </c>
      <c r="H2673" s="39">
        <v>8.4478163359905049E-3</v>
      </c>
      <c r="I2673" s="39">
        <v>18.094557481307152</v>
      </c>
      <c r="J2673" s="39">
        <v>8.0458804539980527E-3</v>
      </c>
      <c r="K2673" s="39">
        <v>114.63211256152692</v>
      </c>
      <c r="L2673" s="39">
        <v>8.8195608639260337E-3</v>
      </c>
    </row>
    <row r="2674" spans="1:12" x14ac:dyDescent="0.25">
      <c r="A2674" s="38" t="s">
        <v>30</v>
      </c>
      <c r="B2674" s="39">
        <v>2029</v>
      </c>
      <c r="C2674" s="38" t="s">
        <v>7</v>
      </c>
      <c r="D2674" s="38" t="s">
        <v>32</v>
      </c>
      <c r="E2674" s="38" t="s">
        <v>8</v>
      </c>
      <c r="F2674" s="39">
        <v>2026</v>
      </c>
      <c r="G2674" s="39">
        <v>9.5113979037713143</v>
      </c>
      <c r="H2674" s="39">
        <v>8.3071520056413849E-3</v>
      </c>
      <c r="I2674" s="39">
        <v>19.268365519484615</v>
      </c>
      <c r="J2674" s="39">
        <v>7.8912314575032109E-3</v>
      </c>
      <c r="K2674" s="39">
        <v>116.25560666057476</v>
      </c>
      <c r="L2674" s="39">
        <v>8.6918307436029182E-3</v>
      </c>
    </row>
    <row r="2675" spans="1:12" x14ac:dyDescent="0.25">
      <c r="A2675" s="38" t="s">
        <v>30</v>
      </c>
      <c r="B2675" s="39">
        <v>2029</v>
      </c>
      <c r="C2675" s="38" t="s">
        <v>7</v>
      </c>
      <c r="D2675" s="38" t="s">
        <v>32</v>
      </c>
      <c r="E2675" s="38" t="s">
        <v>8</v>
      </c>
      <c r="F2675" s="39">
        <v>2027</v>
      </c>
      <c r="G2675" s="39">
        <v>9.9332956425204841</v>
      </c>
      <c r="H2675" s="39">
        <v>7.8888310175235041E-3</v>
      </c>
      <c r="I2675" s="39">
        <v>20.123053749785623</v>
      </c>
      <c r="J2675" s="39">
        <v>7.4731435989883604E-3</v>
      </c>
      <c r="K2675" s="39">
        <v>115.6308235198608</v>
      </c>
      <c r="L2675" s="39">
        <v>8.273294137377504E-3</v>
      </c>
    </row>
    <row r="2676" spans="1:12" x14ac:dyDescent="0.25">
      <c r="A2676" s="38" t="s">
        <v>30</v>
      </c>
      <c r="B2676" s="39">
        <v>2029</v>
      </c>
      <c r="C2676" s="38" t="s">
        <v>7</v>
      </c>
      <c r="D2676" s="38" t="s">
        <v>32</v>
      </c>
      <c r="E2676" s="38" t="s">
        <v>8</v>
      </c>
      <c r="F2676" s="39">
        <v>2028</v>
      </c>
      <c r="G2676" s="39">
        <v>10.440363239090974</v>
      </c>
      <c r="H2676" s="39">
        <v>7.4025421698190293E-3</v>
      </c>
      <c r="I2676" s="39">
        <v>21.150280650884227</v>
      </c>
      <c r="J2676" s="39">
        <v>6.9919752287110389E-3</v>
      </c>
      <c r="K2676" s="39">
        <v>115.746153391899</v>
      </c>
      <c r="L2676" s="39">
        <v>7.7822694361470235E-3</v>
      </c>
    </row>
    <row r="2677" spans="1:12" x14ac:dyDescent="0.25">
      <c r="A2677" s="38" t="s">
        <v>30</v>
      </c>
      <c r="B2677" s="39">
        <v>2029</v>
      </c>
      <c r="C2677" s="38" t="s">
        <v>7</v>
      </c>
      <c r="D2677" s="38" t="s">
        <v>32</v>
      </c>
      <c r="E2677" s="38" t="s">
        <v>8</v>
      </c>
      <c r="F2677" s="39">
        <v>2029</v>
      </c>
      <c r="G2677" s="39">
        <v>10.921129749889918</v>
      </c>
      <c r="H2677" s="39">
        <v>6.7577111203889779E-3</v>
      </c>
      <c r="I2677" s="39">
        <v>22.124226326727332</v>
      </c>
      <c r="J2677" s="39">
        <v>6.3631563152091505E-3</v>
      </c>
      <c r="K2677" s="39">
        <v>115.3105984</v>
      </c>
      <c r="L2677" s="39">
        <v>7.1226290000000001E-3</v>
      </c>
    </row>
    <row r="2678" spans="1:12" x14ac:dyDescent="0.25">
      <c r="A2678" s="38" t="s">
        <v>30</v>
      </c>
      <c r="B2678" s="39">
        <v>2029</v>
      </c>
      <c r="C2678" s="38" t="s">
        <v>7</v>
      </c>
      <c r="D2678" s="38" t="s">
        <v>32</v>
      </c>
      <c r="E2678" s="38" t="s">
        <v>8</v>
      </c>
      <c r="F2678" s="39">
        <v>2030</v>
      </c>
      <c r="G2678" s="39">
        <v>4.8576050154754142</v>
      </c>
      <c r="H2678" s="39">
        <v>1.0914651301486421E-3</v>
      </c>
      <c r="I2678" s="39">
        <v>9.8406259452514231</v>
      </c>
      <c r="J2678" s="39">
        <v>1.0243715348580464E-3</v>
      </c>
      <c r="K2678" s="39">
        <v>48.846624579899903</v>
      </c>
      <c r="L2678" s="39">
        <v>1.1535189999976362E-3</v>
      </c>
    </row>
    <row r="2679" spans="1:12" x14ac:dyDescent="0.25">
      <c r="A2679" s="38" t="s">
        <v>30</v>
      </c>
      <c r="B2679" s="39">
        <v>2029</v>
      </c>
      <c r="C2679" s="38" t="s">
        <v>68</v>
      </c>
      <c r="D2679" s="38" t="s">
        <v>32</v>
      </c>
      <c r="E2679" s="38" t="s">
        <v>8</v>
      </c>
      <c r="F2679" s="39">
        <v>2015</v>
      </c>
      <c r="G2679" s="39">
        <v>0.48385983840000002</v>
      </c>
      <c r="H2679" s="39">
        <v>7.9282293999999992E-4</v>
      </c>
      <c r="I2679" s="39">
        <v>0.96796160671919995</v>
      </c>
      <c r="J2679" s="39">
        <v>7.7662953145050018E-4</v>
      </c>
      <c r="K2679" s="39">
        <v>12.09649596</v>
      </c>
      <c r="L2679" s="39">
        <v>8.0900299999999998E-4</v>
      </c>
    </row>
    <row r="2680" spans="1:12" x14ac:dyDescent="0.25">
      <c r="A2680" s="38" t="s">
        <v>30</v>
      </c>
      <c r="B2680" s="39">
        <v>2029</v>
      </c>
      <c r="C2680" s="38" t="s">
        <v>68</v>
      </c>
      <c r="D2680" s="38" t="s">
        <v>32</v>
      </c>
      <c r="E2680" s="38" t="s">
        <v>8</v>
      </c>
      <c r="F2680" s="39">
        <v>2016</v>
      </c>
      <c r="G2680" s="39">
        <v>0.34789209663600001</v>
      </c>
      <c r="H2680" s="39">
        <v>5.592478760000001E-4</v>
      </c>
      <c r="I2680" s="39">
        <v>0.69595813932031791</v>
      </c>
      <c r="J2680" s="39">
        <v>5.4724185519769994E-4</v>
      </c>
      <c r="K2680" s="39">
        <v>8.283145158</v>
      </c>
      <c r="L2680" s="39">
        <v>5.7124400000000005E-4</v>
      </c>
    </row>
    <row r="2681" spans="1:12" x14ac:dyDescent="0.25">
      <c r="A2681" s="38" t="s">
        <v>30</v>
      </c>
      <c r="B2681" s="39">
        <v>2029</v>
      </c>
      <c r="C2681" s="38" t="s">
        <v>68</v>
      </c>
      <c r="D2681" s="38" t="s">
        <v>32</v>
      </c>
      <c r="E2681" s="38" t="s">
        <v>8</v>
      </c>
      <c r="F2681" s="39">
        <v>2017</v>
      </c>
      <c r="G2681" s="39">
        <v>0.6445667907</v>
      </c>
      <c r="H2681" s="39">
        <v>9.4357310159999997E-4</v>
      </c>
      <c r="I2681" s="39">
        <v>1.4352938514000002</v>
      </c>
      <c r="J2681" s="39">
        <v>9.1506184319999995E-4</v>
      </c>
      <c r="K2681" s="39">
        <v>14.616027000000001</v>
      </c>
      <c r="L2681" s="39">
        <v>9.6484800000000003E-4</v>
      </c>
    </row>
    <row r="2682" spans="1:12" x14ac:dyDescent="0.25">
      <c r="A2682" s="38" t="s">
        <v>30</v>
      </c>
      <c r="B2682" s="39">
        <v>2029</v>
      </c>
      <c r="C2682" s="38" t="s">
        <v>68</v>
      </c>
      <c r="D2682" s="38" t="s">
        <v>32</v>
      </c>
      <c r="E2682" s="38" t="s">
        <v>8</v>
      </c>
      <c r="F2682" s="39">
        <v>2018</v>
      </c>
      <c r="G2682" s="39">
        <v>0.43624683908253004</v>
      </c>
      <c r="H2682" s="39">
        <v>7.3086557733000003E-4</v>
      </c>
      <c r="I2682" s="39">
        <v>0.97141586389806012</v>
      </c>
      <c r="J2682" s="39">
        <v>7.0765117416000001E-4</v>
      </c>
      <c r="K2682" s="39">
        <v>9.4211605459999994</v>
      </c>
      <c r="L2682" s="39">
        <v>7.48188E-4</v>
      </c>
    </row>
    <row r="2683" spans="1:12" x14ac:dyDescent="0.25">
      <c r="A2683" s="38" t="s">
        <v>30</v>
      </c>
      <c r="B2683" s="39">
        <v>2029</v>
      </c>
      <c r="C2683" s="38" t="s">
        <v>68</v>
      </c>
      <c r="D2683" s="38" t="s">
        <v>32</v>
      </c>
      <c r="E2683" s="38" t="s">
        <v>8</v>
      </c>
      <c r="F2683" s="39">
        <v>2019</v>
      </c>
      <c r="G2683" s="39">
        <v>0.52883657960316754</v>
      </c>
      <c r="H2683" s="39">
        <v>8.621888475311252E-4</v>
      </c>
      <c r="I2683" s="39">
        <v>1.1775907509530852</v>
      </c>
      <c r="J2683" s="39">
        <v>8.3339984048100019E-4</v>
      </c>
      <c r="K2683" s="39">
        <v>10.876879069999999</v>
      </c>
      <c r="L2683" s="39">
        <v>8.8367100000000015E-4</v>
      </c>
    </row>
    <row r="2684" spans="1:12" x14ac:dyDescent="0.25">
      <c r="A2684" s="38" t="s">
        <v>30</v>
      </c>
      <c r="B2684" s="39">
        <v>2029</v>
      </c>
      <c r="C2684" s="38" t="s">
        <v>68</v>
      </c>
      <c r="D2684" s="38" t="s">
        <v>32</v>
      </c>
      <c r="E2684" s="38" t="s">
        <v>8</v>
      </c>
      <c r="F2684" s="39">
        <v>2020</v>
      </c>
      <c r="G2684" s="39">
        <v>0.80160560292624239</v>
      </c>
      <c r="H2684" s="39">
        <v>1.0498489070237186E-3</v>
      </c>
      <c r="I2684" s="39">
        <v>1.6239074335777097</v>
      </c>
      <c r="J2684" s="39">
        <v>1.0110807496677501E-3</v>
      </c>
      <c r="K2684" s="39">
        <v>13.13004138</v>
      </c>
      <c r="L2684" s="39">
        <v>1.085705E-3</v>
      </c>
    </row>
    <row r="2685" spans="1:12" x14ac:dyDescent="0.25">
      <c r="A2685" s="38" t="s">
        <v>30</v>
      </c>
      <c r="B2685" s="39">
        <v>2029</v>
      </c>
      <c r="C2685" s="38" t="s">
        <v>68</v>
      </c>
      <c r="D2685" s="38" t="s">
        <v>32</v>
      </c>
      <c r="E2685" s="38" t="s">
        <v>8</v>
      </c>
      <c r="F2685" s="39">
        <v>2021</v>
      </c>
      <c r="G2685" s="39">
        <v>0.70713480442384324</v>
      </c>
      <c r="H2685" s="39">
        <v>8.9218055687130299E-4</v>
      </c>
      <c r="I2685" s="39">
        <v>1.4325267453888531</v>
      </c>
      <c r="J2685" s="39">
        <v>8.5752820768182484E-4</v>
      </c>
      <c r="K2685" s="39">
        <v>11.031085859999999</v>
      </c>
      <c r="L2685" s="39">
        <v>9.2422999999999995E-4</v>
      </c>
    </row>
    <row r="2686" spans="1:12" x14ac:dyDescent="0.25">
      <c r="A2686" s="38" t="s">
        <v>30</v>
      </c>
      <c r="B2686" s="39">
        <v>2029</v>
      </c>
      <c r="C2686" s="38" t="s">
        <v>68</v>
      </c>
      <c r="D2686" s="38" t="s">
        <v>32</v>
      </c>
      <c r="E2686" s="38" t="s">
        <v>8</v>
      </c>
      <c r="F2686" s="39">
        <v>2022</v>
      </c>
      <c r="G2686" s="39">
        <v>1.0537371943764549</v>
      </c>
      <c r="H2686" s="39">
        <v>1.2731914284451276E-3</v>
      </c>
      <c r="I2686" s="39">
        <v>2.1346802676261905</v>
      </c>
      <c r="J2686" s="39">
        <v>1.2211746222191586E-3</v>
      </c>
      <c r="K2686" s="39">
        <v>15.65521594</v>
      </c>
      <c r="L2686" s="39">
        <v>1.321301E-3</v>
      </c>
    </row>
    <row r="2687" spans="1:12" x14ac:dyDescent="0.25">
      <c r="A2687" s="38" t="s">
        <v>30</v>
      </c>
      <c r="B2687" s="39">
        <v>2029</v>
      </c>
      <c r="C2687" s="38" t="s">
        <v>68</v>
      </c>
      <c r="D2687" s="38" t="s">
        <v>32</v>
      </c>
      <c r="E2687" s="38" t="s">
        <v>8</v>
      </c>
      <c r="F2687" s="39">
        <v>2023</v>
      </c>
      <c r="G2687" s="39">
        <v>1.3738351946241831</v>
      </c>
      <c r="H2687" s="39">
        <v>1.5758022383034723E-3</v>
      </c>
      <c r="I2687" s="39">
        <v>2.7831407077454875</v>
      </c>
      <c r="J2687" s="39">
        <v>1.5080751677663178E-3</v>
      </c>
      <c r="K2687" s="39">
        <v>19.43891816</v>
      </c>
      <c r="L2687" s="39">
        <v>1.6384420000000002E-3</v>
      </c>
    </row>
    <row r="2688" spans="1:12" x14ac:dyDescent="0.25">
      <c r="A2688" s="38" t="s">
        <v>30</v>
      </c>
      <c r="B2688" s="39">
        <v>2029</v>
      </c>
      <c r="C2688" s="38" t="s">
        <v>68</v>
      </c>
      <c r="D2688" s="38" t="s">
        <v>32</v>
      </c>
      <c r="E2688" s="38" t="s">
        <v>8</v>
      </c>
      <c r="F2688" s="39">
        <v>2024</v>
      </c>
      <c r="G2688" s="39">
        <v>1.5778454316061534</v>
      </c>
      <c r="H2688" s="39">
        <v>1.6965601790546647E-3</v>
      </c>
      <c r="I2688" s="39">
        <v>3.1964284132600098</v>
      </c>
      <c r="J2688" s="39">
        <v>1.6198446670479629E-3</v>
      </c>
      <c r="K2688" s="39">
        <v>21.262416013451762</v>
      </c>
      <c r="L2688" s="39">
        <v>1.7675132167752417E-3</v>
      </c>
    </row>
    <row r="2689" spans="1:12" x14ac:dyDescent="0.25">
      <c r="A2689" s="38" t="s">
        <v>30</v>
      </c>
      <c r="B2689" s="39">
        <v>2029</v>
      </c>
      <c r="C2689" s="38" t="s">
        <v>68</v>
      </c>
      <c r="D2689" s="38" t="s">
        <v>32</v>
      </c>
      <c r="E2689" s="38" t="s">
        <v>8</v>
      </c>
      <c r="F2689" s="39">
        <v>2025</v>
      </c>
      <c r="G2689" s="39">
        <v>1.7121912275195499</v>
      </c>
      <c r="H2689" s="39">
        <v>1.6961606798490342E-3</v>
      </c>
      <c r="I2689" s="39">
        <v>3.4685886075716161</v>
      </c>
      <c r="J2689" s="39">
        <v>1.6154596073184248E-3</v>
      </c>
      <c r="K2689" s="39">
        <v>21.97410133425689</v>
      </c>
      <c r="L2689" s="39">
        <v>1.7707999033069334E-3</v>
      </c>
    </row>
    <row r="2690" spans="1:12" x14ac:dyDescent="0.25">
      <c r="A2690" s="38" t="s">
        <v>30</v>
      </c>
      <c r="B2690" s="39">
        <v>2029</v>
      </c>
      <c r="C2690" s="38" t="s">
        <v>68</v>
      </c>
      <c r="D2690" s="38" t="s">
        <v>32</v>
      </c>
      <c r="E2690" s="38" t="s">
        <v>8</v>
      </c>
      <c r="F2690" s="39">
        <v>2026</v>
      </c>
      <c r="G2690" s="39">
        <v>1.857650011389786</v>
      </c>
      <c r="H2690" s="39">
        <v>1.6572704522397408E-3</v>
      </c>
      <c r="I2690" s="39">
        <v>3.7632616981086144</v>
      </c>
      <c r="J2690" s="39">
        <v>1.5742946219623303E-3</v>
      </c>
      <c r="K2690" s="39">
        <v>22.705624475190248</v>
      </c>
      <c r="L2690" s="39">
        <v>1.7340135653542699E-3</v>
      </c>
    </row>
    <row r="2691" spans="1:12" x14ac:dyDescent="0.25">
      <c r="A2691" s="38" t="s">
        <v>30</v>
      </c>
      <c r="B2691" s="39">
        <v>2029</v>
      </c>
      <c r="C2691" s="38" t="s">
        <v>68</v>
      </c>
      <c r="D2691" s="38" t="s">
        <v>32</v>
      </c>
      <c r="E2691" s="38" t="s">
        <v>8</v>
      </c>
      <c r="F2691" s="39">
        <v>2027</v>
      </c>
      <c r="G2691" s="39">
        <v>1.9762275731380656</v>
      </c>
      <c r="H2691" s="39">
        <v>1.5421771651506514E-3</v>
      </c>
      <c r="I2691" s="39">
        <v>4.0034783124581388</v>
      </c>
      <c r="J2691" s="39">
        <v>1.4609149802614933E-3</v>
      </c>
      <c r="K2691" s="39">
        <v>23.004733772992523</v>
      </c>
      <c r="L2691" s="39">
        <v>1.6173353530956564E-3</v>
      </c>
    </row>
    <row r="2692" spans="1:12" x14ac:dyDescent="0.25">
      <c r="A2692" s="38" t="s">
        <v>30</v>
      </c>
      <c r="B2692" s="39">
        <v>2029</v>
      </c>
      <c r="C2692" s="38" t="s">
        <v>68</v>
      </c>
      <c r="D2692" s="38" t="s">
        <v>32</v>
      </c>
      <c r="E2692" s="38" t="s">
        <v>8</v>
      </c>
      <c r="F2692" s="39">
        <v>2028</v>
      </c>
      <c r="G2692" s="39">
        <v>2.113133170001249</v>
      </c>
      <c r="H2692" s="39">
        <v>1.3904985905787072E-3</v>
      </c>
      <c r="I2692" s="39">
        <v>4.2808241988054094</v>
      </c>
      <c r="J2692" s="39">
        <v>1.3133774151970305E-3</v>
      </c>
      <c r="K2692" s="39">
        <v>23.427061916455902</v>
      </c>
      <c r="L2692" s="39">
        <v>1.4618268203301212E-3</v>
      </c>
    </row>
    <row r="2693" spans="1:12" x14ac:dyDescent="0.25">
      <c r="A2693" s="38" t="s">
        <v>30</v>
      </c>
      <c r="B2693" s="39">
        <v>2029</v>
      </c>
      <c r="C2693" s="38" t="s">
        <v>68</v>
      </c>
      <c r="D2693" s="38" t="s">
        <v>32</v>
      </c>
      <c r="E2693" s="38" t="s">
        <v>8</v>
      </c>
      <c r="F2693" s="39">
        <v>2029</v>
      </c>
      <c r="G2693" s="39">
        <v>2.2495541638306382</v>
      </c>
      <c r="H2693" s="39">
        <v>1.2355225137374104E-3</v>
      </c>
      <c r="I2693" s="39">
        <v>4.5571883673777025</v>
      </c>
      <c r="J2693" s="39">
        <v>1.1633854637779716E-3</v>
      </c>
      <c r="K2693" s="39">
        <v>23.751886728306399</v>
      </c>
      <c r="L2693" s="39">
        <v>1.3022409999071452E-3</v>
      </c>
    </row>
    <row r="2694" spans="1:12" x14ac:dyDescent="0.25">
      <c r="A2694" s="38" t="s">
        <v>30</v>
      </c>
      <c r="B2694" s="39">
        <v>2029</v>
      </c>
      <c r="C2694" s="38" t="s">
        <v>68</v>
      </c>
      <c r="D2694" s="38" t="s">
        <v>32</v>
      </c>
      <c r="E2694" s="38" t="s">
        <v>8</v>
      </c>
      <c r="F2694" s="39">
        <v>2030</v>
      </c>
      <c r="G2694" s="39">
        <v>1.0813664481939884</v>
      </c>
      <c r="H2694" s="39">
        <v>2.0259757126443999E-4</v>
      </c>
      <c r="I2694" s="39">
        <v>2.1906521202363907</v>
      </c>
      <c r="J2694" s="39">
        <v>1.9014366955213995E-4</v>
      </c>
      <c r="K2694" s="39">
        <v>10.87389789</v>
      </c>
      <c r="L2694" s="39">
        <v>2.1411600000000001E-4</v>
      </c>
    </row>
    <row r="2695" spans="1:12" x14ac:dyDescent="0.25">
      <c r="A2695" s="38" t="s">
        <v>30</v>
      </c>
      <c r="B2695" s="39">
        <v>2029</v>
      </c>
      <c r="C2695" s="38" t="s">
        <v>69</v>
      </c>
      <c r="D2695" s="38" t="s">
        <v>32</v>
      </c>
      <c r="E2695" s="38" t="s">
        <v>8</v>
      </c>
      <c r="F2695" s="39">
        <v>2015</v>
      </c>
      <c r="G2695" s="39">
        <v>0.34028398875999999</v>
      </c>
      <c r="H2695" s="39">
        <v>5.5769055999999994E-4</v>
      </c>
      <c r="I2695" s="39">
        <v>0.6807381195143799</v>
      </c>
      <c r="J2695" s="39">
        <v>5.4629973031200009E-4</v>
      </c>
      <c r="K2695" s="39">
        <v>8.5070997189999993</v>
      </c>
      <c r="L2695" s="39">
        <v>5.69072E-4</v>
      </c>
    </row>
    <row r="2696" spans="1:12" x14ac:dyDescent="0.25">
      <c r="A2696" s="38" t="s">
        <v>30</v>
      </c>
      <c r="B2696" s="39">
        <v>2029</v>
      </c>
      <c r="C2696" s="38" t="s">
        <v>69</v>
      </c>
      <c r="D2696" s="38" t="s">
        <v>32</v>
      </c>
      <c r="E2696" s="38" t="s">
        <v>8</v>
      </c>
      <c r="F2696" s="39">
        <v>2016</v>
      </c>
      <c r="G2696" s="39">
        <v>0.73587375245999997</v>
      </c>
      <c r="H2696" s="39">
        <v>1.2177937640000002E-3</v>
      </c>
      <c r="I2696" s="39">
        <v>1.4721154417962297</v>
      </c>
      <c r="J2696" s="39">
        <v>1.1916499771553E-3</v>
      </c>
      <c r="K2696" s="39">
        <v>17.52080363</v>
      </c>
      <c r="L2696" s="39">
        <v>1.2439160000000001E-3</v>
      </c>
    </row>
    <row r="2697" spans="1:12" x14ac:dyDescent="0.25">
      <c r="A2697" s="38" t="s">
        <v>30</v>
      </c>
      <c r="B2697" s="39">
        <v>2029</v>
      </c>
      <c r="C2697" s="38" t="s">
        <v>69</v>
      </c>
      <c r="D2697" s="38" t="s">
        <v>32</v>
      </c>
      <c r="E2697" s="38" t="s">
        <v>8</v>
      </c>
      <c r="F2697" s="39">
        <v>2017</v>
      </c>
      <c r="G2697" s="39">
        <v>1.0199122528769999</v>
      </c>
      <c r="H2697" s="39">
        <v>1.6409150183500001E-3</v>
      </c>
      <c r="I2697" s="39">
        <v>2.2710971254540002</v>
      </c>
      <c r="J2697" s="39">
        <v>1.5913326892E-3</v>
      </c>
      <c r="K2697" s="39">
        <v>23.127261969999999</v>
      </c>
      <c r="L2697" s="39">
        <v>1.6779130000000001E-3</v>
      </c>
    </row>
    <row r="2698" spans="1:12" x14ac:dyDescent="0.25">
      <c r="A2698" s="38" t="s">
        <v>30</v>
      </c>
      <c r="B2698" s="39">
        <v>2029</v>
      </c>
      <c r="C2698" s="38" t="s">
        <v>69</v>
      </c>
      <c r="D2698" s="38" t="s">
        <v>32</v>
      </c>
      <c r="E2698" s="38" t="s">
        <v>8</v>
      </c>
      <c r="F2698" s="39">
        <v>2018</v>
      </c>
      <c r="G2698" s="39">
        <v>1.0179092911617003</v>
      </c>
      <c r="H2698" s="39">
        <v>1.7051762043724999E-3</v>
      </c>
      <c r="I2698" s="39">
        <v>2.2666370156934006</v>
      </c>
      <c r="J2698" s="39">
        <v>1.6510148796199998E-3</v>
      </c>
      <c r="K2698" s="39">
        <v>21.982707940000001</v>
      </c>
      <c r="L2698" s="39">
        <v>1.7455909999999999E-3</v>
      </c>
    </row>
    <row r="2699" spans="1:12" x14ac:dyDescent="0.25">
      <c r="A2699" s="38" t="s">
        <v>30</v>
      </c>
      <c r="B2699" s="39">
        <v>2029</v>
      </c>
      <c r="C2699" s="38" t="s">
        <v>69</v>
      </c>
      <c r="D2699" s="38" t="s">
        <v>32</v>
      </c>
      <c r="E2699" s="38" t="s">
        <v>8</v>
      </c>
      <c r="F2699" s="39">
        <v>2019</v>
      </c>
      <c r="G2699" s="39">
        <v>1.2339520192361253</v>
      </c>
      <c r="H2699" s="39">
        <v>2.0115515202811254E-3</v>
      </c>
      <c r="I2699" s="39">
        <v>2.7477117525847503</v>
      </c>
      <c r="J2699" s="39">
        <v>1.9443845984810002E-3</v>
      </c>
      <c r="K2699" s="39">
        <v>25.3793845</v>
      </c>
      <c r="L2699" s="39">
        <v>2.0616710000000002E-3</v>
      </c>
    </row>
    <row r="2700" spans="1:12" x14ac:dyDescent="0.25">
      <c r="A2700" s="38" t="s">
        <v>30</v>
      </c>
      <c r="B2700" s="39">
        <v>2029</v>
      </c>
      <c r="C2700" s="38" t="s">
        <v>69</v>
      </c>
      <c r="D2700" s="38" t="s">
        <v>32</v>
      </c>
      <c r="E2700" s="38" t="s">
        <v>8</v>
      </c>
      <c r="F2700" s="39">
        <v>2020</v>
      </c>
      <c r="G2700" s="39">
        <v>1.8704130728840531</v>
      </c>
      <c r="H2700" s="39">
        <v>2.4494031275315059E-3</v>
      </c>
      <c r="I2700" s="39">
        <v>3.7891173437778685</v>
      </c>
      <c r="J2700" s="39">
        <v>2.3589531158764504E-3</v>
      </c>
      <c r="K2700" s="39">
        <v>30.636763210000002</v>
      </c>
      <c r="L2700" s="39">
        <v>2.5330589999999998E-3</v>
      </c>
    </row>
    <row r="2701" spans="1:12" x14ac:dyDescent="0.25">
      <c r="A2701" s="38" t="s">
        <v>30</v>
      </c>
      <c r="B2701" s="39">
        <v>2029</v>
      </c>
      <c r="C2701" s="38" t="s">
        <v>69</v>
      </c>
      <c r="D2701" s="38" t="s">
        <v>32</v>
      </c>
      <c r="E2701" s="38" t="s">
        <v>8</v>
      </c>
      <c r="F2701" s="39">
        <v>2021</v>
      </c>
      <c r="G2701" s="39">
        <v>2.828539217695373</v>
      </c>
      <c r="H2701" s="39">
        <v>3.5683293409887271E-3</v>
      </c>
      <c r="I2701" s="39">
        <v>5.7301069815554122</v>
      </c>
      <c r="J2701" s="39">
        <v>3.4297352039671571E-3</v>
      </c>
      <c r="K2701" s="39">
        <v>44.124343439999997</v>
      </c>
      <c r="L2701" s="39">
        <v>3.6965130000000002E-3</v>
      </c>
    </row>
    <row r="2702" spans="1:12" x14ac:dyDescent="0.25">
      <c r="A2702" s="38" t="s">
        <v>30</v>
      </c>
      <c r="B2702" s="39">
        <v>2029</v>
      </c>
      <c r="C2702" s="38" t="s">
        <v>69</v>
      </c>
      <c r="D2702" s="38" t="s">
        <v>32</v>
      </c>
      <c r="E2702" s="38" t="s">
        <v>8</v>
      </c>
      <c r="F2702" s="39">
        <v>2022</v>
      </c>
      <c r="G2702" s="39">
        <v>4.2149487775058194</v>
      </c>
      <c r="H2702" s="39">
        <v>5.0921393807735055E-3</v>
      </c>
      <c r="I2702" s="39">
        <v>8.5387210705047618</v>
      </c>
      <c r="J2702" s="39">
        <v>4.8840977449852415E-3</v>
      </c>
      <c r="K2702" s="39">
        <v>62.620863759999999</v>
      </c>
      <c r="L2702" s="39">
        <v>5.2845540000000003E-3</v>
      </c>
    </row>
    <row r="2703" spans="1:12" x14ac:dyDescent="0.25">
      <c r="A2703" s="38" t="s">
        <v>30</v>
      </c>
      <c r="B2703" s="39">
        <v>2029</v>
      </c>
      <c r="C2703" s="38" t="s">
        <v>69</v>
      </c>
      <c r="D2703" s="38" t="s">
        <v>32</v>
      </c>
      <c r="E2703" s="38" t="s">
        <v>8</v>
      </c>
      <c r="F2703" s="39">
        <v>2023</v>
      </c>
      <c r="G2703" s="39">
        <v>5.4953407784967325</v>
      </c>
      <c r="H2703" s="39">
        <v>6.3025530269580163E-3</v>
      </c>
      <c r="I2703" s="39">
        <v>11.13256283098195</v>
      </c>
      <c r="J2703" s="39">
        <v>6.0316729361412288E-3</v>
      </c>
      <c r="K2703" s="39">
        <v>77.75567264</v>
      </c>
      <c r="L2703" s="39">
        <v>6.5530859999999996E-3</v>
      </c>
    </row>
    <row r="2704" spans="1:12" x14ac:dyDescent="0.25">
      <c r="A2704" s="38" t="s">
        <v>30</v>
      </c>
      <c r="B2704" s="39">
        <v>2029</v>
      </c>
      <c r="C2704" s="38" t="s">
        <v>69</v>
      </c>
      <c r="D2704" s="38" t="s">
        <v>32</v>
      </c>
      <c r="E2704" s="38" t="s">
        <v>8</v>
      </c>
      <c r="F2704" s="39">
        <v>2024</v>
      </c>
      <c r="G2704" s="39">
        <v>6.3113817264336278</v>
      </c>
      <c r="H2704" s="39">
        <v>6.785462229404628E-3</v>
      </c>
      <c r="I2704" s="39">
        <v>12.7857136530583</v>
      </c>
      <c r="J2704" s="39">
        <v>6.4786353832028227E-3</v>
      </c>
      <c r="K2704" s="39">
        <v>85.049664053928524</v>
      </c>
      <c r="L2704" s="39">
        <v>7.0692418226417884E-3</v>
      </c>
    </row>
    <row r="2705" spans="1:12" x14ac:dyDescent="0.25">
      <c r="A2705" s="38" t="s">
        <v>30</v>
      </c>
      <c r="B2705" s="39">
        <v>2029</v>
      </c>
      <c r="C2705" s="38" t="s">
        <v>69</v>
      </c>
      <c r="D2705" s="38" t="s">
        <v>32</v>
      </c>
      <c r="E2705" s="38" t="s">
        <v>8</v>
      </c>
      <c r="F2705" s="39">
        <v>2025</v>
      </c>
      <c r="G2705" s="39">
        <v>6.8487649100543502</v>
      </c>
      <c r="H2705" s="39">
        <v>6.7838260742870042E-3</v>
      </c>
      <c r="I2705" s="39">
        <v>13.874354430238149</v>
      </c>
      <c r="J2705" s="39">
        <v>6.4610606390542984E-3</v>
      </c>
      <c r="K2705" s="39">
        <v>87.896405336721472</v>
      </c>
      <c r="L2705" s="39">
        <v>7.0823470318081378E-3</v>
      </c>
    </row>
    <row r="2706" spans="1:12" x14ac:dyDescent="0.25">
      <c r="A2706" s="38" t="s">
        <v>30</v>
      </c>
      <c r="B2706" s="39">
        <v>2029</v>
      </c>
      <c r="C2706" s="38" t="s">
        <v>69</v>
      </c>
      <c r="D2706" s="38" t="s">
        <v>32</v>
      </c>
      <c r="E2706" s="38" t="s">
        <v>8</v>
      </c>
      <c r="F2706" s="39">
        <v>2026</v>
      </c>
      <c r="G2706" s="39">
        <v>7.4306000455438932</v>
      </c>
      <c r="H2706" s="39">
        <v>6.6282222576399853E-3</v>
      </c>
      <c r="I2706" s="39">
        <v>15.053046792403562</v>
      </c>
      <c r="J2706" s="39">
        <v>6.2963619723452047E-3</v>
      </c>
      <c r="K2706" s="39">
        <v>90.822497900574575</v>
      </c>
      <c r="L2706" s="39">
        <v>6.9351549069120791E-3</v>
      </c>
    </row>
    <row r="2707" spans="1:12" x14ac:dyDescent="0.25">
      <c r="A2707" s="38" t="s">
        <v>30</v>
      </c>
      <c r="B2707" s="39">
        <v>2029</v>
      </c>
      <c r="C2707" s="38" t="s">
        <v>69</v>
      </c>
      <c r="D2707" s="38" t="s">
        <v>32</v>
      </c>
      <c r="E2707" s="38" t="s">
        <v>8</v>
      </c>
      <c r="F2707" s="39">
        <v>2027</v>
      </c>
      <c r="G2707" s="39">
        <v>7.9049102925142734</v>
      </c>
      <c r="H2707" s="39">
        <v>6.1679279047557921E-3</v>
      </c>
      <c r="I2707" s="39">
        <v>16.013913249755596</v>
      </c>
      <c r="J2707" s="39">
        <v>5.8429203056902853E-3</v>
      </c>
      <c r="K2707" s="39">
        <v>92.018935091527879</v>
      </c>
      <c r="L2707" s="39">
        <v>6.468522606306564E-3</v>
      </c>
    </row>
    <row r="2708" spans="1:12" x14ac:dyDescent="0.25">
      <c r="A2708" s="38" t="s">
        <v>30</v>
      </c>
      <c r="B2708" s="39">
        <v>2029</v>
      </c>
      <c r="C2708" s="38" t="s">
        <v>69</v>
      </c>
      <c r="D2708" s="38" t="s">
        <v>32</v>
      </c>
      <c r="E2708" s="38" t="s">
        <v>8</v>
      </c>
      <c r="F2708" s="39">
        <v>2028</v>
      </c>
      <c r="G2708" s="39">
        <v>8.4525326800222143</v>
      </c>
      <c r="H2708" s="39">
        <v>5.5612217718438396E-3</v>
      </c>
      <c r="I2708" s="39">
        <v>17.123296795256518</v>
      </c>
      <c r="J2708" s="39">
        <v>5.2527799204757841E-3</v>
      </c>
      <c r="K2708" s="39">
        <v>93.708247666014501</v>
      </c>
      <c r="L2708" s="39">
        <v>5.8464950593741438E-3</v>
      </c>
    </row>
    <row r="2709" spans="1:12" x14ac:dyDescent="0.25">
      <c r="A2709" s="38" t="s">
        <v>30</v>
      </c>
      <c r="B2709" s="39">
        <v>2029</v>
      </c>
      <c r="C2709" s="38" t="s">
        <v>69</v>
      </c>
      <c r="D2709" s="38" t="s">
        <v>32</v>
      </c>
      <c r="E2709" s="38" t="s">
        <v>8</v>
      </c>
      <c r="F2709" s="39">
        <v>2029</v>
      </c>
      <c r="G2709" s="39">
        <v>8.998216655017055</v>
      </c>
      <c r="H2709" s="39">
        <v>4.9415264880566349E-3</v>
      </c>
      <c r="I2709" s="39">
        <v>18.228753468891927</v>
      </c>
      <c r="J2709" s="39">
        <v>4.6530111925590801E-3</v>
      </c>
      <c r="K2709" s="39">
        <v>95.007546910000002</v>
      </c>
      <c r="L2709" s="39">
        <v>5.2083700000000004E-3</v>
      </c>
    </row>
    <row r="2710" spans="1:12" x14ac:dyDescent="0.25">
      <c r="A2710" s="38" t="s">
        <v>30</v>
      </c>
      <c r="B2710" s="39">
        <v>2029</v>
      </c>
      <c r="C2710" s="38" t="s">
        <v>69</v>
      </c>
      <c r="D2710" s="38" t="s">
        <v>32</v>
      </c>
      <c r="E2710" s="38" t="s">
        <v>8</v>
      </c>
      <c r="F2710" s="39">
        <v>2030</v>
      </c>
      <c r="G2710" s="39">
        <v>4.3254657936795899</v>
      </c>
      <c r="H2710" s="39">
        <v>8.1026160119791366E-4</v>
      </c>
      <c r="I2710" s="39">
        <v>8.7626084827761659</v>
      </c>
      <c r="J2710" s="39">
        <v>7.604539046910363E-4</v>
      </c>
      <c r="K2710" s="39">
        <v>43.495591569086699</v>
      </c>
      <c r="L2710" s="39">
        <v>8.5632799998201911E-4</v>
      </c>
    </row>
    <row r="2711" spans="1:12" x14ac:dyDescent="0.25">
      <c r="A2711" s="38" t="s">
        <v>30</v>
      </c>
      <c r="B2711" s="39">
        <v>2029</v>
      </c>
      <c r="C2711" s="38" t="s">
        <v>10</v>
      </c>
      <c r="D2711" s="38" t="s">
        <v>32</v>
      </c>
      <c r="E2711" s="38" t="s">
        <v>8</v>
      </c>
      <c r="F2711" s="39">
        <v>2015</v>
      </c>
      <c r="G2711" s="39">
        <v>11.306181956792953</v>
      </c>
      <c r="H2711" s="39">
        <v>1.7323483982294961E-2</v>
      </c>
      <c r="I2711" s="39">
        <v>22.618017004564301</v>
      </c>
      <c r="J2711" s="39">
        <v>1.6969651821956592E-2</v>
      </c>
      <c r="K2711" s="39">
        <v>282.65454891982381</v>
      </c>
      <c r="L2711" s="39">
        <v>1.7677024471729554E-2</v>
      </c>
    </row>
    <row r="2712" spans="1:12" x14ac:dyDescent="0.25">
      <c r="A2712" s="38" t="s">
        <v>30</v>
      </c>
      <c r="B2712" s="39">
        <v>2029</v>
      </c>
      <c r="C2712" s="38" t="s">
        <v>10</v>
      </c>
      <c r="D2712" s="38" t="s">
        <v>32</v>
      </c>
      <c r="E2712" s="38" t="s">
        <v>8</v>
      </c>
      <c r="F2712" s="39">
        <v>2016</v>
      </c>
      <c r="G2712" s="39">
        <v>13.881593893822364</v>
      </c>
      <c r="H2712" s="39">
        <v>2.3931506432411345E-2</v>
      </c>
      <c r="I2712" s="39">
        <v>27.770128584591632</v>
      </c>
      <c r="J2712" s="39">
        <v>2.3417741112258552E-2</v>
      </c>
      <c r="K2712" s="39">
        <v>330.5141403291039</v>
      </c>
      <c r="L2712" s="39">
        <v>2.4444848245568276E-2</v>
      </c>
    </row>
    <row r="2713" spans="1:12" x14ac:dyDescent="0.25">
      <c r="A2713" s="38" t="s">
        <v>30</v>
      </c>
      <c r="B2713" s="39">
        <v>2029</v>
      </c>
      <c r="C2713" s="38" t="s">
        <v>10</v>
      </c>
      <c r="D2713" s="38" t="s">
        <v>32</v>
      </c>
      <c r="E2713" s="38" t="s">
        <v>8</v>
      </c>
      <c r="F2713" s="39">
        <v>2017</v>
      </c>
      <c r="G2713" s="39">
        <v>17.43636791504597</v>
      </c>
      <c r="H2713" s="39">
        <v>2.9982679065559254E-2</v>
      </c>
      <c r="I2713" s="39">
        <v>38.826560754138647</v>
      </c>
      <c r="J2713" s="39">
        <v>2.9076714377807039E-2</v>
      </c>
      <c r="K2713" s="39">
        <v>395.38249240467053</v>
      </c>
      <c r="L2713" s="39">
        <v>3.0658703477232225E-2</v>
      </c>
    </row>
    <row r="2714" spans="1:12" x14ac:dyDescent="0.25">
      <c r="A2714" s="38" t="s">
        <v>30</v>
      </c>
      <c r="B2714" s="39">
        <v>2029</v>
      </c>
      <c r="C2714" s="38" t="s">
        <v>10</v>
      </c>
      <c r="D2714" s="38" t="s">
        <v>32</v>
      </c>
      <c r="E2714" s="38" t="s">
        <v>8</v>
      </c>
      <c r="F2714" s="39">
        <v>2018</v>
      </c>
      <c r="G2714" s="39">
        <v>19.670197000893584</v>
      </c>
      <c r="H2714" s="39">
        <v>3.3182653073489256E-2</v>
      </c>
      <c r="I2714" s="39">
        <v>43.800756133509068</v>
      </c>
      <c r="J2714" s="39">
        <v>3.2128676103452797E-2</v>
      </c>
      <c r="K2714" s="39">
        <v>424.79639349732383</v>
      </c>
      <c r="L2714" s="39">
        <v>3.3969123198338794E-2</v>
      </c>
    </row>
    <row r="2715" spans="1:12" x14ac:dyDescent="0.25">
      <c r="A2715" s="38" t="s">
        <v>30</v>
      </c>
      <c r="B2715" s="39">
        <v>2029</v>
      </c>
      <c r="C2715" s="38" t="s">
        <v>10</v>
      </c>
      <c r="D2715" s="38" t="s">
        <v>32</v>
      </c>
      <c r="E2715" s="38" t="s">
        <v>8</v>
      </c>
      <c r="F2715" s="39">
        <v>2019</v>
      </c>
      <c r="G2715" s="39">
        <v>21.940378026179733</v>
      </c>
      <c r="H2715" s="39">
        <v>3.6000209453825718E-2</v>
      </c>
      <c r="I2715" s="39">
        <v>48.855898461924028</v>
      </c>
      <c r="J2715" s="39">
        <v>3.4798140688102379E-2</v>
      </c>
      <c r="K2715" s="39">
        <v>451.26008250018725</v>
      </c>
      <c r="L2715" s="39">
        <v>3.6897184624187798E-2</v>
      </c>
    </row>
    <row r="2716" spans="1:12" x14ac:dyDescent="0.25">
      <c r="A2716" s="38" t="s">
        <v>30</v>
      </c>
      <c r="B2716" s="39">
        <v>2029</v>
      </c>
      <c r="C2716" s="38" t="s">
        <v>10</v>
      </c>
      <c r="D2716" s="38" t="s">
        <v>32</v>
      </c>
      <c r="E2716" s="38" t="s">
        <v>8</v>
      </c>
      <c r="F2716" s="39">
        <v>2020</v>
      </c>
      <c r="G2716" s="39">
        <v>28.945797079640059</v>
      </c>
      <c r="H2716" s="39">
        <v>3.8155499533586462E-2</v>
      </c>
      <c r="I2716" s="39">
        <v>58.638930263046724</v>
      </c>
      <c r="J2716" s="39">
        <v>3.6746517345752225E-2</v>
      </c>
      <c r="K2716" s="39">
        <v>474.12282554582799</v>
      </c>
      <c r="L2716" s="39">
        <v>3.9458646233725692E-2</v>
      </c>
    </row>
    <row r="2717" spans="1:12" x14ac:dyDescent="0.25">
      <c r="A2717" s="38" t="s">
        <v>30</v>
      </c>
      <c r="B2717" s="39">
        <v>2029</v>
      </c>
      <c r="C2717" s="38" t="s">
        <v>10</v>
      </c>
      <c r="D2717" s="38" t="s">
        <v>32</v>
      </c>
      <c r="E2717" s="38" t="s">
        <v>8</v>
      </c>
      <c r="F2717" s="39">
        <v>2021</v>
      </c>
      <c r="G2717" s="39">
        <v>27.31081058755273</v>
      </c>
      <c r="H2717" s="39">
        <v>3.4662510580694673E-2</v>
      </c>
      <c r="I2717" s="39">
        <v>55.326744434245768</v>
      </c>
      <c r="J2717" s="39">
        <v>3.331621648004944E-2</v>
      </c>
      <c r="K2717" s="39">
        <v>426.0402608</v>
      </c>
      <c r="L2717" s="39">
        <v>3.5907677999999998E-2</v>
      </c>
    </row>
    <row r="2718" spans="1:12" x14ac:dyDescent="0.25">
      <c r="A2718" s="38" t="s">
        <v>30</v>
      </c>
      <c r="B2718" s="39">
        <v>2029</v>
      </c>
      <c r="C2718" s="38" t="s">
        <v>10</v>
      </c>
      <c r="D2718" s="38" t="s">
        <v>32</v>
      </c>
      <c r="E2718" s="38" t="s">
        <v>8</v>
      </c>
      <c r="F2718" s="39">
        <v>2022</v>
      </c>
      <c r="G2718" s="39">
        <v>33.08010356747215</v>
      </c>
      <c r="H2718" s="39">
        <v>4.0195123078316686E-2</v>
      </c>
      <c r="I2718" s="39">
        <v>67.014284693917432</v>
      </c>
      <c r="J2718" s="39">
        <v>3.8552933316681887E-2</v>
      </c>
      <c r="K2718" s="39">
        <v>491.46615250000002</v>
      </c>
      <c r="L2718" s="39">
        <v>4.1713960000000001E-2</v>
      </c>
    </row>
    <row r="2719" spans="1:12" x14ac:dyDescent="0.25">
      <c r="A2719" s="38" t="s">
        <v>30</v>
      </c>
      <c r="B2719" s="39">
        <v>2029</v>
      </c>
      <c r="C2719" s="38" t="s">
        <v>10</v>
      </c>
      <c r="D2719" s="38" t="s">
        <v>32</v>
      </c>
      <c r="E2719" s="38" t="s">
        <v>8</v>
      </c>
      <c r="F2719" s="39">
        <v>2023</v>
      </c>
      <c r="G2719" s="39">
        <v>37.426461228754022</v>
      </c>
      <c r="H2719" s="39">
        <v>4.3105536086323788E-2</v>
      </c>
      <c r="I2719" s="39">
        <v>75.819216307890315</v>
      </c>
      <c r="J2719" s="39">
        <v>4.1252885028914839E-2</v>
      </c>
      <c r="K2719" s="39">
        <v>529.56127466452085</v>
      </c>
      <c r="L2719" s="39">
        <v>4.4819025534819167E-2</v>
      </c>
    </row>
    <row r="2720" spans="1:12" x14ac:dyDescent="0.25">
      <c r="A2720" s="38" t="s">
        <v>30</v>
      </c>
      <c r="B2720" s="39">
        <v>2029</v>
      </c>
      <c r="C2720" s="38" t="s">
        <v>10</v>
      </c>
      <c r="D2720" s="38" t="s">
        <v>32</v>
      </c>
      <c r="E2720" s="38" t="s">
        <v>8</v>
      </c>
      <c r="F2720" s="39">
        <v>2024</v>
      </c>
      <c r="G2720" s="39">
        <v>40.722979801789755</v>
      </c>
      <c r="H2720" s="39">
        <v>4.393217398972947E-2</v>
      </c>
      <c r="I2720" s="39">
        <v>82.497364509621733</v>
      </c>
      <c r="J2720" s="39">
        <v>4.1945637194396014E-2</v>
      </c>
      <c r="K2720" s="39">
        <v>548.76664121126475</v>
      </c>
      <c r="L2720" s="39">
        <v>4.5769492368837664E-2</v>
      </c>
    </row>
    <row r="2721" spans="1:12" x14ac:dyDescent="0.25">
      <c r="A2721" s="38" t="s">
        <v>30</v>
      </c>
      <c r="B2721" s="39">
        <v>2029</v>
      </c>
      <c r="C2721" s="38" t="s">
        <v>10</v>
      </c>
      <c r="D2721" s="38" t="s">
        <v>32</v>
      </c>
      <c r="E2721" s="38" t="s">
        <v>8</v>
      </c>
      <c r="F2721" s="39">
        <v>2025</v>
      </c>
      <c r="G2721" s="39">
        <v>44.303651201056446</v>
      </c>
      <c r="H2721" s="39">
        <v>4.4028605208005299E-2</v>
      </c>
      <c r="I2721" s="39">
        <v>89.751154754153362</v>
      </c>
      <c r="J2721" s="39">
        <v>4.1933782645187101E-2</v>
      </c>
      <c r="K2721" s="39">
        <v>568.58889668529764</v>
      </c>
      <c r="L2721" s="39">
        <v>4.5966075485262534E-2</v>
      </c>
    </row>
    <row r="2722" spans="1:12" x14ac:dyDescent="0.25">
      <c r="A2722" s="38" t="s">
        <v>30</v>
      </c>
      <c r="B2722" s="39">
        <v>2029</v>
      </c>
      <c r="C2722" s="38" t="s">
        <v>10</v>
      </c>
      <c r="D2722" s="38" t="s">
        <v>32</v>
      </c>
      <c r="E2722" s="38" t="s">
        <v>8</v>
      </c>
      <c r="F2722" s="39">
        <v>2026</v>
      </c>
      <c r="G2722" s="39">
        <v>48.175276538752037</v>
      </c>
      <c r="H2722" s="39">
        <v>4.3096832052598712E-2</v>
      </c>
      <c r="I2722" s="39">
        <v>97.594364860171254</v>
      </c>
      <c r="J2722" s="39">
        <v>4.0939069922067951E-2</v>
      </c>
      <c r="K2722" s="39">
        <v>588.83521189171245</v>
      </c>
      <c r="L2722" s="39">
        <v>4.5092514201291241E-2</v>
      </c>
    </row>
    <row r="2723" spans="1:12" x14ac:dyDescent="0.25">
      <c r="A2723" s="38" t="s">
        <v>30</v>
      </c>
      <c r="B2723" s="39">
        <v>2029</v>
      </c>
      <c r="C2723" s="38" t="s">
        <v>10</v>
      </c>
      <c r="D2723" s="38" t="s">
        <v>32</v>
      </c>
      <c r="E2723" s="38" t="s">
        <v>8</v>
      </c>
      <c r="F2723" s="39">
        <v>2027</v>
      </c>
      <c r="G2723" s="39">
        <v>51.037930092764732</v>
      </c>
      <c r="H2723" s="39">
        <v>3.988462075349037E-2</v>
      </c>
      <c r="I2723" s="39">
        <v>103.3935812942243</v>
      </c>
      <c r="J2723" s="39">
        <v>3.7782974133928691E-2</v>
      </c>
      <c r="K2723" s="39">
        <v>594.11882015403341</v>
      </c>
      <c r="L2723" s="39">
        <v>4.1828402499482727E-2</v>
      </c>
    </row>
    <row r="2724" spans="1:12" x14ac:dyDescent="0.25">
      <c r="A2724" s="38" t="s">
        <v>30</v>
      </c>
      <c r="B2724" s="39">
        <v>2029</v>
      </c>
      <c r="C2724" s="38" t="s">
        <v>10</v>
      </c>
      <c r="D2724" s="38" t="s">
        <v>32</v>
      </c>
      <c r="E2724" s="38" t="s">
        <v>8</v>
      </c>
      <c r="F2724" s="39">
        <v>2028</v>
      </c>
      <c r="G2724" s="39">
        <v>54.570212880541412</v>
      </c>
      <c r="H2724" s="39">
        <v>3.5915431535463907E-2</v>
      </c>
      <c r="I2724" s="39">
        <v>110.54934499601188</v>
      </c>
      <c r="J2724" s="39">
        <v>3.3923455194659169E-2</v>
      </c>
      <c r="K2724" s="39">
        <v>604.98778500829997</v>
      </c>
      <c r="L2724" s="39">
        <v>3.775778086939352E-2</v>
      </c>
    </row>
    <row r="2725" spans="1:12" x14ac:dyDescent="0.25">
      <c r="A2725" s="38" t="s">
        <v>30</v>
      </c>
      <c r="B2725" s="39">
        <v>2029</v>
      </c>
      <c r="C2725" s="38" t="s">
        <v>10</v>
      </c>
      <c r="D2725" s="38" t="s">
        <v>32</v>
      </c>
      <c r="E2725" s="38" t="s">
        <v>8</v>
      </c>
      <c r="F2725" s="39">
        <v>2029</v>
      </c>
      <c r="G2725" s="39">
        <v>58.021485262397491</v>
      </c>
      <c r="H2725" s="39">
        <v>3.1873684082351687E-2</v>
      </c>
      <c r="I2725" s="39">
        <v>117.54099632147449</v>
      </c>
      <c r="J2725" s="39">
        <v>3.0012711485353231E-2</v>
      </c>
      <c r="K2725" s="39">
        <v>612.619054885899</v>
      </c>
      <c r="L2725" s="39">
        <v>3.3594869999226729E-2</v>
      </c>
    </row>
    <row r="2726" spans="1:12" x14ac:dyDescent="0.25">
      <c r="A2726" s="38" t="s">
        <v>30</v>
      </c>
      <c r="B2726" s="39">
        <v>2029</v>
      </c>
      <c r="C2726" s="38" t="s">
        <v>10</v>
      </c>
      <c r="D2726" s="38" t="s">
        <v>32</v>
      </c>
      <c r="E2726" s="38" t="s">
        <v>8</v>
      </c>
      <c r="F2726" s="39">
        <v>2030</v>
      </c>
      <c r="G2726" s="39">
        <v>13.439744769787623</v>
      </c>
      <c r="H2726" s="39">
        <v>2.5228192987977751E-3</v>
      </c>
      <c r="I2726" s="39">
        <v>27.226483145045364</v>
      </c>
      <c r="J2726" s="39">
        <v>2.3677387448255275E-3</v>
      </c>
      <c r="K2726" s="39">
        <v>135.14605760000001</v>
      </c>
      <c r="L2726" s="39">
        <v>2.6662510000000001E-3</v>
      </c>
    </row>
    <row r="2727" spans="1:12" x14ac:dyDescent="0.25">
      <c r="A2727" s="38" t="s">
        <v>30</v>
      </c>
      <c r="B2727" s="39">
        <v>2029</v>
      </c>
      <c r="C2727" s="38" t="s">
        <v>11</v>
      </c>
      <c r="D2727" s="38" t="s">
        <v>32</v>
      </c>
      <c r="E2727" s="38" t="s">
        <v>8</v>
      </c>
      <c r="F2727" s="39">
        <v>2015</v>
      </c>
      <c r="G2727" s="39">
        <v>29.843306976000001</v>
      </c>
      <c r="H2727" s="39">
        <v>4.7316989160000003E-2</v>
      </c>
      <c r="I2727" s="39">
        <v>59.70153560548799</v>
      </c>
      <c r="J2727" s="39">
        <v>4.6350539656407008E-2</v>
      </c>
      <c r="K2727" s="39">
        <v>746.08267439999997</v>
      </c>
      <c r="L2727" s="39">
        <v>4.8282642000000001E-2</v>
      </c>
    </row>
    <row r="2728" spans="1:12" x14ac:dyDescent="0.25">
      <c r="A2728" s="38" t="s">
        <v>30</v>
      </c>
      <c r="B2728" s="39">
        <v>2029</v>
      </c>
      <c r="C2728" s="38" t="s">
        <v>11</v>
      </c>
      <c r="D2728" s="38" t="s">
        <v>32</v>
      </c>
      <c r="E2728" s="38" t="s">
        <v>8</v>
      </c>
      <c r="F2728" s="39">
        <v>2016</v>
      </c>
      <c r="G2728" s="39">
        <v>55.526375575271111</v>
      </c>
      <c r="H2728" s="39">
        <v>8.812945525887686E-2</v>
      </c>
      <c r="I2728" s="39">
        <v>111.08051433832983</v>
      </c>
      <c r="J2728" s="39">
        <v>8.6237478340338777E-2</v>
      </c>
      <c r="K2728" s="39">
        <v>1322.0565613159788</v>
      </c>
      <c r="L2728" s="39">
        <v>9.0019872583122426E-2</v>
      </c>
    </row>
    <row r="2729" spans="1:12" x14ac:dyDescent="0.25">
      <c r="A2729" s="38" t="s">
        <v>30</v>
      </c>
      <c r="B2729" s="39">
        <v>2029</v>
      </c>
      <c r="C2729" s="38" t="s">
        <v>11</v>
      </c>
      <c r="D2729" s="38" t="s">
        <v>32</v>
      </c>
      <c r="E2729" s="38" t="s">
        <v>8</v>
      </c>
      <c r="F2729" s="39">
        <v>2017</v>
      </c>
      <c r="G2729" s="39">
        <v>69.74547166017679</v>
      </c>
      <c r="H2729" s="39">
        <v>0.10820564087548878</v>
      </c>
      <c r="I2729" s="39">
        <v>155.30624301653882</v>
      </c>
      <c r="J2729" s="39">
        <v>0.10493607015319142</v>
      </c>
      <c r="K2729" s="39">
        <v>1581.5299696185214</v>
      </c>
      <c r="L2729" s="39">
        <v>0.1106453713129391</v>
      </c>
    </row>
    <row r="2730" spans="1:12" x14ac:dyDescent="0.25">
      <c r="A2730" s="38" t="s">
        <v>30</v>
      </c>
      <c r="B2730" s="39">
        <v>2029</v>
      </c>
      <c r="C2730" s="38" t="s">
        <v>11</v>
      </c>
      <c r="D2730" s="38" t="s">
        <v>32</v>
      </c>
      <c r="E2730" s="38" t="s">
        <v>8</v>
      </c>
      <c r="F2730" s="39">
        <v>2018</v>
      </c>
      <c r="G2730" s="39">
        <v>60.730504911090009</v>
      </c>
      <c r="H2730" s="39">
        <v>0.10260844237052499</v>
      </c>
      <c r="I2730" s="39">
        <v>135.23209937118003</v>
      </c>
      <c r="J2730" s="39">
        <v>9.9349301669799994E-2</v>
      </c>
      <c r="K2730" s="39">
        <v>1311.532338</v>
      </c>
      <c r="L2730" s="39">
        <v>0.10504039</v>
      </c>
    </row>
    <row r="2731" spans="1:12" x14ac:dyDescent="0.25">
      <c r="A2731" s="38" t="s">
        <v>30</v>
      </c>
      <c r="B2731" s="39">
        <v>2029</v>
      </c>
      <c r="C2731" s="38" t="s">
        <v>11</v>
      </c>
      <c r="D2731" s="38" t="s">
        <v>32</v>
      </c>
      <c r="E2731" s="38" t="s">
        <v>8</v>
      </c>
      <c r="F2731" s="39">
        <v>2019</v>
      </c>
      <c r="G2731" s="39">
        <v>67.047760095718516</v>
      </c>
      <c r="H2731" s="39">
        <v>0.11021336725832188</v>
      </c>
      <c r="I2731" s="39">
        <v>149.29909390928702</v>
      </c>
      <c r="J2731" s="39">
        <v>0.10653327627117501</v>
      </c>
      <c r="K2731" s="39">
        <v>1379.0089539999999</v>
      </c>
      <c r="L2731" s="39">
        <v>0.112959425</v>
      </c>
    </row>
    <row r="2732" spans="1:12" x14ac:dyDescent="0.25">
      <c r="A2732" s="38" t="s">
        <v>30</v>
      </c>
      <c r="B2732" s="39">
        <v>2029</v>
      </c>
      <c r="C2732" s="38" t="s">
        <v>11</v>
      </c>
      <c r="D2732" s="38" t="s">
        <v>32</v>
      </c>
      <c r="E2732" s="38" t="s">
        <v>8</v>
      </c>
      <c r="F2732" s="39">
        <v>2020</v>
      </c>
      <c r="G2732" s="39">
        <v>85.852846794269482</v>
      </c>
      <c r="H2732" s="39">
        <v>0.11338433466626052</v>
      </c>
      <c r="I2732" s="39">
        <v>173.92228247168393</v>
      </c>
      <c r="J2732" s="39">
        <v>0.10919734956903826</v>
      </c>
      <c r="K2732" s="39">
        <v>1406.2419560000001</v>
      </c>
      <c r="L2732" s="39">
        <v>0.117256815</v>
      </c>
    </row>
    <row r="2733" spans="1:12" x14ac:dyDescent="0.25">
      <c r="A2733" s="38" t="s">
        <v>30</v>
      </c>
      <c r="B2733" s="39">
        <v>2029</v>
      </c>
      <c r="C2733" s="38" t="s">
        <v>11</v>
      </c>
      <c r="D2733" s="38" t="s">
        <v>32</v>
      </c>
      <c r="E2733" s="38" t="s">
        <v>8</v>
      </c>
      <c r="F2733" s="39">
        <v>2021</v>
      </c>
      <c r="G2733" s="39">
        <v>109.24324233739016</v>
      </c>
      <c r="H2733" s="39">
        <v>0.13892471631933009</v>
      </c>
      <c r="I2733" s="39">
        <v>221.30697771101055</v>
      </c>
      <c r="J2733" s="39">
        <v>0.1335288715613715</v>
      </c>
      <c r="K2733" s="39">
        <v>1704.1610430000001</v>
      </c>
      <c r="L2733" s="39">
        <v>0.14391525299999999</v>
      </c>
    </row>
    <row r="2734" spans="1:12" x14ac:dyDescent="0.25">
      <c r="A2734" s="38" t="s">
        <v>30</v>
      </c>
      <c r="B2734" s="39">
        <v>2029</v>
      </c>
      <c r="C2734" s="38" t="s">
        <v>11</v>
      </c>
      <c r="D2734" s="38" t="s">
        <v>32</v>
      </c>
      <c r="E2734" s="38" t="s">
        <v>8</v>
      </c>
      <c r="F2734" s="39">
        <v>2022</v>
      </c>
      <c r="G2734" s="39">
        <v>132.3204142698886</v>
      </c>
      <c r="H2734" s="39">
        <v>0.16109349500659842</v>
      </c>
      <c r="I2734" s="39">
        <v>268.05713877566973</v>
      </c>
      <c r="J2734" s="39">
        <v>0.1545119480947913</v>
      </c>
      <c r="K2734" s="39">
        <v>1965.8646100000001</v>
      </c>
      <c r="L2734" s="39">
        <v>0.16718067</v>
      </c>
    </row>
    <row r="2735" spans="1:12" x14ac:dyDescent="0.25">
      <c r="A2735" s="38" t="s">
        <v>30</v>
      </c>
      <c r="B2735" s="39">
        <v>2029</v>
      </c>
      <c r="C2735" s="38" t="s">
        <v>11</v>
      </c>
      <c r="D2735" s="38" t="s">
        <v>32</v>
      </c>
      <c r="E2735" s="38" t="s">
        <v>8</v>
      </c>
      <c r="F2735" s="39">
        <v>2023</v>
      </c>
      <c r="G2735" s="39">
        <v>149.70584491500276</v>
      </c>
      <c r="H2735" s="39">
        <v>0.17278602864555492</v>
      </c>
      <c r="I2735" s="39">
        <v>303.2768652315342</v>
      </c>
      <c r="J2735" s="39">
        <v>0.16535978487875388</v>
      </c>
      <c r="K2735" s="39">
        <v>2118.2450986578947</v>
      </c>
      <c r="L2735" s="39">
        <v>0.17965445121519125</v>
      </c>
    </row>
    <row r="2736" spans="1:12" x14ac:dyDescent="0.25">
      <c r="A2736" s="38" t="s">
        <v>30</v>
      </c>
      <c r="B2736" s="39">
        <v>2029</v>
      </c>
      <c r="C2736" s="38" t="s">
        <v>11</v>
      </c>
      <c r="D2736" s="38" t="s">
        <v>32</v>
      </c>
      <c r="E2736" s="38" t="s">
        <v>8</v>
      </c>
      <c r="F2736" s="39">
        <v>2024</v>
      </c>
      <c r="G2736" s="39">
        <v>162.89191920721575</v>
      </c>
      <c r="H2736" s="39">
        <v>0.17613386212915488</v>
      </c>
      <c r="I2736" s="39">
        <v>329.98945803860181</v>
      </c>
      <c r="J2736" s="39">
        <v>0.16816939403555325</v>
      </c>
      <c r="K2736" s="39">
        <v>2195.0665648458235</v>
      </c>
      <c r="L2736" s="39">
        <v>0.18350008038525259</v>
      </c>
    </row>
    <row r="2737" spans="1:12" x14ac:dyDescent="0.25">
      <c r="A2737" s="38" t="s">
        <v>30</v>
      </c>
      <c r="B2737" s="39">
        <v>2029</v>
      </c>
      <c r="C2737" s="38" t="s">
        <v>11</v>
      </c>
      <c r="D2737" s="38" t="s">
        <v>32</v>
      </c>
      <c r="E2737" s="38" t="s">
        <v>8</v>
      </c>
      <c r="F2737" s="39">
        <v>2025</v>
      </c>
      <c r="G2737" s="39">
        <v>177.21460480417278</v>
      </c>
      <c r="H2737" s="39">
        <v>0.17652870076505714</v>
      </c>
      <c r="I2737" s="39">
        <v>359.00461901650607</v>
      </c>
      <c r="J2737" s="39">
        <v>0.1681296996247624</v>
      </c>
      <c r="K2737" s="39">
        <v>2274.3555867405103</v>
      </c>
      <c r="L2737" s="39">
        <v>0.18429681218260777</v>
      </c>
    </row>
    <row r="2738" spans="1:12" x14ac:dyDescent="0.25">
      <c r="A2738" s="38" t="s">
        <v>30</v>
      </c>
      <c r="B2738" s="39">
        <v>2029</v>
      </c>
      <c r="C2738" s="38" t="s">
        <v>11</v>
      </c>
      <c r="D2738" s="38" t="s">
        <v>32</v>
      </c>
      <c r="E2738" s="38" t="s">
        <v>8</v>
      </c>
      <c r="F2738" s="39">
        <v>2026</v>
      </c>
      <c r="G2738" s="39">
        <v>192.70110615495204</v>
      </c>
      <c r="H2738" s="39">
        <v>0.17278037631140844</v>
      </c>
      <c r="I2738" s="39">
        <v>390.37745944057139</v>
      </c>
      <c r="J2738" s="39">
        <v>0.16412964874868191</v>
      </c>
      <c r="K2738" s="39">
        <v>2355.340847566164</v>
      </c>
      <c r="L2738" s="39">
        <v>0.18078130575857096</v>
      </c>
    </row>
    <row r="2739" spans="1:12" x14ac:dyDescent="0.25">
      <c r="A2739" s="38" t="s">
        <v>30</v>
      </c>
      <c r="B2739" s="39">
        <v>2029</v>
      </c>
      <c r="C2739" s="38" t="s">
        <v>11</v>
      </c>
      <c r="D2739" s="38" t="s">
        <v>32</v>
      </c>
      <c r="E2739" s="38" t="s">
        <v>8</v>
      </c>
      <c r="F2739" s="39">
        <v>2027</v>
      </c>
      <c r="G2739" s="39">
        <v>204.15172037100683</v>
      </c>
      <c r="H2739" s="39">
        <v>0.15994402044205641</v>
      </c>
      <c r="I2739" s="39">
        <v>413.57432517679166</v>
      </c>
      <c r="J2739" s="39">
        <v>0.15151606491607247</v>
      </c>
      <c r="K2739" s="39">
        <v>2376.475280615527</v>
      </c>
      <c r="L2739" s="39">
        <v>0.16773891134091723</v>
      </c>
    </row>
    <row r="2740" spans="1:12" x14ac:dyDescent="0.25">
      <c r="A2740" s="38" t="s">
        <v>30</v>
      </c>
      <c r="B2740" s="39">
        <v>2029</v>
      </c>
      <c r="C2740" s="38" t="s">
        <v>11</v>
      </c>
      <c r="D2740" s="38" t="s">
        <v>32</v>
      </c>
      <c r="E2740" s="38" t="s">
        <v>8</v>
      </c>
      <c r="F2740" s="39">
        <v>2028</v>
      </c>
      <c r="G2740" s="39">
        <v>218.28085152213771</v>
      </c>
      <c r="H2740" s="39">
        <v>0.14404794335068657</v>
      </c>
      <c r="I2740" s="39">
        <v>442.19737998399097</v>
      </c>
      <c r="J2740" s="39">
        <v>0.1360586172357319</v>
      </c>
      <c r="K2740" s="39">
        <v>2419.9511400328902</v>
      </c>
      <c r="L2740" s="39">
        <v>0.15143715242155678</v>
      </c>
    </row>
    <row r="2741" spans="1:12" x14ac:dyDescent="0.25">
      <c r="A2741" s="38" t="s">
        <v>30</v>
      </c>
      <c r="B2741" s="39">
        <v>2029</v>
      </c>
      <c r="C2741" s="38" t="s">
        <v>11</v>
      </c>
      <c r="D2741" s="38" t="s">
        <v>32</v>
      </c>
      <c r="E2741" s="38" t="s">
        <v>8</v>
      </c>
      <c r="F2741" s="39">
        <v>2029</v>
      </c>
      <c r="G2741" s="39">
        <v>232.08594104955151</v>
      </c>
      <c r="H2741" s="39">
        <v>0.12785373054135765</v>
      </c>
      <c r="I2741" s="39">
        <v>470.16398528582005</v>
      </c>
      <c r="J2741" s="39">
        <v>0.1203888799659818</v>
      </c>
      <c r="K2741" s="39">
        <v>2450.4762195431899</v>
      </c>
      <c r="L2741" s="39">
        <v>0.13475785997487888</v>
      </c>
    </row>
    <row r="2742" spans="1:12" x14ac:dyDescent="0.25">
      <c r="A2742" s="38" t="s">
        <v>30</v>
      </c>
      <c r="B2742" s="39">
        <v>2029</v>
      </c>
      <c r="C2742" s="38" t="s">
        <v>11</v>
      </c>
      <c r="D2742" s="38" t="s">
        <v>32</v>
      </c>
      <c r="E2742" s="38" t="s">
        <v>8</v>
      </c>
      <c r="F2742" s="39">
        <v>2030</v>
      </c>
      <c r="G2742" s="39">
        <v>53.758979089095099</v>
      </c>
      <c r="H2742" s="39">
        <v>1.0129276777015811E-2</v>
      </c>
      <c r="I2742" s="39">
        <v>108.90593260032742</v>
      </c>
      <c r="J2742" s="39">
        <v>9.5066186838791335E-3</v>
      </c>
      <c r="K2742" s="39">
        <v>540.58423049999999</v>
      </c>
      <c r="L2742" s="39">
        <v>1.0705164E-2</v>
      </c>
    </row>
    <row r="2743" spans="1:12" x14ac:dyDescent="0.25">
      <c r="A2743" s="38" t="s">
        <v>30</v>
      </c>
      <c r="B2743" s="39">
        <v>2029</v>
      </c>
      <c r="C2743" s="38" t="s">
        <v>12</v>
      </c>
      <c r="D2743" s="38" t="s">
        <v>32</v>
      </c>
      <c r="E2743" s="38" t="s">
        <v>8</v>
      </c>
      <c r="F2743" s="39">
        <v>2015</v>
      </c>
      <c r="G2743" s="39">
        <v>61.62055519284241</v>
      </c>
      <c r="H2743" s="39">
        <v>9.5349644938686431E-2</v>
      </c>
      <c r="I2743" s="39">
        <v>123.27192066328124</v>
      </c>
      <c r="J2743" s="39">
        <v>9.3402128440813789E-2</v>
      </c>
      <c r="K2743" s="39">
        <v>1540.5138798210603</v>
      </c>
      <c r="L2743" s="39">
        <v>9.7295556059884117E-2</v>
      </c>
    </row>
    <row r="2744" spans="1:12" x14ac:dyDescent="0.25">
      <c r="A2744" s="38" t="s">
        <v>30</v>
      </c>
      <c r="B2744" s="39">
        <v>2029</v>
      </c>
      <c r="C2744" s="38" t="s">
        <v>12</v>
      </c>
      <c r="D2744" s="38" t="s">
        <v>32</v>
      </c>
      <c r="E2744" s="38" t="s">
        <v>8</v>
      </c>
      <c r="F2744" s="39">
        <v>2016</v>
      </c>
      <c r="G2744" s="39">
        <v>71.252569000729153</v>
      </c>
      <c r="H2744" s="39">
        <v>0.11445811175638142</v>
      </c>
      <c r="I2744" s="39">
        <v>142.54076428595863</v>
      </c>
      <c r="J2744" s="39">
        <v>0.1120009071254619</v>
      </c>
      <c r="K2744" s="39">
        <v>1696.4897381125986</v>
      </c>
      <c r="L2744" s="39">
        <v>0.11691329086453668</v>
      </c>
    </row>
    <row r="2745" spans="1:12" x14ac:dyDescent="0.25">
      <c r="A2745" s="38" t="s">
        <v>30</v>
      </c>
      <c r="B2745" s="39">
        <v>2029</v>
      </c>
      <c r="C2745" s="38" t="s">
        <v>12</v>
      </c>
      <c r="D2745" s="38" t="s">
        <v>32</v>
      </c>
      <c r="E2745" s="38" t="s">
        <v>8</v>
      </c>
      <c r="F2745" s="39">
        <v>2017</v>
      </c>
      <c r="G2745" s="39">
        <v>84.533416844837262</v>
      </c>
      <c r="H2745" s="39">
        <v>0.12445946048571532</v>
      </c>
      <c r="I2745" s="39">
        <v>188.23540893793697</v>
      </c>
      <c r="J2745" s="39">
        <v>0.12069875998226128</v>
      </c>
      <c r="K2745" s="39">
        <v>1916.8575248262418</v>
      </c>
      <c r="L2745" s="39">
        <v>0.12726566847560236</v>
      </c>
    </row>
    <row r="2746" spans="1:12" x14ac:dyDescent="0.25">
      <c r="A2746" s="38" t="s">
        <v>30</v>
      </c>
      <c r="B2746" s="39">
        <v>2029</v>
      </c>
      <c r="C2746" s="38" t="s">
        <v>12</v>
      </c>
      <c r="D2746" s="38" t="s">
        <v>32</v>
      </c>
      <c r="E2746" s="38" t="s">
        <v>8</v>
      </c>
      <c r="F2746" s="39">
        <v>2018</v>
      </c>
      <c r="G2746" s="39">
        <v>93.435639221847751</v>
      </c>
      <c r="H2746" s="39">
        <v>0.15760065837027348</v>
      </c>
      <c r="I2746" s="39">
        <v>208.05849822189231</v>
      </c>
      <c r="J2746" s="39">
        <v>0.15259480594439978</v>
      </c>
      <c r="K2746" s="39">
        <v>2017.8304550663588</v>
      </c>
      <c r="L2746" s="39">
        <v>0.16133598987587466</v>
      </c>
    </row>
    <row r="2747" spans="1:12" x14ac:dyDescent="0.25">
      <c r="A2747" s="38" t="s">
        <v>30</v>
      </c>
      <c r="B2747" s="39">
        <v>2029</v>
      </c>
      <c r="C2747" s="38" t="s">
        <v>12</v>
      </c>
      <c r="D2747" s="38" t="s">
        <v>32</v>
      </c>
      <c r="E2747" s="38" t="s">
        <v>8</v>
      </c>
      <c r="F2747" s="39">
        <v>2019</v>
      </c>
      <c r="G2747" s="39">
        <v>102.39655401511519</v>
      </c>
      <c r="H2747" s="39">
        <v>0.16801992726775875</v>
      </c>
      <c r="I2747" s="39">
        <v>228.01228127628821</v>
      </c>
      <c r="J2747" s="39">
        <v>0.16240964028188079</v>
      </c>
      <c r="K2747" s="39">
        <v>2106.0474599598965</v>
      </c>
      <c r="L2747" s="39">
        <v>0.17220628354656109</v>
      </c>
    </row>
    <row r="2748" spans="1:12" x14ac:dyDescent="0.25">
      <c r="A2748" s="38" t="s">
        <v>30</v>
      </c>
      <c r="B2748" s="39">
        <v>2029</v>
      </c>
      <c r="C2748" s="38" t="s">
        <v>12</v>
      </c>
      <c r="D2748" s="38" t="s">
        <v>32</v>
      </c>
      <c r="E2748" s="38" t="s">
        <v>8</v>
      </c>
      <c r="F2748" s="39">
        <v>2020</v>
      </c>
      <c r="G2748" s="39">
        <v>133.08025381056342</v>
      </c>
      <c r="H2748" s="39">
        <v>0.17538113734957375</v>
      </c>
      <c r="I2748" s="39">
        <v>269.59643574904885</v>
      </c>
      <c r="J2748" s="39">
        <v>0.16890477347992655</v>
      </c>
      <c r="K2748" s="39">
        <v>2179.8116592685269</v>
      </c>
      <c r="L2748" s="39">
        <v>0.18137103010939942</v>
      </c>
    </row>
    <row r="2749" spans="1:12" x14ac:dyDescent="0.25">
      <c r="A2749" s="38" t="s">
        <v>30</v>
      </c>
      <c r="B2749" s="39">
        <v>2029</v>
      </c>
      <c r="C2749" s="38" t="s">
        <v>12</v>
      </c>
      <c r="D2749" s="38" t="s">
        <v>32</v>
      </c>
      <c r="E2749" s="38" t="s">
        <v>8</v>
      </c>
      <c r="F2749" s="39">
        <v>2021</v>
      </c>
      <c r="G2749" s="39">
        <v>116.91194979112721</v>
      </c>
      <c r="H2749" s="39">
        <v>0.14836427968311774</v>
      </c>
      <c r="I2749" s="39">
        <v>236.84238688803731</v>
      </c>
      <c r="J2749" s="39">
        <v>0.14260180168779599</v>
      </c>
      <c r="K2749" s="39">
        <v>1823.7905249999999</v>
      </c>
      <c r="L2749" s="39">
        <v>0.15369390999999999</v>
      </c>
    </row>
    <row r="2750" spans="1:12" x14ac:dyDescent="0.25">
      <c r="A2750" s="38" t="s">
        <v>30</v>
      </c>
      <c r="B2750" s="39">
        <v>2029</v>
      </c>
      <c r="C2750" s="38" t="s">
        <v>12</v>
      </c>
      <c r="D2750" s="38" t="s">
        <v>32</v>
      </c>
      <c r="E2750" s="38" t="s">
        <v>8</v>
      </c>
      <c r="F2750" s="39">
        <v>2022</v>
      </c>
      <c r="G2750" s="39">
        <v>141.99407964145823</v>
      </c>
      <c r="H2750" s="39">
        <v>0.17253251246261492</v>
      </c>
      <c r="I2750" s="39">
        <v>287.65422872799712</v>
      </c>
      <c r="J2750" s="39">
        <v>0.1654836193677191</v>
      </c>
      <c r="K2750" s="39">
        <v>2109.5848099999998</v>
      </c>
      <c r="L2750" s="39">
        <v>0.179051929</v>
      </c>
    </row>
    <row r="2751" spans="1:12" x14ac:dyDescent="0.25">
      <c r="A2751" s="38" t="s">
        <v>30</v>
      </c>
      <c r="B2751" s="39">
        <v>2029</v>
      </c>
      <c r="C2751" s="38" t="s">
        <v>12</v>
      </c>
      <c r="D2751" s="38" t="s">
        <v>32</v>
      </c>
      <c r="E2751" s="38" t="s">
        <v>8</v>
      </c>
      <c r="F2751" s="39">
        <v>2023</v>
      </c>
      <c r="G2751" s="39">
        <v>166.35772244865501</v>
      </c>
      <c r="H2751" s="39">
        <v>0.19166817104691244</v>
      </c>
      <c r="I2751" s="39">
        <v>337.01054624774793</v>
      </c>
      <c r="J2751" s="39">
        <v>0.1834303836998166</v>
      </c>
      <c r="K2751" s="39">
        <v>2353.8588650351321</v>
      </c>
      <c r="L2751" s="39">
        <v>0.19928717822138745</v>
      </c>
    </row>
    <row r="2752" spans="1:12" x14ac:dyDescent="0.25">
      <c r="A2752" s="38" t="s">
        <v>30</v>
      </c>
      <c r="B2752" s="39">
        <v>2029</v>
      </c>
      <c r="C2752" s="38" t="s">
        <v>12</v>
      </c>
      <c r="D2752" s="38" t="s">
        <v>32</v>
      </c>
      <c r="E2752" s="38" t="s">
        <v>8</v>
      </c>
      <c r="F2752" s="39">
        <v>2024</v>
      </c>
      <c r="G2752" s="39">
        <v>180.19492831559938</v>
      </c>
      <c r="H2752" s="39">
        <v>0.19453092966777197</v>
      </c>
      <c r="I2752" s="39">
        <v>365.04221342328748</v>
      </c>
      <c r="J2752" s="39">
        <v>0.18573457805298968</v>
      </c>
      <c r="K2752" s="39">
        <v>2428.2350175836141</v>
      </c>
      <c r="L2752" s="39">
        <v>0.20266654463795666</v>
      </c>
    </row>
    <row r="2753" spans="1:12" x14ac:dyDescent="0.25">
      <c r="A2753" s="38" t="s">
        <v>30</v>
      </c>
      <c r="B2753" s="39">
        <v>2029</v>
      </c>
      <c r="C2753" s="38" t="s">
        <v>12</v>
      </c>
      <c r="D2753" s="38" t="s">
        <v>32</v>
      </c>
      <c r="E2753" s="38" t="s">
        <v>8</v>
      </c>
      <c r="F2753" s="39">
        <v>2025</v>
      </c>
      <c r="G2753" s="39">
        <v>195.15181988470505</v>
      </c>
      <c r="H2753" s="39">
        <v>0.19410868776238191</v>
      </c>
      <c r="I2753" s="39">
        <v>395.34216057138809</v>
      </c>
      <c r="J2753" s="39">
        <v>0.18487325418817144</v>
      </c>
      <c r="K2753" s="39">
        <v>2504.5601196798525</v>
      </c>
      <c r="L2753" s="39">
        <v>0.20265040311585036</v>
      </c>
    </row>
    <row r="2754" spans="1:12" x14ac:dyDescent="0.25">
      <c r="A2754" s="38" t="s">
        <v>30</v>
      </c>
      <c r="B2754" s="39">
        <v>2029</v>
      </c>
      <c r="C2754" s="38" t="s">
        <v>12</v>
      </c>
      <c r="D2754" s="38" t="s">
        <v>32</v>
      </c>
      <c r="E2754" s="38" t="s">
        <v>8</v>
      </c>
      <c r="F2754" s="39">
        <v>2026</v>
      </c>
      <c r="G2754" s="39">
        <v>211.13133053603235</v>
      </c>
      <c r="H2754" s="39">
        <v>0.18905723733910013</v>
      </c>
      <c r="I2754" s="39">
        <v>427.71374834085657</v>
      </c>
      <c r="J2754" s="39">
        <v>0.1795915636966571</v>
      </c>
      <c r="K2754" s="39">
        <v>2580.6091980221418</v>
      </c>
      <c r="L2754" s="39">
        <v>0.19781189831228452</v>
      </c>
    </row>
    <row r="2755" spans="1:12" x14ac:dyDescent="0.25">
      <c r="A2755" s="38" t="s">
        <v>30</v>
      </c>
      <c r="B2755" s="39">
        <v>2029</v>
      </c>
      <c r="C2755" s="38" t="s">
        <v>12</v>
      </c>
      <c r="D2755" s="38" t="s">
        <v>32</v>
      </c>
      <c r="E2755" s="38" t="s">
        <v>8</v>
      </c>
      <c r="F2755" s="39">
        <v>2027</v>
      </c>
      <c r="G2755" s="39">
        <v>223.96902326291718</v>
      </c>
      <c r="H2755" s="39">
        <v>0.17532080594608443</v>
      </c>
      <c r="I2755" s="39">
        <v>453.72058333935507</v>
      </c>
      <c r="J2755" s="39">
        <v>0.16608259903338177</v>
      </c>
      <c r="K2755" s="39">
        <v>2607.1631747244219</v>
      </c>
      <c r="L2755" s="39">
        <v>0.18386508631913634</v>
      </c>
    </row>
    <row r="2756" spans="1:12" x14ac:dyDescent="0.25">
      <c r="A2756" s="38" t="s">
        <v>30</v>
      </c>
      <c r="B2756" s="39">
        <v>2029</v>
      </c>
      <c r="C2756" s="38" t="s">
        <v>12</v>
      </c>
      <c r="D2756" s="38" t="s">
        <v>32</v>
      </c>
      <c r="E2756" s="38" t="s">
        <v>8</v>
      </c>
      <c r="F2756" s="39">
        <v>2028</v>
      </c>
      <c r="G2756" s="39">
        <v>239.05501111653888</v>
      </c>
      <c r="H2756" s="39">
        <v>0.15767042373261828</v>
      </c>
      <c r="I2756" s="39">
        <v>484.28205612463637</v>
      </c>
      <c r="J2756" s="39">
        <v>0.14892555445797498</v>
      </c>
      <c r="K2756" s="39">
        <v>2650.2620025896899</v>
      </c>
      <c r="L2756" s="39">
        <v>0.1657584234509944</v>
      </c>
    </row>
    <row r="2757" spans="1:12" x14ac:dyDescent="0.25">
      <c r="A2757" s="38" t="s">
        <v>30</v>
      </c>
      <c r="B2757" s="39">
        <v>2029</v>
      </c>
      <c r="C2757" s="38" t="s">
        <v>12</v>
      </c>
      <c r="D2757" s="38" t="s">
        <v>32</v>
      </c>
      <c r="E2757" s="38" t="s">
        <v>8</v>
      </c>
      <c r="F2757" s="39">
        <v>2029</v>
      </c>
      <c r="G2757" s="39">
        <v>254.11887543712987</v>
      </c>
      <c r="H2757" s="39">
        <v>0.139896050620372</v>
      </c>
      <c r="I2757" s="39">
        <v>514.79871064815086</v>
      </c>
      <c r="J2757" s="39">
        <v>0.13172809877771155</v>
      </c>
      <c r="K2757" s="39">
        <v>2683.110654526</v>
      </c>
      <c r="L2757" s="39">
        <v>0.14745046797395131</v>
      </c>
    </row>
    <row r="2758" spans="1:12" x14ac:dyDescent="0.25">
      <c r="A2758" s="38" t="s">
        <v>30</v>
      </c>
      <c r="B2758" s="39">
        <v>2029</v>
      </c>
      <c r="C2758" s="38" t="s">
        <v>12</v>
      </c>
      <c r="D2758" s="38" t="s">
        <v>32</v>
      </c>
      <c r="E2758" s="38" t="s">
        <v>8</v>
      </c>
      <c r="F2758" s="39">
        <v>2030</v>
      </c>
      <c r="G2758" s="39">
        <v>62.544909849661565</v>
      </c>
      <c r="H2758" s="39">
        <v>1.1750875813960232E-2</v>
      </c>
      <c r="I2758" s="39">
        <v>126.70463338397917</v>
      </c>
      <c r="J2758" s="39">
        <v>1.1028536195044025E-2</v>
      </c>
      <c r="K2758" s="39">
        <v>628.93292498610003</v>
      </c>
      <c r="L2758" s="39">
        <v>1.241895699972553E-2</v>
      </c>
    </row>
    <row r="2759" spans="1:12" x14ac:dyDescent="0.25">
      <c r="A2759" s="38" t="s">
        <v>30</v>
      </c>
      <c r="B2759" s="39">
        <v>2029</v>
      </c>
      <c r="C2759" s="38" t="s">
        <v>13</v>
      </c>
      <c r="D2759" s="38" t="s">
        <v>32</v>
      </c>
      <c r="E2759" s="38" t="s">
        <v>8</v>
      </c>
      <c r="F2759" s="39">
        <v>2015</v>
      </c>
      <c r="G2759" s="39">
        <v>130.8955952</v>
      </c>
      <c r="H2759" s="39">
        <v>0.20768029267999999</v>
      </c>
      <c r="I2759" s="39">
        <v>261.85663819759998</v>
      </c>
      <c r="J2759" s="39">
        <v>0.20343842270201104</v>
      </c>
      <c r="K2759" s="39">
        <v>3272.3898800000002</v>
      </c>
      <c r="L2759" s="39">
        <v>0.21191866600000001</v>
      </c>
    </row>
    <row r="2760" spans="1:12" x14ac:dyDescent="0.25">
      <c r="A2760" s="38" t="s">
        <v>30</v>
      </c>
      <c r="B2760" s="39">
        <v>2029</v>
      </c>
      <c r="C2760" s="38" t="s">
        <v>13</v>
      </c>
      <c r="D2760" s="38" t="s">
        <v>32</v>
      </c>
      <c r="E2760" s="38" t="s">
        <v>8</v>
      </c>
      <c r="F2760" s="39">
        <v>2016</v>
      </c>
      <c r="G2760" s="39">
        <v>265.714453746</v>
      </c>
      <c r="H2760" s="39">
        <v>0.42538825832800004</v>
      </c>
      <c r="I2760" s="39">
        <v>531.56176471887284</v>
      </c>
      <c r="J2760" s="39">
        <v>0.41625595671772059</v>
      </c>
      <c r="K2760" s="39">
        <v>6326.5346129999998</v>
      </c>
      <c r="L2760" s="39">
        <v>0.43451303200000002</v>
      </c>
    </row>
    <row r="2761" spans="1:12" x14ac:dyDescent="0.25">
      <c r="A2761" s="38" t="s">
        <v>30</v>
      </c>
      <c r="B2761" s="39">
        <v>2029</v>
      </c>
      <c r="C2761" s="38" t="s">
        <v>13</v>
      </c>
      <c r="D2761" s="38" t="s">
        <v>32</v>
      </c>
      <c r="E2761" s="38" t="s">
        <v>8</v>
      </c>
      <c r="F2761" s="39">
        <v>2017</v>
      </c>
      <c r="G2761" s="39">
        <v>310.58053063380004</v>
      </c>
      <c r="H2761" s="39">
        <v>0.48758256740739997</v>
      </c>
      <c r="I2761" s="39">
        <v>691.5874854476001</v>
      </c>
      <c r="J2761" s="39">
        <v>0.47284964152479991</v>
      </c>
      <c r="K2761" s="39">
        <v>7042.6424180000004</v>
      </c>
      <c r="L2761" s="39">
        <v>0.49857617199999998</v>
      </c>
    </row>
    <row r="2762" spans="1:12" x14ac:dyDescent="0.25">
      <c r="A2762" s="38" t="s">
        <v>30</v>
      </c>
      <c r="B2762" s="39">
        <v>2029</v>
      </c>
      <c r="C2762" s="38" t="s">
        <v>13</v>
      </c>
      <c r="D2762" s="38" t="s">
        <v>32</v>
      </c>
      <c r="E2762" s="38" t="s">
        <v>8</v>
      </c>
      <c r="F2762" s="39">
        <v>2018</v>
      </c>
      <c r="G2762" s="39">
        <v>261.11138980689003</v>
      </c>
      <c r="H2762" s="39">
        <v>0.44039982570102754</v>
      </c>
      <c r="I2762" s="39">
        <v>581.43171154278014</v>
      </c>
      <c r="J2762" s="39">
        <v>0.42641145434118005</v>
      </c>
      <c r="K2762" s="39">
        <v>5638.9458979999999</v>
      </c>
      <c r="L2762" s="39">
        <v>0.45083784900000007</v>
      </c>
    </row>
    <row r="2763" spans="1:12" x14ac:dyDescent="0.25">
      <c r="A2763" s="38" t="s">
        <v>30</v>
      </c>
      <c r="B2763" s="39">
        <v>2029</v>
      </c>
      <c r="C2763" s="38" t="s">
        <v>13</v>
      </c>
      <c r="D2763" s="38" t="s">
        <v>32</v>
      </c>
      <c r="E2763" s="38" t="s">
        <v>8</v>
      </c>
      <c r="F2763" s="39">
        <v>2019</v>
      </c>
      <c r="G2763" s="39">
        <v>288.72674158430033</v>
      </c>
      <c r="H2763" s="39">
        <v>0.47373376705206527</v>
      </c>
      <c r="I2763" s="39">
        <v>642.92439962762558</v>
      </c>
      <c r="J2763" s="39">
        <v>0.45791551006741799</v>
      </c>
      <c r="K2763" s="39">
        <v>5938.4051209999998</v>
      </c>
      <c r="L2763" s="39">
        <v>0.48553723799999998</v>
      </c>
    </row>
    <row r="2764" spans="1:12" x14ac:dyDescent="0.25">
      <c r="A2764" s="38" t="s">
        <v>30</v>
      </c>
      <c r="B2764" s="39">
        <v>2029</v>
      </c>
      <c r="C2764" s="38" t="s">
        <v>13</v>
      </c>
      <c r="D2764" s="38" t="s">
        <v>32</v>
      </c>
      <c r="E2764" s="38" t="s">
        <v>8</v>
      </c>
      <c r="F2764" s="39">
        <v>2020</v>
      </c>
      <c r="G2764" s="39">
        <v>367.95182750436169</v>
      </c>
      <c r="H2764" s="39">
        <v>0.48487593652483452</v>
      </c>
      <c r="I2764" s="39">
        <v>745.40360708758078</v>
      </c>
      <c r="J2764" s="39">
        <v>0.46697074418757878</v>
      </c>
      <c r="K2764" s="39">
        <v>6026.9323260000001</v>
      </c>
      <c r="L2764" s="39">
        <v>0.50143618300000004</v>
      </c>
    </row>
    <row r="2765" spans="1:12" x14ac:dyDescent="0.25">
      <c r="A2765" s="38" t="s">
        <v>30</v>
      </c>
      <c r="B2765" s="39">
        <v>2029</v>
      </c>
      <c r="C2765" s="38" t="s">
        <v>13</v>
      </c>
      <c r="D2765" s="38" t="s">
        <v>32</v>
      </c>
      <c r="E2765" s="38" t="s">
        <v>8</v>
      </c>
      <c r="F2765" s="39">
        <v>2021</v>
      </c>
      <c r="G2765" s="39">
        <v>467.64779910040511</v>
      </c>
      <c r="H2765" s="39">
        <v>0.59341458466660346</v>
      </c>
      <c r="I2765" s="39">
        <v>947.36954742228659</v>
      </c>
      <c r="J2765" s="39">
        <v>0.57036632471112159</v>
      </c>
      <c r="K2765" s="39">
        <v>7295.1620990000001</v>
      </c>
      <c r="L2765" s="39">
        <v>0.614731578</v>
      </c>
    </row>
    <row r="2766" spans="1:12" x14ac:dyDescent="0.25">
      <c r="A2766" s="38" t="s">
        <v>30</v>
      </c>
      <c r="B2766" s="39">
        <v>2029</v>
      </c>
      <c r="C2766" s="38" t="s">
        <v>13</v>
      </c>
      <c r="D2766" s="38" t="s">
        <v>32</v>
      </c>
      <c r="E2766" s="38" t="s">
        <v>8</v>
      </c>
      <c r="F2766" s="39">
        <v>2022</v>
      </c>
      <c r="G2766" s="39">
        <v>567.97631856583291</v>
      </c>
      <c r="H2766" s="39">
        <v>0.69008312787234249</v>
      </c>
      <c r="I2766" s="39">
        <v>1150.6169149119885</v>
      </c>
      <c r="J2766" s="39">
        <v>0.66188947251119723</v>
      </c>
      <c r="K2766" s="39">
        <v>8438.3392399999993</v>
      </c>
      <c r="L2766" s="39">
        <v>0.71615902099999995</v>
      </c>
    </row>
    <row r="2767" spans="1:12" x14ac:dyDescent="0.25">
      <c r="A2767" s="38" t="s">
        <v>30</v>
      </c>
      <c r="B2767" s="39">
        <v>2029</v>
      </c>
      <c r="C2767" s="38" t="s">
        <v>13</v>
      </c>
      <c r="D2767" s="38" t="s">
        <v>32</v>
      </c>
      <c r="E2767" s="38" t="s">
        <v>8</v>
      </c>
      <c r="F2767" s="39">
        <v>2023</v>
      </c>
      <c r="G2767" s="39">
        <v>665.43088979458673</v>
      </c>
      <c r="H2767" s="39">
        <v>0.76661700635335972</v>
      </c>
      <c r="I2767" s="39">
        <v>1348.0421849909244</v>
      </c>
      <c r="J2767" s="39">
        <v>0.73366824996615299</v>
      </c>
      <c r="K2767" s="39">
        <v>9415.4354601400573</v>
      </c>
      <c r="L2767" s="39">
        <v>0.79709082180001101</v>
      </c>
    </row>
    <row r="2768" spans="1:12" x14ac:dyDescent="0.25">
      <c r="A2768" s="38" t="s">
        <v>30</v>
      </c>
      <c r="B2768" s="39">
        <v>2029</v>
      </c>
      <c r="C2768" s="38" t="s">
        <v>13</v>
      </c>
      <c r="D2768" s="38" t="s">
        <v>32</v>
      </c>
      <c r="E2768" s="38" t="s">
        <v>8</v>
      </c>
      <c r="F2768" s="39">
        <v>2024</v>
      </c>
      <c r="G2768" s="39">
        <v>720.77971326236923</v>
      </c>
      <c r="H2768" s="39">
        <v>0.77806500270821721</v>
      </c>
      <c r="I2768" s="39">
        <v>1460.1688536930924</v>
      </c>
      <c r="J2768" s="39">
        <v>0.74288225128320362</v>
      </c>
      <c r="K2768" s="39">
        <v>9712.9400703340743</v>
      </c>
      <c r="L2768" s="39">
        <v>0.8106050069873334</v>
      </c>
    </row>
    <row r="2769" spans="1:12" x14ac:dyDescent="0.25">
      <c r="A2769" s="38" t="s">
        <v>30</v>
      </c>
      <c r="B2769" s="39">
        <v>2029</v>
      </c>
      <c r="C2769" s="38" t="s">
        <v>13</v>
      </c>
      <c r="D2769" s="38" t="s">
        <v>32</v>
      </c>
      <c r="E2769" s="38" t="s">
        <v>8</v>
      </c>
      <c r="F2769" s="39">
        <v>2025</v>
      </c>
      <c r="G2769" s="39">
        <v>780.60727953887283</v>
      </c>
      <c r="H2769" s="39">
        <v>0.77637756507447686</v>
      </c>
      <c r="I2769" s="39">
        <v>1581.3686422856588</v>
      </c>
      <c r="J2769" s="39">
        <v>0.73943855161038108</v>
      </c>
      <c r="K2769" s="39">
        <v>10018.240478720085</v>
      </c>
      <c r="L2769" s="39">
        <v>0.81054191003055209</v>
      </c>
    </row>
    <row r="2770" spans="1:12" x14ac:dyDescent="0.25">
      <c r="A2770" s="38" t="s">
        <v>30</v>
      </c>
      <c r="B2770" s="39">
        <v>2029</v>
      </c>
      <c r="C2770" s="38" t="s">
        <v>13</v>
      </c>
      <c r="D2770" s="38" t="s">
        <v>32</v>
      </c>
      <c r="E2770" s="38" t="s">
        <v>8</v>
      </c>
      <c r="F2770" s="39">
        <v>2026</v>
      </c>
      <c r="G2770" s="39">
        <v>844.52532214407643</v>
      </c>
      <c r="H2770" s="39">
        <v>0.75617539857692906</v>
      </c>
      <c r="I2770" s="39">
        <v>1710.854993363319</v>
      </c>
      <c r="J2770" s="39">
        <v>0.71831538517508742</v>
      </c>
      <c r="K2770" s="39">
        <v>10322.436792087919</v>
      </c>
      <c r="L2770" s="39">
        <v>0.79119156269726687</v>
      </c>
    </row>
    <row r="2771" spans="1:12" x14ac:dyDescent="0.25">
      <c r="A2771" s="38" t="s">
        <v>30</v>
      </c>
      <c r="B2771" s="39">
        <v>2029</v>
      </c>
      <c r="C2771" s="38" t="s">
        <v>13</v>
      </c>
      <c r="D2771" s="38" t="s">
        <v>32</v>
      </c>
      <c r="E2771" s="38" t="s">
        <v>8</v>
      </c>
      <c r="F2771" s="39">
        <v>2027</v>
      </c>
      <c r="G2771" s="39">
        <v>895.87609305166018</v>
      </c>
      <c r="H2771" s="39">
        <v>0.70122793549194185</v>
      </c>
      <c r="I2771" s="39">
        <v>1814.8823333574032</v>
      </c>
      <c r="J2771" s="39">
        <v>0.66427802115585299</v>
      </c>
      <c r="K2771" s="39">
        <v>10428.652698897589</v>
      </c>
      <c r="L2771" s="39">
        <v>0.73540236250263014</v>
      </c>
    </row>
    <row r="2772" spans="1:12" x14ac:dyDescent="0.25">
      <c r="A2772" s="38" t="s">
        <v>30</v>
      </c>
      <c r="B2772" s="39">
        <v>2029</v>
      </c>
      <c r="C2772" s="38" t="s">
        <v>13</v>
      </c>
      <c r="D2772" s="38" t="s">
        <v>32</v>
      </c>
      <c r="E2772" s="38" t="s">
        <v>8</v>
      </c>
      <c r="F2772" s="39">
        <v>2028</v>
      </c>
      <c r="G2772" s="39">
        <v>956.22004446614108</v>
      </c>
      <c r="H2772" s="39">
        <v>0.63062742738347943</v>
      </c>
      <c r="I2772" s="39">
        <v>1937.1282244985164</v>
      </c>
      <c r="J2772" s="39">
        <v>0.59565096012399388</v>
      </c>
      <c r="K2772" s="39">
        <v>10601.0480103586</v>
      </c>
      <c r="L2772" s="39">
        <v>0.66297664250151211</v>
      </c>
    </row>
    <row r="2773" spans="1:12" x14ac:dyDescent="0.25">
      <c r="A2773" s="38" t="s">
        <v>30</v>
      </c>
      <c r="B2773" s="39">
        <v>2029</v>
      </c>
      <c r="C2773" s="38" t="s">
        <v>13</v>
      </c>
      <c r="D2773" s="38" t="s">
        <v>32</v>
      </c>
      <c r="E2773" s="38" t="s">
        <v>8</v>
      </c>
      <c r="F2773" s="39">
        <v>2029</v>
      </c>
      <c r="G2773" s="39">
        <v>1016.4755017484911</v>
      </c>
      <c r="H2773" s="39">
        <v>0.55952958864083091</v>
      </c>
      <c r="I2773" s="39">
        <v>2059.1948425925461</v>
      </c>
      <c r="J2773" s="39">
        <v>0.52686096994648446</v>
      </c>
      <c r="K2773" s="39">
        <v>10732.4426181037</v>
      </c>
      <c r="L2773" s="39">
        <v>0.58974430889579887</v>
      </c>
    </row>
    <row r="2774" spans="1:12" x14ac:dyDescent="0.25">
      <c r="A2774" s="38" t="s">
        <v>30</v>
      </c>
      <c r="B2774" s="39">
        <v>2029</v>
      </c>
      <c r="C2774" s="38" t="s">
        <v>13</v>
      </c>
      <c r="D2774" s="38" t="s">
        <v>32</v>
      </c>
      <c r="E2774" s="38" t="s">
        <v>8</v>
      </c>
      <c r="F2774" s="39">
        <v>2030</v>
      </c>
      <c r="G2774" s="39">
        <v>250.17963939859652</v>
      </c>
      <c r="H2774" s="39">
        <v>4.6996449299594116E-2</v>
      </c>
      <c r="I2774" s="39">
        <v>506.81853353581596</v>
      </c>
      <c r="J2774" s="39">
        <v>4.4107524438593233E-2</v>
      </c>
      <c r="K2774" s="39">
        <v>2515.7316999438999</v>
      </c>
      <c r="L2774" s="39">
        <v>4.9668372998892416E-2</v>
      </c>
    </row>
    <row r="2775" spans="1:12" x14ac:dyDescent="0.25">
      <c r="A2775" s="38" t="s">
        <v>30</v>
      </c>
      <c r="B2775" s="39">
        <v>2029</v>
      </c>
      <c r="C2775" s="38" t="s">
        <v>9</v>
      </c>
      <c r="D2775" s="38" t="s">
        <v>32</v>
      </c>
      <c r="E2775" s="38" t="s">
        <v>8</v>
      </c>
      <c r="F2775" s="39">
        <v>2015</v>
      </c>
      <c r="G2775" s="39">
        <v>15.193127400841348</v>
      </c>
      <c r="H2775" s="39">
        <v>5.8672938259338916E-3</v>
      </c>
      <c r="I2775" s="39">
        <v>30.393851365383114</v>
      </c>
      <c r="J2775" s="39">
        <v>5.7474543495391935E-3</v>
      </c>
      <c r="K2775" s="39">
        <v>379.82818502103368</v>
      </c>
      <c r="L2775" s="39">
        <v>5.9870345162590733E-3</v>
      </c>
    </row>
    <row r="2776" spans="1:12" x14ac:dyDescent="0.25">
      <c r="A2776" s="38" t="s">
        <v>30</v>
      </c>
      <c r="B2776" s="39">
        <v>2029</v>
      </c>
      <c r="C2776" s="38" t="s">
        <v>9</v>
      </c>
      <c r="D2776" s="38" t="s">
        <v>32</v>
      </c>
      <c r="E2776" s="38" t="s">
        <v>8</v>
      </c>
      <c r="F2776" s="39">
        <v>2016</v>
      </c>
      <c r="G2776" s="39">
        <v>17.894876572991663</v>
      </c>
      <c r="H2776" s="39">
        <v>6.5945791646476737E-3</v>
      </c>
      <c r="I2776" s="39">
        <v>35.79870058426981</v>
      </c>
      <c r="J2776" s="39">
        <v>6.4530057085275209E-3</v>
      </c>
      <c r="K2776" s="39">
        <v>426.06848983313478</v>
      </c>
      <c r="L2776" s="39">
        <v>6.7360359189455295E-3</v>
      </c>
    </row>
    <row r="2777" spans="1:12" x14ac:dyDescent="0.25">
      <c r="A2777" s="38" t="s">
        <v>30</v>
      </c>
      <c r="B2777" s="39">
        <v>2029</v>
      </c>
      <c r="C2777" s="38" t="s">
        <v>9</v>
      </c>
      <c r="D2777" s="38" t="s">
        <v>32</v>
      </c>
      <c r="E2777" s="38" t="s">
        <v>8</v>
      </c>
      <c r="F2777" s="39">
        <v>2017</v>
      </c>
      <c r="G2777" s="39">
        <v>21.685917442192274</v>
      </c>
      <c r="H2777" s="39">
        <v>7.6206703049574104E-3</v>
      </c>
      <c r="I2777" s="39">
        <v>48.289276481253552</v>
      </c>
      <c r="J2777" s="39">
        <v>7.3904020831551797E-3</v>
      </c>
      <c r="K2777" s="39">
        <v>491.74415968689965</v>
      </c>
      <c r="L2777" s="39">
        <v>7.7924948156423242E-3</v>
      </c>
    </row>
    <row r="2778" spans="1:12" x14ac:dyDescent="0.25">
      <c r="A2778" s="38" t="s">
        <v>30</v>
      </c>
      <c r="B2778" s="39">
        <v>2029</v>
      </c>
      <c r="C2778" s="38" t="s">
        <v>9</v>
      </c>
      <c r="D2778" s="38" t="s">
        <v>32</v>
      </c>
      <c r="E2778" s="38" t="s">
        <v>8</v>
      </c>
      <c r="F2778" s="39">
        <v>2018</v>
      </c>
      <c r="G2778" s="39">
        <v>24.456027395563606</v>
      </c>
      <c r="H2778" s="39">
        <v>8.1702644031552904E-3</v>
      </c>
      <c r="I2778" s="39">
        <v>54.457639234565676</v>
      </c>
      <c r="J2778" s="39">
        <v>7.9107531910480779E-3</v>
      </c>
      <c r="K2778" s="39">
        <v>528.15089937509129</v>
      </c>
      <c r="L2778" s="39">
        <v>8.363909825387577E-3</v>
      </c>
    </row>
    <row r="2779" spans="1:12" x14ac:dyDescent="0.25">
      <c r="A2779" s="38" t="s">
        <v>30</v>
      </c>
      <c r="B2779" s="39">
        <v>2029</v>
      </c>
      <c r="C2779" s="38" t="s">
        <v>9</v>
      </c>
      <c r="D2779" s="38" t="s">
        <v>32</v>
      </c>
      <c r="E2779" s="38" t="s">
        <v>8</v>
      </c>
      <c r="F2779" s="39">
        <v>2019</v>
      </c>
      <c r="G2779" s="39">
        <v>27.286009922767704</v>
      </c>
      <c r="H2779" s="39">
        <v>8.6488122854884008E-3</v>
      </c>
      <c r="I2779" s="39">
        <v>60.759323682897694</v>
      </c>
      <c r="J2779" s="39">
        <v>8.3600232126824631E-3</v>
      </c>
      <c r="K2779" s="39">
        <v>561.20669726642086</v>
      </c>
      <c r="L2779" s="39">
        <v>8.8643046393080595E-3</v>
      </c>
    </row>
    <row r="2780" spans="1:12" x14ac:dyDescent="0.25">
      <c r="A2780" s="38" t="s">
        <v>30</v>
      </c>
      <c r="B2780" s="39">
        <v>2029</v>
      </c>
      <c r="C2780" s="38" t="s">
        <v>9</v>
      </c>
      <c r="D2780" s="38" t="s">
        <v>32</v>
      </c>
      <c r="E2780" s="38" t="s">
        <v>8</v>
      </c>
      <c r="F2780" s="39">
        <v>2020</v>
      </c>
      <c r="G2780" s="39">
        <v>36.078211192787492</v>
      </c>
      <c r="H2780" s="39">
        <v>9.002704765049177E-3</v>
      </c>
      <c r="I2780" s="39">
        <v>73.087906487032029</v>
      </c>
      <c r="J2780" s="39">
        <v>8.6702585695769083E-3</v>
      </c>
      <c r="K2780" s="39">
        <v>590.9494696000346</v>
      </c>
      <c r="L2780" s="39">
        <v>9.3101793139428318E-3</v>
      </c>
    </row>
    <row r="2781" spans="1:12" x14ac:dyDescent="0.25">
      <c r="A2781" s="38" t="s">
        <v>30</v>
      </c>
      <c r="B2781" s="39">
        <v>2029</v>
      </c>
      <c r="C2781" s="38" t="s">
        <v>9</v>
      </c>
      <c r="D2781" s="38" t="s">
        <v>32</v>
      </c>
      <c r="E2781" s="38" t="s">
        <v>8</v>
      </c>
      <c r="F2781" s="39">
        <v>2021</v>
      </c>
      <c r="G2781" s="39">
        <v>39.573748800331046</v>
      </c>
      <c r="H2781" s="39">
        <v>9.3715297073848278E-3</v>
      </c>
      <c r="I2781" s="39">
        <v>80.16923112413383</v>
      </c>
      <c r="J2781" s="39">
        <v>9.0075389015341779E-3</v>
      </c>
      <c r="K2781" s="39">
        <v>617.33833222112071</v>
      </c>
      <c r="L2781" s="39">
        <v>9.7081793979351336E-3</v>
      </c>
    </row>
    <row r="2782" spans="1:12" x14ac:dyDescent="0.25">
      <c r="A2782" s="38" t="s">
        <v>30</v>
      </c>
      <c r="B2782" s="39">
        <v>2029</v>
      </c>
      <c r="C2782" s="38" t="s">
        <v>9</v>
      </c>
      <c r="D2782" s="38" t="s">
        <v>32</v>
      </c>
      <c r="E2782" s="38" t="s">
        <v>8</v>
      </c>
      <c r="F2782" s="39">
        <v>2022</v>
      </c>
      <c r="G2782" s="39">
        <v>43.046029233879885</v>
      </c>
      <c r="H2782" s="39">
        <v>9.6041104028766408E-3</v>
      </c>
      <c r="I2782" s="39">
        <v>87.203440948669211</v>
      </c>
      <c r="J2782" s="39">
        <v>9.2117301695213566E-3</v>
      </c>
      <c r="K2782" s="39">
        <v>639.52842000107751</v>
      </c>
      <c r="L2782" s="39">
        <v>9.9670170533026192E-3</v>
      </c>
    </row>
    <row r="2783" spans="1:12" x14ac:dyDescent="0.25">
      <c r="A2783" s="38" t="s">
        <v>30</v>
      </c>
      <c r="B2783" s="39">
        <v>2029</v>
      </c>
      <c r="C2783" s="38" t="s">
        <v>9</v>
      </c>
      <c r="D2783" s="38" t="s">
        <v>32</v>
      </c>
      <c r="E2783" s="38" t="s">
        <v>8</v>
      </c>
      <c r="F2783" s="39">
        <v>2023</v>
      </c>
      <c r="G2783" s="39">
        <v>47.137610723624867</v>
      </c>
      <c r="H2783" s="39">
        <v>9.8743980275957603E-3</v>
      </c>
      <c r="I2783" s="39">
        <v>95.492242289416808</v>
      </c>
      <c r="J2783" s="39">
        <v>9.450002100574539E-3</v>
      </c>
      <c r="K2783" s="39">
        <v>666.96803277422225</v>
      </c>
      <c r="L2783" s="39">
        <v>1.02669155176148E-2</v>
      </c>
    </row>
    <row r="2784" spans="1:12" x14ac:dyDescent="0.25">
      <c r="A2784" s="38" t="s">
        <v>30</v>
      </c>
      <c r="B2784" s="39">
        <v>2029</v>
      </c>
      <c r="C2784" s="38" t="s">
        <v>9</v>
      </c>
      <c r="D2784" s="38" t="s">
        <v>32</v>
      </c>
      <c r="E2784" s="38" t="s">
        <v>8</v>
      </c>
      <c r="F2784" s="39">
        <v>2024</v>
      </c>
      <c r="G2784" s="39">
        <v>51.490837198989858</v>
      </c>
      <c r="H2784" s="39">
        <v>1.0127418474641735E-2</v>
      </c>
      <c r="I2784" s="39">
        <v>104.31108887380498</v>
      </c>
      <c r="J2784" s="39">
        <v>9.6694741569687929E-3</v>
      </c>
      <c r="K2784" s="39">
        <v>693.86999478863913</v>
      </c>
      <c r="L2784" s="39">
        <v>1.0550964372933251E-2</v>
      </c>
    </row>
    <row r="2785" spans="1:12" x14ac:dyDescent="0.25">
      <c r="A2785" s="38" t="s">
        <v>30</v>
      </c>
      <c r="B2785" s="39">
        <v>2029</v>
      </c>
      <c r="C2785" s="38" t="s">
        <v>9</v>
      </c>
      <c r="D2785" s="38" t="s">
        <v>32</v>
      </c>
      <c r="E2785" s="38" t="s">
        <v>8</v>
      </c>
      <c r="F2785" s="39">
        <v>2025</v>
      </c>
      <c r="G2785" s="39">
        <v>56.203303284987356</v>
      </c>
      <c r="H2785" s="39">
        <v>1.0338526257441291E-2</v>
      </c>
      <c r="I2785" s="39">
        <v>113.85768969545407</v>
      </c>
      <c r="J2785" s="39">
        <v>9.8466329083774281E-3</v>
      </c>
      <c r="K2785" s="39">
        <v>721.30791342358032</v>
      </c>
      <c r="L2785" s="39">
        <v>1.0793471110674888E-2</v>
      </c>
    </row>
    <row r="2786" spans="1:12" x14ac:dyDescent="0.25">
      <c r="A2786" s="38" t="s">
        <v>30</v>
      </c>
      <c r="B2786" s="39">
        <v>2029</v>
      </c>
      <c r="C2786" s="38" t="s">
        <v>9</v>
      </c>
      <c r="D2786" s="38" t="s">
        <v>32</v>
      </c>
      <c r="E2786" s="38" t="s">
        <v>8</v>
      </c>
      <c r="F2786" s="39">
        <v>2026</v>
      </c>
      <c r="G2786" s="39">
        <v>61.293355143165513</v>
      </c>
      <c r="H2786" s="39">
        <v>1.0543763871832109E-2</v>
      </c>
      <c r="I2786" s="39">
        <v>124.16921074722509</v>
      </c>
      <c r="J2786" s="39">
        <v>1.0015861162692589E-2</v>
      </c>
      <c r="K2786" s="39">
        <v>749.17443876524123</v>
      </c>
      <c r="L2786" s="39">
        <v>1.1032013247409489E-2</v>
      </c>
    </row>
    <row r="2787" spans="1:12" x14ac:dyDescent="0.25">
      <c r="A2787" s="38" t="s">
        <v>30</v>
      </c>
      <c r="B2787" s="39">
        <v>2029</v>
      </c>
      <c r="C2787" s="38" t="s">
        <v>9</v>
      </c>
      <c r="D2787" s="38" t="s">
        <v>32</v>
      </c>
      <c r="E2787" s="38" t="s">
        <v>8</v>
      </c>
      <c r="F2787" s="39">
        <v>2027</v>
      </c>
      <c r="G2787" s="39">
        <v>65.446680004384547</v>
      </c>
      <c r="H2787" s="39">
        <v>1.052969704526046E-2</v>
      </c>
      <c r="I2787" s="39">
        <v>132.58309295011344</v>
      </c>
      <c r="J2787" s="39">
        <v>9.9748540561054554E-3</v>
      </c>
      <c r="K2787" s="39">
        <v>761.84720337464637</v>
      </c>
      <c r="L2787" s="39">
        <v>1.1042863085722703E-2</v>
      </c>
    </row>
    <row r="2788" spans="1:12" x14ac:dyDescent="0.25">
      <c r="A2788" s="38" t="s">
        <v>30</v>
      </c>
      <c r="B2788" s="39">
        <v>2029</v>
      </c>
      <c r="C2788" s="38" t="s">
        <v>9</v>
      </c>
      <c r="D2788" s="38" t="s">
        <v>32</v>
      </c>
      <c r="E2788" s="38" t="s">
        <v>8</v>
      </c>
      <c r="F2788" s="39">
        <v>2028</v>
      </c>
      <c r="G2788" s="39">
        <v>70.201083314466132</v>
      </c>
      <c r="H2788" s="39">
        <v>1.0515172408008746E-2</v>
      </c>
      <c r="I2788" s="39">
        <v>142.21465097476258</v>
      </c>
      <c r="J2788" s="39">
        <v>9.9319697633306909E-3</v>
      </c>
      <c r="K2788" s="39">
        <v>778.27803224029901</v>
      </c>
      <c r="L2788" s="39">
        <v>1.1054567872683057E-2</v>
      </c>
    </row>
    <row r="2789" spans="1:12" x14ac:dyDescent="0.25">
      <c r="A2789" s="38" t="s">
        <v>30</v>
      </c>
      <c r="B2789" s="39">
        <v>2029</v>
      </c>
      <c r="C2789" s="38" t="s">
        <v>9</v>
      </c>
      <c r="D2789" s="38" t="s">
        <v>32</v>
      </c>
      <c r="E2789" s="38" t="s">
        <v>8</v>
      </c>
      <c r="F2789" s="39">
        <v>2029</v>
      </c>
      <c r="G2789" s="39">
        <v>74.835196106422202</v>
      </c>
      <c r="H2789" s="39">
        <v>1.0399451350849591E-2</v>
      </c>
      <c r="I2789" s="39">
        <v>151.60252224640016</v>
      </c>
      <c r="J2789" s="39">
        <v>9.7922703943668921E-3</v>
      </c>
      <c r="K2789" s="39">
        <v>790.14638979999995</v>
      </c>
      <c r="L2789" s="39">
        <v>1.0961024E-2</v>
      </c>
    </row>
    <row r="2790" spans="1:12" x14ac:dyDescent="0.25">
      <c r="A2790" s="38" t="s">
        <v>30</v>
      </c>
      <c r="B2790" s="39">
        <v>2029</v>
      </c>
      <c r="C2790" s="38" t="s">
        <v>9</v>
      </c>
      <c r="D2790" s="38" t="s">
        <v>32</v>
      </c>
      <c r="E2790" s="38" t="s">
        <v>8</v>
      </c>
      <c r="F2790" s="39">
        <v>2030</v>
      </c>
      <c r="G2790" s="39">
        <v>7.4475799047334714</v>
      </c>
      <c r="H2790" s="39">
        <v>3.9885651706464344E-4</v>
      </c>
      <c r="I2790" s="39">
        <v>15.087444904715154</v>
      </c>
      <c r="J2790" s="39">
        <v>3.7433835611221116E-4</v>
      </c>
      <c r="K2790" s="39">
        <v>74.890638179999996</v>
      </c>
      <c r="L2790" s="39">
        <v>4.2153300000000003E-4</v>
      </c>
    </row>
    <row r="2791" spans="1:12" x14ac:dyDescent="0.25">
      <c r="A2791" s="38" t="s">
        <v>30</v>
      </c>
      <c r="B2791" s="39">
        <v>2029</v>
      </c>
      <c r="C2791" s="38" t="s">
        <v>14</v>
      </c>
      <c r="D2791" s="38" t="s">
        <v>32</v>
      </c>
      <c r="E2791" s="38" t="s">
        <v>8</v>
      </c>
      <c r="F2791" s="39">
        <v>2015</v>
      </c>
      <c r="G2791" s="39">
        <v>4.4407267049617971</v>
      </c>
      <c r="H2791" s="39">
        <v>1.6607016367421385E-3</v>
      </c>
      <c r="I2791" s="39">
        <v>8.8836737732760742</v>
      </c>
      <c r="J2791" s="39">
        <v>1.6267818058116807E-3</v>
      </c>
      <c r="K2791" s="39">
        <v>111.01816762404493</v>
      </c>
      <c r="L2791" s="39">
        <v>1.6945935068797332E-3</v>
      </c>
    </row>
    <row r="2792" spans="1:12" x14ac:dyDescent="0.25">
      <c r="A2792" s="38" t="s">
        <v>30</v>
      </c>
      <c r="B2792" s="39">
        <v>2029</v>
      </c>
      <c r="C2792" s="38" t="s">
        <v>14</v>
      </c>
      <c r="D2792" s="38" t="s">
        <v>32</v>
      </c>
      <c r="E2792" s="38" t="s">
        <v>8</v>
      </c>
      <c r="F2792" s="39">
        <v>2016</v>
      </c>
      <c r="G2792" s="39">
        <v>5.2486400972404041</v>
      </c>
      <c r="H2792" s="39">
        <v>1.9054579326409752E-3</v>
      </c>
      <c r="I2792" s="39">
        <v>10.499904514529426</v>
      </c>
      <c r="J2792" s="39">
        <v>1.8645512639544135E-3</v>
      </c>
      <c r="K2792" s="39">
        <v>124.96762136286677</v>
      </c>
      <c r="L2792" s="39">
        <v>1.9463308811450205E-3</v>
      </c>
    </row>
    <row r="2793" spans="1:12" x14ac:dyDescent="0.25">
      <c r="A2793" s="38" t="s">
        <v>30</v>
      </c>
      <c r="B2793" s="39">
        <v>2029</v>
      </c>
      <c r="C2793" s="38" t="s">
        <v>14</v>
      </c>
      <c r="D2793" s="38" t="s">
        <v>32</v>
      </c>
      <c r="E2793" s="38" t="s">
        <v>8</v>
      </c>
      <c r="F2793" s="39">
        <v>2017</v>
      </c>
      <c r="G2793" s="39">
        <v>6.3664122123931834</v>
      </c>
      <c r="H2793" s="39">
        <v>2.1977564320341254E-3</v>
      </c>
      <c r="I2793" s="39">
        <v>14.176455311950356</v>
      </c>
      <c r="J2793" s="39">
        <v>2.1313484330908166E-3</v>
      </c>
      <c r="K2793" s="39">
        <v>144.36308871639872</v>
      </c>
      <c r="L2793" s="39">
        <v>2.2473096089106041E-3</v>
      </c>
    </row>
    <row r="2794" spans="1:12" x14ac:dyDescent="0.25">
      <c r="A2794" s="38" t="s">
        <v>30</v>
      </c>
      <c r="B2794" s="39">
        <v>2029</v>
      </c>
      <c r="C2794" s="38" t="s">
        <v>14</v>
      </c>
      <c r="D2794" s="38" t="s">
        <v>32</v>
      </c>
      <c r="E2794" s="38" t="s">
        <v>8</v>
      </c>
      <c r="F2794" s="39">
        <v>2018</v>
      </c>
      <c r="G2794" s="39">
        <v>7.1458397890463994</v>
      </c>
      <c r="H2794" s="39">
        <v>2.3416903195116138E-3</v>
      </c>
      <c r="I2794" s="39">
        <v>15.912051412343684</v>
      </c>
      <c r="J2794" s="39">
        <v>2.267311466734034E-3</v>
      </c>
      <c r="K2794" s="39">
        <v>154.32112707151276</v>
      </c>
      <c r="L2794" s="39">
        <v>2.3971912908735639E-3</v>
      </c>
    </row>
    <row r="2795" spans="1:12" x14ac:dyDescent="0.25">
      <c r="A2795" s="38" t="s">
        <v>30</v>
      </c>
      <c r="B2795" s="39">
        <v>2029</v>
      </c>
      <c r="C2795" s="38" t="s">
        <v>14</v>
      </c>
      <c r="D2795" s="38" t="s">
        <v>32</v>
      </c>
      <c r="E2795" s="38" t="s">
        <v>8</v>
      </c>
      <c r="F2795" s="39">
        <v>2019</v>
      </c>
      <c r="G2795" s="39">
        <v>7.890725375149346</v>
      </c>
      <c r="H2795" s="39">
        <v>2.4511938805575331E-3</v>
      </c>
      <c r="I2795" s="39">
        <v>17.570730880718042</v>
      </c>
      <c r="J2795" s="39">
        <v>2.3693470344626623E-3</v>
      </c>
      <c r="K2795" s="39">
        <v>162.29298235096167</v>
      </c>
      <c r="L2795" s="39">
        <v>2.5122674154608123E-3</v>
      </c>
    </row>
    <row r="2796" spans="1:12" x14ac:dyDescent="0.25">
      <c r="A2796" s="38" t="s">
        <v>30</v>
      </c>
      <c r="B2796" s="39">
        <v>2029</v>
      </c>
      <c r="C2796" s="38" t="s">
        <v>14</v>
      </c>
      <c r="D2796" s="38" t="s">
        <v>32</v>
      </c>
      <c r="E2796" s="38" t="s">
        <v>8</v>
      </c>
      <c r="F2796" s="39">
        <v>2020</v>
      </c>
      <c r="G2796" s="39">
        <v>10.331709543115691</v>
      </c>
      <c r="H2796" s="39">
        <v>2.5203836185386055E-3</v>
      </c>
      <c r="I2796" s="39">
        <v>20.930167987080665</v>
      </c>
      <c r="J2796" s="39">
        <v>2.4273124841427845E-3</v>
      </c>
      <c r="K2796" s="39">
        <v>169.2300719107273</v>
      </c>
      <c r="L2796" s="39">
        <v>2.6064637285026335E-3</v>
      </c>
    </row>
    <row r="2797" spans="1:12" x14ac:dyDescent="0.25">
      <c r="A2797" s="38" t="s">
        <v>30</v>
      </c>
      <c r="B2797" s="39">
        <v>2029</v>
      </c>
      <c r="C2797" s="38" t="s">
        <v>14</v>
      </c>
      <c r="D2797" s="38" t="s">
        <v>32</v>
      </c>
      <c r="E2797" s="38" t="s">
        <v>8</v>
      </c>
      <c r="F2797" s="39">
        <v>2021</v>
      </c>
      <c r="G2797" s="39">
        <v>11.235782338523272</v>
      </c>
      <c r="H2797" s="39">
        <v>2.5882014203798018E-3</v>
      </c>
      <c r="I2797" s="39">
        <v>22.761655351438375</v>
      </c>
      <c r="J2797" s="39">
        <v>2.4876755137110671E-3</v>
      </c>
      <c r="K2797" s="39">
        <v>175.27475511760099</v>
      </c>
      <c r="L2797" s="39">
        <v>2.6811763385050807E-3</v>
      </c>
    </row>
    <row r="2798" spans="1:12" x14ac:dyDescent="0.25">
      <c r="A2798" s="38" t="s">
        <v>30</v>
      </c>
      <c r="B2798" s="39">
        <v>2029</v>
      </c>
      <c r="C2798" s="38" t="s">
        <v>14</v>
      </c>
      <c r="D2798" s="38" t="s">
        <v>32</v>
      </c>
      <c r="E2798" s="38" t="s">
        <v>8</v>
      </c>
      <c r="F2798" s="39">
        <v>2022</v>
      </c>
      <c r="G2798" s="39">
        <v>12.148129772210122</v>
      </c>
      <c r="H2798" s="39">
        <v>2.63819057363864E-3</v>
      </c>
      <c r="I2798" s="39">
        <v>24.609905630829125</v>
      </c>
      <c r="J2798" s="39">
        <v>2.5304061157871371E-3</v>
      </c>
      <c r="K2798" s="39">
        <v>180.48294761354776</v>
      </c>
      <c r="L2798" s="39">
        <v>2.737878817953056E-3</v>
      </c>
    </row>
    <row r="2799" spans="1:12" x14ac:dyDescent="0.25">
      <c r="A2799" s="38" t="s">
        <v>30</v>
      </c>
      <c r="B2799" s="39">
        <v>2029</v>
      </c>
      <c r="C2799" s="38" t="s">
        <v>14</v>
      </c>
      <c r="D2799" s="38" t="s">
        <v>32</v>
      </c>
      <c r="E2799" s="38" t="s">
        <v>8</v>
      </c>
      <c r="F2799" s="39">
        <v>2023</v>
      </c>
      <c r="G2799" s="39">
        <v>13.247518934518082</v>
      </c>
      <c r="H2799" s="39">
        <v>2.7068129757329452E-3</v>
      </c>
      <c r="I2799" s="39">
        <v>26.837068498141239</v>
      </c>
      <c r="J2799" s="39">
        <v>2.5904757166009111E-3</v>
      </c>
      <c r="K2799" s="39">
        <v>187.44419810965178</v>
      </c>
      <c r="L2799" s="39">
        <v>2.8144115789304662E-3</v>
      </c>
    </row>
    <row r="2800" spans="1:12" x14ac:dyDescent="0.25">
      <c r="A2800" s="38" t="s">
        <v>30</v>
      </c>
      <c r="B2800" s="39">
        <v>2029</v>
      </c>
      <c r="C2800" s="38" t="s">
        <v>14</v>
      </c>
      <c r="D2800" s="38" t="s">
        <v>32</v>
      </c>
      <c r="E2800" s="38" t="s">
        <v>8</v>
      </c>
      <c r="F2800" s="39">
        <v>2024</v>
      </c>
      <c r="G2800" s="39">
        <v>14.408617613569682</v>
      </c>
      <c r="H2800" s="39">
        <v>2.7650123073525048E-3</v>
      </c>
      <c r="I2800" s="39">
        <v>29.189243644056038</v>
      </c>
      <c r="J2800" s="39">
        <v>2.6399832411972603E-3</v>
      </c>
      <c r="K2800" s="39">
        <v>194.16478682998036</v>
      </c>
      <c r="L2800" s="39">
        <v>2.8806498337801017E-3</v>
      </c>
    </row>
    <row r="2801" spans="1:12" x14ac:dyDescent="0.25">
      <c r="A2801" s="38" t="s">
        <v>30</v>
      </c>
      <c r="B2801" s="39">
        <v>2029</v>
      </c>
      <c r="C2801" s="38" t="s">
        <v>14</v>
      </c>
      <c r="D2801" s="38" t="s">
        <v>32</v>
      </c>
      <c r="E2801" s="38" t="s">
        <v>8</v>
      </c>
      <c r="F2801" s="39">
        <v>2025</v>
      </c>
      <c r="G2801" s="39">
        <v>15.620059432223769</v>
      </c>
      <c r="H2801" s="39">
        <v>2.8094129190326276E-3</v>
      </c>
      <c r="I2801" s="39">
        <v>31.643404851859227</v>
      </c>
      <c r="J2801" s="39">
        <v>2.6757447834362628E-3</v>
      </c>
      <c r="K2801" s="39">
        <v>200.46637507192878</v>
      </c>
      <c r="L2801" s="39">
        <v>2.9330405924838533E-3</v>
      </c>
    </row>
    <row r="2802" spans="1:12" x14ac:dyDescent="0.25">
      <c r="A2802" s="38" t="s">
        <v>30</v>
      </c>
      <c r="B2802" s="39">
        <v>2029</v>
      </c>
      <c r="C2802" s="38" t="s">
        <v>14</v>
      </c>
      <c r="D2802" s="38" t="s">
        <v>32</v>
      </c>
      <c r="E2802" s="38" t="s">
        <v>8</v>
      </c>
      <c r="F2802" s="39">
        <v>2026</v>
      </c>
      <c r="G2802" s="39">
        <v>16.919811780242608</v>
      </c>
      <c r="H2802" s="39">
        <v>2.8456205780270786E-3</v>
      </c>
      <c r="I2802" s="39">
        <v>34.276467160871157</v>
      </c>
      <c r="J2802" s="39">
        <v>2.7031467109541588E-3</v>
      </c>
      <c r="K2802" s="39">
        <v>206.8069281714005</v>
      </c>
      <c r="L2802" s="39">
        <v>2.9773925417433374E-3</v>
      </c>
    </row>
    <row r="2803" spans="1:12" x14ac:dyDescent="0.25">
      <c r="A2803" s="38" t="s">
        <v>30</v>
      </c>
      <c r="B2803" s="39">
        <v>2029</v>
      </c>
      <c r="C2803" s="38" t="s">
        <v>14</v>
      </c>
      <c r="D2803" s="38" t="s">
        <v>32</v>
      </c>
      <c r="E2803" s="38" t="s">
        <v>8</v>
      </c>
      <c r="F2803" s="39">
        <v>2027</v>
      </c>
      <c r="G2803" s="39">
        <v>17.979107670527952</v>
      </c>
      <c r="H2803" s="39">
        <v>2.8213723586788431E-3</v>
      </c>
      <c r="I2803" s="39">
        <v>36.42240833732145</v>
      </c>
      <c r="J2803" s="39">
        <v>2.6727053394588278E-3</v>
      </c>
      <c r="K2803" s="39">
        <v>209.28995782590854</v>
      </c>
      <c r="L2803" s="39">
        <v>2.958872276838837E-3</v>
      </c>
    </row>
    <row r="2804" spans="1:12" x14ac:dyDescent="0.25">
      <c r="A2804" s="38" t="s">
        <v>30</v>
      </c>
      <c r="B2804" s="39">
        <v>2029</v>
      </c>
      <c r="C2804" s="38" t="s">
        <v>14</v>
      </c>
      <c r="D2804" s="38" t="s">
        <v>32</v>
      </c>
      <c r="E2804" s="38" t="s">
        <v>8</v>
      </c>
      <c r="F2804" s="39">
        <v>2028</v>
      </c>
      <c r="G2804" s="39">
        <v>19.227451890463673</v>
      </c>
      <c r="H2804" s="39">
        <v>2.8079408093390611E-3</v>
      </c>
      <c r="I2804" s="39">
        <v>38.951327111113898</v>
      </c>
      <c r="J2804" s="39">
        <v>2.652204085054947E-3</v>
      </c>
      <c r="K2804" s="39">
        <v>213.1634259157</v>
      </c>
      <c r="L2804" s="39">
        <v>2.9519793927176687E-3</v>
      </c>
    </row>
    <row r="2805" spans="1:12" x14ac:dyDescent="0.25">
      <c r="A2805" s="38" t="s">
        <v>30</v>
      </c>
      <c r="B2805" s="39">
        <v>2029</v>
      </c>
      <c r="C2805" s="38" t="s">
        <v>14</v>
      </c>
      <c r="D2805" s="38" t="s">
        <v>32</v>
      </c>
      <c r="E2805" s="38" t="s">
        <v>8</v>
      </c>
      <c r="F2805" s="39">
        <v>2029</v>
      </c>
      <c r="G2805" s="39">
        <v>20.457636044400036</v>
      </c>
      <c r="H2805" s="39">
        <v>2.7733618525581393E-3</v>
      </c>
      <c r="I2805" s="39">
        <v>41.443456887844725</v>
      </c>
      <c r="J2805" s="39">
        <v>2.611436723481853E-3</v>
      </c>
      <c r="K2805" s="39">
        <v>216.00166907209899</v>
      </c>
      <c r="L2805" s="39">
        <v>2.9231239996224193E-3</v>
      </c>
    </row>
    <row r="2806" spans="1:12" x14ac:dyDescent="0.25">
      <c r="A2806" s="38" t="s">
        <v>30</v>
      </c>
      <c r="B2806" s="39">
        <v>2029</v>
      </c>
      <c r="C2806" s="38" t="s">
        <v>14</v>
      </c>
      <c r="D2806" s="38" t="s">
        <v>32</v>
      </c>
      <c r="E2806" s="38" t="s">
        <v>8</v>
      </c>
      <c r="F2806" s="39">
        <v>2030</v>
      </c>
      <c r="G2806" s="39">
        <v>0.30315625301282667</v>
      </c>
      <c r="H2806" s="39">
        <v>1.5583613367038526E-5</v>
      </c>
      <c r="I2806" s="39">
        <v>0.61413953570929769</v>
      </c>
      <c r="J2806" s="39">
        <v>1.4625671038390049E-5</v>
      </c>
      <c r="K2806" s="39">
        <v>3.048448697</v>
      </c>
      <c r="L2806" s="39">
        <v>1.6469599999999999E-5</v>
      </c>
    </row>
    <row r="2807" spans="1:12" x14ac:dyDescent="0.25">
      <c r="A2807" s="38" t="s">
        <v>30</v>
      </c>
      <c r="B2807" s="39">
        <v>2029</v>
      </c>
      <c r="C2807" s="38" t="s">
        <v>15</v>
      </c>
      <c r="D2807" s="38" t="s">
        <v>32</v>
      </c>
      <c r="E2807" s="38" t="s">
        <v>16</v>
      </c>
      <c r="F2807" s="39">
        <v>2015</v>
      </c>
      <c r="G2807" s="39">
        <v>107.43102888</v>
      </c>
      <c r="H2807" s="39">
        <v>5.4941628280000002E-2</v>
      </c>
      <c r="I2807" s="39">
        <v>214.91577327443997</v>
      </c>
      <c r="J2807" s="39">
        <v>5.3819445522381014E-2</v>
      </c>
      <c r="K2807" s="39">
        <v>2685.7757219999999</v>
      </c>
      <c r="L2807" s="39">
        <v>5.6062885999999999E-2</v>
      </c>
    </row>
    <row r="2808" spans="1:12" x14ac:dyDescent="0.25">
      <c r="A2808" s="38" t="s">
        <v>30</v>
      </c>
      <c r="B2808" s="39">
        <v>2029</v>
      </c>
      <c r="C2808" s="38" t="s">
        <v>15</v>
      </c>
      <c r="D2808" s="38" t="s">
        <v>32</v>
      </c>
      <c r="E2808" s="38" t="s">
        <v>16</v>
      </c>
      <c r="F2808" s="39">
        <v>2016</v>
      </c>
      <c r="G2808" s="39">
        <v>108.51854643</v>
      </c>
      <c r="H2808" s="39">
        <v>5.3379042992000011E-2</v>
      </c>
      <c r="I2808" s="39">
        <v>217.09135213321497</v>
      </c>
      <c r="J2808" s="39">
        <v>5.22330933548684E-2</v>
      </c>
      <c r="K2808" s="39">
        <v>2583.774915</v>
      </c>
      <c r="L2808" s="39">
        <v>5.4524048000000006E-2</v>
      </c>
    </row>
    <row r="2809" spans="1:12" x14ac:dyDescent="0.25">
      <c r="A2809" s="38" t="s">
        <v>30</v>
      </c>
      <c r="B2809" s="39">
        <v>2029</v>
      </c>
      <c r="C2809" s="38" t="s">
        <v>15</v>
      </c>
      <c r="D2809" s="38" t="s">
        <v>32</v>
      </c>
      <c r="E2809" s="38" t="s">
        <v>16</v>
      </c>
      <c r="F2809" s="39">
        <v>2017</v>
      </c>
      <c r="G2809" s="39">
        <v>122.14786944780001</v>
      </c>
      <c r="H2809" s="39">
        <v>5.7851088952650009E-2</v>
      </c>
      <c r="I2809" s="39">
        <v>271.99366847560003</v>
      </c>
      <c r="J2809" s="39">
        <v>5.6103044902800006E-2</v>
      </c>
      <c r="K2809" s="39">
        <v>2769.792958</v>
      </c>
      <c r="L2809" s="39">
        <v>5.915546700000001E-2</v>
      </c>
    </row>
    <row r="2810" spans="1:12" x14ac:dyDescent="0.25">
      <c r="A2810" s="38" t="s">
        <v>30</v>
      </c>
      <c r="B2810" s="39">
        <v>2029</v>
      </c>
      <c r="C2810" s="38" t="s">
        <v>15</v>
      </c>
      <c r="D2810" s="38" t="s">
        <v>32</v>
      </c>
      <c r="E2810" s="38" t="s">
        <v>16</v>
      </c>
      <c r="F2810" s="39">
        <v>2018</v>
      </c>
      <c r="G2810" s="39">
        <v>133.43489919158176</v>
      </c>
      <c r="H2810" s="39">
        <v>6.0719813246067754E-2</v>
      </c>
      <c r="I2810" s="39">
        <v>297.12714513862426</v>
      </c>
      <c r="J2810" s="39">
        <v>5.8791176477798024E-2</v>
      </c>
      <c r="K2810" s="39">
        <v>2881.6520719486393</v>
      </c>
      <c r="L2810" s="39">
        <v>6.2158948296502529E-2</v>
      </c>
    </row>
    <row r="2811" spans="1:12" x14ac:dyDescent="0.25">
      <c r="A2811" s="38" t="s">
        <v>30</v>
      </c>
      <c r="B2811" s="39">
        <v>2029</v>
      </c>
      <c r="C2811" s="38" t="s">
        <v>15</v>
      </c>
      <c r="D2811" s="38" t="s">
        <v>32</v>
      </c>
      <c r="E2811" s="38" t="s">
        <v>16</v>
      </c>
      <c r="F2811" s="39">
        <v>2019</v>
      </c>
      <c r="G2811" s="39">
        <v>139.25551048975902</v>
      </c>
      <c r="H2811" s="39">
        <v>6.0793858938978609E-2</v>
      </c>
      <c r="I2811" s="39">
        <v>310.08823424250193</v>
      </c>
      <c r="J2811" s="39">
        <v>5.876391522234363E-2</v>
      </c>
      <c r="K2811" s="39">
        <v>2864.1463277082903</v>
      </c>
      <c r="L2811" s="39">
        <v>6.2308588514335669E-2</v>
      </c>
    </row>
    <row r="2812" spans="1:12" x14ac:dyDescent="0.25">
      <c r="A2812" s="38" t="s">
        <v>30</v>
      </c>
      <c r="B2812" s="39">
        <v>2029</v>
      </c>
      <c r="C2812" s="38" t="s">
        <v>15</v>
      </c>
      <c r="D2812" s="38" t="s">
        <v>32</v>
      </c>
      <c r="E2812" s="38" t="s">
        <v>16</v>
      </c>
      <c r="F2812" s="39">
        <v>2020</v>
      </c>
      <c r="G2812" s="39">
        <v>179.11267897478061</v>
      </c>
      <c r="H2812" s="39">
        <v>6.2223823984950057E-2</v>
      </c>
      <c r="I2812" s="39">
        <v>362.84977272286744</v>
      </c>
      <c r="J2812" s="39">
        <v>5.9926061913284506E-2</v>
      </c>
      <c r="K2812" s="39">
        <v>2933.807945</v>
      </c>
      <c r="L2812" s="39">
        <v>6.4348989999999995E-2</v>
      </c>
    </row>
    <row r="2813" spans="1:12" x14ac:dyDescent="0.25">
      <c r="A2813" s="38" t="s">
        <v>30</v>
      </c>
      <c r="B2813" s="39">
        <v>2029</v>
      </c>
      <c r="C2813" s="38" t="s">
        <v>15</v>
      </c>
      <c r="D2813" s="38" t="s">
        <v>32</v>
      </c>
      <c r="E2813" s="38" t="s">
        <v>16</v>
      </c>
      <c r="F2813" s="39">
        <v>2021</v>
      </c>
      <c r="G2813" s="39">
        <v>185.40477713841383</v>
      </c>
      <c r="H2813" s="39">
        <v>6.1327750787038671E-2</v>
      </c>
      <c r="I2813" s="39">
        <v>375.59642137829718</v>
      </c>
      <c r="J2813" s="39">
        <v>5.8945777072289457E-2</v>
      </c>
      <c r="K2813" s="39">
        <v>2892.2576044526641</v>
      </c>
      <c r="L2813" s="39">
        <v>6.353080290011405E-2</v>
      </c>
    </row>
    <row r="2814" spans="1:12" x14ac:dyDescent="0.25">
      <c r="A2814" s="38" t="s">
        <v>30</v>
      </c>
      <c r="B2814" s="39">
        <v>2029</v>
      </c>
      <c r="C2814" s="38" t="s">
        <v>15</v>
      </c>
      <c r="D2814" s="38" t="s">
        <v>32</v>
      </c>
      <c r="E2814" s="38" t="s">
        <v>16</v>
      </c>
      <c r="F2814" s="39">
        <v>2022</v>
      </c>
      <c r="G2814" s="39">
        <v>202.89785667936192</v>
      </c>
      <c r="H2814" s="39">
        <v>6.4146124246704572E-2</v>
      </c>
      <c r="I2814" s="39">
        <v>411.03422495528326</v>
      </c>
      <c r="J2814" s="39">
        <v>6.1525405601777279E-2</v>
      </c>
      <c r="K2814" s="39">
        <v>3014.423119</v>
      </c>
      <c r="L2814" s="39">
        <v>6.6569987999999997E-2</v>
      </c>
    </row>
    <row r="2815" spans="1:12" x14ac:dyDescent="0.25">
      <c r="A2815" s="38" t="s">
        <v>30</v>
      </c>
      <c r="B2815" s="39">
        <v>2029</v>
      </c>
      <c r="C2815" s="38" t="s">
        <v>15</v>
      </c>
      <c r="D2815" s="38" t="s">
        <v>32</v>
      </c>
      <c r="E2815" s="38" t="s">
        <v>16</v>
      </c>
      <c r="F2815" s="39">
        <v>2023</v>
      </c>
      <c r="G2815" s="39">
        <v>226.43662307106868</v>
      </c>
      <c r="H2815" s="39">
        <v>6.8410553700522361E-2</v>
      </c>
      <c r="I2815" s="39">
        <v>458.71949259962497</v>
      </c>
      <c r="J2815" s="39">
        <v>6.547030759391112E-2</v>
      </c>
      <c r="K2815" s="39">
        <v>3203.9381444943738</v>
      </c>
      <c r="L2815" s="39">
        <v>7.1129943657692221E-2</v>
      </c>
    </row>
    <row r="2816" spans="1:12" x14ac:dyDescent="0.25">
      <c r="A2816" s="38" t="s">
        <v>30</v>
      </c>
      <c r="B2816" s="39">
        <v>2029</v>
      </c>
      <c r="C2816" s="38" t="s">
        <v>15</v>
      </c>
      <c r="D2816" s="38" t="s">
        <v>32</v>
      </c>
      <c r="E2816" s="38" t="s">
        <v>16</v>
      </c>
      <c r="F2816" s="39">
        <v>2024</v>
      </c>
      <c r="G2816" s="39">
        <v>242.76622354871586</v>
      </c>
      <c r="H2816" s="39">
        <v>6.9988052238313447E-2</v>
      </c>
      <c r="I2816" s="39">
        <v>491.80029880432585</v>
      </c>
      <c r="J2816" s="39">
        <v>6.6823313770382559E-2</v>
      </c>
      <c r="K2816" s="39">
        <v>3271.4208475116748</v>
      </c>
      <c r="L2816" s="39">
        <v>7.2915071846437099E-2</v>
      </c>
    </row>
    <row r="2817" spans="1:12" x14ac:dyDescent="0.25">
      <c r="A2817" s="38" t="s">
        <v>30</v>
      </c>
      <c r="B2817" s="39">
        <v>2029</v>
      </c>
      <c r="C2817" s="38" t="s">
        <v>15</v>
      </c>
      <c r="D2817" s="38" t="s">
        <v>32</v>
      </c>
      <c r="E2817" s="38" t="s">
        <v>16</v>
      </c>
      <c r="F2817" s="39">
        <v>2025</v>
      </c>
      <c r="G2817" s="39">
        <v>254.05471514748257</v>
      </c>
      <c r="H2817" s="39">
        <v>6.9722977579787238E-2</v>
      </c>
      <c r="I2817" s="39">
        <v>514.66873354854192</v>
      </c>
      <c r="J2817" s="39">
        <v>6.6405650903391664E-2</v>
      </c>
      <c r="K2817" s="39">
        <v>3260.5143428891956</v>
      </c>
      <c r="L2817" s="39">
        <v>7.2791123755768058E-2</v>
      </c>
    </row>
    <row r="2818" spans="1:12" x14ac:dyDescent="0.25">
      <c r="A2818" s="38" t="s">
        <v>30</v>
      </c>
      <c r="B2818" s="39">
        <v>2029</v>
      </c>
      <c r="C2818" s="38" t="s">
        <v>15</v>
      </c>
      <c r="D2818" s="38" t="s">
        <v>32</v>
      </c>
      <c r="E2818" s="38" t="s">
        <v>16</v>
      </c>
      <c r="F2818" s="39">
        <v>2026</v>
      </c>
      <c r="G2818" s="39">
        <v>269.43761189891779</v>
      </c>
      <c r="H2818" s="39">
        <v>7.0075680119950565E-2</v>
      </c>
      <c r="I2818" s="39">
        <v>545.83168986200042</v>
      </c>
      <c r="J2818" s="39">
        <v>6.6567147319918474E-2</v>
      </c>
      <c r="K2818" s="39">
        <v>3293.2733280000002</v>
      </c>
      <c r="L2818" s="39">
        <v>7.3320670000000004E-2</v>
      </c>
    </row>
    <row r="2819" spans="1:12" x14ac:dyDescent="0.25">
      <c r="A2819" s="38" t="s">
        <v>30</v>
      </c>
      <c r="B2819" s="39">
        <v>2029</v>
      </c>
      <c r="C2819" s="38" t="s">
        <v>15</v>
      </c>
      <c r="D2819" s="38" t="s">
        <v>32</v>
      </c>
      <c r="E2819" s="38" t="s">
        <v>16</v>
      </c>
      <c r="F2819" s="39">
        <v>2027</v>
      </c>
      <c r="G2819" s="39">
        <v>284.14618065009222</v>
      </c>
      <c r="H2819" s="39">
        <v>9.6211820406598411E-2</v>
      </c>
      <c r="I2819" s="39">
        <v>575.62858005978342</v>
      </c>
      <c r="J2819" s="39">
        <v>9.1142115761062611E-2</v>
      </c>
      <c r="K2819" s="39">
        <v>3307.6692822822665</v>
      </c>
      <c r="L2819" s="39">
        <v>0.10090071494093279</v>
      </c>
    </row>
    <row r="2820" spans="1:12" x14ac:dyDescent="0.25">
      <c r="A2820" s="38" t="s">
        <v>30</v>
      </c>
      <c r="B2820" s="39">
        <v>2029</v>
      </c>
      <c r="C2820" s="38" t="s">
        <v>15</v>
      </c>
      <c r="D2820" s="38" t="s">
        <v>32</v>
      </c>
      <c r="E2820" s="38" t="s">
        <v>16</v>
      </c>
      <c r="F2820" s="39">
        <v>2028</v>
      </c>
      <c r="G2820" s="39">
        <v>307.66199968637784</v>
      </c>
      <c r="H2820" s="39">
        <v>9.8642708499521434E-2</v>
      </c>
      <c r="I2820" s="39">
        <v>623.26736052774652</v>
      </c>
      <c r="J2820" s="39">
        <v>9.3171691359439979E-2</v>
      </c>
      <c r="K2820" s="39">
        <v>3410.8672459999998</v>
      </c>
      <c r="L2820" s="39">
        <v>0.103702771</v>
      </c>
    </row>
    <row r="2821" spans="1:12" x14ac:dyDescent="0.25">
      <c r="A2821" s="38" t="s">
        <v>30</v>
      </c>
      <c r="B2821" s="39">
        <v>2029</v>
      </c>
      <c r="C2821" s="38" t="s">
        <v>15</v>
      </c>
      <c r="D2821" s="38" t="s">
        <v>32</v>
      </c>
      <c r="E2821" s="38" t="s">
        <v>16</v>
      </c>
      <c r="F2821" s="39">
        <v>2029</v>
      </c>
      <c r="G2821" s="39">
        <v>332.47893669562706</v>
      </c>
      <c r="H2821" s="39">
        <v>0.10077368589261668</v>
      </c>
      <c r="I2821" s="39">
        <v>673.54196981295343</v>
      </c>
      <c r="J2821" s="39">
        <v>9.4889927132250224E-2</v>
      </c>
      <c r="K2821" s="39">
        <v>3510.4742845999899</v>
      </c>
      <c r="L2821" s="39">
        <v>0.10621548698789701</v>
      </c>
    </row>
    <row r="2822" spans="1:12" x14ac:dyDescent="0.25">
      <c r="A2822" s="38" t="s">
        <v>30</v>
      </c>
      <c r="B2822" s="39">
        <v>2029</v>
      </c>
      <c r="C2822" s="38" t="s">
        <v>17</v>
      </c>
      <c r="D2822" s="38" t="s">
        <v>33</v>
      </c>
      <c r="E2822" s="38" t="s">
        <v>8</v>
      </c>
      <c r="F2822" s="39">
        <v>2015</v>
      </c>
      <c r="G2822" s="39">
        <v>2.1498679766628981</v>
      </c>
      <c r="H2822" s="39">
        <v>1.1054000845336675E-2</v>
      </c>
      <c r="I2822" s="39">
        <v>4.3008108873141273</v>
      </c>
      <c r="J2822" s="39">
        <v>1.0828222878070677E-2</v>
      </c>
      <c r="K2822" s="39">
        <v>53.746699416572454</v>
      </c>
      <c r="L2822" s="39">
        <v>1.1279592699323139E-2</v>
      </c>
    </row>
    <row r="2823" spans="1:12" x14ac:dyDescent="0.25">
      <c r="A2823" s="38" t="s">
        <v>30</v>
      </c>
      <c r="B2823" s="39">
        <v>2029</v>
      </c>
      <c r="C2823" s="38" t="s">
        <v>17</v>
      </c>
      <c r="D2823" s="38" t="s">
        <v>33</v>
      </c>
      <c r="E2823" s="38" t="s">
        <v>8</v>
      </c>
      <c r="F2823" s="39">
        <v>2016</v>
      </c>
      <c r="G2823" s="39">
        <v>2.5826096269412924</v>
      </c>
      <c r="H2823" s="39">
        <v>1.1399309556436107E-2</v>
      </c>
      <c r="I2823" s="39">
        <v>5.1665105586960545</v>
      </c>
      <c r="J2823" s="39">
        <v>1.1154587397372547E-2</v>
      </c>
      <c r="K2823" s="39">
        <v>61.490705403364103</v>
      </c>
      <c r="L2823" s="39">
        <v>1.1643829986145155E-2</v>
      </c>
    </row>
    <row r="2824" spans="1:12" x14ac:dyDescent="0.25">
      <c r="A2824" s="38" t="s">
        <v>30</v>
      </c>
      <c r="B2824" s="39">
        <v>2029</v>
      </c>
      <c r="C2824" s="38" t="s">
        <v>17</v>
      </c>
      <c r="D2824" s="38" t="s">
        <v>33</v>
      </c>
      <c r="E2824" s="38" t="s">
        <v>8</v>
      </c>
      <c r="F2824" s="39">
        <v>2017</v>
      </c>
      <c r="G2824" s="39">
        <v>3.0737307351810093</v>
      </c>
      <c r="H2824" s="39">
        <v>1.3704152871356387E-2</v>
      </c>
      <c r="I2824" s="39">
        <v>6.8444525667749456</v>
      </c>
      <c r="J2824" s="39">
        <v>1.3290064505541588E-2</v>
      </c>
      <c r="K2824" s="39">
        <v>69.699109641292722</v>
      </c>
      <c r="L2824" s="39">
        <v>1.4013142667167428E-2</v>
      </c>
    </row>
    <row r="2825" spans="1:12" x14ac:dyDescent="0.25">
      <c r="A2825" s="38" t="s">
        <v>30</v>
      </c>
      <c r="B2825" s="39">
        <v>2029</v>
      </c>
      <c r="C2825" s="38" t="s">
        <v>17</v>
      </c>
      <c r="D2825" s="38" t="s">
        <v>33</v>
      </c>
      <c r="E2825" s="38" t="s">
        <v>8</v>
      </c>
      <c r="F2825" s="39">
        <v>2018</v>
      </c>
      <c r="G2825" s="39">
        <v>3.4229768346154961</v>
      </c>
      <c r="H2825" s="39">
        <v>1.5258461249492507E-2</v>
      </c>
      <c r="I2825" s="39">
        <v>7.6221388924998124</v>
      </c>
      <c r="J2825" s="39">
        <v>1.4773808418402057E-2</v>
      </c>
      <c r="K2825" s="39">
        <v>73.922402216078083</v>
      </c>
      <c r="L2825" s="39">
        <v>1.5620105747818884E-2</v>
      </c>
    </row>
    <row r="2826" spans="1:12" x14ac:dyDescent="0.25">
      <c r="A2826" s="38" t="s">
        <v>30</v>
      </c>
      <c r="B2826" s="39">
        <v>2029</v>
      </c>
      <c r="C2826" s="38" t="s">
        <v>17</v>
      </c>
      <c r="D2826" s="38" t="s">
        <v>33</v>
      </c>
      <c r="E2826" s="38" t="s">
        <v>8</v>
      </c>
      <c r="F2826" s="39">
        <v>2019</v>
      </c>
      <c r="G2826" s="39">
        <v>3.7500240344238516</v>
      </c>
      <c r="H2826" s="39">
        <v>1.6553997638713441E-2</v>
      </c>
      <c r="I2826" s="39">
        <v>8.3503936548848561</v>
      </c>
      <c r="J2826" s="39">
        <v>1.6001249646097507E-2</v>
      </c>
      <c r="K2826" s="39">
        <v>77.128851341238487</v>
      </c>
      <c r="L2826" s="39">
        <v>1.6966454262645127E-2</v>
      </c>
    </row>
    <row r="2827" spans="1:12" x14ac:dyDescent="0.25">
      <c r="A2827" s="38" t="s">
        <v>30</v>
      </c>
      <c r="B2827" s="39">
        <v>2029</v>
      </c>
      <c r="C2827" s="38" t="s">
        <v>17</v>
      </c>
      <c r="D2827" s="38" t="s">
        <v>33</v>
      </c>
      <c r="E2827" s="38" t="s">
        <v>8</v>
      </c>
      <c r="F2827" s="39">
        <v>2020</v>
      </c>
      <c r="G2827" s="39">
        <v>4.6966820589508593</v>
      </c>
      <c r="H2827" s="39">
        <v>1.6877514890923095E-2</v>
      </c>
      <c r="I2827" s="39">
        <v>9.5146252481759905</v>
      </c>
      <c r="J2827" s="39">
        <v>1.6254272680837883E-2</v>
      </c>
      <c r="K2827" s="39">
        <v>76.930138159728614</v>
      </c>
      <c r="L2827" s="39">
        <v>1.7453942354998017E-2</v>
      </c>
    </row>
    <row r="2828" spans="1:12" x14ac:dyDescent="0.25">
      <c r="A2828" s="38" t="s">
        <v>30</v>
      </c>
      <c r="B2828" s="39">
        <v>2029</v>
      </c>
      <c r="C2828" s="38" t="s">
        <v>17</v>
      </c>
      <c r="D2828" s="38" t="s">
        <v>33</v>
      </c>
      <c r="E2828" s="38" t="s">
        <v>8</v>
      </c>
      <c r="F2828" s="39">
        <v>2021</v>
      </c>
      <c r="G2828" s="39">
        <v>4.8827293026908469</v>
      </c>
      <c r="H2828" s="39">
        <v>1.7063069959244816E-2</v>
      </c>
      <c r="I2828" s="39">
        <v>9.8915231902601235</v>
      </c>
      <c r="J2828" s="39">
        <v>1.6400339244123957E-2</v>
      </c>
      <c r="K2828" s="39">
        <v>76.169078133561797</v>
      </c>
      <c r="L2828" s="39">
        <v>1.7676019755166764E-2</v>
      </c>
    </row>
    <row r="2829" spans="1:12" x14ac:dyDescent="0.25">
      <c r="A2829" s="38" t="s">
        <v>30</v>
      </c>
      <c r="B2829" s="39">
        <v>2029</v>
      </c>
      <c r="C2829" s="38" t="s">
        <v>17</v>
      </c>
      <c r="D2829" s="38" t="s">
        <v>33</v>
      </c>
      <c r="E2829" s="38" t="s">
        <v>8</v>
      </c>
      <c r="F2829" s="39">
        <v>2022</v>
      </c>
      <c r="G2829" s="39">
        <v>5.0463418587678248</v>
      </c>
      <c r="H2829" s="39">
        <v>1.6953323894129346E-2</v>
      </c>
      <c r="I2829" s="39">
        <v>10.222972527777417</v>
      </c>
      <c r="J2829" s="39">
        <v>1.6260688250984954E-2</v>
      </c>
      <c r="K2829" s="39">
        <v>74.972746456786297</v>
      </c>
      <c r="L2829" s="39">
        <v>1.759393231384955E-2</v>
      </c>
    </row>
    <row r="2830" spans="1:12" x14ac:dyDescent="0.25">
      <c r="A2830" s="38" t="s">
        <v>30</v>
      </c>
      <c r="B2830" s="39">
        <v>2029</v>
      </c>
      <c r="C2830" s="38" t="s">
        <v>17</v>
      </c>
      <c r="D2830" s="38" t="s">
        <v>33</v>
      </c>
      <c r="E2830" s="38" t="s">
        <v>8</v>
      </c>
      <c r="F2830" s="39">
        <v>2023</v>
      </c>
      <c r="G2830" s="39">
        <v>5.2241950341221912</v>
      </c>
      <c r="H2830" s="39">
        <v>1.6705159929660849E-2</v>
      </c>
      <c r="I2830" s="39">
        <v>10.583270774806921</v>
      </c>
      <c r="J2830" s="39">
        <v>1.5987181799290467E-2</v>
      </c>
      <c r="K2830" s="39">
        <v>73.919128085781594</v>
      </c>
      <c r="L2830" s="39">
        <v>1.7369207239444413E-2</v>
      </c>
    </row>
    <row r="2831" spans="1:12" x14ac:dyDescent="0.25">
      <c r="A2831" s="38" t="s">
        <v>30</v>
      </c>
      <c r="B2831" s="39">
        <v>2029</v>
      </c>
      <c r="C2831" s="38" t="s">
        <v>17</v>
      </c>
      <c r="D2831" s="38" t="s">
        <v>33</v>
      </c>
      <c r="E2831" s="38" t="s">
        <v>8</v>
      </c>
      <c r="F2831" s="39">
        <v>2024</v>
      </c>
      <c r="G2831" s="39">
        <v>5.4561059599716772</v>
      </c>
      <c r="H2831" s="39">
        <v>1.6439452499978965E-2</v>
      </c>
      <c r="I2831" s="39">
        <v>11.053080211068462</v>
      </c>
      <c r="J2831" s="39">
        <v>1.5696088939277882E-2</v>
      </c>
      <c r="K2831" s="39">
        <v>73.524308788789327</v>
      </c>
      <c r="L2831" s="39">
        <v>1.7126978417265661E-2</v>
      </c>
    </row>
    <row r="2832" spans="1:12" x14ac:dyDescent="0.25">
      <c r="A2832" s="38" t="s">
        <v>30</v>
      </c>
      <c r="B2832" s="39">
        <v>2029</v>
      </c>
      <c r="C2832" s="38" t="s">
        <v>17</v>
      </c>
      <c r="D2832" s="38" t="s">
        <v>33</v>
      </c>
      <c r="E2832" s="38" t="s">
        <v>8</v>
      </c>
      <c r="F2832" s="39">
        <v>2025</v>
      </c>
      <c r="G2832" s="39">
        <v>5.7368793120651329</v>
      </c>
      <c r="H2832" s="39">
        <v>1.6131310754411519E-2</v>
      </c>
      <c r="I2832" s="39">
        <v>11.621876052752526</v>
      </c>
      <c r="J2832" s="39">
        <v>1.5363804412193142E-2</v>
      </c>
      <c r="K2832" s="39">
        <v>73.626570046354118</v>
      </c>
      <c r="L2832" s="39">
        <v>1.6841165971768931E-2</v>
      </c>
    </row>
    <row r="2833" spans="1:12" x14ac:dyDescent="0.25">
      <c r="A2833" s="38" t="s">
        <v>30</v>
      </c>
      <c r="B2833" s="39">
        <v>2029</v>
      </c>
      <c r="C2833" s="38" t="s">
        <v>17</v>
      </c>
      <c r="D2833" s="38" t="s">
        <v>33</v>
      </c>
      <c r="E2833" s="38" t="s">
        <v>8</v>
      </c>
      <c r="F2833" s="39">
        <v>2026</v>
      </c>
      <c r="G2833" s="39">
        <v>5.9891090831339104</v>
      </c>
      <c r="H2833" s="39">
        <v>1.5543066155740583E-2</v>
      </c>
      <c r="I2833" s="39">
        <v>12.132847780885369</v>
      </c>
      <c r="J2833" s="39">
        <v>1.4764859546441349E-2</v>
      </c>
      <c r="K2833" s="39">
        <v>73.203488788963185</v>
      </c>
      <c r="L2833" s="39">
        <v>1.6262817891206902E-2</v>
      </c>
    </row>
    <row r="2834" spans="1:12" x14ac:dyDescent="0.25">
      <c r="A2834" s="38" t="s">
        <v>30</v>
      </c>
      <c r="B2834" s="39">
        <v>2029</v>
      </c>
      <c r="C2834" s="38" t="s">
        <v>17</v>
      </c>
      <c r="D2834" s="38" t="s">
        <v>33</v>
      </c>
      <c r="E2834" s="38" t="s">
        <v>8</v>
      </c>
      <c r="F2834" s="39">
        <v>2027</v>
      </c>
      <c r="G2834" s="39">
        <v>6.1769573131379198</v>
      </c>
      <c r="H2834" s="39">
        <v>1.4597885786564929E-2</v>
      </c>
      <c r="I2834" s="39">
        <v>12.513394194201787</v>
      </c>
      <c r="J2834" s="39">
        <v>1.3828677085654894E-2</v>
      </c>
      <c r="K2834" s="39">
        <v>71.904299103689084</v>
      </c>
      <c r="L2834" s="39">
        <v>1.5309315490193815E-2</v>
      </c>
    </row>
    <row r="2835" spans="1:12" x14ac:dyDescent="0.25">
      <c r="A2835" s="38" t="s">
        <v>30</v>
      </c>
      <c r="B2835" s="39">
        <v>2029</v>
      </c>
      <c r="C2835" s="38" t="s">
        <v>17</v>
      </c>
      <c r="D2835" s="38" t="s">
        <v>33</v>
      </c>
      <c r="E2835" s="38" t="s">
        <v>8</v>
      </c>
      <c r="F2835" s="39">
        <v>2028</v>
      </c>
      <c r="G2835" s="39">
        <v>6.5873262169321718</v>
      </c>
      <c r="H2835" s="39">
        <v>1.3959716078421003E-2</v>
      </c>
      <c r="I2835" s="39">
        <v>13.344727097749294</v>
      </c>
      <c r="J2835" s="39">
        <v>1.3185468826926661E-2</v>
      </c>
      <c r="K2835" s="39">
        <v>73.029803014199999</v>
      </c>
      <c r="L2835" s="39">
        <v>1.4675805862655673E-2</v>
      </c>
    </row>
    <row r="2836" spans="1:12" x14ac:dyDescent="0.25">
      <c r="A2836" s="38" t="s">
        <v>30</v>
      </c>
      <c r="B2836" s="39">
        <v>2029</v>
      </c>
      <c r="C2836" s="38" t="s">
        <v>17</v>
      </c>
      <c r="D2836" s="38" t="s">
        <v>33</v>
      </c>
      <c r="E2836" s="38" t="s">
        <v>8</v>
      </c>
      <c r="F2836" s="39">
        <v>2029</v>
      </c>
      <c r="G2836" s="39">
        <v>6.8622993098025438</v>
      </c>
      <c r="H2836" s="39">
        <v>1.2802018214282229E-2</v>
      </c>
      <c r="I2836" s="39">
        <v>13.901772667186432</v>
      </c>
      <c r="J2836" s="39">
        <v>1.2054561314681292E-2</v>
      </c>
      <c r="K2836" s="39">
        <v>72.455492969600002</v>
      </c>
      <c r="L2836" s="39">
        <v>1.3493329999925509E-2</v>
      </c>
    </row>
    <row r="2837" spans="1:12" x14ac:dyDescent="0.25">
      <c r="A2837" s="38" t="s">
        <v>30</v>
      </c>
      <c r="B2837" s="39">
        <v>2029</v>
      </c>
      <c r="C2837" s="38" t="s">
        <v>17</v>
      </c>
      <c r="D2837" s="38" t="s">
        <v>33</v>
      </c>
      <c r="E2837" s="38" t="s">
        <v>8</v>
      </c>
      <c r="F2837" s="39">
        <v>2030</v>
      </c>
      <c r="G2837" s="39">
        <v>1.5663944072918303</v>
      </c>
      <c r="H2837" s="39">
        <v>8.7613542808381633E-4</v>
      </c>
      <c r="I2837" s="39">
        <v>3.1732307167391438</v>
      </c>
      <c r="J2837" s="39">
        <v>8.2227839297761645E-4</v>
      </c>
      <c r="K2837" s="39">
        <v>15.751194119999999</v>
      </c>
      <c r="L2837" s="39">
        <v>9.2594699999999999E-4</v>
      </c>
    </row>
    <row r="2838" spans="1:12" x14ac:dyDescent="0.25">
      <c r="A2838" s="38" t="s">
        <v>30</v>
      </c>
      <c r="B2838" s="39">
        <v>2029</v>
      </c>
      <c r="C2838" s="38" t="s">
        <v>70</v>
      </c>
      <c r="D2838" s="38" t="s">
        <v>33</v>
      </c>
      <c r="E2838" s="38" t="s">
        <v>8</v>
      </c>
      <c r="F2838" s="39">
        <v>2015</v>
      </c>
      <c r="G2838" s="39">
        <v>27.704912104000002</v>
      </c>
      <c r="H2838" s="39">
        <v>0.21844568185999999</v>
      </c>
      <c r="I2838" s="39">
        <v>55.423676664051996</v>
      </c>
      <c r="J2838" s="39">
        <v>0.21398392880800957</v>
      </c>
      <c r="K2838" s="39">
        <v>692.6228026</v>
      </c>
      <c r="L2838" s="39">
        <v>0.22290375700000001</v>
      </c>
    </row>
    <row r="2839" spans="1:12" x14ac:dyDescent="0.25">
      <c r="A2839" s="38" t="s">
        <v>30</v>
      </c>
      <c r="B2839" s="39">
        <v>2029</v>
      </c>
      <c r="C2839" s="38" t="s">
        <v>70</v>
      </c>
      <c r="D2839" s="38" t="s">
        <v>33</v>
      </c>
      <c r="E2839" s="38" t="s">
        <v>8</v>
      </c>
      <c r="F2839" s="39">
        <v>2016</v>
      </c>
      <c r="G2839" s="39">
        <v>32.305086496199998</v>
      </c>
      <c r="H2839" s="39">
        <v>0.272353757709</v>
      </c>
      <c r="I2839" s="39">
        <v>64.626325535648078</v>
      </c>
      <c r="J2839" s="39">
        <v>0.2665068246745349</v>
      </c>
      <c r="K2839" s="39">
        <v>769.16872609999996</v>
      </c>
      <c r="L2839" s="39">
        <v>0.27819587099999998</v>
      </c>
    </row>
    <row r="2840" spans="1:12" x14ac:dyDescent="0.25">
      <c r="A2840" s="38" t="s">
        <v>30</v>
      </c>
      <c r="B2840" s="39">
        <v>2029</v>
      </c>
      <c r="C2840" s="38" t="s">
        <v>70</v>
      </c>
      <c r="D2840" s="38" t="s">
        <v>33</v>
      </c>
      <c r="E2840" s="38" t="s">
        <v>8</v>
      </c>
      <c r="F2840" s="39">
        <v>2017</v>
      </c>
      <c r="G2840" s="39">
        <v>48.524532625799999</v>
      </c>
      <c r="H2840" s="39">
        <v>0.41369127653389998</v>
      </c>
      <c r="I2840" s="39">
        <v>108.05236063160001</v>
      </c>
      <c r="J2840" s="39">
        <v>0.40119106975279994</v>
      </c>
      <c r="K2840" s="39">
        <v>1100.329538</v>
      </c>
      <c r="L2840" s="39">
        <v>0.42301884200000001</v>
      </c>
    </row>
    <row r="2841" spans="1:12" x14ac:dyDescent="0.25">
      <c r="A2841" s="38" t="s">
        <v>30</v>
      </c>
      <c r="B2841" s="39">
        <v>2029</v>
      </c>
      <c r="C2841" s="38" t="s">
        <v>70</v>
      </c>
      <c r="D2841" s="38" t="s">
        <v>33</v>
      </c>
      <c r="E2841" s="38" t="s">
        <v>8</v>
      </c>
      <c r="F2841" s="39">
        <v>2018</v>
      </c>
      <c r="G2841" s="39">
        <v>63.707152100760005</v>
      </c>
      <c r="H2841" s="39">
        <v>0.58986724506961996</v>
      </c>
      <c r="I2841" s="39">
        <v>141.86037043752003</v>
      </c>
      <c r="J2841" s="39">
        <v>0.57113135646224</v>
      </c>
      <c r="K2841" s="39">
        <v>1375.815832</v>
      </c>
      <c r="L2841" s="39">
        <v>0.60384783200000003</v>
      </c>
    </row>
    <row r="2842" spans="1:12" x14ac:dyDescent="0.25">
      <c r="A2842" s="38" t="s">
        <v>30</v>
      </c>
      <c r="B2842" s="39">
        <v>2029</v>
      </c>
      <c r="C2842" s="38" t="s">
        <v>70</v>
      </c>
      <c r="D2842" s="38" t="s">
        <v>33</v>
      </c>
      <c r="E2842" s="38" t="s">
        <v>8</v>
      </c>
      <c r="F2842" s="39">
        <v>2019</v>
      </c>
      <c r="G2842" s="39">
        <v>93.38754895496777</v>
      </c>
      <c r="H2842" s="39">
        <v>0.90169714932149958</v>
      </c>
      <c r="I2842" s="39">
        <v>207.95141286571052</v>
      </c>
      <c r="J2842" s="39">
        <v>0.87158893618092403</v>
      </c>
      <c r="K2842" s="39">
        <v>1920.754191</v>
      </c>
      <c r="L2842" s="39">
        <v>0.92416368400000004</v>
      </c>
    </row>
    <row r="2843" spans="1:12" x14ac:dyDescent="0.25">
      <c r="A2843" s="38" t="s">
        <v>30</v>
      </c>
      <c r="B2843" s="39">
        <v>2029</v>
      </c>
      <c r="C2843" s="38" t="s">
        <v>70</v>
      </c>
      <c r="D2843" s="38" t="s">
        <v>33</v>
      </c>
      <c r="E2843" s="38" t="s">
        <v>8</v>
      </c>
      <c r="F2843" s="39">
        <v>2020</v>
      </c>
      <c r="G2843" s="39">
        <v>121.36739110034732</v>
      </c>
      <c r="H2843" s="39">
        <v>1.018995696343441</v>
      </c>
      <c r="I2843" s="39">
        <v>245.86830217044007</v>
      </c>
      <c r="J2843" s="39">
        <v>0.98136686686464369</v>
      </c>
      <c r="K2843" s="39">
        <v>1987.9587436926024</v>
      </c>
      <c r="L2843" s="39">
        <v>1.0537980418867654</v>
      </c>
    </row>
    <row r="2844" spans="1:12" x14ac:dyDescent="0.25">
      <c r="A2844" s="38" t="s">
        <v>30</v>
      </c>
      <c r="B2844" s="39">
        <v>2029</v>
      </c>
      <c r="C2844" s="38" t="s">
        <v>70</v>
      </c>
      <c r="D2844" s="38" t="s">
        <v>33</v>
      </c>
      <c r="E2844" s="38" t="s">
        <v>8</v>
      </c>
      <c r="F2844" s="39">
        <v>2021</v>
      </c>
      <c r="G2844" s="39">
        <v>126.16655211516019</v>
      </c>
      <c r="H2844" s="39">
        <v>1.1077540686752556</v>
      </c>
      <c r="I2844" s="39">
        <v>255.59053117986991</v>
      </c>
      <c r="J2844" s="39">
        <v>1.0647288306691585</v>
      </c>
      <c r="K2844" s="39">
        <v>1968.1594801099698</v>
      </c>
      <c r="L2844" s="39">
        <v>1.1475474723211407</v>
      </c>
    </row>
    <row r="2845" spans="1:12" x14ac:dyDescent="0.25">
      <c r="A2845" s="38" t="s">
        <v>30</v>
      </c>
      <c r="B2845" s="39">
        <v>2029</v>
      </c>
      <c r="C2845" s="38" t="s">
        <v>70</v>
      </c>
      <c r="D2845" s="38" t="s">
        <v>33</v>
      </c>
      <c r="E2845" s="38" t="s">
        <v>8</v>
      </c>
      <c r="F2845" s="39">
        <v>2022</v>
      </c>
      <c r="G2845" s="39">
        <v>131.07480426808527</v>
      </c>
      <c r="H2845" s="39">
        <v>1.1432862920322027</v>
      </c>
      <c r="I2845" s="39">
        <v>265.53375903146247</v>
      </c>
      <c r="J2845" s="39">
        <v>1.0965768183546483</v>
      </c>
      <c r="K2845" s="39">
        <v>1947.3587684492575</v>
      </c>
      <c r="L2845" s="39">
        <v>1.1864871905344805</v>
      </c>
    </row>
    <row r="2846" spans="1:12" x14ac:dyDescent="0.25">
      <c r="A2846" s="38" t="s">
        <v>30</v>
      </c>
      <c r="B2846" s="39">
        <v>2029</v>
      </c>
      <c r="C2846" s="38" t="s">
        <v>70</v>
      </c>
      <c r="D2846" s="38" t="s">
        <v>33</v>
      </c>
      <c r="E2846" s="38" t="s">
        <v>8</v>
      </c>
      <c r="F2846" s="39">
        <v>2023</v>
      </c>
      <c r="G2846" s="39">
        <v>137.26262641838926</v>
      </c>
      <c r="H2846" s="39">
        <v>1.1738336834713692</v>
      </c>
      <c r="I2846" s="39">
        <v>278.06916341343504</v>
      </c>
      <c r="J2846" s="39">
        <v>1.123382989376059</v>
      </c>
      <c r="K2846" s="39">
        <v>1942.1812542105001</v>
      </c>
      <c r="L2846" s="39">
        <v>1.2204947811755873</v>
      </c>
    </row>
    <row r="2847" spans="1:12" x14ac:dyDescent="0.25">
      <c r="A2847" s="38" t="s">
        <v>30</v>
      </c>
      <c r="B2847" s="39">
        <v>2029</v>
      </c>
      <c r="C2847" s="38" t="s">
        <v>70</v>
      </c>
      <c r="D2847" s="38" t="s">
        <v>33</v>
      </c>
      <c r="E2847" s="38" t="s">
        <v>8</v>
      </c>
      <c r="F2847" s="39">
        <v>2024</v>
      </c>
      <c r="G2847" s="39">
        <v>145.67465788067867</v>
      </c>
      <c r="H2847" s="39">
        <v>1.1985069970093354</v>
      </c>
      <c r="I2847" s="39">
        <v>295.11041209387662</v>
      </c>
      <c r="J2847" s="39">
        <v>1.1443125870176911</v>
      </c>
      <c r="K2847" s="39">
        <v>1963.0536150320402</v>
      </c>
      <c r="L2847" s="39">
        <v>1.2486306019465694</v>
      </c>
    </row>
    <row r="2848" spans="1:12" x14ac:dyDescent="0.25">
      <c r="A2848" s="38" t="s">
        <v>30</v>
      </c>
      <c r="B2848" s="39">
        <v>2029</v>
      </c>
      <c r="C2848" s="38" t="s">
        <v>70</v>
      </c>
      <c r="D2848" s="38" t="s">
        <v>33</v>
      </c>
      <c r="E2848" s="38" t="s">
        <v>8</v>
      </c>
      <c r="F2848" s="39">
        <v>2025</v>
      </c>
      <c r="G2848" s="39">
        <v>156.30303588168834</v>
      </c>
      <c r="H2848" s="39">
        <v>1.2064536237596115</v>
      </c>
      <c r="I2848" s="39">
        <v>316.64157652150539</v>
      </c>
      <c r="J2848" s="39">
        <v>1.1490521625934991</v>
      </c>
      <c r="K2848" s="39">
        <v>2005.9784760677346</v>
      </c>
      <c r="L2848" s="39">
        <v>1.2595433826988416</v>
      </c>
    </row>
    <row r="2849" spans="1:12" x14ac:dyDescent="0.25">
      <c r="A2849" s="38" t="s">
        <v>30</v>
      </c>
      <c r="B2849" s="39">
        <v>2029</v>
      </c>
      <c r="C2849" s="38" t="s">
        <v>70</v>
      </c>
      <c r="D2849" s="38" t="s">
        <v>33</v>
      </c>
      <c r="E2849" s="38" t="s">
        <v>8</v>
      </c>
      <c r="F2849" s="39">
        <v>2026</v>
      </c>
      <c r="G2849" s="39">
        <v>166.9007244964607</v>
      </c>
      <c r="H2849" s="39">
        <v>1.17043290131377</v>
      </c>
      <c r="I2849" s="39">
        <v>338.11056982375669</v>
      </c>
      <c r="J2849" s="39">
        <v>1.1118319399322056</v>
      </c>
      <c r="K2849" s="39">
        <v>2039.988777120979</v>
      </c>
      <c r="L2849" s="39">
        <v>1.2246320601879881</v>
      </c>
    </row>
    <row r="2850" spans="1:12" x14ac:dyDescent="0.25">
      <c r="A2850" s="38" t="s">
        <v>30</v>
      </c>
      <c r="B2850" s="39">
        <v>2029</v>
      </c>
      <c r="C2850" s="38" t="s">
        <v>70</v>
      </c>
      <c r="D2850" s="38" t="s">
        <v>33</v>
      </c>
      <c r="E2850" s="38" t="s">
        <v>8</v>
      </c>
      <c r="F2850" s="39">
        <v>2027</v>
      </c>
      <c r="G2850" s="39">
        <v>176.5912287867686</v>
      </c>
      <c r="H2850" s="39">
        <v>1.0805482901601526</v>
      </c>
      <c r="I2850" s="39">
        <v>357.7417723686267</v>
      </c>
      <c r="J2850" s="39">
        <v>1.0236107884768877</v>
      </c>
      <c r="K2850" s="39">
        <v>2055.6510090760739</v>
      </c>
      <c r="L2850" s="39">
        <v>1.1332089398641554</v>
      </c>
    </row>
    <row r="2851" spans="1:12" x14ac:dyDescent="0.25">
      <c r="A2851" s="38" t="s">
        <v>30</v>
      </c>
      <c r="B2851" s="39">
        <v>2029</v>
      </c>
      <c r="C2851" s="38" t="s">
        <v>70</v>
      </c>
      <c r="D2851" s="38" t="s">
        <v>33</v>
      </c>
      <c r="E2851" s="38" t="s">
        <v>8</v>
      </c>
      <c r="F2851" s="39">
        <v>2028</v>
      </c>
      <c r="G2851" s="39">
        <v>193.03342705007705</v>
      </c>
      <c r="H2851" s="39">
        <v>0.97922780859418002</v>
      </c>
      <c r="I2851" s="39">
        <v>391.05068124685209</v>
      </c>
      <c r="J2851" s="39">
        <v>0.9249169304121484</v>
      </c>
      <c r="K2851" s="39">
        <v>2140.0478264439698</v>
      </c>
      <c r="L2851" s="39">
        <v>1.0294591332309853</v>
      </c>
    </row>
    <row r="2852" spans="1:12" x14ac:dyDescent="0.25">
      <c r="A2852" s="38" t="s">
        <v>30</v>
      </c>
      <c r="B2852" s="39">
        <v>2029</v>
      </c>
      <c r="C2852" s="38" t="s">
        <v>70</v>
      </c>
      <c r="D2852" s="38" t="s">
        <v>33</v>
      </c>
      <c r="E2852" s="38" t="s">
        <v>8</v>
      </c>
      <c r="F2852" s="39">
        <v>2029</v>
      </c>
      <c r="G2852" s="39">
        <v>205.99859720315845</v>
      </c>
      <c r="H2852" s="39">
        <v>0.81102002133403517</v>
      </c>
      <c r="I2852" s="39">
        <v>417.31576236945239</v>
      </c>
      <c r="J2852" s="39">
        <v>0.76366791633668951</v>
      </c>
      <c r="K2852" s="39">
        <v>2175.0333580000001</v>
      </c>
      <c r="L2852" s="39">
        <v>0.85481527999999996</v>
      </c>
    </row>
    <row r="2853" spans="1:12" x14ac:dyDescent="0.25">
      <c r="A2853" s="38" t="s">
        <v>30</v>
      </c>
      <c r="B2853" s="39">
        <v>2029</v>
      </c>
      <c r="C2853" s="38" t="s">
        <v>70</v>
      </c>
      <c r="D2853" s="38" t="s">
        <v>33</v>
      </c>
      <c r="E2853" s="38" t="s">
        <v>8</v>
      </c>
      <c r="F2853" s="39">
        <v>2030</v>
      </c>
      <c r="G2853" s="39">
        <v>145.37753594818687</v>
      </c>
      <c r="H2853" s="39">
        <v>0.17548476928525439</v>
      </c>
      <c r="I2853" s="39">
        <v>294.50849699611399</v>
      </c>
      <c r="J2853" s="39">
        <v>0.16469752215763886</v>
      </c>
      <c r="K2853" s="39">
        <v>1461.8730625871999</v>
      </c>
      <c r="L2853" s="39">
        <v>0.18546173394762974</v>
      </c>
    </row>
    <row r="2854" spans="1:12" x14ac:dyDescent="0.25">
      <c r="A2854" s="38" t="s">
        <v>30</v>
      </c>
      <c r="B2854" s="39">
        <v>2029</v>
      </c>
      <c r="C2854" s="38" t="s">
        <v>71</v>
      </c>
      <c r="D2854" s="38" t="s">
        <v>33</v>
      </c>
      <c r="E2854" s="38" t="s">
        <v>8</v>
      </c>
      <c r="F2854" s="39">
        <v>2015</v>
      </c>
      <c r="G2854" s="39">
        <v>1.6336673215999999</v>
      </c>
      <c r="H2854" s="39">
        <v>1.2646707920000002E-2</v>
      </c>
      <c r="I2854" s="39">
        <v>3.2681514768607998</v>
      </c>
      <c r="J2854" s="39">
        <v>1.2388398910734006E-2</v>
      </c>
      <c r="K2854" s="39">
        <v>40.841683039999999</v>
      </c>
      <c r="L2854" s="39">
        <v>1.2904804000000002E-2</v>
      </c>
    </row>
    <row r="2855" spans="1:12" x14ac:dyDescent="0.25">
      <c r="A2855" s="38" t="s">
        <v>30</v>
      </c>
      <c r="B2855" s="39">
        <v>2029</v>
      </c>
      <c r="C2855" s="38" t="s">
        <v>71</v>
      </c>
      <c r="D2855" s="38" t="s">
        <v>33</v>
      </c>
      <c r="E2855" s="38" t="s">
        <v>8</v>
      </c>
      <c r="F2855" s="39">
        <v>2016</v>
      </c>
      <c r="G2855" s="39">
        <v>1.5019238341800001</v>
      </c>
      <c r="H2855" s="39">
        <v>1.3032337373E-2</v>
      </c>
      <c r="I2855" s="39">
        <v>3.0045986302770893</v>
      </c>
      <c r="J2855" s="39">
        <v>1.2752557117557723E-2</v>
      </c>
      <c r="K2855" s="39">
        <v>35.760091289999998</v>
      </c>
      <c r="L2855" s="39">
        <v>1.3311887E-2</v>
      </c>
    </row>
    <row r="2856" spans="1:12" x14ac:dyDescent="0.25">
      <c r="A2856" s="38" t="s">
        <v>30</v>
      </c>
      <c r="B2856" s="39">
        <v>2029</v>
      </c>
      <c r="C2856" s="38" t="s">
        <v>71</v>
      </c>
      <c r="D2856" s="38" t="s">
        <v>33</v>
      </c>
      <c r="E2856" s="38" t="s">
        <v>8</v>
      </c>
      <c r="F2856" s="39">
        <v>2017</v>
      </c>
      <c r="G2856" s="39">
        <v>2.1106225491749999</v>
      </c>
      <c r="H2856" s="39">
        <v>1.897148578005E-2</v>
      </c>
      <c r="I2856" s="39">
        <v>4.6998443158500001</v>
      </c>
      <c r="J2856" s="39">
        <v>1.8398238267599999E-2</v>
      </c>
      <c r="K2856" s="39">
        <v>47.859921749999998</v>
      </c>
      <c r="L2856" s="39">
        <v>1.9399238999999999E-2</v>
      </c>
    </row>
    <row r="2857" spans="1:12" x14ac:dyDescent="0.25">
      <c r="A2857" s="38" t="s">
        <v>30</v>
      </c>
      <c r="B2857" s="39">
        <v>2029</v>
      </c>
      <c r="C2857" s="38" t="s">
        <v>71</v>
      </c>
      <c r="D2857" s="38" t="s">
        <v>33</v>
      </c>
      <c r="E2857" s="38" t="s">
        <v>8</v>
      </c>
      <c r="F2857" s="39">
        <v>2018</v>
      </c>
      <c r="G2857" s="39">
        <v>3.1541968469907009</v>
      </c>
      <c r="H2857" s="39">
        <v>2.9422250099915004E-2</v>
      </c>
      <c r="I2857" s="39">
        <v>7.0236310742514023</v>
      </c>
      <c r="J2857" s="39">
        <v>2.8487714397080002E-2</v>
      </c>
      <c r="K2857" s="39">
        <v>68.117845740000007</v>
      </c>
      <c r="L2857" s="39">
        <v>3.0119594000000003E-2</v>
      </c>
    </row>
    <row r="2858" spans="1:12" x14ac:dyDescent="0.25">
      <c r="A2858" s="38" t="s">
        <v>30</v>
      </c>
      <c r="B2858" s="39">
        <v>2029</v>
      </c>
      <c r="C2858" s="38" t="s">
        <v>71</v>
      </c>
      <c r="D2858" s="38" t="s">
        <v>33</v>
      </c>
      <c r="E2858" s="38" t="s">
        <v>8</v>
      </c>
      <c r="F2858" s="39">
        <v>2019</v>
      </c>
      <c r="G2858" s="39">
        <v>4.5987937252250184</v>
      </c>
      <c r="H2858" s="39">
        <v>4.4733943577564134E-2</v>
      </c>
      <c r="I2858" s="39">
        <v>10.240397818981785</v>
      </c>
      <c r="J2858" s="39">
        <v>4.3240250147497009E-2</v>
      </c>
      <c r="K2858" s="39">
        <v>94.585974469999996</v>
      </c>
      <c r="L2858" s="39">
        <v>4.5848527000000007E-2</v>
      </c>
    </row>
    <row r="2859" spans="1:12" x14ac:dyDescent="0.25">
      <c r="A2859" s="38" t="s">
        <v>30</v>
      </c>
      <c r="B2859" s="39">
        <v>2029</v>
      </c>
      <c r="C2859" s="38" t="s">
        <v>71</v>
      </c>
      <c r="D2859" s="38" t="s">
        <v>33</v>
      </c>
      <c r="E2859" s="38" t="s">
        <v>8</v>
      </c>
      <c r="F2859" s="39">
        <v>2020</v>
      </c>
      <c r="G2859" s="39">
        <v>5.9026663977150324</v>
      </c>
      <c r="H2859" s="39">
        <v>4.9927587337034125E-2</v>
      </c>
      <c r="I2859" s="39">
        <v>11.957730592435462</v>
      </c>
      <c r="J2859" s="39">
        <v>4.8083892926022775E-2</v>
      </c>
      <c r="K2859" s="39">
        <v>96.683772882092825</v>
      </c>
      <c r="L2859" s="39">
        <v>5.1632792916295307E-2</v>
      </c>
    </row>
    <row r="2860" spans="1:12" x14ac:dyDescent="0.25">
      <c r="A2860" s="38" t="s">
        <v>30</v>
      </c>
      <c r="B2860" s="39">
        <v>2029</v>
      </c>
      <c r="C2860" s="38" t="s">
        <v>71</v>
      </c>
      <c r="D2860" s="38" t="s">
        <v>33</v>
      </c>
      <c r="E2860" s="38" t="s">
        <v>8</v>
      </c>
      <c r="F2860" s="39">
        <v>2021</v>
      </c>
      <c r="G2860" s="39">
        <v>6.0913908546283348</v>
      </c>
      <c r="H2860" s="39">
        <v>5.388123983516252E-2</v>
      </c>
      <c r="I2860" s="39">
        <v>12.340052082405924</v>
      </c>
      <c r="J2860" s="39">
        <v>5.1788489076193218E-2</v>
      </c>
      <c r="K2860" s="39">
        <v>95.023827287036951</v>
      </c>
      <c r="L2860" s="39">
        <v>5.5816793931809147E-2</v>
      </c>
    </row>
    <row r="2861" spans="1:12" x14ac:dyDescent="0.25">
      <c r="A2861" s="38" t="s">
        <v>30</v>
      </c>
      <c r="B2861" s="39">
        <v>2029</v>
      </c>
      <c r="C2861" s="38" t="s">
        <v>71</v>
      </c>
      <c r="D2861" s="38" t="s">
        <v>33</v>
      </c>
      <c r="E2861" s="38" t="s">
        <v>8</v>
      </c>
      <c r="F2861" s="39">
        <v>2022</v>
      </c>
      <c r="G2861" s="39">
        <v>6.3069820924702054</v>
      </c>
      <c r="H2861" s="39">
        <v>5.5421631414969898E-2</v>
      </c>
      <c r="I2861" s="39">
        <v>12.776800793327602</v>
      </c>
      <c r="J2861" s="39">
        <v>5.31573558334415E-2</v>
      </c>
      <c r="K2861" s="39">
        <v>93.701889915503529</v>
      </c>
      <c r="L2861" s="39">
        <v>5.7515826272613937E-2</v>
      </c>
    </row>
    <row r="2862" spans="1:12" x14ac:dyDescent="0.25">
      <c r="A2862" s="38" t="s">
        <v>30</v>
      </c>
      <c r="B2862" s="39">
        <v>2029</v>
      </c>
      <c r="C2862" s="38" t="s">
        <v>71</v>
      </c>
      <c r="D2862" s="38" t="s">
        <v>33</v>
      </c>
      <c r="E2862" s="38" t="s">
        <v>8</v>
      </c>
      <c r="F2862" s="39">
        <v>2023</v>
      </c>
      <c r="G2862" s="39">
        <v>6.6015414597837507</v>
      </c>
      <c r="H2862" s="39">
        <v>5.6874924748509866E-2</v>
      </c>
      <c r="I2862" s="39">
        <v>13.373524599229475</v>
      </c>
      <c r="J2862" s="39">
        <v>5.4430473315070622E-2</v>
      </c>
      <c r="K2862" s="39">
        <v>93.40772799293984</v>
      </c>
      <c r="L2862" s="39">
        <v>5.9135761575718704E-2</v>
      </c>
    </row>
    <row r="2863" spans="1:12" x14ac:dyDescent="0.25">
      <c r="A2863" s="38" t="s">
        <v>30</v>
      </c>
      <c r="B2863" s="39">
        <v>2029</v>
      </c>
      <c r="C2863" s="38" t="s">
        <v>71</v>
      </c>
      <c r="D2863" s="38" t="s">
        <v>33</v>
      </c>
      <c r="E2863" s="38" t="s">
        <v>8</v>
      </c>
      <c r="F2863" s="39">
        <v>2024</v>
      </c>
      <c r="G2863" s="39">
        <v>7.026574672317909</v>
      </c>
      <c r="H2863" s="39">
        <v>5.8239903372034267E-2</v>
      </c>
      <c r="I2863" s="39">
        <v>14.234564730226593</v>
      </c>
      <c r="J2863" s="39">
        <v>5.5606395842171107E-2</v>
      </c>
      <c r="K2863" s="39">
        <v>94.687319074292674</v>
      </c>
      <c r="L2863" s="39">
        <v>6.0675595375073769E-2</v>
      </c>
    </row>
    <row r="2864" spans="1:12" x14ac:dyDescent="0.25">
      <c r="A2864" s="38" t="s">
        <v>30</v>
      </c>
      <c r="B2864" s="39">
        <v>2029</v>
      </c>
      <c r="C2864" s="38" t="s">
        <v>71</v>
      </c>
      <c r="D2864" s="38" t="s">
        <v>33</v>
      </c>
      <c r="E2864" s="38" t="s">
        <v>8</v>
      </c>
      <c r="F2864" s="39">
        <v>2025</v>
      </c>
      <c r="G2864" s="39">
        <v>7.5747240909736266</v>
      </c>
      <c r="H2864" s="39">
        <v>5.8901891956367615E-2</v>
      </c>
      <c r="I2864" s="39">
        <v>15.345015945159311</v>
      </c>
      <c r="J2864" s="39">
        <v>5.6099418162797524E-2</v>
      </c>
      <c r="K2864" s="39">
        <v>97.213297252564544</v>
      </c>
      <c r="L2864" s="39">
        <v>6.1493858347320421E-2</v>
      </c>
    </row>
    <row r="2865" spans="1:12" x14ac:dyDescent="0.25">
      <c r="A2865" s="38" t="s">
        <v>30</v>
      </c>
      <c r="B2865" s="39">
        <v>2029</v>
      </c>
      <c r="C2865" s="38" t="s">
        <v>71</v>
      </c>
      <c r="D2865" s="38" t="s">
        <v>33</v>
      </c>
      <c r="E2865" s="38" t="s">
        <v>8</v>
      </c>
      <c r="F2865" s="39">
        <v>2026</v>
      </c>
      <c r="G2865" s="39">
        <v>8.125978254723373</v>
      </c>
      <c r="H2865" s="39">
        <v>5.7409124511554679E-2</v>
      </c>
      <c r="I2865" s="39">
        <v>16.461756810038523</v>
      </c>
      <c r="J2865" s="39">
        <v>5.4534777861973312E-2</v>
      </c>
      <c r="K2865" s="39">
        <v>99.321944184348524</v>
      </c>
      <c r="L2865" s="39">
        <v>6.0067565039618222E-2</v>
      </c>
    </row>
    <row r="2866" spans="1:12" x14ac:dyDescent="0.25">
      <c r="A2866" s="38" t="s">
        <v>30</v>
      </c>
      <c r="B2866" s="39">
        <v>2029</v>
      </c>
      <c r="C2866" s="38" t="s">
        <v>71</v>
      </c>
      <c r="D2866" s="38" t="s">
        <v>33</v>
      </c>
      <c r="E2866" s="38" t="s">
        <v>8</v>
      </c>
      <c r="F2866" s="39">
        <v>2027</v>
      </c>
      <c r="G2866" s="39">
        <v>8.6040210739150602</v>
      </c>
      <c r="H2866" s="39">
        <v>5.3038435977686461E-2</v>
      </c>
      <c r="I2866" s="39">
        <v>17.430184781125515</v>
      </c>
      <c r="J2866" s="39">
        <v>5.0243673295391464E-2</v>
      </c>
      <c r="K2866" s="39">
        <v>100.157095707522</v>
      </c>
      <c r="L2866" s="39">
        <v>5.5623270476341913E-2</v>
      </c>
    </row>
    <row r="2867" spans="1:12" x14ac:dyDescent="0.25">
      <c r="A2867" s="38" t="s">
        <v>30</v>
      </c>
      <c r="B2867" s="39">
        <v>2029</v>
      </c>
      <c r="C2867" s="38" t="s">
        <v>71</v>
      </c>
      <c r="D2867" s="38" t="s">
        <v>33</v>
      </c>
      <c r="E2867" s="38" t="s">
        <v>8</v>
      </c>
      <c r="F2867" s="39">
        <v>2028</v>
      </c>
      <c r="G2867" s="39">
        <v>9.4242103756062026</v>
      </c>
      <c r="H2867" s="39">
        <v>4.816249011036474E-2</v>
      </c>
      <c r="I2867" s="39">
        <v>19.091739414844451</v>
      </c>
      <c r="J2867" s="39">
        <v>4.5491255582127028E-2</v>
      </c>
      <c r="K2867" s="39">
        <v>104.48066554314801</v>
      </c>
      <c r="L2867" s="39">
        <v>5.0633075253901309E-2</v>
      </c>
    </row>
    <row r="2868" spans="1:12" x14ac:dyDescent="0.25">
      <c r="A2868" s="38" t="s">
        <v>30</v>
      </c>
      <c r="B2868" s="39">
        <v>2029</v>
      </c>
      <c r="C2868" s="38" t="s">
        <v>71</v>
      </c>
      <c r="D2868" s="38" t="s">
        <v>33</v>
      </c>
      <c r="E2868" s="38" t="s">
        <v>8</v>
      </c>
      <c r="F2868" s="39">
        <v>2029</v>
      </c>
      <c r="G2868" s="39">
        <v>10.061717396901273</v>
      </c>
      <c r="H2868" s="39">
        <v>3.9907301951843402E-2</v>
      </c>
      <c r="I2868" s="39">
        <v>20.383212911361788</v>
      </c>
      <c r="J2868" s="39">
        <v>3.7577279631215439E-2</v>
      </c>
      <c r="K2868" s="39">
        <v>106.236504879916</v>
      </c>
      <c r="L2868" s="39">
        <v>4.2062304992048126E-2</v>
      </c>
    </row>
    <row r="2869" spans="1:12" x14ac:dyDescent="0.25">
      <c r="A2869" s="38" t="s">
        <v>30</v>
      </c>
      <c r="B2869" s="39">
        <v>2029</v>
      </c>
      <c r="C2869" s="38" t="s">
        <v>71</v>
      </c>
      <c r="D2869" s="38" t="s">
        <v>33</v>
      </c>
      <c r="E2869" s="38" t="s">
        <v>8</v>
      </c>
      <c r="F2869" s="39">
        <v>2030</v>
      </c>
      <c r="G2869" s="39">
        <v>7.1007652589046337</v>
      </c>
      <c r="H2869" s="39">
        <v>8.6349498451921223E-3</v>
      </c>
      <c r="I2869" s="39">
        <v>14.384861390604051</v>
      </c>
      <c r="J2869" s="39">
        <v>8.1041497176708565E-3</v>
      </c>
      <c r="K2869" s="39">
        <v>71.403173730000006</v>
      </c>
      <c r="L2869" s="39">
        <v>9.1258789999999999E-3</v>
      </c>
    </row>
    <row r="2870" spans="1:12" x14ac:dyDescent="0.25">
      <c r="A2870" s="38" t="s">
        <v>30</v>
      </c>
      <c r="B2870" s="39">
        <v>2029</v>
      </c>
      <c r="C2870" s="38" t="s">
        <v>18</v>
      </c>
      <c r="D2870" s="38" t="s">
        <v>33</v>
      </c>
      <c r="E2870" s="38" t="s">
        <v>8</v>
      </c>
      <c r="F2870" s="39">
        <v>2016</v>
      </c>
      <c r="G2870" s="39">
        <v>0</v>
      </c>
      <c r="H2870" s="39">
        <v>0</v>
      </c>
      <c r="I2870" s="39">
        <v>0</v>
      </c>
      <c r="J2870" s="39">
        <v>0</v>
      </c>
      <c r="K2870" s="39">
        <v>0</v>
      </c>
      <c r="L2870" s="39">
        <v>0</v>
      </c>
    </row>
    <row r="2871" spans="1:12" x14ac:dyDescent="0.25">
      <c r="A2871" s="38" t="s">
        <v>30</v>
      </c>
      <c r="B2871" s="39">
        <v>2029</v>
      </c>
      <c r="C2871" s="38" t="s">
        <v>19</v>
      </c>
      <c r="D2871" s="38" t="s">
        <v>33</v>
      </c>
      <c r="E2871" s="38" t="s">
        <v>8</v>
      </c>
      <c r="F2871" s="39">
        <v>2016</v>
      </c>
      <c r="G2871" s="39">
        <v>0</v>
      </c>
      <c r="H2871" s="39">
        <v>0</v>
      </c>
      <c r="I2871" s="39">
        <v>0</v>
      </c>
      <c r="J2871" s="39">
        <v>0</v>
      </c>
      <c r="K2871" s="39">
        <v>0</v>
      </c>
      <c r="L2871" s="39">
        <v>0</v>
      </c>
    </row>
    <row r="2872" spans="1:12" x14ac:dyDescent="0.25">
      <c r="A2872" s="38" t="s">
        <v>30</v>
      </c>
      <c r="B2872" s="39">
        <v>2029</v>
      </c>
      <c r="C2872" s="38" t="s">
        <v>21</v>
      </c>
      <c r="D2872" s="38" t="s">
        <v>33</v>
      </c>
      <c r="E2872" s="38" t="s">
        <v>8</v>
      </c>
      <c r="F2872" s="39">
        <v>2015</v>
      </c>
      <c r="G2872" s="39">
        <v>8.6856372255975689</v>
      </c>
      <c r="H2872" s="39">
        <v>6.4339327545914447E-3</v>
      </c>
      <c r="I2872" s="39">
        <v>17.375617269807933</v>
      </c>
      <c r="J2872" s="39">
        <v>6.3025196780789154E-3</v>
      </c>
      <c r="K2872" s="39">
        <v>217.1409306399392</v>
      </c>
      <c r="L2872" s="39">
        <v>6.5652375046851476E-3</v>
      </c>
    </row>
    <row r="2873" spans="1:12" x14ac:dyDescent="0.25">
      <c r="A2873" s="38" t="s">
        <v>30</v>
      </c>
      <c r="B2873" s="39">
        <v>2029</v>
      </c>
      <c r="C2873" s="38" t="s">
        <v>21</v>
      </c>
      <c r="D2873" s="38" t="s">
        <v>33</v>
      </c>
      <c r="E2873" s="38" t="s">
        <v>8</v>
      </c>
      <c r="F2873" s="39">
        <v>2016</v>
      </c>
      <c r="G2873" s="39">
        <v>10.593725844543593</v>
      </c>
      <c r="H2873" s="39">
        <v>7.3502398281681588E-3</v>
      </c>
      <c r="I2873" s="39">
        <v>21.192748552009451</v>
      </c>
      <c r="J2873" s="39">
        <v>7.1924437308274478E-3</v>
      </c>
      <c r="K2873" s="39">
        <v>252.23156772722839</v>
      </c>
      <c r="L2873" s="39">
        <v>7.5079058510399976E-3</v>
      </c>
    </row>
    <row r="2874" spans="1:12" x14ac:dyDescent="0.25">
      <c r="A2874" s="38" t="s">
        <v>30</v>
      </c>
      <c r="B2874" s="39">
        <v>2029</v>
      </c>
      <c r="C2874" s="38" t="s">
        <v>21</v>
      </c>
      <c r="D2874" s="38" t="s">
        <v>33</v>
      </c>
      <c r="E2874" s="38" t="s">
        <v>8</v>
      </c>
      <c r="F2874" s="39">
        <v>2017</v>
      </c>
      <c r="G2874" s="39">
        <v>12.819577922927799</v>
      </c>
      <c r="H2874" s="39">
        <v>8.3216451224552672E-3</v>
      </c>
      <c r="I2874" s="39">
        <v>28.546089615226983</v>
      </c>
      <c r="J2874" s="39">
        <v>8.0701960571977847E-3</v>
      </c>
      <c r="K2874" s="39">
        <v>290.69337693713828</v>
      </c>
      <c r="L2874" s="39">
        <v>8.5092746280027269E-3</v>
      </c>
    </row>
    <row r="2875" spans="1:12" x14ac:dyDescent="0.25">
      <c r="A2875" s="38" t="s">
        <v>30</v>
      </c>
      <c r="B2875" s="39">
        <v>2029</v>
      </c>
      <c r="C2875" s="38" t="s">
        <v>21</v>
      </c>
      <c r="D2875" s="38" t="s">
        <v>33</v>
      </c>
      <c r="E2875" s="38" t="s">
        <v>8</v>
      </c>
      <c r="F2875" s="39">
        <v>2018</v>
      </c>
      <c r="G2875" s="39">
        <v>14.581177679415003</v>
      </c>
      <c r="H2875" s="39">
        <v>8.8578547914340191E-3</v>
      </c>
      <c r="I2875" s="39">
        <v>32.468744855295995</v>
      </c>
      <c r="J2875" s="39">
        <v>8.5765037212401363E-3</v>
      </c>
      <c r="K2875" s="39">
        <v>314.89423775866538</v>
      </c>
      <c r="L2875" s="39">
        <v>9.0677969605634651E-3</v>
      </c>
    </row>
    <row r="2876" spans="1:12" x14ac:dyDescent="0.25">
      <c r="A2876" s="38" t="s">
        <v>30</v>
      </c>
      <c r="B2876" s="39">
        <v>2029</v>
      </c>
      <c r="C2876" s="38" t="s">
        <v>21</v>
      </c>
      <c r="D2876" s="38" t="s">
        <v>33</v>
      </c>
      <c r="E2876" s="38" t="s">
        <v>8</v>
      </c>
      <c r="F2876" s="39">
        <v>2019</v>
      </c>
      <c r="G2876" s="39">
        <v>16.379992010363658</v>
      </c>
      <c r="H2876" s="39">
        <v>9.3143268611793166E-3</v>
      </c>
      <c r="I2876" s="39">
        <v>36.474267923304104</v>
      </c>
      <c r="J2876" s="39">
        <v>9.0033158542038635E-3</v>
      </c>
      <c r="K2876" s="39">
        <v>336.8964990999358</v>
      </c>
      <c r="L2876" s="39">
        <v>9.5464010643538915E-3</v>
      </c>
    </row>
    <row r="2877" spans="1:12" x14ac:dyDescent="0.25">
      <c r="A2877" s="38" t="s">
        <v>30</v>
      </c>
      <c r="B2877" s="39">
        <v>2029</v>
      </c>
      <c r="C2877" s="38" t="s">
        <v>21</v>
      </c>
      <c r="D2877" s="38" t="s">
        <v>33</v>
      </c>
      <c r="E2877" s="38" t="s">
        <v>8</v>
      </c>
      <c r="F2877" s="39">
        <v>2020</v>
      </c>
      <c r="G2877" s="39">
        <v>21.172530968571213</v>
      </c>
      <c r="H2877" s="39">
        <v>9.3348323941253482E-3</v>
      </c>
      <c r="I2877" s="39">
        <v>42.891704227123078</v>
      </c>
      <c r="J2877" s="39">
        <v>8.9901215993377429E-3</v>
      </c>
      <c r="K2877" s="39">
        <v>346.79923234300367</v>
      </c>
      <c r="L2877" s="39">
        <v>9.6536502887790195E-3</v>
      </c>
    </row>
    <row r="2878" spans="1:12" x14ac:dyDescent="0.25">
      <c r="A2878" s="38" t="s">
        <v>30</v>
      </c>
      <c r="B2878" s="39">
        <v>2029</v>
      </c>
      <c r="C2878" s="38" t="s">
        <v>21</v>
      </c>
      <c r="D2878" s="38" t="s">
        <v>33</v>
      </c>
      <c r="E2878" s="38" t="s">
        <v>8</v>
      </c>
      <c r="F2878" s="39">
        <v>2021</v>
      </c>
      <c r="G2878" s="39">
        <v>22.834055182486154</v>
      </c>
      <c r="H2878" s="39">
        <v>9.4140500884637244E-3</v>
      </c>
      <c r="I2878" s="39">
        <v>46.257650662871868</v>
      </c>
      <c r="J2878" s="39">
        <v>9.0484077883258851E-3</v>
      </c>
      <c r="K2878" s="39">
        <v>356.20425083617852</v>
      </c>
      <c r="L2878" s="39">
        <v>9.7522272215532155E-3</v>
      </c>
    </row>
    <row r="2879" spans="1:12" x14ac:dyDescent="0.25">
      <c r="A2879" s="38" t="s">
        <v>30</v>
      </c>
      <c r="B2879" s="39">
        <v>2029</v>
      </c>
      <c r="C2879" s="38" t="s">
        <v>21</v>
      </c>
      <c r="D2879" s="38" t="s">
        <v>33</v>
      </c>
      <c r="E2879" s="38" t="s">
        <v>8</v>
      </c>
      <c r="F2879" s="39">
        <v>2022</v>
      </c>
      <c r="G2879" s="39">
        <v>24.523894776304566</v>
      </c>
      <c r="H2879" s="39">
        <v>9.4360693300829298E-3</v>
      </c>
      <c r="I2879" s="39">
        <v>49.68095891812635</v>
      </c>
      <c r="J2879" s="39">
        <v>9.0505544900426078E-3</v>
      </c>
      <c r="K2879" s="39">
        <v>364.34783783073476</v>
      </c>
      <c r="L2879" s="39">
        <v>9.7926262801927514E-3</v>
      </c>
    </row>
    <row r="2880" spans="1:12" x14ac:dyDescent="0.25">
      <c r="A2880" s="38" t="s">
        <v>30</v>
      </c>
      <c r="B2880" s="39">
        <v>2029</v>
      </c>
      <c r="C2880" s="38" t="s">
        <v>21</v>
      </c>
      <c r="D2880" s="38" t="s">
        <v>33</v>
      </c>
      <c r="E2880" s="38" t="s">
        <v>8</v>
      </c>
      <c r="F2880" s="39">
        <v>2023</v>
      </c>
      <c r="G2880" s="39">
        <v>26.357886959676442</v>
      </c>
      <c r="H2880" s="39">
        <v>9.4576008990244764E-3</v>
      </c>
      <c r="I2880" s="39">
        <v>53.396294151349558</v>
      </c>
      <c r="J2880" s="39">
        <v>9.0511186719843036E-3</v>
      </c>
      <c r="K2880" s="39">
        <v>372.9477956923659</v>
      </c>
      <c r="L2880" s="39">
        <v>9.833550273974959E-3</v>
      </c>
    </row>
    <row r="2881" spans="1:12" x14ac:dyDescent="0.25">
      <c r="A2881" s="38" t="s">
        <v>30</v>
      </c>
      <c r="B2881" s="39">
        <v>2029</v>
      </c>
      <c r="C2881" s="38" t="s">
        <v>21</v>
      </c>
      <c r="D2881" s="38" t="s">
        <v>33</v>
      </c>
      <c r="E2881" s="38" t="s">
        <v>8</v>
      </c>
      <c r="F2881" s="39">
        <v>2024</v>
      </c>
      <c r="G2881" s="39">
        <v>28.473694717005483</v>
      </c>
      <c r="H2881" s="39">
        <v>9.5333230769775457E-3</v>
      </c>
      <c r="I2881" s="39">
        <v>57.682536578554945</v>
      </c>
      <c r="J2881" s="39">
        <v>9.1022427239168275E-3</v>
      </c>
      <c r="K2881" s="39">
        <v>383.7001587010414</v>
      </c>
      <c r="L2881" s="39">
        <v>9.9320228933672833E-3</v>
      </c>
    </row>
    <row r="2882" spans="1:12" x14ac:dyDescent="0.25">
      <c r="A2882" s="38" t="s">
        <v>30</v>
      </c>
      <c r="B2882" s="39">
        <v>2029</v>
      </c>
      <c r="C2882" s="38" t="s">
        <v>21</v>
      </c>
      <c r="D2882" s="38" t="s">
        <v>33</v>
      </c>
      <c r="E2882" s="38" t="s">
        <v>8</v>
      </c>
      <c r="F2882" s="39">
        <v>2025</v>
      </c>
      <c r="G2882" s="39">
        <v>30.861969342633479</v>
      </c>
      <c r="H2882" s="39">
        <v>9.6239003333544754E-3</v>
      </c>
      <c r="I2882" s="39">
        <v>62.520747419178498</v>
      </c>
      <c r="J2882" s="39">
        <v>9.1660079366868898E-3</v>
      </c>
      <c r="K2882" s="39">
        <v>396.07961471231999</v>
      </c>
      <c r="L2882" s="39">
        <v>1.004739821067924E-2</v>
      </c>
    </row>
    <row r="2883" spans="1:12" x14ac:dyDescent="0.25">
      <c r="A2883" s="38" t="s">
        <v>30</v>
      </c>
      <c r="B2883" s="39">
        <v>2029</v>
      </c>
      <c r="C2883" s="38" t="s">
        <v>21</v>
      </c>
      <c r="D2883" s="38" t="s">
        <v>33</v>
      </c>
      <c r="E2883" s="38" t="s">
        <v>8</v>
      </c>
      <c r="F2883" s="39">
        <v>2026</v>
      </c>
      <c r="G2883" s="39">
        <v>33.112254808037584</v>
      </c>
      <c r="H2883" s="39">
        <v>9.6213066674304647E-3</v>
      </c>
      <c r="I2883" s="39">
        <v>67.079417270788596</v>
      </c>
      <c r="J2883" s="39">
        <v>9.1395893303448314E-3</v>
      </c>
      <c r="K2883" s="39">
        <v>404.72339708147456</v>
      </c>
      <c r="L2883" s="39">
        <v>1.0066839878313642E-2</v>
      </c>
    </row>
    <row r="2884" spans="1:12" x14ac:dyDescent="0.25">
      <c r="A2884" s="38" t="s">
        <v>30</v>
      </c>
      <c r="B2884" s="39">
        <v>2029</v>
      </c>
      <c r="C2884" s="38" t="s">
        <v>21</v>
      </c>
      <c r="D2884" s="38" t="s">
        <v>33</v>
      </c>
      <c r="E2884" s="38" t="s">
        <v>8</v>
      </c>
      <c r="F2884" s="39">
        <v>2027</v>
      </c>
      <c r="G2884" s="39">
        <v>35.08080293581726</v>
      </c>
      <c r="H2884" s="39">
        <v>9.4994784006161518E-3</v>
      </c>
      <c r="I2884" s="39">
        <v>71.067338421024175</v>
      </c>
      <c r="J2884" s="39">
        <v>8.9989208851856701E-3</v>
      </c>
      <c r="K2884" s="39">
        <v>408.36619377788094</v>
      </c>
      <c r="L2884" s="39">
        <v>9.9624366126470493E-3</v>
      </c>
    </row>
    <row r="2885" spans="1:12" x14ac:dyDescent="0.25">
      <c r="A2885" s="38" t="s">
        <v>30</v>
      </c>
      <c r="B2885" s="39">
        <v>2029</v>
      </c>
      <c r="C2885" s="38" t="s">
        <v>21</v>
      </c>
      <c r="D2885" s="38" t="s">
        <v>33</v>
      </c>
      <c r="E2885" s="38" t="s">
        <v>8</v>
      </c>
      <c r="F2885" s="39">
        <v>2028</v>
      </c>
      <c r="G2885" s="39">
        <v>38.286969112445675</v>
      </c>
      <c r="H2885" s="39">
        <v>9.6554189414283093E-3</v>
      </c>
      <c r="I2885" s="39">
        <v>77.562449069585071</v>
      </c>
      <c r="J2885" s="39">
        <v>9.1199007736209262E-3</v>
      </c>
      <c r="K2885" s="39">
        <v>424.46505914729897</v>
      </c>
      <c r="L2885" s="39">
        <v>1.0150711741627209E-2</v>
      </c>
    </row>
    <row r="2886" spans="1:12" x14ac:dyDescent="0.25">
      <c r="A2886" s="38" t="s">
        <v>30</v>
      </c>
      <c r="B2886" s="39">
        <v>2029</v>
      </c>
      <c r="C2886" s="38" t="s">
        <v>21</v>
      </c>
      <c r="D2886" s="38" t="s">
        <v>33</v>
      </c>
      <c r="E2886" s="38" t="s">
        <v>8</v>
      </c>
      <c r="F2886" s="39">
        <v>2029</v>
      </c>
      <c r="G2886" s="39">
        <v>40.725193426138034</v>
      </c>
      <c r="H2886" s="39">
        <v>9.5446555130970986E-3</v>
      </c>
      <c r="I2886" s="39">
        <v>82.50184891070522</v>
      </c>
      <c r="J2886" s="39">
        <v>8.9873825504934793E-3</v>
      </c>
      <c r="K2886" s="39">
        <v>429.99639519629898</v>
      </c>
      <c r="L2886" s="39">
        <v>1.0060068999913411E-2</v>
      </c>
    </row>
    <row r="2887" spans="1:12" x14ac:dyDescent="0.25">
      <c r="A2887" s="38" t="s">
        <v>30</v>
      </c>
      <c r="B2887" s="39">
        <v>2029</v>
      </c>
      <c r="C2887" s="38" t="s">
        <v>21</v>
      </c>
      <c r="D2887" s="38" t="s">
        <v>33</v>
      </c>
      <c r="E2887" s="38" t="s">
        <v>8</v>
      </c>
      <c r="F2887" s="39">
        <v>2030</v>
      </c>
      <c r="G2887" s="39">
        <v>12.77566306453002</v>
      </c>
      <c r="H2887" s="39">
        <v>1.1607632719257347E-3</v>
      </c>
      <c r="I2887" s="39">
        <v>25.881174163004715</v>
      </c>
      <c r="J2887" s="39">
        <v>1.089409841528772E-3</v>
      </c>
      <c r="K2887" s="39">
        <v>128.46825039999999</v>
      </c>
      <c r="L2887" s="39">
        <v>1.226757E-3</v>
      </c>
    </row>
    <row r="2888" spans="1:12" x14ac:dyDescent="0.25">
      <c r="A2888" s="38" t="s">
        <v>30</v>
      </c>
      <c r="B2888" s="39">
        <v>2029</v>
      </c>
      <c r="C2888" s="38" t="s">
        <v>22</v>
      </c>
      <c r="D2888" s="38" t="s">
        <v>33</v>
      </c>
      <c r="E2888" s="38" t="s">
        <v>8</v>
      </c>
      <c r="F2888" s="39">
        <v>2015</v>
      </c>
      <c r="G2888" s="39">
        <v>39.275572230587983</v>
      </c>
      <c r="H2888" s="39">
        <v>0.1045424568648075</v>
      </c>
      <c r="I2888" s="39">
        <v>78.570782247291248</v>
      </c>
      <c r="J2888" s="39">
        <v>0.10240717718334383</v>
      </c>
      <c r="K2888" s="39">
        <v>981.88930576469954</v>
      </c>
      <c r="L2888" s="39">
        <v>0.10667597639266072</v>
      </c>
    </row>
    <row r="2889" spans="1:12" x14ac:dyDescent="0.25">
      <c r="A2889" s="38" t="s">
        <v>30</v>
      </c>
      <c r="B2889" s="39">
        <v>2029</v>
      </c>
      <c r="C2889" s="38" t="s">
        <v>22</v>
      </c>
      <c r="D2889" s="38" t="s">
        <v>33</v>
      </c>
      <c r="E2889" s="38" t="s">
        <v>8</v>
      </c>
      <c r="F2889" s="39">
        <v>2016</v>
      </c>
      <c r="G2889" s="39">
        <v>47.771225643361696</v>
      </c>
      <c r="H2889" s="39">
        <v>0.14078647135729511</v>
      </c>
      <c r="I2889" s="39">
        <v>95.56633689954505</v>
      </c>
      <c r="J2889" s="39">
        <v>0.13776404538781656</v>
      </c>
      <c r="K2889" s="39">
        <v>1137.4101343657546</v>
      </c>
      <c r="L2889" s="39">
        <v>0.14380640588079172</v>
      </c>
    </row>
    <row r="2890" spans="1:12" x14ac:dyDescent="0.25">
      <c r="A2890" s="38" t="s">
        <v>30</v>
      </c>
      <c r="B2890" s="39">
        <v>2029</v>
      </c>
      <c r="C2890" s="38" t="s">
        <v>22</v>
      </c>
      <c r="D2890" s="38" t="s">
        <v>33</v>
      </c>
      <c r="E2890" s="38" t="s">
        <v>8</v>
      </c>
      <c r="F2890" s="39">
        <v>2017</v>
      </c>
      <c r="G2890" s="39">
        <v>57.761049495667855</v>
      </c>
      <c r="H2890" s="39">
        <v>0.16374605560902658</v>
      </c>
      <c r="I2890" s="39">
        <v>128.61984264114702</v>
      </c>
      <c r="J2890" s="39">
        <v>0.15879826079002074</v>
      </c>
      <c r="K2890" s="39">
        <v>1309.7743649811305</v>
      </c>
      <c r="L2890" s="39">
        <v>0.16743806494097507</v>
      </c>
    </row>
    <row r="2891" spans="1:12" x14ac:dyDescent="0.25">
      <c r="A2891" s="38" t="s">
        <v>30</v>
      </c>
      <c r="B2891" s="39">
        <v>2029</v>
      </c>
      <c r="C2891" s="38" t="s">
        <v>22</v>
      </c>
      <c r="D2891" s="38" t="s">
        <v>33</v>
      </c>
      <c r="E2891" s="38" t="s">
        <v>8</v>
      </c>
      <c r="F2891" s="39">
        <v>2018</v>
      </c>
      <c r="G2891" s="39">
        <v>65.723744226224809</v>
      </c>
      <c r="H2891" s="39">
        <v>0.17723423662577376</v>
      </c>
      <c r="I2891" s="39">
        <v>146.35083181440538</v>
      </c>
      <c r="J2891" s="39">
        <v>0.17160476500721897</v>
      </c>
      <c r="K2891" s="39">
        <v>1419.3660344719751</v>
      </c>
      <c r="L2891" s="39">
        <v>0.18143490834114204</v>
      </c>
    </row>
    <row r="2892" spans="1:12" x14ac:dyDescent="0.25">
      <c r="A2892" s="38" t="s">
        <v>30</v>
      </c>
      <c r="B2892" s="39">
        <v>2029</v>
      </c>
      <c r="C2892" s="38" t="s">
        <v>22</v>
      </c>
      <c r="D2892" s="38" t="s">
        <v>33</v>
      </c>
      <c r="E2892" s="38" t="s">
        <v>8</v>
      </c>
      <c r="F2892" s="39">
        <v>2019</v>
      </c>
      <c r="G2892" s="39">
        <v>73.713401248131788</v>
      </c>
      <c r="H2892" s="39">
        <v>0.18884844741548965</v>
      </c>
      <c r="I2892" s="39">
        <v>164.14185946862904</v>
      </c>
      <c r="J2892" s="39">
        <v>0.18254268354529132</v>
      </c>
      <c r="K2892" s="39">
        <v>1516.1049408041251</v>
      </c>
      <c r="L2892" s="39">
        <v>0.1935537636028965</v>
      </c>
    </row>
    <row r="2893" spans="1:12" x14ac:dyDescent="0.25">
      <c r="A2893" s="38" t="s">
        <v>30</v>
      </c>
      <c r="B2893" s="39">
        <v>2029</v>
      </c>
      <c r="C2893" s="38" t="s">
        <v>22</v>
      </c>
      <c r="D2893" s="38" t="s">
        <v>33</v>
      </c>
      <c r="E2893" s="38" t="s">
        <v>8</v>
      </c>
      <c r="F2893" s="39">
        <v>2020</v>
      </c>
      <c r="G2893" s="39">
        <v>94.660910198202131</v>
      </c>
      <c r="H2893" s="39">
        <v>0.19174197528403877</v>
      </c>
      <c r="I2893" s="39">
        <v>191.7658199729882</v>
      </c>
      <c r="J2893" s="39">
        <v>0.18466144872462226</v>
      </c>
      <c r="K2893" s="39">
        <v>1550.515195295136</v>
      </c>
      <c r="L2893" s="39">
        <v>0.19829064914295721</v>
      </c>
    </row>
    <row r="2894" spans="1:12" x14ac:dyDescent="0.25">
      <c r="A2894" s="38" t="s">
        <v>30</v>
      </c>
      <c r="B2894" s="39">
        <v>2029</v>
      </c>
      <c r="C2894" s="38" t="s">
        <v>22</v>
      </c>
      <c r="D2894" s="38" t="s">
        <v>33</v>
      </c>
      <c r="E2894" s="38" t="s">
        <v>8</v>
      </c>
      <c r="F2894" s="39">
        <v>2021</v>
      </c>
      <c r="G2894" s="39">
        <v>100.27402313656454</v>
      </c>
      <c r="H2894" s="39">
        <v>0.19493205039483363</v>
      </c>
      <c r="I2894" s="39">
        <v>203.13696782031269</v>
      </c>
      <c r="J2894" s="39">
        <v>0.1873608772433018</v>
      </c>
      <c r="K2894" s="39">
        <v>1564.2439770000001</v>
      </c>
      <c r="L2894" s="39">
        <v>0.20193451600000004</v>
      </c>
    </row>
    <row r="2895" spans="1:12" x14ac:dyDescent="0.25">
      <c r="A2895" s="38" t="s">
        <v>30</v>
      </c>
      <c r="B2895" s="39">
        <v>2029</v>
      </c>
      <c r="C2895" s="38" t="s">
        <v>22</v>
      </c>
      <c r="D2895" s="38" t="s">
        <v>33</v>
      </c>
      <c r="E2895" s="38" t="s">
        <v>8</v>
      </c>
      <c r="F2895" s="39">
        <v>2022</v>
      </c>
      <c r="G2895" s="39">
        <v>107.95352725551727</v>
      </c>
      <c r="H2895" s="39">
        <v>0.20284252698739713</v>
      </c>
      <c r="I2895" s="39">
        <v>218.69424908111421</v>
      </c>
      <c r="J2895" s="39">
        <v>0.19455530466956009</v>
      </c>
      <c r="K2895" s="39">
        <v>1603.849413012199</v>
      </c>
      <c r="L2895" s="39">
        <v>0.21050725583213103</v>
      </c>
    </row>
    <row r="2896" spans="1:12" x14ac:dyDescent="0.25">
      <c r="A2896" s="38" t="s">
        <v>30</v>
      </c>
      <c r="B2896" s="39">
        <v>2029</v>
      </c>
      <c r="C2896" s="38" t="s">
        <v>22</v>
      </c>
      <c r="D2896" s="38" t="s">
        <v>33</v>
      </c>
      <c r="E2896" s="38" t="s">
        <v>8</v>
      </c>
      <c r="F2896" s="39">
        <v>2023</v>
      </c>
      <c r="G2896" s="39">
        <v>115.48850435325672</v>
      </c>
      <c r="H2896" s="39">
        <v>0.21074025520087325</v>
      </c>
      <c r="I2896" s="39">
        <v>233.95874483337602</v>
      </c>
      <c r="J2896" s="39">
        <v>0.20168276068660362</v>
      </c>
      <c r="K2896" s="39">
        <v>1634.0908962940639</v>
      </c>
      <c r="L2896" s="39">
        <v>0.21911739736045047</v>
      </c>
    </row>
    <row r="2897" spans="1:12" x14ac:dyDescent="0.25">
      <c r="A2897" s="38" t="s">
        <v>30</v>
      </c>
      <c r="B2897" s="39">
        <v>2029</v>
      </c>
      <c r="C2897" s="38" t="s">
        <v>22</v>
      </c>
      <c r="D2897" s="38" t="s">
        <v>33</v>
      </c>
      <c r="E2897" s="38" t="s">
        <v>8</v>
      </c>
      <c r="F2897" s="39">
        <v>2024</v>
      </c>
      <c r="G2897" s="39">
        <v>124.08375884955673</v>
      </c>
      <c r="H2897" s="39">
        <v>0.22022630390586811</v>
      </c>
      <c r="I2897" s="39">
        <v>251.37117011967749</v>
      </c>
      <c r="J2897" s="39">
        <v>0.21026805198526954</v>
      </c>
      <c r="K2897" s="39">
        <v>1672.1032671029427</v>
      </c>
      <c r="L2897" s="39">
        <v>0.22943654321303086</v>
      </c>
    </row>
    <row r="2898" spans="1:12" x14ac:dyDescent="0.25">
      <c r="A2898" s="38" t="s">
        <v>30</v>
      </c>
      <c r="B2898" s="39">
        <v>2029</v>
      </c>
      <c r="C2898" s="38" t="s">
        <v>22</v>
      </c>
      <c r="D2898" s="38" t="s">
        <v>33</v>
      </c>
      <c r="E2898" s="38" t="s">
        <v>8</v>
      </c>
      <c r="F2898" s="39">
        <v>2025</v>
      </c>
      <c r="G2898" s="39">
        <v>133.68116100831841</v>
      </c>
      <c r="H2898" s="39">
        <v>0.23000536596251839</v>
      </c>
      <c r="I2898" s="39">
        <v>270.8137646471535</v>
      </c>
      <c r="J2898" s="39">
        <v>0.21906201611277265</v>
      </c>
      <c r="K2898" s="39">
        <v>1715.6514595238802</v>
      </c>
      <c r="L2898" s="39">
        <v>0.24012670771424457</v>
      </c>
    </row>
    <row r="2899" spans="1:12" x14ac:dyDescent="0.25">
      <c r="A2899" s="38" t="s">
        <v>30</v>
      </c>
      <c r="B2899" s="39">
        <v>2029</v>
      </c>
      <c r="C2899" s="38" t="s">
        <v>22</v>
      </c>
      <c r="D2899" s="38" t="s">
        <v>33</v>
      </c>
      <c r="E2899" s="38" t="s">
        <v>8</v>
      </c>
      <c r="F2899" s="39">
        <v>2026</v>
      </c>
      <c r="G2899" s="39">
        <v>142.50414762769688</v>
      </c>
      <c r="H2899" s="39">
        <v>0.23571517256842478</v>
      </c>
      <c r="I2899" s="39">
        <v>288.68753387389341</v>
      </c>
      <c r="J2899" s="39">
        <v>0.22391344031258484</v>
      </c>
      <c r="K2899" s="39">
        <v>1741.7950864548679</v>
      </c>
      <c r="L2899" s="39">
        <v>0.24663041945934835</v>
      </c>
    </row>
    <row r="2900" spans="1:12" x14ac:dyDescent="0.25">
      <c r="A2900" s="38" t="s">
        <v>30</v>
      </c>
      <c r="B2900" s="39">
        <v>2029</v>
      </c>
      <c r="C2900" s="38" t="s">
        <v>22</v>
      </c>
      <c r="D2900" s="38" t="s">
        <v>33</v>
      </c>
      <c r="E2900" s="38" t="s">
        <v>8</v>
      </c>
      <c r="F2900" s="39">
        <v>2027</v>
      </c>
      <c r="G2900" s="39">
        <v>149.99539837298741</v>
      </c>
      <c r="H2900" s="39">
        <v>0.23517249326346085</v>
      </c>
      <c r="I2900" s="39">
        <v>303.86344797387397</v>
      </c>
      <c r="J2900" s="39">
        <v>0.22278051193973739</v>
      </c>
      <c r="K2900" s="39">
        <v>1746.0560988253455</v>
      </c>
      <c r="L2900" s="39">
        <v>0.24663365275123211</v>
      </c>
    </row>
    <row r="2901" spans="1:12" x14ac:dyDescent="0.25">
      <c r="A2901" s="38" t="s">
        <v>30</v>
      </c>
      <c r="B2901" s="39">
        <v>2029</v>
      </c>
      <c r="C2901" s="38" t="s">
        <v>22</v>
      </c>
      <c r="D2901" s="38" t="s">
        <v>33</v>
      </c>
      <c r="E2901" s="38" t="s">
        <v>8</v>
      </c>
      <c r="F2901" s="39">
        <v>2028</v>
      </c>
      <c r="G2901" s="39">
        <v>162.98192432856803</v>
      </c>
      <c r="H2901" s="39">
        <v>0.23733134866565503</v>
      </c>
      <c r="I2901" s="39">
        <v>330.17179207555273</v>
      </c>
      <c r="J2901" s="39">
        <v>0.22416824825834264</v>
      </c>
      <c r="K2901" s="39">
        <v>1806.8845289604899</v>
      </c>
      <c r="L2901" s="39">
        <v>0.24950570474162298</v>
      </c>
    </row>
    <row r="2902" spans="1:12" x14ac:dyDescent="0.25">
      <c r="A2902" s="38" t="s">
        <v>30</v>
      </c>
      <c r="B2902" s="39">
        <v>2029</v>
      </c>
      <c r="C2902" s="38" t="s">
        <v>22</v>
      </c>
      <c r="D2902" s="38" t="s">
        <v>33</v>
      </c>
      <c r="E2902" s="38" t="s">
        <v>8</v>
      </c>
      <c r="F2902" s="39">
        <v>2029</v>
      </c>
      <c r="G2902" s="39">
        <v>172.80629109090142</v>
      </c>
      <c r="H2902" s="39">
        <v>0.22770452766663429</v>
      </c>
      <c r="I2902" s="39">
        <v>350.07417568827668</v>
      </c>
      <c r="J2902" s="39">
        <v>0.21440980198932505</v>
      </c>
      <c r="K2902" s="39">
        <v>1824.57285</v>
      </c>
      <c r="L2902" s="39">
        <v>0.24000062200000002</v>
      </c>
    </row>
    <row r="2903" spans="1:12" x14ac:dyDescent="0.25">
      <c r="A2903" s="38" t="s">
        <v>30</v>
      </c>
      <c r="B2903" s="39">
        <v>2029</v>
      </c>
      <c r="C2903" s="38" t="s">
        <v>22</v>
      </c>
      <c r="D2903" s="38" t="s">
        <v>33</v>
      </c>
      <c r="E2903" s="38" t="s">
        <v>8</v>
      </c>
      <c r="F2903" s="39">
        <v>2030</v>
      </c>
      <c r="G2903" s="39">
        <v>55.133595868772858</v>
      </c>
      <c r="H2903" s="39">
        <v>2.5822453081769652E-2</v>
      </c>
      <c r="I2903" s="39">
        <v>111.6906566575079</v>
      </c>
      <c r="J2903" s="39">
        <v>2.4235117702358394E-2</v>
      </c>
      <c r="K2903" s="39">
        <v>554.40696609999998</v>
      </c>
      <c r="L2903" s="39">
        <v>2.7290556000000001E-2</v>
      </c>
    </row>
    <row r="2904" spans="1:12" x14ac:dyDescent="0.25">
      <c r="A2904" s="38" t="s">
        <v>30</v>
      </c>
      <c r="B2904" s="39">
        <v>2029</v>
      </c>
      <c r="C2904" s="38" t="s">
        <v>23</v>
      </c>
      <c r="D2904" s="38" t="s">
        <v>33</v>
      </c>
      <c r="E2904" s="38" t="s">
        <v>8</v>
      </c>
      <c r="F2904" s="39">
        <v>2015</v>
      </c>
      <c r="G2904" s="39">
        <v>18.555497325465232</v>
      </c>
      <c r="H2904" s="39">
        <v>4.9471333573665358E-2</v>
      </c>
      <c r="I2904" s="39">
        <v>37.120272399593198</v>
      </c>
      <c r="J2904" s="39">
        <v>4.8460881585423249E-2</v>
      </c>
      <c r="K2904" s="39">
        <v>463.88743313663082</v>
      </c>
      <c r="L2904" s="39">
        <v>5.0480952626189138E-2</v>
      </c>
    </row>
    <row r="2905" spans="1:12" x14ac:dyDescent="0.25">
      <c r="A2905" s="38" t="s">
        <v>30</v>
      </c>
      <c r="B2905" s="39">
        <v>2029</v>
      </c>
      <c r="C2905" s="38" t="s">
        <v>23</v>
      </c>
      <c r="D2905" s="38" t="s">
        <v>33</v>
      </c>
      <c r="E2905" s="38" t="s">
        <v>8</v>
      </c>
      <c r="F2905" s="39">
        <v>2016</v>
      </c>
      <c r="G2905" s="39">
        <v>23.410439984732538</v>
      </c>
      <c r="H2905" s="39">
        <v>6.8853490149083013E-2</v>
      </c>
      <c r="I2905" s="39">
        <v>46.832585189457433</v>
      </c>
      <c r="J2905" s="39">
        <v>6.737533266200682E-2</v>
      </c>
      <c r="K2905" s="39">
        <v>557.39142820791756</v>
      </c>
      <c r="L2905" s="39">
        <v>7.0330429161473959E-2</v>
      </c>
    </row>
    <row r="2906" spans="1:12" x14ac:dyDescent="0.25">
      <c r="A2906" s="38" t="s">
        <v>30</v>
      </c>
      <c r="B2906" s="39">
        <v>2029</v>
      </c>
      <c r="C2906" s="38" t="s">
        <v>23</v>
      </c>
      <c r="D2906" s="38" t="s">
        <v>33</v>
      </c>
      <c r="E2906" s="38" t="s">
        <v>8</v>
      </c>
      <c r="F2906" s="39">
        <v>2017</v>
      </c>
      <c r="G2906" s="39">
        <v>29.396593357067836</v>
      </c>
      <c r="H2906" s="39">
        <v>8.3184294402347231E-2</v>
      </c>
      <c r="I2906" s="39">
        <v>65.459080899411831</v>
      </c>
      <c r="J2906" s="39">
        <v>8.0670775408953538E-2</v>
      </c>
      <c r="K2906" s="39">
        <v>666.58941852761529</v>
      </c>
      <c r="L2906" s="39">
        <v>8.5059864412646083E-2</v>
      </c>
    </row>
    <row r="2907" spans="1:12" x14ac:dyDescent="0.25">
      <c r="A2907" s="38" t="s">
        <v>30</v>
      </c>
      <c r="B2907" s="39">
        <v>2029</v>
      </c>
      <c r="C2907" s="38" t="s">
        <v>23</v>
      </c>
      <c r="D2907" s="38" t="s">
        <v>33</v>
      </c>
      <c r="E2907" s="38" t="s">
        <v>8</v>
      </c>
      <c r="F2907" s="39">
        <v>2018</v>
      </c>
      <c r="G2907" s="39">
        <v>33.276659909649631</v>
      </c>
      <c r="H2907" s="39">
        <v>8.9564092454063549E-2</v>
      </c>
      <c r="I2907" s="39">
        <v>74.099047689968117</v>
      </c>
      <c r="J2907" s="39">
        <v>8.671927800900589E-2</v>
      </c>
      <c r="K2907" s="39">
        <v>718.6407495875095</v>
      </c>
      <c r="L2907" s="39">
        <v>9.168687277601012E-2</v>
      </c>
    </row>
    <row r="2908" spans="1:12" x14ac:dyDescent="0.25">
      <c r="A2908" s="38" t="s">
        <v>30</v>
      </c>
      <c r="B2908" s="39">
        <v>2029</v>
      </c>
      <c r="C2908" s="38" t="s">
        <v>23</v>
      </c>
      <c r="D2908" s="38" t="s">
        <v>33</v>
      </c>
      <c r="E2908" s="38" t="s">
        <v>8</v>
      </c>
      <c r="F2908" s="39">
        <v>2019</v>
      </c>
      <c r="G2908" s="39">
        <v>37.278726314845578</v>
      </c>
      <c r="H2908" s="39">
        <v>9.5339830653706714E-2</v>
      </c>
      <c r="I2908" s="39">
        <v>83.010678551424846</v>
      </c>
      <c r="J2908" s="39">
        <v>9.2156376048944846E-2</v>
      </c>
      <c r="K2908" s="39">
        <v>766.73250990781764</v>
      </c>
      <c r="L2908" s="39">
        <v>9.7715301856244746E-2</v>
      </c>
    </row>
    <row r="2909" spans="1:12" x14ac:dyDescent="0.25">
      <c r="A2909" s="38" t="s">
        <v>30</v>
      </c>
      <c r="B2909" s="39">
        <v>2029</v>
      </c>
      <c r="C2909" s="38" t="s">
        <v>23</v>
      </c>
      <c r="D2909" s="38" t="s">
        <v>33</v>
      </c>
      <c r="E2909" s="38" t="s">
        <v>8</v>
      </c>
      <c r="F2909" s="39">
        <v>2020</v>
      </c>
      <c r="G2909" s="39">
        <v>45.25812717124694</v>
      </c>
      <c r="H2909" s="39">
        <v>9.1540466835993733E-2</v>
      </c>
      <c r="I2909" s="39">
        <v>91.684749800776629</v>
      </c>
      <c r="J2909" s="39">
        <v>8.8160118293461556E-2</v>
      </c>
      <c r="K2909" s="39">
        <v>741.31353420000005</v>
      </c>
      <c r="L2909" s="39">
        <v>9.4666900999999998E-2</v>
      </c>
    </row>
    <row r="2910" spans="1:12" x14ac:dyDescent="0.25">
      <c r="A2910" s="38" t="s">
        <v>30</v>
      </c>
      <c r="B2910" s="39">
        <v>2029</v>
      </c>
      <c r="C2910" s="38" t="s">
        <v>23</v>
      </c>
      <c r="D2910" s="38" t="s">
        <v>33</v>
      </c>
      <c r="E2910" s="38" t="s">
        <v>8</v>
      </c>
      <c r="F2910" s="39">
        <v>2021</v>
      </c>
      <c r="G2910" s="39">
        <v>46.939265920737078</v>
      </c>
      <c r="H2910" s="39">
        <v>9.1143321150617324E-2</v>
      </c>
      <c r="I2910" s="39">
        <v>95.090431724913316</v>
      </c>
      <c r="J2910" s="39">
        <v>8.7603308799445306E-2</v>
      </c>
      <c r="K2910" s="39">
        <v>732.23813810000001</v>
      </c>
      <c r="L2910" s="39">
        <v>9.4417425999999999E-2</v>
      </c>
    </row>
    <row r="2911" spans="1:12" x14ac:dyDescent="0.25">
      <c r="A2911" s="38" t="s">
        <v>30</v>
      </c>
      <c r="B2911" s="39">
        <v>2029</v>
      </c>
      <c r="C2911" s="38" t="s">
        <v>23</v>
      </c>
      <c r="D2911" s="38" t="s">
        <v>33</v>
      </c>
      <c r="E2911" s="38" t="s">
        <v>8</v>
      </c>
      <c r="F2911" s="39">
        <v>2022</v>
      </c>
      <c r="G2911" s="39">
        <v>54.174921729857878</v>
      </c>
      <c r="H2911" s="39">
        <v>0.10176467136283637</v>
      </c>
      <c r="I2911" s="39">
        <v>109.74855688315542</v>
      </c>
      <c r="J2911" s="39">
        <v>9.7607030121570196E-2</v>
      </c>
      <c r="K2911" s="39">
        <v>804.86871180000003</v>
      </c>
      <c r="L2911" s="39">
        <v>0.105610012</v>
      </c>
    </row>
    <row r="2912" spans="1:12" x14ac:dyDescent="0.25">
      <c r="A2912" s="38" t="s">
        <v>30</v>
      </c>
      <c r="B2912" s="39">
        <v>2029</v>
      </c>
      <c r="C2912" s="38" t="s">
        <v>23</v>
      </c>
      <c r="D2912" s="38" t="s">
        <v>33</v>
      </c>
      <c r="E2912" s="38" t="s">
        <v>8</v>
      </c>
      <c r="F2912" s="39">
        <v>2023</v>
      </c>
      <c r="G2912" s="39">
        <v>58.639079491856819</v>
      </c>
      <c r="H2912" s="39">
        <v>0.10696741865338916</v>
      </c>
      <c r="I2912" s="39">
        <v>118.79213011656348</v>
      </c>
      <c r="J2912" s="39">
        <v>0.10237002074886845</v>
      </c>
      <c r="K2912" s="39">
        <v>829.70670112418895</v>
      </c>
      <c r="L2912" s="39">
        <v>0.11121948369738527</v>
      </c>
    </row>
    <row r="2913" spans="1:12" x14ac:dyDescent="0.25">
      <c r="A2913" s="38" t="s">
        <v>30</v>
      </c>
      <c r="B2913" s="39">
        <v>2029</v>
      </c>
      <c r="C2913" s="38" t="s">
        <v>23</v>
      </c>
      <c r="D2913" s="38" t="s">
        <v>33</v>
      </c>
      <c r="E2913" s="38" t="s">
        <v>8</v>
      </c>
      <c r="F2913" s="39">
        <v>2024</v>
      </c>
      <c r="G2913" s="39">
        <v>63.33539458662591</v>
      </c>
      <c r="H2913" s="39">
        <v>0.1123889016216047</v>
      </c>
      <c r="I2913" s="39">
        <v>128.30601196192339</v>
      </c>
      <c r="J2913" s="39">
        <v>0.10730687020402394</v>
      </c>
      <c r="K2913" s="39">
        <v>853.4825282005836</v>
      </c>
      <c r="L2913" s="39">
        <v>0.11708919700433335</v>
      </c>
    </row>
    <row r="2914" spans="1:12" x14ac:dyDescent="0.25">
      <c r="A2914" s="38" t="s">
        <v>30</v>
      </c>
      <c r="B2914" s="39">
        <v>2029</v>
      </c>
      <c r="C2914" s="38" t="s">
        <v>23</v>
      </c>
      <c r="D2914" s="38" t="s">
        <v>33</v>
      </c>
      <c r="E2914" s="38" t="s">
        <v>8</v>
      </c>
      <c r="F2914" s="39">
        <v>2025</v>
      </c>
      <c r="G2914" s="39">
        <v>66.202068227597778</v>
      </c>
      <c r="H2914" s="39">
        <v>0.11384670376644891</v>
      </c>
      <c r="I2914" s="39">
        <v>134.11337236237685</v>
      </c>
      <c r="J2914" s="39">
        <v>0.10843002879739778</v>
      </c>
      <c r="K2914" s="39">
        <v>849.63112320000005</v>
      </c>
      <c r="L2914" s="39">
        <v>0.118856506</v>
      </c>
    </row>
    <row r="2915" spans="1:12" x14ac:dyDescent="0.25">
      <c r="A2915" s="38" t="s">
        <v>30</v>
      </c>
      <c r="B2915" s="39">
        <v>2029</v>
      </c>
      <c r="C2915" s="38" t="s">
        <v>23</v>
      </c>
      <c r="D2915" s="38" t="s">
        <v>33</v>
      </c>
      <c r="E2915" s="38" t="s">
        <v>8</v>
      </c>
      <c r="F2915" s="39">
        <v>2026</v>
      </c>
      <c r="G2915" s="39">
        <v>69.61244187518794</v>
      </c>
      <c r="H2915" s="39">
        <v>0.11509794603295496</v>
      </c>
      <c r="I2915" s="39">
        <v>141.02217027669079</v>
      </c>
      <c r="J2915" s="39">
        <v>0.10933524892917078</v>
      </c>
      <c r="K2915" s="39">
        <v>850.85670300000004</v>
      </c>
      <c r="L2915" s="39">
        <v>0.120427779</v>
      </c>
    </row>
    <row r="2916" spans="1:12" x14ac:dyDescent="0.25">
      <c r="A2916" s="38" t="s">
        <v>30</v>
      </c>
      <c r="B2916" s="39">
        <v>2029</v>
      </c>
      <c r="C2916" s="38" t="s">
        <v>23</v>
      </c>
      <c r="D2916" s="38" t="s">
        <v>33</v>
      </c>
      <c r="E2916" s="38" t="s">
        <v>8</v>
      </c>
      <c r="F2916" s="39">
        <v>2027</v>
      </c>
      <c r="G2916" s="39">
        <v>77.166039574107032</v>
      </c>
      <c r="H2916" s="39">
        <v>0.12093882781268946</v>
      </c>
      <c r="I2916" s="39">
        <v>156.32438798668704</v>
      </c>
      <c r="J2916" s="39">
        <v>0.11456617906125188</v>
      </c>
      <c r="K2916" s="39">
        <v>898.26911680000001</v>
      </c>
      <c r="L2916" s="39">
        <v>0.126832796</v>
      </c>
    </row>
    <row r="2917" spans="1:12" x14ac:dyDescent="0.25">
      <c r="A2917" s="38" t="s">
        <v>30</v>
      </c>
      <c r="B2917" s="39">
        <v>2029</v>
      </c>
      <c r="C2917" s="38" t="s">
        <v>23</v>
      </c>
      <c r="D2917" s="38" t="s">
        <v>33</v>
      </c>
      <c r="E2917" s="38" t="s">
        <v>8</v>
      </c>
      <c r="F2917" s="39">
        <v>2028</v>
      </c>
      <c r="G2917" s="39">
        <v>84.319800542981582</v>
      </c>
      <c r="H2917" s="39">
        <v>0.12269541064080841</v>
      </c>
      <c r="I2917" s="39">
        <v>170.81660906521461</v>
      </c>
      <c r="J2917" s="39">
        <v>0.11589035931125725</v>
      </c>
      <c r="K2917" s="39">
        <v>934.80392818899998</v>
      </c>
      <c r="L2917" s="39">
        <v>0.12898930155082317</v>
      </c>
    </row>
    <row r="2918" spans="1:12" x14ac:dyDescent="0.25">
      <c r="A2918" s="38" t="s">
        <v>30</v>
      </c>
      <c r="B2918" s="39">
        <v>2029</v>
      </c>
      <c r="C2918" s="38" t="s">
        <v>23</v>
      </c>
      <c r="D2918" s="38" t="s">
        <v>33</v>
      </c>
      <c r="E2918" s="38" t="s">
        <v>8</v>
      </c>
      <c r="F2918" s="39">
        <v>2029</v>
      </c>
      <c r="G2918" s="39">
        <v>89.405272216037389</v>
      </c>
      <c r="H2918" s="39">
        <v>0.11768119662452517</v>
      </c>
      <c r="I2918" s="39">
        <v>181.11885149338292</v>
      </c>
      <c r="J2918" s="39">
        <v>0.1108102782350978</v>
      </c>
      <c r="K2918" s="39">
        <v>943.98433820000002</v>
      </c>
      <c r="L2918" s="39">
        <v>0.124036007</v>
      </c>
    </row>
    <row r="2919" spans="1:12" x14ac:dyDescent="0.25">
      <c r="A2919" s="38" t="s">
        <v>30</v>
      </c>
      <c r="B2919" s="39">
        <v>2029</v>
      </c>
      <c r="C2919" s="38" t="s">
        <v>23</v>
      </c>
      <c r="D2919" s="38" t="s">
        <v>33</v>
      </c>
      <c r="E2919" s="38" t="s">
        <v>8</v>
      </c>
      <c r="F2919" s="39">
        <v>2030</v>
      </c>
      <c r="G2919" s="39">
        <v>29.752423154784172</v>
      </c>
      <c r="H2919" s="39">
        <v>1.3897739588953652E-2</v>
      </c>
      <c r="I2919" s="39">
        <v>60.273008261955951</v>
      </c>
      <c r="J2919" s="39">
        <v>1.3043429827075724E-2</v>
      </c>
      <c r="K2919" s="39">
        <v>299.18147720000002</v>
      </c>
      <c r="L2919" s="39">
        <v>1.4687878E-2</v>
      </c>
    </row>
    <row r="2920" spans="1:12" x14ac:dyDescent="0.25">
      <c r="A2920" s="38" t="s">
        <v>30</v>
      </c>
      <c r="B2920" s="39">
        <v>2029</v>
      </c>
      <c r="C2920" s="38" t="s">
        <v>24</v>
      </c>
      <c r="D2920" s="38" t="s">
        <v>33</v>
      </c>
      <c r="E2920" s="38" t="s">
        <v>8</v>
      </c>
      <c r="F2920" s="39">
        <v>2015</v>
      </c>
      <c r="G2920" s="39">
        <v>15.336611407107446</v>
      </c>
      <c r="H2920" s="39">
        <v>2.8521019552851721E-2</v>
      </c>
      <c r="I2920" s="39">
        <v>30.680891119918442</v>
      </c>
      <c r="J2920" s="39">
        <v>2.7938477728484731E-2</v>
      </c>
      <c r="K2920" s="39">
        <v>383.41528517768614</v>
      </c>
      <c r="L2920" s="39">
        <v>2.9103081176379306E-2</v>
      </c>
    </row>
    <row r="2921" spans="1:12" x14ac:dyDescent="0.25">
      <c r="A2921" s="38" t="s">
        <v>30</v>
      </c>
      <c r="B2921" s="39">
        <v>2029</v>
      </c>
      <c r="C2921" s="38" t="s">
        <v>24</v>
      </c>
      <c r="D2921" s="38" t="s">
        <v>33</v>
      </c>
      <c r="E2921" s="38" t="s">
        <v>8</v>
      </c>
      <c r="F2921" s="39">
        <v>2016</v>
      </c>
      <c r="G2921" s="39">
        <v>18.592659030309004</v>
      </c>
      <c r="H2921" s="39">
        <v>3.2049013770673034E-2</v>
      </c>
      <c r="I2921" s="39">
        <v>37.194614390133154</v>
      </c>
      <c r="J2921" s="39">
        <v>3.1360980534362801E-2</v>
      </c>
      <c r="K2921" s="39">
        <v>442.68235786450009</v>
      </c>
      <c r="L2921" s="39">
        <v>3.2736479847469899E-2</v>
      </c>
    </row>
    <row r="2922" spans="1:12" x14ac:dyDescent="0.25">
      <c r="A2922" s="38" t="s">
        <v>30</v>
      </c>
      <c r="B2922" s="39">
        <v>2029</v>
      </c>
      <c r="C2922" s="38" t="s">
        <v>24</v>
      </c>
      <c r="D2922" s="38" t="s">
        <v>33</v>
      </c>
      <c r="E2922" s="38" t="s">
        <v>8</v>
      </c>
      <c r="F2922" s="39">
        <v>2017</v>
      </c>
      <c r="G2922" s="39">
        <v>22.42910459885098</v>
      </c>
      <c r="H2922" s="39">
        <v>3.5804586797195143E-2</v>
      </c>
      <c r="I2922" s="39">
        <v>49.94417395934618</v>
      </c>
      <c r="J2922" s="39">
        <v>3.4722705780929362E-2</v>
      </c>
      <c r="K2922" s="39">
        <v>508.59647616442135</v>
      </c>
      <c r="L2922" s="39">
        <v>3.6611878723038137E-2</v>
      </c>
    </row>
    <row r="2923" spans="1:12" x14ac:dyDescent="0.25">
      <c r="A2923" s="38" t="s">
        <v>30</v>
      </c>
      <c r="B2923" s="39">
        <v>2029</v>
      </c>
      <c r="C2923" s="38" t="s">
        <v>24</v>
      </c>
      <c r="D2923" s="38" t="s">
        <v>33</v>
      </c>
      <c r="E2923" s="38" t="s">
        <v>8</v>
      </c>
      <c r="F2923" s="39">
        <v>2018</v>
      </c>
      <c r="G2923" s="39">
        <v>25.461255205709261</v>
      </c>
      <c r="H2923" s="39">
        <v>3.7585558823433729E-2</v>
      </c>
      <c r="I2923" s="39">
        <v>56.696037668948968</v>
      </c>
      <c r="J2923" s="39">
        <v>3.6391732840980899E-2</v>
      </c>
      <c r="K2923" s="39">
        <v>549.85973881242319</v>
      </c>
      <c r="L2923" s="39">
        <v>3.8476383287497515E-2</v>
      </c>
    </row>
    <row r="2924" spans="1:12" x14ac:dyDescent="0.25">
      <c r="A2924" s="38" t="s">
        <v>30</v>
      </c>
      <c r="B2924" s="39">
        <v>2029</v>
      </c>
      <c r="C2924" s="38" t="s">
        <v>24</v>
      </c>
      <c r="D2924" s="38" t="s">
        <v>33</v>
      </c>
      <c r="E2924" s="38" t="s">
        <v>8</v>
      </c>
      <c r="F2924" s="39">
        <v>2019</v>
      </c>
      <c r="G2924" s="39">
        <v>28.451147736643939</v>
      </c>
      <c r="H2924" s="39">
        <v>3.8863939526167957E-2</v>
      </c>
      <c r="I2924" s="39">
        <v>63.353802896563138</v>
      </c>
      <c r="J2924" s="39">
        <v>3.7566249081414101E-2</v>
      </c>
      <c r="K2924" s="39">
        <v>585.17074134016036</v>
      </c>
      <c r="L2924" s="39">
        <v>3.9832266913877687E-2</v>
      </c>
    </row>
    <row r="2925" spans="1:12" x14ac:dyDescent="0.25">
      <c r="A2925" s="38" t="s">
        <v>30</v>
      </c>
      <c r="B2925" s="39">
        <v>2029</v>
      </c>
      <c r="C2925" s="38" t="s">
        <v>24</v>
      </c>
      <c r="D2925" s="38" t="s">
        <v>33</v>
      </c>
      <c r="E2925" s="38" t="s">
        <v>8</v>
      </c>
      <c r="F2925" s="39">
        <v>2020</v>
      </c>
      <c r="G2925" s="39">
        <v>36.441079218848152</v>
      </c>
      <c r="H2925" s="39">
        <v>3.8163436175473867E-2</v>
      </c>
      <c r="I2925" s="39">
        <v>73.823011235272915</v>
      </c>
      <c r="J2925" s="39">
        <v>3.6754160908340779E-2</v>
      </c>
      <c r="K2925" s="39">
        <v>596.89313089713983</v>
      </c>
      <c r="L2925" s="39">
        <v>3.9466853940303956E-2</v>
      </c>
    </row>
    <row r="2926" spans="1:12" x14ac:dyDescent="0.25">
      <c r="A2926" s="38" t="s">
        <v>30</v>
      </c>
      <c r="B2926" s="39">
        <v>2029</v>
      </c>
      <c r="C2926" s="38" t="s">
        <v>24</v>
      </c>
      <c r="D2926" s="38" t="s">
        <v>33</v>
      </c>
      <c r="E2926" s="38" t="s">
        <v>8</v>
      </c>
      <c r="F2926" s="39">
        <v>2021</v>
      </c>
      <c r="G2926" s="39">
        <v>38.867443252355763</v>
      </c>
      <c r="H2926" s="39">
        <v>3.756387771742619E-2</v>
      </c>
      <c r="I2926" s="39">
        <v>78.738384301772257</v>
      </c>
      <c r="J2926" s="39">
        <v>3.6104894333905901E-2</v>
      </c>
      <c r="K2926" s="39">
        <v>606.32018250713804</v>
      </c>
      <c r="L2926" s="39">
        <v>3.8913269780866594E-2</v>
      </c>
    </row>
    <row r="2927" spans="1:12" x14ac:dyDescent="0.25">
      <c r="A2927" s="38" t="s">
        <v>30</v>
      </c>
      <c r="B2927" s="39">
        <v>2029</v>
      </c>
      <c r="C2927" s="38" t="s">
        <v>24</v>
      </c>
      <c r="D2927" s="38" t="s">
        <v>33</v>
      </c>
      <c r="E2927" s="38" t="s">
        <v>8</v>
      </c>
      <c r="F2927" s="39">
        <v>2022</v>
      </c>
      <c r="G2927" s="39">
        <v>41.418628002074129</v>
      </c>
      <c r="H2927" s="39">
        <v>3.6869568233500682E-2</v>
      </c>
      <c r="I2927" s="39">
        <v>83.906621480222881</v>
      </c>
      <c r="J2927" s="39">
        <v>3.5363245504970151E-2</v>
      </c>
      <c r="K2927" s="39">
        <v>615.35036323236181</v>
      </c>
      <c r="L2927" s="39">
        <v>3.8262743754084463E-2</v>
      </c>
    </row>
    <row r="2928" spans="1:12" x14ac:dyDescent="0.25">
      <c r="A2928" s="38" t="s">
        <v>30</v>
      </c>
      <c r="B2928" s="39">
        <v>2029</v>
      </c>
      <c r="C2928" s="38" t="s">
        <v>24</v>
      </c>
      <c r="D2928" s="38" t="s">
        <v>33</v>
      </c>
      <c r="E2928" s="38" t="s">
        <v>8</v>
      </c>
      <c r="F2928" s="39">
        <v>2023</v>
      </c>
      <c r="G2928" s="39">
        <v>44.253678245287958</v>
      </c>
      <c r="H2928" s="39">
        <v>3.6238355990210622E-2</v>
      </c>
      <c r="I2928" s="39">
        <v>89.649918617512029</v>
      </c>
      <c r="J2928" s="39">
        <v>3.4680852369107854E-2</v>
      </c>
      <c r="K2928" s="39">
        <v>626.16217218430438</v>
      </c>
      <c r="L2928" s="39">
        <v>3.7678867958225469E-2</v>
      </c>
    </row>
    <row r="2929" spans="1:12" x14ac:dyDescent="0.25">
      <c r="A2929" s="38" t="s">
        <v>30</v>
      </c>
      <c r="B2929" s="39">
        <v>2029</v>
      </c>
      <c r="C2929" s="38" t="s">
        <v>24</v>
      </c>
      <c r="D2929" s="38" t="s">
        <v>33</v>
      </c>
      <c r="E2929" s="38" t="s">
        <v>8</v>
      </c>
      <c r="F2929" s="39">
        <v>2024</v>
      </c>
      <c r="G2929" s="39">
        <v>47.545051174585637</v>
      </c>
      <c r="H2929" s="39">
        <v>3.5792127557946994E-2</v>
      </c>
      <c r="I2929" s="39">
        <v>96.317642679134821</v>
      </c>
      <c r="J2929" s="39">
        <v>3.4173669559630027E-2</v>
      </c>
      <c r="K2929" s="39">
        <v>640.69815534835607</v>
      </c>
      <c r="L2929" s="39">
        <v>3.7289015324188081E-2</v>
      </c>
    </row>
    <row r="2930" spans="1:12" x14ac:dyDescent="0.25">
      <c r="A2930" s="38" t="s">
        <v>30</v>
      </c>
      <c r="B2930" s="39">
        <v>2029</v>
      </c>
      <c r="C2930" s="38" t="s">
        <v>24</v>
      </c>
      <c r="D2930" s="38" t="s">
        <v>33</v>
      </c>
      <c r="E2930" s="38" t="s">
        <v>8</v>
      </c>
      <c r="F2930" s="39">
        <v>2025</v>
      </c>
      <c r="G2930" s="39">
        <v>51.318685762375537</v>
      </c>
      <c r="H2930" s="39">
        <v>3.5511946910965438E-2</v>
      </c>
      <c r="I2930" s="39">
        <v>103.96234131440849</v>
      </c>
      <c r="J2930" s="39">
        <v>3.3822335639219624E-2</v>
      </c>
      <c r="K2930" s="39">
        <v>658.61919110343672</v>
      </c>
      <c r="L2930" s="39">
        <v>3.7074643283073604E-2</v>
      </c>
    </row>
    <row r="2931" spans="1:12" x14ac:dyDescent="0.25">
      <c r="A2931" s="38" t="s">
        <v>30</v>
      </c>
      <c r="B2931" s="39">
        <v>2029</v>
      </c>
      <c r="C2931" s="38" t="s">
        <v>24</v>
      </c>
      <c r="D2931" s="38" t="s">
        <v>33</v>
      </c>
      <c r="E2931" s="38" t="s">
        <v>8</v>
      </c>
      <c r="F2931" s="39">
        <v>2026</v>
      </c>
      <c r="G2931" s="39">
        <v>54.881758170741449</v>
      </c>
      <c r="H2931" s="39">
        <v>3.4832872990671296E-2</v>
      </c>
      <c r="I2931" s="39">
        <v>111.18047919817454</v>
      </c>
      <c r="J2931" s="39">
        <v>3.3088868834051946E-2</v>
      </c>
      <c r="K2931" s="39">
        <v>670.80697866805451</v>
      </c>
      <c r="L2931" s="39">
        <v>3.6445876534187321E-2</v>
      </c>
    </row>
    <row r="2932" spans="1:12" x14ac:dyDescent="0.25">
      <c r="A2932" s="38" t="s">
        <v>30</v>
      </c>
      <c r="B2932" s="39">
        <v>2029</v>
      </c>
      <c r="C2932" s="38" t="s">
        <v>24</v>
      </c>
      <c r="D2932" s="38" t="s">
        <v>33</v>
      </c>
      <c r="E2932" s="38" t="s">
        <v>8</v>
      </c>
      <c r="F2932" s="39">
        <v>2027</v>
      </c>
      <c r="G2932" s="39">
        <v>58.108613671762811</v>
      </c>
      <c r="H2932" s="39">
        <v>3.3784351713720427E-2</v>
      </c>
      <c r="I2932" s="39">
        <v>117.71750266215831</v>
      </c>
      <c r="J2932" s="39">
        <v>3.2004147533967506E-2</v>
      </c>
      <c r="K2932" s="39">
        <v>676.4267463963705</v>
      </c>
      <c r="L2932" s="39">
        <v>3.5430836121010882E-2</v>
      </c>
    </row>
    <row r="2933" spans="1:12" x14ac:dyDescent="0.25">
      <c r="A2933" s="38" t="s">
        <v>30</v>
      </c>
      <c r="B2933" s="39">
        <v>2029</v>
      </c>
      <c r="C2933" s="38" t="s">
        <v>24</v>
      </c>
      <c r="D2933" s="38" t="s">
        <v>33</v>
      </c>
      <c r="E2933" s="38" t="s">
        <v>8</v>
      </c>
      <c r="F2933" s="39">
        <v>2028</v>
      </c>
      <c r="G2933" s="39">
        <v>63.660837951729263</v>
      </c>
      <c r="H2933" s="39">
        <v>3.3850101748241858E-2</v>
      </c>
      <c r="I2933" s="39">
        <v>128.96530114087949</v>
      </c>
      <c r="J2933" s="39">
        <v>3.1972674722208494E-2</v>
      </c>
      <c r="K2933" s="39">
        <v>705.77018690579996</v>
      </c>
      <c r="L2933" s="39">
        <v>3.5586506122159606E-2</v>
      </c>
    </row>
    <row r="2934" spans="1:12" x14ac:dyDescent="0.25">
      <c r="A2934" s="38" t="s">
        <v>30</v>
      </c>
      <c r="B2934" s="39">
        <v>2029</v>
      </c>
      <c r="C2934" s="38" t="s">
        <v>24</v>
      </c>
      <c r="D2934" s="38" t="s">
        <v>33</v>
      </c>
      <c r="E2934" s="38" t="s">
        <v>8</v>
      </c>
      <c r="F2934" s="39">
        <v>2029</v>
      </c>
      <c r="G2934" s="39">
        <v>68.08649729171394</v>
      </c>
      <c r="H2934" s="39">
        <v>3.3042383081233404E-2</v>
      </c>
      <c r="I2934" s="39">
        <v>137.9308835600246</v>
      </c>
      <c r="J2934" s="39">
        <v>3.1113174982953098E-2</v>
      </c>
      <c r="K2934" s="39">
        <v>718.89034609689998</v>
      </c>
      <c r="L2934" s="39">
        <v>3.4826678999849814E-2</v>
      </c>
    </row>
    <row r="2935" spans="1:12" x14ac:dyDescent="0.25">
      <c r="A2935" s="38" t="s">
        <v>30</v>
      </c>
      <c r="B2935" s="39">
        <v>2029</v>
      </c>
      <c r="C2935" s="38" t="s">
        <v>24</v>
      </c>
      <c r="D2935" s="38" t="s">
        <v>33</v>
      </c>
      <c r="E2935" s="38" t="s">
        <v>8</v>
      </c>
      <c r="F2935" s="39">
        <v>2030</v>
      </c>
      <c r="G2935" s="39">
        <v>16.361468802429947</v>
      </c>
      <c r="H2935" s="39">
        <v>2.9922740421879173E-3</v>
      </c>
      <c r="I2935" s="39">
        <v>33.145365645554875</v>
      </c>
      <c r="J2935" s="39">
        <v>2.8083355744901264E-3</v>
      </c>
      <c r="K2935" s="39">
        <v>164.52604145909999</v>
      </c>
      <c r="L2935" s="39">
        <v>3.1623959992138511E-3</v>
      </c>
    </row>
    <row r="2936" spans="1:12" x14ac:dyDescent="0.25">
      <c r="A2936" s="38" t="s">
        <v>30</v>
      </c>
      <c r="B2936" s="39">
        <v>2029</v>
      </c>
      <c r="C2936" s="38" t="s">
        <v>25</v>
      </c>
      <c r="D2936" s="38" t="s">
        <v>33</v>
      </c>
      <c r="E2936" s="38" t="s">
        <v>8</v>
      </c>
      <c r="F2936" s="39">
        <v>2015</v>
      </c>
      <c r="G2936" s="39">
        <v>74.285140579557876</v>
      </c>
      <c r="H2936" s="39">
        <v>0.5483420952517003</v>
      </c>
      <c r="I2936" s="39">
        <v>148.60742372940553</v>
      </c>
      <c r="J2936" s="39">
        <v>0.53714220795618439</v>
      </c>
      <c r="K2936" s="39">
        <v>1857.1285144889468</v>
      </c>
      <c r="L2936" s="39">
        <v>0.55953275025683702</v>
      </c>
    </row>
    <row r="2937" spans="1:12" x14ac:dyDescent="0.25">
      <c r="A2937" s="38" t="s">
        <v>30</v>
      </c>
      <c r="B2937" s="39">
        <v>2029</v>
      </c>
      <c r="C2937" s="38" t="s">
        <v>25</v>
      </c>
      <c r="D2937" s="38" t="s">
        <v>33</v>
      </c>
      <c r="E2937" s="38" t="s">
        <v>8</v>
      </c>
      <c r="F2937" s="39">
        <v>2016</v>
      </c>
      <c r="G2937" s="39">
        <v>91.727524877448786</v>
      </c>
      <c r="H2937" s="39">
        <v>0.70302930840211375</v>
      </c>
      <c r="I2937" s="39">
        <v>183.50091351733624</v>
      </c>
      <c r="J2937" s="39">
        <v>0.68793656533856673</v>
      </c>
      <c r="K2937" s="39">
        <v>2183.9886875583043</v>
      </c>
      <c r="L2937" s="39">
        <v>0.71810961021666364</v>
      </c>
    </row>
    <row r="2938" spans="1:12" x14ac:dyDescent="0.25">
      <c r="A2938" s="38" t="s">
        <v>30</v>
      </c>
      <c r="B2938" s="39">
        <v>2029</v>
      </c>
      <c r="C2938" s="38" t="s">
        <v>25</v>
      </c>
      <c r="D2938" s="38" t="s">
        <v>33</v>
      </c>
      <c r="E2938" s="38" t="s">
        <v>8</v>
      </c>
      <c r="F2938" s="39">
        <v>2017</v>
      </c>
      <c r="G2938" s="39">
        <v>111.8796716322999</v>
      </c>
      <c r="H2938" s="39">
        <v>0.83617771592584034</v>
      </c>
      <c r="I2938" s="39">
        <v>249.12888331727555</v>
      </c>
      <c r="J2938" s="39">
        <v>0.81091154535923804</v>
      </c>
      <c r="K2938" s="39">
        <v>2536.9540052675716</v>
      </c>
      <c r="L2938" s="39">
        <v>0.85503115284609676</v>
      </c>
    </row>
    <row r="2939" spans="1:12" x14ac:dyDescent="0.25">
      <c r="A2939" s="38" t="s">
        <v>30</v>
      </c>
      <c r="B2939" s="39">
        <v>2029</v>
      </c>
      <c r="C2939" s="38" t="s">
        <v>25</v>
      </c>
      <c r="D2939" s="38" t="s">
        <v>33</v>
      </c>
      <c r="E2939" s="38" t="s">
        <v>8</v>
      </c>
      <c r="F2939" s="39">
        <v>2018</v>
      </c>
      <c r="G2939" s="39">
        <v>126.95288156319563</v>
      </c>
      <c r="H2939" s="39">
        <v>1.083963400344194</v>
      </c>
      <c r="I2939" s="39">
        <v>282.69326461464425</v>
      </c>
      <c r="J2939" s="39">
        <v>1.049533589750238</v>
      </c>
      <c r="K2939" s="39">
        <v>2741.6668084050452</v>
      </c>
      <c r="L2939" s="39">
        <v>1.1096546803305471</v>
      </c>
    </row>
    <row r="2940" spans="1:12" x14ac:dyDescent="0.25">
      <c r="A2940" s="38" t="s">
        <v>30</v>
      </c>
      <c r="B2940" s="39">
        <v>2029</v>
      </c>
      <c r="C2940" s="38" t="s">
        <v>25</v>
      </c>
      <c r="D2940" s="38" t="s">
        <v>33</v>
      </c>
      <c r="E2940" s="38" t="s">
        <v>8</v>
      </c>
      <c r="F2940" s="39">
        <v>2019</v>
      </c>
      <c r="G2940" s="39">
        <v>140.4596157524322</v>
      </c>
      <c r="H2940" s="39">
        <v>1.1867006882032152</v>
      </c>
      <c r="I2940" s="39">
        <v>312.76948450995104</v>
      </c>
      <c r="J2940" s="39">
        <v>1.1470760345360995</v>
      </c>
      <c r="K2940" s="39">
        <v>2888.911837196069</v>
      </c>
      <c r="L2940" s="39">
        <v>1.2162683231730935</v>
      </c>
    </row>
    <row r="2941" spans="1:12" x14ac:dyDescent="0.25">
      <c r="A2941" s="38" t="s">
        <v>30</v>
      </c>
      <c r="B2941" s="39">
        <v>2029</v>
      </c>
      <c r="C2941" s="38" t="s">
        <v>25</v>
      </c>
      <c r="D2941" s="38" t="s">
        <v>33</v>
      </c>
      <c r="E2941" s="38" t="s">
        <v>8</v>
      </c>
      <c r="F2941" s="39">
        <v>2020</v>
      </c>
      <c r="G2941" s="39">
        <v>177.01211632414675</v>
      </c>
      <c r="H2941" s="39">
        <v>1.2175577926243355</v>
      </c>
      <c r="I2941" s="39">
        <v>358.594414114335</v>
      </c>
      <c r="J2941" s="39">
        <v>1.1725965874655253</v>
      </c>
      <c r="K2941" s="39">
        <v>2899.4014058947055</v>
      </c>
      <c r="L2941" s="39">
        <v>1.2591417435379002</v>
      </c>
    </row>
    <row r="2942" spans="1:12" x14ac:dyDescent="0.25">
      <c r="A2942" s="38" t="s">
        <v>30</v>
      </c>
      <c r="B2942" s="39">
        <v>2029</v>
      </c>
      <c r="C2942" s="38" t="s">
        <v>25</v>
      </c>
      <c r="D2942" s="38" t="s">
        <v>33</v>
      </c>
      <c r="E2942" s="38" t="s">
        <v>8</v>
      </c>
      <c r="F2942" s="39">
        <v>2021</v>
      </c>
      <c r="G2942" s="39">
        <v>186.36388315246282</v>
      </c>
      <c r="H2942" s="39">
        <v>1.2529943452755554</v>
      </c>
      <c r="I2942" s="39">
        <v>377.53939605327156</v>
      </c>
      <c r="J2942" s="39">
        <v>1.2043279657512218</v>
      </c>
      <c r="K2942" s="39">
        <v>2907.2193638281442</v>
      </c>
      <c r="L2942" s="39">
        <v>1.2980051569326856</v>
      </c>
    </row>
    <row r="2943" spans="1:12" x14ac:dyDescent="0.25">
      <c r="A2943" s="38" t="s">
        <v>30</v>
      </c>
      <c r="B2943" s="39">
        <v>2029</v>
      </c>
      <c r="C2943" s="38" t="s">
        <v>25</v>
      </c>
      <c r="D2943" s="38" t="s">
        <v>33</v>
      </c>
      <c r="E2943" s="38" t="s">
        <v>8</v>
      </c>
      <c r="F2943" s="39">
        <v>2022</v>
      </c>
      <c r="G2943" s="39">
        <v>196.24613687350103</v>
      </c>
      <c r="H2943" s="39">
        <v>1.2814530144932279</v>
      </c>
      <c r="I2943" s="39">
        <v>397.5590481359323</v>
      </c>
      <c r="J2943" s="39">
        <v>1.2290986774678976</v>
      </c>
      <c r="K2943" s="39">
        <v>2915.5995124225101</v>
      </c>
      <c r="L2943" s="39">
        <v>1.3298747632716175</v>
      </c>
    </row>
    <row r="2944" spans="1:12" x14ac:dyDescent="0.25">
      <c r="A2944" s="38" t="s">
        <v>30</v>
      </c>
      <c r="B2944" s="39">
        <v>2029</v>
      </c>
      <c r="C2944" s="38" t="s">
        <v>25</v>
      </c>
      <c r="D2944" s="38" t="s">
        <v>33</v>
      </c>
      <c r="E2944" s="38" t="s">
        <v>8</v>
      </c>
      <c r="F2944" s="39">
        <v>2023</v>
      </c>
      <c r="G2944" s="39">
        <v>207.67768778724033</v>
      </c>
      <c r="H2944" s="39">
        <v>1.3037804760442273</v>
      </c>
      <c r="I2944" s="39">
        <v>420.71729508228179</v>
      </c>
      <c r="J2944" s="39">
        <v>1.2477447438186666</v>
      </c>
      <c r="K2944" s="39">
        <v>2938.5108143619354</v>
      </c>
      <c r="L2944" s="39">
        <v>1.3556070925693575</v>
      </c>
    </row>
    <row r="2945" spans="1:12" x14ac:dyDescent="0.25">
      <c r="A2945" s="38" t="s">
        <v>30</v>
      </c>
      <c r="B2945" s="39">
        <v>2029</v>
      </c>
      <c r="C2945" s="38" t="s">
        <v>25</v>
      </c>
      <c r="D2945" s="38" t="s">
        <v>33</v>
      </c>
      <c r="E2945" s="38" t="s">
        <v>8</v>
      </c>
      <c r="F2945" s="39">
        <v>2024</v>
      </c>
      <c r="G2945" s="39">
        <v>221.3494482159</v>
      </c>
      <c r="H2945" s="39">
        <v>1.3059373936155532</v>
      </c>
      <c r="I2945" s="39">
        <v>448.41379983367995</v>
      </c>
      <c r="J2945" s="39">
        <v>1.2468851672125152</v>
      </c>
      <c r="K2945" s="39">
        <v>2982.8169211249055</v>
      </c>
      <c r="L2945" s="39">
        <v>1.3605539208062052</v>
      </c>
    </row>
    <row r="2946" spans="1:12" x14ac:dyDescent="0.25">
      <c r="A2946" s="38" t="s">
        <v>30</v>
      </c>
      <c r="B2946" s="39">
        <v>2029</v>
      </c>
      <c r="C2946" s="38" t="s">
        <v>25</v>
      </c>
      <c r="D2946" s="38" t="s">
        <v>33</v>
      </c>
      <c r="E2946" s="38" t="s">
        <v>8</v>
      </c>
      <c r="F2946" s="39">
        <v>2025</v>
      </c>
      <c r="G2946" s="39">
        <v>237.01123375810428</v>
      </c>
      <c r="H2946" s="39">
        <v>1.253027487612246</v>
      </c>
      <c r="I2946" s="39">
        <v>480.1417342096895</v>
      </c>
      <c r="J2946" s="39">
        <v>1.1934101038572804</v>
      </c>
      <c r="K2946" s="39">
        <v>3041.7799041657363</v>
      </c>
      <c r="L2946" s="39">
        <v>1.3081667204443057</v>
      </c>
    </row>
    <row r="2947" spans="1:12" x14ac:dyDescent="0.25">
      <c r="A2947" s="38" t="s">
        <v>30</v>
      </c>
      <c r="B2947" s="39">
        <v>2029</v>
      </c>
      <c r="C2947" s="38" t="s">
        <v>25</v>
      </c>
      <c r="D2947" s="38" t="s">
        <v>33</v>
      </c>
      <c r="E2947" s="38" t="s">
        <v>8</v>
      </c>
      <c r="F2947" s="39">
        <v>2026</v>
      </c>
      <c r="G2947" s="39">
        <v>251.95378910120041</v>
      </c>
      <c r="H2947" s="39">
        <v>1.1782582327353461</v>
      </c>
      <c r="I2947" s="39">
        <v>510.41263876639431</v>
      </c>
      <c r="J2947" s="39">
        <v>1.1192654744862134</v>
      </c>
      <c r="K2947" s="39">
        <v>3079.5726242066398</v>
      </c>
      <c r="L2947" s="39">
        <v>1.2328197587136378</v>
      </c>
    </row>
    <row r="2948" spans="1:12" x14ac:dyDescent="0.25">
      <c r="A2948" s="38" t="s">
        <v>30</v>
      </c>
      <c r="B2948" s="39">
        <v>2029</v>
      </c>
      <c r="C2948" s="38" t="s">
        <v>25</v>
      </c>
      <c r="D2948" s="38" t="s">
        <v>33</v>
      </c>
      <c r="E2948" s="38" t="s">
        <v>8</v>
      </c>
      <c r="F2948" s="39">
        <v>2027</v>
      </c>
      <c r="G2948" s="39">
        <v>224.91355330835151</v>
      </c>
      <c r="H2948" s="39">
        <v>0.90716307063417612</v>
      </c>
      <c r="I2948" s="39">
        <v>455.63402974793695</v>
      </c>
      <c r="J2948" s="39">
        <v>0.85936178370272975</v>
      </c>
      <c r="K2948" s="39">
        <v>2618.158195</v>
      </c>
      <c r="L2948" s="39">
        <v>0.95137377099999998</v>
      </c>
    </row>
    <row r="2949" spans="1:12" x14ac:dyDescent="0.25">
      <c r="A2949" s="38" t="s">
        <v>30</v>
      </c>
      <c r="B2949" s="39">
        <v>2029</v>
      </c>
      <c r="C2949" s="38" t="s">
        <v>25</v>
      </c>
      <c r="D2949" s="38" t="s">
        <v>33</v>
      </c>
      <c r="E2949" s="38" t="s">
        <v>8</v>
      </c>
      <c r="F2949" s="39">
        <v>2028</v>
      </c>
      <c r="G2949" s="39">
        <v>266.99588840877169</v>
      </c>
      <c r="H2949" s="39">
        <v>0.90237998634917194</v>
      </c>
      <c r="I2949" s="39">
        <v>540.88520132460121</v>
      </c>
      <c r="J2949" s="39">
        <v>0.85233131628242553</v>
      </c>
      <c r="K2949" s="39">
        <v>2960.0260400000002</v>
      </c>
      <c r="L2949" s="39">
        <v>0.94866925800000013</v>
      </c>
    </row>
    <row r="2950" spans="1:12" x14ac:dyDescent="0.25">
      <c r="A2950" s="38" t="s">
        <v>30</v>
      </c>
      <c r="B2950" s="39">
        <v>2029</v>
      </c>
      <c r="C2950" s="38" t="s">
        <v>25</v>
      </c>
      <c r="D2950" s="38" t="s">
        <v>33</v>
      </c>
      <c r="E2950" s="38" t="s">
        <v>8</v>
      </c>
      <c r="F2950" s="39">
        <v>2029</v>
      </c>
      <c r="G2950" s="39">
        <v>308.5669784470528</v>
      </c>
      <c r="H2950" s="39">
        <v>0.84305978697655937</v>
      </c>
      <c r="I2950" s="39">
        <v>625.10068321327321</v>
      </c>
      <c r="J2950" s="39">
        <v>0.79383701256676231</v>
      </c>
      <c r="K2950" s="39">
        <v>3258.0002020000002</v>
      </c>
      <c r="L2950" s="39">
        <v>0.88858519999999996</v>
      </c>
    </row>
    <row r="2951" spans="1:12" x14ac:dyDescent="0.25">
      <c r="A2951" s="38" t="s">
        <v>30</v>
      </c>
      <c r="B2951" s="39">
        <v>2029</v>
      </c>
      <c r="C2951" s="38" t="s">
        <v>25</v>
      </c>
      <c r="D2951" s="38" t="s">
        <v>33</v>
      </c>
      <c r="E2951" s="38" t="s">
        <v>8</v>
      </c>
      <c r="F2951" s="39">
        <v>2030</v>
      </c>
      <c r="G2951" s="39">
        <v>158.54282155442073</v>
      </c>
      <c r="H2951" s="39">
        <v>0.14138764614464133</v>
      </c>
      <c r="I2951" s="39">
        <v>321.17897569922241</v>
      </c>
      <c r="J2951" s="39">
        <v>0.13269638771824832</v>
      </c>
      <c r="K2951" s="39">
        <v>1594.25924084709</v>
      </c>
      <c r="L2951" s="39">
        <v>0.14942606198566813</v>
      </c>
    </row>
    <row r="2952" spans="1:12" x14ac:dyDescent="0.25">
      <c r="A2952" s="38" t="s">
        <v>30</v>
      </c>
      <c r="B2952" s="39">
        <v>2029</v>
      </c>
      <c r="C2952" s="38" t="s">
        <v>26</v>
      </c>
      <c r="D2952" s="38" t="s">
        <v>33</v>
      </c>
      <c r="E2952" s="38" t="s">
        <v>8</v>
      </c>
      <c r="F2952" s="39">
        <v>2015</v>
      </c>
      <c r="G2952" s="39">
        <v>12.269477845401784</v>
      </c>
      <c r="H2952" s="39">
        <v>4.7475613243077364E-2</v>
      </c>
      <c r="I2952" s="39">
        <v>24.545090429726269</v>
      </c>
      <c r="J2952" s="39">
        <v>4.6505923842587518E-2</v>
      </c>
      <c r="K2952" s="39">
        <v>306.7369461350446</v>
      </c>
      <c r="L2952" s="39">
        <v>4.8444503309262615E-2</v>
      </c>
    </row>
    <row r="2953" spans="1:12" x14ac:dyDescent="0.25">
      <c r="A2953" s="38" t="s">
        <v>30</v>
      </c>
      <c r="B2953" s="39">
        <v>2029</v>
      </c>
      <c r="C2953" s="38" t="s">
        <v>26</v>
      </c>
      <c r="D2953" s="38" t="s">
        <v>33</v>
      </c>
      <c r="E2953" s="38" t="s">
        <v>8</v>
      </c>
      <c r="F2953" s="39">
        <v>2016</v>
      </c>
      <c r="G2953" s="39">
        <v>15.636133747818141</v>
      </c>
      <c r="H2953" s="39">
        <v>7.0093745542315816E-2</v>
      </c>
      <c r="I2953" s="39">
        <v>31.280085562510184</v>
      </c>
      <c r="J2953" s="39">
        <v>6.8588962058628217E-2</v>
      </c>
      <c r="K2953" s="39">
        <v>372.28889875757477</v>
      </c>
      <c r="L2953" s="39">
        <v>7.1597288602978357E-2</v>
      </c>
    </row>
    <row r="2954" spans="1:12" x14ac:dyDescent="0.25">
      <c r="A2954" s="38" t="s">
        <v>30</v>
      </c>
      <c r="B2954" s="39">
        <v>2029</v>
      </c>
      <c r="C2954" s="38" t="s">
        <v>26</v>
      </c>
      <c r="D2954" s="38" t="s">
        <v>33</v>
      </c>
      <c r="E2954" s="38" t="s">
        <v>8</v>
      </c>
      <c r="F2954" s="39">
        <v>2017</v>
      </c>
      <c r="G2954" s="39">
        <v>19.718319795355708</v>
      </c>
      <c r="H2954" s="39">
        <v>8.7382181177508192E-2</v>
      </c>
      <c r="I2954" s="39">
        <v>43.907913920724056</v>
      </c>
      <c r="J2954" s="39">
        <v>8.4741817709237457E-2</v>
      </c>
      <c r="K2954" s="39">
        <v>447.12743300126323</v>
      </c>
      <c r="L2954" s="39">
        <v>8.9352401633527478E-2</v>
      </c>
    </row>
    <row r="2955" spans="1:12" x14ac:dyDescent="0.25">
      <c r="A2955" s="38" t="s">
        <v>30</v>
      </c>
      <c r="B2955" s="39">
        <v>2029</v>
      </c>
      <c r="C2955" s="38" t="s">
        <v>26</v>
      </c>
      <c r="D2955" s="38" t="s">
        <v>33</v>
      </c>
      <c r="E2955" s="38" t="s">
        <v>8</v>
      </c>
      <c r="F2955" s="39">
        <v>2018</v>
      </c>
      <c r="G2955" s="39">
        <v>22.157856879377043</v>
      </c>
      <c r="H2955" s="39">
        <v>9.626209129929586E-2</v>
      </c>
      <c r="I2955" s="39">
        <v>49.340171101016459</v>
      </c>
      <c r="J2955" s="39">
        <v>9.3204529051566412E-2</v>
      </c>
      <c r="K2955" s="39">
        <v>478.51974688213022</v>
      </c>
      <c r="L2955" s="39">
        <v>9.8543622519682822E-2</v>
      </c>
    </row>
    <row r="2956" spans="1:12" x14ac:dyDescent="0.25">
      <c r="A2956" s="38" t="s">
        <v>30</v>
      </c>
      <c r="B2956" s="39">
        <v>2029</v>
      </c>
      <c r="C2956" s="38" t="s">
        <v>26</v>
      </c>
      <c r="D2956" s="38" t="s">
        <v>33</v>
      </c>
      <c r="E2956" s="38" t="s">
        <v>8</v>
      </c>
      <c r="F2956" s="39">
        <v>2019</v>
      </c>
      <c r="G2956" s="39">
        <v>24.38061147905886</v>
      </c>
      <c r="H2956" s="39">
        <v>0.10071058246706055</v>
      </c>
      <c r="I2956" s="39">
        <v>54.28970628670249</v>
      </c>
      <c r="J2956" s="39">
        <v>9.734779521114939E-2</v>
      </c>
      <c r="K2956" s="39">
        <v>501.44973501902712</v>
      </c>
      <c r="L2956" s="39">
        <v>0.10321987041944096</v>
      </c>
    </row>
    <row r="2957" spans="1:12" x14ac:dyDescent="0.25">
      <c r="A2957" s="38" t="s">
        <v>30</v>
      </c>
      <c r="B2957" s="39">
        <v>2029</v>
      </c>
      <c r="C2957" s="38" t="s">
        <v>26</v>
      </c>
      <c r="D2957" s="38" t="s">
        <v>33</v>
      </c>
      <c r="E2957" s="38" t="s">
        <v>8</v>
      </c>
      <c r="F2957" s="39">
        <v>2020</v>
      </c>
      <c r="G2957" s="39">
        <v>30.702825522469151</v>
      </c>
      <c r="H2957" s="39">
        <v>9.9442651741688079E-2</v>
      </c>
      <c r="I2957" s="39">
        <v>62.198350929396739</v>
      </c>
      <c r="J2957" s="39">
        <v>9.5770496305963612E-2</v>
      </c>
      <c r="K2957" s="39">
        <v>502.90238506483212</v>
      </c>
      <c r="L2957" s="39">
        <v>0.10283897376746066</v>
      </c>
    </row>
    <row r="2958" spans="1:12" x14ac:dyDescent="0.25">
      <c r="A2958" s="38" t="s">
        <v>30</v>
      </c>
      <c r="B2958" s="39">
        <v>2029</v>
      </c>
      <c r="C2958" s="38" t="s">
        <v>26</v>
      </c>
      <c r="D2958" s="38" t="s">
        <v>33</v>
      </c>
      <c r="E2958" s="38" t="s">
        <v>8</v>
      </c>
      <c r="F2958" s="39">
        <v>2021</v>
      </c>
      <c r="G2958" s="39">
        <v>32.325160338861309</v>
      </c>
      <c r="H2958" s="39">
        <v>9.9269059065049209E-2</v>
      </c>
      <c r="I2958" s="39">
        <v>65.484906759937232</v>
      </c>
      <c r="J2958" s="39">
        <v>9.5413442539963672E-2</v>
      </c>
      <c r="K2958" s="39">
        <v>504.26257752477625</v>
      </c>
      <c r="L2958" s="39">
        <v>0.10283506152771382</v>
      </c>
    </row>
    <row r="2959" spans="1:12" x14ac:dyDescent="0.25">
      <c r="A2959" s="38" t="s">
        <v>30</v>
      </c>
      <c r="B2959" s="39">
        <v>2029</v>
      </c>
      <c r="C2959" s="38" t="s">
        <v>26</v>
      </c>
      <c r="D2959" s="38" t="s">
        <v>33</v>
      </c>
      <c r="E2959" s="38" t="s">
        <v>8</v>
      </c>
      <c r="F2959" s="39">
        <v>2022</v>
      </c>
      <c r="G2959" s="39">
        <v>34.125318657517845</v>
      </c>
      <c r="H2959" s="39">
        <v>9.9748233719387444E-2</v>
      </c>
      <c r="I2959" s="39">
        <v>69.131700725213534</v>
      </c>
      <c r="J2959" s="39">
        <v>9.5672974941451314E-2</v>
      </c>
      <c r="K2959" s="39">
        <v>506.99475681019965</v>
      </c>
      <c r="L2959" s="39">
        <v>0.10351738003971379</v>
      </c>
    </row>
    <row r="2960" spans="1:12" x14ac:dyDescent="0.25">
      <c r="A2960" s="38" t="s">
        <v>30</v>
      </c>
      <c r="B2960" s="39">
        <v>2029</v>
      </c>
      <c r="C2960" s="38" t="s">
        <v>26</v>
      </c>
      <c r="D2960" s="38" t="s">
        <v>33</v>
      </c>
      <c r="E2960" s="38" t="s">
        <v>8</v>
      </c>
      <c r="F2960" s="39">
        <v>2023</v>
      </c>
      <c r="G2960" s="39">
        <v>36.263315470457563</v>
      </c>
      <c r="H2960" s="39">
        <v>0.10105400168770076</v>
      </c>
      <c r="I2960" s="39">
        <v>73.462894151038057</v>
      </c>
      <c r="J2960" s="39">
        <v>9.6710759030720489E-2</v>
      </c>
      <c r="K2960" s="39">
        <v>513.10348169768599</v>
      </c>
      <c r="L2960" s="39">
        <v>0.10507100231781349</v>
      </c>
    </row>
    <row r="2961" spans="1:12" x14ac:dyDescent="0.25">
      <c r="A2961" s="38" t="s">
        <v>30</v>
      </c>
      <c r="B2961" s="39">
        <v>2029</v>
      </c>
      <c r="C2961" s="38" t="s">
        <v>26</v>
      </c>
      <c r="D2961" s="38" t="s">
        <v>33</v>
      </c>
      <c r="E2961" s="38" t="s">
        <v>8</v>
      </c>
      <c r="F2961" s="39">
        <v>2024</v>
      </c>
      <c r="G2961" s="39">
        <v>38.880875260771212</v>
      </c>
      <c r="H2961" s="39">
        <v>0.1021865297719511</v>
      </c>
      <c r="I2961" s="39">
        <v>78.765595112467807</v>
      </c>
      <c r="J2961" s="39">
        <v>9.7565831933804609E-2</v>
      </c>
      <c r="K2961" s="39">
        <v>523.94317478874291</v>
      </c>
      <c r="L2961" s="39">
        <v>0.10646014457852054</v>
      </c>
    </row>
    <row r="2962" spans="1:12" x14ac:dyDescent="0.25">
      <c r="A2962" s="38" t="s">
        <v>30</v>
      </c>
      <c r="B2962" s="39">
        <v>2029</v>
      </c>
      <c r="C2962" s="38" t="s">
        <v>26</v>
      </c>
      <c r="D2962" s="38" t="s">
        <v>33</v>
      </c>
      <c r="E2962" s="38" t="s">
        <v>8</v>
      </c>
      <c r="F2962" s="39">
        <v>2025</v>
      </c>
      <c r="G2962" s="39">
        <v>41.896746787405391</v>
      </c>
      <c r="H2962" s="39">
        <v>0.10016497021713583</v>
      </c>
      <c r="I2962" s="39">
        <v>84.87520334491829</v>
      </c>
      <c r="J2962" s="39">
        <v>9.5399253960089428E-2</v>
      </c>
      <c r="K2962" s="39">
        <v>537.69891159638939</v>
      </c>
      <c r="L2962" s="39">
        <v>0.10457271040561611</v>
      </c>
    </row>
    <row r="2963" spans="1:12" x14ac:dyDescent="0.25">
      <c r="A2963" s="38" t="s">
        <v>30</v>
      </c>
      <c r="B2963" s="39">
        <v>2029</v>
      </c>
      <c r="C2963" s="38" t="s">
        <v>26</v>
      </c>
      <c r="D2963" s="38" t="s">
        <v>33</v>
      </c>
      <c r="E2963" s="38" t="s">
        <v>8</v>
      </c>
      <c r="F2963" s="39">
        <v>2026</v>
      </c>
      <c r="G2963" s="39">
        <v>44.785754896070983</v>
      </c>
      <c r="H2963" s="39">
        <v>9.7162895996551923E-2</v>
      </c>
      <c r="I2963" s="39">
        <v>90.727809322474059</v>
      </c>
      <c r="J2963" s="39">
        <v>9.2298166792832717E-2</v>
      </c>
      <c r="K2963" s="39">
        <v>547.4058763885904</v>
      </c>
      <c r="L2963" s="39">
        <v>0.10166221178892684</v>
      </c>
    </row>
    <row r="2964" spans="1:12" x14ac:dyDescent="0.25">
      <c r="A2964" s="38" t="s">
        <v>30</v>
      </c>
      <c r="B2964" s="39">
        <v>2029</v>
      </c>
      <c r="C2964" s="38" t="s">
        <v>26</v>
      </c>
      <c r="D2964" s="38" t="s">
        <v>33</v>
      </c>
      <c r="E2964" s="38" t="s">
        <v>8</v>
      </c>
      <c r="F2964" s="39">
        <v>2027</v>
      </c>
      <c r="G2964" s="39">
        <v>40.245206992681972</v>
      </c>
      <c r="H2964" s="39">
        <v>7.8035105817520711E-2</v>
      </c>
      <c r="I2964" s="39">
        <v>81.529483529948948</v>
      </c>
      <c r="J2964" s="39">
        <v>7.392318966412019E-2</v>
      </c>
      <c r="K2964" s="39">
        <v>468.48363269999999</v>
      </c>
      <c r="L2964" s="39">
        <v>8.1838155999999995E-2</v>
      </c>
    </row>
    <row r="2965" spans="1:12" x14ac:dyDescent="0.25">
      <c r="A2965" s="38" t="s">
        <v>30</v>
      </c>
      <c r="B2965" s="39">
        <v>2029</v>
      </c>
      <c r="C2965" s="38" t="s">
        <v>26</v>
      </c>
      <c r="D2965" s="38" t="s">
        <v>33</v>
      </c>
      <c r="E2965" s="38" t="s">
        <v>8</v>
      </c>
      <c r="F2965" s="39">
        <v>2028</v>
      </c>
      <c r="G2965" s="39">
        <v>47.764326402079064</v>
      </c>
      <c r="H2965" s="39">
        <v>8.1247818941811462E-2</v>
      </c>
      <c r="I2965" s="39">
        <v>96.761854484324473</v>
      </c>
      <c r="J2965" s="39">
        <v>7.6741573961453466E-2</v>
      </c>
      <c r="K2965" s="39">
        <v>529.53493319999995</v>
      </c>
      <c r="L2965" s="39">
        <v>8.5415578000000006E-2</v>
      </c>
    </row>
    <row r="2966" spans="1:12" x14ac:dyDescent="0.25">
      <c r="A2966" s="38" t="s">
        <v>30</v>
      </c>
      <c r="B2966" s="39">
        <v>2029</v>
      </c>
      <c r="C2966" s="38" t="s">
        <v>26</v>
      </c>
      <c r="D2966" s="38" t="s">
        <v>33</v>
      </c>
      <c r="E2966" s="38" t="s">
        <v>8</v>
      </c>
      <c r="F2966" s="39">
        <v>2029</v>
      </c>
      <c r="G2966" s="39">
        <v>55.134222605867322</v>
      </c>
      <c r="H2966" s="39">
        <v>7.9249893409859579E-2</v>
      </c>
      <c r="I2966" s="39">
        <v>111.69192631308775</v>
      </c>
      <c r="J2966" s="39">
        <v>7.4622819878925717E-2</v>
      </c>
      <c r="K2966" s="39">
        <v>582.13393180000003</v>
      </c>
      <c r="L2966" s="39">
        <v>8.3529405000000001E-2</v>
      </c>
    </row>
    <row r="2967" spans="1:12" x14ac:dyDescent="0.25">
      <c r="A2967" s="38" t="s">
        <v>30</v>
      </c>
      <c r="B2967" s="39">
        <v>2029</v>
      </c>
      <c r="C2967" s="38" t="s">
        <v>26</v>
      </c>
      <c r="D2967" s="38" t="s">
        <v>33</v>
      </c>
      <c r="E2967" s="38" t="s">
        <v>8</v>
      </c>
      <c r="F2967" s="39">
        <v>2030</v>
      </c>
      <c r="G2967" s="39">
        <v>28.320603309959605</v>
      </c>
      <c r="H2967" s="39">
        <v>1.3286937942692334E-2</v>
      </c>
      <c r="I2967" s="39">
        <v>57.372401179037844</v>
      </c>
      <c r="J2967" s="39">
        <v>1.2470174848431268E-2</v>
      </c>
      <c r="K2967" s="39">
        <v>284.78352466919898</v>
      </c>
      <c r="L2967" s="39">
        <v>1.404234999848124E-2</v>
      </c>
    </row>
    <row r="2968" spans="1:12" x14ac:dyDescent="0.25">
      <c r="A2968" s="38" t="s">
        <v>30</v>
      </c>
      <c r="B2968" s="39">
        <v>2029</v>
      </c>
      <c r="C2968" s="38" t="s">
        <v>27</v>
      </c>
      <c r="D2968" s="38" t="s">
        <v>33</v>
      </c>
      <c r="E2968" s="38" t="s">
        <v>8</v>
      </c>
      <c r="F2968" s="39">
        <v>2015</v>
      </c>
      <c r="G2968" s="39">
        <v>2.4166488532174104</v>
      </c>
      <c r="H2968" s="39">
        <v>1.777122314390113E-3</v>
      </c>
      <c r="I2968" s="39">
        <v>4.8345060308614292</v>
      </c>
      <c r="J2968" s="39">
        <v>1.7408245911186954E-3</v>
      </c>
      <c r="K2968" s="39">
        <v>60.416221330435256</v>
      </c>
      <c r="L2968" s="39">
        <v>1.8133901167246053E-3</v>
      </c>
    </row>
    <row r="2969" spans="1:12" x14ac:dyDescent="0.25">
      <c r="A2969" s="38" t="s">
        <v>30</v>
      </c>
      <c r="B2969" s="39">
        <v>2029</v>
      </c>
      <c r="C2969" s="38" t="s">
        <v>27</v>
      </c>
      <c r="D2969" s="38" t="s">
        <v>33</v>
      </c>
      <c r="E2969" s="38" t="s">
        <v>8</v>
      </c>
      <c r="F2969" s="39">
        <v>2016</v>
      </c>
      <c r="G2969" s="39">
        <v>2.9552223057</v>
      </c>
      <c r="H2969" s="39">
        <v>2.033978232E-3</v>
      </c>
      <c r="I2969" s="39">
        <v>5.9119222225528487</v>
      </c>
      <c r="J2969" s="39">
        <v>1.9903124694413995E-3</v>
      </c>
      <c r="K2969" s="39">
        <v>70.362435849999997</v>
      </c>
      <c r="L2969" s="39">
        <v>2.0776079999999999E-3</v>
      </c>
    </row>
    <row r="2970" spans="1:12" x14ac:dyDescent="0.25">
      <c r="A2970" s="38" t="s">
        <v>30</v>
      </c>
      <c r="B2970" s="39">
        <v>2029</v>
      </c>
      <c r="C2970" s="38" t="s">
        <v>27</v>
      </c>
      <c r="D2970" s="38" t="s">
        <v>33</v>
      </c>
      <c r="E2970" s="38" t="s">
        <v>8</v>
      </c>
      <c r="F2970" s="39">
        <v>2017</v>
      </c>
      <c r="G2970" s="39">
        <v>3.3828257666070001</v>
      </c>
      <c r="H2970" s="39">
        <v>2.17844719175E-3</v>
      </c>
      <c r="I2970" s="39">
        <v>7.5327322059140007</v>
      </c>
      <c r="J2970" s="39">
        <v>2.1126226459999998E-3</v>
      </c>
      <c r="K2970" s="39">
        <v>76.708067270000001</v>
      </c>
      <c r="L2970" s="39">
        <v>2.2275649999999999E-3</v>
      </c>
    </row>
    <row r="2971" spans="1:12" x14ac:dyDescent="0.25">
      <c r="A2971" s="38" t="s">
        <v>30</v>
      </c>
      <c r="B2971" s="39">
        <v>2029</v>
      </c>
      <c r="C2971" s="38" t="s">
        <v>27</v>
      </c>
      <c r="D2971" s="38" t="s">
        <v>33</v>
      </c>
      <c r="E2971" s="38" t="s">
        <v>8</v>
      </c>
      <c r="F2971" s="39">
        <v>2018</v>
      </c>
      <c r="G2971" s="39">
        <v>3.6530706708814509</v>
      </c>
      <c r="H2971" s="39">
        <v>2.2003431326649996E-3</v>
      </c>
      <c r="I2971" s="39">
        <v>8.1345020381079021</v>
      </c>
      <c r="J2971" s="39">
        <v>2.1304538750799998E-3</v>
      </c>
      <c r="K2971" s="39">
        <v>78.891494890000004</v>
      </c>
      <c r="L2971" s="39">
        <v>2.2524939999999999E-3</v>
      </c>
    </row>
    <row r="2972" spans="1:12" x14ac:dyDescent="0.25">
      <c r="A2972" s="38" t="s">
        <v>30</v>
      </c>
      <c r="B2972" s="39">
        <v>2029</v>
      </c>
      <c r="C2972" s="38" t="s">
        <v>27</v>
      </c>
      <c r="D2972" s="38" t="s">
        <v>33</v>
      </c>
      <c r="E2972" s="38" t="s">
        <v>8</v>
      </c>
      <c r="F2972" s="39">
        <v>2019</v>
      </c>
      <c r="G2972" s="39">
        <v>4.0403903786005735</v>
      </c>
      <c r="H2972" s="39">
        <v>2.2754570933610002E-3</v>
      </c>
      <c r="I2972" s="39">
        <v>8.9969690516683958</v>
      </c>
      <c r="J2972" s="39">
        <v>2.1994782048720004E-3</v>
      </c>
      <c r="K2972" s="39">
        <v>83.100979089999996</v>
      </c>
      <c r="L2972" s="39">
        <v>2.3321520000000001E-3</v>
      </c>
    </row>
    <row r="2973" spans="1:12" x14ac:dyDescent="0.25">
      <c r="A2973" s="38" t="s">
        <v>30</v>
      </c>
      <c r="B2973" s="39">
        <v>2029</v>
      </c>
      <c r="C2973" s="38" t="s">
        <v>27</v>
      </c>
      <c r="D2973" s="38" t="s">
        <v>33</v>
      </c>
      <c r="E2973" s="38" t="s">
        <v>8</v>
      </c>
      <c r="F2973" s="39">
        <v>2020</v>
      </c>
      <c r="G2973" s="39">
        <v>5.6662137002387061</v>
      </c>
      <c r="H2973" s="39">
        <v>2.4748567839258154E-3</v>
      </c>
      <c r="I2973" s="39">
        <v>11.478720351339833</v>
      </c>
      <c r="J2973" s="39">
        <v>2.3834668357239123E-3</v>
      </c>
      <c r="K2973" s="39">
        <v>92.81075391747558</v>
      </c>
      <c r="L2973" s="39">
        <v>2.5593819897470945E-3</v>
      </c>
    </row>
    <row r="2974" spans="1:12" x14ac:dyDescent="0.25">
      <c r="A2974" s="38" t="s">
        <v>30</v>
      </c>
      <c r="B2974" s="39">
        <v>2029</v>
      </c>
      <c r="C2974" s="38" t="s">
        <v>27</v>
      </c>
      <c r="D2974" s="38" t="s">
        <v>33</v>
      </c>
      <c r="E2974" s="38" t="s">
        <v>8</v>
      </c>
      <c r="F2974" s="39">
        <v>2021</v>
      </c>
      <c r="G2974" s="39">
        <v>6.0363707091401508</v>
      </c>
      <c r="H2974" s="39">
        <v>2.4623608019674185E-3</v>
      </c>
      <c r="I2974" s="39">
        <v>12.228591255624488</v>
      </c>
      <c r="J2974" s="39">
        <v>2.3667225528673915E-3</v>
      </c>
      <c r="K2974" s="39">
        <v>94.16552990849911</v>
      </c>
      <c r="L2974" s="39">
        <v>2.5508151981960634E-3</v>
      </c>
    </row>
    <row r="2975" spans="1:12" x14ac:dyDescent="0.25">
      <c r="A2975" s="38" t="s">
        <v>30</v>
      </c>
      <c r="B2975" s="39">
        <v>2029</v>
      </c>
      <c r="C2975" s="38" t="s">
        <v>27</v>
      </c>
      <c r="D2975" s="38" t="s">
        <v>33</v>
      </c>
      <c r="E2975" s="38" t="s">
        <v>8</v>
      </c>
      <c r="F2975" s="39">
        <v>2022</v>
      </c>
      <c r="G2975" s="39">
        <v>6.4337563460912168</v>
      </c>
      <c r="H2975" s="39">
        <v>2.4500776895344102E-3</v>
      </c>
      <c r="I2975" s="39">
        <v>13.033622417440387</v>
      </c>
      <c r="J2975" s="39">
        <v>2.3499786678415589E-3</v>
      </c>
      <c r="K2975" s="39">
        <v>95.585356046015974</v>
      </c>
      <c r="L2975" s="39">
        <v>2.5426577880853425E-3</v>
      </c>
    </row>
    <row r="2976" spans="1:12" x14ac:dyDescent="0.25">
      <c r="A2976" s="38" t="s">
        <v>30</v>
      </c>
      <c r="B2976" s="39">
        <v>2029</v>
      </c>
      <c r="C2976" s="38" t="s">
        <v>27</v>
      </c>
      <c r="D2976" s="38" t="s">
        <v>33</v>
      </c>
      <c r="E2976" s="38" t="s">
        <v>8</v>
      </c>
      <c r="F2976" s="39">
        <v>2023</v>
      </c>
      <c r="G2976" s="39">
        <v>6.8762128985667967</v>
      </c>
      <c r="H2976" s="39">
        <v>2.4435278076644844E-3</v>
      </c>
      <c r="I2976" s="39">
        <v>13.929959072245897</v>
      </c>
      <c r="J2976" s="39">
        <v>2.3385063930691083E-3</v>
      </c>
      <c r="K2976" s="39">
        <v>97.294158942071022</v>
      </c>
      <c r="L2976" s="39">
        <v>2.5406605543064303E-3</v>
      </c>
    </row>
    <row r="2977" spans="1:12" x14ac:dyDescent="0.25">
      <c r="A2977" s="38" t="s">
        <v>30</v>
      </c>
      <c r="B2977" s="39">
        <v>2029</v>
      </c>
      <c r="C2977" s="38" t="s">
        <v>27</v>
      </c>
      <c r="D2977" s="38" t="s">
        <v>33</v>
      </c>
      <c r="E2977" s="38" t="s">
        <v>8</v>
      </c>
      <c r="F2977" s="39">
        <v>2024</v>
      </c>
      <c r="G2977" s="39">
        <v>7.3927468387677413</v>
      </c>
      <c r="H2977" s="39">
        <v>2.4503738651616004E-3</v>
      </c>
      <c r="I2977" s="39">
        <v>14.976363067085089</v>
      </c>
      <c r="J2977" s="39">
        <v>2.3395722042511939E-3</v>
      </c>
      <c r="K2977" s="39">
        <v>99.621709211403797</v>
      </c>
      <c r="L2977" s="39">
        <v>2.5528526757754412E-3</v>
      </c>
    </row>
    <row r="2978" spans="1:12" x14ac:dyDescent="0.25">
      <c r="A2978" s="38" t="s">
        <v>30</v>
      </c>
      <c r="B2978" s="39">
        <v>2029</v>
      </c>
      <c r="C2978" s="38" t="s">
        <v>27</v>
      </c>
      <c r="D2978" s="38" t="s">
        <v>33</v>
      </c>
      <c r="E2978" s="38" t="s">
        <v>8</v>
      </c>
      <c r="F2978" s="39">
        <v>2025</v>
      </c>
      <c r="G2978" s="39">
        <v>7.9801694310937705</v>
      </c>
      <c r="H2978" s="39">
        <v>2.466009909011409E-3</v>
      </c>
      <c r="I2978" s="39">
        <v>16.166374602492855</v>
      </c>
      <c r="J2978" s="39">
        <v>2.3486804325693281E-3</v>
      </c>
      <c r="K2978" s="39">
        <v>102.41674465149158</v>
      </c>
      <c r="L2978" s="39">
        <v>2.5745261992631547E-3</v>
      </c>
    </row>
    <row r="2979" spans="1:12" x14ac:dyDescent="0.25">
      <c r="A2979" s="38" t="s">
        <v>30</v>
      </c>
      <c r="B2979" s="39">
        <v>2029</v>
      </c>
      <c r="C2979" s="38" t="s">
        <v>27</v>
      </c>
      <c r="D2979" s="38" t="s">
        <v>33</v>
      </c>
      <c r="E2979" s="38" t="s">
        <v>8</v>
      </c>
      <c r="F2979" s="39">
        <v>2026</v>
      </c>
      <c r="G2979" s="39">
        <v>8.5242648596031927</v>
      </c>
      <c r="H2979" s="39">
        <v>2.4546226503540341E-3</v>
      </c>
      <c r="I2979" s="39">
        <v>17.268613169322581</v>
      </c>
      <c r="J2979" s="39">
        <v>2.3317251762841828E-3</v>
      </c>
      <c r="K2979" s="39">
        <v>104.1901088162503</v>
      </c>
      <c r="L2979" s="39">
        <v>2.5682886989190235E-3</v>
      </c>
    </row>
    <row r="2980" spans="1:12" x14ac:dyDescent="0.25">
      <c r="A2980" s="38" t="s">
        <v>30</v>
      </c>
      <c r="B2980" s="39">
        <v>2029</v>
      </c>
      <c r="C2980" s="38" t="s">
        <v>27</v>
      </c>
      <c r="D2980" s="38" t="s">
        <v>33</v>
      </c>
      <c r="E2980" s="38" t="s">
        <v>8</v>
      </c>
      <c r="F2980" s="39">
        <v>2027</v>
      </c>
      <c r="G2980" s="39">
        <v>9.0048339071221264</v>
      </c>
      <c r="H2980" s="39">
        <v>2.4150635881768586E-3</v>
      </c>
      <c r="I2980" s="39">
        <v>18.242158820406512</v>
      </c>
      <c r="J2980" s="39">
        <v>2.2878062611613012E-3</v>
      </c>
      <c r="K2980" s="39">
        <v>104.82285012065672</v>
      </c>
      <c r="L2980" s="39">
        <v>2.5327619999813175E-3</v>
      </c>
    </row>
    <row r="2981" spans="1:12" x14ac:dyDescent="0.25">
      <c r="A2981" s="38" t="s">
        <v>30</v>
      </c>
      <c r="B2981" s="39">
        <v>2029</v>
      </c>
      <c r="C2981" s="38" t="s">
        <v>27</v>
      </c>
      <c r="D2981" s="38" t="s">
        <v>33</v>
      </c>
      <c r="E2981" s="38" t="s">
        <v>8</v>
      </c>
      <c r="F2981" s="39">
        <v>2028</v>
      </c>
      <c r="G2981" s="39">
        <v>9.7994193790835098</v>
      </c>
      <c r="H2981" s="39">
        <v>2.4465178158950148E-3</v>
      </c>
      <c r="I2981" s="39">
        <v>19.85184474303556</v>
      </c>
      <c r="J2981" s="39">
        <v>2.3108266826335918E-3</v>
      </c>
      <c r="K2981" s="39">
        <v>108.640386606099</v>
      </c>
      <c r="L2981" s="39">
        <v>2.5720165298422615E-3</v>
      </c>
    </row>
    <row r="2982" spans="1:12" x14ac:dyDescent="0.25">
      <c r="A2982" s="38" t="s">
        <v>30</v>
      </c>
      <c r="B2982" s="39">
        <v>2029</v>
      </c>
      <c r="C2982" s="38" t="s">
        <v>27</v>
      </c>
      <c r="D2982" s="38" t="s">
        <v>33</v>
      </c>
      <c r="E2982" s="38" t="s">
        <v>8</v>
      </c>
      <c r="F2982" s="39">
        <v>2029</v>
      </c>
      <c r="G2982" s="39">
        <v>10.40492108454162</v>
      </c>
      <c r="H2982" s="39">
        <v>2.4168059497304338E-3</v>
      </c>
      <c r="I2982" s="39">
        <v>21.078481279691452</v>
      </c>
      <c r="J2982" s="39">
        <v>2.2756986452503259E-3</v>
      </c>
      <c r="K2982" s="39">
        <v>109.8602163</v>
      </c>
      <c r="L2982" s="39">
        <v>2.5473140000000002E-3</v>
      </c>
    </row>
    <row r="2983" spans="1:12" x14ac:dyDescent="0.25">
      <c r="A2983" s="38" t="s">
        <v>30</v>
      </c>
      <c r="B2983" s="39">
        <v>2029</v>
      </c>
      <c r="C2983" s="38" t="s">
        <v>27</v>
      </c>
      <c r="D2983" s="38" t="s">
        <v>33</v>
      </c>
      <c r="E2983" s="38" t="s">
        <v>8</v>
      </c>
      <c r="F2983" s="39">
        <v>2030</v>
      </c>
      <c r="G2983" s="39">
        <v>0.14987876659492658</v>
      </c>
      <c r="H2983" s="39">
        <v>1.348767527690112E-5</v>
      </c>
      <c r="I2983" s="39">
        <v>0.30362717316405108</v>
      </c>
      <c r="J2983" s="39">
        <v>1.2658572631802288E-5</v>
      </c>
      <c r="K2983" s="39">
        <v>1.507136093</v>
      </c>
      <c r="L2983" s="39">
        <v>1.42545E-5</v>
      </c>
    </row>
    <row r="2984" spans="1:12" x14ac:dyDescent="0.25">
      <c r="A2984" s="38" t="s">
        <v>30</v>
      </c>
      <c r="B2984" s="39">
        <v>2029</v>
      </c>
      <c r="C2984" s="38" t="s">
        <v>28</v>
      </c>
      <c r="D2984" s="38" t="s">
        <v>33</v>
      </c>
      <c r="E2984" s="38" t="s">
        <v>16</v>
      </c>
      <c r="F2984" s="39">
        <v>2015</v>
      </c>
      <c r="G2984" s="39">
        <v>7.272209632</v>
      </c>
      <c r="H2984" s="39">
        <v>0.1132609128</v>
      </c>
      <c r="I2984" s="39">
        <v>14.548055368816</v>
      </c>
      <c r="J2984" s="39">
        <v>0.11094755865606003</v>
      </c>
      <c r="K2984" s="39">
        <v>181.80524080000001</v>
      </c>
      <c r="L2984" s="39">
        <v>0.11557236</v>
      </c>
    </row>
    <row r="2985" spans="1:12" x14ac:dyDescent="0.25">
      <c r="A2985" s="38" t="s">
        <v>30</v>
      </c>
      <c r="B2985" s="39">
        <v>2029</v>
      </c>
      <c r="C2985" s="38" t="s">
        <v>28</v>
      </c>
      <c r="D2985" s="38" t="s">
        <v>33</v>
      </c>
      <c r="E2985" s="38" t="s">
        <v>16</v>
      </c>
      <c r="F2985" s="39">
        <v>2016</v>
      </c>
      <c r="G2985" s="39">
        <v>7.2352047516000004</v>
      </c>
      <c r="H2985" s="39">
        <v>0.115738299281</v>
      </c>
      <c r="I2985" s="39">
        <v>14.474027105575797</v>
      </c>
      <c r="J2985" s="39">
        <v>0.1132536113842318</v>
      </c>
      <c r="K2985" s="39">
        <v>172.26677979999999</v>
      </c>
      <c r="L2985" s="39">
        <v>0.118220939</v>
      </c>
    </row>
    <row r="2986" spans="1:12" x14ac:dyDescent="0.25">
      <c r="A2986" s="38" t="s">
        <v>30</v>
      </c>
      <c r="B2986" s="39">
        <v>2029</v>
      </c>
      <c r="C2986" s="38" t="s">
        <v>28</v>
      </c>
      <c r="D2986" s="38" t="s">
        <v>33</v>
      </c>
      <c r="E2986" s="38" t="s">
        <v>16</v>
      </c>
      <c r="F2986" s="39">
        <v>2017</v>
      </c>
      <c r="G2986" s="39">
        <v>7.1934143828400003</v>
      </c>
      <c r="H2986" s="39">
        <v>0.11412392014344999</v>
      </c>
      <c r="I2986" s="39">
        <v>16.01798848968</v>
      </c>
      <c r="J2986" s="39">
        <v>0.11067552110439997</v>
      </c>
      <c r="K2986" s="39">
        <v>163.1159724</v>
      </c>
      <c r="L2986" s="39">
        <v>0.11669709099999999</v>
      </c>
    </row>
    <row r="2987" spans="1:12" x14ac:dyDescent="0.25">
      <c r="A2987" s="38" t="s">
        <v>30</v>
      </c>
      <c r="B2987" s="39">
        <v>2029</v>
      </c>
      <c r="C2987" s="38" t="s">
        <v>28</v>
      </c>
      <c r="D2987" s="38" t="s">
        <v>33</v>
      </c>
      <c r="E2987" s="38" t="s">
        <v>16</v>
      </c>
      <c r="F2987" s="39">
        <v>2018</v>
      </c>
      <c r="G2987" s="39">
        <v>7.882697501910001</v>
      </c>
      <c r="H2987" s="39">
        <v>0.12478585902855248</v>
      </c>
      <c r="I2987" s="39">
        <v>17.552854754820004</v>
      </c>
      <c r="J2987" s="39">
        <v>0.12082229947497998</v>
      </c>
      <c r="K2987" s="39">
        <v>170.234262</v>
      </c>
      <c r="L2987" s="39">
        <v>0.12774343899999999</v>
      </c>
    </row>
    <row r="2988" spans="1:12" x14ac:dyDescent="0.25">
      <c r="A2988" s="38" t="s">
        <v>30</v>
      </c>
      <c r="B2988" s="39">
        <v>2029</v>
      </c>
      <c r="C2988" s="38" t="s">
        <v>28</v>
      </c>
      <c r="D2988" s="38" t="s">
        <v>33</v>
      </c>
      <c r="E2988" s="38" t="s">
        <v>16</v>
      </c>
      <c r="F2988" s="39">
        <v>2019</v>
      </c>
      <c r="G2988" s="39">
        <v>8.210191984299902</v>
      </c>
      <c r="H2988" s="39">
        <v>0.133532822626272</v>
      </c>
      <c r="I2988" s="39">
        <v>18.282105506989801</v>
      </c>
      <c r="J2988" s="39">
        <v>0.12907408092134401</v>
      </c>
      <c r="K2988" s="39">
        <v>168.86363159999999</v>
      </c>
      <c r="L2988" s="39">
        <v>0.136859904</v>
      </c>
    </row>
    <row r="2989" spans="1:12" x14ac:dyDescent="0.25">
      <c r="A2989" s="38" t="s">
        <v>30</v>
      </c>
      <c r="B2989" s="39">
        <v>2029</v>
      </c>
      <c r="C2989" s="38" t="s">
        <v>28</v>
      </c>
      <c r="D2989" s="38" t="s">
        <v>33</v>
      </c>
      <c r="E2989" s="38" t="s">
        <v>16</v>
      </c>
      <c r="F2989" s="39">
        <v>2020</v>
      </c>
      <c r="G2989" s="39">
        <v>10.122083799333126</v>
      </c>
      <c r="H2989" s="39">
        <v>0.13682247731264469</v>
      </c>
      <c r="I2989" s="39">
        <v>20.5055042841885</v>
      </c>
      <c r="J2989" s="39">
        <v>0.13176998328726375</v>
      </c>
      <c r="K2989" s="39">
        <v>165.79646980000001</v>
      </c>
      <c r="L2989" s="39">
        <v>0.14149545400000002</v>
      </c>
    </row>
    <row r="2990" spans="1:12" x14ac:dyDescent="0.25">
      <c r="A2990" s="38" t="s">
        <v>30</v>
      </c>
      <c r="B2990" s="39">
        <v>2029</v>
      </c>
      <c r="C2990" s="38" t="s">
        <v>28</v>
      </c>
      <c r="D2990" s="38" t="s">
        <v>33</v>
      </c>
      <c r="E2990" s="38" t="s">
        <v>16</v>
      </c>
      <c r="F2990" s="39">
        <v>2021</v>
      </c>
      <c r="G2990" s="39">
        <v>11.274513106002082</v>
      </c>
      <c r="H2990" s="39">
        <v>0.14633422936383961</v>
      </c>
      <c r="I2990" s="39">
        <v>22.840116855434118</v>
      </c>
      <c r="J2990" s="39">
        <v>0.14065059865116042</v>
      </c>
      <c r="K2990" s="39">
        <v>175.87894320000001</v>
      </c>
      <c r="L2990" s="39">
        <v>0.15159093499999998</v>
      </c>
    </row>
    <row r="2991" spans="1:12" x14ac:dyDescent="0.25">
      <c r="A2991" s="38" t="s">
        <v>30</v>
      </c>
      <c r="B2991" s="39">
        <v>2029</v>
      </c>
      <c r="C2991" s="38" t="s">
        <v>28</v>
      </c>
      <c r="D2991" s="38" t="s">
        <v>33</v>
      </c>
      <c r="E2991" s="38" t="s">
        <v>16</v>
      </c>
      <c r="F2991" s="39">
        <v>2022</v>
      </c>
      <c r="G2991" s="39">
        <v>11.856679298238662</v>
      </c>
      <c r="H2991" s="39">
        <v>0.15081662880918814</v>
      </c>
      <c r="I2991" s="39">
        <v>24.019479878471266</v>
      </c>
      <c r="J2991" s="39">
        <v>0.14465494787013089</v>
      </c>
      <c r="K2991" s="39">
        <v>176.15291149999999</v>
      </c>
      <c r="L2991" s="39">
        <v>0.15651547600000001</v>
      </c>
    </row>
    <row r="2992" spans="1:12" x14ac:dyDescent="0.25">
      <c r="A2992" s="38" t="s">
        <v>30</v>
      </c>
      <c r="B2992" s="39">
        <v>2029</v>
      </c>
      <c r="C2992" s="38" t="s">
        <v>28</v>
      </c>
      <c r="D2992" s="38" t="s">
        <v>33</v>
      </c>
      <c r="E2992" s="38" t="s">
        <v>16</v>
      </c>
      <c r="F2992" s="39">
        <v>2023</v>
      </c>
      <c r="G2992" s="39">
        <v>12.904328481893486</v>
      </c>
      <c r="H2992" s="39">
        <v>0.1601113480366545</v>
      </c>
      <c r="I2992" s="39">
        <v>26.141826941550896</v>
      </c>
      <c r="J2992" s="39">
        <v>0.15322985472569689</v>
      </c>
      <c r="K2992" s="39">
        <v>182.58826550000001</v>
      </c>
      <c r="L2992" s="39">
        <v>0.16647593899999999</v>
      </c>
    </row>
    <row r="2993" spans="1:12" x14ac:dyDescent="0.25">
      <c r="A2993" s="38" t="s">
        <v>30</v>
      </c>
      <c r="B2993" s="39">
        <v>2029</v>
      </c>
      <c r="C2993" s="38" t="s">
        <v>28</v>
      </c>
      <c r="D2993" s="38" t="s">
        <v>33</v>
      </c>
      <c r="E2993" s="38" t="s">
        <v>16</v>
      </c>
      <c r="F2993" s="39">
        <v>2024</v>
      </c>
      <c r="G2993" s="39">
        <v>14.939734436419192</v>
      </c>
      <c r="H2993" s="39">
        <v>0.18104396104035539</v>
      </c>
      <c r="I2993" s="39">
        <v>30.265189911865313</v>
      </c>
      <c r="J2993" s="39">
        <v>0.17285746678073458</v>
      </c>
      <c r="K2993" s="39">
        <v>201.32190539999999</v>
      </c>
      <c r="L2993" s="39">
        <v>0.18861552799999998</v>
      </c>
    </row>
    <row r="2994" spans="1:12" x14ac:dyDescent="0.25">
      <c r="A2994" s="38" t="s">
        <v>30</v>
      </c>
      <c r="B2994" s="39">
        <v>2029</v>
      </c>
      <c r="C2994" s="38" t="s">
        <v>28</v>
      </c>
      <c r="D2994" s="38" t="s">
        <v>33</v>
      </c>
      <c r="E2994" s="38" t="s">
        <v>16</v>
      </c>
      <c r="F2994" s="39">
        <v>2025</v>
      </c>
      <c r="G2994" s="39">
        <v>17.143209505875472</v>
      </c>
      <c r="H2994" s="39">
        <v>0.19758863139825844</v>
      </c>
      <c r="I2994" s="39">
        <v>34.729030398921459</v>
      </c>
      <c r="J2994" s="39">
        <v>0.18818762672745454</v>
      </c>
      <c r="K2994" s="39">
        <v>220.01434</v>
      </c>
      <c r="L2994" s="39">
        <v>0.20628348100000002</v>
      </c>
    </row>
    <row r="2995" spans="1:12" x14ac:dyDescent="0.25">
      <c r="A2995" s="38" t="s">
        <v>30</v>
      </c>
      <c r="B2995" s="39">
        <v>2029</v>
      </c>
      <c r="C2995" s="38" t="s">
        <v>28</v>
      </c>
      <c r="D2995" s="38" t="s">
        <v>33</v>
      </c>
      <c r="E2995" s="38" t="s">
        <v>16</v>
      </c>
      <c r="F2995" s="39">
        <v>2026</v>
      </c>
      <c r="G2995" s="39">
        <v>18.044206730347859</v>
      </c>
      <c r="H2995" s="39">
        <v>0.19172463884201196</v>
      </c>
      <c r="I2995" s="39">
        <v>36.554287214882386</v>
      </c>
      <c r="J2995" s="39">
        <v>0.18212541436356136</v>
      </c>
      <c r="K2995" s="39">
        <v>220.55014639999999</v>
      </c>
      <c r="L2995" s="39">
        <v>0.20060281900000002</v>
      </c>
    </row>
    <row r="2996" spans="1:12" x14ac:dyDescent="0.25">
      <c r="A2996" s="38" t="s">
        <v>30</v>
      </c>
      <c r="B2996" s="39">
        <v>2029</v>
      </c>
      <c r="C2996" s="38" t="s">
        <v>28</v>
      </c>
      <c r="D2996" s="38" t="s">
        <v>33</v>
      </c>
      <c r="E2996" s="38" t="s">
        <v>16</v>
      </c>
      <c r="F2996" s="39">
        <v>2027</v>
      </c>
      <c r="G2996" s="39">
        <v>19.505795214473402</v>
      </c>
      <c r="H2996" s="39">
        <v>0.25896905904282402</v>
      </c>
      <c r="I2996" s="39">
        <v>39.515200157030861</v>
      </c>
      <c r="J2996" s="39">
        <v>0.24532316152076242</v>
      </c>
      <c r="K2996" s="39">
        <v>227.06171699999999</v>
      </c>
      <c r="L2996" s="39">
        <v>0.271589947</v>
      </c>
    </row>
    <row r="2997" spans="1:12" x14ac:dyDescent="0.25">
      <c r="A2997" s="38" t="s">
        <v>30</v>
      </c>
      <c r="B2997" s="39">
        <v>2029</v>
      </c>
      <c r="C2997" s="38" t="s">
        <v>28</v>
      </c>
      <c r="D2997" s="38" t="s">
        <v>33</v>
      </c>
      <c r="E2997" s="38" t="s">
        <v>16</v>
      </c>
      <c r="F2997" s="39">
        <v>2028</v>
      </c>
      <c r="G2997" s="39">
        <v>21.328409692136614</v>
      </c>
      <c r="H2997" s="39">
        <v>0.24939679904689008</v>
      </c>
      <c r="I2997" s="39">
        <v>43.207486223918522</v>
      </c>
      <c r="J2997" s="39">
        <v>0.23556451298112774</v>
      </c>
      <c r="K2997" s="39">
        <v>236.4555067</v>
      </c>
      <c r="L2997" s="39">
        <v>0.26219007499999997</v>
      </c>
    </row>
    <row r="2998" spans="1:12" x14ac:dyDescent="0.25">
      <c r="A2998" s="38" t="s">
        <v>30</v>
      </c>
      <c r="B2998" s="39">
        <v>2029</v>
      </c>
      <c r="C2998" s="38" t="s">
        <v>28</v>
      </c>
      <c r="D2998" s="38" t="s">
        <v>33</v>
      </c>
      <c r="E2998" s="38" t="s">
        <v>16</v>
      </c>
      <c r="F2998" s="39">
        <v>2029</v>
      </c>
      <c r="G2998" s="39">
        <v>23.88165735884068</v>
      </c>
      <c r="H2998" s="39">
        <v>0.23530901562498505</v>
      </c>
      <c r="I2998" s="39">
        <v>48.379902497694459</v>
      </c>
      <c r="J2998" s="39">
        <v>0.22157029534485137</v>
      </c>
      <c r="K2998" s="39">
        <v>252.15415107209401</v>
      </c>
      <c r="L2998" s="39">
        <v>0.24801575397255202</v>
      </c>
    </row>
    <row r="2999" spans="1:12" x14ac:dyDescent="0.25">
      <c r="A2999" s="38" t="s">
        <v>30</v>
      </c>
      <c r="B2999" s="39">
        <v>2030</v>
      </c>
      <c r="C2999" s="38" t="s">
        <v>7</v>
      </c>
      <c r="D2999" s="38" t="s">
        <v>32</v>
      </c>
      <c r="E2999" s="38" t="s">
        <v>8</v>
      </c>
      <c r="F2999" s="39">
        <v>2015</v>
      </c>
      <c r="G2999" s="39">
        <v>2.9952581803127249</v>
      </c>
      <c r="H2999" s="39">
        <v>4.5871928149035252E-3</v>
      </c>
      <c r="I2999" s="39">
        <v>5.9920139897156055</v>
      </c>
      <c r="J2999" s="39">
        <v>4.4934994016591224E-3</v>
      </c>
      <c r="K2999" s="39">
        <v>74.88145450781812</v>
      </c>
      <c r="L2999" s="39">
        <v>4.680808994799516E-3</v>
      </c>
    </row>
    <row r="3000" spans="1:12" x14ac:dyDescent="0.25">
      <c r="A3000" s="38" t="s">
        <v>30</v>
      </c>
      <c r="B3000" s="39">
        <v>2030</v>
      </c>
      <c r="C3000" s="38" t="s">
        <v>7</v>
      </c>
      <c r="D3000" s="38" t="s">
        <v>32</v>
      </c>
      <c r="E3000" s="38" t="s">
        <v>8</v>
      </c>
      <c r="F3000" s="39">
        <v>2016</v>
      </c>
      <c r="G3000" s="39">
        <v>3.4686613339754455</v>
      </c>
      <c r="H3000" s="39">
        <v>4.7517893589515961E-3</v>
      </c>
      <c r="I3000" s="39">
        <v>6.9390569986178772</v>
      </c>
      <c r="J3000" s="39">
        <v>4.6497772023748555E-3</v>
      </c>
      <c r="K3000" s="39">
        <v>82.587174618462981</v>
      </c>
      <c r="L3000" s="39">
        <v>4.8537174248739481E-3</v>
      </c>
    </row>
    <row r="3001" spans="1:12" x14ac:dyDescent="0.25">
      <c r="A3001" s="38" t="s">
        <v>30</v>
      </c>
      <c r="B3001" s="39">
        <v>2030</v>
      </c>
      <c r="C3001" s="38" t="s">
        <v>7</v>
      </c>
      <c r="D3001" s="38" t="s">
        <v>32</v>
      </c>
      <c r="E3001" s="38" t="s">
        <v>8</v>
      </c>
      <c r="F3001" s="39">
        <v>2017</v>
      </c>
      <c r="G3001" s="39">
        <v>4.0428261389814164</v>
      </c>
      <c r="H3001" s="39">
        <v>5.6080999660488426E-3</v>
      </c>
      <c r="I3001" s="39">
        <v>9.0023928990470541</v>
      </c>
      <c r="J3001" s="39">
        <v>5.4386441104358326E-3</v>
      </c>
      <c r="K3001" s="39">
        <v>91.674062108422135</v>
      </c>
      <c r="L3001" s="39">
        <v>5.7345467212524598E-3</v>
      </c>
    </row>
    <row r="3002" spans="1:12" x14ac:dyDescent="0.25">
      <c r="A3002" s="38" t="s">
        <v>30</v>
      </c>
      <c r="B3002" s="39">
        <v>2030</v>
      </c>
      <c r="C3002" s="38" t="s">
        <v>7</v>
      </c>
      <c r="D3002" s="38" t="s">
        <v>32</v>
      </c>
      <c r="E3002" s="38" t="s">
        <v>8</v>
      </c>
      <c r="F3002" s="39">
        <v>2018</v>
      </c>
      <c r="G3002" s="39">
        <v>4.5090769271338234</v>
      </c>
      <c r="H3002" s="39">
        <v>6.0521292803165753E-3</v>
      </c>
      <c r="I3002" s="39">
        <v>10.040620277654002</v>
      </c>
      <c r="J3002" s="39">
        <v>5.8598961617949818E-3</v>
      </c>
      <c r="K3002" s="39">
        <v>97.377754608224222</v>
      </c>
      <c r="L3002" s="39">
        <v>6.1955722672337038E-3</v>
      </c>
    </row>
    <row r="3003" spans="1:12" x14ac:dyDescent="0.25">
      <c r="A3003" s="38" t="s">
        <v>30</v>
      </c>
      <c r="B3003" s="39">
        <v>2030</v>
      </c>
      <c r="C3003" s="38" t="s">
        <v>7</v>
      </c>
      <c r="D3003" s="38" t="s">
        <v>32</v>
      </c>
      <c r="E3003" s="38" t="s">
        <v>8</v>
      </c>
      <c r="F3003" s="39">
        <v>2019</v>
      </c>
      <c r="G3003" s="39">
        <v>4.9355569935198877</v>
      </c>
      <c r="H3003" s="39">
        <v>6.7003250126188574E-3</v>
      </c>
      <c r="I3003" s="39">
        <v>10.990287908472856</v>
      </c>
      <c r="J3003" s="39">
        <v>6.4765971082522342E-3</v>
      </c>
      <c r="K3003" s="39">
        <v>101.51237382612979</v>
      </c>
      <c r="L3003" s="39">
        <v>6.8672691849127341E-3</v>
      </c>
    </row>
    <row r="3004" spans="1:12" x14ac:dyDescent="0.25">
      <c r="A3004" s="38" t="s">
        <v>30</v>
      </c>
      <c r="B3004" s="39">
        <v>2030</v>
      </c>
      <c r="C3004" s="38" t="s">
        <v>7</v>
      </c>
      <c r="D3004" s="38" t="s">
        <v>32</v>
      </c>
      <c r="E3004" s="38" t="s">
        <v>8</v>
      </c>
      <c r="F3004" s="39">
        <v>2020</v>
      </c>
      <c r="G3004" s="39">
        <v>6.3704811150860152</v>
      </c>
      <c r="H3004" s="39">
        <v>7.1831448014354499E-3</v>
      </c>
      <c r="I3004" s="39">
        <v>12.905438285972748</v>
      </c>
      <c r="J3004" s="39">
        <v>6.9178901670688443E-3</v>
      </c>
      <c r="K3004" s="39">
        <v>104.34642715350913</v>
      </c>
      <c r="L3004" s="39">
        <v>7.4284748733526862E-3</v>
      </c>
    </row>
    <row r="3005" spans="1:12" x14ac:dyDescent="0.25">
      <c r="A3005" s="38" t="s">
        <v>30</v>
      </c>
      <c r="B3005" s="39">
        <v>2030</v>
      </c>
      <c r="C3005" s="38" t="s">
        <v>7</v>
      </c>
      <c r="D3005" s="38" t="s">
        <v>32</v>
      </c>
      <c r="E3005" s="38" t="s">
        <v>8</v>
      </c>
      <c r="F3005" s="39">
        <v>2021</v>
      </c>
      <c r="G3005" s="39">
        <v>6.7880185687053025</v>
      </c>
      <c r="H3005" s="39">
        <v>7.5752210476771678E-3</v>
      </c>
      <c r="I3005" s="39">
        <v>13.751293370136699</v>
      </c>
      <c r="J3005" s="39">
        <v>7.2809989836455039E-3</v>
      </c>
      <c r="K3005" s="39">
        <v>105.89100576328202</v>
      </c>
      <c r="L3005" s="39">
        <v>7.8473426650841008E-3</v>
      </c>
    </row>
    <row r="3006" spans="1:12" x14ac:dyDescent="0.25">
      <c r="A3006" s="38" t="s">
        <v>30</v>
      </c>
      <c r="B3006" s="39">
        <v>2030</v>
      </c>
      <c r="C3006" s="38" t="s">
        <v>7</v>
      </c>
      <c r="D3006" s="38" t="s">
        <v>32</v>
      </c>
      <c r="E3006" s="38" t="s">
        <v>8</v>
      </c>
      <c r="F3006" s="39">
        <v>2022</v>
      </c>
      <c r="G3006" s="39">
        <v>7.2385064402406512</v>
      </c>
      <c r="H3006" s="39">
        <v>7.9082061106630942E-3</v>
      </c>
      <c r="I3006" s="39">
        <v>14.663900019407041</v>
      </c>
      <c r="J3006" s="39">
        <v>7.585112806967392E-3</v>
      </c>
      <c r="K3006" s="39">
        <v>107.54140786698245</v>
      </c>
      <c r="L3006" s="39">
        <v>8.2070303088563369E-3</v>
      </c>
    </row>
    <row r="3007" spans="1:12" x14ac:dyDescent="0.25">
      <c r="A3007" s="38" t="s">
        <v>30</v>
      </c>
      <c r="B3007" s="39">
        <v>2030</v>
      </c>
      <c r="C3007" s="38" t="s">
        <v>7</v>
      </c>
      <c r="D3007" s="38" t="s">
        <v>32</v>
      </c>
      <c r="E3007" s="38" t="s">
        <v>8</v>
      </c>
      <c r="F3007" s="39">
        <v>2023</v>
      </c>
      <c r="G3007" s="39">
        <v>7.7193912167593179</v>
      </c>
      <c r="H3007" s="39">
        <v>8.1683110797396569E-3</v>
      </c>
      <c r="I3007" s="39">
        <v>15.638085280129166</v>
      </c>
      <c r="J3007" s="39">
        <v>7.8172417848625629E-3</v>
      </c>
      <c r="K3007" s="39">
        <v>109.22461056084362</v>
      </c>
      <c r="L3007" s="39">
        <v>8.4930098566933319E-3</v>
      </c>
    </row>
    <row r="3008" spans="1:12" x14ac:dyDescent="0.25">
      <c r="A3008" s="38" t="s">
        <v>30</v>
      </c>
      <c r="B3008" s="39">
        <v>2030</v>
      </c>
      <c r="C3008" s="38" t="s">
        <v>7</v>
      </c>
      <c r="D3008" s="38" t="s">
        <v>32</v>
      </c>
      <c r="E3008" s="38" t="s">
        <v>8</v>
      </c>
      <c r="F3008" s="39">
        <v>2024</v>
      </c>
      <c r="G3008" s="39">
        <v>8.2910445335730216</v>
      </c>
      <c r="H3008" s="39">
        <v>8.4054782416781576E-3</v>
      </c>
      <c r="I3008" s="39">
        <v>16.796151125994452</v>
      </c>
      <c r="J3008" s="39">
        <v>8.0253970780787397E-3</v>
      </c>
      <c r="K3008" s="39">
        <v>111.72681083180267</v>
      </c>
      <c r="L3008" s="39">
        <v>8.7570096651456084E-3</v>
      </c>
    </row>
    <row r="3009" spans="1:12" x14ac:dyDescent="0.25">
      <c r="A3009" s="38" t="s">
        <v>30</v>
      </c>
      <c r="B3009" s="39">
        <v>2030</v>
      </c>
      <c r="C3009" s="38" t="s">
        <v>7</v>
      </c>
      <c r="D3009" s="38" t="s">
        <v>32</v>
      </c>
      <c r="E3009" s="38" t="s">
        <v>8</v>
      </c>
      <c r="F3009" s="39">
        <v>2025</v>
      </c>
      <c r="G3009" s="39">
        <v>8.8632727352132914</v>
      </c>
      <c r="H3009" s="39">
        <v>8.5120703392081668E-3</v>
      </c>
      <c r="I3009" s="39">
        <v>17.955381584157728</v>
      </c>
      <c r="J3009" s="39">
        <v>8.1070773370763016E-3</v>
      </c>
      <c r="K3009" s="39">
        <v>113.75040947901905</v>
      </c>
      <c r="L3009" s="39">
        <v>8.8866423521580615E-3</v>
      </c>
    </row>
    <row r="3010" spans="1:12" x14ac:dyDescent="0.25">
      <c r="A3010" s="38" t="s">
        <v>30</v>
      </c>
      <c r="B3010" s="39">
        <v>2030</v>
      </c>
      <c r="C3010" s="38" t="s">
        <v>7</v>
      </c>
      <c r="D3010" s="38" t="s">
        <v>32</v>
      </c>
      <c r="E3010" s="38" t="s">
        <v>8</v>
      </c>
      <c r="F3010" s="39">
        <v>2026</v>
      </c>
      <c r="G3010" s="39">
        <v>9.3513110856060901</v>
      </c>
      <c r="H3010" s="39">
        <v>8.4047272727102509E-3</v>
      </c>
      <c r="I3010" s="39">
        <v>18.944058686938394</v>
      </c>
      <c r="J3010" s="39">
        <v>7.9839213488697384E-3</v>
      </c>
      <c r="K3010" s="39">
        <v>114.29890267736951</v>
      </c>
      <c r="L3010" s="39">
        <v>8.793924422104105E-3</v>
      </c>
    </row>
    <row r="3011" spans="1:12" x14ac:dyDescent="0.25">
      <c r="A3011" s="38" t="s">
        <v>30</v>
      </c>
      <c r="B3011" s="39">
        <v>2030</v>
      </c>
      <c r="C3011" s="38" t="s">
        <v>7</v>
      </c>
      <c r="D3011" s="38" t="s">
        <v>32</v>
      </c>
      <c r="E3011" s="38" t="s">
        <v>8</v>
      </c>
      <c r="F3011" s="39">
        <v>2027</v>
      </c>
      <c r="G3011" s="39">
        <v>9.785487156503704</v>
      </c>
      <c r="H3011" s="39">
        <v>8.1207143719623197E-3</v>
      </c>
      <c r="I3011" s="39">
        <v>19.823620589248442</v>
      </c>
      <c r="J3011" s="39">
        <v>7.6928082872149296E-3</v>
      </c>
      <c r="K3011" s="39">
        <v>113.9102246797152</v>
      </c>
      <c r="L3011" s="39">
        <v>8.5164783547314622E-3</v>
      </c>
    </row>
    <row r="3012" spans="1:12" x14ac:dyDescent="0.25">
      <c r="A3012" s="38" t="s">
        <v>30</v>
      </c>
      <c r="B3012" s="39">
        <v>2030</v>
      </c>
      <c r="C3012" s="38" t="s">
        <v>7</v>
      </c>
      <c r="D3012" s="38" t="s">
        <v>32</v>
      </c>
      <c r="E3012" s="38" t="s">
        <v>8</v>
      </c>
      <c r="F3012" s="39">
        <v>2028</v>
      </c>
      <c r="G3012" s="39">
        <v>10.382053810400652</v>
      </c>
      <c r="H3012" s="39">
        <v>7.8334616925944071E-3</v>
      </c>
      <c r="I3012" s="39">
        <v>21.032156333449041</v>
      </c>
      <c r="J3012" s="39">
        <v>7.3989946768538229E-3</v>
      </c>
      <c r="K3012" s="39">
        <v>115.09971112520525</v>
      </c>
      <c r="L3012" s="39">
        <v>8.2352937830000011E-3</v>
      </c>
    </row>
    <row r="3013" spans="1:12" x14ac:dyDescent="0.25">
      <c r="A3013" s="38" t="s">
        <v>30</v>
      </c>
      <c r="B3013" s="39">
        <v>2030</v>
      </c>
      <c r="C3013" s="38" t="s">
        <v>7</v>
      </c>
      <c r="D3013" s="38" t="s">
        <v>32</v>
      </c>
      <c r="E3013" s="38" t="s">
        <v>8</v>
      </c>
      <c r="F3013" s="39">
        <v>2029</v>
      </c>
      <c r="G3013" s="39">
        <v>10.921129752257587</v>
      </c>
      <c r="H3013" s="39">
        <v>7.3557718819034891E-3</v>
      </c>
      <c r="I3013" s="39">
        <v>22.124226331523797</v>
      </c>
      <c r="J3013" s="39">
        <v>6.9262987821944524E-3</v>
      </c>
      <c r="K3013" s="39">
        <v>115.310598424999</v>
      </c>
      <c r="L3013" s="39">
        <v>7.7529851735382597E-3</v>
      </c>
    </row>
    <row r="3014" spans="1:12" x14ac:dyDescent="0.25">
      <c r="A3014" s="38" t="s">
        <v>30</v>
      </c>
      <c r="B3014" s="39">
        <v>2030</v>
      </c>
      <c r="C3014" s="38" t="s">
        <v>7</v>
      </c>
      <c r="D3014" s="38" t="s">
        <v>32</v>
      </c>
      <c r="E3014" s="38" t="s">
        <v>8</v>
      </c>
      <c r="F3014" s="39">
        <v>2030</v>
      </c>
      <c r="G3014" s="39">
        <v>11.428406107359597</v>
      </c>
      <c r="H3014" s="39">
        <v>6.7166730469514144E-3</v>
      </c>
      <c r="I3014" s="39">
        <v>23.151876139510684</v>
      </c>
      <c r="J3014" s="39">
        <v>6.3037915625470163E-3</v>
      </c>
      <c r="K3014" s="39">
        <v>114.920637</v>
      </c>
      <c r="L3014" s="39">
        <v>7.0985409999999999E-3</v>
      </c>
    </row>
    <row r="3015" spans="1:12" x14ac:dyDescent="0.25">
      <c r="A3015" s="38" t="s">
        <v>30</v>
      </c>
      <c r="B3015" s="39">
        <v>2030</v>
      </c>
      <c r="C3015" s="38" t="s">
        <v>7</v>
      </c>
      <c r="D3015" s="38" t="s">
        <v>32</v>
      </c>
      <c r="E3015" s="38" t="s">
        <v>8</v>
      </c>
      <c r="F3015" s="39">
        <v>2031</v>
      </c>
      <c r="G3015" s="39">
        <v>5.0832362680408991</v>
      </c>
      <c r="H3015" s="39">
        <v>1.0846817847541543E-3</v>
      </c>
      <c r="I3015" s="39">
        <v>10.297713903408139</v>
      </c>
      <c r="J3015" s="39">
        <v>1.0144717534759579E-3</v>
      </c>
      <c r="K3015" s="39">
        <v>48.681433368499903</v>
      </c>
      <c r="L3015" s="39">
        <v>1.149617999964575E-3</v>
      </c>
    </row>
    <row r="3016" spans="1:12" x14ac:dyDescent="0.25">
      <c r="A3016" s="38" t="s">
        <v>30</v>
      </c>
      <c r="B3016" s="39">
        <v>2030</v>
      </c>
      <c r="C3016" s="38" t="s">
        <v>68</v>
      </c>
      <c r="D3016" s="38" t="s">
        <v>32</v>
      </c>
      <c r="E3016" s="38" t="s">
        <v>8</v>
      </c>
      <c r="F3016" s="39">
        <v>2015</v>
      </c>
      <c r="G3016" s="39">
        <v>0.44792420239999997</v>
      </c>
      <c r="H3016" s="39">
        <v>6.6235945999999996E-4</v>
      </c>
      <c r="I3016" s="39">
        <v>0.89607236690119985</v>
      </c>
      <c r="J3016" s="39">
        <v>6.4883076802950011E-4</v>
      </c>
      <c r="K3016" s="39">
        <v>11.19810506</v>
      </c>
      <c r="L3016" s="39">
        <v>6.7587699999999997E-4</v>
      </c>
    </row>
    <row r="3017" spans="1:12" x14ac:dyDescent="0.25">
      <c r="A3017" s="38" t="s">
        <v>30</v>
      </c>
      <c r="B3017" s="39">
        <v>2030</v>
      </c>
      <c r="C3017" s="38" t="s">
        <v>68</v>
      </c>
      <c r="D3017" s="38" t="s">
        <v>32</v>
      </c>
      <c r="E3017" s="38" t="s">
        <v>8</v>
      </c>
      <c r="F3017" s="39">
        <v>2016</v>
      </c>
      <c r="G3017" s="39">
        <v>0.50559545904000003</v>
      </c>
      <c r="H3017" s="39">
        <v>7.921833040000001E-4</v>
      </c>
      <c r="I3017" s="39">
        <v>1.0114437158095197</v>
      </c>
      <c r="J3017" s="39">
        <v>7.7517658902579996E-4</v>
      </c>
      <c r="K3017" s="39">
        <v>12.03798712</v>
      </c>
      <c r="L3017" s="39">
        <v>8.0917599999999999E-4</v>
      </c>
    </row>
    <row r="3018" spans="1:12" x14ac:dyDescent="0.25">
      <c r="A3018" s="38" t="s">
        <v>30</v>
      </c>
      <c r="B3018" s="39">
        <v>2030</v>
      </c>
      <c r="C3018" s="38" t="s">
        <v>68</v>
      </c>
      <c r="D3018" s="38" t="s">
        <v>32</v>
      </c>
      <c r="E3018" s="38" t="s">
        <v>8</v>
      </c>
      <c r="F3018" s="39">
        <v>2017</v>
      </c>
      <c r="G3018" s="39">
        <v>0.52883555539500005</v>
      </c>
      <c r="H3018" s="39">
        <v>7.7071554935E-4</v>
      </c>
      <c r="I3018" s="39">
        <v>1.1775884702900001</v>
      </c>
      <c r="J3018" s="39">
        <v>7.4742740119999992E-4</v>
      </c>
      <c r="K3018" s="39">
        <v>11.991735950000001</v>
      </c>
      <c r="L3018" s="39">
        <v>7.8809300000000002E-4</v>
      </c>
    </row>
    <row r="3019" spans="1:12" x14ac:dyDescent="0.25">
      <c r="A3019" s="38" t="s">
        <v>30</v>
      </c>
      <c r="B3019" s="39">
        <v>2030</v>
      </c>
      <c r="C3019" s="38" t="s">
        <v>68</v>
      </c>
      <c r="D3019" s="38" t="s">
        <v>32</v>
      </c>
      <c r="E3019" s="38" t="s">
        <v>8</v>
      </c>
      <c r="F3019" s="39">
        <v>2018</v>
      </c>
      <c r="G3019" s="39">
        <v>0.38118295554601506</v>
      </c>
      <c r="H3019" s="39">
        <v>6.1890615481250007E-4</v>
      </c>
      <c r="I3019" s="39">
        <v>0.84880195543353021</v>
      </c>
      <c r="J3019" s="39">
        <v>5.9924790650000008E-4</v>
      </c>
      <c r="K3019" s="39">
        <v>8.2320042230000006</v>
      </c>
      <c r="L3019" s="39">
        <v>6.3357500000000005E-4</v>
      </c>
    </row>
    <row r="3020" spans="1:12" x14ac:dyDescent="0.25">
      <c r="A3020" s="38" t="s">
        <v>30</v>
      </c>
      <c r="B3020" s="39">
        <v>2030</v>
      </c>
      <c r="C3020" s="38" t="s">
        <v>68</v>
      </c>
      <c r="D3020" s="38" t="s">
        <v>32</v>
      </c>
      <c r="E3020" s="38" t="s">
        <v>8</v>
      </c>
      <c r="F3020" s="39">
        <v>2019</v>
      </c>
      <c r="G3020" s="39">
        <v>0.46629630097690511</v>
      </c>
      <c r="H3020" s="39">
        <v>7.4287661116674997E-4</v>
      </c>
      <c r="I3020" s="39">
        <v>1.0383287246243103</v>
      </c>
      <c r="J3020" s="39">
        <v>7.1807151184599997E-4</v>
      </c>
      <c r="K3020" s="39">
        <v>9.5905780200000006</v>
      </c>
      <c r="L3020" s="39">
        <v>7.6138599999999996E-4</v>
      </c>
    </row>
    <row r="3021" spans="1:12" x14ac:dyDescent="0.25">
      <c r="A3021" s="38" t="s">
        <v>30</v>
      </c>
      <c r="B3021" s="39">
        <v>2030</v>
      </c>
      <c r="C3021" s="38" t="s">
        <v>68</v>
      </c>
      <c r="D3021" s="38" t="s">
        <v>32</v>
      </c>
      <c r="E3021" s="38" t="s">
        <v>8</v>
      </c>
      <c r="F3021" s="39">
        <v>2020</v>
      </c>
      <c r="G3021" s="39">
        <v>0.67213781210338397</v>
      </c>
      <c r="H3021" s="39">
        <v>8.6458918863801246E-4</v>
      </c>
      <c r="I3021" s="39">
        <v>1.3616291920601427</v>
      </c>
      <c r="J3021" s="39">
        <v>8.3266218515290003E-4</v>
      </c>
      <c r="K3021" s="39">
        <v>11.0094007</v>
      </c>
      <c r="L3021" s="39">
        <v>8.9411799999999995E-4</v>
      </c>
    </row>
    <row r="3022" spans="1:12" x14ac:dyDescent="0.25">
      <c r="A3022" s="38" t="s">
        <v>30</v>
      </c>
      <c r="B3022" s="39">
        <v>2030</v>
      </c>
      <c r="C3022" s="38" t="s">
        <v>68</v>
      </c>
      <c r="D3022" s="38" t="s">
        <v>32</v>
      </c>
      <c r="E3022" s="38" t="s">
        <v>8</v>
      </c>
      <c r="F3022" s="39">
        <v>2021</v>
      </c>
      <c r="G3022" s="39">
        <v>0.84361528514452178</v>
      </c>
      <c r="H3022" s="39">
        <v>1.0501189978122244E-3</v>
      </c>
      <c r="I3022" s="39">
        <v>1.7090114236040603</v>
      </c>
      <c r="J3022" s="39">
        <v>1.009332309599355E-3</v>
      </c>
      <c r="K3022" s="39">
        <v>13.16013946</v>
      </c>
      <c r="L3022" s="39">
        <v>1.0878420000000001E-3</v>
      </c>
    </row>
    <row r="3023" spans="1:12" x14ac:dyDescent="0.25">
      <c r="A3023" s="38" t="s">
        <v>30</v>
      </c>
      <c r="B3023" s="39">
        <v>2030</v>
      </c>
      <c r="C3023" s="38" t="s">
        <v>68</v>
      </c>
      <c r="D3023" s="38" t="s">
        <v>32</v>
      </c>
      <c r="E3023" s="38" t="s">
        <v>8</v>
      </c>
      <c r="F3023" s="39">
        <v>2022</v>
      </c>
      <c r="G3023" s="39">
        <v>0.74435836561365176</v>
      </c>
      <c r="H3023" s="39">
        <v>8.9249755448402967E-4</v>
      </c>
      <c r="I3023" s="39">
        <v>1.5079349230509127</v>
      </c>
      <c r="J3023" s="39">
        <v>8.5603416703769507E-4</v>
      </c>
      <c r="K3023" s="39">
        <v>11.05882094</v>
      </c>
      <c r="L3023" s="39">
        <v>9.2622199999999998E-4</v>
      </c>
    </row>
    <row r="3024" spans="1:12" x14ac:dyDescent="0.25">
      <c r="A3024" s="38" t="s">
        <v>30</v>
      </c>
      <c r="B3024" s="39">
        <v>2030</v>
      </c>
      <c r="C3024" s="38" t="s">
        <v>68</v>
      </c>
      <c r="D3024" s="38" t="s">
        <v>32</v>
      </c>
      <c r="E3024" s="38" t="s">
        <v>8</v>
      </c>
      <c r="F3024" s="39">
        <v>2023</v>
      </c>
      <c r="G3024" s="39">
        <v>1.1203039866761977</v>
      </c>
      <c r="H3024" s="39">
        <v>1.2862127198735162E-3</v>
      </c>
      <c r="I3024" s="39">
        <v>2.2695325047492414</v>
      </c>
      <c r="J3024" s="39">
        <v>1.2309320396668144E-3</v>
      </c>
      <c r="K3024" s="39">
        <v>15.8516084</v>
      </c>
      <c r="L3024" s="39">
        <v>1.3373409999999999E-3</v>
      </c>
    </row>
    <row r="3025" spans="1:12" x14ac:dyDescent="0.25">
      <c r="A3025" s="38" t="s">
        <v>30</v>
      </c>
      <c r="B3025" s="39">
        <v>2030</v>
      </c>
      <c r="C3025" s="38" t="s">
        <v>68</v>
      </c>
      <c r="D3025" s="38" t="s">
        <v>32</v>
      </c>
      <c r="E3025" s="38" t="s">
        <v>8</v>
      </c>
      <c r="F3025" s="39">
        <v>2024</v>
      </c>
      <c r="G3025" s="39">
        <v>1.4751097555901178</v>
      </c>
      <c r="H3025" s="39">
        <v>1.6076493640709935E-3</v>
      </c>
      <c r="I3025" s="39">
        <v>2.9883045835773694</v>
      </c>
      <c r="J3025" s="39">
        <v>1.534954245079885E-3</v>
      </c>
      <c r="K3025" s="39">
        <v>19.877991000000002</v>
      </c>
      <c r="L3025" s="39">
        <v>1.6748840000000002E-3</v>
      </c>
    </row>
    <row r="3026" spans="1:12" x14ac:dyDescent="0.25">
      <c r="A3026" s="38" t="s">
        <v>30</v>
      </c>
      <c r="B3026" s="39">
        <v>2030</v>
      </c>
      <c r="C3026" s="38" t="s">
        <v>68</v>
      </c>
      <c r="D3026" s="38" t="s">
        <v>32</v>
      </c>
      <c r="E3026" s="38" t="s">
        <v>8</v>
      </c>
      <c r="F3026" s="39">
        <v>2025</v>
      </c>
      <c r="G3026" s="39">
        <v>1.6990217565099615</v>
      </c>
      <c r="H3026" s="39">
        <v>1.7355745611810811E-3</v>
      </c>
      <c r="I3026" s="39">
        <v>3.4419096500011004</v>
      </c>
      <c r="J3026" s="39">
        <v>1.6529982285210048E-3</v>
      </c>
      <c r="K3026" s="39">
        <v>21.805085580740567</v>
      </c>
      <c r="L3026" s="39">
        <v>1.8119481848824451E-3</v>
      </c>
    </row>
    <row r="3027" spans="1:12" x14ac:dyDescent="0.25">
      <c r="A3027" s="38" t="s">
        <v>30</v>
      </c>
      <c r="B3027" s="39">
        <v>2030</v>
      </c>
      <c r="C3027" s="38" t="s">
        <v>68</v>
      </c>
      <c r="D3027" s="38" t="s">
        <v>32</v>
      </c>
      <c r="E3027" s="38" t="s">
        <v>8</v>
      </c>
      <c r="F3027" s="39">
        <v>2026</v>
      </c>
      <c r="G3027" s="39">
        <v>1.8263838102912</v>
      </c>
      <c r="H3027" s="39">
        <v>1.718665619279915E-3</v>
      </c>
      <c r="I3027" s="39">
        <v>3.6999220505333201</v>
      </c>
      <c r="J3027" s="39">
        <v>1.6326158701057462E-3</v>
      </c>
      <c r="K3027" s="39">
        <v>22.323464963679704</v>
      </c>
      <c r="L3027" s="39">
        <v>1.7982517543299898E-3</v>
      </c>
    </row>
    <row r="3028" spans="1:12" x14ac:dyDescent="0.25">
      <c r="A3028" s="38" t="s">
        <v>30</v>
      </c>
      <c r="B3028" s="39">
        <v>2030</v>
      </c>
      <c r="C3028" s="38" t="s">
        <v>68</v>
      </c>
      <c r="D3028" s="38" t="s">
        <v>32</v>
      </c>
      <c r="E3028" s="38" t="s">
        <v>8</v>
      </c>
      <c r="F3028" s="39">
        <v>2027</v>
      </c>
      <c r="G3028" s="39">
        <v>1.9468210985779231</v>
      </c>
      <c r="H3028" s="39">
        <v>1.649592494109674E-3</v>
      </c>
      <c r="I3028" s="39">
        <v>3.9439061332478054</v>
      </c>
      <c r="J3028" s="39">
        <v>1.5626702563296762E-3</v>
      </c>
      <c r="K3028" s="39">
        <v>22.662420910013815</v>
      </c>
      <c r="L3028" s="39">
        <v>1.729985580913584E-3</v>
      </c>
    </row>
    <row r="3029" spans="1:12" x14ac:dyDescent="0.25">
      <c r="A3029" s="38" t="s">
        <v>30</v>
      </c>
      <c r="B3029" s="39">
        <v>2030</v>
      </c>
      <c r="C3029" s="38" t="s">
        <v>68</v>
      </c>
      <c r="D3029" s="38" t="s">
        <v>32</v>
      </c>
      <c r="E3029" s="38" t="s">
        <v>8</v>
      </c>
      <c r="F3029" s="39">
        <v>2028</v>
      </c>
      <c r="G3029" s="39">
        <v>2.1013313212467923</v>
      </c>
      <c r="H3029" s="39">
        <v>1.5572719263242112E-3</v>
      </c>
      <c r="I3029" s="39">
        <v>4.2569157956550816</v>
      </c>
      <c r="J3029" s="39">
        <v>1.4709010071728096E-3</v>
      </c>
      <c r="K3029" s="39">
        <v>23.296221775652498</v>
      </c>
      <c r="L3029" s="39">
        <v>1.6371551067163978E-3</v>
      </c>
    </row>
    <row r="3030" spans="1:12" x14ac:dyDescent="0.25">
      <c r="A3030" s="38" t="s">
        <v>30</v>
      </c>
      <c r="B3030" s="39">
        <v>2030</v>
      </c>
      <c r="C3030" s="38" t="s">
        <v>68</v>
      </c>
      <c r="D3030" s="38" t="s">
        <v>32</v>
      </c>
      <c r="E3030" s="38" t="s">
        <v>8</v>
      </c>
      <c r="F3030" s="39">
        <v>2029</v>
      </c>
      <c r="G3030" s="39">
        <v>2.2495541638306382</v>
      </c>
      <c r="H3030" s="39">
        <v>1.4055291505503523E-3</v>
      </c>
      <c r="I3030" s="39">
        <v>4.5571883673777025</v>
      </c>
      <c r="J3030" s="39">
        <v>1.3234661161455846E-3</v>
      </c>
      <c r="K3030" s="39">
        <v>23.751886728306399</v>
      </c>
      <c r="L3030" s="39">
        <v>1.4814280323185911E-3</v>
      </c>
    </row>
    <row r="3031" spans="1:12" x14ac:dyDescent="0.25">
      <c r="A3031" s="38" t="s">
        <v>30</v>
      </c>
      <c r="B3031" s="39">
        <v>2030</v>
      </c>
      <c r="C3031" s="38" t="s">
        <v>68</v>
      </c>
      <c r="D3031" s="38" t="s">
        <v>32</v>
      </c>
      <c r="E3031" s="38" t="s">
        <v>8</v>
      </c>
      <c r="F3031" s="39">
        <v>2030</v>
      </c>
      <c r="G3031" s="39">
        <v>2.3966376595059518</v>
      </c>
      <c r="H3031" s="39">
        <v>1.2497755890265674E-3</v>
      </c>
      <c r="I3031" s="39">
        <v>4.8551528290928161</v>
      </c>
      <c r="J3031" s="39">
        <v>1.1729504708821196E-3</v>
      </c>
      <c r="K3031" s="39">
        <v>24.099872187010199</v>
      </c>
      <c r="L3031" s="39">
        <v>1.3208299998361394E-3</v>
      </c>
    </row>
    <row r="3032" spans="1:12" x14ac:dyDescent="0.25">
      <c r="A3032" s="38" t="s">
        <v>30</v>
      </c>
      <c r="B3032" s="39">
        <v>2030</v>
      </c>
      <c r="C3032" s="38" t="s">
        <v>68</v>
      </c>
      <c r="D3032" s="38" t="s">
        <v>32</v>
      </c>
      <c r="E3032" s="38" t="s">
        <v>8</v>
      </c>
      <c r="F3032" s="39">
        <v>2031</v>
      </c>
      <c r="G3032" s="39">
        <v>1.1520698615182465</v>
      </c>
      <c r="H3032" s="39">
        <v>2.0487483904337809E-4</v>
      </c>
      <c r="I3032" s="39">
        <v>2.333884400621467</v>
      </c>
      <c r="J3032" s="39">
        <v>1.9161355904446004E-4</v>
      </c>
      <c r="K3032" s="39">
        <v>11.0332097982478</v>
      </c>
      <c r="L3032" s="39">
        <v>2.1713999996551567E-4</v>
      </c>
    </row>
    <row r="3033" spans="1:12" x14ac:dyDescent="0.25">
      <c r="A3033" s="38" t="s">
        <v>30</v>
      </c>
      <c r="B3033" s="39">
        <v>2030</v>
      </c>
      <c r="C3033" s="38" t="s">
        <v>69</v>
      </c>
      <c r="D3033" s="38" t="s">
        <v>32</v>
      </c>
      <c r="E3033" s="38" t="s">
        <v>8</v>
      </c>
      <c r="F3033" s="39">
        <v>2015</v>
      </c>
      <c r="G3033" s="39">
        <v>0.30308447736000005</v>
      </c>
      <c r="H3033" s="39">
        <v>4.4795309999999999E-4</v>
      </c>
      <c r="I3033" s="39">
        <v>0.60632049695867996</v>
      </c>
      <c r="J3033" s="39">
        <v>4.3880365793250013E-4</v>
      </c>
      <c r="K3033" s="39">
        <v>7.5771119340000004</v>
      </c>
      <c r="L3033" s="39">
        <v>4.5709500000000003E-4</v>
      </c>
    </row>
    <row r="3034" spans="1:12" x14ac:dyDescent="0.25">
      <c r="A3034" s="38" t="s">
        <v>30</v>
      </c>
      <c r="B3034" s="39">
        <v>2030</v>
      </c>
      <c r="C3034" s="38" t="s">
        <v>69</v>
      </c>
      <c r="D3034" s="38" t="s">
        <v>32</v>
      </c>
      <c r="E3034" s="38" t="s">
        <v>8</v>
      </c>
      <c r="F3034" s="39">
        <v>2016</v>
      </c>
      <c r="G3034" s="39">
        <v>0.42779101932000002</v>
      </c>
      <c r="H3034" s="39">
        <v>6.5712438000000014E-4</v>
      </c>
      <c r="I3034" s="39">
        <v>0.85579593414965982</v>
      </c>
      <c r="J3034" s="39">
        <v>6.4301713111350001E-4</v>
      </c>
      <c r="K3034" s="39">
        <v>10.18550046</v>
      </c>
      <c r="L3034" s="39">
        <v>6.7122000000000004E-4</v>
      </c>
    </row>
    <row r="3035" spans="1:12" x14ac:dyDescent="0.25">
      <c r="A3035" s="38" t="s">
        <v>30</v>
      </c>
      <c r="B3035" s="39">
        <v>2030</v>
      </c>
      <c r="C3035" s="38" t="s">
        <v>69</v>
      </c>
      <c r="D3035" s="38" t="s">
        <v>32</v>
      </c>
      <c r="E3035" s="38" t="s">
        <v>8</v>
      </c>
      <c r="F3035" s="39">
        <v>2017</v>
      </c>
      <c r="G3035" s="39">
        <v>0.84172568117399993</v>
      </c>
      <c r="H3035" s="39">
        <v>1.32134247325E-3</v>
      </c>
      <c r="I3035" s="39">
        <v>1.8743188637480002</v>
      </c>
      <c r="J3035" s="39">
        <v>1.2814164339999998E-3</v>
      </c>
      <c r="K3035" s="39">
        <v>19.086750139999999</v>
      </c>
      <c r="L3035" s="39">
        <v>1.3511350000000001E-3</v>
      </c>
    </row>
    <row r="3036" spans="1:12" x14ac:dyDescent="0.25">
      <c r="A3036" s="38" t="s">
        <v>30</v>
      </c>
      <c r="B3036" s="39">
        <v>2030</v>
      </c>
      <c r="C3036" s="38" t="s">
        <v>69</v>
      </c>
      <c r="D3036" s="38" t="s">
        <v>32</v>
      </c>
      <c r="E3036" s="38" t="s">
        <v>8</v>
      </c>
      <c r="F3036" s="39">
        <v>2018</v>
      </c>
      <c r="G3036" s="39">
        <v>0.88942689610425008</v>
      </c>
      <c r="H3036" s="39">
        <v>1.444380389365E-3</v>
      </c>
      <c r="I3036" s="39">
        <v>1.9805378956335005</v>
      </c>
      <c r="J3036" s="39">
        <v>1.39850269348E-3</v>
      </c>
      <c r="K3036" s="39">
        <v>19.20800985</v>
      </c>
      <c r="L3036" s="39">
        <v>1.4786140000000001E-3</v>
      </c>
    </row>
    <row r="3037" spans="1:12" x14ac:dyDescent="0.25">
      <c r="A3037" s="38" t="s">
        <v>30</v>
      </c>
      <c r="B3037" s="39">
        <v>2030</v>
      </c>
      <c r="C3037" s="38" t="s">
        <v>69</v>
      </c>
      <c r="D3037" s="38" t="s">
        <v>32</v>
      </c>
      <c r="E3037" s="38" t="s">
        <v>8</v>
      </c>
      <c r="F3037" s="39">
        <v>2019</v>
      </c>
      <c r="G3037" s="39">
        <v>1.0880247022794454</v>
      </c>
      <c r="H3037" s="39">
        <v>1.7336740681912501E-3</v>
      </c>
      <c r="I3037" s="39">
        <v>2.4227670241233903</v>
      </c>
      <c r="J3037" s="39">
        <v>1.6757856425700002E-3</v>
      </c>
      <c r="K3037" s="39">
        <v>22.378015380000001</v>
      </c>
      <c r="L3037" s="39">
        <v>1.7768700000000001E-3</v>
      </c>
    </row>
    <row r="3038" spans="1:12" x14ac:dyDescent="0.25">
      <c r="A3038" s="38" t="s">
        <v>30</v>
      </c>
      <c r="B3038" s="39">
        <v>2030</v>
      </c>
      <c r="C3038" s="38" t="s">
        <v>69</v>
      </c>
      <c r="D3038" s="38" t="s">
        <v>32</v>
      </c>
      <c r="E3038" s="38" t="s">
        <v>8</v>
      </c>
      <c r="F3038" s="39">
        <v>2020</v>
      </c>
      <c r="G3038" s="39">
        <v>1.5683215613710584</v>
      </c>
      <c r="H3038" s="39">
        <v>2.0177380335265564E-3</v>
      </c>
      <c r="I3038" s="39">
        <v>3.1771347810614037</v>
      </c>
      <c r="J3038" s="39">
        <v>1.9432282778240504E-3</v>
      </c>
      <c r="K3038" s="39">
        <v>25.688601630000001</v>
      </c>
      <c r="L3038" s="39">
        <v>2.0866510000000001E-3</v>
      </c>
    </row>
    <row r="3039" spans="1:12" x14ac:dyDescent="0.25">
      <c r="A3039" s="38" t="s">
        <v>30</v>
      </c>
      <c r="B3039" s="39">
        <v>2030</v>
      </c>
      <c r="C3039" s="38" t="s">
        <v>69</v>
      </c>
      <c r="D3039" s="38" t="s">
        <v>32</v>
      </c>
      <c r="E3039" s="38" t="s">
        <v>8</v>
      </c>
      <c r="F3039" s="39">
        <v>2021</v>
      </c>
      <c r="G3039" s="39">
        <v>1.9684356657645763</v>
      </c>
      <c r="H3039" s="39">
        <v>2.4506773053199521E-3</v>
      </c>
      <c r="I3039" s="39">
        <v>3.9876933226085587</v>
      </c>
      <c r="J3039" s="39">
        <v>2.3554928439677796E-3</v>
      </c>
      <c r="K3039" s="39">
        <v>30.706992079999999</v>
      </c>
      <c r="L3039" s="39">
        <v>2.5387119999999998E-3</v>
      </c>
    </row>
    <row r="3040" spans="1:12" x14ac:dyDescent="0.25">
      <c r="A3040" s="38" t="s">
        <v>30</v>
      </c>
      <c r="B3040" s="39">
        <v>2030</v>
      </c>
      <c r="C3040" s="38" t="s">
        <v>69</v>
      </c>
      <c r="D3040" s="38" t="s">
        <v>32</v>
      </c>
      <c r="E3040" s="38" t="s">
        <v>8</v>
      </c>
      <c r="F3040" s="39">
        <v>2022</v>
      </c>
      <c r="G3040" s="39">
        <v>2.9774334631276971</v>
      </c>
      <c r="H3040" s="39">
        <v>3.5706377499064384E-3</v>
      </c>
      <c r="I3040" s="39">
        <v>6.031739693567209</v>
      </c>
      <c r="J3040" s="39">
        <v>3.4247577449123445E-3</v>
      </c>
      <c r="K3040" s="39">
        <v>44.235283770000002</v>
      </c>
      <c r="L3040" s="39">
        <v>3.7055600000000001E-3</v>
      </c>
    </row>
    <row r="3041" spans="1:12" x14ac:dyDescent="0.25">
      <c r="A3041" s="38" t="s">
        <v>30</v>
      </c>
      <c r="B3041" s="39">
        <v>2030</v>
      </c>
      <c r="C3041" s="38" t="s">
        <v>69</v>
      </c>
      <c r="D3041" s="38" t="s">
        <v>32</v>
      </c>
      <c r="E3041" s="38" t="s">
        <v>8</v>
      </c>
      <c r="F3041" s="39">
        <v>2023</v>
      </c>
      <c r="G3041" s="39">
        <v>4.4812159467047907</v>
      </c>
      <c r="H3041" s="39">
        <v>5.1458934367687933E-3</v>
      </c>
      <c r="I3041" s="39">
        <v>9.0781300189969656</v>
      </c>
      <c r="J3041" s="39">
        <v>4.9247259074321576E-3</v>
      </c>
      <c r="K3041" s="39">
        <v>63.4064336</v>
      </c>
      <c r="L3041" s="39">
        <v>5.3504479999999998E-3</v>
      </c>
    </row>
    <row r="3042" spans="1:12" x14ac:dyDescent="0.25">
      <c r="A3042" s="38" t="s">
        <v>30</v>
      </c>
      <c r="B3042" s="39">
        <v>2030</v>
      </c>
      <c r="C3042" s="38" t="s">
        <v>69</v>
      </c>
      <c r="D3042" s="38" t="s">
        <v>32</v>
      </c>
      <c r="E3042" s="38" t="s">
        <v>8</v>
      </c>
      <c r="F3042" s="39">
        <v>2024</v>
      </c>
      <c r="G3042" s="39">
        <v>5.9004390216183884</v>
      </c>
      <c r="H3042" s="39">
        <v>6.4316964927079046E-3</v>
      </c>
      <c r="I3042" s="39">
        <v>11.953218332806154</v>
      </c>
      <c r="J3042" s="39">
        <v>6.1408663202204613E-3</v>
      </c>
      <c r="K3042" s="39">
        <v>79.511963989999998</v>
      </c>
      <c r="L3042" s="39">
        <v>6.7006809999999991E-3</v>
      </c>
    </row>
    <row r="3043" spans="1:12" x14ac:dyDescent="0.25">
      <c r="A3043" s="38" t="s">
        <v>30</v>
      </c>
      <c r="B3043" s="39">
        <v>2030</v>
      </c>
      <c r="C3043" s="38" t="s">
        <v>69</v>
      </c>
      <c r="D3043" s="38" t="s">
        <v>32</v>
      </c>
      <c r="E3043" s="38" t="s">
        <v>8</v>
      </c>
      <c r="F3043" s="39">
        <v>2025</v>
      </c>
      <c r="G3043" s="39">
        <v>6.7960870260161803</v>
      </c>
      <c r="H3043" s="39">
        <v>6.9436087952057229E-3</v>
      </c>
      <c r="I3043" s="39">
        <v>13.767638599956459</v>
      </c>
      <c r="J3043" s="39">
        <v>6.6132411103140129E-3</v>
      </c>
      <c r="K3043" s="39">
        <v>87.220342322658539</v>
      </c>
      <c r="L3043" s="39">
        <v>7.2491609605322546E-3</v>
      </c>
    </row>
    <row r="3044" spans="1:12" x14ac:dyDescent="0.25">
      <c r="A3044" s="38" t="s">
        <v>30</v>
      </c>
      <c r="B3044" s="39">
        <v>2030</v>
      </c>
      <c r="C3044" s="38" t="s">
        <v>69</v>
      </c>
      <c r="D3044" s="38" t="s">
        <v>32</v>
      </c>
      <c r="E3044" s="38" t="s">
        <v>8</v>
      </c>
      <c r="F3044" s="39">
        <v>2026</v>
      </c>
      <c r="G3044" s="39">
        <v>7.3055352411498058</v>
      </c>
      <c r="H3044" s="39">
        <v>6.8760176938673662E-3</v>
      </c>
      <c r="I3044" s="39">
        <v>14.799688202102905</v>
      </c>
      <c r="J3044" s="39">
        <v>6.5317508444948076E-3</v>
      </c>
      <c r="K3044" s="39">
        <v>89.29385985453554</v>
      </c>
      <c r="L3044" s="39">
        <v>7.1944249899998812E-3</v>
      </c>
    </row>
    <row r="3045" spans="1:12" x14ac:dyDescent="0.25">
      <c r="A3045" s="38" t="s">
        <v>30</v>
      </c>
      <c r="B3045" s="39">
        <v>2030</v>
      </c>
      <c r="C3045" s="38" t="s">
        <v>69</v>
      </c>
      <c r="D3045" s="38" t="s">
        <v>32</v>
      </c>
      <c r="E3045" s="38" t="s">
        <v>8</v>
      </c>
      <c r="F3045" s="39">
        <v>2027</v>
      </c>
      <c r="G3045" s="39">
        <v>7.7872843942742689</v>
      </c>
      <c r="H3045" s="39">
        <v>6.5997740024723462E-3</v>
      </c>
      <c r="I3045" s="39">
        <v>15.775624532915408</v>
      </c>
      <c r="J3045" s="39">
        <v>6.2520110687868538E-3</v>
      </c>
      <c r="K3045" s="39">
        <v>90.649683639619624</v>
      </c>
      <c r="L3045" s="39">
        <v>6.9214147750640727E-3</v>
      </c>
    </row>
    <row r="3046" spans="1:12" x14ac:dyDescent="0.25">
      <c r="A3046" s="38" t="s">
        <v>30</v>
      </c>
      <c r="B3046" s="39">
        <v>2030</v>
      </c>
      <c r="C3046" s="38" t="s">
        <v>69</v>
      </c>
      <c r="D3046" s="38" t="s">
        <v>32</v>
      </c>
      <c r="E3046" s="38" t="s">
        <v>8</v>
      </c>
      <c r="F3046" s="39">
        <v>2028</v>
      </c>
      <c r="G3046" s="39">
        <v>8.4053252850042917</v>
      </c>
      <c r="H3046" s="39">
        <v>6.2303815756999626E-3</v>
      </c>
      <c r="I3046" s="39">
        <v>17.027663182655012</v>
      </c>
      <c r="J3046" s="39">
        <v>5.8848261372048049E-3</v>
      </c>
      <c r="K3046" s="39">
        <v>93.18488710279982</v>
      </c>
      <c r="L3046" s="39">
        <v>6.5499806687745908E-3</v>
      </c>
    </row>
    <row r="3047" spans="1:12" x14ac:dyDescent="0.25">
      <c r="A3047" s="38" t="s">
        <v>30</v>
      </c>
      <c r="B3047" s="39">
        <v>2030</v>
      </c>
      <c r="C3047" s="38" t="s">
        <v>69</v>
      </c>
      <c r="D3047" s="38" t="s">
        <v>32</v>
      </c>
      <c r="E3047" s="38" t="s">
        <v>8</v>
      </c>
      <c r="F3047" s="39">
        <v>2029</v>
      </c>
      <c r="G3047" s="39">
        <v>8.9982166552984868</v>
      </c>
      <c r="H3047" s="39">
        <v>5.6233958861998104E-3</v>
      </c>
      <c r="I3047" s="39">
        <v>18.22875346946206</v>
      </c>
      <c r="J3047" s="39">
        <v>5.2950690564786702E-3</v>
      </c>
      <c r="K3047" s="39">
        <v>95.007546912971506</v>
      </c>
      <c r="L3047" s="39">
        <v>5.9270604948886852E-3</v>
      </c>
    </row>
    <row r="3048" spans="1:12" x14ac:dyDescent="0.25">
      <c r="A3048" s="38" t="s">
        <v>30</v>
      </c>
      <c r="B3048" s="39">
        <v>2030</v>
      </c>
      <c r="C3048" s="38" t="s">
        <v>69</v>
      </c>
      <c r="D3048" s="38" t="s">
        <v>32</v>
      </c>
      <c r="E3048" s="38" t="s">
        <v>8</v>
      </c>
      <c r="F3048" s="39">
        <v>2030</v>
      </c>
      <c r="G3048" s="39">
        <v>9.5865506380491166</v>
      </c>
      <c r="H3048" s="39">
        <v>5.0000390993174765E-3</v>
      </c>
      <c r="I3048" s="39">
        <v>19.420611316422537</v>
      </c>
      <c r="J3048" s="39">
        <v>4.6926810440756431E-3</v>
      </c>
      <c r="K3048" s="39">
        <v>96.399488748295298</v>
      </c>
      <c r="L3048" s="39">
        <v>5.2843099999065534E-3</v>
      </c>
    </row>
    <row r="3049" spans="1:12" x14ac:dyDescent="0.25">
      <c r="A3049" s="38" t="s">
        <v>30</v>
      </c>
      <c r="B3049" s="39">
        <v>2030</v>
      </c>
      <c r="C3049" s="38" t="s">
        <v>69</v>
      </c>
      <c r="D3049" s="38" t="s">
        <v>32</v>
      </c>
      <c r="E3049" s="38" t="s">
        <v>8</v>
      </c>
      <c r="F3049" s="39">
        <v>2031</v>
      </c>
      <c r="G3049" s="39">
        <v>4.6082794457606502</v>
      </c>
      <c r="H3049" s="39">
        <v>8.1971636474515895E-4</v>
      </c>
      <c r="I3049" s="39">
        <v>9.3355376018531313</v>
      </c>
      <c r="J3049" s="39">
        <v>7.666571980688684E-4</v>
      </c>
      <c r="K3049" s="39">
        <v>44.132839189999999</v>
      </c>
      <c r="L3049" s="39">
        <v>8.6879000000000004E-4</v>
      </c>
    </row>
    <row r="3050" spans="1:12" x14ac:dyDescent="0.25">
      <c r="A3050" s="38" t="s">
        <v>30</v>
      </c>
      <c r="B3050" s="39">
        <v>2030</v>
      </c>
      <c r="C3050" s="38" t="s">
        <v>10</v>
      </c>
      <c r="D3050" s="38" t="s">
        <v>32</v>
      </c>
      <c r="E3050" s="38" t="s">
        <v>8</v>
      </c>
      <c r="F3050" s="39">
        <v>2015</v>
      </c>
      <c r="G3050" s="39">
        <v>10.709676750157167</v>
      </c>
      <c r="H3050" s="39">
        <v>1.5575678969677133E-2</v>
      </c>
      <c r="I3050" s="39">
        <v>21.42470833868941</v>
      </c>
      <c r="J3050" s="39">
        <v>1.5257545726721481E-2</v>
      </c>
      <c r="K3050" s="39">
        <v>267.74191875392916</v>
      </c>
      <c r="L3050" s="39">
        <v>1.5893549969058299E-2</v>
      </c>
    </row>
    <row r="3051" spans="1:12" x14ac:dyDescent="0.25">
      <c r="A3051" s="38" t="s">
        <v>30</v>
      </c>
      <c r="B3051" s="39">
        <v>2030</v>
      </c>
      <c r="C3051" s="38" t="s">
        <v>10</v>
      </c>
      <c r="D3051" s="38" t="s">
        <v>32</v>
      </c>
      <c r="E3051" s="38" t="s">
        <v>8</v>
      </c>
      <c r="F3051" s="39">
        <v>2016</v>
      </c>
      <c r="G3051" s="39">
        <v>13.231379830518925</v>
      </c>
      <c r="H3051" s="39">
        <v>2.1249658440849979E-2</v>
      </c>
      <c r="I3051" s="39">
        <v>26.469375350953104</v>
      </c>
      <c r="J3051" s="39">
        <v>2.0793467452504381E-2</v>
      </c>
      <c r="K3051" s="39">
        <v>315.03285310759344</v>
      </c>
      <c r="L3051" s="39">
        <v>2.170547338186923E-2</v>
      </c>
    </row>
    <row r="3052" spans="1:12" x14ac:dyDescent="0.25">
      <c r="A3052" s="38" t="s">
        <v>30</v>
      </c>
      <c r="B3052" s="39">
        <v>2030</v>
      </c>
      <c r="C3052" s="38" t="s">
        <v>10</v>
      </c>
      <c r="D3052" s="38" t="s">
        <v>32</v>
      </c>
      <c r="E3052" s="38" t="s">
        <v>8</v>
      </c>
      <c r="F3052" s="39">
        <v>2017</v>
      </c>
      <c r="G3052" s="39">
        <v>16.38992911119939</v>
      </c>
      <c r="H3052" s="39">
        <v>2.6921309005446203E-2</v>
      </c>
      <c r="I3052" s="39">
        <v>36.496395435822684</v>
      </c>
      <c r="J3052" s="39">
        <v>2.6107847498098243E-2</v>
      </c>
      <c r="K3052" s="39">
        <v>371.65372134238982</v>
      </c>
      <c r="L3052" s="39">
        <v>2.7528308201284529E-2</v>
      </c>
    </row>
    <row r="3053" spans="1:12" x14ac:dyDescent="0.25">
      <c r="A3053" s="38" t="s">
        <v>30</v>
      </c>
      <c r="B3053" s="39">
        <v>2030</v>
      </c>
      <c r="C3053" s="38" t="s">
        <v>10</v>
      </c>
      <c r="D3053" s="38" t="s">
        <v>32</v>
      </c>
      <c r="E3053" s="38" t="s">
        <v>8</v>
      </c>
      <c r="F3053" s="39">
        <v>2018</v>
      </c>
      <c r="G3053" s="39">
        <v>18.803541859794805</v>
      </c>
      <c r="H3053" s="39">
        <v>3.0807286187583712E-2</v>
      </c>
      <c r="I3053" s="39">
        <v>41.870925411153067</v>
      </c>
      <c r="J3053" s="39">
        <v>2.9828757735409495E-2</v>
      </c>
      <c r="K3053" s="39">
        <v>406.08016110128074</v>
      </c>
      <c r="L3053" s="39">
        <v>3.1537457164586807E-2</v>
      </c>
    </row>
    <row r="3054" spans="1:12" x14ac:dyDescent="0.25">
      <c r="A3054" s="38" t="s">
        <v>30</v>
      </c>
      <c r="B3054" s="39">
        <v>2030</v>
      </c>
      <c r="C3054" s="38" t="s">
        <v>10</v>
      </c>
      <c r="D3054" s="38" t="s">
        <v>32</v>
      </c>
      <c r="E3054" s="38" t="s">
        <v>8</v>
      </c>
      <c r="F3054" s="39">
        <v>2019</v>
      </c>
      <c r="G3054" s="39">
        <v>21.160982191302892</v>
      </c>
      <c r="H3054" s="39">
        <v>3.4016223981687931E-2</v>
      </c>
      <c r="I3054" s="39">
        <v>47.120373042765166</v>
      </c>
      <c r="J3054" s="39">
        <v>3.2880401690745936E-2</v>
      </c>
      <c r="K3054" s="39">
        <v>435.2298104452957</v>
      </c>
      <c r="L3054" s="39">
        <v>3.4863766503355313E-2</v>
      </c>
    </row>
    <row r="3055" spans="1:12" x14ac:dyDescent="0.25">
      <c r="A3055" s="38" t="s">
        <v>30</v>
      </c>
      <c r="B3055" s="39">
        <v>2030</v>
      </c>
      <c r="C3055" s="38" t="s">
        <v>10</v>
      </c>
      <c r="D3055" s="38" t="s">
        <v>32</v>
      </c>
      <c r="E3055" s="38" t="s">
        <v>8</v>
      </c>
      <c r="F3055" s="39">
        <v>2020</v>
      </c>
      <c r="G3055" s="39">
        <v>28.023188340549947</v>
      </c>
      <c r="H3055" s="39">
        <v>3.6361342318845483E-2</v>
      </c>
      <c r="I3055" s="39">
        <v>56.769892441675552</v>
      </c>
      <c r="J3055" s="39">
        <v>3.5018613635450863E-2</v>
      </c>
      <c r="K3055" s="39">
        <v>459.01079180057809</v>
      </c>
      <c r="L3055" s="39">
        <v>3.7603212136687242E-2</v>
      </c>
    </row>
    <row r="3056" spans="1:12" x14ac:dyDescent="0.25">
      <c r="A3056" s="38" t="s">
        <v>30</v>
      </c>
      <c r="B3056" s="39">
        <v>2030</v>
      </c>
      <c r="C3056" s="38" t="s">
        <v>10</v>
      </c>
      <c r="D3056" s="38" t="s">
        <v>32</v>
      </c>
      <c r="E3056" s="38" t="s">
        <v>8</v>
      </c>
      <c r="F3056" s="39">
        <v>2021</v>
      </c>
      <c r="G3056" s="39">
        <v>30.636871066924467</v>
      </c>
      <c r="H3056" s="39">
        <v>3.8472018919038724E-2</v>
      </c>
      <c r="I3056" s="39">
        <v>62.064739175380069</v>
      </c>
      <c r="J3056" s="39">
        <v>3.6977763273878944E-2</v>
      </c>
      <c r="K3056" s="39">
        <v>477.92578318408999</v>
      </c>
      <c r="L3056" s="39">
        <v>3.9854033773426258E-2</v>
      </c>
    </row>
    <row r="3057" spans="1:12" x14ac:dyDescent="0.25">
      <c r="A3057" s="38" t="s">
        <v>30</v>
      </c>
      <c r="B3057" s="39">
        <v>2030</v>
      </c>
      <c r="C3057" s="38" t="s">
        <v>10</v>
      </c>
      <c r="D3057" s="38" t="s">
        <v>32</v>
      </c>
      <c r="E3057" s="38" t="s">
        <v>8</v>
      </c>
      <c r="F3057" s="39">
        <v>2022</v>
      </c>
      <c r="G3057" s="39">
        <v>28.823555815748104</v>
      </c>
      <c r="H3057" s="39">
        <v>3.4848883287368786E-2</v>
      </c>
      <c r="I3057" s="39">
        <v>58.391291653237332</v>
      </c>
      <c r="J3057" s="39">
        <v>3.3425116547622313E-2</v>
      </c>
      <c r="K3057" s="39">
        <v>428.227259</v>
      </c>
      <c r="L3057" s="39">
        <v>3.6165704E-2</v>
      </c>
    </row>
    <row r="3058" spans="1:12" x14ac:dyDescent="0.25">
      <c r="A3058" s="38" t="s">
        <v>30</v>
      </c>
      <c r="B3058" s="39">
        <v>2030</v>
      </c>
      <c r="C3058" s="38" t="s">
        <v>10</v>
      </c>
      <c r="D3058" s="38" t="s">
        <v>32</v>
      </c>
      <c r="E3058" s="38" t="s">
        <v>8</v>
      </c>
      <c r="F3058" s="39">
        <v>2023</v>
      </c>
      <c r="G3058" s="39">
        <v>35.221220203331121</v>
      </c>
      <c r="H3058" s="39">
        <v>4.0764008677264409E-2</v>
      </c>
      <c r="I3058" s="39">
        <v>71.351798314625256</v>
      </c>
      <c r="J3058" s="39">
        <v>3.9011995116200675E-2</v>
      </c>
      <c r="K3058" s="39">
        <v>498.3584783</v>
      </c>
      <c r="L3058" s="39">
        <v>4.2384419999999999E-2</v>
      </c>
    </row>
    <row r="3059" spans="1:12" x14ac:dyDescent="0.25">
      <c r="A3059" s="38" t="s">
        <v>30</v>
      </c>
      <c r="B3059" s="39">
        <v>2030</v>
      </c>
      <c r="C3059" s="38" t="s">
        <v>10</v>
      </c>
      <c r="D3059" s="38" t="s">
        <v>32</v>
      </c>
      <c r="E3059" s="38" t="s">
        <v>8</v>
      </c>
      <c r="F3059" s="39">
        <v>2024</v>
      </c>
      <c r="G3059" s="39">
        <v>40.235056701023737</v>
      </c>
      <c r="H3059" s="39">
        <v>4.4140561054522347E-2</v>
      </c>
      <c r="I3059" s="39">
        <v>81.508920881663286</v>
      </c>
      <c r="J3059" s="39">
        <v>4.2144601357149508E-2</v>
      </c>
      <c r="K3059" s="39">
        <v>542.19158402046003</v>
      </c>
      <c r="L3059" s="39">
        <v>4.5986594535783284E-2</v>
      </c>
    </row>
    <row r="3060" spans="1:12" x14ac:dyDescent="0.25">
      <c r="A3060" s="38" t="s">
        <v>30</v>
      </c>
      <c r="B3060" s="39">
        <v>2030</v>
      </c>
      <c r="C3060" s="38" t="s">
        <v>10</v>
      </c>
      <c r="D3060" s="38" t="s">
        <v>32</v>
      </c>
      <c r="E3060" s="38" t="s">
        <v>8</v>
      </c>
      <c r="F3060" s="39">
        <v>2025</v>
      </c>
      <c r="G3060" s="39">
        <v>43.962885730042743</v>
      </c>
      <c r="H3060" s="39">
        <v>4.5177791952755612E-2</v>
      </c>
      <c r="I3060" s="39">
        <v>89.060825770092265</v>
      </c>
      <c r="J3060" s="39">
        <v>4.3028292610820265E-2</v>
      </c>
      <c r="K3060" s="39">
        <v>564.21554464907751</v>
      </c>
      <c r="L3060" s="39">
        <v>4.7165831970990404E-2</v>
      </c>
    </row>
    <row r="3061" spans="1:12" x14ac:dyDescent="0.25">
      <c r="A3061" s="38" t="s">
        <v>30</v>
      </c>
      <c r="B3061" s="39">
        <v>2030</v>
      </c>
      <c r="C3061" s="38" t="s">
        <v>10</v>
      </c>
      <c r="D3061" s="38" t="s">
        <v>32</v>
      </c>
      <c r="E3061" s="38" t="s">
        <v>8</v>
      </c>
      <c r="F3061" s="39">
        <v>2026</v>
      </c>
      <c r="G3061" s="39">
        <v>47.364436027888672</v>
      </c>
      <c r="H3061" s="39">
        <v>4.4834354655894484E-2</v>
      </c>
      <c r="I3061" s="39">
        <v>95.951749179554426</v>
      </c>
      <c r="J3061" s="39">
        <v>4.2589598649114137E-2</v>
      </c>
      <c r="K3061" s="39">
        <v>578.92449672144141</v>
      </c>
      <c r="L3061" s="39">
        <v>4.6910496148747503E-2</v>
      </c>
    </row>
    <row r="3062" spans="1:12" x14ac:dyDescent="0.25">
      <c r="A3062" s="38" t="s">
        <v>30</v>
      </c>
      <c r="B3062" s="39">
        <v>2030</v>
      </c>
      <c r="C3062" s="38" t="s">
        <v>10</v>
      </c>
      <c r="D3062" s="38" t="s">
        <v>32</v>
      </c>
      <c r="E3062" s="38" t="s">
        <v>8</v>
      </c>
      <c r="F3062" s="39">
        <v>2027</v>
      </c>
      <c r="G3062" s="39">
        <v>50.278480314168625</v>
      </c>
      <c r="H3062" s="39">
        <v>4.2834668363310409E-2</v>
      </c>
      <c r="I3062" s="39">
        <v>101.85507390806194</v>
      </c>
      <c r="J3062" s="39">
        <v>4.0577574419201165E-2</v>
      </c>
      <c r="K3062" s="39">
        <v>585.27826949679343</v>
      </c>
      <c r="L3062" s="39">
        <v>4.4922221031163036E-2</v>
      </c>
    </row>
    <row r="3063" spans="1:12" x14ac:dyDescent="0.25">
      <c r="A3063" s="38" t="s">
        <v>30</v>
      </c>
      <c r="B3063" s="39">
        <v>2030</v>
      </c>
      <c r="C3063" s="38" t="s">
        <v>10</v>
      </c>
      <c r="D3063" s="38" t="s">
        <v>32</v>
      </c>
      <c r="E3063" s="38" t="s">
        <v>8</v>
      </c>
      <c r="F3063" s="39">
        <v>2028</v>
      </c>
      <c r="G3063" s="39">
        <v>54.26543824160359</v>
      </c>
      <c r="H3063" s="39">
        <v>4.0388451888764318E-2</v>
      </c>
      <c r="I3063" s="39">
        <v>109.93192690420916</v>
      </c>
      <c r="J3063" s="39">
        <v>3.8148388574344515E-2</v>
      </c>
      <c r="K3063" s="39">
        <v>601.60892822902861</v>
      </c>
      <c r="L3063" s="39">
        <v>4.2460253180146242E-2</v>
      </c>
    </row>
    <row r="3064" spans="1:12" x14ac:dyDescent="0.25">
      <c r="A3064" s="38" t="s">
        <v>30</v>
      </c>
      <c r="B3064" s="39">
        <v>2030</v>
      </c>
      <c r="C3064" s="38" t="s">
        <v>10</v>
      </c>
      <c r="D3064" s="38" t="s">
        <v>32</v>
      </c>
      <c r="E3064" s="38" t="s">
        <v>8</v>
      </c>
      <c r="F3064" s="39">
        <v>2029</v>
      </c>
      <c r="G3064" s="39">
        <v>58.021485262397491</v>
      </c>
      <c r="H3064" s="39">
        <v>3.6368496017727514E-2</v>
      </c>
      <c r="I3064" s="39">
        <v>117.54099632147449</v>
      </c>
      <c r="J3064" s="39">
        <v>3.4245089940533165E-2</v>
      </c>
      <c r="K3064" s="39">
        <v>612.619054885899</v>
      </c>
      <c r="L3064" s="39">
        <v>3.8332402762925454E-2</v>
      </c>
    </row>
    <row r="3065" spans="1:12" x14ac:dyDescent="0.25">
      <c r="A3065" s="38" t="s">
        <v>30</v>
      </c>
      <c r="B3065" s="39">
        <v>2030</v>
      </c>
      <c r="C3065" s="38" t="s">
        <v>10</v>
      </c>
      <c r="D3065" s="38" t="s">
        <v>32</v>
      </c>
      <c r="E3065" s="38" t="s">
        <v>8</v>
      </c>
      <c r="F3065" s="39">
        <v>2030</v>
      </c>
      <c r="G3065" s="39">
        <v>61.687704804986026</v>
      </c>
      <c r="H3065" s="39">
        <v>3.227259255736338E-2</v>
      </c>
      <c r="I3065" s="39">
        <v>124.96809157455647</v>
      </c>
      <c r="J3065" s="39">
        <v>3.0288759813455975E-2</v>
      </c>
      <c r="K3065" s="39">
        <v>620.31312719029995</v>
      </c>
      <c r="L3065" s="39">
        <v>3.4107409999466647E-2</v>
      </c>
    </row>
    <row r="3066" spans="1:12" x14ac:dyDescent="0.25">
      <c r="A3066" s="38" t="s">
        <v>30</v>
      </c>
      <c r="B3066" s="39">
        <v>2030</v>
      </c>
      <c r="C3066" s="38" t="s">
        <v>10</v>
      </c>
      <c r="D3066" s="38" t="s">
        <v>32</v>
      </c>
      <c r="E3066" s="38" t="s">
        <v>8</v>
      </c>
      <c r="F3066" s="39">
        <v>2031</v>
      </c>
      <c r="G3066" s="39">
        <v>14.303098930836384</v>
      </c>
      <c r="H3066" s="39">
        <v>2.5583068557207774E-3</v>
      </c>
      <c r="I3066" s="39">
        <v>28.975481947972057</v>
      </c>
      <c r="J3066" s="39">
        <v>2.3927110036616492E-3</v>
      </c>
      <c r="K3066" s="39">
        <v>136.97875149779901</v>
      </c>
      <c r="L3066" s="39">
        <v>2.7114639999564318E-3</v>
      </c>
    </row>
    <row r="3067" spans="1:12" x14ac:dyDescent="0.25">
      <c r="A3067" s="38" t="s">
        <v>30</v>
      </c>
      <c r="B3067" s="39">
        <v>2030</v>
      </c>
      <c r="C3067" s="38" t="s">
        <v>11</v>
      </c>
      <c r="D3067" s="38" t="s">
        <v>32</v>
      </c>
      <c r="E3067" s="38" t="s">
        <v>8</v>
      </c>
      <c r="F3067" s="39">
        <v>2015</v>
      </c>
      <c r="G3067" s="39">
        <v>26.88821192</v>
      </c>
      <c r="H3067" s="39">
        <v>3.8901225439999999E-2</v>
      </c>
      <c r="I3067" s="39">
        <v>53.78986794595999</v>
      </c>
      <c r="J3067" s="39">
        <v>3.8106667910388012E-2</v>
      </c>
      <c r="K3067" s="39">
        <v>672.20529799999997</v>
      </c>
      <c r="L3067" s="39">
        <v>3.9695128000000003E-2</v>
      </c>
    </row>
    <row r="3068" spans="1:12" x14ac:dyDescent="0.25">
      <c r="A3068" s="38" t="s">
        <v>30</v>
      </c>
      <c r="B3068" s="39">
        <v>2030</v>
      </c>
      <c r="C3068" s="38" t="s">
        <v>11</v>
      </c>
      <c r="D3068" s="38" t="s">
        <v>32</v>
      </c>
      <c r="E3068" s="38" t="s">
        <v>8</v>
      </c>
      <c r="F3068" s="39">
        <v>2016</v>
      </c>
      <c r="G3068" s="39">
        <v>40.104752280600003</v>
      </c>
      <c r="H3068" s="39">
        <v>5.9733533255000006E-2</v>
      </c>
      <c r="I3068" s="39">
        <v>80.229556937340291</v>
      </c>
      <c r="J3068" s="39">
        <v>5.8451164427810363E-2</v>
      </c>
      <c r="K3068" s="39">
        <v>954.87505429999999</v>
      </c>
      <c r="L3068" s="39">
        <v>6.1014844999999998E-2</v>
      </c>
    </row>
    <row r="3069" spans="1:12" x14ac:dyDescent="0.25">
      <c r="A3069" s="38" t="s">
        <v>30</v>
      </c>
      <c r="B3069" s="39">
        <v>2030</v>
      </c>
      <c r="C3069" s="38" t="s">
        <v>11</v>
      </c>
      <c r="D3069" s="38" t="s">
        <v>32</v>
      </c>
      <c r="E3069" s="38" t="s">
        <v>8</v>
      </c>
      <c r="F3069" s="39">
        <v>2017</v>
      </c>
      <c r="G3069" s="39">
        <v>65.559716444790908</v>
      </c>
      <c r="H3069" s="39">
        <v>0.10007278267048059</v>
      </c>
      <c r="I3069" s="39">
        <v>145.9855817432759</v>
      </c>
      <c r="J3069" s="39">
        <v>9.7048956577211298E-2</v>
      </c>
      <c r="K3069" s="39">
        <v>1486.6148853694083</v>
      </c>
      <c r="L3069" s="39">
        <v>0.10232914021215869</v>
      </c>
    </row>
    <row r="3070" spans="1:12" x14ac:dyDescent="0.25">
      <c r="A3070" s="38" t="s">
        <v>30</v>
      </c>
      <c r="B3070" s="39">
        <v>2030</v>
      </c>
      <c r="C3070" s="38" t="s">
        <v>11</v>
      </c>
      <c r="D3070" s="38" t="s">
        <v>32</v>
      </c>
      <c r="E3070" s="38" t="s">
        <v>8</v>
      </c>
      <c r="F3070" s="39">
        <v>2018</v>
      </c>
      <c r="G3070" s="39">
        <v>54.62238846771001</v>
      </c>
      <c r="H3070" s="39">
        <v>8.9517577148612498E-2</v>
      </c>
      <c r="I3070" s="39">
        <v>121.63080606642004</v>
      </c>
      <c r="J3070" s="39">
        <v>8.6674240164099997E-2</v>
      </c>
      <c r="K3070" s="39">
        <v>1179.6218220000001</v>
      </c>
      <c r="L3070" s="39">
        <v>9.1639255000000003E-2</v>
      </c>
    </row>
    <row r="3071" spans="1:12" x14ac:dyDescent="0.25">
      <c r="A3071" s="38" t="s">
        <v>30</v>
      </c>
      <c r="B3071" s="39">
        <v>2030</v>
      </c>
      <c r="C3071" s="38" t="s">
        <v>11</v>
      </c>
      <c r="D3071" s="38" t="s">
        <v>32</v>
      </c>
      <c r="E3071" s="38" t="s">
        <v>8</v>
      </c>
      <c r="F3071" s="39">
        <v>2019</v>
      </c>
      <c r="G3071" s="39">
        <v>65.130553756453523</v>
      </c>
      <c r="H3071" s="39">
        <v>0.10473204496369863</v>
      </c>
      <c r="I3071" s="39">
        <v>145.02994056425703</v>
      </c>
      <c r="J3071" s="39">
        <v>0.10123497864294101</v>
      </c>
      <c r="K3071" s="39">
        <v>1339.5766940000001</v>
      </c>
      <c r="L3071" s="39">
        <v>0.107341531</v>
      </c>
    </row>
    <row r="3072" spans="1:12" x14ac:dyDescent="0.25">
      <c r="A3072" s="38" t="s">
        <v>30</v>
      </c>
      <c r="B3072" s="39">
        <v>2030</v>
      </c>
      <c r="C3072" s="38" t="s">
        <v>11</v>
      </c>
      <c r="D3072" s="38" t="s">
        <v>32</v>
      </c>
      <c r="E3072" s="38" t="s">
        <v>8</v>
      </c>
      <c r="F3072" s="39">
        <v>2020</v>
      </c>
      <c r="G3072" s="39">
        <v>85.449200328175735</v>
      </c>
      <c r="H3072" s="39">
        <v>0.11091743413752649</v>
      </c>
      <c r="I3072" s="39">
        <v>173.10456800657269</v>
      </c>
      <c r="J3072" s="39">
        <v>0.10682154518493957</v>
      </c>
      <c r="K3072" s="39">
        <v>1399.630357</v>
      </c>
      <c r="L3072" s="39">
        <v>0.114705661</v>
      </c>
    </row>
    <row r="3073" spans="1:12" x14ac:dyDescent="0.25">
      <c r="A3073" s="38" t="s">
        <v>30</v>
      </c>
      <c r="B3073" s="39">
        <v>2030</v>
      </c>
      <c r="C3073" s="38" t="s">
        <v>11</v>
      </c>
      <c r="D3073" s="38" t="s">
        <v>32</v>
      </c>
      <c r="E3073" s="38" t="s">
        <v>8</v>
      </c>
      <c r="F3073" s="39">
        <v>2021</v>
      </c>
      <c r="G3073" s="39">
        <v>90.655674109995573</v>
      </c>
      <c r="H3073" s="39">
        <v>0.11388672886722055</v>
      </c>
      <c r="I3073" s="39">
        <v>183.65193874120899</v>
      </c>
      <c r="J3073" s="39">
        <v>0.10946336112359507</v>
      </c>
      <c r="K3073" s="39">
        <v>1414.200685</v>
      </c>
      <c r="L3073" s="39">
        <v>0.11797783599999999</v>
      </c>
    </row>
    <row r="3074" spans="1:12" x14ac:dyDescent="0.25">
      <c r="A3074" s="38" t="s">
        <v>30</v>
      </c>
      <c r="B3074" s="39">
        <v>2030</v>
      </c>
      <c r="C3074" s="38" t="s">
        <v>11</v>
      </c>
      <c r="D3074" s="38" t="s">
        <v>32</v>
      </c>
      <c r="E3074" s="38" t="s">
        <v>8</v>
      </c>
      <c r="F3074" s="39">
        <v>2022</v>
      </c>
      <c r="G3074" s="39">
        <v>115.29422326299242</v>
      </c>
      <c r="H3074" s="39">
        <v>0.13945492493596715</v>
      </c>
      <c r="I3074" s="39">
        <v>233.56516661294933</v>
      </c>
      <c r="J3074" s="39">
        <v>0.13375743149893535</v>
      </c>
      <c r="K3074" s="39">
        <v>1712.909036</v>
      </c>
      <c r="L3074" s="39">
        <v>0.144724452</v>
      </c>
    </row>
    <row r="3075" spans="1:12" x14ac:dyDescent="0.25">
      <c r="A3075" s="38" t="s">
        <v>30</v>
      </c>
      <c r="B3075" s="39">
        <v>2030</v>
      </c>
      <c r="C3075" s="38" t="s">
        <v>11</v>
      </c>
      <c r="D3075" s="38" t="s">
        <v>32</v>
      </c>
      <c r="E3075" s="38" t="s">
        <v>8</v>
      </c>
      <c r="F3075" s="39">
        <v>2023</v>
      </c>
      <c r="G3075" s="39">
        <v>140.8848807991896</v>
      </c>
      <c r="H3075" s="39">
        <v>0.16312480694197898</v>
      </c>
      <c r="I3075" s="39">
        <v>285.40719322986627</v>
      </c>
      <c r="J3075" s="39">
        <v>0.15611379690685331</v>
      </c>
      <c r="K3075" s="39">
        <v>1993.4339130000001</v>
      </c>
      <c r="L3075" s="39">
        <v>0.169609186</v>
      </c>
    </row>
    <row r="3076" spans="1:12" x14ac:dyDescent="0.25">
      <c r="A3076" s="38" t="s">
        <v>30</v>
      </c>
      <c r="B3076" s="39">
        <v>2030</v>
      </c>
      <c r="C3076" s="38" t="s">
        <v>11</v>
      </c>
      <c r="D3076" s="38" t="s">
        <v>32</v>
      </c>
      <c r="E3076" s="38" t="s">
        <v>8</v>
      </c>
      <c r="F3076" s="39">
        <v>2024</v>
      </c>
      <c r="G3076" s="39">
        <v>160.940226804151</v>
      </c>
      <c r="H3076" s="39">
        <v>0.17664355941257853</v>
      </c>
      <c r="I3076" s="39">
        <v>326.03568352676672</v>
      </c>
      <c r="J3076" s="39">
        <v>0.16865604369087092</v>
      </c>
      <c r="K3076" s="39">
        <v>2168.7663360825954</v>
      </c>
      <c r="L3076" s="39">
        <v>0.18403109407762142</v>
      </c>
    </row>
    <row r="3077" spans="1:12" x14ac:dyDescent="0.25">
      <c r="A3077" s="38" t="s">
        <v>30</v>
      </c>
      <c r="B3077" s="39">
        <v>2030</v>
      </c>
      <c r="C3077" s="38" t="s">
        <v>11</v>
      </c>
      <c r="D3077" s="38" t="s">
        <v>32</v>
      </c>
      <c r="E3077" s="38" t="s">
        <v>8</v>
      </c>
      <c r="F3077" s="39">
        <v>2025</v>
      </c>
      <c r="G3077" s="39">
        <v>175.85154292011836</v>
      </c>
      <c r="H3077" s="39">
        <v>0.18080319520680943</v>
      </c>
      <c r="I3077" s="39">
        <v>356.24330308026248</v>
      </c>
      <c r="J3077" s="39">
        <v>0.17220081929779513</v>
      </c>
      <c r="K3077" s="39">
        <v>2256.8621785956348</v>
      </c>
      <c r="L3077" s="39">
        <v>0.18875940492754434</v>
      </c>
    </row>
    <row r="3078" spans="1:12" x14ac:dyDescent="0.25">
      <c r="A3078" s="38" t="s">
        <v>30</v>
      </c>
      <c r="B3078" s="39">
        <v>2030</v>
      </c>
      <c r="C3078" s="38" t="s">
        <v>11</v>
      </c>
      <c r="D3078" s="38" t="s">
        <v>32</v>
      </c>
      <c r="E3078" s="38" t="s">
        <v>8</v>
      </c>
      <c r="F3078" s="39">
        <v>2026</v>
      </c>
      <c r="G3078" s="39">
        <v>189.45774411149955</v>
      </c>
      <c r="H3078" s="39">
        <v>0.17943143815188267</v>
      </c>
      <c r="I3078" s="39">
        <v>383.80699671810601</v>
      </c>
      <c r="J3078" s="39">
        <v>0.17044770677695764</v>
      </c>
      <c r="K3078" s="39">
        <v>2315.6979868850917</v>
      </c>
      <c r="L3078" s="39">
        <v>0.18774035787936752</v>
      </c>
    </row>
    <row r="3079" spans="1:12" x14ac:dyDescent="0.25">
      <c r="A3079" s="38" t="s">
        <v>30</v>
      </c>
      <c r="B3079" s="39">
        <v>2030</v>
      </c>
      <c r="C3079" s="38" t="s">
        <v>11</v>
      </c>
      <c r="D3079" s="38" t="s">
        <v>32</v>
      </c>
      <c r="E3079" s="38" t="s">
        <v>8</v>
      </c>
      <c r="F3079" s="39">
        <v>2027</v>
      </c>
      <c r="G3079" s="39">
        <v>201.11392125662317</v>
      </c>
      <c r="H3079" s="39">
        <v>0.17142588389847946</v>
      </c>
      <c r="I3079" s="39">
        <v>407.42029563214379</v>
      </c>
      <c r="J3079" s="39">
        <v>0.1623929127282801</v>
      </c>
      <c r="K3079" s="39">
        <v>2341.1130779865762</v>
      </c>
      <c r="L3079" s="39">
        <v>0.17978034478133262</v>
      </c>
    </row>
    <row r="3080" spans="1:12" x14ac:dyDescent="0.25">
      <c r="A3080" s="38" t="s">
        <v>30</v>
      </c>
      <c r="B3080" s="39">
        <v>2030</v>
      </c>
      <c r="C3080" s="38" t="s">
        <v>11</v>
      </c>
      <c r="D3080" s="38" t="s">
        <v>32</v>
      </c>
      <c r="E3080" s="38" t="s">
        <v>8</v>
      </c>
      <c r="F3080" s="39">
        <v>2028</v>
      </c>
      <c r="G3080" s="39">
        <v>217.06175296638659</v>
      </c>
      <c r="H3080" s="39">
        <v>0.16164552240130481</v>
      </c>
      <c r="I3080" s="39">
        <v>439.72770761678038</v>
      </c>
      <c r="J3080" s="39">
        <v>0.15268018236627071</v>
      </c>
      <c r="K3080" s="39">
        <v>2406.4357129158066</v>
      </c>
      <c r="L3080" s="39">
        <v>0.16993743225166216</v>
      </c>
    </row>
    <row r="3081" spans="1:12" x14ac:dyDescent="0.25">
      <c r="A3081" s="38" t="s">
        <v>30</v>
      </c>
      <c r="B3081" s="39">
        <v>2030</v>
      </c>
      <c r="C3081" s="38" t="s">
        <v>11</v>
      </c>
      <c r="D3081" s="38" t="s">
        <v>32</v>
      </c>
      <c r="E3081" s="38" t="s">
        <v>8</v>
      </c>
      <c r="F3081" s="39">
        <v>2029</v>
      </c>
      <c r="G3081" s="39">
        <v>232.08594104955151</v>
      </c>
      <c r="H3081" s="39">
        <v>0.14556102911243388</v>
      </c>
      <c r="I3081" s="39">
        <v>470.16398528582005</v>
      </c>
      <c r="J3081" s="39">
        <v>0.13706232260366472</v>
      </c>
      <c r="K3081" s="39">
        <v>2450.4762195431899</v>
      </c>
      <c r="L3081" s="39">
        <v>0.1534213565445201</v>
      </c>
    </row>
    <row r="3082" spans="1:12" x14ac:dyDescent="0.25">
      <c r="A3082" s="38" t="s">
        <v>30</v>
      </c>
      <c r="B3082" s="39">
        <v>2030</v>
      </c>
      <c r="C3082" s="38" t="s">
        <v>11</v>
      </c>
      <c r="D3082" s="38" t="s">
        <v>32</v>
      </c>
      <c r="E3082" s="38" t="s">
        <v>8</v>
      </c>
      <c r="F3082" s="39">
        <v>2030</v>
      </c>
      <c r="G3082" s="39">
        <v>246.75081922002369</v>
      </c>
      <c r="H3082" s="39">
        <v>0.12917052416768665</v>
      </c>
      <c r="I3082" s="39">
        <v>499.87236629838708</v>
      </c>
      <c r="J3082" s="39">
        <v>0.12123026603887165</v>
      </c>
      <c r="K3082" s="39">
        <v>2481.2525087620002</v>
      </c>
      <c r="L3082" s="39">
        <v>0.13651435098690567</v>
      </c>
    </row>
    <row r="3083" spans="1:12" x14ac:dyDescent="0.25">
      <c r="A3083" s="38" t="s">
        <v>30</v>
      </c>
      <c r="B3083" s="39">
        <v>2030</v>
      </c>
      <c r="C3083" s="38" t="s">
        <v>11</v>
      </c>
      <c r="D3083" s="38" t="s">
        <v>32</v>
      </c>
      <c r="E3083" s="38" t="s">
        <v>8</v>
      </c>
      <c r="F3083" s="39">
        <v>2031</v>
      </c>
      <c r="G3083" s="39">
        <v>57.212395723398053</v>
      </c>
      <c r="H3083" s="39">
        <v>1.024177095088276E-2</v>
      </c>
      <c r="I3083" s="39">
        <v>115.90192779199461</v>
      </c>
      <c r="J3083" s="39">
        <v>9.5788345312686138E-3</v>
      </c>
      <c r="K3083" s="39">
        <v>547.91500599169899</v>
      </c>
      <c r="L3083" s="39">
        <v>1.0854910999835547E-2</v>
      </c>
    </row>
    <row r="3084" spans="1:12" x14ac:dyDescent="0.25">
      <c r="A3084" s="38" t="s">
        <v>30</v>
      </c>
      <c r="B3084" s="39">
        <v>2030</v>
      </c>
      <c r="C3084" s="38" t="s">
        <v>12</v>
      </c>
      <c r="D3084" s="38" t="s">
        <v>32</v>
      </c>
      <c r="E3084" s="38" t="s">
        <v>8</v>
      </c>
      <c r="F3084" s="39">
        <v>2015</v>
      </c>
      <c r="G3084" s="39">
        <v>58.369503498398906</v>
      </c>
      <c r="H3084" s="39">
        <v>8.4768182997960101E-2</v>
      </c>
      <c r="I3084" s="39">
        <v>116.76819174854701</v>
      </c>
      <c r="J3084" s="39">
        <v>8.3036792860226791E-2</v>
      </c>
      <c r="K3084" s="39">
        <v>1459.2375874599727</v>
      </c>
      <c r="L3084" s="39">
        <v>8.6498145916285823E-2</v>
      </c>
    </row>
    <row r="3085" spans="1:12" x14ac:dyDescent="0.25">
      <c r="A3085" s="38" t="s">
        <v>30</v>
      </c>
      <c r="B3085" s="39">
        <v>2030</v>
      </c>
      <c r="C3085" s="38" t="s">
        <v>12</v>
      </c>
      <c r="D3085" s="38" t="s">
        <v>32</v>
      </c>
      <c r="E3085" s="38" t="s">
        <v>8</v>
      </c>
      <c r="F3085" s="39">
        <v>2016</v>
      </c>
      <c r="G3085" s="39">
        <v>67.915097614868301</v>
      </c>
      <c r="H3085" s="39">
        <v>0.10656710382044071</v>
      </c>
      <c r="I3085" s="39">
        <v>135.864152778544</v>
      </c>
      <c r="J3085" s="39">
        <v>0.10427930458111184</v>
      </c>
      <c r="K3085" s="39">
        <v>1617.0261336873405</v>
      </c>
      <c r="L3085" s="39">
        <v>0.10885301718124689</v>
      </c>
    </row>
    <row r="3086" spans="1:12" x14ac:dyDescent="0.25">
      <c r="A3086" s="38" t="s">
        <v>30</v>
      </c>
      <c r="B3086" s="39">
        <v>2030</v>
      </c>
      <c r="C3086" s="38" t="s">
        <v>12</v>
      </c>
      <c r="D3086" s="38" t="s">
        <v>32</v>
      </c>
      <c r="E3086" s="38" t="s">
        <v>8</v>
      </c>
      <c r="F3086" s="39">
        <v>2017</v>
      </c>
      <c r="G3086" s="39">
        <v>79.460167184175788</v>
      </c>
      <c r="H3086" s="39">
        <v>0.11696865378534506</v>
      </c>
      <c r="I3086" s="39">
        <v>176.93851286816468</v>
      </c>
      <c r="J3086" s="39">
        <v>0.11343429751011938</v>
      </c>
      <c r="K3086" s="39">
        <v>1801.8178499813102</v>
      </c>
      <c r="L3086" s="39">
        <v>0.11960596532066574</v>
      </c>
    </row>
    <row r="3087" spans="1:12" x14ac:dyDescent="0.25">
      <c r="A3087" s="38" t="s">
        <v>30</v>
      </c>
      <c r="B3087" s="39">
        <v>2030</v>
      </c>
      <c r="C3087" s="38" t="s">
        <v>12</v>
      </c>
      <c r="D3087" s="38" t="s">
        <v>32</v>
      </c>
      <c r="E3087" s="38" t="s">
        <v>8</v>
      </c>
      <c r="F3087" s="39">
        <v>2018</v>
      </c>
      <c r="G3087" s="39">
        <v>89.318930218384992</v>
      </c>
      <c r="H3087" s="39">
        <v>0.14602068670790908</v>
      </c>
      <c r="I3087" s="39">
        <v>198.89158610987317</v>
      </c>
      <c r="J3087" s="39">
        <v>0.14138264765183364</v>
      </c>
      <c r="K3087" s="39">
        <v>1928.9262545812544</v>
      </c>
      <c r="L3087" s="39">
        <v>0.14948155849086892</v>
      </c>
    </row>
    <row r="3088" spans="1:12" x14ac:dyDescent="0.25">
      <c r="A3088" s="38" t="s">
        <v>30</v>
      </c>
      <c r="B3088" s="39">
        <v>2030</v>
      </c>
      <c r="C3088" s="38" t="s">
        <v>12</v>
      </c>
      <c r="D3088" s="38" t="s">
        <v>32</v>
      </c>
      <c r="E3088" s="38" t="s">
        <v>8</v>
      </c>
      <c r="F3088" s="39">
        <v>2019</v>
      </c>
      <c r="G3088" s="39">
        <v>98.75908488810677</v>
      </c>
      <c r="H3088" s="39">
        <v>0.15837703695417774</v>
      </c>
      <c r="I3088" s="39">
        <v>219.91252009097698</v>
      </c>
      <c r="J3088" s="39">
        <v>0.15308873190765818</v>
      </c>
      <c r="K3088" s="39">
        <v>2031.2335886406745</v>
      </c>
      <c r="L3088" s="39">
        <v>0.16232313259802736</v>
      </c>
    </row>
    <row r="3089" spans="1:12" x14ac:dyDescent="0.25">
      <c r="A3089" s="38" t="s">
        <v>30</v>
      </c>
      <c r="B3089" s="39">
        <v>2030</v>
      </c>
      <c r="C3089" s="38" t="s">
        <v>12</v>
      </c>
      <c r="D3089" s="38" t="s">
        <v>32</v>
      </c>
      <c r="E3089" s="38" t="s">
        <v>8</v>
      </c>
      <c r="F3089" s="39">
        <v>2020</v>
      </c>
      <c r="G3089" s="39">
        <v>128.83849792358123</v>
      </c>
      <c r="H3089" s="39">
        <v>0.16675514038501593</v>
      </c>
      <c r="I3089" s="39">
        <v>261.00340834112262</v>
      </c>
      <c r="J3089" s="39">
        <v>0.16059731188311238</v>
      </c>
      <c r="K3089" s="39">
        <v>2110.3330651611209</v>
      </c>
      <c r="L3089" s="39">
        <v>0.17245042451391857</v>
      </c>
    </row>
    <row r="3090" spans="1:12" x14ac:dyDescent="0.25">
      <c r="A3090" s="38" t="s">
        <v>30</v>
      </c>
      <c r="B3090" s="39">
        <v>2030</v>
      </c>
      <c r="C3090" s="38" t="s">
        <v>12</v>
      </c>
      <c r="D3090" s="38" t="s">
        <v>32</v>
      </c>
      <c r="E3090" s="38" t="s">
        <v>8</v>
      </c>
      <c r="F3090" s="39">
        <v>2021</v>
      </c>
      <c r="G3090" s="39">
        <v>138.83446185807526</v>
      </c>
      <c r="H3090" s="39">
        <v>0.1738417211172624</v>
      </c>
      <c r="I3090" s="39">
        <v>281.25341667407736</v>
      </c>
      <c r="J3090" s="39">
        <v>0.16708969768718421</v>
      </c>
      <c r="K3090" s="39">
        <v>2165.7749830757502</v>
      </c>
      <c r="L3090" s="39">
        <v>0.1800865673105943</v>
      </c>
    </row>
    <row r="3091" spans="1:12" x14ac:dyDescent="0.25">
      <c r="A3091" s="38" t="s">
        <v>30</v>
      </c>
      <c r="B3091" s="39">
        <v>2030</v>
      </c>
      <c r="C3091" s="38" t="s">
        <v>12</v>
      </c>
      <c r="D3091" s="38" t="s">
        <v>32</v>
      </c>
      <c r="E3091" s="38" t="s">
        <v>8</v>
      </c>
      <c r="F3091" s="39">
        <v>2022</v>
      </c>
      <c r="G3091" s="39">
        <v>122.91031593130405</v>
      </c>
      <c r="H3091" s="39">
        <v>0.14818192818036388</v>
      </c>
      <c r="I3091" s="39">
        <v>248.99398778602929</v>
      </c>
      <c r="J3091" s="39">
        <v>0.14212788911589919</v>
      </c>
      <c r="K3091" s="39">
        <v>1826.0601859999999</v>
      </c>
      <c r="L3091" s="39">
        <v>0.153781219</v>
      </c>
    </row>
    <row r="3092" spans="1:12" x14ac:dyDescent="0.25">
      <c r="A3092" s="38" t="s">
        <v>30</v>
      </c>
      <c r="B3092" s="39">
        <v>2030</v>
      </c>
      <c r="C3092" s="38" t="s">
        <v>12</v>
      </c>
      <c r="D3092" s="38" t="s">
        <v>32</v>
      </c>
      <c r="E3092" s="38" t="s">
        <v>8</v>
      </c>
      <c r="F3092" s="39">
        <v>2023</v>
      </c>
      <c r="G3092" s="39">
        <v>150.76561317695595</v>
      </c>
      <c r="H3092" s="39">
        <v>0.17402155979485806</v>
      </c>
      <c r="I3092" s="39">
        <v>305.42376334723247</v>
      </c>
      <c r="J3092" s="39">
        <v>0.16654221361249641</v>
      </c>
      <c r="K3092" s="39">
        <v>2133.2401639999998</v>
      </c>
      <c r="L3092" s="39">
        <v>0.18093909599999999</v>
      </c>
    </row>
    <row r="3093" spans="1:12" x14ac:dyDescent="0.25">
      <c r="A3093" s="38" t="s">
        <v>30</v>
      </c>
      <c r="B3093" s="39">
        <v>2030</v>
      </c>
      <c r="C3093" s="38" t="s">
        <v>12</v>
      </c>
      <c r="D3093" s="38" t="s">
        <v>32</v>
      </c>
      <c r="E3093" s="38" t="s">
        <v>8</v>
      </c>
      <c r="F3093" s="39">
        <v>2024</v>
      </c>
      <c r="G3093" s="39">
        <v>178.03591960371256</v>
      </c>
      <c r="H3093" s="39">
        <v>0.19482551682044244</v>
      </c>
      <c r="I3093" s="39">
        <v>360.66845370455127</v>
      </c>
      <c r="J3093" s="39">
        <v>0.18601584448498856</v>
      </c>
      <c r="K3093" s="39">
        <v>2399.1410768912897</v>
      </c>
      <c r="L3093" s="39">
        <v>0.20297345192734462</v>
      </c>
    </row>
    <row r="3094" spans="1:12" x14ac:dyDescent="0.25">
      <c r="A3094" s="38" t="s">
        <v>30</v>
      </c>
      <c r="B3094" s="39">
        <v>2030</v>
      </c>
      <c r="C3094" s="38" t="s">
        <v>12</v>
      </c>
      <c r="D3094" s="38" t="s">
        <v>32</v>
      </c>
      <c r="E3094" s="38" t="s">
        <v>8</v>
      </c>
      <c r="F3094" s="39">
        <v>2025</v>
      </c>
      <c r="G3094" s="39">
        <v>193.65079231656171</v>
      </c>
      <c r="H3094" s="39">
        <v>0.19852692356761692</v>
      </c>
      <c r="I3094" s="39">
        <v>392.30135120451871</v>
      </c>
      <c r="J3094" s="39">
        <v>0.18908127620151066</v>
      </c>
      <c r="K3094" s="39">
        <v>2485.2960729088159</v>
      </c>
      <c r="L3094" s="39">
        <v>0.20726306253523613</v>
      </c>
    </row>
    <row r="3095" spans="1:12" x14ac:dyDescent="0.25">
      <c r="A3095" s="38" t="s">
        <v>30</v>
      </c>
      <c r="B3095" s="39">
        <v>2030</v>
      </c>
      <c r="C3095" s="38" t="s">
        <v>12</v>
      </c>
      <c r="D3095" s="38" t="s">
        <v>32</v>
      </c>
      <c r="E3095" s="38" t="s">
        <v>8</v>
      </c>
      <c r="F3095" s="39">
        <v>2026</v>
      </c>
      <c r="G3095" s="39">
        <v>207.5777684558357</v>
      </c>
      <c r="H3095" s="39">
        <v>0.19604258032805638</v>
      </c>
      <c r="I3095" s="39">
        <v>420.51487665552202</v>
      </c>
      <c r="J3095" s="39">
        <v>0.18622716616287743</v>
      </c>
      <c r="K3095" s="39">
        <v>2537.1748343650947</v>
      </c>
      <c r="L3095" s="39">
        <v>0.20512071111657523</v>
      </c>
    </row>
    <row r="3096" spans="1:12" x14ac:dyDescent="0.25">
      <c r="A3096" s="38" t="s">
        <v>30</v>
      </c>
      <c r="B3096" s="39">
        <v>2030</v>
      </c>
      <c r="C3096" s="38" t="s">
        <v>12</v>
      </c>
      <c r="D3096" s="38" t="s">
        <v>32</v>
      </c>
      <c r="E3096" s="38" t="s">
        <v>8</v>
      </c>
      <c r="F3096" s="39">
        <v>2027</v>
      </c>
      <c r="G3096" s="39">
        <v>220.6363405929842</v>
      </c>
      <c r="H3096" s="39">
        <v>0.18757522463944007</v>
      </c>
      <c r="I3096" s="39">
        <v>446.96917324229059</v>
      </c>
      <c r="J3096" s="39">
        <v>0.17769129370742778</v>
      </c>
      <c r="K3096" s="39">
        <v>2568.3683119192578</v>
      </c>
      <c r="L3096" s="39">
        <v>0.19671672556803174</v>
      </c>
    </row>
    <row r="3097" spans="1:12" x14ac:dyDescent="0.25">
      <c r="A3097" s="38" t="s">
        <v>30</v>
      </c>
      <c r="B3097" s="39">
        <v>2030</v>
      </c>
      <c r="C3097" s="38" t="s">
        <v>12</v>
      </c>
      <c r="D3097" s="38" t="s">
        <v>32</v>
      </c>
      <c r="E3097" s="38" t="s">
        <v>8</v>
      </c>
      <c r="F3097" s="39">
        <v>2028</v>
      </c>
      <c r="G3097" s="39">
        <v>237.71988887945301</v>
      </c>
      <c r="H3097" s="39">
        <v>0.17663465551239776</v>
      </c>
      <c r="I3097" s="39">
        <v>481.57734084118027</v>
      </c>
      <c r="J3097" s="39">
        <v>0.16683797370448289</v>
      </c>
      <c r="K3097" s="39">
        <v>2635.4602893052265</v>
      </c>
      <c r="L3097" s="39">
        <v>0.18569546102188528</v>
      </c>
    </row>
    <row r="3098" spans="1:12" x14ac:dyDescent="0.25">
      <c r="A3098" s="38" t="s">
        <v>30</v>
      </c>
      <c r="B3098" s="39">
        <v>2030</v>
      </c>
      <c r="C3098" s="38" t="s">
        <v>12</v>
      </c>
      <c r="D3098" s="38" t="s">
        <v>32</v>
      </c>
      <c r="E3098" s="38" t="s">
        <v>8</v>
      </c>
      <c r="F3098" s="39">
        <v>2029</v>
      </c>
      <c r="G3098" s="39">
        <v>254.11887543712987</v>
      </c>
      <c r="H3098" s="39">
        <v>0.15906601495835587</v>
      </c>
      <c r="I3098" s="39">
        <v>514.79871064815086</v>
      </c>
      <c r="J3098" s="39">
        <v>0.14977880817716202</v>
      </c>
      <c r="K3098" s="39">
        <v>2683.110654526</v>
      </c>
      <c r="L3098" s="39">
        <v>0.16765561458205763</v>
      </c>
    </row>
    <row r="3099" spans="1:12" x14ac:dyDescent="0.25">
      <c r="A3099" s="38" t="s">
        <v>30</v>
      </c>
      <c r="B3099" s="39">
        <v>2030</v>
      </c>
      <c r="C3099" s="38" t="s">
        <v>12</v>
      </c>
      <c r="D3099" s="38" t="s">
        <v>32</v>
      </c>
      <c r="E3099" s="38" t="s">
        <v>8</v>
      </c>
      <c r="F3099" s="39">
        <v>2030</v>
      </c>
      <c r="G3099" s="39">
        <v>270.29379434881918</v>
      </c>
      <c r="H3099" s="39">
        <v>0.14119411228201495</v>
      </c>
      <c r="I3099" s="39">
        <v>547.56616008004539</v>
      </c>
      <c r="J3099" s="39">
        <v>0.13251475060091908</v>
      </c>
      <c r="K3099" s="39">
        <v>2717.9936320000002</v>
      </c>
      <c r="L3099" s="39">
        <v>0.14922152499999999</v>
      </c>
    </row>
    <row r="3100" spans="1:12" x14ac:dyDescent="0.25">
      <c r="A3100" s="38" t="s">
        <v>30</v>
      </c>
      <c r="B3100" s="39">
        <v>2030</v>
      </c>
      <c r="C3100" s="38" t="s">
        <v>12</v>
      </c>
      <c r="D3100" s="38" t="s">
        <v>32</v>
      </c>
      <c r="E3100" s="38" t="s">
        <v>8</v>
      </c>
      <c r="F3100" s="39">
        <v>2031</v>
      </c>
      <c r="G3100" s="39">
        <v>66.495527201599018</v>
      </c>
      <c r="H3100" s="39">
        <v>1.1848713742775735E-2</v>
      </c>
      <c r="I3100" s="39">
        <v>134.70786697118578</v>
      </c>
      <c r="J3100" s="39">
        <v>1.108176202091638E-2</v>
      </c>
      <c r="K3100" s="39">
        <v>636.81824059999997</v>
      </c>
      <c r="L3100" s="39">
        <v>1.2558056E-2</v>
      </c>
    </row>
    <row r="3101" spans="1:12" x14ac:dyDescent="0.25">
      <c r="A3101" s="38" t="s">
        <v>30</v>
      </c>
      <c r="B3101" s="39">
        <v>2030</v>
      </c>
      <c r="C3101" s="38" t="s">
        <v>13</v>
      </c>
      <c r="D3101" s="38" t="s">
        <v>32</v>
      </c>
      <c r="E3101" s="38" t="s">
        <v>8</v>
      </c>
      <c r="F3101" s="39">
        <v>2015</v>
      </c>
      <c r="G3101" s="39">
        <v>118.59651724</v>
      </c>
      <c r="H3101" s="39">
        <v>0.17129444891999998</v>
      </c>
      <c r="I3101" s="39">
        <v>237.25233273861997</v>
      </c>
      <c r="J3101" s="39">
        <v>0.16779575980080902</v>
      </c>
      <c r="K3101" s="39">
        <v>2964.9129309999998</v>
      </c>
      <c r="L3101" s="39">
        <v>0.17479025399999998</v>
      </c>
    </row>
    <row r="3102" spans="1:12" x14ac:dyDescent="0.25">
      <c r="A3102" s="38" t="s">
        <v>30</v>
      </c>
      <c r="B3102" s="39">
        <v>2030</v>
      </c>
      <c r="C3102" s="38" t="s">
        <v>13</v>
      </c>
      <c r="D3102" s="38" t="s">
        <v>32</v>
      </c>
      <c r="E3102" s="38" t="s">
        <v>8</v>
      </c>
      <c r="F3102" s="39">
        <v>2016</v>
      </c>
      <c r="G3102" s="39">
        <v>168.27504023400002</v>
      </c>
      <c r="H3102" s="39">
        <v>0.25200183872600002</v>
      </c>
      <c r="I3102" s="39">
        <v>336.63421798811692</v>
      </c>
      <c r="J3102" s="39">
        <v>0.24659182386889894</v>
      </c>
      <c r="K3102" s="39">
        <v>4006.548577</v>
      </c>
      <c r="L3102" s="39">
        <v>0.25740739400000001</v>
      </c>
    </row>
    <row r="3103" spans="1:12" x14ac:dyDescent="0.25">
      <c r="A3103" s="38" t="s">
        <v>30</v>
      </c>
      <c r="B3103" s="39">
        <v>2030</v>
      </c>
      <c r="C3103" s="38" t="s">
        <v>13</v>
      </c>
      <c r="D3103" s="38" t="s">
        <v>32</v>
      </c>
      <c r="E3103" s="38" t="s">
        <v>8</v>
      </c>
      <c r="F3103" s="39">
        <v>2017</v>
      </c>
      <c r="G3103" s="39">
        <v>289.51224404129999</v>
      </c>
      <c r="H3103" s="39">
        <v>0.4453049772089</v>
      </c>
      <c r="I3103" s="39">
        <v>644.67352301260007</v>
      </c>
      <c r="J3103" s="39">
        <v>0.43184952235279994</v>
      </c>
      <c r="K3103" s="39">
        <v>6564.9034929999998</v>
      </c>
      <c r="L3103" s="39">
        <v>0.45534534199999999</v>
      </c>
    </row>
    <row r="3104" spans="1:12" x14ac:dyDescent="0.25">
      <c r="A3104" s="38" t="s">
        <v>30</v>
      </c>
      <c r="B3104" s="39">
        <v>2030</v>
      </c>
      <c r="C3104" s="38" t="s">
        <v>13</v>
      </c>
      <c r="D3104" s="38" t="s">
        <v>32</v>
      </c>
      <c r="E3104" s="38" t="s">
        <v>8</v>
      </c>
      <c r="F3104" s="39">
        <v>2018</v>
      </c>
      <c r="G3104" s="39">
        <v>236.72092697473502</v>
      </c>
      <c r="H3104" s="39">
        <v>0.38713218011466499</v>
      </c>
      <c r="I3104" s="39">
        <v>527.1200686829701</v>
      </c>
      <c r="J3104" s="39">
        <v>0.37483574313907997</v>
      </c>
      <c r="K3104" s="39">
        <v>5112.2109270000001</v>
      </c>
      <c r="L3104" s="39">
        <v>0.39630769399999999</v>
      </c>
    </row>
    <row r="3105" spans="1:12" x14ac:dyDescent="0.25">
      <c r="A3105" s="38" t="s">
        <v>30</v>
      </c>
      <c r="B3105" s="39">
        <v>2030</v>
      </c>
      <c r="C3105" s="38" t="s">
        <v>13</v>
      </c>
      <c r="D3105" s="38" t="s">
        <v>32</v>
      </c>
      <c r="E3105" s="38" t="s">
        <v>8</v>
      </c>
      <c r="F3105" s="39">
        <v>2019</v>
      </c>
      <c r="G3105" s="39">
        <v>278.76542296535104</v>
      </c>
      <c r="H3105" s="39">
        <v>0.44722772221202339</v>
      </c>
      <c r="I3105" s="39">
        <v>620.74295998180207</v>
      </c>
      <c r="J3105" s="39">
        <v>0.43229451809480302</v>
      </c>
      <c r="K3105" s="39">
        <v>5733.5250839999999</v>
      </c>
      <c r="L3105" s="39">
        <v>0.45837077300000001</v>
      </c>
    </row>
    <row r="3106" spans="1:12" x14ac:dyDescent="0.25">
      <c r="A3106" s="38" t="s">
        <v>30</v>
      </c>
      <c r="B3106" s="39">
        <v>2030</v>
      </c>
      <c r="C3106" s="38" t="s">
        <v>13</v>
      </c>
      <c r="D3106" s="38" t="s">
        <v>32</v>
      </c>
      <c r="E3106" s="38" t="s">
        <v>8</v>
      </c>
      <c r="F3106" s="39">
        <v>2020</v>
      </c>
      <c r="G3106" s="39">
        <v>366.51368265802103</v>
      </c>
      <c r="H3106" s="39">
        <v>0.47460028766485018</v>
      </c>
      <c r="I3106" s="39">
        <v>742.4901866997883</v>
      </c>
      <c r="J3106" s="39">
        <v>0.45707454799861535</v>
      </c>
      <c r="K3106" s="39">
        <v>6003.3759769999997</v>
      </c>
      <c r="L3106" s="39">
        <v>0.49080958400000008</v>
      </c>
    </row>
    <row r="3107" spans="1:12" x14ac:dyDescent="0.25">
      <c r="A3107" s="38" t="s">
        <v>30</v>
      </c>
      <c r="B3107" s="39">
        <v>2030</v>
      </c>
      <c r="C3107" s="38" t="s">
        <v>13</v>
      </c>
      <c r="D3107" s="38" t="s">
        <v>32</v>
      </c>
      <c r="E3107" s="38" t="s">
        <v>8</v>
      </c>
      <c r="F3107" s="39">
        <v>2021</v>
      </c>
      <c r="G3107" s="39">
        <v>386.7712401935749</v>
      </c>
      <c r="H3107" s="39">
        <v>0.48453415454412324</v>
      </c>
      <c r="I3107" s="39">
        <v>783.528320849583</v>
      </c>
      <c r="J3107" s="39">
        <v>0.46571481737276466</v>
      </c>
      <c r="K3107" s="39">
        <v>6033.5126090000003</v>
      </c>
      <c r="L3107" s="39">
        <v>0.50193988</v>
      </c>
    </row>
    <row r="3108" spans="1:12" x14ac:dyDescent="0.25">
      <c r="A3108" s="38" t="s">
        <v>30</v>
      </c>
      <c r="B3108" s="39">
        <v>2030</v>
      </c>
      <c r="C3108" s="38" t="s">
        <v>13</v>
      </c>
      <c r="D3108" s="38" t="s">
        <v>32</v>
      </c>
      <c r="E3108" s="38" t="s">
        <v>8</v>
      </c>
      <c r="F3108" s="39">
        <v>2022</v>
      </c>
      <c r="G3108" s="39">
        <v>491.64126365790725</v>
      </c>
      <c r="H3108" s="39">
        <v>0.59302913981722849</v>
      </c>
      <c r="I3108" s="39">
        <v>995.97595100776141</v>
      </c>
      <c r="J3108" s="39">
        <v>0.56880066862032608</v>
      </c>
      <c r="K3108" s="39">
        <v>7304.2407430000003</v>
      </c>
      <c r="L3108" s="39">
        <v>0.61543769299999995</v>
      </c>
    </row>
    <row r="3109" spans="1:12" x14ac:dyDescent="0.25">
      <c r="A3109" s="38" t="s">
        <v>30</v>
      </c>
      <c r="B3109" s="39">
        <v>2030</v>
      </c>
      <c r="C3109" s="38" t="s">
        <v>13</v>
      </c>
      <c r="D3109" s="38" t="s">
        <v>32</v>
      </c>
      <c r="E3109" s="38" t="s">
        <v>8</v>
      </c>
      <c r="F3109" s="39">
        <v>2023</v>
      </c>
      <c r="G3109" s="39">
        <v>603.06245277849825</v>
      </c>
      <c r="H3109" s="39">
        <v>0.69643631914047666</v>
      </c>
      <c r="I3109" s="39">
        <v>1221.6950535321034</v>
      </c>
      <c r="J3109" s="39">
        <v>0.6665038881763955</v>
      </c>
      <c r="K3109" s="39">
        <v>8532.9606569999996</v>
      </c>
      <c r="L3109" s="39">
        <v>0.72412038000000001</v>
      </c>
    </row>
    <row r="3110" spans="1:12" x14ac:dyDescent="0.25">
      <c r="A3110" s="38" t="s">
        <v>30</v>
      </c>
      <c r="B3110" s="39">
        <v>2030</v>
      </c>
      <c r="C3110" s="38" t="s">
        <v>13</v>
      </c>
      <c r="D3110" s="38" t="s">
        <v>32</v>
      </c>
      <c r="E3110" s="38" t="s">
        <v>8</v>
      </c>
      <c r="F3110" s="39">
        <v>2024</v>
      </c>
      <c r="G3110" s="39">
        <v>712.14367841482215</v>
      </c>
      <c r="H3110" s="39">
        <v>0.77972624266789181</v>
      </c>
      <c r="I3110" s="39">
        <v>1442.6738148181482</v>
      </c>
      <c r="J3110" s="39">
        <v>0.74446837284999967</v>
      </c>
      <c r="K3110" s="39">
        <v>9596.5643075647804</v>
      </c>
      <c r="L3110" s="39">
        <v>0.81233572283296651</v>
      </c>
    </row>
    <row r="3111" spans="1:12" x14ac:dyDescent="0.25">
      <c r="A3111" s="38" t="s">
        <v>30</v>
      </c>
      <c r="B3111" s="39">
        <v>2030</v>
      </c>
      <c r="C3111" s="38" t="s">
        <v>13</v>
      </c>
      <c r="D3111" s="38" t="s">
        <v>32</v>
      </c>
      <c r="E3111" s="38" t="s">
        <v>8</v>
      </c>
      <c r="F3111" s="39">
        <v>2025</v>
      </c>
      <c r="G3111" s="39">
        <v>774.60316926629901</v>
      </c>
      <c r="H3111" s="39">
        <v>0.79458239447367818</v>
      </c>
      <c r="I3111" s="39">
        <v>1569.2054048181806</v>
      </c>
      <c r="J3111" s="39">
        <v>0.75677721940401854</v>
      </c>
      <c r="K3111" s="39">
        <v>9941.1842916359328</v>
      </c>
      <c r="L3111" s="39">
        <v>0.82954783943500821</v>
      </c>
    </row>
    <row r="3112" spans="1:12" x14ac:dyDescent="0.25">
      <c r="A3112" s="38" t="s">
        <v>30</v>
      </c>
      <c r="B3112" s="39">
        <v>2030</v>
      </c>
      <c r="C3112" s="38" t="s">
        <v>13</v>
      </c>
      <c r="D3112" s="38" t="s">
        <v>32</v>
      </c>
      <c r="E3112" s="38" t="s">
        <v>8</v>
      </c>
      <c r="F3112" s="39">
        <v>2026</v>
      </c>
      <c r="G3112" s="39">
        <v>830.3110738232906</v>
      </c>
      <c r="H3112" s="39">
        <v>0.78465200354571008</v>
      </c>
      <c r="I3112" s="39">
        <v>1682.0595066219826</v>
      </c>
      <c r="J3112" s="39">
        <v>0.74536623013132908</v>
      </c>
      <c r="K3112" s="39">
        <v>10148.699337459742</v>
      </c>
      <c r="L3112" s="39">
        <v>0.82098683192708233</v>
      </c>
    </row>
    <row r="3113" spans="1:12" x14ac:dyDescent="0.25">
      <c r="A3113" s="38" t="s">
        <v>30</v>
      </c>
      <c r="B3113" s="39">
        <v>2030</v>
      </c>
      <c r="C3113" s="38" t="s">
        <v>13</v>
      </c>
      <c r="D3113" s="38" t="s">
        <v>32</v>
      </c>
      <c r="E3113" s="38" t="s">
        <v>8</v>
      </c>
      <c r="F3113" s="39">
        <v>2027</v>
      </c>
      <c r="G3113" s="39">
        <v>882.54536237192838</v>
      </c>
      <c r="H3113" s="39">
        <v>0.75074828180863484</v>
      </c>
      <c r="I3113" s="39">
        <v>1787.8766929691451</v>
      </c>
      <c r="J3113" s="39">
        <v>0.71118898404430086</v>
      </c>
      <c r="K3113" s="39">
        <v>10273.473247676933</v>
      </c>
      <c r="L3113" s="39">
        <v>0.78733608879905337</v>
      </c>
    </row>
    <row r="3114" spans="1:12" x14ac:dyDescent="0.25">
      <c r="A3114" s="38" t="s">
        <v>30</v>
      </c>
      <c r="B3114" s="39">
        <v>2030</v>
      </c>
      <c r="C3114" s="38" t="s">
        <v>13</v>
      </c>
      <c r="D3114" s="38" t="s">
        <v>32</v>
      </c>
      <c r="E3114" s="38" t="s">
        <v>8</v>
      </c>
      <c r="F3114" s="39">
        <v>2028</v>
      </c>
      <c r="G3114" s="39">
        <v>950.87955551779771</v>
      </c>
      <c r="H3114" s="39">
        <v>0.70700823104690813</v>
      </c>
      <c r="I3114" s="39">
        <v>1926.3093633646922</v>
      </c>
      <c r="J3114" s="39">
        <v>0.66779545790762362</v>
      </c>
      <c r="K3114" s="39">
        <v>10541.841157220748</v>
      </c>
      <c r="L3114" s="39">
        <v>0.74327554255800177</v>
      </c>
    </row>
    <row r="3115" spans="1:12" x14ac:dyDescent="0.25">
      <c r="A3115" s="38" t="s">
        <v>30</v>
      </c>
      <c r="B3115" s="39">
        <v>2030</v>
      </c>
      <c r="C3115" s="38" t="s">
        <v>13</v>
      </c>
      <c r="D3115" s="38" t="s">
        <v>32</v>
      </c>
      <c r="E3115" s="38" t="s">
        <v>8</v>
      </c>
      <c r="F3115" s="39">
        <v>2029</v>
      </c>
      <c r="G3115" s="39">
        <v>1016.4755017484911</v>
      </c>
      <c r="H3115" s="39">
        <v>0.63670880810418651</v>
      </c>
      <c r="I3115" s="39">
        <v>2059.1948425925461</v>
      </c>
      <c r="J3115" s="39">
        <v>0.59953401396717887</v>
      </c>
      <c r="K3115" s="39">
        <v>10732.4426181037</v>
      </c>
      <c r="L3115" s="39">
        <v>0.6710912231029601</v>
      </c>
    </row>
    <row r="3116" spans="1:12" x14ac:dyDescent="0.25">
      <c r="A3116" s="38" t="s">
        <v>30</v>
      </c>
      <c r="B3116" s="39">
        <v>2030</v>
      </c>
      <c r="C3116" s="38" t="s">
        <v>13</v>
      </c>
      <c r="D3116" s="38" t="s">
        <v>32</v>
      </c>
      <c r="E3116" s="38" t="s">
        <v>8</v>
      </c>
      <c r="F3116" s="39">
        <v>2030</v>
      </c>
      <c r="G3116" s="39">
        <v>1081.1751775312691</v>
      </c>
      <c r="H3116" s="39">
        <v>0.5651832272382159</v>
      </c>
      <c r="I3116" s="39">
        <v>2190.2646405956775</v>
      </c>
      <c r="J3116" s="39">
        <v>0.53044077540359846</v>
      </c>
      <c r="K3116" s="39">
        <v>10871.974529367501</v>
      </c>
      <c r="L3116" s="39">
        <v>0.59731600496525006</v>
      </c>
    </row>
    <row r="3117" spans="1:12" x14ac:dyDescent="0.25">
      <c r="A3117" s="38" t="s">
        <v>30</v>
      </c>
      <c r="B3117" s="39">
        <v>2030</v>
      </c>
      <c r="C3117" s="38" t="s">
        <v>13</v>
      </c>
      <c r="D3117" s="38" t="s">
        <v>32</v>
      </c>
      <c r="E3117" s="38" t="s">
        <v>8</v>
      </c>
      <c r="F3117" s="39">
        <v>2031</v>
      </c>
      <c r="G3117" s="39">
        <v>265.98210876462872</v>
      </c>
      <c r="H3117" s="39">
        <v>4.743874634366891E-2</v>
      </c>
      <c r="I3117" s="39">
        <v>538.8314678001301</v>
      </c>
      <c r="J3117" s="39">
        <v>4.436809842517149E-2</v>
      </c>
      <c r="K3117" s="39">
        <v>2547.272962</v>
      </c>
      <c r="L3117" s="39">
        <v>5.0278743000000008E-2</v>
      </c>
    </row>
    <row r="3118" spans="1:12" x14ac:dyDescent="0.25">
      <c r="A3118" s="38" t="s">
        <v>30</v>
      </c>
      <c r="B3118" s="39">
        <v>2030</v>
      </c>
      <c r="C3118" s="38" t="s">
        <v>9</v>
      </c>
      <c r="D3118" s="38" t="s">
        <v>32</v>
      </c>
      <c r="E3118" s="38" t="s">
        <v>8</v>
      </c>
      <c r="F3118" s="39">
        <v>2015</v>
      </c>
      <c r="G3118" s="39">
        <v>14.391550030663113</v>
      </c>
      <c r="H3118" s="39">
        <v>5.5415271307343765E-3</v>
      </c>
      <c r="I3118" s="39">
        <v>28.790295836341556</v>
      </c>
      <c r="J3118" s="39">
        <v>5.4283414390891285E-3</v>
      </c>
      <c r="K3118" s="39">
        <v>359.78875076657783</v>
      </c>
      <c r="L3118" s="39">
        <v>5.6546195211575273E-3</v>
      </c>
    </row>
    <row r="3119" spans="1:12" x14ac:dyDescent="0.25">
      <c r="A3119" s="38" t="s">
        <v>30</v>
      </c>
      <c r="B3119" s="39">
        <v>2030</v>
      </c>
      <c r="C3119" s="38" t="s">
        <v>9</v>
      </c>
      <c r="D3119" s="38" t="s">
        <v>32</v>
      </c>
      <c r="E3119" s="38" t="s">
        <v>8</v>
      </c>
      <c r="F3119" s="39">
        <v>2016</v>
      </c>
      <c r="G3119" s="39">
        <v>17.056680289637164</v>
      </c>
      <c r="H3119" s="39">
        <v>6.267127912618368E-3</v>
      </c>
      <c r="I3119" s="39">
        <v>34.121888919419135</v>
      </c>
      <c r="J3119" s="39">
        <v>6.1325842311514903E-3</v>
      </c>
      <c r="K3119" s="39">
        <v>406.11143546755147</v>
      </c>
      <c r="L3119" s="39">
        <v>6.4015606870463405E-3</v>
      </c>
    </row>
    <row r="3120" spans="1:12" x14ac:dyDescent="0.25">
      <c r="A3120" s="38" t="s">
        <v>30</v>
      </c>
      <c r="B3120" s="39">
        <v>2030</v>
      </c>
      <c r="C3120" s="38" t="s">
        <v>9</v>
      </c>
      <c r="D3120" s="38" t="s">
        <v>32</v>
      </c>
      <c r="E3120" s="38" t="s">
        <v>8</v>
      </c>
      <c r="F3120" s="39">
        <v>2017</v>
      </c>
      <c r="G3120" s="39">
        <v>20.384443097358027</v>
      </c>
      <c r="H3120" s="39">
        <v>7.146933180267513E-3</v>
      </c>
      <c r="I3120" s="39">
        <v>45.391208892529669</v>
      </c>
      <c r="J3120" s="39">
        <v>6.9309795267301078E-3</v>
      </c>
      <c r="K3120" s="39">
        <v>462.23226978136114</v>
      </c>
      <c r="L3120" s="39">
        <v>7.3080762618411097E-3</v>
      </c>
    </row>
    <row r="3121" spans="1:12" x14ac:dyDescent="0.25">
      <c r="A3121" s="38" t="s">
        <v>30</v>
      </c>
      <c r="B3121" s="39">
        <v>2030</v>
      </c>
      <c r="C3121" s="38" t="s">
        <v>9</v>
      </c>
      <c r="D3121" s="38" t="s">
        <v>32</v>
      </c>
      <c r="E3121" s="38" t="s">
        <v>8</v>
      </c>
      <c r="F3121" s="39">
        <v>2018</v>
      </c>
      <c r="G3121" s="39">
        <v>23.37851190996604</v>
      </c>
      <c r="H3121" s="39">
        <v>7.8157586441825622E-3</v>
      </c>
      <c r="I3121" s="39">
        <v>52.058273686137532</v>
      </c>
      <c r="J3121" s="39">
        <v>7.5675075596147315E-3</v>
      </c>
      <c r="K3121" s="39">
        <v>504.88093963861434</v>
      </c>
      <c r="L3121" s="39">
        <v>8.0010018392661728E-3</v>
      </c>
    </row>
    <row r="3122" spans="1:12" x14ac:dyDescent="0.25">
      <c r="A3122" s="38" t="s">
        <v>30</v>
      </c>
      <c r="B3122" s="39">
        <v>2030</v>
      </c>
      <c r="C3122" s="38" t="s">
        <v>9</v>
      </c>
      <c r="D3122" s="38" t="s">
        <v>32</v>
      </c>
      <c r="E3122" s="38" t="s">
        <v>8</v>
      </c>
      <c r="F3122" s="39">
        <v>2019</v>
      </c>
      <c r="G3122" s="39">
        <v>26.316719308957968</v>
      </c>
      <c r="H3122" s="39">
        <v>8.3636552772575271E-3</v>
      </c>
      <c r="I3122" s="39">
        <v>58.600948665298695</v>
      </c>
      <c r="J3122" s="39">
        <v>8.084387769412513E-3</v>
      </c>
      <c r="K3122" s="39">
        <v>541.27075259707556</v>
      </c>
      <c r="L3122" s="39">
        <v>8.5720427069692889E-3</v>
      </c>
    </row>
    <row r="3123" spans="1:12" x14ac:dyDescent="0.25">
      <c r="A3123" s="38" t="s">
        <v>30</v>
      </c>
      <c r="B3123" s="39">
        <v>2030</v>
      </c>
      <c r="C3123" s="38" t="s">
        <v>9</v>
      </c>
      <c r="D3123" s="38" t="s">
        <v>32</v>
      </c>
      <c r="E3123" s="38" t="s">
        <v>8</v>
      </c>
      <c r="F3123" s="39">
        <v>2020</v>
      </c>
      <c r="G3123" s="39">
        <v>34.928266251018478</v>
      </c>
      <c r="H3123" s="39">
        <v>8.7385040860440532E-3</v>
      </c>
      <c r="I3123" s="39">
        <v>70.758326788079245</v>
      </c>
      <c r="J3123" s="39">
        <v>8.4158141263774317E-3</v>
      </c>
      <c r="K3123" s="39">
        <v>572.11374213626573</v>
      </c>
      <c r="L3123" s="39">
        <v>9.0369552373350363E-3</v>
      </c>
    </row>
    <row r="3124" spans="1:12" x14ac:dyDescent="0.25">
      <c r="A3124" s="38" t="s">
        <v>30</v>
      </c>
      <c r="B3124" s="39">
        <v>2030</v>
      </c>
      <c r="C3124" s="38" t="s">
        <v>9</v>
      </c>
      <c r="D3124" s="38" t="s">
        <v>32</v>
      </c>
      <c r="E3124" s="38" t="s">
        <v>8</v>
      </c>
      <c r="F3124" s="39">
        <v>2021</v>
      </c>
      <c r="G3124" s="39">
        <v>38.297007959307869</v>
      </c>
      <c r="H3124" s="39">
        <v>9.0861310447497776E-3</v>
      </c>
      <c r="I3124" s="39">
        <v>77.582785950944881</v>
      </c>
      <c r="J3124" s="39">
        <v>8.7332251409850022E-3</v>
      </c>
      <c r="K3124" s="39">
        <v>597.42156705811828</v>
      </c>
      <c r="L3124" s="39">
        <v>9.4125284739874134E-3</v>
      </c>
    </row>
    <row r="3125" spans="1:12" x14ac:dyDescent="0.25">
      <c r="A3125" s="38" t="s">
        <v>30</v>
      </c>
      <c r="B3125" s="39">
        <v>2030</v>
      </c>
      <c r="C3125" s="38" t="s">
        <v>9</v>
      </c>
      <c r="D3125" s="38" t="s">
        <v>32</v>
      </c>
      <c r="E3125" s="38" t="s">
        <v>8</v>
      </c>
      <c r="F3125" s="39">
        <v>2022</v>
      </c>
      <c r="G3125" s="39">
        <v>42.052887615480365</v>
      </c>
      <c r="H3125" s="39">
        <v>9.4677554451576204E-3</v>
      </c>
      <c r="I3125" s="39">
        <v>85.191516317869471</v>
      </c>
      <c r="J3125" s="39">
        <v>9.0809460546898684E-3</v>
      </c>
      <c r="K3125" s="39">
        <v>624.77346347299749</v>
      </c>
      <c r="L3125" s="39">
        <v>9.825509705731858E-3</v>
      </c>
    </row>
    <row r="3126" spans="1:12" x14ac:dyDescent="0.25">
      <c r="A3126" s="38" t="s">
        <v>30</v>
      </c>
      <c r="B3126" s="39">
        <v>2030</v>
      </c>
      <c r="C3126" s="38" t="s">
        <v>9</v>
      </c>
      <c r="D3126" s="38" t="s">
        <v>32</v>
      </c>
      <c r="E3126" s="38" t="s">
        <v>8</v>
      </c>
      <c r="F3126" s="39">
        <v>2023</v>
      </c>
      <c r="G3126" s="39">
        <v>46.123145040441223</v>
      </c>
      <c r="H3126" s="39">
        <v>9.7825003854417111E-3</v>
      </c>
      <c r="I3126" s="39">
        <v>93.437118974388042</v>
      </c>
      <c r="J3126" s="39">
        <v>9.3620541660304167E-3</v>
      </c>
      <c r="K3126" s="39">
        <v>652.61397089787772</v>
      </c>
      <c r="L3126" s="39">
        <v>1.0171364849551104E-2</v>
      </c>
    </row>
    <row r="3127" spans="1:12" x14ac:dyDescent="0.25">
      <c r="A3127" s="38" t="s">
        <v>30</v>
      </c>
      <c r="B3127" s="39">
        <v>2030</v>
      </c>
      <c r="C3127" s="38" t="s">
        <v>9</v>
      </c>
      <c r="D3127" s="38" t="s">
        <v>32</v>
      </c>
      <c r="E3127" s="38" t="s">
        <v>8</v>
      </c>
      <c r="F3127" s="39">
        <v>2024</v>
      </c>
      <c r="G3127" s="39">
        <v>50.873898824896102</v>
      </c>
      <c r="H3127" s="39">
        <v>1.0129794078273567E-2</v>
      </c>
      <c r="I3127" s="39">
        <v>103.06128372262719</v>
      </c>
      <c r="J3127" s="39">
        <v>9.6717423399201273E-3</v>
      </c>
      <c r="K3127" s="39">
        <v>685.55637920761797</v>
      </c>
      <c r="L3127" s="39">
        <v>1.0553439328357127E-2</v>
      </c>
    </row>
    <row r="3128" spans="1:12" x14ac:dyDescent="0.25">
      <c r="A3128" s="38" t="s">
        <v>30</v>
      </c>
      <c r="B3128" s="39">
        <v>2030</v>
      </c>
      <c r="C3128" s="38" t="s">
        <v>9</v>
      </c>
      <c r="D3128" s="38" t="s">
        <v>32</v>
      </c>
      <c r="E3128" s="38" t="s">
        <v>8</v>
      </c>
      <c r="F3128" s="39">
        <v>2025</v>
      </c>
      <c r="G3128" s="39">
        <v>55.771010582304235</v>
      </c>
      <c r="H3128" s="39">
        <v>1.0425435369436012E-2</v>
      </c>
      <c r="I3128" s="39">
        <v>112.98194315525294</v>
      </c>
      <c r="J3128" s="39">
        <v>9.9294070002446458E-3</v>
      </c>
      <c r="K3128" s="39">
        <v>715.75990949613345</v>
      </c>
      <c r="L3128" s="39">
        <v>1.0884204641374611E-2</v>
      </c>
    </row>
    <row r="3129" spans="1:12" x14ac:dyDescent="0.25">
      <c r="A3129" s="38" t="s">
        <v>30</v>
      </c>
      <c r="B3129" s="39">
        <v>2030</v>
      </c>
      <c r="C3129" s="38" t="s">
        <v>9</v>
      </c>
      <c r="D3129" s="38" t="s">
        <v>32</v>
      </c>
      <c r="E3129" s="38" t="s">
        <v>8</v>
      </c>
      <c r="F3129" s="39">
        <v>2026</v>
      </c>
      <c r="G3129" s="39">
        <v>60.261723589232744</v>
      </c>
      <c r="H3129" s="39">
        <v>1.053432196549905E-2</v>
      </c>
      <c r="I3129" s="39">
        <v>122.07931249423235</v>
      </c>
      <c r="J3129" s="39">
        <v>1.0006891991522538E-2</v>
      </c>
      <c r="K3129" s="39">
        <v>736.56504597502988</v>
      </c>
      <c r="L3129" s="39">
        <v>1.1022134115344953E-2</v>
      </c>
    </row>
    <row r="3130" spans="1:12" x14ac:dyDescent="0.25">
      <c r="A3130" s="38" t="s">
        <v>30</v>
      </c>
      <c r="B3130" s="39">
        <v>2030</v>
      </c>
      <c r="C3130" s="38" t="s">
        <v>9</v>
      </c>
      <c r="D3130" s="38" t="s">
        <v>32</v>
      </c>
      <c r="E3130" s="38" t="s">
        <v>8</v>
      </c>
      <c r="F3130" s="39">
        <v>2027</v>
      </c>
      <c r="G3130" s="39">
        <v>64.472826508585626</v>
      </c>
      <c r="H3130" s="39">
        <v>1.053844886808993E-2</v>
      </c>
      <c r="I3130" s="39">
        <v>130.6102425542698</v>
      </c>
      <c r="J3130" s="39">
        <v>9.9831447177525685E-3</v>
      </c>
      <c r="K3130" s="39">
        <v>750.51083669842501</v>
      </c>
      <c r="L3130" s="39">
        <v>1.1052041429680838E-2</v>
      </c>
    </row>
    <row r="3131" spans="1:12" x14ac:dyDescent="0.25">
      <c r="A3131" s="38" t="s">
        <v>30</v>
      </c>
      <c r="B3131" s="39">
        <v>2030</v>
      </c>
      <c r="C3131" s="38" t="s">
        <v>9</v>
      </c>
      <c r="D3131" s="38" t="s">
        <v>32</v>
      </c>
      <c r="E3131" s="38" t="s">
        <v>8</v>
      </c>
      <c r="F3131" s="39">
        <v>2028</v>
      </c>
      <c r="G3131" s="39">
        <v>69.80901026415485</v>
      </c>
      <c r="H3131" s="39">
        <v>1.0670987196764552E-2</v>
      </c>
      <c r="I3131" s="39">
        <v>141.42038214906853</v>
      </c>
      <c r="J3131" s="39">
        <v>1.0079142601830586E-2</v>
      </c>
      <c r="K3131" s="39">
        <v>773.93134943023699</v>
      </c>
      <c r="L3131" s="39">
        <v>1.1218375472885308E-2</v>
      </c>
    </row>
    <row r="3132" spans="1:12" x14ac:dyDescent="0.25">
      <c r="A3132" s="38" t="s">
        <v>30</v>
      </c>
      <c r="B3132" s="39">
        <v>2030</v>
      </c>
      <c r="C3132" s="38" t="s">
        <v>9</v>
      </c>
      <c r="D3132" s="38" t="s">
        <v>32</v>
      </c>
      <c r="E3132" s="38" t="s">
        <v>8</v>
      </c>
      <c r="F3132" s="39">
        <v>2029</v>
      </c>
      <c r="G3132" s="39">
        <v>74.835196108231088</v>
      </c>
      <c r="H3132" s="39">
        <v>1.0648485561382813E-2</v>
      </c>
      <c r="I3132" s="39">
        <v>151.60252225006462</v>
      </c>
      <c r="J3132" s="39">
        <v>1.0026764527251103E-2</v>
      </c>
      <c r="K3132" s="39">
        <v>790.146389819099</v>
      </c>
      <c r="L3132" s="39">
        <v>1.1223506112409968E-2</v>
      </c>
    </row>
    <row r="3133" spans="1:12" x14ac:dyDescent="0.25">
      <c r="A3133" s="38" t="s">
        <v>30</v>
      </c>
      <c r="B3133" s="39">
        <v>2030</v>
      </c>
      <c r="C3133" s="38" t="s">
        <v>9</v>
      </c>
      <c r="D3133" s="38" t="s">
        <v>32</v>
      </c>
      <c r="E3133" s="38" t="s">
        <v>8</v>
      </c>
      <c r="F3133" s="39">
        <v>2030</v>
      </c>
      <c r="G3133" s="39">
        <v>79.799016783514318</v>
      </c>
      <c r="H3133" s="39">
        <v>1.0532973130914985E-2</v>
      </c>
      <c r="I3133" s="39">
        <v>161.65832184042861</v>
      </c>
      <c r="J3133" s="39">
        <v>9.885499366584935E-3</v>
      </c>
      <c r="K3133" s="39">
        <v>802.43506877389996</v>
      </c>
      <c r="L3133" s="39">
        <v>1.1131811999637926E-2</v>
      </c>
    </row>
    <row r="3134" spans="1:12" x14ac:dyDescent="0.25">
      <c r="A3134" s="38" t="s">
        <v>30</v>
      </c>
      <c r="B3134" s="39">
        <v>2030</v>
      </c>
      <c r="C3134" s="38" t="s">
        <v>9</v>
      </c>
      <c r="D3134" s="38" t="s">
        <v>32</v>
      </c>
      <c r="E3134" s="38" t="s">
        <v>8</v>
      </c>
      <c r="F3134" s="39">
        <v>2031</v>
      </c>
      <c r="G3134" s="39">
        <v>7.9416180896354787</v>
      </c>
      <c r="H3134" s="39">
        <v>4.0392158621712471E-4</v>
      </c>
      <c r="I3134" s="39">
        <v>16.088276583042916</v>
      </c>
      <c r="J3134" s="39">
        <v>3.7777627097273651E-4</v>
      </c>
      <c r="K3134" s="39">
        <v>76.055750998500002</v>
      </c>
      <c r="L3134" s="39">
        <v>4.2810299999155682E-4</v>
      </c>
    </row>
    <row r="3135" spans="1:12" x14ac:dyDescent="0.25">
      <c r="A3135" s="38" t="s">
        <v>30</v>
      </c>
      <c r="B3135" s="39">
        <v>2030</v>
      </c>
      <c r="C3135" s="38" t="s">
        <v>14</v>
      </c>
      <c r="D3135" s="38" t="s">
        <v>32</v>
      </c>
      <c r="E3135" s="38" t="s">
        <v>8</v>
      </c>
      <c r="F3135" s="39">
        <v>2015</v>
      </c>
      <c r="G3135" s="39">
        <v>4.2064374806348557</v>
      </c>
      <c r="H3135" s="39">
        <v>1.5849210734877768E-3</v>
      </c>
      <c r="I3135" s="39">
        <v>8.4149781800100278</v>
      </c>
      <c r="J3135" s="39">
        <v>1.5525490605617894E-3</v>
      </c>
      <c r="K3135" s="39">
        <v>105.16093701587138</v>
      </c>
      <c r="L3135" s="39">
        <v>1.6172664015181397E-3</v>
      </c>
    </row>
    <row r="3136" spans="1:12" x14ac:dyDescent="0.25">
      <c r="A3136" s="38" t="s">
        <v>30</v>
      </c>
      <c r="B3136" s="39">
        <v>2030</v>
      </c>
      <c r="C3136" s="38" t="s">
        <v>14</v>
      </c>
      <c r="D3136" s="38" t="s">
        <v>32</v>
      </c>
      <c r="E3136" s="38" t="s">
        <v>8</v>
      </c>
      <c r="F3136" s="39">
        <v>2016</v>
      </c>
      <c r="G3136" s="39">
        <v>5.0027937174552424</v>
      </c>
      <c r="H3136" s="39">
        <v>1.8148565510700736E-3</v>
      </c>
      <c r="I3136" s="39">
        <v>10.008088831769211</v>
      </c>
      <c r="J3136" s="39">
        <v>1.7758949270024339E-3</v>
      </c>
      <c r="K3136" s="39">
        <v>119.11413612988672</v>
      </c>
      <c r="L3136" s="39">
        <v>1.8537860582942527E-3</v>
      </c>
    </row>
    <row r="3137" spans="1:12" x14ac:dyDescent="0.25">
      <c r="A3137" s="38" t="s">
        <v>30</v>
      </c>
      <c r="B3137" s="39">
        <v>2030</v>
      </c>
      <c r="C3137" s="38" t="s">
        <v>14</v>
      </c>
      <c r="D3137" s="38" t="s">
        <v>32</v>
      </c>
      <c r="E3137" s="38" t="s">
        <v>8</v>
      </c>
      <c r="F3137" s="39">
        <v>2017</v>
      </c>
      <c r="G3137" s="39">
        <v>5.9843337421068208</v>
      </c>
      <c r="H3137" s="39">
        <v>2.0669185595835822E-3</v>
      </c>
      <c r="I3137" s="39">
        <v>13.325659262469157</v>
      </c>
      <c r="J3137" s="39">
        <v>2.0044639929536986E-3</v>
      </c>
      <c r="K3137" s="39">
        <v>135.69917782555149</v>
      </c>
      <c r="L3137" s="39">
        <v>2.1135217133632419E-3</v>
      </c>
    </row>
    <row r="3138" spans="1:12" x14ac:dyDescent="0.25">
      <c r="A3138" s="38" t="s">
        <v>30</v>
      </c>
      <c r="B3138" s="39">
        <v>2030</v>
      </c>
      <c r="C3138" s="38" t="s">
        <v>14</v>
      </c>
      <c r="D3138" s="38" t="s">
        <v>32</v>
      </c>
      <c r="E3138" s="38" t="s">
        <v>8</v>
      </c>
      <c r="F3138" s="39">
        <v>2018</v>
      </c>
      <c r="G3138" s="39">
        <v>6.8309990789933215</v>
      </c>
      <c r="H3138" s="39">
        <v>2.2433670317731987E-3</v>
      </c>
      <c r="I3138" s="39">
        <v>15.210977540978327</v>
      </c>
      <c r="J3138" s="39">
        <v>2.1721112107997683E-3</v>
      </c>
      <c r="K3138" s="39">
        <v>147.52184599920787</v>
      </c>
      <c r="L3138" s="39">
        <v>2.2965376189970272E-3</v>
      </c>
    </row>
    <row r="3139" spans="1:12" x14ac:dyDescent="0.25">
      <c r="A3139" s="38" t="s">
        <v>30</v>
      </c>
      <c r="B3139" s="39">
        <v>2030</v>
      </c>
      <c r="C3139" s="38" t="s">
        <v>14</v>
      </c>
      <c r="D3139" s="38" t="s">
        <v>32</v>
      </c>
      <c r="E3139" s="38" t="s">
        <v>8</v>
      </c>
      <c r="F3139" s="39">
        <v>2019</v>
      </c>
      <c r="G3139" s="39">
        <v>7.6104203373687698</v>
      </c>
      <c r="H3139" s="39">
        <v>2.3724166482450857E-3</v>
      </c>
      <c r="I3139" s="39">
        <v>16.946559572100071</v>
      </c>
      <c r="J3139" s="39">
        <v>2.2932002215797012E-3</v>
      </c>
      <c r="K3139" s="39">
        <v>156.52779114399388</v>
      </c>
      <c r="L3139" s="39">
        <v>2.4315273828634182E-3</v>
      </c>
    </row>
    <row r="3140" spans="1:12" x14ac:dyDescent="0.25">
      <c r="A3140" s="38" t="s">
        <v>30</v>
      </c>
      <c r="B3140" s="39">
        <v>2030</v>
      </c>
      <c r="C3140" s="38" t="s">
        <v>14</v>
      </c>
      <c r="D3140" s="38" t="s">
        <v>32</v>
      </c>
      <c r="E3140" s="38" t="s">
        <v>8</v>
      </c>
      <c r="F3140" s="39">
        <v>2020</v>
      </c>
      <c r="G3140" s="39">
        <v>10.00240005863361</v>
      </c>
      <c r="H3140" s="39">
        <v>2.4524552852447298E-3</v>
      </c>
      <c r="I3140" s="39">
        <v>20.263046752091867</v>
      </c>
      <c r="J3140" s="39">
        <v>2.361892565437377E-3</v>
      </c>
      <c r="K3140" s="39">
        <v>163.83608870715176</v>
      </c>
      <c r="L3140" s="39">
        <v>2.5362153998094066E-3</v>
      </c>
    </row>
    <row r="3141" spans="1:12" x14ac:dyDescent="0.25">
      <c r="A3141" s="38" t="s">
        <v>30</v>
      </c>
      <c r="B3141" s="39">
        <v>2030</v>
      </c>
      <c r="C3141" s="38" t="s">
        <v>14</v>
      </c>
      <c r="D3141" s="38" t="s">
        <v>32</v>
      </c>
      <c r="E3141" s="38" t="s">
        <v>8</v>
      </c>
      <c r="F3141" s="39">
        <v>2021</v>
      </c>
      <c r="G3141" s="39">
        <v>10.873289963468837</v>
      </c>
      <c r="H3141" s="39">
        <v>2.5219372249913369E-3</v>
      </c>
      <c r="I3141" s="39">
        <v>22.027311603943012</v>
      </c>
      <c r="J3141" s="39">
        <v>2.423985023857515E-3</v>
      </c>
      <c r="K3141" s="39">
        <v>169.61998535120711</v>
      </c>
      <c r="L3141" s="39">
        <v>2.6125317610905616E-3</v>
      </c>
    </row>
    <row r="3142" spans="1:12" x14ac:dyDescent="0.25">
      <c r="A3142" s="38" t="s">
        <v>30</v>
      </c>
      <c r="B3142" s="39">
        <v>2030</v>
      </c>
      <c r="C3142" s="38" t="s">
        <v>14</v>
      </c>
      <c r="D3142" s="38" t="s">
        <v>32</v>
      </c>
      <c r="E3142" s="38" t="s">
        <v>8</v>
      </c>
      <c r="F3142" s="39">
        <v>2022</v>
      </c>
      <c r="G3142" s="39">
        <v>11.867852741384608</v>
      </c>
      <c r="H3142" s="39">
        <v>2.5990061678679358E-3</v>
      </c>
      <c r="I3142" s="39">
        <v>24.042115245935168</v>
      </c>
      <c r="J3142" s="39">
        <v>2.4928226064696419E-3</v>
      </c>
      <c r="K3142" s="39">
        <v>176.31891367414417</v>
      </c>
      <c r="L3142" s="39">
        <v>2.6972137668283664E-3</v>
      </c>
    </row>
    <row r="3143" spans="1:12" x14ac:dyDescent="0.25">
      <c r="A3143" s="38" t="s">
        <v>30</v>
      </c>
      <c r="B3143" s="39">
        <v>2030</v>
      </c>
      <c r="C3143" s="38" t="s">
        <v>14</v>
      </c>
      <c r="D3143" s="38" t="s">
        <v>32</v>
      </c>
      <c r="E3143" s="38" t="s">
        <v>8</v>
      </c>
      <c r="F3143" s="39">
        <v>2023</v>
      </c>
      <c r="G3143" s="39">
        <v>12.962414256107673</v>
      </c>
      <c r="H3143" s="39">
        <v>2.6759775399262642E-3</v>
      </c>
      <c r="I3143" s="39">
        <v>26.259498175618123</v>
      </c>
      <c r="J3143" s="39">
        <v>2.5609655700247948E-3</v>
      </c>
      <c r="K3143" s="39">
        <v>183.41014327371556</v>
      </c>
      <c r="L3143" s="39">
        <v>2.7823504027968656E-3</v>
      </c>
    </row>
    <row r="3144" spans="1:12" x14ac:dyDescent="0.25">
      <c r="A3144" s="38" t="s">
        <v>30</v>
      </c>
      <c r="B3144" s="39">
        <v>2030</v>
      </c>
      <c r="C3144" s="38" t="s">
        <v>14</v>
      </c>
      <c r="D3144" s="38" t="s">
        <v>32</v>
      </c>
      <c r="E3144" s="38" t="s">
        <v>8</v>
      </c>
      <c r="F3144" s="39">
        <v>2024</v>
      </c>
      <c r="G3144" s="39">
        <v>14.235980507493871</v>
      </c>
      <c r="H3144" s="39">
        <v>2.7648278600434333E-3</v>
      </c>
      <c r="I3144" s="39">
        <v>28.839512206495655</v>
      </c>
      <c r="J3144" s="39">
        <v>2.6398071342759498E-3</v>
      </c>
      <c r="K3144" s="39">
        <v>191.83839801190345</v>
      </c>
      <c r="L3144" s="39">
        <v>2.8804576725702563E-3</v>
      </c>
    </row>
    <row r="3145" spans="1:12" x14ac:dyDescent="0.25">
      <c r="A3145" s="38" t="s">
        <v>30</v>
      </c>
      <c r="B3145" s="39">
        <v>2030</v>
      </c>
      <c r="C3145" s="38" t="s">
        <v>14</v>
      </c>
      <c r="D3145" s="38" t="s">
        <v>32</v>
      </c>
      <c r="E3145" s="38" t="s">
        <v>8</v>
      </c>
      <c r="F3145" s="39">
        <v>2025</v>
      </c>
      <c r="G3145" s="39">
        <v>15.499916356757408</v>
      </c>
      <c r="H3145" s="39">
        <v>2.8269365687969149E-3</v>
      </c>
      <c r="I3145" s="39">
        <v>31.400016790909433</v>
      </c>
      <c r="J3145" s="39">
        <v>2.6924346812173625E-3</v>
      </c>
      <c r="K3145" s="39">
        <v>198.92447013019415</v>
      </c>
      <c r="L3145" s="39">
        <v>2.9513353670749883E-3</v>
      </c>
    </row>
    <row r="3146" spans="1:12" x14ac:dyDescent="0.25">
      <c r="A3146" s="38" t="s">
        <v>30</v>
      </c>
      <c r="B3146" s="39">
        <v>2030</v>
      </c>
      <c r="C3146" s="38" t="s">
        <v>14</v>
      </c>
      <c r="D3146" s="38" t="s">
        <v>32</v>
      </c>
      <c r="E3146" s="38" t="s">
        <v>8</v>
      </c>
      <c r="F3146" s="39">
        <v>2026</v>
      </c>
      <c r="G3146" s="39">
        <v>16.635033574214706</v>
      </c>
      <c r="H3146" s="39">
        <v>2.8432896579161063E-3</v>
      </c>
      <c r="I3146" s="39">
        <v>33.69955821212946</v>
      </c>
      <c r="J3146" s="39">
        <v>2.7009324948073809E-3</v>
      </c>
      <c r="K3146" s="39">
        <v>203.32615032565855</v>
      </c>
      <c r="L3146" s="39">
        <v>2.9749536838691018E-3</v>
      </c>
    </row>
    <row r="3147" spans="1:12" x14ac:dyDescent="0.25">
      <c r="A3147" s="38" t="s">
        <v>30</v>
      </c>
      <c r="B3147" s="39">
        <v>2030</v>
      </c>
      <c r="C3147" s="38" t="s">
        <v>14</v>
      </c>
      <c r="D3147" s="38" t="s">
        <v>32</v>
      </c>
      <c r="E3147" s="38" t="s">
        <v>8</v>
      </c>
      <c r="F3147" s="39">
        <v>2027</v>
      </c>
      <c r="G3147" s="39">
        <v>17.711576653597593</v>
      </c>
      <c r="H3147" s="39">
        <v>2.8304346137031384E-3</v>
      </c>
      <c r="I3147" s="39">
        <v>35.880439062755656</v>
      </c>
      <c r="J3147" s="39">
        <v>2.6812900756481035E-3</v>
      </c>
      <c r="K3147" s="39">
        <v>206.17570119668434</v>
      </c>
      <c r="L3147" s="39">
        <v>2.9683761819418088E-3</v>
      </c>
    </row>
    <row r="3148" spans="1:12" x14ac:dyDescent="0.25">
      <c r="A3148" s="38" t="s">
        <v>30</v>
      </c>
      <c r="B3148" s="39">
        <v>2030</v>
      </c>
      <c r="C3148" s="38" t="s">
        <v>14</v>
      </c>
      <c r="D3148" s="38" t="s">
        <v>32</v>
      </c>
      <c r="E3148" s="38" t="s">
        <v>8</v>
      </c>
      <c r="F3148" s="39">
        <v>2028</v>
      </c>
      <c r="G3148" s="39">
        <v>19.120066571655435</v>
      </c>
      <c r="H3148" s="39">
        <v>2.8506451950432981E-3</v>
      </c>
      <c r="I3148" s="39">
        <v>38.733783949198326</v>
      </c>
      <c r="J3148" s="39">
        <v>2.6925399588874155E-3</v>
      </c>
      <c r="K3148" s="39">
        <v>211.97290818196083</v>
      </c>
      <c r="L3148" s="39">
        <v>2.9968743798763362E-3</v>
      </c>
    </row>
    <row r="3149" spans="1:12" x14ac:dyDescent="0.25">
      <c r="A3149" s="38" t="s">
        <v>30</v>
      </c>
      <c r="B3149" s="39">
        <v>2030</v>
      </c>
      <c r="C3149" s="38" t="s">
        <v>14</v>
      </c>
      <c r="D3149" s="38" t="s">
        <v>32</v>
      </c>
      <c r="E3149" s="38" t="s">
        <v>8</v>
      </c>
      <c r="F3149" s="39">
        <v>2029</v>
      </c>
      <c r="G3149" s="39">
        <v>20.457636044400036</v>
      </c>
      <c r="H3149" s="39">
        <v>2.8380981478650738E-3</v>
      </c>
      <c r="I3149" s="39">
        <v>41.443456887844725</v>
      </c>
      <c r="J3149" s="39">
        <v>2.6723933342287553E-3</v>
      </c>
      <c r="K3149" s="39">
        <v>216.00166907209899</v>
      </c>
      <c r="L3149" s="39">
        <v>2.991356069045238E-3</v>
      </c>
    </row>
    <row r="3150" spans="1:12" x14ac:dyDescent="0.25">
      <c r="A3150" s="38" t="s">
        <v>30</v>
      </c>
      <c r="B3150" s="39">
        <v>2030</v>
      </c>
      <c r="C3150" s="38" t="s">
        <v>14</v>
      </c>
      <c r="D3150" s="38" t="s">
        <v>32</v>
      </c>
      <c r="E3150" s="38" t="s">
        <v>8</v>
      </c>
      <c r="F3150" s="39">
        <v>2030</v>
      </c>
      <c r="G3150" s="39">
        <v>21.793214183312713</v>
      </c>
      <c r="H3150" s="39">
        <v>2.8062038296287951E-3</v>
      </c>
      <c r="I3150" s="39">
        <v>44.149095745640665</v>
      </c>
      <c r="J3150" s="39">
        <v>2.6337033082219465E-3</v>
      </c>
      <c r="K3150" s="39">
        <v>219.14605</v>
      </c>
      <c r="L3150" s="39">
        <v>2.9657469999999999E-3</v>
      </c>
    </row>
    <row r="3151" spans="1:12" x14ac:dyDescent="0.25">
      <c r="A3151" s="38" t="s">
        <v>30</v>
      </c>
      <c r="B3151" s="39">
        <v>2030</v>
      </c>
      <c r="C3151" s="38" t="s">
        <v>14</v>
      </c>
      <c r="D3151" s="38" t="s">
        <v>32</v>
      </c>
      <c r="E3151" s="38" t="s">
        <v>8</v>
      </c>
      <c r="F3151" s="39">
        <v>2031</v>
      </c>
      <c r="G3151" s="39">
        <v>0.32294782933408883</v>
      </c>
      <c r="H3151" s="39">
        <v>1.5765851978017862E-5</v>
      </c>
      <c r="I3151" s="39">
        <v>0.65423367650995201</v>
      </c>
      <c r="J3151" s="39">
        <v>1.4745349028616039E-5</v>
      </c>
      <c r="K3151" s="39">
        <v>3.0928255949999901</v>
      </c>
      <c r="L3151" s="39">
        <v>1.6709699999999946E-5</v>
      </c>
    </row>
    <row r="3152" spans="1:12" x14ac:dyDescent="0.25">
      <c r="A3152" s="38" t="s">
        <v>30</v>
      </c>
      <c r="B3152" s="39">
        <v>2030</v>
      </c>
      <c r="C3152" s="38" t="s">
        <v>15</v>
      </c>
      <c r="D3152" s="38" t="s">
        <v>32</v>
      </c>
      <c r="E3152" s="38" t="s">
        <v>16</v>
      </c>
      <c r="F3152" s="39">
        <v>2015</v>
      </c>
      <c r="G3152" s="39">
        <v>101.31593036000001</v>
      </c>
      <c r="H3152" s="39">
        <v>5.1546257559999996E-2</v>
      </c>
      <c r="I3152" s="39">
        <v>202.68251868517999</v>
      </c>
      <c r="J3152" s="39">
        <v>5.0493425249337011E-2</v>
      </c>
      <c r="K3152" s="39">
        <v>2532.8982590000001</v>
      </c>
      <c r="L3152" s="39">
        <v>5.2598222E-2</v>
      </c>
    </row>
    <row r="3153" spans="1:12" x14ac:dyDescent="0.25">
      <c r="A3153" s="38" t="s">
        <v>30</v>
      </c>
      <c r="B3153" s="39">
        <v>2030</v>
      </c>
      <c r="C3153" s="38" t="s">
        <v>15</v>
      </c>
      <c r="D3153" s="38" t="s">
        <v>32</v>
      </c>
      <c r="E3153" s="38" t="s">
        <v>16</v>
      </c>
      <c r="F3153" s="39">
        <v>2016</v>
      </c>
      <c r="G3153" s="39">
        <v>103.20918653025501</v>
      </c>
      <c r="H3153" s="39">
        <v>5.0578822649201362E-2</v>
      </c>
      <c r="I3153" s="39">
        <v>206.46997765377509</v>
      </c>
      <c r="J3153" s="39">
        <v>4.9492988580012769E-2</v>
      </c>
      <c r="K3153" s="39">
        <v>2457.3615840536904</v>
      </c>
      <c r="L3153" s="39">
        <v>5.1663761643719469E-2</v>
      </c>
    </row>
    <row r="3154" spans="1:12" x14ac:dyDescent="0.25">
      <c r="A3154" s="38" t="s">
        <v>30</v>
      </c>
      <c r="B3154" s="39">
        <v>2030</v>
      </c>
      <c r="C3154" s="38" t="s">
        <v>15</v>
      </c>
      <c r="D3154" s="38" t="s">
        <v>32</v>
      </c>
      <c r="E3154" s="38" t="s">
        <v>16</v>
      </c>
      <c r="F3154" s="39">
        <v>2017</v>
      </c>
      <c r="G3154" s="39">
        <v>114.44561777249999</v>
      </c>
      <c r="H3154" s="39">
        <v>5.3959286074250004E-2</v>
      </c>
      <c r="I3154" s="39">
        <v>254.84262279500001</v>
      </c>
      <c r="J3154" s="39">
        <v>5.2328837785999997E-2</v>
      </c>
      <c r="K3154" s="39">
        <v>2595.1387249999998</v>
      </c>
      <c r="L3154" s="39">
        <v>5.5175915000000006E-2</v>
      </c>
    </row>
    <row r="3155" spans="1:12" x14ac:dyDescent="0.25">
      <c r="A3155" s="38" t="s">
        <v>30</v>
      </c>
      <c r="B3155" s="39">
        <v>2030</v>
      </c>
      <c r="C3155" s="38" t="s">
        <v>15</v>
      </c>
      <c r="D3155" s="38" t="s">
        <v>32</v>
      </c>
      <c r="E3155" s="38" t="s">
        <v>16</v>
      </c>
      <c r="F3155" s="39">
        <v>2018</v>
      </c>
      <c r="G3155" s="39">
        <v>128.39597654530502</v>
      </c>
      <c r="H3155" s="39">
        <v>5.8251414078137498E-2</v>
      </c>
      <c r="I3155" s="39">
        <v>285.90668700111001</v>
      </c>
      <c r="J3155" s="39">
        <v>5.64011808019E-2</v>
      </c>
      <c r="K3155" s="39">
        <v>2772.8318009999998</v>
      </c>
      <c r="L3155" s="39">
        <v>5.9632045000000002E-2</v>
      </c>
    </row>
    <row r="3156" spans="1:12" x14ac:dyDescent="0.25">
      <c r="A3156" s="38" t="s">
        <v>30</v>
      </c>
      <c r="B3156" s="39">
        <v>2030</v>
      </c>
      <c r="C3156" s="38" t="s">
        <v>15</v>
      </c>
      <c r="D3156" s="38" t="s">
        <v>32</v>
      </c>
      <c r="E3156" s="38" t="s">
        <v>16</v>
      </c>
      <c r="F3156" s="39">
        <v>2019</v>
      </c>
      <c r="G3156" s="39">
        <v>134.87078166185483</v>
      </c>
      <c r="H3156" s="39">
        <v>5.8764750040956035E-2</v>
      </c>
      <c r="I3156" s="39">
        <v>300.32450701120507</v>
      </c>
      <c r="J3156" s="39">
        <v>5.6802559497582249E-2</v>
      </c>
      <c r="K3156" s="39">
        <v>2773.9631462580883</v>
      </c>
      <c r="L3156" s="39">
        <v>6.0228922679920228E-2</v>
      </c>
    </row>
    <row r="3157" spans="1:12" x14ac:dyDescent="0.25">
      <c r="A3157" s="38" t="s">
        <v>30</v>
      </c>
      <c r="B3157" s="39">
        <v>2030</v>
      </c>
      <c r="C3157" s="38" t="s">
        <v>15</v>
      </c>
      <c r="D3157" s="38" t="s">
        <v>32</v>
      </c>
      <c r="E3157" s="38" t="s">
        <v>16</v>
      </c>
      <c r="F3157" s="39">
        <v>2020</v>
      </c>
      <c r="G3157" s="39">
        <v>174.34815096282145</v>
      </c>
      <c r="H3157" s="39">
        <v>6.0525118837930832E-2</v>
      </c>
      <c r="I3157" s="39">
        <v>353.19770389018288</v>
      </c>
      <c r="J3157" s="39">
        <v>5.8290085477035417E-2</v>
      </c>
      <c r="K3157" s="39">
        <v>2855.7665120000001</v>
      </c>
      <c r="L3157" s="39">
        <v>6.2592268000000006E-2</v>
      </c>
    </row>
    <row r="3158" spans="1:12" x14ac:dyDescent="0.25">
      <c r="A3158" s="38" t="s">
        <v>30</v>
      </c>
      <c r="B3158" s="39">
        <v>2030</v>
      </c>
      <c r="C3158" s="38" t="s">
        <v>15</v>
      </c>
      <c r="D3158" s="38" t="s">
        <v>32</v>
      </c>
      <c r="E3158" s="38" t="s">
        <v>16</v>
      </c>
      <c r="F3158" s="39">
        <v>2021</v>
      </c>
      <c r="G3158" s="39">
        <v>180.97372131929865</v>
      </c>
      <c r="H3158" s="39">
        <v>5.9873121933870517E-2</v>
      </c>
      <c r="I3158" s="39">
        <v>366.61990667207323</v>
      </c>
      <c r="J3158" s="39">
        <v>5.7547646095669792E-2</v>
      </c>
      <c r="K3158" s="39">
        <v>2823.1344939999999</v>
      </c>
      <c r="L3158" s="39">
        <v>6.2023919999999996E-2</v>
      </c>
    </row>
    <row r="3159" spans="1:12" x14ac:dyDescent="0.25">
      <c r="A3159" s="38" t="s">
        <v>30</v>
      </c>
      <c r="B3159" s="39">
        <v>2030</v>
      </c>
      <c r="C3159" s="38" t="s">
        <v>15</v>
      </c>
      <c r="D3159" s="38" t="s">
        <v>32</v>
      </c>
      <c r="E3159" s="38" t="s">
        <v>16</v>
      </c>
      <c r="F3159" s="39">
        <v>2022</v>
      </c>
      <c r="G3159" s="39">
        <v>197.30424633295118</v>
      </c>
      <c r="H3159" s="39">
        <v>6.2454395646294264E-2</v>
      </c>
      <c r="I3159" s="39">
        <v>399.70258581888692</v>
      </c>
      <c r="J3159" s="39">
        <v>5.9902793331267135E-2</v>
      </c>
      <c r="K3159" s="39">
        <v>2931.31968645096</v>
      </c>
      <c r="L3159" s="39">
        <v>6.4814334732540793E-2</v>
      </c>
    </row>
    <row r="3160" spans="1:12" x14ac:dyDescent="0.25">
      <c r="A3160" s="38" t="s">
        <v>30</v>
      </c>
      <c r="B3160" s="39">
        <v>2030</v>
      </c>
      <c r="C3160" s="38" t="s">
        <v>15</v>
      </c>
      <c r="D3160" s="38" t="s">
        <v>32</v>
      </c>
      <c r="E3160" s="38" t="s">
        <v>16</v>
      </c>
      <c r="F3160" s="39">
        <v>2023</v>
      </c>
      <c r="G3160" s="39">
        <v>221.03662802584171</v>
      </c>
      <c r="H3160" s="39">
        <v>6.6937342697286698E-2</v>
      </c>
      <c r="I3160" s="39">
        <v>447.78008291584086</v>
      </c>
      <c r="J3160" s="39">
        <v>6.4060414349152342E-2</v>
      </c>
      <c r="K3160" s="39">
        <v>3127.531555</v>
      </c>
      <c r="L3160" s="39">
        <v>6.9598171E-2</v>
      </c>
    </row>
    <row r="3161" spans="1:12" x14ac:dyDescent="0.25">
      <c r="A3161" s="38" t="s">
        <v>30</v>
      </c>
      <c r="B3161" s="39">
        <v>2030</v>
      </c>
      <c r="C3161" s="38" t="s">
        <v>15</v>
      </c>
      <c r="D3161" s="38" t="s">
        <v>32</v>
      </c>
      <c r="E3161" s="38" t="s">
        <v>16</v>
      </c>
      <c r="F3161" s="39">
        <v>2024</v>
      </c>
      <c r="G3161" s="39">
        <v>242.76622354871586</v>
      </c>
      <c r="H3161" s="39">
        <v>7.0254757171509849E-2</v>
      </c>
      <c r="I3161" s="39">
        <v>491.80029880432585</v>
      </c>
      <c r="J3161" s="39">
        <v>6.7077958768566051E-2</v>
      </c>
      <c r="K3161" s="39">
        <v>3271.4208475116748</v>
      </c>
      <c r="L3161" s="39">
        <v>7.3192930834419745E-2</v>
      </c>
    </row>
    <row r="3162" spans="1:12" x14ac:dyDescent="0.25">
      <c r="A3162" s="38" t="s">
        <v>30</v>
      </c>
      <c r="B3162" s="39">
        <v>2030</v>
      </c>
      <c r="C3162" s="38" t="s">
        <v>15</v>
      </c>
      <c r="D3162" s="38" t="s">
        <v>32</v>
      </c>
      <c r="E3162" s="38" t="s">
        <v>16</v>
      </c>
      <c r="F3162" s="39">
        <v>2025</v>
      </c>
      <c r="G3162" s="39">
        <v>254.05471514748257</v>
      </c>
      <c r="H3162" s="39">
        <v>7.0097265106601275E-2</v>
      </c>
      <c r="I3162" s="39">
        <v>514.66873354854192</v>
      </c>
      <c r="J3162" s="39">
        <v>6.6762130326759137E-2</v>
      </c>
      <c r="K3162" s="39">
        <v>3260.5143428891956</v>
      </c>
      <c r="L3162" s="39">
        <v>7.318188173298415E-2</v>
      </c>
    </row>
    <row r="3163" spans="1:12" x14ac:dyDescent="0.25">
      <c r="A3163" s="38" t="s">
        <v>30</v>
      </c>
      <c r="B3163" s="39">
        <v>2030</v>
      </c>
      <c r="C3163" s="38" t="s">
        <v>15</v>
      </c>
      <c r="D3163" s="38" t="s">
        <v>32</v>
      </c>
      <c r="E3163" s="38" t="s">
        <v>16</v>
      </c>
      <c r="F3163" s="39">
        <v>2026</v>
      </c>
      <c r="G3163" s="39">
        <v>267.42259312919754</v>
      </c>
      <c r="H3163" s="39">
        <v>7.0022668044552552E-2</v>
      </c>
      <c r="I3163" s="39">
        <v>541.74962762715302</v>
      </c>
      <c r="J3163" s="39">
        <v>6.6516789440741089E-2</v>
      </c>
      <c r="K3163" s="39">
        <v>3268.64422175544</v>
      </c>
      <c r="L3163" s="39">
        <v>7.3265203097936132E-2</v>
      </c>
    </row>
    <row r="3164" spans="1:12" x14ac:dyDescent="0.25">
      <c r="A3164" s="38" t="s">
        <v>30</v>
      </c>
      <c r="B3164" s="39">
        <v>2030</v>
      </c>
      <c r="C3164" s="38" t="s">
        <v>15</v>
      </c>
      <c r="D3164" s="38" t="s">
        <v>32</v>
      </c>
      <c r="E3164" s="38" t="s">
        <v>16</v>
      </c>
      <c r="F3164" s="39">
        <v>2027</v>
      </c>
      <c r="G3164" s="39">
        <v>284.02950625921466</v>
      </c>
      <c r="H3164" s="39">
        <v>7.0678542957403251E-2</v>
      </c>
      <c r="I3164" s="39">
        <v>575.39221892412945</v>
      </c>
      <c r="J3164" s="39">
        <v>6.6954267332468967E-2</v>
      </c>
      <c r="K3164" s="39">
        <v>3306.311107071705</v>
      </c>
      <c r="L3164" s="39">
        <v>7.4123070172117056E-2</v>
      </c>
    </row>
    <row r="3165" spans="1:12" x14ac:dyDescent="0.25">
      <c r="A3165" s="38" t="s">
        <v>30</v>
      </c>
      <c r="B3165" s="39">
        <v>2030</v>
      </c>
      <c r="C3165" s="38" t="s">
        <v>15</v>
      </c>
      <c r="D3165" s="38" t="s">
        <v>32</v>
      </c>
      <c r="E3165" s="38" t="s">
        <v>16</v>
      </c>
      <c r="F3165" s="39">
        <v>2028</v>
      </c>
      <c r="G3165" s="39">
        <v>305.70341689183772</v>
      </c>
      <c r="H3165" s="39">
        <v>9.8355610717988984E-2</v>
      </c>
      <c r="I3165" s="39">
        <v>619.29962733361651</v>
      </c>
      <c r="J3165" s="39">
        <v>9.2900516872264874E-2</v>
      </c>
      <c r="K3165" s="39">
        <v>3389.153593</v>
      </c>
      <c r="L3165" s="39">
        <v>0.10340094600000001</v>
      </c>
    </row>
    <row r="3166" spans="1:12" x14ac:dyDescent="0.25">
      <c r="A3166" s="38" t="s">
        <v>30</v>
      </c>
      <c r="B3166" s="39">
        <v>2030</v>
      </c>
      <c r="C3166" s="38" t="s">
        <v>15</v>
      </c>
      <c r="D3166" s="38" t="s">
        <v>32</v>
      </c>
      <c r="E3166" s="38" t="s">
        <v>16</v>
      </c>
      <c r="F3166" s="39">
        <v>2029</v>
      </c>
      <c r="G3166" s="39">
        <v>332.47893669562706</v>
      </c>
      <c r="H3166" s="39">
        <v>0.10130083568821015</v>
      </c>
      <c r="I3166" s="39">
        <v>673.54196981295343</v>
      </c>
      <c r="J3166" s="39">
        <v>9.5386298831355756E-2</v>
      </c>
      <c r="K3166" s="39">
        <v>3510.4742845999899</v>
      </c>
      <c r="L3166" s="39">
        <v>0.1067711029878337</v>
      </c>
    </row>
    <row r="3167" spans="1:12" x14ac:dyDescent="0.25">
      <c r="A3167" s="38" t="s">
        <v>30</v>
      </c>
      <c r="B3167" s="39">
        <v>2030</v>
      </c>
      <c r="C3167" s="38" t="s">
        <v>15</v>
      </c>
      <c r="D3167" s="38" t="s">
        <v>32</v>
      </c>
      <c r="E3167" s="38" t="s">
        <v>16</v>
      </c>
      <c r="F3167" s="39">
        <v>2030</v>
      </c>
      <c r="G3167" s="39">
        <v>357.06570758543188</v>
      </c>
      <c r="H3167" s="39">
        <v>0.10281062019010202</v>
      </c>
      <c r="I3167" s="39">
        <v>723.35030432293559</v>
      </c>
      <c r="J3167" s="39">
        <v>9.649073515477298E-2</v>
      </c>
      <c r="K3167" s="39">
        <v>3590.5460640000001</v>
      </c>
      <c r="L3167" s="39">
        <v>0.108655788</v>
      </c>
    </row>
    <row r="3168" spans="1:12" x14ac:dyDescent="0.25">
      <c r="A3168" s="38" t="s">
        <v>30</v>
      </c>
      <c r="B3168" s="39">
        <v>2030</v>
      </c>
      <c r="C3168" s="38" t="s">
        <v>17</v>
      </c>
      <c r="D3168" s="38" t="s">
        <v>33</v>
      </c>
      <c r="E3168" s="38" t="s">
        <v>8</v>
      </c>
      <c r="F3168" s="39">
        <v>2015</v>
      </c>
      <c r="G3168" s="39">
        <v>1.9519130196580392</v>
      </c>
      <c r="H3168" s="39">
        <v>9.651643560347133E-3</v>
      </c>
      <c r="I3168" s="39">
        <v>3.904801995825907</v>
      </c>
      <c r="J3168" s="39">
        <v>9.4545087406270444E-3</v>
      </c>
      <c r="K3168" s="39">
        <v>48.797825491450979</v>
      </c>
      <c r="L3168" s="39">
        <v>9.8486158779052379E-3</v>
      </c>
    </row>
    <row r="3169" spans="1:12" x14ac:dyDescent="0.25">
      <c r="A3169" s="38" t="s">
        <v>30</v>
      </c>
      <c r="B3169" s="39">
        <v>2030</v>
      </c>
      <c r="C3169" s="38" t="s">
        <v>17</v>
      </c>
      <c r="D3169" s="38" t="s">
        <v>33</v>
      </c>
      <c r="E3169" s="38" t="s">
        <v>8</v>
      </c>
      <c r="F3169" s="39">
        <v>2016</v>
      </c>
      <c r="G3169" s="39">
        <v>2.3924729557281084</v>
      </c>
      <c r="H3169" s="39">
        <v>9.8356106157551169E-3</v>
      </c>
      <c r="I3169" s="39">
        <v>4.7861421479340791</v>
      </c>
      <c r="J3169" s="39">
        <v>9.6244581899279681E-3</v>
      </c>
      <c r="K3169" s="39">
        <v>56.963641803050194</v>
      </c>
      <c r="L3169" s="39">
        <v>1.0046588984428105E-2</v>
      </c>
    </row>
    <row r="3170" spans="1:12" x14ac:dyDescent="0.25">
      <c r="A3170" s="38" t="s">
        <v>30</v>
      </c>
      <c r="B3170" s="39">
        <v>2030</v>
      </c>
      <c r="C3170" s="38" t="s">
        <v>17</v>
      </c>
      <c r="D3170" s="38" t="s">
        <v>33</v>
      </c>
      <c r="E3170" s="38" t="s">
        <v>8</v>
      </c>
      <c r="F3170" s="39">
        <v>2017</v>
      </c>
      <c r="G3170" s="39">
        <v>2.8965327700930796</v>
      </c>
      <c r="H3170" s="39">
        <v>1.2163061122100962E-2</v>
      </c>
      <c r="I3170" s="39">
        <v>6.4498756921347038</v>
      </c>
      <c r="J3170" s="39">
        <v>1.1795538798712155E-2</v>
      </c>
      <c r="K3170" s="39">
        <v>65.68101519485441</v>
      </c>
      <c r="L3170" s="39">
        <v>1.243730366797992E-2</v>
      </c>
    </row>
    <row r="3171" spans="1:12" x14ac:dyDescent="0.25">
      <c r="A3171" s="38" t="s">
        <v>30</v>
      </c>
      <c r="B3171" s="39">
        <v>2030</v>
      </c>
      <c r="C3171" s="38" t="s">
        <v>17</v>
      </c>
      <c r="D3171" s="38" t="s">
        <v>33</v>
      </c>
      <c r="E3171" s="38" t="s">
        <v>8</v>
      </c>
      <c r="F3171" s="39">
        <v>2018</v>
      </c>
      <c r="G3171" s="39">
        <v>3.2747222777107723</v>
      </c>
      <c r="H3171" s="39">
        <v>1.3889341911749465E-2</v>
      </c>
      <c r="I3171" s="39">
        <v>7.2920119653332849</v>
      </c>
      <c r="J3171" s="39">
        <v>1.3448176268016122E-2</v>
      </c>
      <c r="K3171" s="39">
        <v>70.720705705879965</v>
      </c>
      <c r="L3171" s="39">
        <v>1.421853657991597E-2</v>
      </c>
    </row>
    <row r="3172" spans="1:12" x14ac:dyDescent="0.25">
      <c r="A3172" s="38" t="s">
        <v>30</v>
      </c>
      <c r="B3172" s="39">
        <v>2030</v>
      </c>
      <c r="C3172" s="38" t="s">
        <v>17</v>
      </c>
      <c r="D3172" s="38" t="s">
        <v>33</v>
      </c>
      <c r="E3172" s="38" t="s">
        <v>8</v>
      </c>
      <c r="F3172" s="39">
        <v>2019</v>
      </c>
      <c r="G3172" s="39">
        <v>3.5996755092099355</v>
      </c>
      <c r="H3172" s="39">
        <v>1.5263912281573779E-2</v>
      </c>
      <c r="I3172" s="39">
        <v>8.0156039683540961</v>
      </c>
      <c r="J3172" s="39">
        <v>1.475424101924531E-2</v>
      </c>
      <c r="K3172" s="39">
        <v>74.036548746868533</v>
      </c>
      <c r="L3172" s="39">
        <v>1.5644225355494007E-2</v>
      </c>
    </row>
    <row r="3173" spans="1:12" x14ac:dyDescent="0.25">
      <c r="A3173" s="38" t="s">
        <v>30</v>
      </c>
      <c r="B3173" s="39">
        <v>2030</v>
      </c>
      <c r="C3173" s="38" t="s">
        <v>17</v>
      </c>
      <c r="D3173" s="38" t="s">
        <v>33</v>
      </c>
      <c r="E3173" s="38" t="s">
        <v>8</v>
      </c>
      <c r="F3173" s="39">
        <v>2020</v>
      </c>
      <c r="G3173" s="39">
        <v>4.6605424062577478</v>
      </c>
      <c r="H3173" s="39">
        <v>1.6237942800135508E-2</v>
      </c>
      <c r="I3173" s="39">
        <v>9.4414128723629673</v>
      </c>
      <c r="J3173" s="39">
        <v>1.5638318304266364E-2</v>
      </c>
      <c r="K3173" s="39">
        <v>76.338182298158813</v>
      </c>
      <c r="L3173" s="39">
        <v>1.6792526591088621E-2</v>
      </c>
    </row>
    <row r="3174" spans="1:12" x14ac:dyDescent="0.25">
      <c r="A3174" s="38" t="s">
        <v>30</v>
      </c>
      <c r="B3174" s="39">
        <v>2030</v>
      </c>
      <c r="C3174" s="38" t="s">
        <v>17</v>
      </c>
      <c r="D3174" s="38" t="s">
        <v>33</v>
      </c>
      <c r="E3174" s="38" t="s">
        <v>8</v>
      </c>
      <c r="F3174" s="39">
        <v>2021</v>
      </c>
      <c r="G3174" s="39">
        <v>4.8328739378659584</v>
      </c>
      <c r="H3174" s="39">
        <v>1.6511679083546792E-2</v>
      </c>
      <c r="I3174" s="39">
        <v>9.7905252715238777</v>
      </c>
      <c r="J3174" s="39">
        <v>1.5870364424870366E-2</v>
      </c>
      <c r="K3174" s="39">
        <v>75.39134974779374</v>
      </c>
      <c r="L3174" s="39">
        <v>1.7104821486922172E-2</v>
      </c>
    </row>
    <row r="3175" spans="1:12" x14ac:dyDescent="0.25">
      <c r="A3175" s="38" t="s">
        <v>30</v>
      </c>
      <c r="B3175" s="39">
        <v>2030</v>
      </c>
      <c r="C3175" s="38" t="s">
        <v>17</v>
      </c>
      <c r="D3175" s="38" t="s">
        <v>33</v>
      </c>
      <c r="E3175" s="38" t="s">
        <v>8</v>
      </c>
      <c r="F3175" s="39">
        <v>2022</v>
      </c>
      <c r="G3175" s="39">
        <v>5.0142948302552819</v>
      </c>
      <c r="H3175" s="39">
        <v>1.6658440345596957E-2</v>
      </c>
      <c r="I3175" s="39">
        <v>10.158051065607467</v>
      </c>
      <c r="J3175" s="39">
        <v>1.5977852301941958E-2</v>
      </c>
      <c r="K3175" s="39">
        <v>74.496628545909971</v>
      </c>
      <c r="L3175" s="39">
        <v>1.7287906119473402E-2</v>
      </c>
    </row>
    <row r="3176" spans="1:12" x14ac:dyDescent="0.25">
      <c r="A3176" s="38" t="s">
        <v>30</v>
      </c>
      <c r="B3176" s="39">
        <v>2030</v>
      </c>
      <c r="C3176" s="38" t="s">
        <v>17</v>
      </c>
      <c r="D3176" s="38" t="s">
        <v>33</v>
      </c>
      <c r="E3176" s="38" t="s">
        <v>8</v>
      </c>
      <c r="F3176" s="39">
        <v>2023</v>
      </c>
      <c r="G3176" s="39">
        <v>5.2241950341221912</v>
      </c>
      <c r="H3176" s="39">
        <v>1.668349258266183E-2</v>
      </c>
      <c r="I3176" s="39">
        <v>10.583270774806921</v>
      </c>
      <c r="J3176" s="39">
        <v>1.5966445702357532E-2</v>
      </c>
      <c r="K3176" s="39">
        <v>73.919128085781594</v>
      </c>
      <c r="L3176" s="39">
        <v>1.7346678593089662E-2</v>
      </c>
    </row>
    <row r="3177" spans="1:12" x14ac:dyDescent="0.25">
      <c r="A3177" s="38" t="s">
        <v>30</v>
      </c>
      <c r="B3177" s="39">
        <v>2030</v>
      </c>
      <c r="C3177" s="38" t="s">
        <v>17</v>
      </c>
      <c r="D3177" s="38" t="s">
        <v>33</v>
      </c>
      <c r="E3177" s="38" t="s">
        <v>8</v>
      </c>
      <c r="F3177" s="39">
        <v>2024</v>
      </c>
      <c r="G3177" s="39">
        <v>5.4561059599716772</v>
      </c>
      <c r="H3177" s="39">
        <v>1.6582908747544929E-2</v>
      </c>
      <c r="I3177" s="39">
        <v>11.053080211068462</v>
      </c>
      <c r="J3177" s="39">
        <v>1.5833058343866831E-2</v>
      </c>
      <c r="K3177" s="39">
        <v>73.524308788789327</v>
      </c>
      <c r="L3177" s="39">
        <v>1.7276434249562225E-2</v>
      </c>
    </row>
    <row r="3178" spans="1:12" x14ac:dyDescent="0.25">
      <c r="A3178" s="38" t="s">
        <v>30</v>
      </c>
      <c r="B3178" s="39">
        <v>2030</v>
      </c>
      <c r="C3178" s="38" t="s">
        <v>17</v>
      </c>
      <c r="D3178" s="38" t="s">
        <v>33</v>
      </c>
      <c r="E3178" s="38" t="s">
        <v>8</v>
      </c>
      <c r="F3178" s="39">
        <v>2025</v>
      </c>
      <c r="G3178" s="39">
        <v>5.7368793120651329</v>
      </c>
      <c r="H3178" s="39">
        <v>1.6427893256046731E-2</v>
      </c>
      <c r="I3178" s="39">
        <v>11.621876052752526</v>
      </c>
      <c r="J3178" s="39">
        <v>1.5646275912282261E-2</v>
      </c>
      <c r="K3178" s="39">
        <v>73.626570046354118</v>
      </c>
      <c r="L3178" s="39">
        <v>1.7150799529165692E-2</v>
      </c>
    </row>
    <row r="3179" spans="1:12" x14ac:dyDescent="0.25">
      <c r="A3179" s="38" t="s">
        <v>30</v>
      </c>
      <c r="B3179" s="39">
        <v>2030</v>
      </c>
      <c r="C3179" s="38" t="s">
        <v>17</v>
      </c>
      <c r="D3179" s="38" t="s">
        <v>33</v>
      </c>
      <c r="E3179" s="38" t="s">
        <v>8</v>
      </c>
      <c r="F3179" s="39">
        <v>2026</v>
      </c>
      <c r="G3179" s="39">
        <v>5.9891090831339104</v>
      </c>
      <c r="H3179" s="39">
        <v>1.6003326376864229E-2</v>
      </c>
      <c r="I3179" s="39">
        <v>12.132847780885369</v>
      </c>
      <c r="J3179" s="39">
        <v>1.5202075566215853E-2</v>
      </c>
      <c r="K3179" s="39">
        <v>73.203488788963185</v>
      </c>
      <c r="L3179" s="39">
        <v>1.674439135191922E-2</v>
      </c>
    </row>
    <row r="3180" spans="1:12" x14ac:dyDescent="0.25">
      <c r="A3180" s="38" t="s">
        <v>30</v>
      </c>
      <c r="B3180" s="39">
        <v>2030</v>
      </c>
      <c r="C3180" s="38" t="s">
        <v>17</v>
      </c>
      <c r="D3180" s="38" t="s">
        <v>33</v>
      </c>
      <c r="E3180" s="38" t="s">
        <v>8</v>
      </c>
      <c r="F3180" s="39">
        <v>2027</v>
      </c>
      <c r="G3180" s="39">
        <v>6.1769573131379198</v>
      </c>
      <c r="H3180" s="39">
        <v>1.5231864451765323E-2</v>
      </c>
      <c r="I3180" s="39">
        <v>12.513394194201787</v>
      </c>
      <c r="J3180" s="39">
        <v>1.4429249412938033E-2</v>
      </c>
      <c r="K3180" s="39">
        <v>71.904299103689084</v>
      </c>
      <c r="L3180" s="39">
        <v>1.5974191181202264E-2</v>
      </c>
    </row>
    <row r="3181" spans="1:12" x14ac:dyDescent="0.25">
      <c r="A3181" s="38" t="s">
        <v>30</v>
      </c>
      <c r="B3181" s="39">
        <v>2030</v>
      </c>
      <c r="C3181" s="38" t="s">
        <v>17</v>
      </c>
      <c r="D3181" s="38" t="s">
        <v>33</v>
      </c>
      <c r="E3181" s="38" t="s">
        <v>8</v>
      </c>
      <c r="F3181" s="39">
        <v>2028</v>
      </c>
      <c r="G3181" s="39">
        <v>6.4290920538752445</v>
      </c>
      <c r="H3181" s="39">
        <v>1.4434978461446257E-2</v>
      </c>
      <c r="I3181" s="39">
        <v>13.024173408134258</v>
      </c>
      <c r="J3181" s="39">
        <v>1.3634371748790328E-2</v>
      </c>
      <c r="K3181" s="39">
        <v>71.275554115995902</v>
      </c>
      <c r="L3181" s="39">
        <v>1.5175447719833809E-2</v>
      </c>
    </row>
    <row r="3182" spans="1:12" x14ac:dyDescent="0.25">
      <c r="A3182" s="38" t="s">
        <v>30</v>
      </c>
      <c r="B3182" s="39">
        <v>2030</v>
      </c>
      <c r="C3182" s="38" t="s">
        <v>17</v>
      </c>
      <c r="D3182" s="38" t="s">
        <v>33</v>
      </c>
      <c r="E3182" s="38" t="s">
        <v>8</v>
      </c>
      <c r="F3182" s="39">
        <v>2029</v>
      </c>
      <c r="G3182" s="39">
        <v>6.8622993098025438</v>
      </c>
      <c r="H3182" s="39">
        <v>1.3814413054658079E-2</v>
      </c>
      <c r="I3182" s="39">
        <v>13.901772667186432</v>
      </c>
      <c r="J3182" s="39">
        <v>1.3007846607180143E-2</v>
      </c>
      <c r="K3182" s="39">
        <v>72.455492969600002</v>
      </c>
      <c r="L3182" s="39">
        <v>1.4560394383271972E-2</v>
      </c>
    </row>
    <row r="3183" spans="1:12" x14ac:dyDescent="0.25">
      <c r="A3183" s="38" t="s">
        <v>30</v>
      </c>
      <c r="B3183" s="39">
        <v>2030</v>
      </c>
      <c r="C3183" s="38" t="s">
        <v>17</v>
      </c>
      <c r="D3183" s="38" t="s">
        <v>33</v>
      </c>
      <c r="E3183" s="38" t="s">
        <v>8</v>
      </c>
      <c r="F3183" s="39">
        <v>2030</v>
      </c>
      <c r="G3183" s="39">
        <v>7.1682392445821632</v>
      </c>
      <c r="H3183" s="39">
        <v>1.2701580690382021E-2</v>
      </c>
      <c r="I3183" s="39">
        <v>14.52155143682487</v>
      </c>
      <c r="J3183" s="39">
        <v>1.1920800168080515E-2</v>
      </c>
      <c r="K3183" s="39">
        <v>72.081671968699894</v>
      </c>
      <c r="L3183" s="39">
        <v>1.3423712999757881E-2</v>
      </c>
    </row>
    <row r="3184" spans="1:12" x14ac:dyDescent="0.25">
      <c r="A3184" s="38" t="s">
        <v>30</v>
      </c>
      <c r="B3184" s="39">
        <v>2030</v>
      </c>
      <c r="C3184" s="38" t="s">
        <v>17</v>
      </c>
      <c r="D3184" s="38" t="s">
        <v>33</v>
      </c>
      <c r="E3184" s="38" t="s">
        <v>8</v>
      </c>
      <c r="F3184" s="39">
        <v>2031</v>
      </c>
      <c r="G3184" s="39">
        <v>1.6362285232357341</v>
      </c>
      <c r="H3184" s="39">
        <v>8.6913767845406872E-4</v>
      </c>
      <c r="I3184" s="39">
        <v>3.3147019584378716</v>
      </c>
      <c r="J3184" s="39">
        <v>8.1287953487037246E-4</v>
      </c>
      <c r="K3184" s="39">
        <v>15.669928689000001</v>
      </c>
      <c r="L3184" s="39">
        <v>9.2116999994121414E-4</v>
      </c>
    </row>
    <row r="3185" spans="1:12" x14ac:dyDescent="0.25">
      <c r="A3185" s="38" t="s">
        <v>30</v>
      </c>
      <c r="B3185" s="39">
        <v>2030</v>
      </c>
      <c r="C3185" s="38" t="s">
        <v>70</v>
      </c>
      <c r="D3185" s="38" t="s">
        <v>33</v>
      </c>
      <c r="E3185" s="38" t="s">
        <v>8</v>
      </c>
      <c r="F3185" s="39">
        <v>2015</v>
      </c>
      <c r="G3185" s="39">
        <v>23.059195624000001</v>
      </c>
      <c r="H3185" s="39">
        <v>0.16673756750000002</v>
      </c>
      <c r="I3185" s="39">
        <v>46.129920845811995</v>
      </c>
      <c r="J3185" s="39">
        <v>0.16333195268381254</v>
      </c>
      <c r="K3185" s="39">
        <v>576.47989059999998</v>
      </c>
      <c r="L3185" s="39">
        <v>0.17014037500000001</v>
      </c>
    </row>
    <row r="3186" spans="1:12" x14ac:dyDescent="0.25">
      <c r="A3186" s="38" t="s">
        <v>30</v>
      </c>
      <c r="B3186" s="39">
        <v>2030</v>
      </c>
      <c r="C3186" s="38" t="s">
        <v>70</v>
      </c>
      <c r="D3186" s="38" t="s">
        <v>33</v>
      </c>
      <c r="E3186" s="38" t="s">
        <v>8</v>
      </c>
      <c r="F3186" s="39">
        <v>2016</v>
      </c>
      <c r="G3186" s="39">
        <v>25.273446588600002</v>
      </c>
      <c r="H3186" s="39">
        <v>0.19491617740100001</v>
      </c>
      <c r="I3186" s="39">
        <v>50.559529900494297</v>
      </c>
      <c r="J3186" s="39">
        <v>0.19073168644268079</v>
      </c>
      <c r="K3186" s="39">
        <v>601.74872830000004</v>
      </c>
      <c r="L3186" s="39">
        <v>0.19909721899999999</v>
      </c>
    </row>
    <row r="3187" spans="1:12" x14ac:dyDescent="0.25">
      <c r="A3187" s="38" t="s">
        <v>30</v>
      </c>
      <c r="B3187" s="39">
        <v>2030</v>
      </c>
      <c r="C3187" s="38" t="s">
        <v>70</v>
      </c>
      <c r="D3187" s="38" t="s">
        <v>33</v>
      </c>
      <c r="E3187" s="38" t="s">
        <v>8</v>
      </c>
      <c r="F3187" s="39">
        <v>2017</v>
      </c>
      <c r="G3187" s="39">
        <v>38.858965011720002</v>
      </c>
      <c r="H3187" s="39">
        <v>0.30569146412299997</v>
      </c>
      <c r="I3187" s="39">
        <v>86.529486715440015</v>
      </c>
      <c r="J3187" s="39">
        <v>0.29645460869599993</v>
      </c>
      <c r="K3187" s="39">
        <v>881.15566920000003</v>
      </c>
      <c r="L3187" s="39">
        <v>0.31258393999999995</v>
      </c>
    </row>
    <row r="3188" spans="1:12" x14ac:dyDescent="0.25">
      <c r="A3188" s="38" t="s">
        <v>30</v>
      </c>
      <c r="B3188" s="39">
        <v>2030</v>
      </c>
      <c r="C3188" s="38" t="s">
        <v>70</v>
      </c>
      <c r="D3188" s="38" t="s">
        <v>33</v>
      </c>
      <c r="E3188" s="38" t="s">
        <v>8</v>
      </c>
      <c r="F3188" s="39">
        <v>2018</v>
      </c>
      <c r="G3188" s="39">
        <v>45.728537478750006</v>
      </c>
      <c r="H3188" s="39">
        <v>0.38812321632460245</v>
      </c>
      <c r="I3188" s="39">
        <v>101.82635783250002</v>
      </c>
      <c r="J3188" s="39">
        <v>0.37579530117457999</v>
      </c>
      <c r="K3188" s="39">
        <v>987.55074999999999</v>
      </c>
      <c r="L3188" s="39">
        <v>0.39732221899999998</v>
      </c>
    </row>
    <row r="3189" spans="1:12" x14ac:dyDescent="0.25">
      <c r="A3189" s="38" t="s">
        <v>30</v>
      </c>
      <c r="B3189" s="39">
        <v>2030</v>
      </c>
      <c r="C3189" s="38" t="s">
        <v>70</v>
      </c>
      <c r="D3189" s="38" t="s">
        <v>33</v>
      </c>
      <c r="E3189" s="38" t="s">
        <v>8</v>
      </c>
      <c r="F3189" s="39">
        <v>2019</v>
      </c>
      <c r="G3189" s="39">
        <v>68.181714871089767</v>
      </c>
      <c r="H3189" s="39">
        <v>0.60051144473481921</v>
      </c>
      <c r="I3189" s="39">
        <v>151.82413606215451</v>
      </c>
      <c r="J3189" s="39">
        <v>0.58046000442025703</v>
      </c>
      <c r="K3189" s="39">
        <v>1402.331639</v>
      </c>
      <c r="L3189" s="39">
        <v>0.61547368700000005</v>
      </c>
    </row>
    <row r="3190" spans="1:12" x14ac:dyDescent="0.25">
      <c r="A3190" s="38" t="s">
        <v>30</v>
      </c>
      <c r="B3190" s="39">
        <v>2030</v>
      </c>
      <c r="C3190" s="38" t="s">
        <v>70</v>
      </c>
      <c r="D3190" s="38" t="s">
        <v>33</v>
      </c>
      <c r="E3190" s="38" t="s">
        <v>8</v>
      </c>
      <c r="F3190" s="39">
        <v>2020</v>
      </c>
      <c r="G3190" s="39">
        <v>118.43368521715361</v>
      </c>
      <c r="H3190" s="39">
        <v>0.90253620053589478</v>
      </c>
      <c r="I3190" s="39">
        <v>239.92514661581595</v>
      </c>
      <c r="J3190" s="39">
        <v>0.86920791376267903</v>
      </c>
      <c r="K3190" s="39">
        <v>1939.905587</v>
      </c>
      <c r="L3190" s="39">
        <v>0.93336103800000003</v>
      </c>
    </row>
    <row r="3191" spans="1:12" x14ac:dyDescent="0.25">
      <c r="A3191" s="38" t="s">
        <v>30</v>
      </c>
      <c r="B3191" s="39">
        <v>2030</v>
      </c>
      <c r="C3191" s="38" t="s">
        <v>70</v>
      </c>
      <c r="D3191" s="38" t="s">
        <v>33</v>
      </c>
      <c r="E3191" s="38" t="s">
        <v>8</v>
      </c>
      <c r="F3191" s="39">
        <v>2021</v>
      </c>
      <c r="G3191" s="39">
        <v>124.87832188684645</v>
      </c>
      <c r="H3191" s="39">
        <v>0.99682321679347741</v>
      </c>
      <c r="I3191" s="39">
        <v>252.98081059373442</v>
      </c>
      <c r="J3191" s="39">
        <v>0.95810654008216323</v>
      </c>
      <c r="K3191" s="39">
        <v>1948.0634840324544</v>
      </c>
      <c r="L3191" s="39">
        <v>1.0326316960860784</v>
      </c>
    </row>
    <row r="3192" spans="1:12" x14ac:dyDescent="0.25">
      <c r="A3192" s="38" t="s">
        <v>30</v>
      </c>
      <c r="B3192" s="39">
        <v>2030</v>
      </c>
      <c r="C3192" s="38" t="s">
        <v>70</v>
      </c>
      <c r="D3192" s="38" t="s">
        <v>33</v>
      </c>
      <c r="E3192" s="38" t="s">
        <v>8</v>
      </c>
      <c r="F3192" s="39">
        <v>2022</v>
      </c>
      <c r="G3192" s="39">
        <v>130.24240763162732</v>
      </c>
      <c r="H3192" s="39">
        <v>1.0871107712850294</v>
      </c>
      <c r="I3192" s="39">
        <v>263.8474745535413</v>
      </c>
      <c r="J3192" s="39">
        <v>1.0426963736754291</v>
      </c>
      <c r="K3192" s="39">
        <v>1934.9919760829785</v>
      </c>
      <c r="L3192" s="39">
        <v>1.1281889880171991</v>
      </c>
    </row>
    <row r="3193" spans="1:12" x14ac:dyDescent="0.25">
      <c r="A3193" s="38" t="s">
        <v>30</v>
      </c>
      <c r="B3193" s="39">
        <v>2030</v>
      </c>
      <c r="C3193" s="38" t="s">
        <v>70</v>
      </c>
      <c r="D3193" s="38" t="s">
        <v>33</v>
      </c>
      <c r="E3193" s="38" t="s">
        <v>8</v>
      </c>
      <c r="F3193" s="39">
        <v>2023</v>
      </c>
      <c r="G3193" s="39">
        <v>137.26262641838926</v>
      </c>
      <c r="H3193" s="39">
        <v>1.138072021838795</v>
      </c>
      <c r="I3193" s="39">
        <v>278.06916341343504</v>
      </c>
      <c r="J3193" s="39">
        <v>1.0891583433162784</v>
      </c>
      <c r="K3193" s="39">
        <v>1942.1812542105001</v>
      </c>
      <c r="L3193" s="39">
        <v>1.183311556666603</v>
      </c>
    </row>
    <row r="3194" spans="1:12" x14ac:dyDescent="0.25">
      <c r="A3194" s="38" t="s">
        <v>30</v>
      </c>
      <c r="B3194" s="39">
        <v>2030</v>
      </c>
      <c r="C3194" s="38" t="s">
        <v>70</v>
      </c>
      <c r="D3194" s="38" t="s">
        <v>33</v>
      </c>
      <c r="E3194" s="38" t="s">
        <v>8</v>
      </c>
      <c r="F3194" s="39">
        <v>2024</v>
      </c>
      <c r="G3194" s="39">
        <v>145.67465788067867</v>
      </c>
      <c r="H3194" s="39">
        <v>1.1840680116408926</v>
      </c>
      <c r="I3194" s="39">
        <v>295.11041209387662</v>
      </c>
      <c r="J3194" s="39">
        <v>1.1305265075520701</v>
      </c>
      <c r="K3194" s="39">
        <v>1963.0536150320402</v>
      </c>
      <c r="L3194" s="39">
        <v>1.2335877536051874</v>
      </c>
    </row>
    <row r="3195" spans="1:12" x14ac:dyDescent="0.25">
      <c r="A3195" s="38" t="s">
        <v>30</v>
      </c>
      <c r="B3195" s="39">
        <v>2030</v>
      </c>
      <c r="C3195" s="38" t="s">
        <v>70</v>
      </c>
      <c r="D3195" s="38" t="s">
        <v>33</v>
      </c>
      <c r="E3195" s="38" t="s">
        <v>8</v>
      </c>
      <c r="F3195" s="39">
        <v>2025</v>
      </c>
      <c r="G3195" s="39">
        <v>156.30303588168834</v>
      </c>
      <c r="H3195" s="39">
        <v>1.22212798707433</v>
      </c>
      <c r="I3195" s="39">
        <v>316.64157652150539</v>
      </c>
      <c r="J3195" s="39">
        <v>1.1639807605183228</v>
      </c>
      <c r="K3195" s="39">
        <v>2005.9784760677346</v>
      </c>
      <c r="L3195" s="39">
        <v>1.2759074933469978</v>
      </c>
    </row>
    <row r="3196" spans="1:12" x14ac:dyDescent="0.25">
      <c r="A3196" s="38" t="s">
        <v>30</v>
      </c>
      <c r="B3196" s="39">
        <v>2030</v>
      </c>
      <c r="C3196" s="38" t="s">
        <v>70</v>
      </c>
      <c r="D3196" s="38" t="s">
        <v>33</v>
      </c>
      <c r="E3196" s="38" t="s">
        <v>8</v>
      </c>
      <c r="F3196" s="39">
        <v>2026</v>
      </c>
      <c r="G3196" s="39">
        <v>166.9007244964607</v>
      </c>
      <c r="H3196" s="39">
        <v>1.2241812465458897</v>
      </c>
      <c r="I3196" s="39">
        <v>338.11056982375669</v>
      </c>
      <c r="J3196" s="39">
        <v>1.1628892255574612</v>
      </c>
      <c r="K3196" s="39">
        <v>2039.988777120979</v>
      </c>
      <c r="L3196" s="39">
        <v>1.2808693264844355</v>
      </c>
    </row>
    <row r="3197" spans="1:12" x14ac:dyDescent="0.25">
      <c r="A3197" s="38" t="s">
        <v>30</v>
      </c>
      <c r="B3197" s="39">
        <v>2030</v>
      </c>
      <c r="C3197" s="38" t="s">
        <v>70</v>
      </c>
      <c r="D3197" s="38" t="s">
        <v>33</v>
      </c>
      <c r="E3197" s="38" t="s">
        <v>8</v>
      </c>
      <c r="F3197" s="39">
        <v>2027</v>
      </c>
      <c r="G3197" s="39">
        <v>176.5912287867686</v>
      </c>
      <c r="H3197" s="39">
        <v>1.1766570343879363</v>
      </c>
      <c r="I3197" s="39">
        <v>357.7417723686267</v>
      </c>
      <c r="J3197" s="39">
        <v>1.1146552594685029</v>
      </c>
      <c r="K3197" s="39">
        <v>2055.6510090760739</v>
      </c>
      <c r="L3197" s="39">
        <v>1.2340015551964141</v>
      </c>
    </row>
    <row r="3198" spans="1:12" x14ac:dyDescent="0.25">
      <c r="A3198" s="38" t="s">
        <v>30</v>
      </c>
      <c r="B3198" s="39">
        <v>2030</v>
      </c>
      <c r="C3198" s="38" t="s">
        <v>70</v>
      </c>
      <c r="D3198" s="38" t="s">
        <v>33</v>
      </c>
      <c r="E3198" s="38" t="s">
        <v>8</v>
      </c>
      <c r="F3198" s="39">
        <v>2028</v>
      </c>
      <c r="G3198" s="39">
        <v>188.39657109890717</v>
      </c>
      <c r="H3198" s="39">
        <v>1.0951800852944622</v>
      </c>
      <c r="I3198" s="39">
        <v>381.65725283262151</v>
      </c>
      <c r="J3198" s="39">
        <v>1.0344381499881041</v>
      </c>
      <c r="K3198" s="39">
        <v>2088.6417376049594</v>
      </c>
      <c r="L3198" s="39">
        <v>1.1513593991552156</v>
      </c>
    </row>
    <row r="3199" spans="1:12" x14ac:dyDescent="0.25">
      <c r="A3199" s="38" t="s">
        <v>30</v>
      </c>
      <c r="B3199" s="39">
        <v>2030</v>
      </c>
      <c r="C3199" s="38" t="s">
        <v>70</v>
      </c>
      <c r="D3199" s="38" t="s">
        <v>33</v>
      </c>
      <c r="E3199" s="38" t="s">
        <v>8</v>
      </c>
      <c r="F3199" s="39">
        <v>2029</v>
      </c>
      <c r="G3199" s="39">
        <v>205.99859722111464</v>
      </c>
      <c r="H3199" s="39">
        <v>0.9926498962603616</v>
      </c>
      <c r="I3199" s="39">
        <v>417.31576240582837</v>
      </c>
      <c r="J3199" s="39">
        <v>0.93469317401322316</v>
      </c>
      <c r="K3199" s="39">
        <v>2175.0333581895902</v>
      </c>
      <c r="L3199" s="39">
        <v>1.0462532079270168</v>
      </c>
    </row>
    <row r="3200" spans="1:12" x14ac:dyDescent="0.25">
      <c r="A3200" s="38" t="s">
        <v>30</v>
      </c>
      <c r="B3200" s="39">
        <v>2030</v>
      </c>
      <c r="C3200" s="38" t="s">
        <v>70</v>
      </c>
      <c r="D3200" s="38" t="s">
        <v>33</v>
      </c>
      <c r="E3200" s="38" t="s">
        <v>8</v>
      </c>
      <c r="F3200" s="39">
        <v>2030</v>
      </c>
      <c r="G3200" s="39">
        <v>219.89447458793393</v>
      </c>
      <c r="H3200" s="39">
        <v>0.82224935175184199</v>
      </c>
      <c r="I3200" s="39">
        <v>445.46628738929513</v>
      </c>
      <c r="J3200" s="39">
        <v>0.77170475466803068</v>
      </c>
      <c r="K3200" s="39">
        <v>2211.1931318359598</v>
      </c>
      <c r="L3200" s="39">
        <v>0.86899729893553246</v>
      </c>
    </row>
    <row r="3201" spans="1:12" x14ac:dyDescent="0.25">
      <c r="A3201" s="38" t="s">
        <v>30</v>
      </c>
      <c r="B3201" s="39">
        <v>2030</v>
      </c>
      <c r="C3201" s="38" t="s">
        <v>70</v>
      </c>
      <c r="D3201" s="38" t="s">
        <v>33</v>
      </c>
      <c r="E3201" s="38" t="s">
        <v>8</v>
      </c>
      <c r="F3201" s="39">
        <v>2031</v>
      </c>
      <c r="G3201" s="39">
        <v>155.1841483671744</v>
      </c>
      <c r="H3201" s="39">
        <v>0.17788894869717836</v>
      </c>
      <c r="I3201" s="39">
        <v>314.37491353222015</v>
      </c>
      <c r="J3201" s="39">
        <v>0.16637443003592406</v>
      </c>
      <c r="K3201" s="39">
        <v>1486.1765969999999</v>
      </c>
      <c r="L3201" s="39">
        <v>0.18853855600000002</v>
      </c>
    </row>
    <row r="3202" spans="1:12" x14ac:dyDescent="0.25">
      <c r="A3202" s="38" t="s">
        <v>30</v>
      </c>
      <c r="B3202" s="39">
        <v>2030</v>
      </c>
      <c r="C3202" s="38" t="s">
        <v>71</v>
      </c>
      <c r="D3202" s="38" t="s">
        <v>33</v>
      </c>
      <c r="E3202" s="38" t="s">
        <v>8</v>
      </c>
      <c r="F3202" s="39">
        <v>2015</v>
      </c>
      <c r="G3202" s="39">
        <v>1.359615786</v>
      </c>
      <c r="H3202" s="39">
        <v>9.8066502800000007E-3</v>
      </c>
      <c r="I3202" s="39">
        <v>2.7199113798929999</v>
      </c>
      <c r="J3202" s="39">
        <v>9.6063494480310031E-3</v>
      </c>
      <c r="K3202" s="39">
        <v>33.990394649999999</v>
      </c>
      <c r="L3202" s="39">
        <v>1.0006786E-2</v>
      </c>
    </row>
    <row r="3203" spans="1:12" x14ac:dyDescent="0.25">
      <c r="A3203" s="38" t="s">
        <v>30</v>
      </c>
      <c r="B3203" s="39">
        <v>2030</v>
      </c>
      <c r="C3203" s="38" t="s">
        <v>71</v>
      </c>
      <c r="D3203" s="38" t="s">
        <v>33</v>
      </c>
      <c r="E3203" s="38" t="s">
        <v>8</v>
      </c>
      <c r="F3203" s="39">
        <v>2016</v>
      </c>
      <c r="G3203" s="39">
        <v>1.1660421809400001</v>
      </c>
      <c r="H3203" s="39">
        <v>9.2431198310000007E-3</v>
      </c>
      <c r="I3203" s="39">
        <v>2.3326673829704694</v>
      </c>
      <c r="J3203" s="39">
        <v>9.0446870899355738E-3</v>
      </c>
      <c r="K3203" s="39">
        <v>27.762909069999999</v>
      </c>
      <c r="L3203" s="39">
        <v>9.4413889999999997E-3</v>
      </c>
    </row>
    <row r="3204" spans="1:12" x14ac:dyDescent="0.25">
      <c r="A3204" s="38" t="s">
        <v>30</v>
      </c>
      <c r="B3204" s="39">
        <v>2030</v>
      </c>
      <c r="C3204" s="38" t="s">
        <v>71</v>
      </c>
      <c r="D3204" s="38" t="s">
        <v>33</v>
      </c>
      <c r="E3204" s="38" t="s">
        <v>8</v>
      </c>
      <c r="F3204" s="39">
        <v>2017</v>
      </c>
      <c r="G3204" s="39">
        <v>1.6864915440240003</v>
      </c>
      <c r="H3204" s="39">
        <v>1.39238858485E-2</v>
      </c>
      <c r="I3204" s="39">
        <v>3.7554074744480008</v>
      </c>
      <c r="J3204" s="39">
        <v>1.3503157971999998E-2</v>
      </c>
      <c r="K3204" s="39">
        <v>38.242438640000003</v>
      </c>
      <c r="L3204" s="39">
        <v>1.423783E-2</v>
      </c>
    </row>
    <row r="3205" spans="1:12" x14ac:dyDescent="0.25">
      <c r="A3205" s="38" t="s">
        <v>30</v>
      </c>
      <c r="B3205" s="39">
        <v>2030</v>
      </c>
      <c r="C3205" s="38" t="s">
        <v>71</v>
      </c>
      <c r="D3205" s="38" t="s">
        <v>33</v>
      </c>
      <c r="E3205" s="38" t="s">
        <v>8</v>
      </c>
      <c r="F3205" s="39">
        <v>2018</v>
      </c>
      <c r="G3205" s="39">
        <v>2.2621312947271504</v>
      </c>
      <c r="H3205" s="39">
        <v>1.9345798527505002E-2</v>
      </c>
      <c r="I3205" s="39">
        <v>5.0372175315693015</v>
      </c>
      <c r="J3205" s="39">
        <v>1.873132005076E-2</v>
      </c>
      <c r="K3205" s="39">
        <v>48.852851630000004</v>
      </c>
      <c r="L3205" s="39">
        <v>1.9804318000000001E-2</v>
      </c>
    </row>
    <row r="3206" spans="1:12" x14ac:dyDescent="0.25">
      <c r="A3206" s="38" t="s">
        <v>30</v>
      </c>
      <c r="B3206" s="39">
        <v>2030</v>
      </c>
      <c r="C3206" s="38" t="s">
        <v>71</v>
      </c>
      <c r="D3206" s="38" t="s">
        <v>33</v>
      </c>
      <c r="E3206" s="38" t="s">
        <v>8</v>
      </c>
      <c r="F3206" s="39">
        <v>2019</v>
      </c>
      <c r="G3206" s="39">
        <v>3.3546928842023629</v>
      </c>
      <c r="H3206" s="39">
        <v>2.9771051483077248E-2</v>
      </c>
      <c r="I3206" s="39">
        <v>7.4700871026909752</v>
      </c>
      <c r="J3206" s="39">
        <v>2.8776978069241999E-2</v>
      </c>
      <c r="K3206" s="39">
        <v>68.997853449999994</v>
      </c>
      <c r="L3206" s="39">
        <v>3.0512821999999998E-2</v>
      </c>
    </row>
    <row r="3207" spans="1:12" x14ac:dyDescent="0.25">
      <c r="A3207" s="38" t="s">
        <v>30</v>
      </c>
      <c r="B3207" s="39">
        <v>2030</v>
      </c>
      <c r="C3207" s="38" t="s">
        <v>71</v>
      </c>
      <c r="D3207" s="38" t="s">
        <v>33</v>
      </c>
      <c r="E3207" s="38" t="s">
        <v>8</v>
      </c>
      <c r="F3207" s="39">
        <v>2020</v>
      </c>
      <c r="G3207" s="39">
        <v>5.8092577571669448</v>
      </c>
      <c r="H3207" s="39">
        <v>4.4606619493002535E-2</v>
      </c>
      <c r="I3207" s="39">
        <v>11.768501643445214</v>
      </c>
      <c r="J3207" s="39">
        <v>4.2959414421822259E-2</v>
      </c>
      <c r="K3207" s="39">
        <v>95.153769460000007</v>
      </c>
      <c r="L3207" s="39">
        <v>4.6130095000000003E-2</v>
      </c>
    </row>
    <row r="3208" spans="1:12" x14ac:dyDescent="0.25">
      <c r="A3208" s="38" t="s">
        <v>30</v>
      </c>
      <c r="B3208" s="39">
        <v>2030</v>
      </c>
      <c r="C3208" s="38" t="s">
        <v>71</v>
      </c>
      <c r="D3208" s="38" t="s">
        <v>33</v>
      </c>
      <c r="E3208" s="38" t="s">
        <v>8</v>
      </c>
      <c r="F3208" s="39">
        <v>2021</v>
      </c>
      <c r="G3208" s="39">
        <v>6.0291943873408451</v>
      </c>
      <c r="H3208" s="39">
        <v>4.849318777073941E-2</v>
      </c>
      <c r="I3208" s="39">
        <v>12.214053330399047</v>
      </c>
      <c r="J3208" s="39">
        <v>4.6609709294324918E-2</v>
      </c>
      <c r="K3208" s="39">
        <v>94.053581491546808</v>
      </c>
      <c r="L3208" s="39">
        <v>5.0235189041242016E-2</v>
      </c>
    </row>
    <row r="3209" spans="1:12" x14ac:dyDescent="0.25">
      <c r="A3209" s="38" t="s">
        <v>30</v>
      </c>
      <c r="B3209" s="39">
        <v>2030</v>
      </c>
      <c r="C3209" s="38" t="s">
        <v>71</v>
      </c>
      <c r="D3209" s="38" t="s">
        <v>33</v>
      </c>
      <c r="E3209" s="38" t="s">
        <v>8</v>
      </c>
      <c r="F3209" s="39">
        <v>2022</v>
      </c>
      <c r="G3209" s="39">
        <v>6.2669293095628573</v>
      </c>
      <c r="H3209" s="39">
        <v>5.2706782223646678E-2</v>
      </c>
      <c r="I3209" s="39">
        <v>12.6956611260632</v>
      </c>
      <c r="J3209" s="39">
        <v>5.0553423022139977E-2</v>
      </c>
      <c r="K3209" s="39">
        <v>93.10683170861968</v>
      </c>
      <c r="L3209" s="39">
        <v>5.4698392168674587E-2</v>
      </c>
    </row>
    <row r="3210" spans="1:12" x14ac:dyDescent="0.25">
      <c r="A3210" s="38" t="s">
        <v>30</v>
      </c>
      <c r="B3210" s="39">
        <v>2030</v>
      </c>
      <c r="C3210" s="38" t="s">
        <v>71</v>
      </c>
      <c r="D3210" s="38" t="s">
        <v>33</v>
      </c>
      <c r="E3210" s="38" t="s">
        <v>8</v>
      </c>
      <c r="F3210" s="39">
        <v>2023</v>
      </c>
      <c r="G3210" s="39">
        <v>6.6015414597837507</v>
      </c>
      <c r="H3210" s="39">
        <v>5.5150946914969197E-2</v>
      </c>
      <c r="I3210" s="39">
        <v>13.373524599229475</v>
      </c>
      <c r="J3210" s="39">
        <v>5.2780591053612914E-2</v>
      </c>
      <c r="K3210" s="39">
        <v>93.40772799293984</v>
      </c>
      <c r="L3210" s="39">
        <v>5.7343253847983097E-2</v>
      </c>
    </row>
    <row r="3211" spans="1:12" x14ac:dyDescent="0.25">
      <c r="A3211" s="38" t="s">
        <v>30</v>
      </c>
      <c r="B3211" s="39">
        <v>2030</v>
      </c>
      <c r="C3211" s="38" t="s">
        <v>71</v>
      </c>
      <c r="D3211" s="38" t="s">
        <v>33</v>
      </c>
      <c r="E3211" s="38" t="s">
        <v>8</v>
      </c>
      <c r="F3211" s="39">
        <v>2024</v>
      </c>
      <c r="G3211" s="39">
        <v>7.026574672317909</v>
      </c>
      <c r="H3211" s="39">
        <v>5.7547287237753382E-2</v>
      </c>
      <c r="I3211" s="39">
        <v>14.234564730226593</v>
      </c>
      <c r="J3211" s="39">
        <v>5.4945098609525102E-2</v>
      </c>
      <c r="K3211" s="39">
        <v>94.687319074292674</v>
      </c>
      <c r="L3211" s="39">
        <v>5.9954012853801003E-2</v>
      </c>
    </row>
    <row r="3212" spans="1:12" x14ac:dyDescent="0.25">
      <c r="A3212" s="38" t="s">
        <v>30</v>
      </c>
      <c r="B3212" s="39">
        <v>2030</v>
      </c>
      <c r="C3212" s="38" t="s">
        <v>71</v>
      </c>
      <c r="D3212" s="38" t="s">
        <v>33</v>
      </c>
      <c r="E3212" s="38" t="s">
        <v>8</v>
      </c>
      <c r="F3212" s="39">
        <v>2025</v>
      </c>
      <c r="G3212" s="39">
        <v>7.5747240909736266</v>
      </c>
      <c r="H3212" s="39">
        <v>5.967642652902775E-2</v>
      </c>
      <c r="I3212" s="39">
        <v>15.345015945159311</v>
      </c>
      <c r="J3212" s="39">
        <v>5.683710140912502E-2</v>
      </c>
      <c r="K3212" s="39">
        <v>97.213297252564544</v>
      </c>
      <c r="L3212" s="39">
        <v>6.2302476164411022E-2</v>
      </c>
    </row>
    <row r="3213" spans="1:12" x14ac:dyDescent="0.25">
      <c r="A3213" s="38" t="s">
        <v>30</v>
      </c>
      <c r="B3213" s="39">
        <v>2030</v>
      </c>
      <c r="C3213" s="38" t="s">
        <v>71</v>
      </c>
      <c r="D3213" s="38" t="s">
        <v>33</v>
      </c>
      <c r="E3213" s="38" t="s">
        <v>8</v>
      </c>
      <c r="F3213" s="39">
        <v>2026</v>
      </c>
      <c r="G3213" s="39">
        <v>8.125978254723373</v>
      </c>
      <c r="H3213" s="39">
        <v>6.005471612677498E-2</v>
      </c>
      <c r="I3213" s="39">
        <v>16.461756810038523</v>
      </c>
      <c r="J3213" s="39">
        <v>5.704791061355359E-2</v>
      </c>
      <c r="K3213" s="39">
        <v>99.321944184348524</v>
      </c>
      <c r="L3213" s="39">
        <v>6.2835665890616732E-2</v>
      </c>
    </row>
    <row r="3214" spans="1:12" x14ac:dyDescent="0.25">
      <c r="A3214" s="38" t="s">
        <v>30</v>
      </c>
      <c r="B3214" s="39">
        <v>2030</v>
      </c>
      <c r="C3214" s="38" t="s">
        <v>71</v>
      </c>
      <c r="D3214" s="38" t="s">
        <v>33</v>
      </c>
      <c r="E3214" s="38" t="s">
        <v>8</v>
      </c>
      <c r="F3214" s="39">
        <v>2027</v>
      </c>
      <c r="G3214" s="39">
        <v>8.6040210739150602</v>
      </c>
      <c r="H3214" s="39">
        <v>5.7764508153689789E-2</v>
      </c>
      <c r="I3214" s="39">
        <v>17.430184781125515</v>
      </c>
      <c r="J3214" s="39">
        <v>5.4720713803928511E-2</v>
      </c>
      <c r="K3214" s="39">
        <v>100.157095707522</v>
      </c>
      <c r="L3214" s="39">
        <v>6.0579668343110488E-2</v>
      </c>
    </row>
    <row r="3215" spans="1:12" x14ac:dyDescent="0.25">
      <c r="A3215" s="38" t="s">
        <v>30</v>
      </c>
      <c r="B3215" s="39">
        <v>2030</v>
      </c>
      <c r="C3215" s="38" t="s">
        <v>71</v>
      </c>
      <c r="D3215" s="38" t="s">
        <v>33</v>
      </c>
      <c r="E3215" s="38" t="s">
        <v>8</v>
      </c>
      <c r="F3215" s="39">
        <v>2028</v>
      </c>
      <c r="G3215" s="39">
        <v>9.1978314181737648</v>
      </c>
      <c r="H3215" s="39">
        <v>5.3872917191132436E-2</v>
      </c>
      <c r="I3215" s="39">
        <v>18.63313674236047</v>
      </c>
      <c r="J3215" s="39">
        <v>5.0884965442622769E-2</v>
      </c>
      <c r="K3215" s="39">
        <v>101.97093547613605</v>
      </c>
      <c r="L3215" s="39">
        <v>5.6636429387997539E-2</v>
      </c>
    </row>
    <row r="3216" spans="1:12" x14ac:dyDescent="0.25">
      <c r="A3216" s="38" t="s">
        <v>30</v>
      </c>
      <c r="B3216" s="39">
        <v>2030</v>
      </c>
      <c r="C3216" s="38" t="s">
        <v>71</v>
      </c>
      <c r="D3216" s="38" t="s">
        <v>33</v>
      </c>
      <c r="E3216" s="38" t="s">
        <v>8</v>
      </c>
      <c r="F3216" s="39">
        <v>2029</v>
      </c>
      <c r="G3216" s="39">
        <v>10.061717396901273</v>
      </c>
      <c r="H3216" s="39">
        <v>4.8850966186344172E-2</v>
      </c>
      <c r="I3216" s="39">
        <v>20.383212911361788</v>
      </c>
      <c r="J3216" s="39">
        <v>4.5998760298414779E-2</v>
      </c>
      <c r="K3216" s="39">
        <v>106.236504879916</v>
      </c>
      <c r="L3216" s="39">
        <v>5.1488929052777611E-2</v>
      </c>
    </row>
    <row r="3217" spans="1:12" x14ac:dyDescent="0.25">
      <c r="A3217" s="38" t="s">
        <v>30</v>
      </c>
      <c r="B3217" s="39">
        <v>2030</v>
      </c>
      <c r="C3217" s="38" t="s">
        <v>71</v>
      </c>
      <c r="D3217" s="38" t="s">
        <v>33</v>
      </c>
      <c r="E3217" s="38" t="s">
        <v>8</v>
      </c>
      <c r="F3217" s="39">
        <v>2030</v>
      </c>
      <c r="G3217" s="39">
        <v>10.731293249582992</v>
      </c>
      <c r="H3217" s="39">
        <v>4.0430669413868747E-2</v>
      </c>
      <c r="I3217" s="39">
        <v>21.73965203871408</v>
      </c>
      <c r="J3217" s="39">
        <v>3.7945350464089242E-2</v>
      </c>
      <c r="K3217" s="39">
        <v>107.91067839999999</v>
      </c>
      <c r="L3217" s="39">
        <v>4.2729304000000003E-2</v>
      </c>
    </row>
    <row r="3218" spans="1:12" x14ac:dyDescent="0.25">
      <c r="A3218" s="38" t="s">
        <v>30</v>
      </c>
      <c r="B3218" s="39">
        <v>2030</v>
      </c>
      <c r="C3218" s="38" t="s">
        <v>71</v>
      </c>
      <c r="D3218" s="38" t="s">
        <v>33</v>
      </c>
      <c r="E3218" s="38" t="s">
        <v>8</v>
      </c>
      <c r="F3218" s="39">
        <v>2031</v>
      </c>
      <c r="G3218" s="39">
        <v>7.5732990017355295</v>
      </c>
      <c r="H3218" s="39">
        <v>8.7469271720596667E-3</v>
      </c>
      <c r="I3218" s="39">
        <v>15.342128973063792</v>
      </c>
      <c r="J3218" s="39">
        <v>8.1807500323950542E-3</v>
      </c>
      <c r="K3218" s="39">
        <v>72.528411289999994</v>
      </c>
      <c r="L3218" s="39">
        <v>9.2705760000000009E-3</v>
      </c>
    </row>
    <row r="3219" spans="1:12" x14ac:dyDescent="0.25">
      <c r="A3219" s="38" t="s">
        <v>30</v>
      </c>
      <c r="B3219" s="39">
        <v>2030</v>
      </c>
      <c r="C3219" s="38" t="s">
        <v>18</v>
      </c>
      <c r="D3219" s="38" t="s">
        <v>33</v>
      </c>
      <c r="E3219" s="38" t="s">
        <v>8</v>
      </c>
      <c r="F3219" s="39">
        <v>2015</v>
      </c>
      <c r="G3219" s="39">
        <v>0</v>
      </c>
      <c r="H3219" s="39">
        <v>0</v>
      </c>
      <c r="I3219" s="39">
        <v>0</v>
      </c>
      <c r="J3219" s="39">
        <v>0</v>
      </c>
      <c r="K3219" s="39">
        <v>0</v>
      </c>
      <c r="L3219" s="39">
        <v>0</v>
      </c>
    </row>
    <row r="3220" spans="1:12" x14ac:dyDescent="0.25">
      <c r="A3220" s="38" t="s">
        <v>30</v>
      </c>
      <c r="B3220" s="39">
        <v>2030</v>
      </c>
      <c r="C3220" s="38" t="s">
        <v>18</v>
      </c>
      <c r="D3220" s="38" t="s">
        <v>33</v>
      </c>
      <c r="E3220" s="38" t="s">
        <v>8</v>
      </c>
      <c r="F3220" s="39">
        <v>2017</v>
      </c>
      <c r="G3220" s="39">
        <v>0</v>
      </c>
      <c r="H3220" s="39">
        <v>0</v>
      </c>
      <c r="I3220" s="39">
        <v>0</v>
      </c>
      <c r="J3220" s="39">
        <v>0</v>
      </c>
      <c r="K3220" s="39">
        <v>0</v>
      </c>
      <c r="L3220" s="39">
        <v>0</v>
      </c>
    </row>
    <row r="3221" spans="1:12" x14ac:dyDescent="0.25">
      <c r="A3221" s="38" t="s">
        <v>30</v>
      </c>
      <c r="B3221" s="39">
        <v>2030</v>
      </c>
      <c r="C3221" s="38" t="s">
        <v>19</v>
      </c>
      <c r="D3221" s="38" t="s">
        <v>33</v>
      </c>
      <c r="E3221" s="38" t="s">
        <v>8</v>
      </c>
      <c r="F3221" s="39">
        <v>2015</v>
      </c>
      <c r="G3221" s="39">
        <v>0</v>
      </c>
      <c r="H3221" s="39">
        <v>0</v>
      </c>
      <c r="I3221" s="39">
        <v>0</v>
      </c>
      <c r="J3221" s="39">
        <v>0</v>
      </c>
      <c r="K3221" s="39">
        <v>0</v>
      </c>
      <c r="L3221" s="39">
        <v>0</v>
      </c>
    </row>
    <row r="3222" spans="1:12" x14ac:dyDescent="0.25">
      <c r="A3222" s="38" t="s">
        <v>30</v>
      </c>
      <c r="B3222" s="39">
        <v>2030</v>
      </c>
      <c r="C3222" s="38" t="s">
        <v>19</v>
      </c>
      <c r="D3222" s="38" t="s">
        <v>33</v>
      </c>
      <c r="E3222" s="38" t="s">
        <v>8</v>
      </c>
      <c r="F3222" s="39">
        <v>2017</v>
      </c>
      <c r="G3222" s="39">
        <v>0</v>
      </c>
      <c r="H3222" s="39">
        <v>0</v>
      </c>
      <c r="I3222" s="39">
        <v>0</v>
      </c>
      <c r="J3222" s="39">
        <v>0</v>
      </c>
      <c r="K3222" s="39">
        <v>0</v>
      </c>
      <c r="L3222" s="39">
        <v>0</v>
      </c>
    </row>
    <row r="3223" spans="1:12" x14ac:dyDescent="0.25">
      <c r="A3223" s="38" t="s">
        <v>30</v>
      </c>
      <c r="B3223" s="39">
        <v>2030</v>
      </c>
      <c r="C3223" s="38" t="s">
        <v>20</v>
      </c>
      <c r="D3223" s="38" t="s">
        <v>33</v>
      </c>
      <c r="E3223" s="38" t="s">
        <v>8</v>
      </c>
      <c r="F3223" s="39">
        <v>2015</v>
      </c>
      <c r="G3223" s="39">
        <v>0</v>
      </c>
      <c r="H3223" s="39">
        <v>0</v>
      </c>
      <c r="I3223" s="39">
        <v>0</v>
      </c>
      <c r="J3223" s="39">
        <v>0</v>
      </c>
      <c r="K3223" s="39">
        <v>0</v>
      </c>
      <c r="L3223" s="39">
        <v>0</v>
      </c>
    </row>
    <row r="3224" spans="1:12" x14ac:dyDescent="0.25">
      <c r="A3224" s="38" t="s">
        <v>30</v>
      </c>
      <c r="B3224" s="39">
        <v>2030</v>
      </c>
      <c r="C3224" s="38" t="s">
        <v>21</v>
      </c>
      <c r="D3224" s="38" t="s">
        <v>33</v>
      </c>
      <c r="E3224" s="38" t="s">
        <v>8</v>
      </c>
      <c r="F3224" s="39">
        <v>2015</v>
      </c>
      <c r="G3224" s="39">
        <v>7.8858834908487827</v>
      </c>
      <c r="H3224" s="39">
        <v>5.9346098312930209E-3</v>
      </c>
      <c r="I3224" s="39">
        <v>15.775709923442989</v>
      </c>
      <c r="J3224" s="39">
        <v>5.8133954254888627E-3</v>
      </c>
      <c r="K3224" s="39">
        <v>197.14708727121956</v>
      </c>
      <c r="L3224" s="39">
        <v>6.0557243176459401E-3</v>
      </c>
    </row>
    <row r="3225" spans="1:12" x14ac:dyDescent="0.25">
      <c r="A3225" s="38" t="s">
        <v>30</v>
      </c>
      <c r="B3225" s="39">
        <v>2030</v>
      </c>
      <c r="C3225" s="38" t="s">
        <v>21</v>
      </c>
      <c r="D3225" s="38" t="s">
        <v>33</v>
      </c>
      <c r="E3225" s="38" t="s">
        <v>8</v>
      </c>
      <c r="F3225" s="39">
        <v>2016</v>
      </c>
      <c r="G3225" s="39">
        <v>9.8137954412746407</v>
      </c>
      <c r="H3225" s="39">
        <v>6.9165700334544167E-3</v>
      </c>
      <c r="I3225" s="39">
        <v>19.632497780269915</v>
      </c>
      <c r="J3225" s="39">
        <v>6.7680840270413689E-3</v>
      </c>
      <c r="K3225" s="39">
        <v>233.66179622082478</v>
      </c>
      <c r="L3225" s="39">
        <v>7.0649336398921512E-3</v>
      </c>
    </row>
    <row r="3226" spans="1:12" x14ac:dyDescent="0.25">
      <c r="A3226" s="38" t="s">
        <v>30</v>
      </c>
      <c r="B3226" s="39">
        <v>2030</v>
      </c>
      <c r="C3226" s="38" t="s">
        <v>21</v>
      </c>
      <c r="D3226" s="38" t="s">
        <v>33</v>
      </c>
      <c r="E3226" s="38" t="s">
        <v>8</v>
      </c>
      <c r="F3226" s="39">
        <v>2017</v>
      </c>
      <c r="G3226" s="39">
        <v>12.080540148659265</v>
      </c>
      <c r="H3226" s="39">
        <v>7.9743415293738774E-3</v>
      </c>
      <c r="I3226" s="39">
        <v>26.900431804951022</v>
      </c>
      <c r="J3226" s="39">
        <v>7.7333866828142384E-3</v>
      </c>
      <c r="K3226" s="39">
        <v>273.93515076324866</v>
      </c>
      <c r="L3226" s="39">
        <v>8.1541403235072113E-3</v>
      </c>
    </row>
    <row r="3227" spans="1:12" x14ac:dyDescent="0.25">
      <c r="A3227" s="38" t="s">
        <v>30</v>
      </c>
      <c r="B3227" s="39">
        <v>2030</v>
      </c>
      <c r="C3227" s="38" t="s">
        <v>21</v>
      </c>
      <c r="D3227" s="38" t="s">
        <v>33</v>
      </c>
      <c r="E3227" s="38" t="s">
        <v>8</v>
      </c>
      <c r="F3227" s="39">
        <v>2018</v>
      </c>
      <c r="G3227" s="39">
        <v>13.94964374259432</v>
      </c>
      <c r="H3227" s="39">
        <v>8.6144992001824794E-3</v>
      </c>
      <c r="I3227" s="39">
        <v>31.062472007318874</v>
      </c>
      <c r="J3227" s="39">
        <v>8.3408778069418137E-3</v>
      </c>
      <c r="K3227" s="39">
        <v>301.25566877430771</v>
      </c>
      <c r="L3227" s="39">
        <v>8.8186735393011497E-3</v>
      </c>
    </row>
    <row r="3228" spans="1:12" x14ac:dyDescent="0.25">
      <c r="A3228" s="38" t="s">
        <v>30</v>
      </c>
      <c r="B3228" s="39">
        <v>2030</v>
      </c>
      <c r="C3228" s="38" t="s">
        <v>21</v>
      </c>
      <c r="D3228" s="38" t="s">
        <v>33</v>
      </c>
      <c r="E3228" s="38" t="s">
        <v>8</v>
      </c>
      <c r="F3228" s="39">
        <v>2019</v>
      </c>
      <c r="G3228" s="39">
        <v>15.723274181579857</v>
      </c>
      <c r="H3228" s="39">
        <v>9.0862596036006913E-3</v>
      </c>
      <c r="I3228" s="39">
        <v>35.011916658302539</v>
      </c>
      <c r="J3228" s="39">
        <v>8.7828639002853776E-3</v>
      </c>
      <c r="K3228" s="39">
        <v>323.38941452542622</v>
      </c>
      <c r="L3228" s="39">
        <v>9.3126513213029824E-3</v>
      </c>
    </row>
    <row r="3229" spans="1:12" x14ac:dyDescent="0.25">
      <c r="A3229" s="38" t="s">
        <v>30</v>
      </c>
      <c r="B3229" s="39">
        <v>2030</v>
      </c>
      <c r="C3229" s="38" t="s">
        <v>21</v>
      </c>
      <c r="D3229" s="38" t="s">
        <v>33</v>
      </c>
      <c r="E3229" s="38" t="s">
        <v>8</v>
      </c>
      <c r="F3229" s="39">
        <v>2020</v>
      </c>
      <c r="G3229" s="39">
        <v>21.009614274140077</v>
      </c>
      <c r="H3229" s="39">
        <v>9.4295712852608786E-3</v>
      </c>
      <c r="I3229" s="39">
        <v>42.561664578978338</v>
      </c>
      <c r="J3229" s="39">
        <v>9.081362032538327E-3</v>
      </c>
      <c r="K3229" s="39">
        <v>344.13070940408596</v>
      </c>
      <c r="L3229" s="39">
        <v>9.7516248517015083E-3</v>
      </c>
    </row>
    <row r="3230" spans="1:12" x14ac:dyDescent="0.25">
      <c r="A3230" s="38" t="s">
        <v>30</v>
      </c>
      <c r="B3230" s="39">
        <v>2030</v>
      </c>
      <c r="C3230" s="38" t="s">
        <v>21</v>
      </c>
      <c r="D3230" s="38" t="s">
        <v>33</v>
      </c>
      <c r="E3230" s="38" t="s">
        <v>8</v>
      </c>
      <c r="F3230" s="39">
        <v>2021</v>
      </c>
      <c r="G3230" s="39">
        <v>22.600906858878062</v>
      </c>
      <c r="H3230" s="39">
        <v>9.4741266429009714E-3</v>
      </c>
      <c r="I3230" s="39">
        <v>45.785334483380048</v>
      </c>
      <c r="J3230" s="39">
        <v>9.1061509655936471E-3</v>
      </c>
      <c r="K3230" s="39">
        <v>352.56720856397499</v>
      </c>
      <c r="L3230" s="39">
        <v>9.8144618818805478E-3</v>
      </c>
    </row>
    <row r="3231" spans="1:12" x14ac:dyDescent="0.25">
      <c r="A3231" s="38" t="s">
        <v>30</v>
      </c>
      <c r="B3231" s="39">
        <v>2030</v>
      </c>
      <c r="C3231" s="38" t="s">
        <v>21</v>
      </c>
      <c r="D3231" s="38" t="s">
        <v>33</v>
      </c>
      <c r="E3231" s="38" t="s">
        <v>8</v>
      </c>
      <c r="F3231" s="39">
        <v>2022</v>
      </c>
      <c r="G3231" s="39">
        <v>24.368154642732495</v>
      </c>
      <c r="H3231" s="39">
        <v>9.5511650441867327E-3</v>
      </c>
      <c r="I3231" s="39">
        <v>49.365457679498732</v>
      </c>
      <c r="J3231" s="39">
        <v>9.1609479171813717E-3</v>
      </c>
      <c r="K3231" s="39">
        <v>362.0340299528246</v>
      </c>
      <c r="L3231" s="39">
        <v>9.9120710696748715E-3</v>
      </c>
    </row>
    <row r="3232" spans="1:12" x14ac:dyDescent="0.25">
      <c r="A3232" s="38" t="s">
        <v>30</v>
      </c>
      <c r="B3232" s="39">
        <v>2030</v>
      </c>
      <c r="C3232" s="38" t="s">
        <v>21</v>
      </c>
      <c r="D3232" s="38" t="s">
        <v>33</v>
      </c>
      <c r="E3232" s="38" t="s">
        <v>8</v>
      </c>
      <c r="F3232" s="39">
        <v>2023</v>
      </c>
      <c r="G3232" s="39">
        <v>26.357886959676442</v>
      </c>
      <c r="H3232" s="39">
        <v>9.6407674929075027E-3</v>
      </c>
      <c r="I3232" s="39">
        <v>53.396294151349558</v>
      </c>
      <c r="J3232" s="39">
        <v>9.2264128713990222E-3</v>
      </c>
      <c r="K3232" s="39">
        <v>372.9477956923659</v>
      </c>
      <c r="L3232" s="39">
        <v>1.0023997928585472E-2</v>
      </c>
    </row>
    <row r="3233" spans="1:12" x14ac:dyDescent="0.25">
      <c r="A3233" s="38" t="s">
        <v>30</v>
      </c>
      <c r="B3233" s="39">
        <v>2030</v>
      </c>
      <c r="C3233" s="38" t="s">
        <v>21</v>
      </c>
      <c r="D3233" s="38" t="s">
        <v>33</v>
      </c>
      <c r="E3233" s="38" t="s">
        <v>8</v>
      </c>
      <c r="F3233" s="39">
        <v>2024</v>
      </c>
      <c r="G3233" s="39">
        <v>28.473694717005483</v>
      </c>
      <c r="H3233" s="39">
        <v>9.7111752066437358E-3</v>
      </c>
      <c r="I3233" s="39">
        <v>57.682536578554945</v>
      </c>
      <c r="J3233" s="39">
        <v>9.2720526884082916E-3</v>
      </c>
      <c r="K3233" s="39">
        <v>383.7001587010414</v>
      </c>
      <c r="L3233" s="39">
        <v>1.0117313102165994E-2</v>
      </c>
    </row>
    <row r="3234" spans="1:12" x14ac:dyDescent="0.25">
      <c r="A3234" s="38" t="s">
        <v>30</v>
      </c>
      <c r="B3234" s="39">
        <v>2030</v>
      </c>
      <c r="C3234" s="38" t="s">
        <v>21</v>
      </c>
      <c r="D3234" s="38" t="s">
        <v>33</v>
      </c>
      <c r="E3234" s="38" t="s">
        <v>8</v>
      </c>
      <c r="F3234" s="39">
        <v>2025</v>
      </c>
      <c r="G3234" s="39">
        <v>30.861969342633479</v>
      </c>
      <c r="H3234" s="39">
        <v>9.8205552825165396E-3</v>
      </c>
      <c r="I3234" s="39">
        <v>62.520747419178498</v>
      </c>
      <c r="J3234" s="39">
        <v>9.3533063045389553E-3</v>
      </c>
      <c r="K3234" s="39">
        <v>396.07961471231999</v>
      </c>
      <c r="L3234" s="39">
        <v>1.0252706922936387E-2</v>
      </c>
    </row>
    <row r="3235" spans="1:12" x14ac:dyDescent="0.25">
      <c r="A3235" s="38" t="s">
        <v>30</v>
      </c>
      <c r="B3235" s="39">
        <v>2030</v>
      </c>
      <c r="C3235" s="38" t="s">
        <v>21</v>
      </c>
      <c r="D3235" s="38" t="s">
        <v>33</v>
      </c>
      <c r="E3235" s="38" t="s">
        <v>8</v>
      </c>
      <c r="F3235" s="39">
        <v>2026</v>
      </c>
      <c r="G3235" s="39">
        <v>33.112254808037584</v>
      </c>
      <c r="H3235" s="39">
        <v>9.8125257578972613E-3</v>
      </c>
      <c r="I3235" s="39">
        <v>67.079417270788596</v>
      </c>
      <c r="J3235" s="39">
        <v>9.3212345080112575E-3</v>
      </c>
      <c r="K3235" s="39">
        <v>404.72339708147456</v>
      </c>
      <c r="L3235" s="39">
        <v>1.0266913738543285E-2</v>
      </c>
    </row>
    <row r="3236" spans="1:12" x14ac:dyDescent="0.25">
      <c r="A3236" s="38" t="s">
        <v>30</v>
      </c>
      <c r="B3236" s="39">
        <v>2030</v>
      </c>
      <c r="C3236" s="38" t="s">
        <v>21</v>
      </c>
      <c r="D3236" s="38" t="s">
        <v>33</v>
      </c>
      <c r="E3236" s="38" t="s">
        <v>8</v>
      </c>
      <c r="F3236" s="39">
        <v>2027</v>
      </c>
      <c r="G3236" s="39">
        <v>35.08080293581726</v>
      </c>
      <c r="H3236" s="39">
        <v>9.6856644267709294E-3</v>
      </c>
      <c r="I3236" s="39">
        <v>71.067338421024175</v>
      </c>
      <c r="J3236" s="39">
        <v>9.1752961816635552E-3</v>
      </c>
      <c r="K3236" s="39">
        <v>408.36619377788094</v>
      </c>
      <c r="L3236" s="39">
        <v>1.0157696436976699E-2</v>
      </c>
    </row>
    <row r="3237" spans="1:12" x14ac:dyDescent="0.25">
      <c r="A3237" s="38" t="s">
        <v>30</v>
      </c>
      <c r="B3237" s="39">
        <v>2030</v>
      </c>
      <c r="C3237" s="38" t="s">
        <v>21</v>
      </c>
      <c r="D3237" s="38" t="s">
        <v>33</v>
      </c>
      <c r="E3237" s="38" t="s">
        <v>8</v>
      </c>
      <c r="F3237" s="39">
        <v>2028</v>
      </c>
      <c r="G3237" s="39">
        <v>37.367277827395618</v>
      </c>
      <c r="H3237" s="39">
        <v>9.6135333591155676E-3</v>
      </c>
      <c r="I3237" s="39">
        <v>75.699321480484571</v>
      </c>
      <c r="J3237" s="39">
        <v>9.0803382899156855E-3</v>
      </c>
      <c r="K3237" s="39">
        <v>414.26898396152171</v>
      </c>
      <c r="L3237" s="39">
        <v>1.0106677559913707E-2</v>
      </c>
    </row>
    <row r="3238" spans="1:12" x14ac:dyDescent="0.25">
      <c r="A3238" s="38" t="s">
        <v>30</v>
      </c>
      <c r="B3238" s="39">
        <v>2030</v>
      </c>
      <c r="C3238" s="38" t="s">
        <v>21</v>
      </c>
      <c r="D3238" s="38" t="s">
        <v>33</v>
      </c>
      <c r="E3238" s="38" t="s">
        <v>8</v>
      </c>
      <c r="F3238" s="39">
        <v>2029</v>
      </c>
      <c r="G3238" s="39">
        <v>40.725193426138034</v>
      </c>
      <c r="H3238" s="39">
        <v>9.7563893294285303E-3</v>
      </c>
      <c r="I3238" s="39">
        <v>82.50184891070522</v>
      </c>
      <c r="J3238" s="39">
        <v>9.1867541049341101E-3</v>
      </c>
      <c r="K3238" s="39">
        <v>429.99639519629898</v>
      </c>
      <c r="L3238" s="39">
        <v>1.028323648867048E-2</v>
      </c>
    </row>
    <row r="3239" spans="1:12" x14ac:dyDescent="0.25">
      <c r="A3239" s="38" t="s">
        <v>30</v>
      </c>
      <c r="B3239" s="39">
        <v>2030</v>
      </c>
      <c r="C3239" s="38" t="s">
        <v>21</v>
      </c>
      <c r="D3239" s="38" t="s">
        <v>33</v>
      </c>
      <c r="E3239" s="38" t="s">
        <v>8</v>
      </c>
      <c r="F3239" s="39">
        <v>2030</v>
      </c>
      <c r="G3239" s="39">
        <v>43.419721799099861</v>
      </c>
      <c r="H3239" s="39">
        <v>9.6656572767451696E-3</v>
      </c>
      <c r="I3239" s="39">
        <v>87.960474248234704</v>
      </c>
      <c r="J3239" s="39">
        <v>9.0714983983435984E-3</v>
      </c>
      <c r="K3239" s="39">
        <v>436.615748569</v>
      </c>
      <c r="L3239" s="39">
        <v>1.0215185999274715E-2</v>
      </c>
    </row>
    <row r="3240" spans="1:12" x14ac:dyDescent="0.25">
      <c r="A3240" s="38" t="s">
        <v>30</v>
      </c>
      <c r="B3240" s="39">
        <v>2030</v>
      </c>
      <c r="C3240" s="38" t="s">
        <v>21</v>
      </c>
      <c r="D3240" s="38" t="s">
        <v>33</v>
      </c>
      <c r="E3240" s="38" t="s">
        <v>8</v>
      </c>
      <c r="F3240" s="39">
        <v>2031</v>
      </c>
      <c r="G3240" s="39">
        <v>13.613488294350045</v>
      </c>
      <c r="H3240" s="39">
        <v>1.1746648064556279E-3</v>
      </c>
      <c r="I3240" s="39">
        <v>27.578455985608041</v>
      </c>
      <c r="J3240" s="39">
        <v>1.0986302920368771E-3</v>
      </c>
      <c r="K3240" s="39">
        <v>130.37444816030001</v>
      </c>
      <c r="L3240" s="39">
        <v>1.2449879996208921E-3</v>
      </c>
    </row>
    <row r="3241" spans="1:12" x14ac:dyDescent="0.25">
      <c r="A3241" s="38" t="s">
        <v>30</v>
      </c>
      <c r="B3241" s="39">
        <v>2030</v>
      </c>
      <c r="C3241" s="38" t="s">
        <v>22</v>
      </c>
      <c r="D3241" s="38" t="s">
        <v>33</v>
      </c>
      <c r="E3241" s="38" t="s">
        <v>8</v>
      </c>
      <c r="F3241" s="39">
        <v>2015</v>
      </c>
      <c r="G3241" s="39">
        <v>35.659166806327661</v>
      </c>
      <c r="H3241" s="39">
        <v>9.3318878241264655E-2</v>
      </c>
      <c r="I3241" s="39">
        <v>71.336163196058479</v>
      </c>
      <c r="J3241" s="39">
        <v>9.1412840153186847E-2</v>
      </c>
      <c r="K3241" s="39">
        <v>891.47917015819144</v>
      </c>
      <c r="L3241" s="39">
        <v>9.5223345144147611E-2</v>
      </c>
    </row>
    <row r="3242" spans="1:12" x14ac:dyDescent="0.25">
      <c r="A3242" s="38" t="s">
        <v>30</v>
      </c>
      <c r="B3242" s="39">
        <v>2030</v>
      </c>
      <c r="C3242" s="38" t="s">
        <v>22</v>
      </c>
      <c r="D3242" s="38" t="s">
        <v>33</v>
      </c>
      <c r="E3242" s="38" t="s">
        <v>8</v>
      </c>
      <c r="F3242" s="39">
        <v>2016</v>
      </c>
      <c r="G3242" s="39">
        <v>44.254216441177242</v>
      </c>
      <c r="H3242" s="39">
        <v>0.12592265452769466</v>
      </c>
      <c r="I3242" s="39">
        <v>88.530559990575057</v>
      </c>
      <c r="J3242" s="39">
        <v>0.12321932730085984</v>
      </c>
      <c r="K3242" s="39">
        <v>1053.6718200280295</v>
      </c>
      <c r="L3242" s="39">
        <v>0.12862375334800272</v>
      </c>
    </row>
    <row r="3243" spans="1:12" x14ac:dyDescent="0.25">
      <c r="A3243" s="38" t="s">
        <v>30</v>
      </c>
      <c r="B3243" s="39">
        <v>2030</v>
      </c>
      <c r="C3243" s="38" t="s">
        <v>22</v>
      </c>
      <c r="D3243" s="38" t="s">
        <v>33</v>
      </c>
      <c r="E3243" s="38" t="s">
        <v>8</v>
      </c>
      <c r="F3243" s="39">
        <v>2017</v>
      </c>
      <c r="G3243" s="39">
        <v>54.431174072675475</v>
      </c>
      <c r="H3243" s="39">
        <v>0.15253934599333954</v>
      </c>
      <c r="I3243" s="39">
        <v>121.20501800310049</v>
      </c>
      <c r="J3243" s="39">
        <v>0.14793017612360879</v>
      </c>
      <c r="K3243" s="39">
        <v>1234.266985774954</v>
      </c>
      <c r="L3243" s="39">
        <v>0.15597867579461072</v>
      </c>
    </row>
    <row r="3244" spans="1:12" x14ac:dyDescent="0.25">
      <c r="A3244" s="38" t="s">
        <v>30</v>
      </c>
      <c r="B3244" s="39">
        <v>2030</v>
      </c>
      <c r="C3244" s="38" t="s">
        <v>22</v>
      </c>
      <c r="D3244" s="38" t="s">
        <v>33</v>
      </c>
      <c r="E3244" s="38" t="s">
        <v>8</v>
      </c>
      <c r="F3244" s="39">
        <v>2018</v>
      </c>
      <c r="G3244" s="39">
        <v>62.877144599887316</v>
      </c>
      <c r="H3244" s="39">
        <v>0.16948298243055243</v>
      </c>
      <c r="I3244" s="39">
        <v>140.01214511811645</v>
      </c>
      <c r="J3244" s="39">
        <v>0.16409971304882809</v>
      </c>
      <c r="K3244" s="39">
        <v>1357.8910398420755</v>
      </c>
      <c r="L3244" s="39">
        <v>0.17349993978645842</v>
      </c>
    </row>
    <row r="3245" spans="1:12" x14ac:dyDescent="0.25">
      <c r="A3245" s="38" t="s">
        <v>30</v>
      </c>
      <c r="B3245" s="39">
        <v>2030</v>
      </c>
      <c r="C3245" s="38" t="s">
        <v>22</v>
      </c>
      <c r="D3245" s="38" t="s">
        <v>33</v>
      </c>
      <c r="E3245" s="38" t="s">
        <v>8</v>
      </c>
      <c r="F3245" s="39">
        <v>2019</v>
      </c>
      <c r="G3245" s="39">
        <v>70.758033211974393</v>
      </c>
      <c r="H3245" s="39">
        <v>0.18140832727619693</v>
      </c>
      <c r="I3245" s="39">
        <v>157.56097191419241</v>
      </c>
      <c r="J3245" s="39">
        <v>0.17535099351705519</v>
      </c>
      <c r="K3245" s="39">
        <v>1455.3202258724375</v>
      </c>
      <c r="L3245" s="39">
        <v>0.18592826668022658</v>
      </c>
    </row>
    <row r="3246" spans="1:12" x14ac:dyDescent="0.25">
      <c r="A3246" s="38" t="s">
        <v>30</v>
      </c>
      <c r="B3246" s="39">
        <v>2030</v>
      </c>
      <c r="C3246" s="38" t="s">
        <v>22</v>
      </c>
      <c r="D3246" s="38" t="s">
        <v>33</v>
      </c>
      <c r="E3246" s="38" t="s">
        <v>8</v>
      </c>
      <c r="F3246" s="39">
        <v>2020</v>
      </c>
      <c r="G3246" s="39">
        <v>93.932521012977844</v>
      </c>
      <c r="H3246" s="39">
        <v>0.18982544001482776</v>
      </c>
      <c r="I3246" s="39">
        <v>190.29023571047131</v>
      </c>
      <c r="J3246" s="39">
        <v>0.18281568605935256</v>
      </c>
      <c r="K3246" s="39">
        <v>1538.5844152359309</v>
      </c>
      <c r="L3246" s="39">
        <v>0.19630865734343464</v>
      </c>
    </row>
    <row r="3247" spans="1:12" x14ac:dyDescent="0.25">
      <c r="A3247" s="38" t="s">
        <v>30</v>
      </c>
      <c r="B3247" s="39">
        <v>2030</v>
      </c>
      <c r="C3247" s="38" t="s">
        <v>22</v>
      </c>
      <c r="D3247" s="38" t="s">
        <v>33</v>
      </c>
      <c r="E3247" s="38" t="s">
        <v>8</v>
      </c>
      <c r="F3247" s="39">
        <v>2021</v>
      </c>
      <c r="G3247" s="39">
        <v>99.260934097053749</v>
      </c>
      <c r="H3247" s="39">
        <v>0.19103832222503106</v>
      </c>
      <c r="I3247" s="39">
        <v>201.08463333545873</v>
      </c>
      <c r="J3247" s="39">
        <v>0.18361838172158793</v>
      </c>
      <c r="K3247" s="39">
        <v>1548.4400989999999</v>
      </c>
      <c r="L3247" s="39">
        <v>0.19790091500000004</v>
      </c>
    </row>
    <row r="3248" spans="1:12" x14ac:dyDescent="0.25">
      <c r="A3248" s="38" t="s">
        <v>30</v>
      </c>
      <c r="B3248" s="39">
        <v>2030</v>
      </c>
      <c r="C3248" s="38" t="s">
        <v>22</v>
      </c>
      <c r="D3248" s="38" t="s">
        <v>33</v>
      </c>
      <c r="E3248" s="38" t="s">
        <v>8</v>
      </c>
      <c r="F3248" s="39">
        <v>2022</v>
      </c>
      <c r="G3248" s="39">
        <v>104.7212839827469</v>
      </c>
      <c r="H3248" s="39">
        <v>0.19339224032980262</v>
      </c>
      <c r="I3248" s="39">
        <v>212.14631096962586</v>
      </c>
      <c r="J3248" s="39">
        <v>0.18549111370729104</v>
      </c>
      <c r="K3248" s="39">
        <v>1555.828458</v>
      </c>
      <c r="L3248" s="39">
        <v>0.200699875</v>
      </c>
    </row>
    <row r="3249" spans="1:12" x14ac:dyDescent="0.25">
      <c r="A3249" s="38" t="s">
        <v>30</v>
      </c>
      <c r="B3249" s="39">
        <v>2030</v>
      </c>
      <c r="C3249" s="38" t="s">
        <v>22</v>
      </c>
      <c r="D3249" s="38" t="s">
        <v>33</v>
      </c>
      <c r="E3249" s="38" t="s">
        <v>8</v>
      </c>
      <c r="F3249" s="39">
        <v>2023</v>
      </c>
      <c r="G3249" s="39">
        <v>115.48850435325672</v>
      </c>
      <c r="H3249" s="39">
        <v>0.20611678313934331</v>
      </c>
      <c r="I3249" s="39">
        <v>233.95874483337602</v>
      </c>
      <c r="J3249" s="39">
        <v>0.19725800278528136</v>
      </c>
      <c r="K3249" s="39">
        <v>1634.0908962940639</v>
      </c>
      <c r="L3249" s="39">
        <v>0.21431013752333228</v>
      </c>
    </row>
    <row r="3250" spans="1:12" x14ac:dyDescent="0.25">
      <c r="A3250" s="38" t="s">
        <v>30</v>
      </c>
      <c r="B3250" s="39">
        <v>2030</v>
      </c>
      <c r="C3250" s="38" t="s">
        <v>22</v>
      </c>
      <c r="D3250" s="38" t="s">
        <v>33</v>
      </c>
      <c r="E3250" s="38" t="s">
        <v>8</v>
      </c>
      <c r="F3250" s="39">
        <v>2024</v>
      </c>
      <c r="G3250" s="39">
        <v>124.08375884955673</v>
      </c>
      <c r="H3250" s="39">
        <v>0.2150479610123617</v>
      </c>
      <c r="I3250" s="39">
        <v>251.37117011967749</v>
      </c>
      <c r="J3250" s="39">
        <v>0.20532386478592951</v>
      </c>
      <c r="K3250" s="39">
        <v>1672.1032671029427</v>
      </c>
      <c r="L3250" s="39">
        <v>0.22404163319553491</v>
      </c>
    </row>
    <row r="3251" spans="1:12" x14ac:dyDescent="0.25">
      <c r="A3251" s="38" t="s">
        <v>30</v>
      </c>
      <c r="B3251" s="39">
        <v>2030</v>
      </c>
      <c r="C3251" s="38" t="s">
        <v>22</v>
      </c>
      <c r="D3251" s="38" t="s">
        <v>33</v>
      </c>
      <c r="E3251" s="38" t="s">
        <v>8</v>
      </c>
      <c r="F3251" s="39">
        <v>2025</v>
      </c>
      <c r="G3251" s="39">
        <v>133.68116100831841</v>
      </c>
      <c r="H3251" s="39">
        <v>0.22530898608911226</v>
      </c>
      <c r="I3251" s="39">
        <v>270.8137646471535</v>
      </c>
      <c r="J3251" s="39">
        <v>0.21458908375663166</v>
      </c>
      <c r="K3251" s="39">
        <v>1715.6514595238802</v>
      </c>
      <c r="L3251" s="39">
        <v>0.2352236645506332</v>
      </c>
    </row>
    <row r="3252" spans="1:12" x14ac:dyDescent="0.25">
      <c r="A3252" s="38" t="s">
        <v>30</v>
      </c>
      <c r="B3252" s="39">
        <v>2030</v>
      </c>
      <c r="C3252" s="38" t="s">
        <v>22</v>
      </c>
      <c r="D3252" s="38" t="s">
        <v>33</v>
      </c>
      <c r="E3252" s="38" t="s">
        <v>8</v>
      </c>
      <c r="F3252" s="39">
        <v>2026</v>
      </c>
      <c r="G3252" s="39">
        <v>142.50414762769688</v>
      </c>
      <c r="H3252" s="39">
        <v>0.23280386386016463</v>
      </c>
      <c r="I3252" s="39">
        <v>288.68753387389341</v>
      </c>
      <c r="J3252" s="39">
        <v>0.22114789432937376</v>
      </c>
      <c r="K3252" s="39">
        <v>1741.7950864548679</v>
      </c>
      <c r="L3252" s="39">
        <v>0.24358429697147405</v>
      </c>
    </row>
    <row r="3253" spans="1:12" x14ac:dyDescent="0.25">
      <c r="A3253" s="38" t="s">
        <v>30</v>
      </c>
      <c r="B3253" s="39">
        <v>2030</v>
      </c>
      <c r="C3253" s="38" t="s">
        <v>22</v>
      </c>
      <c r="D3253" s="38" t="s">
        <v>33</v>
      </c>
      <c r="E3253" s="38" t="s">
        <v>8</v>
      </c>
      <c r="F3253" s="39">
        <v>2027</v>
      </c>
      <c r="G3253" s="39">
        <v>149.99539837298741</v>
      </c>
      <c r="H3253" s="39">
        <v>0.23553935414023619</v>
      </c>
      <c r="I3253" s="39">
        <v>303.86344797387397</v>
      </c>
      <c r="J3253" s="39">
        <v>0.22312804175840165</v>
      </c>
      <c r="K3253" s="39">
        <v>1746.0560988253455</v>
      </c>
      <c r="L3253" s="39">
        <v>0.2470183926365607</v>
      </c>
    </row>
    <row r="3254" spans="1:12" x14ac:dyDescent="0.25">
      <c r="A3254" s="38" t="s">
        <v>30</v>
      </c>
      <c r="B3254" s="39">
        <v>2030</v>
      </c>
      <c r="C3254" s="38" t="s">
        <v>22</v>
      </c>
      <c r="D3254" s="38" t="s">
        <v>33</v>
      </c>
      <c r="E3254" s="38" t="s">
        <v>8</v>
      </c>
      <c r="F3254" s="39">
        <v>2028</v>
      </c>
      <c r="G3254" s="39">
        <v>159.06693552427151</v>
      </c>
      <c r="H3254" s="39">
        <v>0.2367343753244793</v>
      </c>
      <c r="I3254" s="39">
        <v>322.24073545810592</v>
      </c>
      <c r="J3254" s="39">
        <v>0.22360438482900355</v>
      </c>
      <c r="K3254" s="39">
        <v>1763.48135569033</v>
      </c>
      <c r="L3254" s="39">
        <v>0.24887810853471884</v>
      </c>
    </row>
    <row r="3255" spans="1:12" x14ac:dyDescent="0.25">
      <c r="A3255" s="38" t="s">
        <v>30</v>
      </c>
      <c r="B3255" s="39">
        <v>2030</v>
      </c>
      <c r="C3255" s="38" t="s">
        <v>22</v>
      </c>
      <c r="D3255" s="38" t="s">
        <v>33</v>
      </c>
      <c r="E3255" s="38" t="s">
        <v>8</v>
      </c>
      <c r="F3255" s="39">
        <v>2029</v>
      </c>
      <c r="G3255" s="39">
        <v>172.80629110687815</v>
      </c>
      <c r="H3255" s="39">
        <v>0.23883677732834746</v>
      </c>
      <c r="I3255" s="39">
        <v>350.07417572064264</v>
      </c>
      <c r="J3255" s="39">
        <v>0.22489208563173946</v>
      </c>
      <c r="K3255" s="39">
        <v>1824.5728501686899</v>
      </c>
      <c r="L3255" s="39">
        <v>0.25173401558004321</v>
      </c>
    </row>
    <row r="3256" spans="1:12" x14ac:dyDescent="0.25">
      <c r="A3256" s="38" t="s">
        <v>30</v>
      </c>
      <c r="B3256" s="39">
        <v>2030</v>
      </c>
      <c r="C3256" s="38" t="s">
        <v>22</v>
      </c>
      <c r="D3256" s="38" t="s">
        <v>33</v>
      </c>
      <c r="E3256" s="38" t="s">
        <v>8</v>
      </c>
      <c r="F3256" s="39">
        <v>2030</v>
      </c>
      <c r="G3256" s="39">
        <v>183.32741411669403</v>
      </c>
      <c r="H3256" s="39">
        <v>0.2292587042601866</v>
      </c>
      <c r="I3256" s="39">
        <v>371.38806100644393</v>
      </c>
      <c r="J3256" s="39">
        <v>0.21516591256615916</v>
      </c>
      <c r="K3256" s="39">
        <v>1843.485698</v>
      </c>
      <c r="L3256" s="39">
        <v>0.242292918</v>
      </c>
    </row>
    <row r="3257" spans="1:12" x14ac:dyDescent="0.25">
      <c r="A3257" s="38" t="s">
        <v>30</v>
      </c>
      <c r="B3257" s="39">
        <v>2030</v>
      </c>
      <c r="C3257" s="38" t="s">
        <v>22</v>
      </c>
      <c r="D3257" s="38" t="s">
        <v>33</v>
      </c>
      <c r="E3257" s="38" t="s">
        <v>8</v>
      </c>
      <c r="F3257" s="39">
        <v>2031</v>
      </c>
      <c r="G3257" s="39">
        <v>58.476760491872476</v>
      </c>
      <c r="H3257" s="39">
        <v>2.5985128588821845E-2</v>
      </c>
      <c r="I3257" s="39">
        <v>118.46330128886662</v>
      </c>
      <c r="J3257" s="39">
        <v>2.4303145248977483E-2</v>
      </c>
      <c r="K3257" s="39">
        <v>560.02364820000003</v>
      </c>
      <c r="L3257" s="39">
        <v>2.7540769999999999E-2</v>
      </c>
    </row>
    <row r="3258" spans="1:12" x14ac:dyDescent="0.25">
      <c r="A3258" s="38" t="s">
        <v>30</v>
      </c>
      <c r="B3258" s="39">
        <v>2030</v>
      </c>
      <c r="C3258" s="38" t="s">
        <v>23</v>
      </c>
      <c r="D3258" s="38" t="s">
        <v>33</v>
      </c>
      <c r="E3258" s="38" t="s">
        <v>8</v>
      </c>
      <c r="F3258" s="39">
        <v>2015</v>
      </c>
      <c r="G3258" s="39">
        <v>16.84694930524315</v>
      </c>
      <c r="H3258" s="39">
        <v>4.415705761027329E-2</v>
      </c>
      <c r="I3258" s="39">
        <v>33.702322085138924</v>
      </c>
      <c r="J3258" s="39">
        <v>4.3255149708583469E-2</v>
      </c>
      <c r="K3258" s="39">
        <v>421.17373263107879</v>
      </c>
      <c r="L3258" s="39">
        <v>4.5058222051299279E-2</v>
      </c>
    </row>
    <row r="3259" spans="1:12" x14ac:dyDescent="0.25">
      <c r="A3259" s="38" t="s">
        <v>30</v>
      </c>
      <c r="B3259" s="39">
        <v>2030</v>
      </c>
      <c r="C3259" s="38" t="s">
        <v>23</v>
      </c>
      <c r="D3259" s="38" t="s">
        <v>33</v>
      </c>
      <c r="E3259" s="38" t="s">
        <v>8</v>
      </c>
      <c r="F3259" s="39">
        <v>2016</v>
      </c>
      <c r="G3259" s="39">
        <v>21.686918518731957</v>
      </c>
      <c r="H3259" s="39">
        <v>6.1571795279308894E-2</v>
      </c>
      <c r="I3259" s="39">
        <v>43.38468049672327</v>
      </c>
      <c r="J3259" s="39">
        <v>6.0249962355694277E-2</v>
      </c>
      <c r="K3259" s="39">
        <v>516.35520282695131</v>
      </c>
      <c r="L3259" s="39">
        <v>6.2892538589692432E-2</v>
      </c>
    </row>
    <row r="3260" spans="1:12" x14ac:dyDescent="0.25">
      <c r="A3260" s="38" t="s">
        <v>30</v>
      </c>
      <c r="B3260" s="39">
        <v>2030</v>
      </c>
      <c r="C3260" s="38" t="s">
        <v>23</v>
      </c>
      <c r="D3260" s="38" t="s">
        <v>33</v>
      </c>
      <c r="E3260" s="38" t="s">
        <v>8</v>
      </c>
      <c r="F3260" s="39">
        <v>2017</v>
      </c>
      <c r="G3260" s="39">
        <v>27.701904728760571</v>
      </c>
      <c r="H3260" s="39">
        <v>7.7495235171236562E-2</v>
      </c>
      <c r="I3260" s="39">
        <v>61.685420507126722</v>
      </c>
      <c r="J3260" s="39">
        <v>7.5153618320364782E-2</v>
      </c>
      <c r="K3260" s="39">
        <v>628.16110496055717</v>
      </c>
      <c r="L3260" s="39">
        <v>7.9242533024425132E-2</v>
      </c>
    </row>
    <row r="3261" spans="1:12" x14ac:dyDescent="0.25">
      <c r="A3261" s="38" t="s">
        <v>30</v>
      </c>
      <c r="B3261" s="39">
        <v>2030</v>
      </c>
      <c r="C3261" s="38" t="s">
        <v>23</v>
      </c>
      <c r="D3261" s="38" t="s">
        <v>33</v>
      </c>
      <c r="E3261" s="38" t="s">
        <v>8</v>
      </c>
      <c r="F3261" s="39">
        <v>2018</v>
      </c>
      <c r="G3261" s="39">
        <v>31.835394978995062</v>
      </c>
      <c r="H3261" s="39">
        <v>8.5676410885895282E-2</v>
      </c>
      <c r="I3261" s="39">
        <v>70.889700384066103</v>
      </c>
      <c r="J3261" s="39">
        <v>8.295508044407901E-2</v>
      </c>
      <c r="K3261" s="39">
        <v>687.51527867390257</v>
      </c>
      <c r="L3261" s="39">
        <v>8.7707048322174422E-2</v>
      </c>
    </row>
    <row r="3262" spans="1:12" x14ac:dyDescent="0.25">
      <c r="A3262" s="38" t="s">
        <v>30</v>
      </c>
      <c r="B3262" s="39">
        <v>2030</v>
      </c>
      <c r="C3262" s="38" t="s">
        <v>23</v>
      </c>
      <c r="D3262" s="38" t="s">
        <v>33</v>
      </c>
      <c r="E3262" s="38" t="s">
        <v>8</v>
      </c>
      <c r="F3262" s="39">
        <v>2019</v>
      </c>
      <c r="G3262" s="39">
        <v>35.784122154488152</v>
      </c>
      <c r="H3262" s="39">
        <v>9.1591008436979052E-2</v>
      </c>
      <c r="I3262" s="39">
        <v>79.682557722692437</v>
      </c>
      <c r="J3262" s="39">
        <v>8.8532729273231164E-2</v>
      </c>
      <c r="K3262" s="39">
        <v>735.99214636881027</v>
      </c>
      <c r="L3262" s="39">
        <v>9.3873074615004132E-2</v>
      </c>
    </row>
    <row r="3263" spans="1:12" x14ac:dyDescent="0.25">
      <c r="A3263" s="38" t="s">
        <v>30</v>
      </c>
      <c r="B3263" s="39">
        <v>2030</v>
      </c>
      <c r="C3263" s="38" t="s">
        <v>23</v>
      </c>
      <c r="D3263" s="38" t="s">
        <v>33</v>
      </c>
      <c r="E3263" s="38" t="s">
        <v>8</v>
      </c>
      <c r="F3263" s="39">
        <v>2020</v>
      </c>
      <c r="G3263" s="39">
        <v>47.676227472032885</v>
      </c>
      <c r="H3263" s="39">
        <v>9.6205842507756059E-2</v>
      </c>
      <c r="I3263" s="39">
        <v>96.583382044922871</v>
      </c>
      <c r="J3263" s="39">
        <v>9.2653213919059577E-2</v>
      </c>
      <c r="K3263" s="39">
        <v>780.92123765717167</v>
      </c>
      <c r="L3263" s="39">
        <v>9.9491615927856061E-2</v>
      </c>
    </row>
    <row r="3264" spans="1:12" x14ac:dyDescent="0.25">
      <c r="A3264" s="38" t="s">
        <v>30</v>
      </c>
      <c r="B3264" s="39">
        <v>2030</v>
      </c>
      <c r="C3264" s="38" t="s">
        <v>23</v>
      </c>
      <c r="D3264" s="38" t="s">
        <v>33</v>
      </c>
      <c r="E3264" s="38" t="s">
        <v>8</v>
      </c>
      <c r="F3264" s="39">
        <v>2021</v>
      </c>
      <c r="G3264" s="39">
        <v>47.097584382497359</v>
      </c>
      <c r="H3264" s="39">
        <v>9.0536195674777067E-2</v>
      </c>
      <c r="I3264" s="39">
        <v>95.411156188398337</v>
      </c>
      <c r="J3264" s="39">
        <v>8.7019764115439852E-2</v>
      </c>
      <c r="K3264" s="39">
        <v>734.70785750000005</v>
      </c>
      <c r="L3264" s="39">
        <v>9.3788491000000015E-2</v>
      </c>
    </row>
    <row r="3265" spans="1:12" x14ac:dyDescent="0.25">
      <c r="A3265" s="38" t="s">
        <v>30</v>
      </c>
      <c r="B3265" s="39">
        <v>2030</v>
      </c>
      <c r="C3265" s="38" t="s">
        <v>23</v>
      </c>
      <c r="D3265" s="38" t="s">
        <v>33</v>
      </c>
      <c r="E3265" s="38" t="s">
        <v>8</v>
      </c>
      <c r="F3265" s="39">
        <v>2022</v>
      </c>
      <c r="G3265" s="39">
        <v>48.906183102131671</v>
      </c>
      <c r="H3265" s="39">
        <v>9.0234325882095276E-2</v>
      </c>
      <c r="I3265" s="39">
        <v>99.075048873843443</v>
      </c>
      <c r="J3265" s="39">
        <v>8.6547762071284826E-2</v>
      </c>
      <c r="K3265" s="39">
        <v>726.59184979999998</v>
      </c>
      <c r="L3265" s="39">
        <v>9.3643973999999991E-2</v>
      </c>
    </row>
    <row r="3266" spans="1:12" x14ac:dyDescent="0.25">
      <c r="A3266" s="38" t="s">
        <v>30</v>
      </c>
      <c r="B3266" s="39">
        <v>2030</v>
      </c>
      <c r="C3266" s="38" t="s">
        <v>23</v>
      </c>
      <c r="D3266" s="38" t="s">
        <v>33</v>
      </c>
      <c r="E3266" s="38" t="s">
        <v>8</v>
      </c>
      <c r="F3266" s="39">
        <v>2023</v>
      </c>
      <c r="G3266" s="39">
        <v>57.070819149946672</v>
      </c>
      <c r="H3266" s="39">
        <v>0.10185146440564086</v>
      </c>
      <c r="I3266" s="39">
        <v>115.61511935501653</v>
      </c>
      <c r="J3266" s="39">
        <v>9.7473947261395702E-2</v>
      </c>
      <c r="K3266" s="39">
        <v>807.5167874</v>
      </c>
      <c r="L3266" s="39">
        <v>0.10590016499999999</v>
      </c>
    </row>
    <row r="3267" spans="1:12" x14ac:dyDescent="0.25">
      <c r="A3267" s="38" t="s">
        <v>30</v>
      </c>
      <c r="B3267" s="39">
        <v>2030</v>
      </c>
      <c r="C3267" s="38" t="s">
        <v>23</v>
      </c>
      <c r="D3267" s="38" t="s">
        <v>33</v>
      </c>
      <c r="E3267" s="38" t="s">
        <v>8</v>
      </c>
      <c r="F3267" s="39">
        <v>2024</v>
      </c>
      <c r="G3267" s="39">
        <v>63.33539458662591</v>
      </c>
      <c r="H3267" s="39">
        <v>0.10975608243311953</v>
      </c>
      <c r="I3267" s="39">
        <v>128.30601196192339</v>
      </c>
      <c r="J3267" s="39">
        <v>0.10479310253788339</v>
      </c>
      <c r="K3267" s="39">
        <v>853.4825282005836</v>
      </c>
      <c r="L3267" s="39">
        <v>0.11434626883091602</v>
      </c>
    </row>
    <row r="3268" spans="1:12" x14ac:dyDescent="0.25">
      <c r="A3268" s="38" t="s">
        <v>30</v>
      </c>
      <c r="B3268" s="39">
        <v>2030</v>
      </c>
      <c r="C3268" s="38" t="s">
        <v>23</v>
      </c>
      <c r="D3268" s="38" t="s">
        <v>33</v>
      </c>
      <c r="E3268" s="38" t="s">
        <v>8</v>
      </c>
      <c r="F3268" s="39">
        <v>2025</v>
      </c>
      <c r="G3268" s="39">
        <v>68.641675153035806</v>
      </c>
      <c r="H3268" s="39">
        <v>0.11569681394961978</v>
      </c>
      <c r="I3268" s="39">
        <v>139.05557312390397</v>
      </c>
      <c r="J3268" s="39">
        <v>0.11019211319512538</v>
      </c>
      <c r="K3268" s="39">
        <v>880.94080925241144</v>
      </c>
      <c r="L3268" s="39">
        <v>0.12078802992481928</v>
      </c>
    </row>
    <row r="3269" spans="1:12" x14ac:dyDescent="0.25">
      <c r="A3269" s="38" t="s">
        <v>30</v>
      </c>
      <c r="B3269" s="39">
        <v>2030</v>
      </c>
      <c r="C3269" s="38" t="s">
        <v>23</v>
      </c>
      <c r="D3269" s="38" t="s">
        <v>33</v>
      </c>
      <c r="E3269" s="38" t="s">
        <v>8</v>
      </c>
      <c r="F3269" s="39">
        <v>2026</v>
      </c>
      <c r="G3269" s="39">
        <v>70.57226167462106</v>
      </c>
      <c r="H3269" s="39">
        <v>0.11526190556954864</v>
      </c>
      <c r="I3269" s="39">
        <v>142.96659095127774</v>
      </c>
      <c r="J3269" s="39">
        <v>0.10949099937794637</v>
      </c>
      <c r="K3269" s="39">
        <v>862.58835739999995</v>
      </c>
      <c r="L3269" s="39">
        <v>0.120599331</v>
      </c>
    </row>
    <row r="3270" spans="1:12" x14ac:dyDescent="0.25">
      <c r="A3270" s="38" t="s">
        <v>30</v>
      </c>
      <c r="B3270" s="39">
        <v>2030</v>
      </c>
      <c r="C3270" s="38" t="s">
        <v>23</v>
      </c>
      <c r="D3270" s="38" t="s">
        <v>33</v>
      </c>
      <c r="E3270" s="38" t="s">
        <v>8</v>
      </c>
      <c r="F3270" s="39">
        <v>2027</v>
      </c>
      <c r="G3270" s="39">
        <v>73.157556773866176</v>
      </c>
      <c r="H3270" s="39">
        <v>0.11486066099687278</v>
      </c>
      <c r="I3270" s="39">
        <v>148.20392950571201</v>
      </c>
      <c r="J3270" s="39">
        <v>0.10880829004926704</v>
      </c>
      <c r="K3270" s="39">
        <v>851.60744639999996</v>
      </c>
      <c r="L3270" s="39">
        <v>0.120458409</v>
      </c>
    </row>
    <row r="3271" spans="1:12" x14ac:dyDescent="0.25">
      <c r="A3271" s="38" t="s">
        <v>30</v>
      </c>
      <c r="B3271" s="39">
        <v>2030</v>
      </c>
      <c r="C3271" s="38" t="s">
        <v>23</v>
      </c>
      <c r="D3271" s="38" t="s">
        <v>33</v>
      </c>
      <c r="E3271" s="38" t="s">
        <v>8</v>
      </c>
      <c r="F3271" s="39">
        <v>2028</v>
      </c>
      <c r="G3271" s="39">
        <v>81.897996514162216</v>
      </c>
      <c r="H3271" s="39">
        <v>0.12186869882128447</v>
      </c>
      <c r="I3271" s="39">
        <v>165.91047374042188</v>
      </c>
      <c r="J3271" s="39">
        <v>0.11510949938087264</v>
      </c>
      <c r="K3271" s="39">
        <v>907.95481440000003</v>
      </c>
      <c r="L3271" s="39">
        <v>0.128120182</v>
      </c>
    </row>
    <row r="3272" spans="1:12" x14ac:dyDescent="0.25">
      <c r="A3272" s="38" t="s">
        <v>30</v>
      </c>
      <c r="B3272" s="39">
        <v>2030</v>
      </c>
      <c r="C3272" s="38" t="s">
        <v>23</v>
      </c>
      <c r="D3272" s="38" t="s">
        <v>33</v>
      </c>
      <c r="E3272" s="38" t="s">
        <v>8</v>
      </c>
      <c r="F3272" s="39">
        <v>2029</v>
      </c>
      <c r="G3272" s="39">
        <v>89.405272219702681</v>
      </c>
      <c r="H3272" s="39">
        <v>0.12350917490596916</v>
      </c>
      <c r="I3272" s="39">
        <v>181.11885150080815</v>
      </c>
      <c r="J3272" s="39">
        <v>0.11629798496683176</v>
      </c>
      <c r="K3272" s="39">
        <v>943.98433823870005</v>
      </c>
      <c r="L3272" s="39">
        <v>0.1301786973842545</v>
      </c>
    </row>
    <row r="3273" spans="1:12" x14ac:dyDescent="0.25">
      <c r="A3273" s="38" t="s">
        <v>30</v>
      </c>
      <c r="B3273" s="39">
        <v>2030</v>
      </c>
      <c r="C3273" s="38" t="s">
        <v>23</v>
      </c>
      <c r="D3273" s="38" t="s">
        <v>33</v>
      </c>
      <c r="E3273" s="38" t="s">
        <v>8</v>
      </c>
      <c r="F3273" s="39">
        <v>2030</v>
      </c>
      <c r="G3273" s="39">
        <v>94.743894531003647</v>
      </c>
      <c r="H3273" s="39">
        <v>0.11838449805209726</v>
      </c>
      <c r="I3273" s="39">
        <v>191.93393116684081</v>
      </c>
      <c r="J3273" s="39">
        <v>0.1111072691406193</v>
      </c>
      <c r="K3273" s="39">
        <v>952.71629386289897</v>
      </c>
      <c r="L3273" s="39">
        <v>0.12511509899512774</v>
      </c>
    </row>
    <row r="3274" spans="1:12" x14ac:dyDescent="0.25">
      <c r="A3274" s="38" t="s">
        <v>30</v>
      </c>
      <c r="B3274" s="39">
        <v>2030</v>
      </c>
      <c r="C3274" s="38" t="s">
        <v>23</v>
      </c>
      <c r="D3274" s="38" t="s">
        <v>33</v>
      </c>
      <c r="E3274" s="38" t="s">
        <v>8</v>
      </c>
      <c r="F3274" s="39">
        <v>2031</v>
      </c>
      <c r="G3274" s="39">
        <v>31.478391767613235</v>
      </c>
      <c r="H3274" s="39">
        <v>1.3955180717884286E-2</v>
      </c>
      <c r="I3274" s="39">
        <v>63.769507351113155</v>
      </c>
      <c r="J3274" s="39">
        <v>1.3051880147645975E-2</v>
      </c>
      <c r="K3274" s="39">
        <v>301.46409699999998</v>
      </c>
      <c r="L3274" s="39">
        <v>1.4790629999999999E-2</v>
      </c>
    </row>
    <row r="3275" spans="1:12" x14ac:dyDescent="0.25">
      <c r="A3275" s="38" t="s">
        <v>30</v>
      </c>
      <c r="B3275" s="39">
        <v>2030</v>
      </c>
      <c r="C3275" s="38" t="s">
        <v>24</v>
      </c>
      <c r="D3275" s="38" t="s">
        <v>33</v>
      </c>
      <c r="E3275" s="38" t="s">
        <v>8</v>
      </c>
      <c r="F3275" s="39">
        <v>2015</v>
      </c>
      <c r="G3275" s="39">
        <v>13.924451086264533</v>
      </c>
      <c r="H3275" s="39">
        <v>2.6571764575001846E-2</v>
      </c>
      <c r="I3275" s="39">
        <v>27.855864398072196</v>
      </c>
      <c r="J3275" s="39">
        <v>2.602903628355744E-2</v>
      </c>
      <c r="K3275" s="39">
        <v>348.11127715661331</v>
      </c>
      <c r="L3275" s="39">
        <v>2.7114045484695763E-2</v>
      </c>
    </row>
    <row r="3276" spans="1:12" x14ac:dyDescent="0.25">
      <c r="A3276" s="38" t="s">
        <v>30</v>
      </c>
      <c r="B3276" s="39">
        <v>2030</v>
      </c>
      <c r="C3276" s="38" t="s">
        <v>24</v>
      </c>
      <c r="D3276" s="38" t="s">
        <v>33</v>
      </c>
      <c r="E3276" s="38" t="s">
        <v>8</v>
      </c>
      <c r="F3276" s="39">
        <v>2016</v>
      </c>
      <c r="G3276" s="39">
        <v>17.223831833141173</v>
      </c>
      <c r="H3276" s="39">
        <v>3.0474507486305567E-2</v>
      </c>
      <c r="I3276" s="39">
        <v>34.456275582198913</v>
      </c>
      <c r="J3276" s="39">
        <v>2.9820275996975003E-2</v>
      </c>
      <c r="K3276" s="39">
        <v>410.09123412240888</v>
      </c>
      <c r="L3276" s="39">
        <v>3.1128199679576675E-2</v>
      </c>
    </row>
    <row r="3277" spans="1:12" x14ac:dyDescent="0.25">
      <c r="A3277" s="38" t="s">
        <v>30</v>
      </c>
      <c r="B3277" s="39">
        <v>2030</v>
      </c>
      <c r="C3277" s="38" t="s">
        <v>24</v>
      </c>
      <c r="D3277" s="38" t="s">
        <v>33</v>
      </c>
      <c r="E3277" s="38" t="s">
        <v>8</v>
      </c>
      <c r="F3277" s="39">
        <v>2017</v>
      </c>
      <c r="G3277" s="39">
        <v>21.136085777074886</v>
      </c>
      <c r="H3277" s="39">
        <v>3.4661443642289541E-2</v>
      </c>
      <c r="I3277" s="39">
        <v>47.064934768905985</v>
      </c>
      <c r="J3277" s="39">
        <v>3.3614104146783987E-2</v>
      </c>
      <c r="K3277" s="39">
        <v>479.27632147562099</v>
      </c>
      <c r="L3277" s="39">
        <v>3.5442960930813991E-2</v>
      </c>
    </row>
    <row r="3278" spans="1:12" x14ac:dyDescent="0.25">
      <c r="A3278" s="38" t="s">
        <v>30</v>
      </c>
      <c r="B3278" s="39">
        <v>2030</v>
      </c>
      <c r="C3278" s="38" t="s">
        <v>24</v>
      </c>
      <c r="D3278" s="38" t="s">
        <v>33</v>
      </c>
      <c r="E3278" s="38" t="s">
        <v>8</v>
      </c>
      <c r="F3278" s="39">
        <v>2018</v>
      </c>
      <c r="G3278" s="39">
        <v>24.358487851110858</v>
      </c>
      <c r="H3278" s="39">
        <v>3.699149691356915E-2</v>
      </c>
      <c r="I3278" s="39">
        <v>54.240442335126673</v>
      </c>
      <c r="J3278" s="39">
        <v>3.5816540054401498E-2</v>
      </c>
      <c r="K3278" s="39">
        <v>526.0444412290434</v>
      </c>
      <c r="L3278" s="39">
        <v>3.7868241371932822E-2</v>
      </c>
    </row>
    <row r="3279" spans="1:12" x14ac:dyDescent="0.25">
      <c r="A3279" s="38" t="s">
        <v>30</v>
      </c>
      <c r="B3279" s="39">
        <v>2030</v>
      </c>
      <c r="C3279" s="38" t="s">
        <v>24</v>
      </c>
      <c r="D3279" s="38" t="s">
        <v>33</v>
      </c>
      <c r="E3279" s="38" t="s">
        <v>8</v>
      </c>
      <c r="F3279" s="39">
        <v>2019</v>
      </c>
      <c r="G3279" s="39">
        <v>27.310464886725924</v>
      </c>
      <c r="H3279" s="39">
        <v>3.8350358558329842E-2</v>
      </c>
      <c r="I3279" s="39">
        <v>60.813778954115321</v>
      </c>
      <c r="J3279" s="39">
        <v>3.7069816892693508E-2</v>
      </c>
      <c r="K3279" s="39">
        <v>561.70967625065521</v>
      </c>
      <c r="L3279" s="39">
        <v>3.9305889648931572E-2</v>
      </c>
    </row>
    <row r="3280" spans="1:12" x14ac:dyDescent="0.25">
      <c r="A3280" s="38" t="s">
        <v>30</v>
      </c>
      <c r="B3280" s="39">
        <v>2030</v>
      </c>
      <c r="C3280" s="38" t="s">
        <v>24</v>
      </c>
      <c r="D3280" s="38" t="s">
        <v>33</v>
      </c>
      <c r="E3280" s="38" t="s">
        <v>8</v>
      </c>
      <c r="F3280" s="39">
        <v>2020</v>
      </c>
      <c r="G3280" s="39">
        <v>36.160675323033772</v>
      </c>
      <c r="H3280" s="39">
        <v>3.8986498871467518E-2</v>
      </c>
      <c r="I3280" s="39">
        <v>73.254963844941713</v>
      </c>
      <c r="J3280" s="39">
        <v>3.7546830064941625E-2</v>
      </c>
      <c r="K3280" s="39">
        <v>592.30020547132438</v>
      </c>
      <c r="L3280" s="39">
        <v>4.031802716949473E-2</v>
      </c>
    </row>
    <row r="3281" spans="1:12" x14ac:dyDescent="0.25">
      <c r="A3281" s="38" t="s">
        <v>30</v>
      </c>
      <c r="B3281" s="39">
        <v>2030</v>
      </c>
      <c r="C3281" s="38" t="s">
        <v>24</v>
      </c>
      <c r="D3281" s="38" t="s">
        <v>33</v>
      </c>
      <c r="E3281" s="38" t="s">
        <v>8</v>
      </c>
      <c r="F3281" s="39">
        <v>2021</v>
      </c>
      <c r="G3281" s="39">
        <v>38.470585175032298</v>
      </c>
      <c r="H3281" s="39">
        <v>3.830528552226628E-2</v>
      </c>
      <c r="I3281" s="39">
        <v>77.934421879992357</v>
      </c>
      <c r="J3281" s="39">
        <v>3.6817505812769984E-2</v>
      </c>
      <c r="K3281" s="39">
        <v>600.12931833555126</v>
      </c>
      <c r="L3281" s="39">
        <v>3.9681310879935518E-2</v>
      </c>
    </row>
    <row r="3282" spans="1:12" x14ac:dyDescent="0.25">
      <c r="A3282" s="38" t="s">
        <v>30</v>
      </c>
      <c r="B3282" s="39">
        <v>2030</v>
      </c>
      <c r="C3282" s="38" t="s">
        <v>24</v>
      </c>
      <c r="D3282" s="38" t="s">
        <v>33</v>
      </c>
      <c r="E3282" s="38" t="s">
        <v>8</v>
      </c>
      <c r="F3282" s="39">
        <v>2022</v>
      </c>
      <c r="G3282" s="39">
        <v>41.155597079936612</v>
      </c>
      <c r="H3282" s="39">
        <v>3.7813669286958854E-2</v>
      </c>
      <c r="I3282" s="39">
        <v>83.373768580791207</v>
      </c>
      <c r="J3282" s="39">
        <v>3.6268774886911936E-2</v>
      </c>
      <c r="K3282" s="39">
        <v>611.44255215106375</v>
      </c>
      <c r="L3282" s="39">
        <v>3.9242519173683987E-2</v>
      </c>
    </row>
    <row r="3283" spans="1:12" x14ac:dyDescent="0.25">
      <c r="A3283" s="38" t="s">
        <v>30</v>
      </c>
      <c r="B3283" s="39">
        <v>2030</v>
      </c>
      <c r="C3283" s="38" t="s">
        <v>24</v>
      </c>
      <c r="D3283" s="38" t="s">
        <v>33</v>
      </c>
      <c r="E3283" s="38" t="s">
        <v>8</v>
      </c>
      <c r="F3283" s="39">
        <v>2023</v>
      </c>
      <c r="G3283" s="39">
        <v>44.253678245287958</v>
      </c>
      <c r="H3283" s="39">
        <v>3.7446934518834081E-2</v>
      </c>
      <c r="I3283" s="39">
        <v>89.649918617512029</v>
      </c>
      <c r="J3283" s="39">
        <v>3.5837486890248557E-2</v>
      </c>
      <c r="K3283" s="39">
        <v>626.16217218430438</v>
      </c>
      <c r="L3283" s="39">
        <v>3.8935488727927361E-2</v>
      </c>
    </row>
    <row r="3284" spans="1:12" x14ac:dyDescent="0.25">
      <c r="A3284" s="38" t="s">
        <v>30</v>
      </c>
      <c r="B3284" s="39">
        <v>2030</v>
      </c>
      <c r="C3284" s="38" t="s">
        <v>24</v>
      </c>
      <c r="D3284" s="38" t="s">
        <v>33</v>
      </c>
      <c r="E3284" s="38" t="s">
        <v>8</v>
      </c>
      <c r="F3284" s="39">
        <v>2024</v>
      </c>
      <c r="G3284" s="39">
        <v>47.545051174585637</v>
      </c>
      <c r="H3284" s="39">
        <v>3.7006327725653043E-2</v>
      </c>
      <c r="I3284" s="39">
        <v>96.317642679134821</v>
      </c>
      <c r="J3284" s="39">
        <v>3.5332965699353944E-2</v>
      </c>
      <c r="K3284" s="39">
        <v>640.69815534835607</v>
      </c>
      <c r="L3284" s="39">
        <v>3.8553995411971936E-2</v>
      </c>
    </row>
    <row r="3285" spans="1:12" x14ac:dyDescent="0.25">
      <c r="A3285" s="38" t="s">
        <v>30</v>
      </c>
      <c r="B3285" s="39">
        <v>2030</v>
      </c>
      <c r="C3285" s="38" t="s">
        <v>24</v>
      </c>
      <c r="D3285" s="38" t="s">
        <v>33</v>
      </c>
      <c r="E3285" s="38" t="s">
        <v>8</v>
      </c>
      <c r="F3285" s="39">
        <v>2025</v>
      </c>
      <c r="G3285" s="39">
        <v>51.318685762375537</v>
      </c>
      <c r="H3285" s="39">
        <v>3.6716750372663649E-2</v>
      </c>
      <c r="I3285" s="39">
        <v>103.96234131440849</v>
      </c>
      <c r="J3285" s="39">
        <v>3.4969816152271078E-2</v>
      </c>
      <c r="K3285" s="39">
        <v>658.61919110343672</v>
      </c>
      <c r="L3285" s="39">
        <v>3.8332463888647916E-2</v>
      </c>
    </row>
    <row r="3286" spans="1:12" x14ac:dyDescent="0.25">
      <c r="A3286" s="38" t="s">
        <v>30</v>
      </c>
      <c r="B3286" s="39">
        <v>2030</v>
      </c>
      <c r="C3286" s="38" t="s">
        <v>24</v>
      </c>
      <c r="D3286" s="38" t="s">
        <v>33</v>
      </c>
      <c r="E3286" s="38" t="s">
        <v>8</v>
      </c>
      <c r="F3286" s="39">
        <v>2026</v>
      </c>
      <c r="G3286" s="39">
        <v>54.881758170741449</v>
      </c>
      <c r="H3286" s="39">
        <v>3.6089884771708422E-2</v>
      </c>
      <c r="I3286" s="39">
        <v>111.18047919817454</v>
      </c>
      <c r="J3286" s="39">
        <v>3.428294484256076E-2</v>
      </c>
      <c r="K3286" s="39">
        <v>670.80697866805451</v>
      </c>
      <c r="L3286" s="39">
        <v>3.7761096676550178E-2</v>
      </c>
    </row>
    <row r="3287" spans="1:12" x14ac:dyDescent="0.25">
      <c r="A3287" s="38" t="s">
        <v>30</v>
      </c>
      <c r="B3287" s="39">
        <v>2030</v>
      </c>
      <c r="C3287" s="38" t="s">
        <v>24</v>
      </c>
      <c r="D3287" s="38" t="s">
        <v>33</v>
      </c>
      <c r="E3287" s="38" t="s">
        <v>8</v>
      </c>
      <c r="F3287" s="39">
        <v>2027</v>
      </c>
      <c r="G3287" s="39">
        <v>58.108613671762811</v>
      </c>
      <c r="H3287" s="39">
        <v>3.5043689197974702E-2</v>
      </c>
      <c r="I3287" s="39">
        <v>117.71750266215831</v>
      </c>
      <c r="J3287" s="39">
        <v>3.3197126549301438E-2</v>
      </c>
      <c r="K3287" s="39">
        <v>676.4267463963705</v>
      </c>
      <c r="L3287" s="39">
        <v>3.6751547567651983E-2</v>
      </c>
    </row>
    <row r="3288" spans="1:12" x14ac:dyDescent="0.25">
      <c r="A3288" s="38" t="s">
        <v>30</v>
      </c>
      <c r="B3288" s="39">
        <v>2030</v>
      </c>
      <c r="C3288" s="38" t="s">
        <v>24</v>
      </c>
      <c r="D3288" s="38" t="s">
        <v>33</v>
      </c>
      <c r="E3288" s="38" t="s">
        <v>8</v>
      </c>
      <c r="F3288" s="39">
        <v>2028</v>
      </c>
      <c r="G3288" s="39">
        <v>62.131640963290771</v>
      </c>
      <c r="H3288" s="39">
        <v>3.4319652446829607E-2</v>
      </c>
      <c r="I3288" s="39">
        <v>125.86742564217444</v>
      </c>
      <c r="J3288" s="39">
        <v>3.2416182746591658E-2</v>
      </c>
      <c r="K3288" s="39">
        <v>688.81688124613572</v>
      </c>
      <c r="L3288" s="39">
        <v>3.6080143303348439E-2</v>
      </c>
    </row>
    <row r="3289" spans="1:12" x14ac:dyDescent="0.25">
      <c r="A3289" s="38" t="s">
        <v>30</v>
      </c>
      <c r="B3289" s="39">
        <v>2030</v>
      </c>
      <c r="C3289" s="38" t="s">
        <v>24</v>
      </c>
      <c r="D3289" s="38" t="s">
        <v>33</v>
      </c>
      <c r="E3289" s="38" t="s">
        <v>8</v>
      </c>
      <c r="F3289" s="39">
        <v>2029</v>
      </c>
      <c r="G3289" s="39">
        <v>68.08649729171394</v>
      </c>
      <c r="H3289" s="39">
        <v>3.4391241310527544E-2</v>
      </c>
      <c r="I3289" s="39">
        <v>137.9308835600246</v>
      </c>
      <c r="J3289" s="39">
        <v>3.238327895856679E-2</v>
      </c>
      <c r="K3289" s="39">
        <v>718.89034609689998</v>
      </c>
      <c r="L3289" s="39">
        <v>3.6248375868760382E-2</v>
      </c>
    </row>
    <row r="3290" spans="1:12" x14ac:dyDescent="0.25">
      <c r="A3290" s="38" t="s">
        <v>30</v>
      </c>
      <c r="B3290" s="39">
        <v>2030</v>
      </c>
      <c r="C3290" s="38" t="s">
        <v>24</v>
      </c>
      <c r="D3290" s="38" t="s">
        <v>33</v>
      </c>
      <c r="E3290" s="38" t="s">
        <v>8</v>
      </c>
      <c r="F3290" s="39">
        <v>2030</v>
      </c>
      <c r="G3290" s="39">
        <v>72.741523675380222</v>
      </c>
      <c r="H3290" s="39">
        <v>3.3529986039576264E-2</v>
      </c>
      <c r="I3290" s="39">
        <v>147.36112197195797</v>
      </c>
      <c r="J3290" s="39">
        <v>3.1468859897019343E-2</v>
      </c>
      <c r="K3290" s="39">
        <v>731.46702686230003</v>
      </c>
      <c r="L3290" s="39">
        <v>3.5436290998173609E-2</v>
      </c>
    </row>
    <row r="3291" spans="1:12" x14ac:dyDescent="0.25">
      <c r="A3291" s="38" t="s">
        <v>30</v>
      </c>
      <c r="B3291" s="39">
        <v>2030</v>
      </c>
      <c r="C3291" s="38" t="s">
        <v>24</v>
      </c>
      <c r="D3291" s="38" t="s">
        <v>33</v>
      </c>
      <c r="E3291" s="38" t="s">
        <v>8</v>
      </c>
      <c r="F3291" s="39">
        <v>2031</v>
      </c>
      <c r="G3291" s="39">
        <v>17.458209981058509</v>
      </c>
      <c r="H3291" s="39">
        <v>3.0321863024261389E-3</v>
      </c>
      <c r="I3291" s="39">
        <v>35.367164178629217</v>
      </c>
      <c r="J3291" s="39">
        <v>2.8359168544396869E-3</v>
      </c>
      <c r="K3291" s="39">
        <v>167.1948028994</v>
      </c>
      <c r="L3291" s="39">
        <v>3.2137129999884671E-3</v>
      </c>
    </row>
    <row r="3292" spans="1:12" x14ac:dyDescent="0.25">
      <c r="A3292" s="38" t="s">
        <v>30</v>
      </c>
      <c r="B3292" s="39">
        <v>2030</v>
      </c>
      <c r="C3292" s="38" t="s">
        <v>25</v>
      </c>
      <c r="D3292" s="38" t="s">
        <v>33</v>
      </c>
      <c r="E3292" s="38" t="s">
        <v>8</v>
      </c>
      <c r="F3292" s="39">
        <v>2015</v>
      </c>
      <c r="G3292" s="39">
        <v>67.445133672551378</v>
      </c>
      <c r="H3292" s="39">
        <v>0.48095851285816804</v>
      </c>
      <c r="I3292" s="39">
        <v>134.92398991193903</v>
      </c>
      <c r="J3292" s="39">
        <v>0.47113493523304006</v>
      </c>
      <c r="K3292" s="39">
        <v>1686.1283418137846</v>
      </c>
      <c r="L3292" s="39">
        <v>0.4907739927124164</v>
      </c>
    </row>
    <row r="3293" spans="1:12" x14ac:dyDescent="0.25">
      <c r="A3293" s="38" t="s">
        <v>30</v>
      </c>
      <c r="B3293" s="39">
        <v>2030</v>
      </c>
      <c r="C3293" s="38" t="s">
        <v>25</v>
      </c>
      <c r="D3293" s="38" t="s">
        <v>33</v>
      </c>
      <c r="E3293" s="38" t="s">
        <v>8</v>
      </c>
      <c r="F3293" s="39">
        <v>2016</v>
      </c>
      <c r="G3293" s="39">
        <v>84.974368667976037</v>
      </c>
      <c r="H3293" s="39">
        <v>0.62595176869481317</v>
      </c>
      <c r="I3293" s="39">
        <v>169.99122452028604</v>
      </c>
      <c r="J3293" s="39">
        <v>0.61251373829952838</v>
      </c>
      <c r="K3293" s="39">
        <v>2023.1992539994294</v>
      </c>
      <c r="L3293" s="39">
        <v>0.63937872185374167</v>
      </c>
    </row>
    <row r="3294" spans="1:12" x14ac:dyDescent="0.25">
      <c r="A3294" s="38" t="s">
        <v>30</v>
      </c>
      <c r="B3294" s="39">
        <v>2030</v>
      </c>
      <c r="C3294" s="38" t="s">
        <v>25</v>
      </c>
      <c r="D3294" s="38" t="s">
        <v>33</v>
      </c>
      <c r="E3294" s="38" t="s">
        <v>8</v>
      </c>
      <c r="F3294" s="39">
        <v>2017</v>
      </c>
      <c r="G3294" s="39">
        <v>105.42990362853823</v>
      </c>
      <c r="H3294" s="39">
        <v>0.75153267820163849</v>
      </c>
      <c r="I3294" s="39">
        <v>234.76681488259536</v>
      </c>
      <c r="J3294" s="39">
        <v>0.72882416484118195</v>
      </c>
      <c r="K3294" s="39">
        <v>2390.7007625518872</v>
      </c>
      <c r="L3294" s="39">
        <v>0.76847760949091315</v>
      </c>
    </row>
    <row r="3295" spans="1:12" x14ac:dyDescent="0.25">
      <c r="A3295" s="38" t="s">
        <v>30</v>
      </c>
      <c r="B3295" s="39">
        <v>2030</v>
      </c>
      <c r="C3295" s="38" t="s">
        <v>25</v>
      </c>
      <c r="D3295" s="38" t="s">
        <v>33</v>
      </c>
      <c r="E3295" s="38" t="s">
        <v>8</v>
      </c>
      <c r="F3295" s="39">
        <v>2018</v>
      </c>
      <c r="G3295" s="39">
        <v>121.45435086512164</v>
      </c>
      <c r="H3295" s="39">
        <v>0.97037745712315993</v>
      </c>
      <c r="I3295" s="39">
        <v>270.44937086065636</v>
      </c>
      <c r="J3295" s="39">
        <v>0.93955546438541038</v>
      </c>
      <c r="K3295" s="39">
        <v>2622.9208695631492</v>
      </c>
      <c r="L3295" s="39">
        <v>0.99337660906452641</v>
      </c>
    </row>
    <row r="3296" spans="1:12" x14ac:dyDescent="0.25">
      <c r="A3296" s="38" t="s">
        <v>30</v>
      </c>
      <c r="B3296" s="39">
        <v>2030</v>
      </c>
      <c r="C3296" s="38" t="s">
        <v>25</v>
      </c>
      <c r="D3296" s="38" t="s">
        <v>33</v>
      </c>
      <c r="E3296" s="38" t="s">
        <v>8</v>
      </c>
      <c r="F3296" s="39">
        <v>2019</v>
      </c>
      <c r="G3296" s="39">
        <v>134.82821289030736</v>
      </c>
      <c r="H3296" s="39">
        <v>1.0948515726142154</v>
      </c>
      <c r="I3296" s="39">
        <v>300.22971668544631</v>
      </c>
      <c r="J3296" s="39">
        <v>1.0582938164647504</v>
      </c>
      <c r="K3296" s="39">
        <v>2773.0876104155641</v>
      </c>
      <c r="L3296" s="39">
        <v>1.1221307104516334</v>
      </c>
    </row>
    <row r="3297" spans="1:12" x14ac:dyDescent="0.25">
      <c r="A3297" s="38" t="s">
        <v>30</v>
      </c>
      <c r="B3297" s="39">
        <v>2030</v>
      </c>
      <c r="C3297" s="38" t="s">
        <v>25</v>
      </c>
      <c r="D3297" s="38" t="s">
        <v>33</v>
      </c>
      <c r="E3297" s="38" t="s">
        <v>8</v>
      </c>
      <c r="F3297" s="39">
        <v>2020</v>
      </c>
      <c r="G3297" s="39">
        <v>175.65005767803601</v>
      </c>
      <c r="H3297" s="39">
        <v>1.1710537425224334</v>
      </c>
      <c r="I3297" s="39">
        <v>355.83513055604436</v>
      </c>
      <c r="J3297" s="39">
        <v>1.1278098095539153</v>
      </c>
      <c r="K3297" s="39">
        <v>2877.0913243282389</v>
      </c>
      <c r="L3297" s="39">
        <v>1.2110494138911305</v>
      </c>
    </row>
    <row r="3298" spans="1:12" x14ac:dyDescent="0.25">
      <c r="A3298" s="38" t="s">
        <v>30</v>
      </c>
      <c r="B3298" s="39">
        <v>2030</v>
      </c>
      <c r="C3298" s="38" t="s">
        <v>25</v>
      </c>
      <c r="D3298" s="38" t="s">
        <v>33</v>
      </c>
      <c r="E3298" s="38" t="s">
        <v>8</v>
      </c>
      <c r="F3298" s="39">
        <v>2021</v>
      </c>
      <c r="G3298" s="39">
        <v>184.46100490368738</v>
      </c>
      <c r="H3298" s="39">
        <v>1.2060466815840665</v>
      </c>
      <c r="I3298" s="39">
        <v>373.68451015664181</v>
      </c>
      <c r="J3298" s="39">
        <v>1.1592037522832759</v>
      </c>
      <c r="K3298" s="39">
        <v>2877.5350473271751</v>
      </c>
      <c r="L3298" s="39">
        <v>1.2493710112102701</v>
      </c>
    </row>
    <row r="3299" spans="1:12" x14ac:dyDescent="0.25">
      <c r="A3299" s="38" t="s">
        <v>30</v>
      </c>
      <c r="B3299" s="39">
        <v>2030</v>
      </c>
      <c r="C3299" s="38" t="s">
        <v>25</v>
      </c>
      <c r="D3299" s="38" t="s">
        <v>33</v>
      </c>
      <c r="E3299" s="38" t="s">
        <v>8</v>
      </c>
      <c r="F3299" s="39">
        <v>2022</v>
      </c>
      <c r="G3299" s="39">
        <v>194.99986666036946</v>
      </c>
      <c r="H3299" s="39">
        <v>1.2461122819616586</v>
      </c>
      <c r="I3299" s="39">
        <v>395.03433092342414</v>
      </c>
      <c r="J3299" s="39">
        <v>1.1952018063973053</v>
      </c>
      <c r="K3299" s="39">
        <v>2897.0838622107794</v>
      </c>
      <c r="L3299" s="39">
        <v>1.2931986247181857</v>
      </c>
    </row>
    <row r="3300" spans="1:12" x14ac:dyDescent="0.25">
      <c r="A3300" s="38" t="s">
        <v>30</v>
      </c>
      <c r="B3300" s="39">
        <v>2030</v>
      </c>
      <c r="C3300" s="38" t="s">
        <v>25</v>
      </c>
      <c r="D3300" s="38" t="s">
        <v>33</v>
      </c>
      <c r="E3300" s="38" t="s">
        <v>8</v>
      </c>
      <c r="F3300" s="39">
        <v>2023</v>
      </c>
      <c r="G3300" s="39">
        <v>207.67768778724033</v>
      </c>
      <c r="H3300" s="39">
        <v>1.2887941688690947</v>
      </c>
      <c r="I3300" s="39">
        <v>420.71729508228179</v>
      </c>
      <c r="J3300" s="39">
        <v>1.233402539474759</v>
      </c>
      <c r="K3300" s="39">
        <v>2938.5108143619354</v>
      </c>
      <c r="L3300" s="39">
        <v>1.3400250642514679</v>
      </c>
    </row>
    <row r="3301" spans="1:12" x14ac:dyDescent="0.25">
      <c r="A3301" s="38" t="s">
        <v>30</v>
      </c>
      <c r="B3301" s="39">
        <v>2030</v>
      </c>
      <c r="C3301" s="38" t="s">
        <v>25</v>
      </c>
      <c r="D3301" s="38" t="s">
        <v>33</v>
      </c>
      <c r="E3301" s="38" t="s">
        <v>8</v>
      </c>
      <c r="F3301" s="39">
        <v>2024</v>
      </c>
      <c r="G3301" s="39">
        <v>221.3494482159</v>
      </c>
      <c r="H3301" s="39">
        <v>1.3204555233402751</v>
      </c>
      <c r="I3301" s="39">
        <v>448.41379983367995</v>
      </c>
      <c r="J3301" s="39">
        <v>1.2607468122637417</v>
      </c>
      <c r="K3301" s="39">
        <v>2982.8169211249055</v>
      </c>
      <c r="L3301" s="39">
        <v>1.375679223455712</v>
      </c>
    </row>
    <row r="3302" spans="1:12" x14ac:dyDescent="0.25">
      <c r="A3302" s="38" t="s">
        <v>30</v>
      </c>
      <c r="B3302" s="39">
        <v>2030</v>
      </c>
      <c r="C3302" s="38" t="s">
        <v>25</v>
      </c>
      <c r="D3302" s="38" t="s">
        <v>33</v>
      </c>
      <c r="E3302" s="38" t="s">
        <v>8</v>
      </c>
      <c r="F3302" s="39">
        <v>2025</v>
      </c>
      <c r="G3302" s="39">
        <v>237.01123375810428</v>
      </c>
      <c r="H3302" s="39">
        <v>1.3285359542078783</v>
      </c>
      <c r="I3302" s="39">
        <v>480.1417342096895</v>
      </c>
      <c r="J3302" s="39">
        <v>1.2653259778926655</v>
      </c>
      <c r="K3302" s="39">
        <v>3041.7799041657363</v>
      </c>
      <c r="L3302" s="39">
        <v>1.3869979225438032</v>
      </c>
    </row>
    <row r="3303" spans="1:12" x14ac:dyDescent="0.25">
      <c r="A3303" s="38" t="s">
        <v>30</v>
      </c>
      <c r="B3303" s="39">
        <v>2030</v>
      </c>
      <c r="C3303" s="38" t="s">
        <v>25</v>
      </c>
      <c r="D3303" s="38" t="s">
        <v>33</v>
      </c>
      <c r="E3303" s="38" t="s">
        <v>8</v>
      </c>
      <c r="F3303" s="39">
        <v>2026</v>
      </c>
      <c r="G3303" s="39">
        <v>251.95378910120041</v>
      </c>
      <c r="H3303" s="39">
        <v>1.2653689330349365</v>
      </c>
      <c r="I3303" s="39">
        <v>510.41263876639431</v>
      </c>
      <c r="J3303" s="39">
        <v>1.2020147365705525</v>
      </c>
      <c r="K3303" s="39">
        <v>3079.5726242066398</v>
      </c>
      <c r="L3303" s="39">
        <v>1.3239642884449558</v>
      </c>
    </row>
    <row r="3304" spans="1:12" x14ac:dyDescent="0.25">
      <c r="A3304" s="38" t="s">
        <v>30</v>
      </c>
      <c r="B3304" s="39">
        <v>2030</v>
      </c>
      <c r="C3304" s="38" t="s">
        <v>25</v>
      </c>
      <c r="D3304" s="38" t="s">
        <v>33</v>
      </c>
      <c r="E3304" s="38" t="s">
        <v>8</v>
      </c>
      <c r="F3304" s="39">
        <v>2027</v>
      </c>
      <c r="G3304" s="39">
        <v>265.54470133020948</v>
      </c>
      <c r="H3304" s="39">
        <v>1.1794843554600238</v>
      </c>
      <c r="I3304" s="39">
        <v>537.94535974192468</v>
      </c>
      <c r="J3304" s="39">
        <v>1.117333600064875</v>
      </c>
      <c r="K3304" s="39">
        <v>3091.1344634414245</v>
      </c>
      <c r="L3304" s="39">
        <v>1.2369666660979184</v>
      </c>
    </row>
    <row r="3305" spans="1:12" x14ac:dyDescent="0.25">
      <c r="A3305" s="38" t="s">
        <v>30</v>
      </c>
      <c r="B3305" s="39">
        <v>2030</v>
      </c>
      <c r="C3305" s="38" t="s">
        <v>25</v>
      </c>
      <c r="D3305" s="38" t="s">
        <v>33</v>
      </c>
      <c r="E3305" s="38" t="s">
        <v>8</v>
      </c>
      <c r="F3305" s="39">
        <v>2028</v>
      </c>
      <c r="G3305" s="39">
        <v>239.56449787724506</v>
      </c>
      <c r="H3305" s="39">
        <v>0.91762854116763826</v>
      </c>
      <c r="I3305" s="39">
        <v>485.31418381311556</v>
      </c>
      <c r="J3305" s="39">
        <v>0.86673414103080049</v>
      </c>
      <c r="K3305" s="39">
        <v>2655.910382</v>
      </c>
      <c r="L3305" s="39">
        <v>0.96470001599999999</v>
      </c>
    </row>
    <row r="3306" spans="1:12" x14ac:dyDescent="0.25">
      <c r="A3306" s="38" t="s">
        <v>30</v>
      </c>
      <c r="B3306" s="39">
        <v>2030</v>
      </c>
      <c r="C3306" s="38" t="s">
        <v>25</v>
      </c>
      <c r="D3306" s="38" t="s">
        <v>33</v>
      </c>
      <c r="E3306" s="38" t="s">
        <v>8</v>
      </c>
      <c r="F3306" s="39">
        <v>2029</v>
      </c>
      <c r="G3306" s="39">
        <v>284.38790753376941</v>
      </c>
      <c r="H3306" s="39">
        <v>0.91265998884192079</v>
      </c>
      <c r="I3306" s="39">
        <v>576.11827484468256</v>
      </c>
      <c r="J3306" s="39">
        <v>0.8593735464832809</v>
      </c>
      <c r="K3306" s="39">
        <v>3002.7058139999999</v>
      </c>
      <c r="L3306" s="39">
        <v>0.96194382799999989</v>
      </c>
    </row>
    <row r="3307" spans="1:12" x14ac:dyDescent="0.25">
      <c r="A3307" s="38" t="s">
        <v>30</v>
      </c>
      <c r="B3307" s="39">
        <v>2030</v>
      </c>
      <c r="C3307" s="38" t="s">
        <v>25</v>
      </c>
      <c r="D3307" s="38" t="s">
        <v>33</v>
      </c>
      <c r="E3307" s="38" t="s">
        <v>8</v>
      </c>
      <c r="F3307" s="39">
        <v>2030</v>
      </c>
      <c r="G3307" s="39">
        <v>328.66580385524344</v>
      </c>
      <c r="H3307" s="39">
        <v>0.85254674484231452</v>
      </c>
      <c r="I3307" s="39">
        <v>665.81725488816528</v>
      </c>
      <c r="J3307" s="39">
        <v>0.80013973275849726</v>
      </c>
      <c r="K3307" s="39">
        <v>3304.9651180000001</v>
      </c>
      <c r="L3307" s="39">
        <v>0.90101721199999996</v>
      </c>
    </row>
    <row r="3308" spans="1:12" x14ac:dyDescent="0.25">
      <c r="A3308" s="38" t="s">
        <v>30</v>
      </c>
      <c r="B3308" s="39">
        <v>2030</v>
      </c>
      <c r="C3308" s="38" t="s">
        <v>25</v>
      </c>
      <c r="D3308" s="38" t="s">
        <v>33</v>
      </c>
      <c r="E3308" s="38" t="s">
        <v>8</v>
      </c>
      <c r="F3308" s="39">
        <v>2031</v>
      </c>
      <c r="G3308" s="39">
        <v>168.86954381588575</v>
      </c>
      <c r="H3308" s="39">
        <v>0.14295775276236444</v>
      </c>
      <c r="I3308" s="39">
        <v>342.09904035903548</v>
      </c>
      <c r="J3308" s="39">
        <v>0.13370428466325629</v>
      </c>
      <c r="K3308" s="39">
        <v>1617.2396897873</v>
      </c>
      <c r="L3308" s="39">
        <v>0.15151614798007251</v>
      </c>
    </row>
    <row r="3309" spans="1:12" x14ac:dyDescent="0.25">
      <c r="A3309" s="38" t="s">
        <v>30</v>
      </c>
      <c r="B3309" s="39">
        <v>2030</v>
      </c>
      <c r="C3309" s="38" t="s">
        <v>26</v>
      </c>
      <c r="D3309" s="38" t="s">
        <v>33</v>
      </c>
      <c r="E3309" s="38" t="s">
        <v>8</v>
      </c>
      <c r="F3309" s="39">
        <v>2015</v>
      </c>
      <c r="G3309" s="39">
        <v>11.139732211844949</v>
      </c>
      <c r="H3309" s="39">
        <v>4.1639328206032708E-2</v>
      </c>
      <c r="I3309" s="39">
        <v>22.285034289795817</v>
      </c>
      <c r="J3309" s="39">
        <v>4.0788844927424496E-2</v>
      </c>
      <c r="K3309" s="39">
        <v>278.49330529612371</v>
      </c>
      <c r="L3309" s="39">
        <v>4.248911041431909E-2</v>
      </c>
    </row>
    <row r="3310" spans="1:12" x14ac:dyDescent="0.25">
      <c r="A3310" s="38" t="s">
        <v>30</v>
      </c>
      <c r="B3310" s="39">
        <v>2030</v>
      </c>
      <c r="C3310" s="38" t="s">
        <v>26</v>
      </c>
      <c r="D3310" s="38" t="s">
        <v>33</v>
      </c>
      <c r="E3310" s="38" t="s">
        <v>8</v>
      </c>
      <c r="F3310" s="39">
        <v>2016</v>
      </c>
      <c r="G3310" s="39">
        <v>14.484971609165642</v>
      </c>
      <c r="H3310" s="39">
        <v>6.1180962353444932E-2</v>
      </c>
      <c r="I3310" s="39">
        <v>28.977185704135859</v>
      </c>
      <c r="J3310" s="39">
        <v>5.9867519892162879E-2</v>
      </c>
      <c r="K3310" s="39">
        <v>344.88027640870575</v>
      </c>
      <c r="L3310" s="39">
        <v>6.2493322117921274E-2</v>
      </c>
    </row>
    <row r="3311" spans="1:12" x14ac:dyDescent="0.25">
      <c r="A3311" s="38" t="s">
        <v>30</v>
      </c>
      <c r="B3311" s="39">
        <v>2030</v>
      </c>
      <c r="C3311" s="38" t="s">
        <v>26</v>
      </c>
      <c r="D3311" s="38" t="s">
        <v>33</v>
      </c>
      <c r="E3311" s="38" t="s">
        <v>8</v>
      </c>
      <c r="F3311" s="39">
        <v>2017</v>
      </c>
      <c r="G3311" s="39">
        <v>18.581575414106478</v>
      </c>
      <c r="H3311" s="39">
        <v>7.9227287819311404E-2</v>
      </c>
      <c r="I3311" s="39">
        <v>41.376659992409444</v>
      </c>
      <c r="J3311" s="39">
        <v>7.6833334800178871E-2</v>
      </c>
      <c r="K3311" s="39">
        <v>421.35091641964806</v>
      </c>
      <c r="L3311" s="39">
        <v>8.1013638549324002E-2</v>
      </c>
    </row>
    <row r="3312" spans="1:12" x14ac:dyDescent="0.25">
      <c r="A3312" s="38" t="s">
        <v>30</v>
      </c>
      <c r="B3312" s="39">
        <v>2030</v>
      </c>
      <c r="C3312" s="38" t="s">
        <v>26</v>
      </c>
      <c r="D3312" s="38" t="s">
        <v>33</v>
      </c>
      <c r="E3312" s="38" t="s">
        <v>8</v>
      </c>
      <c r="F3312" s="39">
        <v>2018</v>
      </c>
      <c r="G3312" s="39">
        <v>21.198164946790726</v>
      </c>
      <c r="H3312" s="39">
        <v>8.9342005924305745E-2</v>
      </c>
      <c r="I3312" s="39">
        <v>47.20317001757028</v>
      </c>
      <c r="J3312" s="39">
        <v>8.6504245589333909E-2</v>
      </c>
      <c r="K3312" s="39">
        <v>457.79429752274535</v>
      </c>
      <c r="L3312" s="39">
        <v>9.1459522519437009E-2</v>
      </c>
    </row>
    <row r="3313" spans="1:12" x14ac:dyDescent="0.25">
      <c r="A3313" s="38" t="s">
        <v>30</v>
      </c>
      <c r="B3313" s="39">
        <v>2030</v>
      </c>
      <c r="C3313" s="38" t="s">
        <v>26</v>
      </c>
      <c r="D3313" s="38" t="s">
        <v>33</v>
      </c>
      <c r="E3313" s="38" t="s">
        <v>8</v>
      </c>
      <c r="F3313" s="39">
        <v>2019</v>
      </c>
      <c r="G3313" s="39">
        <v>23.403127349346303</v>
      </c>
      <c r="H3313" s="39">
        <v>9.6688126028065799E-2</v>
      </c>
      <c r="I3313" s="39">
        <v>52.113086297183827</v>
      </c>
      <c r="J3313" s="39">
        <v>9.3459651025337501E-2</v>
      </c>
      <c r="K3313" s="39">
        <v>481.34526970441942</v>
      </c>
      <c r="L3313" s="39">
        <v>9.9097191131624476E-2</v>
      </c>
    </row>
    <row r="3314" spans="1:12" x14ac:dyDescent="0.25">
      <c r="A3314" s="38" t="s">
        <v>30</v>
      </c>
      <c r="B3314" s="39">
        <v>2030</v>
      </c>
      <c r="C3314" s="38" t="s">
        <v>26</v>
      </c>
      <c r="D3314" s="38" t="s">
        <v>33</v>
      </c>
      <c r="E3314" s="38" t="s">
        <v>8</v>
      </c>
      <c r="F3314" s="39">
        <v>2020</v>
      </c>
      <c r="G3314" s="39">
        <v>30.466575881307133</v>
      </c>
      <c r="H3314" s="39">
        <v>9.9303949888766091E-2</v>
      </c>
      <c r="I3314" s="39">
        <v>61.719752043532452</v>
      </c>
      <c r="J3314" s="39">
        <v>9.5636916347462492E-2</v>
      </c>
      <c r="K3314" s="39">
        <v>499.03269209718843</v>
      </c>
      <c r="L3314" s="39">
        <v>0.10269553475045622</v>
      </c>
    </row>
    <row r="3315" spans="1:12" x14ac:dyDescent="0.25">
      <c r="A3315" s="38" t="s">
        <v>30</v>
      </c>
      <c r="B3315" s="39">
        <v>2030</v>
      </c>
      <c r="C3315" s="38" t="s">
        <v>26</v>
      </c>
      <c r="D3315" s="38" t="s">
        <v>33</v>
      </c>
      <c r="E3315" s="38" t="s">
        <v>8</v>
      </c>
      <c r="F3315" s="39">
        <v>2021</v>
      </c>
      <c r="G3315" s="39">
        <v>31.995102585950697</v>
      </c>
      <c r="H3315" s="39">
        <v>9.8493975769140069E-2</v>
      </c>
      <c r="I3315" s="39">
        <v>64.816269668947726</v>
      </c>
      <c r="J3315" s="39">
        <v>9.4668463528231009E-2</v>
      </c>
      <c r="K3315" s="39">
        <v>499.11377790646003</v>
      </c>
      <c r="L3315" s="39">
        <v>0.10203213522646129</v>
      </c>
    </row>
    <row r="3316" spans="1:12" x14ac:dyDescent="0.25">
      <c r="A3316" s="38" t="s">
        <v>30</v>
      </c>
      <c r="B3316" s="39">
        <v>2030</v>
      </c>
      <c r="C3316" s="38" t="s">
        <v>26</v>
      </c>
      <c r="D3316" s="38" t="s">
        <v>33</v>
      </c>
      <c r="E3316" s="38" t="s">
        <v>8</v>
      </c>
      <c r="F3316" s="39">
        <v>2022</v>
      </c>
      <c r="G3316" s="39">
        <v>33.908604235343496</v>
      </c>
      <c r="H3316" s="39">
        <v>9.896359971684375E-2</v>
      </c>
      <c r="I3316" s="39">
        <v>68.692676646729382</v>
      </c>
      <c r="J3316" s="39">
        <v>9.4920397512614274E-2</v>
      </c>
      <c r="K3316" s="39">
        <v>503.77506304352062</v>
      </c>
      <c r="L3316" s="39">
        <v>0.10270309738823452</v>
      </c>
    </row>
    <row r="3317" spans="1:12" x14ac:dyDescent="0.25">
      <c r="A3317" s="38" t="s">
        <v>30</v>
      </c>
      <c r="B3317" s="39">
        <v>2030</v>
      </c>
      <c r="C3317" s="38" t="s">
        <v>26</v>
      </c>
      <c r="D3317" s="38" t="s">
        <v>33</v>
      </c>
      <c r="E3317" s="38" t="s">
        <v>8</v>
      </c>
      <c r="F3317" s="39">
        <v>2023</v>
      </c>
      <c r="G3317" s="39">
        <v>36.263315470457563</v>
      </c>
      <c r="H3317" s="39">
        <v>0.10072515638945856</v>
      </c>
      <c r="I3317" s="39">
        <v>73.462894151038057</v>
      </c>
      <c r="J3317" s="39">
        <v>9.639604731356384E-2</v>
      </c>
      <c r="K3317" s="39">
        <v>513.10348169768599</v>
      </c>
      <c r="L3317" s="39">
        <v>0.10472908508032903</v>
      </c>
    </row>
    <row r="3318" spans="1:12" x14ac:dyDescent="0.25">
      <c r="A3318" s="38" t="s">
        <v>30</v>
      </c>
      <c r="B3318" s="39">
        <v>2030</v>
      </c>
      <c r="C3318" s="38" t="s">
        <v>26</v>
      </c>
      <c r="D3318" s="38" t="s">
        <v>33</v>
      </c>
      <c r="E3318" s="38" t="s">
        <v>8</v>
      </c>
      <c r="F3318" s="39">
        <v>2024</v>
      </c>
      <c r="G3318" s="39">
        <v>38.880875260771212</v>
      </c>
      <c r="H3318" s="39">
        <v>0.10293745701547982</v>
      </c>
      <c r="I3318" s="39">
        <v>78.765595112467807</v>
      </c>
      <c r="J3318" s="39">
        <v>9.8282803548362246E-2</v>
      </c>
      <c r="K3318" s="39">
        <v>523.94317478874291</v>
      </c>
      <c r="L3318" s="39">
        <v>0.10724247687899524</v>
      </c>
    </row>
    <row r="3319" spans="1:12" x14ac:dyDescent="0.25">
      <c r="A3319" s="38" t="s">
        <v>30</v>
      </c>
      <c r="B3319" s="39">
        <v>2030</v>
      </c>
      <c r="C3319" s="38" t="s">
        <v>26</v>
      </c>
      <c r="D3319" s="38" t="s">
        <v>33</v>
      </c>
      <c r="E3319" s="38" t="s">
        <v>8</v>
      </c>
      <c r="F3319" s="39">
        <v>2025</v>
      </c>
      <c r="G3319" s="39">
        <v>41.896746787405391</v>
      </c>
      <c r="H3319" s="39">
        <v>0.10458774946414413</v>
      </c>
      <c r="I3319" s="39">
        <v>84.87520334491829</v>
      </c>
      <c r="J3319" s="39">
        <v>9.961160324427637E-2</v>
      </c>
      <c r="K3319" s="39">
        <v>537.69891159638939</v>
      </c>
      <c r="L3319" s="39">
        <v>0.10919011320005377</v>
      </c>
    </row>
    <row r="3320" spans="1:12" x14ac:dyDescent="0.25">
      <c r="A3320" s="38" t="s">
        <v>30</v>
      </c>
      <c r="B3320" s="39">
        <v>2030</v>
      </c>
      <c r="C3320" s="38" t="s">
        <v>26</v>
      </c>
      <c r="D3320" s="38" t="s">
        <v>33</v>
      </c>
      <c r="E3320" s="38" t="s">
        <v>8</v>
      </c>
      <c r="F3320" s="39">
        <v>2026</v>
      </c>
      <c r="G3320" s="39">
        <v>44.785754896070983</v>
      </c>
      <c r="H3320" s="39">
        <v>0.10168283870843708</v>
      </c>
      <c r="I3320" s="39">
        <v>90.727809322474059</v>
      </c>
      <c r="J3320" s="39">
        <v>9.6591806067751307E-2</v>
      </c>
      <c r="K3320" s="39">
        <v>547.4058763885904</v>
      </c>
      <c r="L3320" s="39">
        <v>0.10639145918873462</v>
      </c>
    </row>
    <row r="3321" spans="1:12" x14ac:dyDescent="0.25">
      <c r="A3321" s="38" t="s">
        <v>30</v>
      </c>
      <c r="B3321" s="39">
        <v>2030</v>
      </c>
      <c r="C3321" s="38" t="s">
        <v>26</v>
      </c>
      <c r="D3321" s="38" t="s">
        <v>33</v>
      </c>
      <c r="E3321" s="38" t="s">
        <v>8</v>
      </c>
      <c r="F3321" s="39">
        <v>2027</v>
      </c>
      <c r="G3321" s="39">
        <v>47.261328261505277</v>
      </c>
      <c r="H3321" s="39">
        <v>9.7350474923235231E-2</v>
      </c>
      <c r="I3321" s="39">
        <v>95.742871562334216</v>
      </c>
      <c r="J3321" s="39">
        <v>9.2220770975448868E-2</v>
      </c>
      <c r="K3321" s="39">
        <v>550.15641376135113</v>
      </c>
      <c r="L3321" s="39">
        <v>0.10209486192114624</v>
      </c>
    </row>
    <row r="3322" spans="1:12" x14ac:dyDescent="0.25">
      <c r="A3322" s="38" t="s">
        <v>30</v>
      </c>
      <c r="B3322" s="39">
        <v>2030</v>
      </c>
      <c r="C3322" s="38" t="s">
        <v>26</v>
      </c>
      <c r="D3322" s="38" t="s">
        <v>33</v>
      </c>
      <c r="E3322" s="38" t="s">
        <v>8</v>
      </c>
      <c r="F3322" s="39">
        <v>2028</v>
      </c>
      <c r="G3322" s="39">
        <v>42.863340158971276</v>
      </c>
      <c r="H3322" s="39">
        <v>7.8896865502081373E-2</v>
      </c>
      <c r="I3322" s="39">
        <v>86.833346047018651</v>
      </c>
      <c r="J3322" s="39">
        <v>7.4521011371284848E-2</v>
      </c>
      <c r="K3322" s="39">
        <v>475.20058749999998</v>
      </c>
      <c r="L3322" s="39">
        <v>8.2944028000000003E-2</v>
      </c>
    </row>
    <row r="3323" spans="1:12" x14ac:dyDescent="0.25">
      <c r="A3323" s="38" t="s">
        <v>30</v>
      </c>
      <c r="B3323" s="39">
        <v>2030</v>
      </c>
      <c r="C3323" s="38" t="s">
        <v>26</v>
      </c>
      <c r="D3323" s="38" t="s">
        <v>33</v>
      </c>
      <c r="E3323" s="38" t="s">
        <v>8</v>
      </c>
      <c r="F3323" s="39">
        <v>2029</v>
      </c>
      <c r="G3323" s="39">
        <v>50.872276528089401</v>
      </c>
      <c r="H3323" s="39">
        <v>8.2132287498198453E-2</v>
      </c>
      <c r="I3323" s="39">
        <v>103.05799724379736</v>
      </c>
      <c r="J3323" s="39">
        <v>7.7336922896853968E-2</v>
      </c>
      <c r="K3323" s="39">
        <v>537.13423269999998</v>
      </c>
      <c r="L3323" s="39">
        <v>8.6567449000000005E-2</v>
      </c>
    </row>
    <row r="3324" spans="1:12" x14ac:dyDescent="0.25">
      <c r="A3324" s="38" t="s">
        <v>30</v>
      </c>
      <c r="B3324" s="39">
        <v>2030</v>
      </c>
      <c r="C3324" s="38" t="s">
        <v>26</v>
      </c>
      <c r="D3324" s="38" t="s">
        <v>33</v>
      </c>
      <c r="E3324" s="38" t="s">
        <v>8</v>
      </c>
      <c r="F3324" s="39">
        <v>2030</v>
      </c>
      <c r="G3324" s="39">
        <v>58.725787719349277</v>
      </c>
      <c r="H3324" s="39">
        <v>8.0107039558879156E-2</v>
      </c>
      <c r="I3324" s="39">
        <v>118.9677852450498</v>
      </c>
      <c r="J3324" s="39">
        <v>7.5182769288000939E-2</v>
      </c>
      <c r="K3324" s="39">
        <v>590.52897399999995</v>
      </c>
      <c r="L3324" s="39">
        <v>8.4661423999999999E-2</v>
      </c>
    </row>
    <row r="3325" spans="1:12" x14ac:dyDescent="0.25">
      <c r="A3325" s="38" t="s">
        <v>30</v>
      </c>
      <c r="B3325" s="39">
        <v>2030</v>
      </c>
      <c r="C3325" s="38" t="s">
        <v>26</v>
      </c>
      <c r="D3325" s="38" t="s">
        <v>33</v>
      </c>
      <c r="E3325" s="38" t="s">
        <v>8</v>
      </c>
      <c r="F3325" s="39">
        <v>2031</v>
      </c>
      <c r="G3325" s="39">
        <v>30.165929541163621</v>
      </c>
      <c r="H3325" s="39">
        <v>1.3428046453955981E-2</v>
      </c>
      <c r="I3325" s="39">
        <v>61.110697135664118</v>
      </c>
      <c r="J3325" s="39">
        <v>1.2558866594213977E-2</v>
      </c>
      <c r="K3325" s="39">
        <v>288.89483225279901</v>
      </c>
      <c r="L3325" s="39">
        <v>1.4231937997674719E-2</v>
      </c>
    </row>
    <row r="3326" spans="1:12" x14ac:dyDescent="0.25">
      <c r="A3326" s="38" t="s">
        <v>30</v>
      </c>
      <c r="B3326" s="39">
        <v>2030</v>
      </c>
      <c r="C3326" s="38" t="s">
        <v>27</v>
      </c>
      <c r="D3326" s="38" t="s">
        <v>33</v>
      </c>
      <c r="E3326" s="38" t="s">
        <v>8</v>
      </c>
      <c r="F3326" s="39">
        <v>2015</v>
      </c>
      <c r="G3326" s="39">
        <v>2.1941293194472182</v>
      </c>
      <c r="H3326" s="39">
        <v>1.6397156000138647E-3</v>
      </c>
      <c r="I3326" s="39">
        <v>4.3893557035541599</v>
      </c>
      <c r="J3326" s="39">
        <v>1.606224408883582E-3</v>
      </c>
      <c r="K3326" s="39">
        <v>54.853232986180458</v>
      </c>
      <c r="L3326" s="39">
        <v>1.6731791836876171E-3</v>
      </c>
    </row>
    <row r="3327" spans="1:12" x14ac:dyDescent="0.25">
      <c r="A3327" s="38" t="s">
        <v>30</v>
      </c>
      <c r="B3327" s="39">
        <v>2030</v>
      </c>
      <c r="C3327" s="38" t="s">
        <v>27</v>
      </c>
      <c r="D3327" s="38" t="s">
        <v>33</v>
      </c>
      <c r="E3327" s="38" t="s">
        <v>8</v>
      </c>
      <c r="F3327" s="39">
        <v>2016</v>
      </c>
      <c r="G3327" s="39">
        <v>2.7404332870062236</v>
      </c>
      <c r="H3327" s="39">
        <v>1.9173112147829053E-3</v>
      </c>
      <c r="I3327" s="39">
        <v>5.482236790655949</v>
      </c>
      <c r="J3327" s="39">
        <v>1.8761500779828672E-3</v>
      </c>
      <c r="K3327" s="39">
        <v>65.248411595386273</v>
      </c>
      <c r="L3327" s="39">
        <v>1.9584384216372883E-3</v>
      </c>
    </row>
    <row r="3328" spans="1:12" x14ac:dyDescent="0.25">
      <c r="A3328" s="38" t="s">
        <v>30</v>
      </c>
      <c r="B3328" s="39">
        <v>2030</v>
      </c>
      <c r="C3328" s="38" t="s">
        <v>27</v>
      </c>
      <c r="D3328" s="38" t="s">
        <v>33</v>
      </c>
      <c r="E3328" s="38" t="s">
        <v>8</v>
      </c>
      <c r="F3328" s="39">
        <v>2017</v>
      </c>
      <c r="G3328" s="39">
        <v>3.2827120245990002</v>
      </c>
      <c r="H3328" s="39">
        <v>2.1494920481499999E-3</v>
      </c>
      <c r="I3328" s="39">
        <v>7.3098031930980012</v>
      </c>
      <c r="J3328" s="39">
        <v>2.0845424187999999E-3</v>
      </c>
      <c r="K3328" s="39">
        <v>74.437914390000003</v>
      </c>
      <c r="L3328" s="39">
        <v>2.1979569999999999E-3</v>
      </c>
    </row>
    <row r="3329" spans="1:12" x14ac:dyDescent="0.25">
      <c r="A3329" s="38" t="s">
        <v>30</v>
      </c>
      <c r="B3329" s="39">
        <v>2030</v>
      </c>
      <c r="C3329" s="38" t="s">
        <v>27</v>
      </c>
      <c r="D3329" s="38" t="s">
        <v>33</v>
      </c>
      <c r="E3329" s="38" t="s">
        <v>8</v>
      </c>
      <c r="F3329" s="39">
        <v>2018</v>
      </c>
      <c r="G3329" s="39">
        <v>3.6359486335620006</v>
      </c>
      <c r="H3329" s="39">
        <v>2.2274516276375002E-3</v>
      </c>
      <c r="I3329" s="39">
        <v>8.0963754153240011</v>
      </c>
      <c r="J3329" s="39">
        <v>2.1567013259000001E-3</v>
      </c>
      <c r="K3329" s="39">
        <v>78.521728400000001</v>
      </c>
      <c r="L3329" s="39">
        <v>2.2802450000000002E-3</v>
      </c>
    </row>
    <row r="3330" spans="1:12" x14ac:dyDescent="0.25">
      <c r="A3330" s="38" t="s">
        <v>30</v>
      </c>
      <c r="B3330" s="39">
        <v>2030</v>
      </c>
      <c r="C3330" s="38" t="s">
        <v>27</v>
      </c>
      <c r="D3330" s="38" t="s">
        <v>33</v>
      </c>
      <c r="E3330" s="38" t="s">
        <v>8</v>
      </c>
      <c r="F3330" s="39">
        <v>2019</v>
      </c>
      <c r="G3330" s="39">
        <v>3.8890616144182433</v>
      </c>
      <c r="H3330" s="39">
        <v>2.2283078558414998E-3</v>
      </c>
      <c r="I3330" s="39">
        <v>8.6599966107907367</v>
      </c>
      <c r="J3330" s="39">
        <v>2.1539033089079999E-3</v>
      </c>
      <c r="K3330" s="39">
        <v>79.988515370000002</v>
      </c>
      <c r="L3330" s="39">
        <v>2.2838279999999999E-3</v>
      </c>
    </row>
    <row r="3331" spans="1:12" x14ac:dyDescent="0.25">
      <c r="A3331" s="38" t="s">
        <v>30</v>
      </c>
      <c r="B3331" s="39">
        <v>2030</v>
      </c>
      <c r="C3331" s="38" t="s">
        <v>27</v>
      </c>
      <c r="D3331" s="38" t="s">
        <v>33</v>
      </c>
      <c r="E3331" s="38" t="s">
        <v>8</v>
      </c>
      <c r="F3331" s="39">
        <v>2020</v>
      </c>
      <c r="G3331" s="39">
        <v>5.0970232536663245</v>
      </c>
      <c r="H3331" s="39">
        <v>2.2656344836224124E-3</v>
      </c>
      <c r="I3331" s="39">
        <v>10.325643833490998</v>
      </c>
      <c r="J3331" s="39">
        <v>2.1819705643817003E-3</v>
      </c>
      <c r="K3331" s="39">
        <v>83.487597879999996</v>
      </c>
      <c r="L3331" s="39">
        <v>2.343014E-3</v>
      </c>
    </row>
    <row r="3332" spans="1:12" x14ac:dyDescent="0.25">
      <c r="A3332" s="38" t="s">
        <v>30</v>
      </c>
      <c r="B3332" s="39">
        <v>2030</v>
      </c>
      <c r="C3332" s="38" t="s">
        <v>27</v>
      </c>
      <c r="D3332" s="38" t="s">
        <v>33</v>
      </c>
      <c r="E3332" s="38" t="s">
        <v>8</v>
      </c>
      <c r="F3332" s="39">
        <v>2021</v>
      </c>
      <c r="G3332" s="39">
        <v>5.9747360279472774</v>
      </c>
      <c r="H3332" s="39">
        <v>2.4811134990659666E-3</v>
      </c>
      <c r="I3332" s="39">
        <v>12.103730580262532</v>
      </c>
      <c r="J3332" s="39">
        <v>2.3847468940259913E-3</v>
      </c>
      <c r="K3332" s="39">
        <v>93.20404780361774</v>
      </c>
      <c r="L3332" s="39">
        <v>2.5702415408863483E-3</v>
      </c>
    </row>
    <row r="3333" spans="1:12" x14ac:dyDescent="0.25">
      <c r="A3333" s="38" t="s">
        <v>30</v>
      </c>
      <c r="B3333" s="39">
        <v>2030</v>
      </c>
      <c r="C3333" s="38" t="s">
        <v>27</v>
      </c>
      <c r="D3333" s="38" t="s">
        <v>33</v>
      </c>
      <c r="E3333" s="38" t="s">
        <v>8</v>
      </c>
      <c r="F3333" s="39">
        <v>2022</v>
      </c>
      <c r="G3333" s="39">
        <v>6.3928984773941719</v>
      </c>
      <c r="H3333" s="39">
        <v>2.4791670985652944E-3</v>
      </c>
      <c r="I3333" s="39">
        <v>12.950851792515779</v>
      </c>
      <c r="J3333" s="39">
        <v>2.3778796160338123E-3</v>
      </c>
      <c r="K3333" s="39">
        <v>94.978336799932606</v>
      </c>
      <c r="L3333" s="39">
        <v>2.5728463868955431E-3</v>
      </c>
    </row>
    <row r="3334" spans="1:12" x14ac:dyDescent="0.25">
      <c r="A3334" s="38" t="s">
        <v>30</v>
      </c>
      <c r="B3334" s="39">
        <v>2030</v>
      </c>
      <c r="C3334" s="38" t="s">
        <v>27</v>
      </c>
      <c r="D3334" s="38" t="s">
        <v>33</v>
      </c>
      <c r="E3334" s="38" t="s">
        <v>8</v>
      </c>
      <c r="F3334" s="39">
        <v>2023</v>
      </c>
      <c r="G3334" s="39">
        <v>6.8762128985667967</v>
      </c>
      <c r="H3334" s="39">
        <v>2.4891793667277022E-3</v>
      </c>
      <c r="I3334" s="39">
        <v>13.929959072245897</v>
      </c>
      <c r="J3334" s="39">
        <v>2.3821958744771154E-3</v>
      </c>
      <c r="K3334" s="39">
        <v>97.294158942071022</v>
      </c>
      <c r="L3334" s="39">
        <v>2.5881268098533095E-3</v>
      </c>
    </row>
    <row r="3335" spans="1:12" x14ac:dyDescent="0.25">
      <c r="A3335" s="38" t="s">
        <v>30</v>
      </c>
      <c r="B3335" s="39">
        <v>2030</v>
      </c>
      <c r="C3335" s="38" t="s">
        <v>27</v>
      </c>
      <c r="D3335" s="38" t="s">
        <v>33</v>
      </c>
      <c r="E3335" s="38" t="s">
        <v>8</v>
      </c>
      <c r="F3335" s="39">
        <v>2024</v>
      </c>
      <c r="G3335" s="39">
        <v>7.3927468387677413</v>
      </c>
      <c r="H3335" s="39">
        <v>2.4970247232637141E-3</v>
      </c>
      <c r="I3335" s="39">
        <v>14.976363067085089</v>
      </c>
      <c r="J3335" s="39">
        <v>2.3841135913725319E-3</v>
      </c>
      <c r="K3335" s="39">
        <v>99.621709211403797</v>
      </c>
      <c r="L3335" s="39">
        <v>2.6014545522590315E-3</v>
      </c>
    </row>
    <row r="3336" spans="1:12" x14ac:dyDescent="0.25">
      <c r="A3336" s="38" t="s">
        <v>30</v>
      </c>
      <c r="B3336" s="39">
        <v>2030</v>
      </c>
      <c r="C3336" s="38" t="s">
        <v>27</v>
      </c>
      <c r="D3336" s="38" t="s">
        <v>33</v>
      </c>
      <c r="E3336" s="38" t="s">
        <v>8</v>
      </c>
      <c r="F3336" s="39">
        <v>2025</v>
      </c>
      <c r="G3336" s="39">
        <v>7.9801694310937705</v>
      </c>
      <c r="H3336" s="39">
        <v>2.5138686425250846E-3</v>
      </c>
      <c r="I3336" s="39">
        <v>16.166374602492855</v>
      </c>
      <c r="J3336" s="39">
        <v>2.3942621111020723E-3</v>
      </c>
      <c r="K3336" s="39">
        <v>102.41674465149158</v>
      </c>
      <c r="L3336" s="39">
        <v>2.62449094711119E-3</v>
      </c>
    </row>
    <row r="3337" spans="1:12" x14ac:dyDescent="0.25">
      <c r="A3337" s="38" t="s">
        <v>30</v>
      </c>
      <c r="B3337" s="39">
        <v>2030</v>
      </c>
      <c r="C3337" s="38" t="s">
        <v>27</v>
      </c>
      <c r="D3337" s="38" t="s">
        <v>33</v>
      </c>
      <c r="E3337" s="38" t="s">
        <v>8</v>
      </c>
      <c r="F3337" s="39">
        <v>2026</v>
      </c>
      <c r="G3337" s="39">
        <v>8.5242648596031927</v>
      </c>
      <c r="H3337" s="39">
        <v>2.5032026505137249E-3</v>
      </c>
      <c r="I3337" s="39">
        <v>17.268613169322581</v>
      </c>
      <c r="J3337" s="39">
        <v>2.3778728843320586E-3</v>
      </c>
      <c r="K3337" s="39">
        <v>104.1901088162503</v>
      </c>
      <c r="L3337" s="39">
        <v>2.6191182899299365E-3</v>
      </c>
    </row>
    <row r="3338" spans="1:12" x14ac:dyDescent="0.25">
      <c r="A3338" s="38" t="s">
        <v>30</v>
      </c>
      <c r="B3338" s="39">
        <v>2030</v>
      </c>
      <c r="C3338" s="38" t="s">
        <v>27</v>
      </c>
      <c r="D3338" s="38" t="s">
        <v>33</v>
      </c>
      <c r="E3338" s="38" t="s">
        <v>8</v>
      </c>
      <c r="F3338" s="39">
        <v>2027</v>
      </c>
      <c r="G3338" s="39">
        <v>9.0048339071221264</v>
      </c>
      <c r="H3338" s="39">
        <v>2.4638249562241488E-3</v>
      </c>
      <c r="I3338" s="39">
        <v>18.242158820406512</v>
      </c>
      <c r="J3338" s="39">
        <v>2.3339982387421466E-3</v>
      </c>
      <c r="K3338" s="39">
        <v>104.82285012065672</v>
      </c>
      <c r="L3338" s="39">
        <v>2.5838997591119211E-3</v>
      </c>
    </row>
    <row r="3339" spans="1:12" x14ac:dyDescent="0.25">
      <c r="A3339" s="38" t="s">
        <v>30</v>
      </c>
      <c r="B3339" s="39">
        <v>2030</v>
      </c>
      <c r="C3339" s="38" t="s">
        <v>27</v>
      </c>
      <c r="D3339" s="38" t="s">
        <v>33</v>
      </c>
      <c r="E3339" s="38" t="s">
        <v>8</v>
      </c>
      <c r="F3339" s="39">
        <v>2028</v>
      </c>
      <c r="G3339" s="39">
        <v>9.5640275261785455</v>
      </c>
      <c r="H3339" s="39">
        <v>2.4369525025071609E-3</v>
      </c>
      <c r="I3339" s="39">
        <v>19.374983580463105</v>
      </c>
      <c r="J3339" s="39">
        <v>2.3017918898923344E-3</v>
      </c>
      <c r="K3339" s="39">
        <v>106.03073587943391</v>
      </c>
      <c r="L3339" s="39">
        <v>2.5619605457873566E-3</v>
      </c>
    </row>
    <row r="3340" spans="1:12" x14ac:dyDescent="0.25">
      <c r="A3340" s="38" t="s">
        <v>30</v>
      </c>
      <c r="B3340" s="39">
        <v>2030</v>
      </c>
      <c r="C3340" s="38" t="s">
        <v>27</v>
      </c>
      <c r="D3340" s="38" t="s">
        <v>33</v>
      </c>
      <c r="E3340" s="38" t="s">
        <v>8</v>
      </c>
      <c r="F3340" s="39">
        <v>2029</v>
      </c>
      <c r="G3340" s="39">
        <v>10.404921087610242</v>
      </c>
      <c r="H3340" s="39">
        <v>2.4676550450235639E-3</v>
      </c>
      <c r="I3340" s="39">
        <v>21.078481285907923</v>
      </c>
      <c r="J3340" s="39">
        <v>2.3235788721604291E-3</v>
      </c>
      <c r="K3340" s="39">
        <v>109.8602163324</v>
      </c>
      <c r="L3340" s="39">
        <v>2.6009089575686753E-3</v>
      </c>
    </row>
    <row r="3341" spans="1:12" x14ac:dyDescent="0.25">
      <c r="A3341" s="38" t="s">
        <v>30</v>
      </c>
      <c r="B3341" s="39">
        <v>2030</v>
      </c>
      <c r="C3341" s="38" t="s">
        <v>27</v>
      </c>
      <c r="D3341" s="38" t="s">
        <v>33</v>
      </c>
      <c r="E3341" s="38" t="s">
        <v>8</v>
      </c>
      <c r="F3341" s="39">
        <v>2030</v>
      </c>
      <c r="G3341" s="39">
        <v>11.048310346333851</v>
      </c>
      <c r="H3341" s="39">
        <v>2.4374602779917275E-3</v>
      </c>
      <c r="I3341" s="39">
        <v>22.381871127634689</v>
      </c>
      <c r="J3341" s="39">
        <v>2.2876268395142121E-3</v>
      </c>
      <c r="K3341" s="39">
        <v>111.0985076</v>
      </c>
      <c r="L3341" s="39">
        <v>2.576039E-3</v>
      </c>
    </row>
    <row r="3342" spans="1:12" x14ac:dyDescent="0.25">
      <c r="A3342" s="38" t="s">
        <v>30</v>
      </c>
      <c r="B3342" s="39">
        <v>2030</v>
      </c>
      <c r="C3342" s="38" t="s">
        <v>27</v>
      </c>
      <c r="D3342" s="38" t="s">
        <v>33</v>
      </c>
      <c r="E3342" s="38" t="s">
        <v>8</v>
      </c>
      <c r="F3342" s="39">
        <v>2031</v>
      </c>
      <c r="G3342" s="39">
        <v>0.15914653411733237</v>
      </c>
      <c r="H3342" s="39">
        <v>1.3600956893522988E-5</v>
      </c>
      <c r="I3342" s="39">
        <v>0.32240198775786771</v>
      </c>
      <c r="J3342" s="39">
        <v>1.2720584767495184E-5</v>
      </c>
      <c r="K3342" s="39">
        <v>1.5241238038</v>
      </c>
      <c r="L3342" s="39">
        <v>1.4415199998108396E-5</v>
      </c>
    </row>
    <row r="3343" spans="1:12" x14ac:dyDescent="0.25">
      <c r="A3343" s="38" t="s">
        <v>30</v>
      </c>
      <c r="B3343" s="39">
        <v>2030</v>
      </c>
      <c r="C3343" s="38" t="s">
        <v>28</v>
      </c>
      <c r="D3343" s="38" t="s">
        <v>33</v>
      </c>
      <c r="E3343" s="38" t="s">
        <v>16</v>
      </c>
      <c r="F3343" s="39">
        <v>2015</v>
      </c>
      <c r="G3343" s="39">
        <v>6.6826944920000004</v>
      </c>
      <c r="H3343" s="39">
        <v>9.8999470640000004E-2</v>
      </c>
      <c r="I3343" s="39">
        <v>13.368730331246001</v>
      </c>
      <c r="J3343" s="39">
        <v>9.6977406452178019E-2</v>
      </c>
      <c r="K3343" s="39">
        <v>167.06736230000001</v>
      </c>
      <c r="L3343" s="39">
        <v>0.101019868</v>
      </c>
    </row>
    <row r="3344" spans="1:12" x14ac:dyDescent="0.25">
      <c r="A3344" s="38" t="s">
        <v>30</v>
      </c>
      <c r="B3344" s="39">
        <v>2030</v>
      </c>
      <c r="C3344" s="38" t="s">
        <v>28</v>
      </c>
      <c r="D3344" s="38" t="s">
        <v>33</v>
      </c>
      <c r="E3344" s="38" t="s">
        <v>16</v>
      </c>
      <c r="F3344" s="39">
        <v>2016</v>
      </c>
      <c r="G3344" s="39">
        <v>6.8273922444000004</v>
      </c>
      <c r="H3344" s="39">
        <v>0.103930562659</v>
      </c>
      <c r="I3344" s="39">
        <v>13.658198184922197</v>
      </c>
      <c r="J3344" s="39">
        <v>0.10169936509736865</v>
      </c>
      <c r="K3344" s="39">
        <v>162.5569582</v>
      </c>
      <c r="L3344" s="39">
        <v>0.10615992099999999</v>
      </c>
    </row>
    <row r="3345" spans="1:12" x14ac:dyDescent="0.25">
      <c r="A3345" s="38" t="s">
        <v>30</v>
      </c>
      <c r="B3345" s="39">
        <v>2030</v>
      </c>
      <c r="C3345" s="38" t="s">
        <v>28</v>
      </c>
      <c r="D3345" s="38" t="s">
        <v>33</v>
      </c>
      <c r="E3345" s="38" t="s">
        <v>16</v>
      </c>
      <c r="F3345" s="39">
        <v>2017</v>
      </c>
      <c r="G3345" s="39">
        <v>6.78336114771</v>
      </c>
      <c r="H3345" s="39">
        <v>0.10266028560279998</v>
      </c>
      <c r="I3345" s="39">
        <v>15.104899426420001</v>
      </c>
      <c r="J3345" s="39">
        <v>9.9558274825599966E-2</v>
      </c>
      <c r="K3345" s="39">
        <v>153.81771309999999</v>
      </c>
      <c r="L3345" s="39">
        <v>0.10497498399999998</v>
      </c>
    </row>
    <row r="3346" spans="1:12" x14ac:dyDescent="0.25">
      <c r="A3346" s="38" t="s">
        <v>30</v>
      </c>
      <c r="B3346" s="39">
        <v>2030</v>
      </c>
      <c r="C3346" s="38" t="s">
        <v>28</v>
      </c>
      <c r="D3346" s="38" t="s">
        <v>33</v>
      </c>
      <c r="E3346" s="38" t="s">
        <v>16</v>
      </c>
      <c r="F3346" s="39">
        <v>2018</v>
      </c>
      <c r="G3346" s="39">
        <v>7.4878124719230019</v>
      </c>
      <c r="H3346" s="39">
        <v>0.113371836549275</v>
      </c>
      <c r="I3346" s="39">
        <v>16.673541604146006</v>
      </c>
      <c r="J3346" s="39">
        <v>0.10977081933980001</v>
      </c>
      <c r="K3346" s="39">
        <v>161.70634860000001</v>
      </c>
      <c r="L3346" s="39">
        <v>0.11605889000000001</v>
      </c>
    </row>
    <row r="3347" spans="1:12" x14ac:dyDescent="0.25">
      <c r="A3347" s="38" t="s">
        <v>30</v>
      </c>
      <c r="B3347" s="39">
        <v>2030</v>
      </c>
      <c r="C3347" s="38" t="s">
        <v>28</v>
      </c>
      <c r="D3347" s="38" t="s">
        <v>33</v>
      </c>
      <c r="E3347" s="38" t="s">
        <v>16</v>
      </c>
      <c r="F3347" s="39">
        <v>2019</v>
      </c>
      <c r="G3347" s="39">
        <v>7.9823557667810263</v>
      </c>
      <c r="H3347" s="39">
        <v>0.12461525328572176</v>
      </c>
      <c r="I3347" s="39">
        <v>17.774769530564551</v>
      </c>
      <c r="J3347" s="39">
        <v>0.12045427461420601</v>
      </c>
      <c r="K3347" s="39">
        <v>164.17759609999999</v>
      </c>
      <c r="L3347" s="39">
        <v>0.12772014600000001</v>
      </c>
    </row>
    <row r="3348" spans="1:12" x14ac:dyDescent="0.25">
      <c r="A3348" s="38" t="s">
        <v>30</v>
      </c>
      <c r="B3348" s="39">
        <v>2030</v>
      </c>
      <c r="C3348" s="38" t="s">
        <v>28</v>
      </c>
      <c r="D3348" s="38" t="s">
        <v>33</v>
      </c>
      <c r="E3348" s="38" t="s">
        <v>16</v>
      </c>
      <c r="F3348" s="39">
        <v>2020</v>
      </c>
      <c r="G3348" s="39">
        <v>10.120997544745094</v>
      </c>
      <c r="H3348" s="39">
        <v>0.13191435425953874</v>
      </c>
      <c r="I3348" s="39">
        <v>20.50330372958431</v>
      </c>
      <c r="J3348" s="39">
        <v>0.12704310430230156</v>
      </c>
      <c r="K3348" s="39">
        <v>165.7786773</v>
      </c>
      <c r="L3348" s="39">
        <v>0.136419701</v>
      </c>
    </row>
    <row r="3349" spans="1:12" x14ac:dyDescent="0.25">
      <c r="A3349" s="38" t="s">
        <v>30</v>
      </c>
      <c r="B3349" s="39">
        <v>2030</v>
      </c>
      <c r="C3349" s="38" t="s">
        <v>28</v>
      </c>
      <c r="D3349" s="38" t="s">
        <v>33</v>
      </c>
      <c r="E3349" s="38" t="s">
        <v>16</v>
      </c>
      <c r="F3349" s="39">
        <v>2021</v>
      </c>
      <c r="G3349" s="39">
        <v>10.626260964197668</v>
      </c>
      <c r="H3349" s="39">
        <v>0.1336462582446804</v>
      </c>
      <c r="I3349" s="39">
        <v>21.526875695359887</v>
      </c>
      <c r="J3349" s="39">
        <v>0.12845542913179056</v>
      </c>
      <c r="K3349" s="39">
        <v>165.76640879999999</v>
      </c>
      <c r="L3349" s="39">
        <v>0.138447179</v>
      </c>
    </row>
    <row r="3350" spans="1:12" x14ac:dyDescent="0.25">
      <c r="A3350" s="38" t="s">
        <v>30</v>
      </c>
      <c r="B3350" s="39">
        <v>2030</v>
      </c>
      <c r="C3350" s="38" t="s">
        <v>28</v>
      </c>
      <c r="D3350" s="38" t="s">
        <v>33</v>
      </c>
      <c r="E3350" s="38" t="s">
        <v>16</v>
      </c>
      <c r="F3350" s="39">
        <v>2022</v>
      </c>
      <c r="G3350" s="39">
        <v>11.323378709953719</v>
      </c>
      <c r="H3350" s="39">
        <v>0.14024975404851722</v>
      </c>
      <c r="I3350" s="39">
        <v>22.939109698315512</v>
      </c>
      <c r="J3350" s="39">
        <v>0.13451978751199184</v>
      </c>
      <c r="K3350" s="39">
        <v>168.22974439999999</v>
      </c>
      <c r="L3350" s="39">
        <v>0.14554931500000001</v>
      </c>
    </row>
    <row r="3351" spans="1:12" x14ac:dyDescent="0.25">
      <c r="A3351" s="38" t="s">
        <v>30</v>
      </c>
      <c r="B3351" s="39">
        <v>2030</v>
      </c>
      <c r="C3351" s="38" t="s">
        <v>28</v>
      </c>
      <c r="D3351" s="38" t="s">
        <v>33</v>
      </c>
      <c r="E3351" s="38" t="s">
        <v>16</v>
      </c>
      <c r="F3351" s="39">
        <v>2023</v>
      </c>
      <c r="G3351" s="39">
        <v>12.904244902267925</v>
      </c>
      <c r="H3351" s="39">
        <v>0.15731636643358274</v>
      </c>
      <c r="I3351" s="39">
        <v>26.141657624401976</v>
      </c>
      <c r="J3351" s="39">
        <v>0.15055499981846296</v>
      </c>
      <c r="K3351" s="39">
        <v>182.58708290000001</v>
      </c>
      <c r="L3351" s="39">
        <v>0.16356985400000001</v>
      </c>
    </row>
    <row r="3352" spans="1:12" x14ac:dyDescent="0.25">
      <c r="A3352" s="38" t="s">
        <v>30</v>
      </c>
      <c r="B3352" s="39">
        <v>2030</v>
      </c>
      <c r="C3352" s="38" t="s">
        <v>28</v>
      </c>
      <c r="D3352" s="38" t="s">
        <v>33</v>
      </c>
      <c r="E3352" s="38" t="s">
        <v>16</v>
      </c>
      <c r="F3352" s="39">
        <v>2024</v>
      </c>
      <c r="G3352" s="39">
        <v>13.878620632399798</v>
      </c>
      <c r="H3352" s="39">
        <v>0.1670675916257805</v>
      </c>
      <c r="I3352" s="39">
        <v>28.115565972201352</v>
      </c>
      <c r="J3352" s="39">
        <v>0.15951308457702973</v>
      </c>
      <c r="K3352" s="39">
        <v>187.02275879999999</v>
      </c>
      <c r="L3352" s="39">
        <v>0.17405464299999998</v>
      </c>
    </row>
    <row r="3353" spans="1:12" x14ac:dyDescent="0.25">
      <c r="A3353" s="38" t="s">
        <v>30</v>
      </c>
      <c r="B3353" s="39">
        <v>2030</v>
      </c>
      <c r="C3353" s="38" t="s">
        <v>28</v>
      </c>
      <c r="D3353" s="38" t="s">
        <v>33</v>
      </c>
      <c r="E3353" s="38" t="s">
        <v>16</v>
      </c>
      <c r="F3353" s="39">
        <v>2025</v>
      </c>
      <c r="G3353" s="39">
        <v>16.455791912712243</v>
      </c>
      <c r="H3353" s="39">
        <v>0.19037169911111251</v>
      </c>
      <c r="I3353" s="39">
        <v>33.336447144220109</v>
      </c>
      <c r="J3353" s="39">
        <v>0.18131406649395468</v>
      </c>
      <c r="K3353" s="39">
        <v>211.1920872</v>
      </c>
      <c r="L3353" s="39">
        <v>0.19874896900000003</v>
      </c>
    </row>
    <row r="3354" spans="1:12" x14ac:dyDescent="0.25">
      <c r="A3354" s="38" t="s">
        <v>30</v>
      </c>
      <c r="B3354" s="39">
        <v>2030</v>
      </c>
      <c r="C3354" s="38" t="s">
        <v>28</v>
      </c>
      <c r="D3354" s="38" t="s">
        <v>33</v>
      </c>
      <c r="E3354" s="38" t="s">
        <v>16</v>
      </c>
      <c r="F3354" s="39">
        <v>2026</v>
      </c>
      <c r="G3354" s="39">
        <v>17.118863500531656</v>
      </c>
      <c r="H3354" s="39">
        <v>0.18623556979879966</v>
      </c>
      <c r="I3354" s="39">
        <v>34.679709811700732</v>
      </c>
      <c r="J3354" s="39">
        <v>0.17691117074832613</v>
      </c>
      <c r="K3354" s="39">
        <v>209.23989109999999</v>
      </c>
      <c r="L3354" s="39">
        <v>0.19485956800000001</v>
      </c>
    </row>
    <row r="3355" spans="1:12" x14ac:dyDescent="0.25">
      <c r="A3355" s="38" t="s">
        <v>30</v>
      </c>
      <c r="B3355" s="39">
        <v>2030</v>
      </c>
      <c r="C3355" s="38" t="s">
        <v>28</v>
      </c>
      <c r="D3355" s="38" t="s">
        <v>33</v>
      </c>
      <c r="E3355" s="38" t="s">
        <v>16</v>
      </c>
      <c r="F3355" s="39">
        <v>2027</v>
      </c>
      <c r="G3355" s="39">
        <v>19.316193996055244</v>
      </c>
      <c r="H3355" s="39">
        <v>0.19645545117292634</v>
      </c>
      <c r="I3355" s="39">
        <v>39.131102507412798</v>
      </c>
      <c r="J3355" s="39">
        <v>0.18610359306190458</v>
      </c>
      <c r="K3355" s="39">
        <v>224.8546202</v>
      </c>
      <c r="L3355" s="39">
        <v>0.20602973099999999</v>
      </c>
    </row>
    <row r="3356" spans="1:12" x14ac:dyDescent="0.25">
      <c r="A3356" s="38" t="s">
        <v>30</v>
      </c>
      <c r="B3356" s="39">
        <v>2030</v>
      </c>
      <c r="C3356" s="38" t="s">
        <v>28</v>
      </c>
      <c r="D3356" s="38" t="s">
        <v>33</v>
      </c>
      <c r="E3356" s="38" t="s">
        <v>16</v>
      </c>
      <c r="F3356" s="39">
        <v>2028</v>
      </c>
      <c r="G3356" s="39">
        <v>21.143346592891753</v>
      </c>
      <c r="H3356" s="39">
        <v>0.26699844751881463</v>
      </c>
      <c r="I3356" s="39">
        <v>42.832581979926715</v>
      </c>
      <c r="J3356" s="39">
        <v>0.2521899218307993</v>
      </c>
      <c r="K3356" s="39">
        <v>234.40382120000001</v>
      </c>
      <c r="L3356" s="39">
        <v>0.28069463300000003</v>
      </c>
    </row>
    <row r="3357" spans="1:12" x14ac:dyDescent="0.25">
      <c r="A3357" s="38" t="s">
        <v>30</v>
      </c>
      <c r="B3357" s="39">
        <v>2030</v>
      </c>
      <c r="C3357" s="38" t="s">
        <v>28</v>
      </c>
      <c r="D3357" s="38" t="s">
        <v>33</v>
      </c>
      <c r="E3357" s="38" t="s">
        <v>16</v>
      </c>
      <c r="F3357" s="39">
        <v>2029</v>
      </c>
      <c r="G3357" s="39">
        <v>23.88165735884068</v>
      </c>
      <c r="H3357" s="39">
        <v>0.26616469137715937</v>
      </c>
      <c r="I3357" s="39">
        <v>48.379902497694459</v>
      </c>
      <c r="J3357" s="39">
        <v>0.25062443579635868</v>
      </c>
      <c r="K3357" s="39">
        <v>252.15415107209401</v>
      </c>
      <c r="L3357" s="39">
        <v>0.28053764296895284</v>
      </c>
    </row>
    <row r="3358" spans="1:12" x14ac:dyDescent="0.25">
      <c r="A3358" s="38" t="s">
        <v>30</v>
      </c>
      <c r="B3358" s="39">
        <v>2030</v>
      </c>
      <c r="C3358" s="38" t="s">
        <v>28</v>
      </c>
      <c r="D3358" s="38" t="s">
        <v>33</v>
      </c>
      <c r="E3358" s="38" t="s">
        <v>16</v>
      </c>
      <c r="F3358" s="39">
        <v>2030</v>
      </c>
      <c r="G3358" s="39">
        <v>25.285492551749002</v>
      </c>
      <c r="H3358" s="39">
        <v>0.23548247369692127</v>
      </c>
      <c r="I3358" s="39">
        <v>51.223817755970906</v>
      </c>
      <c r="J3358" s="39">
        <v>0.2210070998605643</v>
      </c>
      <c r="K3358" s="39">
        <v>254.263357777816</v>
      </c>
      <c r="L3358" s="39">
        <v>0.24887053197828651</v>
      </c>
    </row>
    <row r="3359" spans="1:12" x14ac:dyDescent="0.25">
      <c r="A3359" s="38" t="s">
        <v>30</v>
      </c>
      <c r="B3359" s="39">
        <v>2031</v>
      </c>
      <c r="C3359" s="38" t="s">
        <v>7</v>
      </c>
      <c r="D3359" s="38" t="s">
        <v>32</v>
      </c>
      <c r="E3359" s="38" t="s">
        <v>8</v>
      </c>
      <c r="F3359" s="39">
        <v>2015</v>
      </c>
      <c r="G3359" s="39">
        <v>2.7776550368063551</v>
      </c>
      <c r="H3359" s="39">
        <v>3.8357389174447933E-3</v>
      </c>
      <c r="I3359" s="39">
        <v>5.5566989011311128</v>
      </c>
      <c r="J3359" s="39">
        <v>3.7573939500559843E-3</v>
      </c>
      <c r="K3359" s="39">
        <v>69.441375920158876</v>
      </c>
      <c r="L3359" s="39">
        <v>3.9140193035150954E-3</v>
      </c>
    </row>
    <row r="3360" spans="1:12" x14ac:dyDescent="0.25">
      <c r="A3360" s="38" t="s">
        <v>30</v>
      </c>
      <c r="B3360" s="39">
        <v>2031</v>
      </c>
      <c r="C3360" s="38" t="s">
        <v>7</v>
      </c>
      <c r="D3360" s="38" t="s">
        <v>32</v>
      </c>
      <c r="E3360" s="38" t="s">
        <v>8</v>
      </c>
      <c r="F3360" s="39">
        <v>2016</v>
      </c>
      <c r="G3360" s="39">
        <v>3.2856575088398121</v>
      </c>
      <c r="H3360" s="39">
        <v>4.0809993415842653E-3</v>
      </c>
      <c r="I3360" s="39">
        <v>6.5729578464340426</v>
      </c>
      <c r="J3360" s="39">
        <v>3.99338780993272E-3</v>
      </c>
      <c r="K3360" s="39">
        <v>78.229940686662189</v>
      </c>
      <c r="L3360" s="39">
        <v>4.1685386533036415E-3</v>
      </c>
    </row>
    <row r="3361" spans="1:12" x14ac:dyDescent="0.25">
      <c r="A3361" s="38" t="s">
        <v>30</v>
      </c>
      <c r="B3361" s="39">
        <v>2031</v>
      </c>
      <c r="C3361" s="38" t="s">
        <v>7</v>
      </c>
      <c r="D3361" s="38" t="s">
        <v>32</v>
      </c>
      <c r="E3361" s="38" t="s">
        <v>8</v>
      </c>
      <c r="F3361" s="39">
        <v>2017</v>
      </c>
      <c r="G3361" s="39">
        <v>3.8534601028357902</v>
      </c>
      <c r="H3361" s="39">
        <v>4.9213148163309156E-3</v>
      </c>
      <c r="I3361" s="39">
        <v>8.5807206825050937</v>
      </c>
      <c r="J3361" s="39">
        <v>4.7726110453583919E-3</v>
      </c>
      <c r="K3361" s="39">
        <v>87.38004768335125</v>
      </c>
      <c r="L3361" s="39">
        <v>5.032276513452544E-3</v>
      </c>
    </row>
    <row r="3362" spans="1:12" x14ac:dyDescent="0.25">
      <c r="A3362" s="38" t="s">
        <v>30</v>
      </c>
      <c r="B3362" s="39">
        <v>2031</v>
      </c>
      <c r="C3362" s="38" t="s">
        <v>7</v>
      </c>
      <c r="D3362" s="38" t="s">
        <v>32</v>
      </c>
      <c r="E3362" s="38" t="s">
        <v>8</v>
      </c>
      <c r="F3362" s="39">
        <v>2018</v>
      </c>
      <c r="G3362" s="39">
        <v>4.2384659209270472</v>
      </c>
      <c r="H3362" s="39">
        <v>5.2853961275294405E-3</v>
      </c>
      <c r="I3362" s="39">
        <v>9.4380352252842652</v>
      </c>
      <c r="J3362" s="39">
        <v>5.1175166700430678E-3</v>
      </c>
      <c r="K3362" s="39">
        <v>91.53365556477803</v>
      </c>
      <c r="L3362" s="39">
        <v>5.41066658565379E-3</v>
      </c>
    </row>
    <row r="3363" spans="1:12" x14ac:dyDescent="0.25">
      <c r="A3363" s="38" t="s">
        <v>30</v>
      </c>
      <c r="B3363" s="39">
        <v>2031</v>
      </c>
      <c r="C3363" s="38" t="s">
        <v>7</v>
      </c>
      <c r="D3363" s="38" t="s">
        <v>32</v>
      </c>
      <c r="E3363" s="38" t="s">
        <v>8</v>
      </c>
      <c r="F3363" s="39">
        <v>2019</v>
      </c>
      <c r="G3363" s="39">
        <v>4.718099799653162</v>
      </c>
      <c r="H3363" s="39">
        <v>6.0264324804417879E-3</v>
      </c>
      <c r="I3363" s="39">
        <v>10.506063499454431</v>
      </c>
      <c r="J3363" s="39">
        <v>5.8252062552785382E-3</v>
      </c>
      <c r="K3363" s="39">
        <v>97.039809537243443</v>
      </c>
      <c r="L3363" s="39">
        <v>6.1765860596245175E-3</v>
      </c>
    </row>
    <row r="3364" spans="1:12" x14ac:dyDescent="0.25">
      <c r="A3364" s="38" t="s">
        <v>30</v>
      </c>
      <c r="B3364" s="39">
        <v>2031</v>
      </c>
      <c r="C3364" s="38" t="s">
        <v>7</v>
      </c>
      <c r="D3364" s="38" t="s">
        <v>32</v>
      </c>
      <c r="E3364" s="38" t="s">
        <v>8</v>
      </c>
      <c r="F3364" s="39">
        <v>2020</v>
      </c>
      <c r="G3364" s="39">
        <v>6.1441802536635217</v>
      </c>
      <c r="H3364" s="39">
        <v>6.5860682215544229E-3</v>
      </c>
      <c r="I3364" s="39">
        <v>12.446993821827904</v>
      </c>
      <c r="J3364" s="39">
        <v>6.3428620540172138E-3</v>
      </c>
      <c r="K3364" s="39">
        <v>100.63969199103001</v>
      </c>
      <c r="L3364" s="39">
        <v>6.8110059939522289E-3</v>
      </c>
    </row>
    <row r="3365" spans="1:12" x14ac:dyDescent="0.25">
      <c r="A3365" s="38" t="s">
        <v>30</v>
      </c>
      <c r="B3365" s="39">
        <v>2031</v>
      </c>
      <c r="C3365" s="38" t="s">
        <v>7</v>
      </c>
      <c r="D3365" s="38" t="s">
        <v>32</v>
      </c>
      <c r="E3365" s="38" t="s">
        <v>8</v>
      </c>
      <c r="F3365" s="39">
        <v>2021</v>
      </c>
      <c r="G3365" s="39">
        <v>6.5716595154250426</v>
      </c>
      <c r="H3365" s="39">
        <v>7.0479488953048763E-3</v>
      </c>
      <c r="I3365" s="39">
        <v>13.312989204520758</v>
      </c>
      <c r="J3365" s="39">
        <v>6.7742061149800512E-3</v>
      </c>
      <c r="K3365" s="39">
        <v>102.51587095391923</v>
      </c>
      <c r="L3365" s="39">
        <v>7.3011295273578336E-3</v>
      </c>
    </row>
    <row r="3366" spans="1:12" x14ac:dyDescent="0.25">
      <c r="A3366" s="38" t="s">
        <v>30</v>
      </c>
      <c r="B3366" s="39">
        <v>2031</v>
      </c>
      <c r="C3366" s="38" t="s">
        <v>7</v>
      </c>
      <c r="D3366" s="38" t="s">
        <v>32</v>
      </c>
      <c r="E3366" s="38" t="s">
        <v>8</v>
      </c>
      <c r="F3366" s="39">
        <v>2022</v>
      </c>
      <c r="G3366" s="39">
        <v>7.0049754486003728</v>
      </c>
      <c r="H3366" s="39">
        <v>7.4347392346794895E-3</v>
      </c>
      <c r="I3366" s="39">
        <v>14.190808623948923</v>
      </c>
      <c r="J3366" s="39">
        <v>7.13098963232533E-3</v>
      </c>
      <c r="K3366" s="39">
        <v>104.07187284219451</v>
      </c>
      <c r="L3366" s="39">
        <v>7.7156727307834067E-3</v>
      </c>
    </row>
    <row r="3367" spans="1:12" x14ac:dyDescent="0.25">
      <c r="A3367" s="38" t="s">
        <v>30</v>
      </c>
      <c r="B3367" s="39">
        <v>2031</v>
      </c>
      <c r="C3367" s="38" t="s">
        <v>7</v>
      </c>
      <c r="D3367" s="38" t="s">
        <v>32</v>
      </c>
      <c r="E3367" s="38" t="s">
        <v>8</v>
      </c>
      <c r="F3367" s="39">
        <v>2023</v>
      </c>
      <c r="G3367" s="39">
        <v>7.5412923578746192</v>
      </c>
      <c r="H3367" s="39">
        <v>7.8350372940928607E-3</v>
      </c>
      <c r="I3367" s="39">
        <v>15.277289322866901</v>
      </c>
      <c r="J3367" s="39">
        <v>7.4982919141335317E-3</v>
      </c>
      <c r="K3367" s="39">
        <v>106.70462187821556</v>
      </c>
      <c r="L3367" s="39">
        <v>8.1464880948695934E-3</v>
      </c>
    </row>
    <row r="3368" spans="1:12" x14ac:dyDescent="0.25">
      <c r="A3368" s="38" t="s">
        <v>30</v>
      </c>
      <c r="B3368" s="39">
        <v>2031</v>
      </c>
      <c r="C3368" s="38" t="s">
        <v>7</v>
      </c>
      <c r="D3368" s="38" t="s">
        <v>32</v>
      </c>
      <c r="E3368" s="38" t="s">
        <v>8</v>
      </c>
      <c r="F3368" s="39">
        <v>2024</v>
      </c>
      <c r="G3368" s="39">
        <v>8.1126099453973062</v>
      </c>
      <c r="H3368" s="39">
        <v>8.1626909473717212E-3</v>
      </c>
      <c r="I3368" s="39">
        <v>16.434675042134565</v>
      </c>
      <c r="J3368" s="39">
        <v>7.7935882045919065E-3</v>
      </c>
      <c r="K3368" s="39">
        <v>109.32229745616803</v>
      </c>
      <c r="L3368" s="39">
        <v>8.5040685924682811E-3</v>
      </c>
    </row>
    <row r="3369" spans="1:12" x14ac:dyDescent="0.25">
      <c r="A3369" s="38" t="s">
        <v>30</v>
      </c>
      <c r="B3369" s="39">
        <v>2031</v>
      </c>
      <c r="C3369" s="38" t="s">
        <v>7</v>
      </c>
      <c r="D3369" s="38" t="s">
        <v>32</v>
      </c>
      <c r="E3369" s="38" t="s">
        <v>8</v>
      </c>
      <c r="F3369" s="39">
        <v>2025</v>
      </c>
      <c r="G3369" s="39">
        <v>8.7570772766061573</v>
      </c>
      <c r="H3369" s="39">
        <v>8.4409407183174481E-3</v>
      </c>
      <c r="I3369" s="39">
        <v>17.740248863010585</v>
      </c>
      <c r="J3369" s="39">
        <v>8.0393319690825939E-3</v>
      </c>
      <c r="K3369" s="39">
        <v>112.3875069415194</v>
      </c>
      <c r="L3369" s="39">
        <v>8.8123826860238633E-3</v>
      </c>
    </row>
    <row r="3370" spans="1:12" x14ac:dyDescent="0.25">
      <c r="A3370" s="38" t="s">
        <v>30</v>
      </c>
      <c r="B3370" s="39">
        <v>2031</v>
      </c>
      <c r="C3370" s="38" t="s">
        <v>7</v>
      </c>
      <c r="D3370" s="38" t="s">
        <v>32</v>
      </c>
      <c r="E3370" s="38" t="s">
        <v>8</v>
      </c>
      <c r="F3370" s="39">
        <v>2026</v>
      </c>
      <c r="G3370" s="39">
        <v>9.2793846452271485</v>
      </c>
      <c r="H3370" s="39">
        <v>8.4721032228953844E-3</v>
      </c>
      <c r="I3370" s="39">
        <v>18.798348775760424</v>
      </c>
      <c r="J3370" s="39">
        <v>8.0479239357032321E-3</v>
      </c>
      <c r="K3370" s="39">
        <v>113.41976250830204</v>
      </c>
      <c r="L3370" s="39">
        <v>8.8644203459539283E-3</v>
      </c>
    </row>
    <row r="3371" spans="1:12" x14ac:dyDescent="0.25">
      <c r="A3371" s="38" t="s">
        <v>30</v>
      </c>
      <c r="B3371" s="39">
        <v>2031</v>
      </c>
      <c r="C3371" s="38" t="s">
        <v>7</v>
      </c>
      <c r="D3371" s="38" t="s">
        <v>32</v>
      </c>
      <c r="E3371" s="38" t="s">
        <v>8</v>
      </c>
      <c r="F3371" s="39">
        <v>2027</v>
      </c>
      <c r="G3371" s="39">
        <v>9.6207871282922675</v>
      </c>
      <c r="H3371" s="39">
        <v>8.2194470204056472E-3</v>
      </c>
      <c r="I3371" s="39">
        <v>19.489968230598922</v>
      </c>
      <c r="J3371" s="39">
        <v>7.7863384006229162E-3</v>
      </c>
      <c r="K3371" s="39">
        <v>111.99299593900287</v>
      </c>
      <c r="L3371" s="39">
        <v>8.6200227505639337E-3</v>
      </c>
    </row>
    <row r="3372" spans="1:12" x14ac:dyDescent="0.25">
      <c r="A3372" s="38" t="s">
        <v>30</v>
      </c>
      <c r="B3372" s="39">
        <v>2031</v>
      </c>
      <c r="C3372" s="38" t="s">
        <v>7</v>
      </c>
      <c r="D3372" s="38" t="s">
        <v>32</v>
      </c>
      <c r="E3372" s="38" t="s">
        <v>8</v>
      </c>
      <c r="F3372" s="39">
        <v>2028</v>
      </c>
      <c r="G3372" s="39">
        <v>10.227567755551823</v>
      </c>
      <c r="H3372" s="39">
        <v>8.067002256539146E-3</v>
      </c>
      <c r="I3372" s="39">
        <v>20.719195630657904</v>
      </c>
      <c r="J3372" s="39">
        <v>7.6195823885535094E-3</v>
      </c>
      <c r="K3372" s="39">
        <v>113.38701529346531</v>
      </c>
      <c r="L3372" s="39">
        <v>8.4808142476179155E-3</v>
      </c>
    </row>
    <row r="3373" spans="1:12" x14ac:dyDescent="0.25">
      <c r="A3373" s="38" t="s">
        <v>30</v>
      </c>
      <c r="B3373" s="39">
        <v>2031</v>
      </c>
      <c r="C3373" s="38" t="s">
        <v>7</v>
      </c>
      <c r="D3373" s="38" t="s">
        <v>32</v>
      </c>
      <c r="E3373" s="38" t="s">
        <v>8</v>
      </c>
      <c r="F3373" s="39">
        <v>2029</v>
      </c>
      <c r="G3373" s="39">
        <v>10.860135242591229</v>
      </c>
      <c r="H3373" s="39">
        <v>7.7871388381918266E-3</v>
      </c>
      <c r="I3373" s="39">
        <v>22.000662527462239</v>
      </c>
      <c r="J3373" s="39">
        <v>7.3324800058630797E-3</v>
      </c>
      <c r="K3373" s="39">
        <v>114.66658873279539</v>
      </c>
      <c r="L3373" s="39">
        <v>8.2076460398826309E-3</v>
      </c>
    </row>
    <row r="3374" spans="1:12" x14ac:dyDescent="0.25">
      <c r="A3374" s="38" t="s">
        <v>30</v>
      </c>
      <c r="B3374" s="39">
        <v>2031</v>
      </c>
      <c r="C3374" s="38" t="s">
        <v>7</v>
      </c>
      <c r="D3374" s="38" t="s">
        <v>32</v>
      </c>
      <c r="E3374" s="38" t="s">
        <v>8</v>
      </c>
      <c r="F3374" s="39">
        <v>2030</v>
      </c>
      <c r="G3374" s="39">
        <v>11.428406111148394</v>
      </c>
      <c r="H3374" s="39">
        <v>7.3140805365233879E-3</v>
      </c>
      <c r="I3374" s="39">
        <v>23.151876147186098</v>
      </c>
      <c r="J3374" s="39">
        <v>6.8644757384539396E-3</v>
      </c>
      <c r="K3374" s="39">
        <v>114.920637038099</v>
      </c>
      <c r="L3374" s="39">
        <v>7.7299133369873596E-3</v>
      </c>
    </row>
    <row r="3375" spans="1:12" x14ac:dyDescent="0.25">
      <c r="A3375" s="38" t="s">
        <v>30</v>
      </c>
      <c r="B3375" s="39">
        <v>2031</v>
      </c>
      <c r="C3375" s="38" t="s">
        <v>7</v>
      </c>
      <c r="D3375" s="38" t="s">
        <v>32</v>
      </c>
      <c r="E3375" s="38" t="s">
        <v>8</v>
      </c>
      <c r="F3375" s="39">
        <v>2031</v>
      </c>
      <c r="G3375" s="39">
        <v>11.96119506944278</v>
      </c>
      <c r="H3375" s="39">
        <v>6.6787376554869465E-3</v>
      </c>
      <c r="I3375" s="39">
        <v>24.231209857858758</v>
      </c>
      <c r="J3375" s="39">
        <v>6.2464317144437067E-3</v>
      </c>
      <c r="K3375" s="39">
        <v>114.5506701</v>
      </c>
      <c r="L3375" s="39">
        <v>7.0785709999999996E-3</v>
      </c>
    </row>
    <row r="3376" spans="1:12" x14ac:dyDescent="0.25">
      <c r="A3376" s="38" t="s">
        <v>30</v>
      </c>
      <c r="B3376" s="39">
        <v>2031</v>
      </c>
      <c r="C3376" s="38" t="s">
        <v>7</v>
      </c>
      <c r="D3376" s="38" t="s">
        <v>32</v>
      </c>
      <c r="E3376" s="38" t="s">
        <v>8</v>
      </c>
      <c r="F3376" s="39">
        <v>2032</v>
      </c>
      <c r="G3376" s="39">
        <v>5.320215260629805</v>
      </c>
      <c r="H3376" s="39">
        <v>1.0783927802047121E-3</v>
      </c>
      <c r="I3376" s="39">
        <v>10.77779032286187</v>
      </c>
      <c r="J3376" s="39">
        <v>1.0048796312114006E-3</v>
      </c>
      <c r="K3376" s="39">
        <v>48.524711997199901</v>
      </c>
      <c r="L3376" s="39">
        <v>1.1463839999338483E-3</v>
      </c>
    </row>
    <row r="3377" spans="1:12" x14ac:dyDescent="0.25">
      <c r="A3377" s="38" t="s">
        <v>30</v>
      </c>
      <c r="B3377" s="39">
        <v>2031</v>
      </c>
      <c r="C3377" s="38" t="s">
        <v>68</v>
      </c>
      <c r="D3377" s="38" t="s">
        <v>32</v>
      </c>
      <c r="E3377" s="38" t="s">
        <v>8</v>
      </c>
      <c r="F3377" s="39">
        <v>2015</v>
      </c>
      <c r="G3377" s="39">
        <v>0.41504472679999999</v>
      </c>
      <c r="H3377" s="39">
        <v>6.2279784000000003E-4</v>
      </c>
      <c r="I3377" s="39">
        <v>0.83029697596339991</v>
      </c>
      <c r="J3377" s="39">
        <v>6.100771941180001E-4</v>
      </c>
      <c r="K3377" s="39">
        <v>10.37611817</v>
      </c>
      <c r="L3377" s="39">
        <v>6.3550800000000001E-4</v>
      </c>
    </row>
    <row r="3378" spans="1:12" x14ac:dyDescent="0.25">
      <c r="A3378" s="38" t="s">
        <v>30</v>
      </c>
      <c r="B3378" s="39">
        <v>2031</v>
      </c>
      <c r="C3378" s="38" t="s">
        <v>68</v>
      </c>
      <c r="D3378" s="38" t="s">
        <v>32</v>
      </c>
      <c r="E3378" s="38" t="s">
        <v>8</v>
      </c>
      <c r="F3378" s="39">
        <v>2016</v>
      </c>
      <c r="G3378" s="39">
        <v>0.45351608568000001</v>
      </c>
      <c r="H3378" s="39">
        <v>6.3935357200000005E-4</v>
      </c>
      <c r="I3378" s="39">
        <v>0.90725892940283981</v>
      </c>
      <c r="J3378" s="39">
        <v>6.2562782959689998E-4</v>
      </c>
      <c r="K3378" s="39">
        <v>10.79800204</v>
      </c>
      <c r="L3378" s="39">
        <v>6.5306800000000003E-4</v>
      </c>
    </row>
    <row r="3379" spans="1:12" x14ac:dyDescent="0.25">
      <c r="A3379" s="38" t="s">
        <v>30</v>
      </c>
      <c r="B3379" s="39">
        <v>2031</v>
      </c>
      <c r="C3379" s="38" t="s">
        <v>68</v>
      </c>
      <c r="D3379" s="38" t="s">
        <v>32</v>
      </c>
      <c r="E3379" s="38" t="s">
        <v>8</v>
      </c>
      <c r="F3379" s="39">
        <v>2017</v>
      </c>
      <c r="G3379" s="39">
        <v>0.68269796021700002</v>
      </c>
      <c r="H3379" s="39">
        <v>9.9986585949999999E-4</v>
      </c>
      <c r="I3379" s="39">
        <v>1.5202027141340002</v>
      </c>
      <c r="J3379" s="39">
        <v>9.6965364399999993E-4</v>
      </c>
      <c r="K3379" s="39">
        <v>15.480679370000001</v>
      </c>
      <c r="L3379" s="39">
        <v>1.0224100000000001E-3</v>
      </c>
    </row>
    <row r="3380" spans="1:12" x14ac:dyDescent="0.25">
      <c r="A3380" s="38" t="s">
        <v>30</v>
      </c>
      <c r="B3380" s="39">
        <v>2031</v>
      </c>
      <c r="C3380" s="38" t="s">
        <v>68</v>
      </c>
      <c r="D3380" s="38" t="s">
        <v>32</v>
      </c>
      <c r="E3380" s="38" t="s">
        <v>8</v>
      </c>
      <c r="F3380" s="39">
        <v>2018</v>
      </c>
      <c r="G3380" s="39">
        <v>0.32619611658375003</v>
      </c>
      <c r="H3380" s="39">
        <v>5.0642021149249999E-4</v>
      </c>
      <c r="I3380" s="39">
        <v>0.72635960654250009</v>
      </c>
      <c r="J3380" s="39">
        <v>4.9033484185999994E-4</v>
      </c>
      <c r="K3380" s="39">
        <v>7.0445117499999999</v>
      </c>
      <c r="L3380" s="39">
        <v>5.1842299999999995E-4</v>
      </c>
    </row>
    <row r="3381" spans="1:12" x14ac:dyDescent="0.25">
      <c r="A3381" s="38" t="s">
        <v>30</v>
      </c>
      <c r="B3381" s="39">
        <v>2031</v>
      </c>
      <c r="C3381" s="38" t="s">
        <v>68</v>
      </c>
      <c r="D3381" s="38" t="s">
        <v>32</v>
      </c>
      <c r="E3381" s="38" t="s">
        <v>8</v>
      </c>
      <c r="F3381" s="39">
        <v>2019</v>
      </c>
      <c r="G3381" s="39">
        <v>0.40668782342564258</v>
      </c>
      <c r="H3381" s="39">
        <v>6.2870138199424999E-4</v>
      </c>
      <c r="I3381" s="39">
        <v>0.9055951079455351</v>
      </c>
      <c r="J3381" s="39">
        <v>6.0770866262599996E-4</v>
      </c>
      <c r="K3381" s="39">
        <v>8.3645769699999999</v>
      </c>
      <c r="L3381" s="39">
        <v>6.4436599999999995E-4</v>
      </c>
    </row>
    <row r="3382" spans="1:12" x14ac:dyDescent="0.25">
      <c r="A3382" s="38" t="s">
        <v>30</v>
      </c>
      <c r="B3382" s="39">
        <v>2031</v>
      </c>
      <c r="C3382" s="38" t="s">
        <v>68</v>
      </c>
      <c r="D3382" s="38" t="s">
        <v>32</v>
      </c>
      <c r="E3382" s="38" t="s">
        <v>8</v>
      </c>
      <c r="F3382" s="39">
        <v>2020</v>
      </c>
      <c r="G3382" s="39">
        <v>0.59155731595206196</v>
      </c>
      <c r="H3382" s="39">
        <v>7.4452771706527503E-4</v>
      </c>
      <c r="I3382" s="39">
        <v>1.1983877348849088</v>
      </c>
      <c r="J3382" s="39">
        <v>7.1703426777180014E-4</v>
      </c>
      <c r="K3382" s="39">
        <v>9.6895181479999994</v>
      </c>
      <c r="L3382" s="39">
        <v>7.6995600000000003E-4</v>
      </c>
    </row>
    <row r="3383" spans="1:12" x14ac:dyDescent="0.25">
      <c r="A3383" s="38" t="s">
        <v>30</v>
      </c>
      <c r="B3383" s="39">
        <v>2031</v>
      </c>
      <c r="C3383" s="38" t="s">
        <v>68</v>
      </c>
      <c r="D3383" s="38" t="s">
        <v>32</v>
      </c>
      <c r="E3383" s="38" t="s">
        <v>8</v>
      </c>
      <c r="F3383" s="39">
        <v>2021</v>
      </c>
      <c r="G3383" s="39">
        <v>0.70605745565820355</v>
      </c>
      <c r="H3383" s="39">
        <v>8.6428658094393307E-4</v>
      </c>
      <c r="I3383" s="39">
        <v>1.4303442323641293</v>
      </c>
      <c r="J3383" s="39">
        <v>8.3071763554158488E-4</v>
      </c>
      <c r="K3383" s="39">
        <v>11.014279549999999</v>
      </c>
      <c r="L3383" s="39">
        <v>8.9533400000000002E-4</v>
      </c>
    </row>
    <row r="3384" spans="1:12" x14ac:dyDescent="0.25">
      <c r="A3384" s="38" t="s">
        <v>30</v>
      </c>
      <c r="B3384" s="39">
        <v>2031</v>
      </c>
      <c r="C3384" s="38" t="s">
        <v>68</v>
      </c>
      <c r="D3384" s="38" t="s">
        <v>32</v>
      </c>
      <c r="E3384" s="38" t="s">
        <v>8</v>
      </c>
      <c r="F3384" s="39">
        <v>2022</v>
      </c>
      <c r="G3384" s="39">
        <v>0.88638484041185672</v>
      </c>
      <c r="H3384" s="39">
        <v>1.0499133473400935E-3</v>
      </c>
      <c r="I3384" s="39">
        <v>1.7956547784856856</v>
      </c>
      <c r="J3384" s="39">
        <v>1.0070186671510006E-3</v>
      </c>
      <c r="K3384" s="39">
        <v>13.16888704</v>
      </c>
      <c r="L3384" s="39">
        <v>1.089586E-3</v>
      </c>
    </row>
    <row r="3385" spans="1:12" x14ac:dyDescent="0.25">
      <c r="A3385" s="38" t="s">
        <v>30</v>
      </c>
      <c r="B3385" s="39">
        <v>2031</v>
      </c>
      <c r="C3385" s="38" t="s">
        <v>68</v>
      </c>
      <c r="D3385" s="38" t="s">
        <v>32</v>
      </c>
      <c r="E3385" s="38" t="s">
        <v>8</v>
      </c>
      <c r="F3385" s="39">
        <v>2023</v>
      </c>
      <c r="G3385" s="39">
        <v>0.7899210084160796</v>
      </c>
      <c r="H3385" s="39">
        <v>9.0114746046608045E-4</v>
      </c>
      <c r="I3385" s="39">
        <v>1.6002365662407949</v>
      </c>
      <c r="J3385" s="39">
        <v>8.6241666282165538E-4</v>
      </c>
      <c r="K3385" s="39">
        <v>11.17689363</v>
      </c>
      <c r="L3385" s="39">
        <v>9.3696899999999984E-4</v>
      </c>
    </row>
    <row r="3386" spans="1:12" x14ac:dyDescent="0.25">
      <c r="A3386" s="38" t="s">
        <v>30</v>
      </c>
      <c r="B3386" s="39">
        <v>2031</v>
      </c>
      <c r="C3386" s="38" t="s">
        <v>68</v>
      </c>
      <c r="D3386" s="38" t="s">
        <v>32</v>
      </c>
      <c r="E3386" s="38" t="s">
        <v>8</v>
      </c>
      <c r="F3386" s="39">
        <v>2024</v>
      </c>
      <c r="G3386" s="39">
        <v>1.2006698299408829</v>
      </c>
      <c r="H3386" s="39">
        <v>1.3113942574643914E-3</v>
      </c>
      <c r="I3386" s="39">
        <v>2.4323391141427542</v>
      </c>
      <c r="J3386" s="39">
        <v>1.2520952811321243E-3</v>
      </c>
      <c r="K3386" s="39">
        <v>16.179747970000001</v>
      </c>
      <c r="L3386" s="39">
        <v>1.366239E-3</v>
      </c>
    </row>
    <row r="3387" spans="1:12" x14ac:dyDescent="0.25">
      <c r="A3387" s="38" t="s">
        <v>30</v>
      </c>
      <c r="B3387" s="39">
        <v>2031</v>
      </c>
      <c r="C3387" s="38" t="s">
        <v>68</v>
      </c>
      <c r="D3387" s="38" t="s">
        <v>32</v>
      </c>
      <c r="E3387" s="38" t="s">
        <v>8</v>
      </c>
      <c r="F3387" s="39">
        <v>2025</v>
      </c>
      <c r="G3387" s="39">
        <v>1.5901462328363374</v>
      </c>
      <c r="H3387" s="39">
        <v>1.6485767003778329E-3</v>
      </c>
      <c r="I3387" s="39">
        <v>3.2213476035497708</v>
      </c>
      <c r="J3387" s="39">
        <v>1.5701396103957061E-3</v>
      </c>
      <c r="K3387" s="39">
        <v>20.407787339999999</v>
      </c>
      <c r="L3387" s="39">
        <v>1.7211220000000003E-3</v>
      </c>
    </row>
    <row r="3388" spans="1:12" x14ac:dyDescent="0.25">
      <c r="A3388" s="38" t="s">
        <v>30</v>
      </c>
      <c r="B3388" s="39">
        <v>2031</v>
      </c>
      <c r="C3388" s="38" t="s">
        <v>68</v>
      </c>
      <c r="D3388" s="38" t="s">
        <v>32</v>
      </c>
      <c r="E3388" s="38" t="s">
        <v>8</v>
      </c>
      <c r="F3388" s="39">
        <v>2026</v>
      </c>
      <c r="G3388" s="39">
        <v>1.8123360168815488</v>
      </c>
      <c r="H3388" s="39">
        <v>1.7608835155742304E-3</v>
      </c>
      <c r="I3388" s="39">
        <v>3.6714637712248663</v>
      </c>
      <c r="J3388" s="39">
        <v>1.6727200106199762E-3</v>
      </c>
      <c r="K3388" s="39">
        <v>22.151762048755508</v>
      </c>
      <c r="L3388" s="39">
        <v>1.8424246319530277E-3</v>
      </c>
    </row>
    <row r="3389" spans="1:12" x14ac:dyDescent="0.25">
      <c r="A3389" s="38" t="s">
        <v>30</v>
      </c>
      <c r="B3389" s="39">
        <v>2031</v>
      </c>
      <c r="C3389" s="38" t="s">
        <v>68</v>
      </c>
      <c r="D3389" s="38" t="s">
        <v>32</v>
      </c>
      <c r="E3389" s="38" t="s">
        <v>8</v>
      </c>
      <c r="F3389" s="39">
        <v>2027</v>
      </c>
      <c r="G3389" s="39">
        <v>1.9140540544103468</v>
      </c>
      <c r="H3389" s="39">
        <v>1.7129564227231758E-3</v>
      </c>
      <c r="I3389" s="39">
        <v>3.8775260500674333</v>
      </c>
      <c r="J3389" s="39">
        <v>1.6226953394469208E-3</v>
      </c>
      <c r="K3389" s="39">
        <v>22.28098855988927</v>
      </c>
      <c r="L3389" s="39">
        <v>1.7964375581399714E-3</v>
      </c>
    </row>
    <row r="3390" spans="1:12" x14ac:dyDescent="0.25">
      <c r="A3390" s="38" t="s">
        <v>30</v>
      </c>
      <c r="B3390" s="39">
        <v>2031</v>
      </c>
      <c r="C3390" s="38" t="s">
        <v>68</v>
      </c>
      <c r="D3390" s="38" t="s">
        <v>32</v>
      </c>
      <c r="E3390" s="38" t="s">
        <v>8</v>
      </c>
      <c r="F3390" s="39">
        <v>2028</v>
      </c>
      <c r="G3390" s="39">
        <v>2.0700632897302835</v>
      </c>
      <c r="H3390" s="39">
        <v>1.6678838723667132E-3</v>
      </c>
      <c r="I3390" s="39">
        <v>4.1935724399853571</v>
      </c>
      <c r="J3390" s="39">
        <v>1.5753780866661108E-3</v>
      </c>
      <c r="K3390" s="39">
        <v>22.949571540474697</v>
      </c>
      <c r="L3390" s="39">
        <v>1.7534410997187655E-3</v>
      </c>
    </row>
    <row r="3391" spans="1:12" x14ac:dyDescent="0.25">
      <c r="A3391" s="38" t="s">
        <v>30</v>
      </c>
      <c r="B3391" s="39">
        <v>2031</v>
      </c>
      <c r="C3391" s="38" t="s">
        <v>68</v>
      </c>
      <c r="D3391" s="38" t="s">
        <v>32</v>
      </c>
      <c r="E3391" s="38" t="s">
        <v>8</v>
      </c>
      <c r="F3391" s="39">
        <v>2029</v>
      </c>
      <c r="G3391" s="39">
        <v>2.2369904038256441</v>
      </c>
      <c r="H3391" s="39">
        <v>1.5762041405230226E-3</v>
      </c>
      <c r="I3391" s="39">
        <v>4.5317364703458987</v>
      </c>
      <c r="J3391" s="39">
        <v>1.4841760992959658E-3</v>
      </c>
      <c r="K3391" s="39">
        <v>23.619232440928808</v>
      </c>
      <c r="L3391" s="39">
        <v>1.6613195091066781E-3</v>
      </c>
    </row>
    <row r="3392" spans="1:12" x14ac:dyDescent="0.25">
      <c r="A3392" s="38" t="s">
        <v>30</v>
      </c>
      <c r="B3392" s="39">
        <v>2031</v>
      </c>
      <c r="C3392" s="38" t="s">
        <v>68</v>
      </c>
      <c r="D3392" s="38" t="s">
        <v>32</v>
      </c>
      <c r="E3392" s="38" t="s">
        <v>8</v>
      </c>
      <c r="F3392" s="39">
        <v>2030</v>
      </c>
      <c r="G3392" s="39">
        <v>2.3966376595059518</v>
      </c>
      <c r="H3392" s="39">
        <v>1.4234909643471489E-3</v>
      </c>
      <c r="I3392" s="39">
        <v>4.8551528290928161</v>
      </c>
      <c r="J3392" s="39">
        <v>1.335987365722133E-3</v>
      </c>
      <c r="K3392" s="39">
        <v>24.099872187010199</v>
      </c>
      <c r="L3392" s="39">
        <v>1.5044217431625815E-3</v>
      </c>
    </row>
    <row r="3393" spans="1:12" x14ac:dyDescent="0.25">
      <c r="A3393" s="38" t="s">
        <v>30</v>
      </c>
      <c r="B3393" s="39">
        <v>2031</v>
      </c>
      <c r="C3393" s="38" t="s">
        <v>68</v>
      </c>
      <c r="D3393" s="38" t="s">
        <v>32</v>
      </c>
      <c r="E3393" s="38" t="s">
        <v>8</v>
      </c>
      <c r="F3393" s="39">
        <v>2031</v>
      </c>
      <c r="G3393" s="39">
        <v>2.5486272568196009</v>
      </c>
      <c r="H3393" s="39">
        <v>1.2632938848670938E-3</v>
      </c>
      <c r="I3393" s="39">
        <v>5.1630561621073534</v>
      </c>
      <c r="J3393" s="39">
        <v>1.1815225262836399E-3</v>
      </c>
      <c r="K3393" s="39">
        <v>24.40784206</v>
      </c>
      <c r="L3393" s="39">
        <v>1.3389229999999999E-3</v>
      </c>
    </row>
    <row r="3394" spans="1:12" x14ac:dyDescent="0.25">
      <c r="A3394" s="38" t="s">
        <v>30</v>
      </c>
      <c r="B3394" s="39">
        <v>2031</v>
      </c>
      <c r="C3394" s="38" t="s">
        <v>68</v>
      </c>
      <c r="D3394" s="38" t="s">
        <v>32</v>
      </c>
      <c r="E3394" s="38" t="s">
        <v>8</v>
      </c>
      <c r="F3394" s="39">
        <v>2032</v>
      </c>
      <c r="G3394" s="39">
        <v>1.2251316501993859</v>
      </c>
      <c r="H3394" s="39">
        <v>2.0704038139059163E-4</v>
      </c>
      <c r="I3394" s="39">
        <v>2.4818943213563931</v>
      </c>
      <c r="J3394" s="39">
        <v>1.929266088541051E-4</v>
      </c>
      <c r="K3394" s="39">
        <v>11.17420209</v>
      </c>
      <c r="L3394" s="39">
        <v>2.2009400000000002E-4</v>
      </c>
    </row>
    <row r="3395" spans="1:12" x14ac:dyDescent="0.25">
      <c r="A3395" s="38" t="s">
        <v>30</v>
      </c>
      <c r="B3395" s="39">
        <v>2031</v>
      </c>
      <c r="C3395" s="38" t="s">
        <v>69</v>
      </c>
      <c r="D3395" s="38" t="s">
        <v>32</v>
      </c>
      <c r="E3395" s="38" t="s">
        <v>8</v>
      </c>
      <c r="F3395" s="39">
        <v>2015</v>
      </c>
      <c r="G3395" s="39">
        <v>0.27911639960000001</v>
      </c>
      <c r="H3395" s="39">
        <v>4.2172241999999997E-4</v>
      </c>
      <c r="I3395" s="39">
        <v>0.55837235739979996</v>
      </c>
      <c r="J3395" s="39">
        <v>4.1310873957150005E-4</v>
      </c>
      <c r="K3395" s="39">
        <v>6.9779099899999997</v>
      </c>
      <c r="L3395" s="39">
        <v>4.3032899999999997E-4</v>
      </c>
    </row>
    <row r="3396" spans="1:12" x14ac:dyDescent="0.25">
      <c r="A3396" s="38" t="s">
        <v>30</v>
      </c>
      <c r="B3396" s="39">
        <v>2031</v>
      </c>
      <c r="C3396" s="38" t="s">
        <v>69</v>
      </c>
      <c r="D3396" s="38" t="s">
        <v>32</v>
      </c>
      <c r="E3396" s="38" t="s">
        <v>8</v>
      </c>
      <c r="F3396" s="39">
        <v>2016</v>
      </c>
      <c r="G3396" s="39">
        <v>0.38374591747800002</v>
      </c>
      <c r="H3396" s="39">
        <v>5.3541412100000007E-4</v>
      </c>
      <c r="I3396" s="39">
        <v>0.76768370791473883</v>
      </c>
      <c r="J3396" s="39">
        <v>5.2391976697482498E-4</v>
      </c>
      <c r="K3396" s="39">
        <v>9.1368075589999993</v>
      </c>
      <c r="L3396" s="39">
        <v>5.46899E-4</v>
      </c>
    </row>
    <row r="3397" spans="1:12" x14ac:dyDescent="0.25">
      <c r="A3397" s="38" t="s">
        <v>30</v>
      </c>
      <c r="B3397" s="39">
        <v>2031</v>
      </c>
      <c r="C3397" s="38" t="s">
        <v>69</v>
      </c>
      <c r="D3397" s="38" t="s">
        <v>32</v>
      </c>
      <c r="E3397" s="38" t="s">
        <v>8</v>
      </c>
      <c r="F3397" s="39">
        <v>2017</v>
      </c>
      <c r="G3397" s="39">
        <v>0.46031146673399997</v>
      </c>
      <c r="H3397" s="39">
        <v>6.8045956590000005E-4</v>
      </c>
      <c r="I3397" s="39">
        <v>1.0250019508679999</v>
      </c>
      <c r="J3397" s="39">
        <v>6.5989861679999998E-4</v>
      </c>
      <c r="K3397" s="39">
        <v>10.437901739999999</v>
      </c>
      <c r="L3397" s="39">
        <v>6.9580200000000003E-4</v>
      </c>
    </row>
    <row r="3398" spans="1:12" x14ac:dyDescent="0.25">
      <c r="A3398" s="38" t="s">
        <v>30</v>
      </c>
      <c r="B3398" s="39">
        <v>2031</v>
      </c>
      <c r="C3398" s="38" t="s">
        <v>69</v>
      </c>
      <c r="D3398" s="38" t="s">
        <v>32</v>
      </c>
      <c r="E3398" s="38" t="s">
        <v>8</v>
      </c>
      <c r="F3398" s="39">
        <v>2018</v>
      </c>
      <c r="G3398" s="39">
        <v>0.76112427187440013</v>
      </c>
      <c r="H3398" s="39">
        <v>1.182077298665E-3</v>
      </c>
      <c r="I3398" s="39">
        <v>1.6948390815888004</v>
      </c>
      <c r="J3398" s="39">
        <v>1.1445311070800001E-3</v>
      </c>
      <c r="K3398" s="39">
        <v>16.437194080000001</v>
      </c>
      <c r="L3398" s="39">
        <v>1.2100940000000001E-3</v>
      </c>
    </row>
    <row r="3399" spans="1:12" x14ac:dyDescent="0.25">
      <c r="A3399" s="38" t="s">
        <v>30</v>
      </c>
      <c r="B3399" s="39">
        <v>2031</v>
      </c>
      <c r="C3399" s="38" t="s">
        <v>69</v>
      </c>
      <c r="D3399" s="38" t="s">
        <v>32</v>
      </c>
      <c r="E3399" s="38" t="s">
        <v>8</v>
      </c>
      <c r="F3399" s="39">
        <v>2019</v>
      </c>
      <c r="G3399" s="39">
        <v>0.94893825449776525</v>
      </c>
      <c r="H3399" s="39">
        <v>1.4675819741015001E-3</v>
      </c>
      <c r="I3399" s="39">
        <v>2.1130552515120304</v>
      </c>
      <c r="J3399" s="39">
        <v>1.4185785244280001E-3</v>
      </c>
      <c r="K3399" s="39">
        <v>19.51734626</v>
      </c>
      <c r="L3399" s="39">
        <v>1.5041480000000001E-3</v>
      </c>
    </row>
    <row r="3400" spans="1:12" x14ac:dyDescent="0.25">
      <c r="A3400" s="38" t="s">
        <v>30</v>
      </c>
      <c r="B3400" s="39">
        <v>2031</v>
      </c>
      <c r="C3400" s="38" t="s">
        <v>69</v>
      </c>
      <c r="D3400" s="38" t="s">
        <v>32</v>
      </c>
      <c r="E3400" s="38" t="s">
        <v>8</v>
      </c>
      <c r="F3400" s="39">
        <v>2020</v>
      </c>
      <c r="G3400" s="39">
        <v>1.3803004039695463</v>
      </c>
      <c r="H3400" s="39">
        <v>1.7379014530565188E-3</v>
      </c>
      <c r="I3400" s="39">
        <v>2.7962380482296925</v>
      </c>
      <c r="J3400" s="39">
        <v>1.6737253258533502E-3</v>
      </c>
      <c r="K3400" s="39">
        <v>22.608875680000001</v>
      </c>
      <c r="L3400" s="39">
        <v>1.797257E-3</v>
      </c>
    </row>
    <row r="3401" spans="1:12" x14ac:dyDescent="0.25">
      <c r="A3401" s="38" t="s">
        <v>30</v>
      </c>
      <c r="B3401" s="39">
        <v>2031</v>
      </c>
      <c r="C3401" s="38" t="s">
        <v>69</v>
      </c>
      <c r="D3401" s="38" t="s">
        <v>32</v>
      </c>
      <c r="E3401" s="38" t="s">
        <v>8</v>
      </c>
      <c r="F3401" s="39">
        <v>2021</v>
      </c>
      <c r="G3401" s="39">
        <v>1.6474673961084496</v>
      </c>
      <c r="H3401" s="39">
        <v>2.0174933965599975E-3</v>
      </c>
      <c r="I3401" s="39">
        <v>3.3374698746505502</v>
      </c>
      <c r="J3401" s="39">
        <v>1.9391338255890422E-3</v>
      </c>
      <c r="K3401" s="39">
        <v>25.699985609999999</v>
      </c>
      <c r="L3401" s="39">
        <v>2.0899669999999999E-3</v>
      </c>
    </row>
    <row r="3402" spans="1:12" x14ac:dyDescent="0.25">
      <c r="A3402" s="38" t="s">
        <v>30</v>
      </c>
      <c r="B3402" s="39">
        <v>2031</v>
      </c>
      <c r="C3402" s="38" t="s">
        <v>69</v>
      </c>
      <c r="D3402" s="38" t="s">
        <v>32</v>
      </c>
      <c r="E3402" s="38" t="s">
        <v>8</v>
      </c>
      <c r="F3402" s="39">
        <v>2022</v>
      </c>
      <c r="G3402" s="39">
        <v>2.0682312933968787</v>
      </c>
      <c r="H3402" s="39">
        <v>2.4507051903293413E-3</v>
      </c>
      <c r="I3402" s="39">
        <v>4.1898611479818548</v>
      </c>
      <c r="J3402" s="39">
        <v>2.3505805318103797E-3</v>
      </c>
      <c r="K3402" s="39">
        <v>30.727403079999998</v>
      </c>
      <c r="L3402" s="39">
        <v>2.5433090000000001E-3</v>
      </c>
    </row>
    <row r="3403" spans="1:12" x14ac:dyDescent="0.25">
      <c r="A3403" s="38" t="s">
        <v>30</v>
      </c>
      <c r="B3403" s="39">
        <v>2031</v>
      </c>
      <c r="C3403" s="38" t="s">
        <v>69</v>
      </c>
      <c r="D3403" s="38" t="s">
        <v>32</v>
      </c>
      <c r="E3403" s="38" t="s">
        <v>8</v>
      </c>
      <c r="F3403" s="39">
        <v>2023</v>
      </c>
      <c r="G3403" s="39">
        <v>3.1596840350778082</v>
      </c>
      <c r="H3403" s="39">
        <v>3.6060680803617928E-3</v>
      </c>
      <c r="I3403" s="39">
        <v>6.4009462678266527</v>
      </c>
      <c r="J3403" s="39">
        <v>3.4510813559468158E-3</v>
      </c>
      <c r="K3403" s="39">
        <v>44.707574540000003</v>
      </c>
      <c r="L3403" s="39">
        <v>3.7494130000000001E-3</v>
      </c>
    </row>
    <row r="3404" spans="1:12" x14ac:dyDescent="0.25">
      <c r="A3404" s="38" t="s">
        <v>30</v>
      </c>
      <c r="B3404" s="39">
        <v>2031</v>
      </c>
      <c r="C3404" s="38" t="s">
        <v>69</v>
      </c>
      <c r="D3404" s="38" t="s">
        <v>32</v>
      </c>
      <c r="E3404" s="38" t="s">
        <v>8</v>
      </c>
      <c r="F3404" s="39">
        <v>2024</v>
      </c>
      <c r="G3404" s="39">
        <v>4.8026793197635316</v>
      </c>
      <c r="H3404" s="39">
        <v>5.2479853114188292E-3</v>
      </c>
      <c r="I3404" s="39">
        <v>9.7293564565710167</v>
      </c>
      <c r="J3404" s="39">
        <v>5.0106805077699077E-3</v>
      </c>
      <c r="K3404" s="39">
        <v>64.718991880000004</v>
      </c>
      <c r="L3404" s="39">
        <v>5.4674650000000003E-3</v>
      </c>
    </row>
    <row r="3405" spans="1:12" x14ac:dyDescent="0.25">
      <c r="A3405" s="38" t="s">
        <v>30</v>
      </c>
      <c r="B3405" s="39">
        <v>2031</v>
      </c>
      <c r="C3405" s="38" t="s">
        <v>69</v>
      </c>
      <c r="D3405" s="38" t="s">
        <v>32</v>
      </c>
      <c r="E3405" s="38" t="s">
        <v>8</v>
      </c>
      <c r="F3405" s="39">
        <v>2025</v>
      </c>
      <c r="G3405" s="39">
        <v>6.3605849313453495</v>
      </c>
      <c r="H3405" s="39">
        <v>6.5968565982000059E-3</v>
      </c>
      <c r="I3405" s="39">
        <v>12.885390414199083</v>
      </c>
      <c r="J3405" s="39">
        <v>6.2829869223313536E-3</v>
      </c>
      <c r="K3405" s="39">
        <v>81.631149359999995</v>
      </c>
      <c r="L3405" s="39">
        <v>6.8871499999999999E-3</v>
      </c>
    </row>
    <row r="3406" spans="1:12" x14ac:dyDescent="0.25">
      <c r="A3406" s="38" t="s">
        <v>30</v>
      </c>
      <c r="B3406" s="39">
        <v>2031</v>
      </c>
      <c r="C3406" s="38" t="s">
        <v>69</v>
      </c>
      <c r="D3406" s="38" t="s">
        <v>32</v>
      </c>
      <c r="E3406" s="38" t="s">
        <v>8</v>
      </c>
      <c r="F3406" s="39">
        <v>2026</v>
      </c>
      <c r="G3406" s="39">
        <v>7.2493440675113154</v>
      </c>
      <c r="H3406" s="39">
        <v>7.0465485426546917E-3</v>
      </c>
      <c r="I3406" s="39">
        <v>14.685855084869322</v>
      </c>
      <c r="J3406" s="39">
        <v>6.6937435945385532E-3</v>
      </c>
      <c r="K3406" s="39">
        <v>88.607048194840161</v>
      </c>
      <c r="L3406" s="39">
        <v>7.3728525995122385E-3</v>
      </c>
    </row>
    <row r="3407" spans="1:12" x14ac:dyDescent="0.25">
      <c r="A3407" s="38" t="s">
        <v>30</v>
      </c>
      <c r="B3407" s="39">
        <v>2031</v>
      </c>
      <c r="C3407" s="38" t="s">
        <v>69</v>
      </c>
      <c r="D3407" s="38" t="s">
        <v>32</v>
      </c>
      <c r="E3407" s="38" t="s">
        <v>8</v>
      </c>
      <c r="F3407" s="39">
        <v>2027</v>
      </c>
      <c r="G3407" s="39">
        <v>7.6562162176045936</v>
      </c>
      <c r="H3407" s="39">
        <v>6.8548898480641496E-3</v>
      </c>
      <c r="I3407" s="39">
        <v>15.510104200195197</v>
      </c>
      <c r="J3407" s="39">
        <v>6.493684054841433E-3</v>
      </c>
      <c r="K3407" s="39">
        <v>89.123954239128778</v>
      </c>
      <c r="L3407" s="39">
        <v>7.1889637217962786E-3</v>
      </c>
    </row>
    <row r="3408" spans="1:12" x14ac:dyDescent="0.25">
      <c r="A3408" s="38" t="s">
        <v>30</v>
      </c>
      <c r="B3408" s="39">
        <v>2031</v>
      </c>
      <c r="C3408" s="38" t="s">
        <v>69</v>
      </c>
      <c r="D3408" s="38" t="s">
        <v>32</v>
      </c>
      <c r="E3408" s="38" t="s">
        <v>8</v>
      </c>
      <c r="F3408" s="39">
        <v>2028</v>
      </c>
      <c r="G3408" s="39">
        <v>8.2802531589380024</v>
      </c>
      <c r="H3408" s="39">
        <v>6.6747538158495106E-3</v>
      </c>
      <c r="I3408" s="39">
        <v>16.774289759975598</v>
      </c>
      <c r="J3408" s="39">
        <v>6.304552175121915E-3</v>
      </c>
      <c r="K3408" s="39">
        <v>91.798286162085788</v>
      </c>
      <c r="L3408" s="39">
        <v>7.0171478153377769E-3</v>
      </c>
    </row>
    <row r="3409" spans="1:12" x14ac:dyDescent="0.25">
      <c r="A3409" s="38" t="s">
        <v>30</v>
      </c>
      <c r="B3409" s="39">
        <v>2031</v>
      </c>
      <c r="C3409" s="38" t="s">
        <v>69</v>
      </c>
      <c r="D3409" s="38" t="s">
        <v>32</v>
      </c>
      <c r="E3409" s="38" t="s">
        <v>8</v>
      </c>
      <c r="F3409" s="39">
        <v>2029</v>
      </c>
      <c r="G3409" s="39">
        <v>8.9479616152786452</v>
      </c>
      <c r="H3409" s="39">
        <v>6.3077872573610227E-3</v>
      </c>
      <c r="I3409" s="39">
        <v>18.126945881335114</v>
      </c>
      <c r="J3409" s="39">
        <v>5.9395016458416274E-3</v>
      </c>
      <c r="K3409" s="39">
        <v>94.476929763462564</v>
      </c>
      <c r="L3409" s="39">
        <v>6.6484091498903849E-3</v>
      </c>
    </row>
    <row r="3410" spans="1:12" x14ac:dyDescent="0.25">
      <c r="A3410" s="38" t="s">
        <v>30</v>
      </c>
      <c r="B3410" s="39">
        <v>2031</v>
      </c>
      <c r="C3410" s="38" t="s">
        <v>69</v>
      </c>
      <c r="D3410" s="38" t="s">
        <v>32</v>
      </c>
      <c r="E3410" s="38" t="s">
        <v>8</v>
      </c>
      <c r="F3410" s="39">
        <v>2030</v>
      </c>
      <c r="G3410" s="39">
        <v>9.5865506380491166</v>
      </c>
      <c r="H3410" s="39">
        <v>5.6969009940040349E-3</v>
      </c>
      <c r="I3410" s="39">
        <v>19.420611316422537</v>
      </c>
      <c r="J3410" s="39">
        <v>5.3467060503962207E-3</v>
      </c>
      <c r="K3410" s="39">
        <v>96.399488748295298</v>
      </c>
      <c r="L3410" s="39">
        <v>6.0207910964541131E-3</v>
      </c>
    </row>
    <row r="3411" spans="1:12" x14ac:dyDescent="0.25">
      <c r="A3411" s="38" t="s">
        <v>30</v>
      </c>
      <c r="B3411" s="39">
        <v>2031</v>
      </c>
      <c r="C3411" s="38" t="s">
        <v>69</v>
      </c>
      <c r="D3411" s="38" t="s">
        <v>32</v>
      </c>
      <c r="E3411" s="38" t="s">
        <v>8</v>
      </c>
      <c r="F3411" s="39">
        <v>2031</v>
      </c>
      <c r="G3411" s="39">
        <v>10.194509027278404</v>
      </c>
      <c r="H3411" s="39">
        <v>5.0553248665541955E-3</v>
      </c>
      <c r="I3411" s="39">
        <v>20.652224648429414</v>
      </c>
      <c r="J3411" s="39">
        <v>4.7281003090931702E-3</v>
      </c>
      <c r="K3411" s="39">
        <v>97.63136824</v>
      </c>
      <c r="L3411" s="39">
        <v>5.3579700000000001E-3</v>
      </c>
    </row>
    <row r="3412" spans="1:12" x14ac:dyDescent="0.25">
      <c r="A3412" s="38" t="s">
        <v>30</v>
      </c>
      <c r="B3412" s="39">
        <v>2031</v>
      </c>
      <c r="C3412" s="38" t="s">
        <v>69</v>
      </c>
      <c r="D3412" s="38" t="s">
        <v>32</v>
      </c>
      <c r="E3412" s="38" t="s">
        <v>8</v>
      </c>
      <c r="F3412" s="39">
        <v>2032</v>
      </c>
      <c r="G3412" s="39">
        <v>4.9005266007975434</v>
      </c>
      <c r="H3412" s="39">
        <v>8.2865538818574578E-4</v>
      </c>
      <c r="I3412" s="39">
        <v>9.9275772854255724</v>
      </c>
      <c r="J3412" s="39">
        <v>7.7216663183089958E-4</v>
      </c>
      <c r="K3412" s="39">
        <v>44.696808359999999</v>
      </c>
      <c r="L3412" s="39">
        <v>8.8090099999999991E-4</v>
      </c>
    </row>
    <row r="3413" spans="1:12" x14ac:dyDescent="0.25">
      <c r="A3413" s="38" t="s">
        <v>30</v>
      </c>
      <c r="B3413" s="39">
        <v>2031</v>
      </c>
      <c r="C3413" s="38" t="s">
        <v>10</v>
      </c>
      <c r="D3413" s="38" t="s">
        <v>32</v>
      </c>
      <c r="E3413" s="38" t="s">
        <v>8</v>
      </c>
      <c r="F3413" s="39">
        <v>2015</v>
      </c>
      <c r="G3413" s="39">
        <v>9.9316271843170814</v>
      </c>
      <c r="H3413" s="39">
        <v>1.465424116577857E-2</v>
      </c>
      <c r="I3413" s="39">
        <v>19.86822018222632</v>
      </c>
      <c r="J3413" s="39">
        <v>1.4354928289967546E-2</v>
      </c>
      <c r="K3413" s="39">
        <v>248.29067960792705</v>
      </c>
      <c r="L3413" s="39">
        <v>1.495330731201895E-2</v>
      </c>
    </row>
    <row r="3414" spans="1:12" x14ac:dyDescent="0.25">
      <c r="A3414" s="38" t="s">
        <v>30</v>
      </c>
      <c r="B3414" s="39">
        <v>2031</v>
      </c>
      <c r="C3414" s="38" t="s">
        <v>10</v>
      </c>
      <c r="D3414" s="38" t="s">
        <v>32</v>
      </c>
      <c r="E3414" s="38" t="s">
        <v>8</v>
      </c>
      <c r="F3414" s="39">
        <v>2016</v>
      </c>
      <c r="G3414" s="39">
        <v>12.533302708636214</v>
      </c>
      <c r="H3414" s="39">
        <v>1.7900336399456974E-2</v>
      </c>
      <c r="I3414" s="39">
        <v>25.07287206862674</v>
      </c>
      <c r="J3414" s="39">
        <v>1.7516049180134483E-2</v>
      </c>
      <c r="K3414" s="39">
        <v>298.41196925324317</v>
      </c>
      <c r="L3414" s="39">
        <v>1.8284306843163404E-2</v>
      </c>
    </row>
    <row r="3415" spans="1:12" x14ac:dyDescent="0.25">
      <c r="A3415" s="38" t="s">
        <v>30</v>
      </c>
      <c r="B3415" s="39">
        <v>2031</v>
      </c>
      <c r="C3415" s="38" t="s">
        <v>10</v>
      </c>
      <c r="D3415" s="38" t="s">
        <v>32</v>
      </c>
      <c r="E3415" s="38" t="s">
        <v>8</v>
      </c>
      <c r="F3415" s="39">
        <v>2017</v>
      </c>
      <c r="G3415" s="39">
        <v>15.622224589214284</v>
      </c>
      <c r="H3415" s="39">
        <v>2.3900689934797437E-2</v>
      </c>
      <c r="I3415" s="39">
        <v>34.786903733805957</v>
      </c>
      <c r="J3415" s="39">
        <v>2.3178500265005255E-2</v>
      </c>
      <c r="K3415" s="39">
        <v>354.24545553773885</v>
      </c>
      <c r="L3415" s="39">
        <v>2.4439582734083989E-2</v>
      </c>
    </row>
    <row r="3416" spans="1:12" x14ac:dyDescent="0.25">
      <c r="A3416" s="38" t="s">
        <v>30</v>
      </c>
      <c r="B3416" s="39">
        <v>2031</v>
      </c>
      <c r="C3416" s="38" t="s">
        <v>10</v>
      </c>
      <c r="D3416" s="38" t="s">
        <v>32</v>
      </c>
      <c r="E3416" s="38" t="s">
        <v>8</v>
      </c>
      <c r="F3416" s="39">
        <v>2018</v>
      </c>
      <c r="G3416" s="39">
        <v>17.675052489318542</v>
      </c>
      <c r="H3416" s="39">
        <v>2.7655240603742724E-2</v>
      </c>
      <c r="I3416" s="39">
        <v>39.358053388913397</v>
      </c>
      <c r="J3416" s="39">
        <v>2.6776830229725667E-2</v>
      </c>
      <c r="K3416" s="39">
        <v>381.70937240726789</v>
      </c>
      <c r="L3416" s="39">
        <v>2.8310704182323981E-2</v>
      </c>
    </row>
    <row r="3417" spans="1:12" x14ac:dyDescent="0.25">
      <c r="A3417" s="38" t="s">
        <v>30</v>
      </c>
      <c r="B3417" s="39">
        <v>2031</v>
      </c>
      <c r="C3417" s="38" t="s">
        <v>10</v>
      </c>
      <c r="D3417" s="38" t="s">
        <v>32</v>
      </c>
      <c r="E3417" s="38" t="s">
        <v>8</v>
      </c>
      <c r="F3417" s="39">
        <v>2019</v>
      </c>
      <c r="G3417" s="39">
        <v>20.22864409596205</v>
      </c>
      <c r="H3417" s="39">
        <v>3.1567113953547651E-2</v>
      </c>
      <c r="I3417" s="39">
        <v>45.04428231799259</v>
      </c>
      <c r="J3417" s="39">
        <v>3.0513068927608043E-2</v>
      </c>
      <c r="K3417" s="39">
        <v>416.05388898580418</v>
      </c>
      <c r="L3417" s="39">
        <v>3.235363486122847E-2</v>
      </c>
    </row>
    <row r="3418" spans="1:12" x14ac:dyDescent="0.25">
      <c r="A3418" s="38" t="s">
        <v>30</v>
      </c>
      <c r="B3418" s="39">
        <v>2031</v>
      </c>
      <c r="C3418" s="38" t="s">
        <v>10</v>
      </c>
      <c r="D3418" s="38" t="s">
        <v>32</v>
      </c>
      <c r="E3418" s="38" t="s">
        <v>8</v>
      </c>
      <c r="F3418" s="39">
        <v>2020</v>
      </c>
      <c r="G3418" s="39">
        <v>27.027710676193728</v>
      </c>
      <c r="H3418" s="39">
        <v>3.433592085920853E-2</v>
      </c>
      <c r="I3418" s="39">
        <v>54.753235405837209</v>
      </c>
      <c r="J3418" s="39">
        <v>3.3067985660222982E-2</v>
      </c>
      <c r="K3418" s="39">
        <v>442.70518854861882</v>
      </c>
      <c r="L3418" s="39">
        <v>3.5508615294109917E-2</v>
      </c>
    </row>
    <row r="3419" spans="1:12" x14ac:dyDescent="0.25">
      <c r="A3419" s="38" t="s">
        <v>30</v>
      </c>
      <c r="B3419" s="39">
        <v>2031</v>
      </c>
      <c r="C3419" s="38" t="s">
        <v>10</v>
      </c>
      <c r="D3419" s="38" t="s">
        <v>32</v>
      </c>
      <c r="E3419" s="38" t="s">
        <v>8</v>
      </c>
      <c r="F3419" s="39">
        <v>2021</v>
      </c>
      <c r="G3419" s="39">
        <v>29.660361596242002</v>
      </c>
      <c r="H3419" s="39">
        <v>3.6638619838803017E-2</v>
      </c>
      <c r="I3419" s="39">
        <v>60.086508256569729</v>
      </c>
      <c r="J3419" s="39">
        <v>3.52155735297386E-2</v>
      </c>
      <c r="K3419" s="39">
        <v>462.69253522795498</v>
      </c>
      <c r="L3419" s="39">
        <v>3.7954774235795831E-2</v>
      </c>
    </row>
    <row r="3420" spans="1:12" x14ac:dyDescent="0.25">
      <c r="A3420" s="38" t="s">
        <v>30</v>
      </c>
      <c r="B3420" s="39">
        <v>2031</v>
      </c>
      <c r="C3420" s="38" t="s">
        <v>10</v>
      </c>
      <c r="D3420" s="38" t="s">
        <v>32</v>
      </c>
      <c r="E3420" s="38" t="s">
        <v>8</v>
      </c>
      <c r="F3420" s="39">
        <v>2022</v>
      </c>
      <c r="G3420" s="39">
        <v>32.429070397218503</v>
      </c>
      <c r="H3420" s="39">
        <v>3.8764137618895189E-2</v>
      </c>
      <c r="I3420" s="39">
        <v>65.695409675053781</v>
      </c>
      <c r="J3420" s="39">
        <v>3.718041140931698E-2</v>
      </c>
      <c r="K3420" s="39">
        <v>481.79385003329747</v>
      </c>
      <c r="L3420" s="39">
        <v>4.0228902469548231E-2</v>
      </c>
    </row>
    <row r="3421" spans="1:12" x14ac:dyDescent="0.25">
      <c r="A3421" s="38" t="s">
        <v>30</v>
      </c>
      <c r="B3421" s="39">
        <v>2031</v>
      </c>
      <c r="C3421" s="38" t="s">
        <v>10</v>
      </c>
      <c r="D3421" s="38" t="s">
        <v>32</v>
      </c>
      <c r="E3421" s="38" t="s">
        <v>8</v>
      </c>
      <c r="F3421" s="39">
        <v>2023</v>
      </c>
      <c r="G3421" s="39">
        <v>30.705605487805482</v>
      </c>
      <c r="H3421" s="39">
        <v>3.5335512971697486E-2</v>
      </c>
      <c r="I3421" s="39">
        <v>62.203982634512421</v>
      </c>
      <c r="J3421" s="39">
        <v>3.381681302234521E-2</v>
      </c>
      <c r="K3421" s="39">
        <v>434.46532339999999</v>
      </c>
      <c r="L3421" s="39">
        <v>3.6740136E-2</v>
      </c>
    </row>
    <row r="3422" spans="1:12" x14ac:dyDescent="0.25">
      <c r="A3422" s="38" t="s">
        <v>30</v>
      </c>
      <c r="B3422" s="39">
        <v>2031</v>
      </c>
      <c r="C3422" s="38" t="s">
        <v>10</v>
      </c>
      <c r="D3422" s="38" t="s">
        <v>32</v>
      </c>
      <c r="E3422" s="38" t="s">
        <v>8</v>
      </c>
      <c r="F3422" s="39">
        <v>2024</v>
      </c>
      <c r="G3422" s="39">
        <v>37.835502061263291</v>
      </c>
      <c r="H3422" s="39">
        <v>4.1675349852081565E-2</v>
      </c>
      <c r="I3422" s="39">
        <v>76.647858780103348</v>
      </c>
      <c r="J3422" s="39">
        <v>3.979086273430521E-2</v>
      </c>
      <c r="K3422" s="39">
        <v>509.85614229999999</v>
      </c>
      <c r="L3422" s="39">
        <v>4.3418284000000001E-2</v>
      </c>
    </row>
    <row r="3423" spans="1:12" x14ac:dyDescent="0.25">
      <c r="A3423" s="38" t="s">
        <v>30</v>
      </c>
      <c r="B3423" s="39">
        <v>2031</v>
      </c>
      <c r="C3423" s="38" t="s">
        <v>10</v>
      </c>
      <c r="D3423" s="38" t="s">
        <v>32</v>
      </c>
      <c r="E3423" s="38" t="s">
        <v>8</v>
      </c>
      <c r="F3423" s="39">
        <v>2025</v>
      </c>
      <c r="G3423" s="39">
        <v>43.436143639251988</v>
      </c>
      <c r="H3423" s="39">
        <v>4.5348292071304835E-2</v>
      </c>
      <c r="I3423" s="39">
        <v>87.993741915275351</v>
      </c>
      <c r="J3423" s="39">
        <v>4.3190680560164653E-2</v>
      </c>
      <c r="K3423" s="39">
        <v>557.45538614924533</v>
      </c>
      <c r="L3423" s="39">
        <v>4.7343834914359929E-2</v>
      </c>
    </row>
    <row r="3424" spans="1:12" x14ac:dyDescent="0.25">
      <c r="A3424" s="38" t="s">
        <v>30</v>
      </c>
      <c r="B3424" s="39">
        <v>2031</v>
      </c>
      <c r="C3424" s="38" t="s">
        <v>10</v>
      </c>
      <c r="D3424" s="38" t="s">
        <v>32</v>
      </c>
      <c r="E3424" s="38" t="s">
        <v>8</v>
      </c>
      <c r="F3424" s="39">
        <v>2026</v>
      </c>
      <c r="G3424" s="39">
        <v>47.000128258330463</v>
      </c>
      <c r="H3424" s="39">
        <v>4.5958897425845427E-2</v>
      </c>
      <c r="I3424" s="39">
        <v>95.213727772348605</v>
      </c>
      <c r="J3424" s="39">
        <v>4.3657838074072093E-2</v>
      </c>
      <c r="K3424" s="39">
        <v>574.47164749889362</v>
      </c>
      <c r="L3424" s="39">
        <v>4.8087113046297744E-2</v>
      </c>
    </row>
    <row r="3425" spans="1:12" x14ac:dyDescent="0.25">
      <c r="A3425" s="38" t="s">
        <v>30</v>
      </c>
      <c r="B3425" s="39">
        <v>2031</v>
      </c>
      <c r="C3425" s="38" t="s">
        <v>10</v>
      </c>
      <c r="D3425" s="38" t="s">
        <v>32</v>
      </c>
      <c r="E3425" s="38" t="s">
        <v>8</v>
      </c>
      <c r="F3425" s="39">
        <v>2027</v>
      </c>
      <c r="G3425" s="39">
        <v>49.432240674411091</v>
      </c>
      <c r="H3425" s="39">
        <v>4.4518991349066901E-2</v>
      </c>
      <c r="I3425" s="39">
        <v>100.14074601841914</v>
      </c>
      <c r="J3425" s="39">
        <v>4.2173145107896999E-2</v>
      </c>
      <c r="K3425" s="39">
        <v>575.42742140349276</v>
      </c>
      <c r="L3425" s="39">
        <v>4.6688629698373126E-2</v>
      </c>
    </row>
    <row r="3426" spans="1:12" x14ac:dyDescent="0.25">
      <c r="A3426" s="38" t="s">
        <v>30</v>
      </c>
      <c r="B3426" s="39">
        <v>2031</v>
      </c>
      <c r="C3426" s="38" t="s">
        <v>10</v>
      </c>
      <c r="D3426" s="38" t="s">
        <v>32</v>
      </c>
      <c r="E3426" s="38" t="s">
        <v>8</v>
      </c>
      <c r="F3426" s="39">
        <v>2028</v>
      </c>
      <c r="G3426" s="39">
        <v>53.457962801610215</v>
      </c>
      <c r="H3426" s="39">
        <v>4.3326319853176164E-2</v>
      </c>
      <c r="I3426" s="39">
        <v>108.29612824630316</v>
      </c>
      <c r="J3426" s="39">
        <v>4.0923313669150627E-2</v>
      </c>
      <c r="K3426" s="39">
        <v>592.65692397426074</v>
      </c>
      <c r="L3426" s="39">
        <v>4.5548824584723153E-2</v>
      </c>
    </row>
    <row r="3427" spans="1:12" x14ac:dyDescent="0.25">
      <c r="A3427" s="38" t="s">
        <v>30</v>
      </c>
      <c r="B3427" s="39">
        <v>2031</v>
      </c>
      <c r="C3427" s="38" t="s">
        <v>10</v>
      </c>
      <c r="D3427" s="38" t="s">
        <v>32</v>
      </c>
      <c r="E3427" s="38" t="s">
        <v>8</v>
      </c>
      <c r="F3427" s="39">
        <v>2029</v>
      </c>
      <c r="G3427" s="39">
        <v>57.697435267207005</v>
      </c>
      <c r="H3427" s="39">
        <v>4.0849038641349686E-2</v>
      </c>
      <c r="I3427" s="39">
        <v>116.88452985701906</v>
      </c>
      <c r="J3427" s="39">
        <v>3.8464032210060679E-2</v>
      </c>
      <c r="K3427" s="39">
        <v>609.1975774643613</v>
      </c>
      <c r="L3427" s="39">
        <v>4.3054895668912595E-2</v>
      </c>
    </row>
    <row r="3428" spans="1:12" x14ac:dyDescent="0.25">
      <c r="A3428" s="38" t="s">
        <v>30</v>
      </c>
      <c r="B3428" s="39">
        <v>2031</v>
      </c>
      <c r="C3428" s="38" t="s">
        <v>10</v>
      </c>
      <c r="D3428" s="38" t="s">
        <v>32</v>
      </c>
      <c r="E3428" s="38" t="s">
        <v>8</v>
      </c>
      <c r="F3428" s="39">
        <v>2030</v>
      </c>
      <c r="G3428" s="39">
        <v>61.687704804986026</v>
      </c>
      <c r="H3428" s="39">
        <v>3.6778067705319439E-2</v>
      </c>
      <c r="I3428" s="39">
        <v>124.96809157455647</v>
      </c>
      <c r="J3428" s="39">
        <v>3.4517278311291998E-2</v>
      </c>
      <c r="K3428" s="39">
        <v>620.31312719029995</v>
      </c>
      <c r="L3428" s="39">
        <v>3.8869038239918725E-2</v>
      </c>
    </row>
    <row r="3429" spans="1:12" x14ac:dyDescent="0.25">
      <c r="A3429" s="38" t="s">
        <v>30</v>
      </c>
      <c r="B3429" s="39">
        <v>2031</v>
      </c>
      <c r="C3429" s="38" t="s">
        <v>10</v>
      </c>
      <c r="D3429" s="38" t="s">
        <v>32</v>
      </c>
      <c r="E3429" s="38" t="s">
        <v>8</v>
      </c>
      <c r="F3429" s="39">
        <v>2031</v>
      </c>
      <c r="G3429" s="39">
        <v>65.601189321747313</v>
      </c>
      <c r="H3429" s="39">
        <v>3.2639912284644967E-2</v>
      </c>
      <c r="I3429" s="39">
        <v>132.89610077853487</v>
      </c>
      <c r="J3429" s="39">
        <v>3.0527173512192991E-2</v>
      </c>
      <c r="K3429" s="39">
        <v>628.25329346570004</v>
      </c>
      <c r="L3429" s="39">
        <v>3.4593952998111313E-2</v>
      </c>
    </row>
    <row r="3430" spans="1:12" x14ac:dyDescent="0.25">
      <c r="A3430" s="38" t="s">
        <v>30</v>
      </c>
      <c r="B3430" s="39">
        <v>2031</v>
      </c>
      <c r="C3430" s="38" t="s">
        <v>10</v>
      </c>
      <c r="D3430" s="38" t="s">
        <v>32</v>
      </c>
      <c r="E3430" s="38" t="s">
        <v>8</v>
      </c>
      <c r="F3430" s="39">
        <v>2032</v>
      </c>
      <c r="G3430" s="39">
        <v>15.194569801932539</v>
      </c>
      <c r="H3430" s="39">
        <v>2.5840388144657725E-3</v>
      </c>
      <c r="I3430" s="39">
        <v>30.781440101341207</v>
      </c>
      <c r="J3430" s="39">
        <v>2.4078870135085533E-3</v>
      </c>
      <c r="K3430" s="39">
        <v>138.5868968529</v>
      </c>
      <c r="L3430" s="39">
        <v>2.7469589990664215E-3</v>
      </c>
    </row>
    <row r="3431" spans="1:12" x14ac:dyDescent="0.25">
      <c r="A3431" s="38" t="s">
        <v>30</v>
      </c>
      <c r="B3431" s="39">
        <v>2031</v>
      </c>
      <c r="C3431" s="38" t="s">
        <v>11</v>
      </c>
      <c r="D3431" s="38" t="s">
        <v>32</v>
      </c>
      <c r="E3431" s="38" t="s">
        <v>8</v>
      </c>
      <c r="F3431" s="39">
        <v>2015</v>
      </c>
      <c r="G3431" s="39">
        <v>23.545893196000002</v>
      </c>
      <c r="H3431" s="39">
        <v>3.4731495959999997E-2</v>
      </c>
      <c r="I3431" s="39">
        <v>47.103559338597996</v>
      </c>
      <c r="J3431" s="39">
        <v>3.402210515501701E-2</v>
      </c>
      <c r="K3431" s="39">
        <v>588.64732990000005</v>
      </c>
      <c r="L3431" s="39">
        <v>3.5440302E-2</v>
      </c>
    </row>
    <row r="3432" spans="1:12" x14ac:dyDescent="0.25">
      <c r="A3432" s="38" t="s">
        <v>30</v>
      </c>
      <c r="B3432" s="39">
        <v>2031</v>
      </c>
      <c r="C3432" s="38" t="s">
        <v>11</v>
      </c>
      <c r="D3432" s="38" t="s">
        <v>32</v>
      </c>
      <c r="E3432" s="38" t="s">
        <v>8</v>
      </c>
      <c r="F3432" s="39">
        <v>2016</v>
      </c>
      <c r="G3432" s="39">
        <v>35.729372704200003</v>
      </c>
      <c r="H3432" s="39">
        <v>4.9242015141000003E-2</v>
      </c>
      <c r="I3432" s="39">
        <v>71.476610094752075</v>
      </c>
      <c r="J3432" s="39">
        <v>4.818487986431632E-2</v>
      </c>
      <c r="K3432" s="39">
        <v>850.69935009999995</v>
      </c>
      <c r="L3432" s="39">
        <v>5.0298279000000001E-2</v>
      </c>
    </row>
    <row r="3433" spans="1:12" x14ac:dyDescent="0.25">
      <c r="A3433" s="38" t="s">
        <v>30</v>
      </c>
      <c r="B3433" s="39">
        <v>2031</v>
      </c>
      <c r="C3433" s="38" t="s">
        <v>11</v>
      </c>
      <c r="D3433" s="38" t="s">
        <v>32</v>
      </c>
      <c r="E3433" s="38" t="s">
        <v>8</v>
      </c>
      <c r="F3433" s="39">
        <v>2017</v>
      </c>
      <c r="G3433" s="39">
        <v>43.927750427399999</v>
      </c>
      <c r="H3433" s="39">
        <v>6.3253109699600019E-2</v>
      </c>
      <c r="I3433" s="39">
        <v>97.816441994800002</v>
      </c>
      <c r="J3433" s="39">
        <v>6.1341836739200011E-2</v>
      </c>
      <c r="K3433" s="39">
        <v>996.09411399999999</v>
      </c>
      <c r="L3433" s="39">
        <v>6.4679288000000015E-2</v>
      </c>
    </row>
    <row r="3434" spans="1:12" x14ac:dyDescent="0.25">
      <c r="A3434" s="38" t="s">
        <v>30</v>
      </c>
      <c r="B3434" s="39">
        <v>2031</v>
      </c>
      <c r="C3434" s="38" t="s">
        <v>11</v>
      </c>
      <c r="D3434" s="38" t="s">
        <v>32</v>
      </c>
      <c r="E3434" s="38" t="s">
        <v>8</v>
      </c>
      <c r="F3434" s="39">
        <v>2018</v>
      </c>
      <c r="G3434" s="39">
        <v>53.206232511915005</v>
      </c>
      <c r="H3434" s="39">
        <v>8.3264554556729986E-2</v>
      </c>
      <c r="I3434" s="39">
        <v>118.47737035533002</v>
      </c>
      <c r="J3434" s="39">
        <v>8.0619831642959994E-2</v>
      </c>
      <c r="K3434" s="39">
        <v>1149.038603</v>
      </c>
      <c r="L3434" s="39">
        <v>8.5238027999999993E-2</v>
      </c>
    </row>
    <row r="3435" spans="1:12" x14ac:dyDescent="0.25">
      <c r="A3435" s="38" t="s">
        <v>30</v>
      </c>
      <c r="B3435" s="39">
        <v>2031</v>
      </c>
      <c r="C3435" s="38" t="s">
        <v>11</v>
      </c>
      <c r="D3435" s="38" t="s">
        <v>32</v>
      </c>
      <c r="E3435" s="38" t="s">
        <v>8</v>
      </c>
      <c r="F3435" s="39">
        <v>2019</v>
      </c>
      <c r="G3435" s="39">
        <v>58.625815039879512</v>
      </c>
      <c r="H3435" s="39">
        <v>9.1505312995204507E-2</v>
      </c>
      <c r="I3435" s="39">
        <v>130.545465689709</v>
      </c>
      <c r="J3435" s="39">
        <v>8.8449895254084004E-2</v>
      </c>
      <c r="K3435" s="39">
        <v>1205.790078</v>
      </c>
      <c r="L3435" s="39">
        <v>9.3785244000000004E-2</v>
      </c>
    </row>
    <row r="3436" spans="1:12" x14ac:dyDescent="0.25">
      <c r="A3436" s="38" t="s">
        <v>30</v>
      </c>
      <c r="B3436" s="39">
        <v>2031</v>
      </c>
      <c r="C3436" s="38" t="s">
        <v>11</v>
      </c>
      <c r="D3436" s="38" t="s">
        <v>32</v>
      </c>
      <c r="E3436" s="38" t="s">
        <v>8</v>
      </c>
      <c r="F3436" s="39">
        <v>2020</v>
      </c>
      <c r="G3436" s="39">
        <v>83.086384232391154</v>
      </c>
      <c r="H3436" s="39">
        <v>0.10557783938528938</v>
      </c>
      <c r="I3436" s="39">
        <v>168.31793152584603</v>
      </c>
      <c r="J3436" s="39">
        <v>0.10167912761523502</v>
      </c>
      <c r="K3436" s="39">
        <v>1360.928191</v>
      </c>
      <c r="L3436" s="39">
        <v>0.10918370000000001</v>
      </c>
    </row>
    <row r="3437" spans="1:12" x14ac:dyDescent="0.25">
      <c r="A3437" s="38" t="s">
        <v>30</v>
      </c>
      <c r="B3437" s="39">
        <v>2031</v>
      </c>
      <c r="C3437" s="38" t="s">
        <v>11</v>
      </c>
      <c r="D3437" s="38" t="s">
        <v>32</v>
      </c>
      <c r="E3437" s="38" t="s">
        <v>8</v>
      </c>
      <c r="F3437" s="39">
        <v>2021</v>
      </c>
      <c r="G3437" s="39">
        <v>90.316299995431848</v>
      </c>
      <c r="H3437" s="39">
        <v>0.1115964110331442</v>
      </c>
      <c r="I3437" s="39">
        <v>182.96442839273828</v>
      </c>
      <c r="J3437" s="39">
        <v>0.10726199937887759</v>
      </c>
      <c r="K3437" s="39">
        <v>1408.906553</v>
      </c>
      <c r="L3437" s="39">
        <v>0.115605244</v>
      </c>
    </row>
    <row r="3438" spans="1:12" x14ac:dyDescent="0.25">
      <c r="A3438" s="38" t="s">
        <v>30</v>
      </c>
      <c r="B3438" s="39">
        <v>2031</v>
      </c>
      <c r="C3438" s="38" t="s">
        <v>11</v>
      </c>
      <c r="D3438" s="38" t="s">
        <v>32</v>
      </c>
      <c r="E3438" s="38" t="s">
        <v>8</v>
      </c>
      <c r="F3438" s="39">
        <v>2022</v>
      </c>
      <c r="G3438" s="39">
        <v>95.762063844081055</v>
      </c>
      <c r="H3438" s="39">
        <v>0.11450285957683938</v>
      </c>
      <c r="I3438" s="39">
        <v>193.99655736370295</v>
      </c>
      <c r="J3438" s="39">
        <v>0.10982479394911081</v>
      </c>
      <c r="K3438" s="39">
        <v>1422.7226639999999</v>
      </c>
      <c r="L3438" s="39">
        <v>0.11882953300000001</v>
      </c>
    </row>
    <row r="3439" spans="1:12" x14ac:dyDescent="0.25">
      <c r="A3439" s="38" t="s">
        <v>30</v>
      </c>
      <c r="B3439" s="39">
        <v>2031</v>
      </c>
      <c r="C3439" s="38" t="s">
        <v>11</v>
      </c>
      <c r="D3439" s="38" t="s">
        <v>32</v>
      </c>
      <c r="E3439" s="38" t="s">
        <v>8</v>
      </c>
      <c r="F3439" s="39">
        <v>2023</v>
      </c>
      <c r="G3439" s="39">
        <v>122.82242197949172</v>
      </c>
      <c r="H3439" s="39">
        <v>0.14138524107219491</v>
      </c>
      <c r="I3439" s="39">
        <v>248.81593059531914</v>
      </c>
      <c r="J3439" s="39">
        <v>0.13530858502852897</v>
      </c>
      <c r="K3439" s="39">
        <v>1737.861294</v>
      </c>
      <c r="L3439" s="39">
        <v>0.14700545000000001</v>
      </c>
    </row>
    <row r="3440" spans="1:12" x14ac:dyDescent="0.25">
      <c r="A3440" s="38" t="s">
        <v>30</v>
      </c>
      <c r="B3440" s="39">
        <v>2031</v>
      </c>
      <c r="C3440" s="38" t="s">
        <v>11</v>
      </c>
      <c r="D3440" s="38" t="s">
        <v>32</v>
      </c>
      <c r="E3440" s="38" t="s">
        <v>8</v>
      </c>
      <c r="F3440" s="39">
        <v>2024</v>
      </c>
      <c r="G3440" s="39">
        <v>151.34200823021155</v>
      </c>
      <c r="H3440" s="39">
        <v>0.16675203091254112</v>
      </c>
      <c r="I3440" s="39">
        <v>306.59143509034692</v>
      </c>
      <c r="J3440" s="39">
        <v>0.15921179297253416</v>
      </c>
      <c r="K3440" s="39">
        <v>2039.424569</v>
      </c>
      <c r="L3440" s="39">
        <v>0.173725885</v>
      </c>
    </row>
    <row r="3441" spans="1:12" x14ac:dyDescent="0.25">
      <c r="A3441" s="38" t="s">
        <v>30</v>
      </c>
      <c r="B3441" s="39">
        <v>2031</v>
      </c>
      <c r="C3441" s="38" t="s">
        <v>11</v>
      </c>
      <c r="D3441" s="38" t="s">
        <v>32</v>
      </c>
      <c r="E3441" s="38" t="s">
        <v>8</v>
      </c>
      <c r="F3441" s="39">
        <v>2025</v>
      </c>
      <c r="G3441" s="39">
        <v>173.74457455695602</v>
      </c>
      <c r="H3441" s="39">
        <v>0.18145357382060726</v>
      </c>
      <c r="I3441" s="39">
        <v>351.97496766099619</v>
      </c>
      <c r="J3441" s="39">
        <v>0.17282025376089541</v>
      </c>
      <c r="K3441" s="39">
        <v>2229.8215445963147</v>
      </c>
      <c r="L3441" s="39">
        <v>0.18943840332675765</v>
      </c>
    </row>
    <row r="3442" spans="1:12" x14ac:dyDescent="0.25">
      <c r="A3442" s="38" t="s">
        <v>30</v>
      </c>
      <c r="B3442" s="39">
        <v>2031</v>
      </c>
      <c r="C3442" s="38" t="s">
        <v>11</v>
      </c>
      <c r="D3442" s="38" t="s">
        <v>32</v>
      </c>
      <c r="E3442" s="38" t="s">
        <v>8</v>
      </c>
      <c r="F3442" s="39">
        <v>2026</v>
      </c>
      <c r="G3442" s="39">
        <v>188.00051303326711</v>
      </c>
      <c r="H3442" s="39">
        <v>0.18390377070342273</v>
      </c>
      <c r="I3442" s="39">
        <v>380.85491108928352</v>
      </c>
      <c r="J3442" s="39">
        <v>0.17469611962592943</v>
      </c>
      <c r="K3442" s="39">
        <v>2297.8865899949055</v>
      </c>
      <c r="L3442" s="39">
        <v>0.19241979043828705</v>
      </c>
    </row>
    <row r="3443" spans="1:12" x14ac:dyDescent="0.25">
      <c r="A3443" s="38" t="s">
        <v>30</v>
      </c>
      <c r="B3443" s="39">
        <v>2031</v>
      </c>
      <c r="C3443" s="38" t="s">
        <v>11</v>
      </c>
      <c r="D3443" s="38" t="s">
        <v>32</v>
      </c>
      <c r="E3443" s="38" t="s">
        <v>8</v>
      </c>
      <c r="F3443" s="39">
        <v>2027</v>
      </c>
      <c r="G3443" s="39">
        <v>197.72896269759383</v>
      </c>
      <c r="H3443" s="39">
        <v>0.17814430318759153</v>
      </c>
      <c r="I3443" s="39">
        <v>400.56298407357423</v>
      </c>
      <c r="J3443" s="39">
        <v>0.16875731728888246</v>
      </c>
      <c r="K3443" s="39">
        <v>2301.709685613383</v>
      </c>
      <c r="L3443" s="39">
        <v>0.18682618703522133</v>
      </c>
    </row>
    <row r="3444" spans="1:12" x14ac:dyDescent="0.25">
      <c r="A3444" s="38" t="s">
        <v>30</v>
      </c>
      <c r="B3444" s="39">
        <v>2031</v>
      </c>
      <c r="C3444" s="38" t="s">
        <v>11</v>
      </c>
      <c r="D3444" s="38" t="s">
        <v>32</v>
      </c>
      <c r="E3444" s="38" t="s">
        <v>8</v>
      </c>
      <c r="F3444" s="39">
        <v>2028</v>
      </c>
      <c r="G3444" s="39">
        <v>213.83185120641349</v>
      </c>
      <c r="H3444" s="39">
        <v>0.17336990896314577</v>
      </c>
      <c r="I3444" s="39">
        <v>433.1845129851572</v>
      </c>
      <c r="J3444" s="39">
        <v>0.16375429968051608</v>
      </c>
      <c r="K3444" s="39">
        <v>2370.6276958967396</v>
      </c>
      <c r="L3444" s="39">
        <v>0.18226324318318143</v>
      </c>
    </row>
    <row r="3445" spans="1:12" x14ac:dyDescent="0.25">
      <c r="A3445" s="38" t="s">
        <v>30</v>
      </c>
      <c r="B3445" s="39">
        <v>2031</v>
      </c>
      <c r="C3445" s="38" t="s">
        <v>11</v>
      </c>
      <c r="D3445" s="38" t="s">
        <v>32</v>
      </c>
      <c r="E3445" s="38" t="s">
        <v>8</v>
      </c>
      <c r="F3445" s="39">
        <v>2029</v>
      </c>
      <c r="G3445" s="39">
        <v>230.78974106878977</v>
      </c>
      <c r="H3445" s="39">
        <v>0.16346416776902525</v>
      </c>
      <c r="I3445" s="39">
        <v>467.53811942799877</v>
      </c>
      <c r="J3445" s="39">
        <v>0.15392017103418437</v>
      </c>
      <c r="K3445" s="39">
        <v>2436.7903098570414</v>
      </c>
      <c r="L3445" s="39">
        <v>0.17229126860715926</v>
      </c>
    </row>
    <row r="3446" spans="1:12" x14ac:dyDescent="0.25">
      <c r="A3446" s="38" t="s">
        <v>30</v>
      </c>
      <c r="B3446" s="39">
        <v>2031</v>
      </c>
      <c r="C3446" s="38" t="s">
        <v>11</v>
      </c>
      <c r="D3446" s="38" t="s">
        <v>32</v>
      </c>
      <c r="E3446" s="38" t="s">
        <v>8</v>
      </c>
      <c r="F3446" s="39">
        <v>2030</v>
      </c>
      <c r="G3446" s="39">
        <v>246.75081922002369</v>
      </c>
      <c r="H3446" s="39">
        <v>0.14717667075524149</v>
      </c>
      <c r="I3446" s="39">
        <v>499.87236629838708</v>
      </c>
      <c r="J3446" s="39">
        <v>0.13812955444239633</v>
      </c>
      <c r="K3446" s="39">
        <v>2481.2525087620002</v>
      </c>
      <c r="L3446" s="39">
        <v>0.15554421427045231</v>
      </c>
    </row>
    <row r="3447" spans="1:12" x14ac:dyDescent="0.25">
      <c r="A3447" s="38" t="s">
        <v>30</v>
      </c>
      <c r="B3447" s="39">
        <v>2031</v>
      </c>
      <c r="C3447" s="38" t="s">
        <v>11</v>
      </c>
      <c r="D3447" s="38" t="s">
        <v>32</v>
      </c>
      <c r="E3447" s="38" t="s">
        <v>8</v>
      </c>
      <c r="F3447" s="39">
        <v>2031</v>
      </c>
      <c r="G3447" s="39">
        <v>262.40475728705189</v>
      </c>
      <c r="H3447" s="39">
        <v>0.13061862354137305</v>
      </c>
      <c r="I3447" s="39">
        <v>531.58440311426637</v>
      </c>
      <c r="J3447" s="39">
        <v>0.12216385111571336</v>
      </c>
      <c r="K3447" s="39">
        <v>2513.0131738634</v>
      </c>
      <c r="L3447" s="39">
        <v>0.13843831699247489</v>
      </c>
    </row>
    <row r="3448" spans="1:12" x14ac:dyDescent="0.25">
      <c r="A3448" s="38" t="s">
        <v>30</v>
      </c>
      <c r="B3448" s="39">
        <v>2031</v>
      </c>
      <c r="C3448" s="38" t="s">
        <v>11</v>
      </c>
      <c r="D3448" s="38" t="s">
        <v>32</v>
      </c>
      <c r="E3448" s="38" t="s">
        <v>8</v>
      </c>
      <c r="F3448" s="39">
        <v>2032</v>
      </c>
      <c r="G3448" s="39">
        <v>60.778279206458336</v>
      </c>
      <c r="H3448" s="39">
        <v>1.0342449422924557E-2</v>
      </c>
      <c r="I3448" s="39">
        <v>123.12576040278834</v>
      </c>
      <c r="J3448" s="39">
        <v>9.6374131510395446E-3</v>
      </c>
      <c r="K3448" s="39">
        <v>554.34758739999995</v>
      </c>
      <c r="L3448" s="39">
        <v>1.0994527E-2</v>
      </c>
    </row>
    <row r="3449" spans="1:12" x14ac:dyDescent="0.25">
      <c r="A3449" s="38" t="s">
        <v>30</v>
      </c>
      <c r="B3449" s="39">
        <v>2031</v>
      </c>
      <c r="C3449" s="38" t="s">
        <v>12</v>
      </c>
      <c r="D3449" s="38" t="s">
        <v>32</v>
      </c>
      <c r="E3449" s="38" t="s">
        <v>8</v>
      </c>
      <c r="F3449" s="39">
        <v>2015</v>
      </c>
      <c r="G3449" s="39">
        <v>54.129005123453645</v>
      </c>
      <c r="H3449" s="39">
        <v>7.9837656091273509E-2</v>
      </c>
      <c r="I3449" s="39">
        <v>108.285074749469</v>
      </c>
      <c r="J3449" s="39">
        <v>7.8206971965609273E-2</v>
      </c>
      <c r="K3449" s="39">
        <v>1353.2251280863411</v>
      </c>
      <c r="L3449" s="39">
        <v>8.146699601150359E-2</v>
      </c>
    </row>
    <row r="3450" spans="1:12" x14ac:dyDescent="0.25">
      <c r="A3450" s="38" t="s">
        <v>30</v>
      </c>
      <c r="B3450" s="39">
        <v>2031</v>
      </c>
      <c r="C3450" s="38" t="s">
        <v>12</v>
      </c>
      <c r="D3450" s="38" t="s">
        <v>32</v>
      </c>
      <c r="E3450" s="38" t="s">
        <v>8</v>
      </c>
      <c r="F3450" s="39">
        <v>2016</v>
      </c>
      <c r="G3450" s="39">
        <v>64.33195084690864</v>
      </c>
      <c r="H3450" s="39">
        <v>9.0494922766506627E-2</v>
      </c>
      <c r="I3450" s="39">
        <v>128.6960676692407</v>
      </c>
      <c r="J3450" s="39">
        <v>8.8552163621834934E-2</v>
      </c>
      <c r="K3450" s="39">
        <v>1531.7131154025865</v>
      </c>
      <c r="L3450" s="39">
        <v>9.2436080456084396E-2</v>
      </c>
    </row>
    <row r="3451" spans="1:12" x14ac:dyDescent="0.25">
      <c r="A3451" s="38" t="s">
        <v>30</v>
      </c>
      <c r="B3451" s="39">
        <v>2031</v>
      </c>
      <c r="C3451" s="38" t="s">
        <v>12</v>
      </c>
      <c r="D3451" s="38" t="s">
        <v>32</v>
      </c>
      <c r="E3451" s="38" t="s">
        <v>8</v>
      </c>
      <c r="F3451" s="39">
        <v>2017</v>
      </c>
      <c r="G3451" s="39">
        <v>75.738251778007168</v>
      </c>
      <c r="H3451" s="39">
        <v>0.1119319212791924</v>
      </c>
      <c r="I3451" s="39">
        <v>168.65071030839695</v>
      </c>
      <c r="J3451" s="39">
        <v>0.10854975626687055</v>
      </c>
      <c r="K3451" s="39">
        <v>1717.4206752382579</v>
      </c>
      <c r="L3451" s="39">
        <v>0.1144556687756965</v>
      </c>
    </row>
    <row r="3452" spans="1:12" x14ac:dyDescent="0.25">
      <c r="A3452" s="38" t="s">
        <v>30</v>
      </c>
      <c r="B3452" s="39">
        <v>2031</v>
      </c>
      <c r="C3452" s="38" t="s">
        <v>12</v>
      </c>
      <c r="D3452" s="38" t="s">
        <v>32</v>
      </c>
      <c r="E3452" s="38" t="s">
        <v>8</v>
      </c>
      <c r="F3452" s="39">
        <v>2018</v>
      </c>
      <c r="G3452" s="39">
        <v>83.95847929454726</v>
      </c>
      <c r="H3452" s="39">
        <v>0.13108004958268199</v>
      </c>
      <c r="I3452" s="39">
        <v>186.95516251076057</v>
      </c>
      <c r="J3452" s="39">
        <v>0.12691656834489751</v>
      </c>
      <c r="K3452" s="39">
        <v>1813.1622782539089</v>
      </c>
      <c r="L3452" s="39">
        <v>0.13418680969412522</v>
      </c>
    </row>
    <row r="3453" spans="1:12" x14ac:dyDescent="0.25">
      <c r="A3453" s="38" t="s">
        <v>30</v>
      </c>
      <c r="B3453" s="39">
        <v>2031</v>
      </c>
      <c r="C3453" s="38" t="s">
        <v>12</v>
      </c>
      <c r="D3453" s="38" t="s">
        <v>32</v>
      </c>
      <c r="E3453" s="38" t="s">
        <v>8</v>
      </c>
      <c r="F3453" s="39">
        <v>2019</v>
      </c>
      <c r="G3453" s="39">
        <v>94.407828586779445</v>
      </c>
      <c r="H3453" s="39">
        <v>0.14690733892383143</v>
      </c>
      <c r="I3453" s="39">
        <v>210.22332805491476</v>
      </c>
      <c r="J3453" s="39">
        <v>0.1420020140311424</v>
      </c>
      <c r="K3453" s="39">
        <v>1941.7388554517804</v>
      </c>
      <c r="L3453" s="39">
        <v>0.15056765749857906</v>
      </c>
    </row>
    <row r="3454" spans="1:12" x14ac:dyDescent="0.25">
      <c r="A3454" s="38" t="s">
        <v>30</v>
      </c>
      <c r="B3454" s="39">
        <v>2031</v>
      </c>
      <c r="C3454" s="38" t="s">
        <v>12</v>
      </c>
      <c r="D3454" s="38" t="s">
        <v>32</v>
      </c>
      <c r="E3454" s="38" t="s">
        <v>8</v>
      </c>
      <c r="F3454" s="39">
        <v>2020</v>
      </c>
      <c r="G3454" s="39">
        <v>124.26172223933325</v>
      </c>
      <c r="H3454" s="39">
        <v>0.15737042722423222</v>
      </c>
      <c r="I3454" s="39">
        <v>251.73169164111869</v>
      </c>
      <c r="J3454" s="39">
        <v>0.15155915148256285</v>
      </c>
      <c r="K3454" s="39">
        <v>2035.3669547674501</v>
      </c>
      <c r="L3454" s="39">
        <v>0.16274518985199546</v>
      </c>
    </row>
    <row r="3455" spans="1:12" x14ac:dyDescent="0.25">
      <c r="A3455" s="38" t="s">
        <v>30</v>
      </c>
      <c r="B3455" s="39">
        <v>2031</v>
      </c>
      <c r="C3455" s="38" t="s">
        <v>12</v>
      </c>
      <c r="D3455" s="38" t="s">
        <v>32</v>
      </c>
      <c r="E3455" s="38" t="s">
        <v>8</v>
      </c>
      <c r="F3455" s="39">
        <v>2021</v>
      </c>
      <c r="G3455" s="39">
        <v>134.40929825160376</v>
      </c>
      <c r="H3455" s="39">
        <v>0.16548158539952826</v>
      </c>
      <c r="I3455" s="39">
        <v>272.28883852103792</v>
      </c>
      <c r="J3455" s="39">
        <v>0.15905427016885115</v>
      </c>
      <c r="K3455" s="39">
        <v>2096.74378933143</v>
      </c>
      <c r="L3455" s="39">
        <v>0.17142611380161249</v>
      </c>
    </row>
    <row r="3456" spans="1:12" x14ac:dyDescent="0.25">
      <c r="A3456" s="38" t="s">
        <v>30</v>
      </c>
      <c r="B3456" s="39">
        <v>2031</v>
      </c>
      <c r="C3456" s="38" t="s">
        <v>12</v>
      </c>
      <c r="D3456" s="38" t="s">
        <v>32</v>
      </c>
      <c r="E3456" s="38" t="s">
        <v>8</v>
      </c>
      <c r="F3456" s="39">
        <v>2022</v>
      </c>
      <c r="G3456" s="39">
        <v>145.30103046542831</v>
      </c>
      <c r="H3456" s="39">
        <v>0.17304658129375289</v>
      </c>
      <c r="I3456" s="39">
        <v>294.35351077632271</v>
      </c>
      <c r="J3456" s="39">
        <v>0.16597668568644716</v>
      </c>
      <c r="K3456" s="39">
        <v>2158.7156839299537</v>
      </c>
      <c r="L3456" s="39">
        <v>0.17958542274294872</v>
      </c>
    </row>
    <row r="3457" spans="1:12" x14ac:dyDescent="0.25">
      <c r="A3457" s="38" t="s">
        <v>30</v>
      </c>
      <c r="B3457" s="39">
        <v>2031</v>
      </c>
      <c r="C3457" s="38" t="s">
        <v>12</v>
      </c>
      <c r="D3457" s="38" t="s">
        <v>32</v>
      </c>
      <c r="E3457" s="38" t="s">
        <v>8</v>
      </c>
      <c r="F3457" s="39">
        <v>2023</v>
      </c>
      <c r="G3457" s="39">
        <v>130.2773498636831</v>
      </c>
      <c r="H3457" s="39">
        <v>0.14937071813566608</v>
      </c>
      <c r="I3457" s="39">
        <v>263.91826117251452</v>
      </c>
      <c r="J3457" s="39">
        <v>0.14295085089759743</v>
      </c>
      <c r="K3457" s="39">
        <v>1843.343912</v>
      </c>
      <c r="L3457" s="39">
        <v>0.15530835800000001</v>
      </c>
    </row>
    <row r="3458" spans="1:12" x14ac:dyDescent="0.25">
      <c r="A3458" s="38" t="s">
        <v>30</v>
      </c>
      <c r="B3458" s="39">
        <v>2031</v>
      </c>
      <c r="C3458" s="38" t="s">
        <v>12</v>
      </c>
      <c r="D3458" s="38" t="s">
        <v>32</v>
      </c>
      <c r="E3458" s="38" t="s">
        <v>8</v>
      </c>
      <c r="F3458" s="39">
        <v>2024</v>
      </c>
      <c r="G3458" s="39">
        <v>161.38018393612188</v>
      </c>
      <c r="H3458" s="39">
        <v>0.17713373726200396</v>
      </c>
      <c r="I3458" s="39">
        <v>326.92695680935731</v>
      </c>
      <c r="J3458" s="39">
        <v>0.16912405654717833</v>
      </c>
      <c r="K3458" s="39">
        <v>2174.6950230000002</v>
      </c>
      <c r="L3458" s="39">
        <v>0.18454177199999999</v>
      </c>
    </row>
    <row r="3459" spans="1:12" x14ac:dyDescent="0.25">
      <c r="A3459" s="38" t="s">
        <v>30</v>
      </c>
      <c r="B3459" s="39">
        <v>2031</v>
      </c>
      <c r="C3459" s="38" t="s">
        <v>12</v>
      </c>
      <c r="D3459" s="38" t="s">
        <v>32</v>
      </c>
      <c r="E3459" s="38" t="s">
        <v>8</v>
      </c>
      <c r="F3459" s="39">
        <v>2025</v>
      </c>
      <c r="G3459" s="39">
        <v>191.33056193281314</v>
      </c>
      <c r="H3459" s="39">
        <v>0.19907616093859212</v>
      </c>
      <c r="I3459" s="39">
        <v>387.60098564566067</v>
      </c>
      <c r="J3459" s="39">
        <v>0.18960438158779941</v>
      </c>
      <c r="K3459" s="39">
        <v>2455.5184541756707</v>
      </c>
      <c r="L3459" s="39">
        <v>0.2078364689907507</v>
      </c>
    </row>
    <row r="3460" spans="1:12" x14ac:dyDescent="0.25">
      <c r="A3460" s="38" t="s">
        <v>30</v>
      </c>
      <c r="B3460" s="39">
        <v>2031</v>
      </c>
      <c r="C3460" s="38" t="s">
        <v>12</v>
      </c>
      <c r="D3460" s="38" t="s">
        <v>32</v>
      </c>
      <c r="E3460" s="38" t="s">
        <v>8</v>
      </c>
      <c r="F3460" s="39">
        <v>2026</v>
      </c>
      <c r="G3460" s="39">
        <v>205.98116559981329</v>
      </c>
      <c r="H3460" s="39">
        <v>0.20074968380246885</v>
      </c>
      <c r="I3460" s="39">
        <v>417.28044910548812</v>
      </c>
      <c r="J3460" s="39">
        <v>0.19069859547893925</v>
      </c>
      <c r="K3460" s="39">
        <v>2517.6599286171927</v>
      </c>
      <c r="L3460" s="39">
        <v>0.21004578611994995</v>
      </c>
    </row>
    <row r="3461" spans="1:12" x14ac:dyDescent="0.25">
      <c r="A3461" s="38" t="s">
        <v>30</v>
      </c>
      <c r="B3461" s="39">
        <v>2031</v>
      </c>
      <c r="C3461" s="38" t="s">
        <v>12</v>
      </c>
      <c r="D3461" s="38" t="s">
        <v>32</v>
      </c>
      <c r="E3461" s="38" t="s">
        <v>8</v>
      </c>
      <c r="F3461" s="39">
        <v>2027</v>
      </c>
      <c r="G3461" s="39">
        <v>216.92279920879452</v>
      </c>
      <c r="H3461" s="39">
        <v>0.1947344997913602</v>
      </c>
      <c r="I3461" s="39">
        <v>439.44621252860532</v>
      </c>
      <c r="J3461" s="39">
        <v>0.18447332404324349</v>
      </c>
      <c r="K3461" s="39">
        <v>2525.1399752340144</v>
      </c>
      <c r="L3461" s="39">
        <v>0.204224908847745</v>
      </c>
    </row>
    <row r="3462" spans="1:12" x14ac:dyDescent="0.25">
      <c r="A3462" s="38" t="s">
        <v>30</v>
      </c>
      <c r="B3462" s="39">
        <v>2031</v>
      </c>
      <c r="C3462" s="38" t="s">
        <v>12</v>
      </c>
      <c r="D3462" s="38" t="s">
        <v>32</v>
      </c>
      <c r="E3462" s="38" t="s">
        <v>8</v>
      </c>
      <c r="F3462" s="39">
        <v>2028</v>
      </c>
      <c r="G3462" s="39">
        <v>234.18259187996159</v>
      </c>
      <c r="H3462" s="39">
        <v>0.18922530162955989</v>
      </c>
      <c r="I3462" s="39">
        <v>474.41141925670405</v>
      </c>
      <c r="J3462" s="39">
        <v>0.17873030525020328</v>
      </c>
      <c r="K3462" s="39">
        <v>2596.2443624529069</v>
      </c>
      <c r="L3462" s="39">
        <v>0.19893196791520965</v>
      </c>
    </row>
    <row r="3463" spans="1:12" x14ac:dyDescent="0.25">
      <c r="A3463" s="38" t="s">
        <v>30</v>
      </c>
      <c r="B3463" s="39">
        <v>2031</v>
      </c>
      <c r="C3463" s="38" t="s">
        <v>12</v>
      </c>
      <c r="D3463" s="38" t="s">
        <v>32</v>
      </c>
      <c r="E3463" s="38" t="s">
        <v>8</v>
      </c>
      <c r="F3463" s="39">
        <v>2029</v>
      </c>
      <c r="G3463" s="39">
        <v>252.69962151781351</v>
      </c>
      <c r="H3463" s="39">
        <v>0.1784300553945482</v>
      </c>
      <c r="I3463" s="39">
        <v>511.923559849181</v>
      </c>
      <c r="J3463" s="39">
        <v>0.16801226237406622</v>
      </c>
      <c r="K3463" s="39">
        <v>2668.1254815204725</v>
      </c>
      <c r="L3463" s="39">
        <v>0.18806531744015453</v>
      </c>
    </row>
    <row r="3464" spans="1:12" x14ac:dyDescent="0.25">
      <c r="A3464" s="38" t="s">
        <v>30</v>
      </c>
      <c r="B3464" s="39">
        <v>2031</v>
      </c>
      <c r="C3464" s="38" t="s">
        <v>12</v>
      </c>
      <c r="D3464" s="38" t="s">
        <v>32</v>
      </c>
      <c r="E3464" s="38" t="s">
        <v>8</v>
      </c>
      <c r="F3464" s="39">
        <v>2030</v>
      </c>
      <c r="G3464" s="39">
        <v>270.29379438280984</v>
      </c>
      <c r="H3464" s="39">
        <v>0.16075656254789594</v>
      </c>
      <c r="I3464" s="39">
        <v>547.56616014890426</v>
      </c>
      <c r="J3464" s="39">
        <v>0.15087467493649145</v>
      </c>
      <c r="K3464" s="39">
        <v>2717.9936323418001</v>
      </c>
      <c r="L3464" s="39">
        <v>0.16989617363960374</v>
      </c>
    </row>
    <row r="3465" spans="1:12" x14ac:dyDescent="0.25">
      <c r="A3465" s="38" t="s">
        <v>30</v>
      </c>
      <c r="B3465" s="39">
        <v>2031</v>
      </c>
      <c r="C3465" s="38" t="s">
        <v>12</v>
      </c>
      <c r="D3465" s="38" t="s">
        <v>32</v>
      </c>
      <c r="E3465" s="38" t="s">
        <v>8</v>
      </c>
      <c r="F3465" s="39">
        <v>2031</v>
      </c>
      <c r="G3465" s="39">
        <v>286.97434672158431</v>
      </c>
      <c r="H3465" s="39">
        <v>0.14241112927435526</v>
      </c>
      <c r="I3465" s="39">
        <v>581.3579311148693</v>
      </c>
      <c r="J3465" s="39">
        <v>0.13319304339769242</v>
      </c>
      <c r="K3465" s="39">
        <v>2748.3126499999998</v>
      </c>
      <c r="L3465" s="39">
        <v>0.15093680000000001</v>
      </c>
    </row>
    <row r="3466" spans="1:12" x14ac:dyDescent="0.25">
      <c r="A3466" s="38" t="s">
        <v>30</v>
      </c>
      <c r="B3466" s="39">
        <v>2031</v>
      </c>
      <c r="C3466" s="38" t="s">
        <v>12</v>
      </c>
      <c r="D3466" s="38" t="s">
        <v>32</v>
      </c>
      <c r="E3466" s="38" t="s">
        <v>8</v>
      </c>
      <c r="F3466" s="39">
        <v>2032</v>
      </c>
      <c r="G3466" s="39">
        <v>70.577863020016025</v>
      </c>
      <c r="H3466" s="39">
        <v>1.1941670666498096E-2</v>
      </c>
      <c r="I3466" s="39">
        <v>142.97793826021828</v>
      </c>
      <c r="J3466" s="39">
        <v>1.112761679758339E-2</v>
      </c>
      <c r="K3466" s="39">
        <v>643.72780209999996</v>
      </c>
      <c r="L3466" s="39">
        <v>1.2694576999999999E-2</v>
      </c>
    </row>
    <row r="3467" spans="1:12" x14ac:dyDescent="0.25">
      <c r="A3467" s="38" t="s">
        <v>30</v>
      </c>
      <c r="B3467" s="39">
        <v>2031</v>
      </c>
      <c r="C3467" s="38" t="s">
        <v>13</v>
      </c>
      <c r="D3467" s="38" t="s">
        <v>32</v>
      </c>
      <c r="E3467" s="38" t="s">
        <v>8</v>
      </c>
      <c r="F3467" s="39">
        <v>2015</v>
      </c>
      <c r="G3467" s="39">
        <v>104.19602236000001</v>
      </c>
      <c r="H3467" s="39">
        <v>0.15315172067999999</v>
      </c>
      <c r="I3467" s="39">
        <v>208.44414273117999</v>
      </c>
      <c r="J3467" s="39">
        <v>0.15002359678511104</v>
      </c>
      <c r="K3467" s="39">
        <v>2604.9005590000002</v>
      </c>
      <c r="L3467" s="39">
        <v>0.156277266</v>
      </c>
    </row>
    <row r="3468" spans="1:12" x14ac:dyDescent="0.25">
      <c r="A3468" s="38" t="s">
        <v>30</v>
      </c>
      <c r="B3468" s="39">
        <v>2031</v>
      </c>
      <c r="C3468" s="38" t="s">
        <v>13</v>
      </c>
      <c r="D3468" s="38" t="s">
        <v>32</v>
      </c>
      <c r="E3468" s="38" t="s">
        <v>8</v>
      </c>
      <c r="F3468" s="39">
        <v>2016</v>
      </c>
      <c r="G3468" s="39">
        <v>151.74196690799999</v>
      </c>
      <c r="H3468" s="39">
        <v>0.20942022295700002</v>
      </c>
      <c r="I3468" s="39">
        <v>303.55980479945396</v>
      </c>
      <c r="J3468" s="39">
        <v>0.2049243568819645</v>
      </c>
      <c r="K3468" s="39">
        <v>3612.9039739999998</v>
      </c>
      <c r="L3468" s="39">
        <v>0.21391238300000001</v>
      </c>
    </row>
    <row r="3469" spans="1:12" x14ac:dyDescent="0.25">
      <c r="A3469" s="38" t="s">
        <v>30</v>
      </c>
      <c r="B3469" s="39">
        <v>2031</v>
      </c>
      <c r="C3469" s="38" t="s">
        <v>13</v>
      </c>
      <c r="D3469" s="38" t="s">
        <v>32</v>
      </c>
      <c r="E3469" s="38" t="s">
        <v>8</v>
      </c>
      <c r="F3469" s="39">
        <v>2017</v>
      </c>
      <c r="G3469" s="39">
        <v>180.8829567027</v>
      </c>
      <c r="H3469" s="39">
        <v>0.26177391142945</v>
      </c>
      <c r="I3469" s="39">
        <v>402.78245687539999</v>
      </c>
      <c r="J3469" s="39">
        <v>0.25386408057639998</v>
      </c>
      <c r="K3469" s="39">
        <v>4101.6543469999997</v>
      </c>
      <c r="L3469" s="39">
        <v>0.26767617100000002</v>
      </c>
    </row>
    <row r="3470" spans="1:12" x14ac:dyDescent="0.25">
      <c r="A3470" s="38" t="s">
        <v>30</v>
      </c>
      <c r="B3470" s="39">
        <v>2031</v>
      </c>
      <c r="C3470" s="38" t="s">
        <v>13</v>
      </c>
      <c r="D3470" s="38" t="s">
        <v>32</v>
      </c>
      <c r="E3470" s="38" t="s">
        <v>8</v>
      </c>
      <c r="F3470" s="39">
        <v>2018</v>
      </c>
      <c r="G3470" s="39">
        <v>230.05280198250003</v>
      </c>
      <c r="H3470" s="39">
        <v>0.3593816648218075</v>
      </c>
      <c r="I3470" s="39">
        <v>512.27177221500017</v>
      </c>
      <c r="J3470" s="39">
        <v>0.34796666441974</v>
      </c>
      <c r="K3470" s="39">
        <v>4968.2065000000002</v>
      </c>
      <c r="L3470" s="39">
        <v>0.36789945699999999</v>
      </c>
    </row>
    <row r="3471" spans="1:12" x14ac:dyDescent="0.25">
      <c r="A3471" s="38" t="s">
        <v>30</v>
      </c>
      <c r="B3471" s="39">
        <v>2031</v>
      </c>
      <c r="C3471" s="38" t="s">
        <v>13</v>
      </c>
      <c r="D3471" s="38" t="s">
        <v>32</v>
      </c>
      <c r="E3471" s="38" t="s">
        <v>8</v>
      </c>
      <c r="F3471" s="39">
        <v>2019</v>
      </c>
      <c r="G3471" s="39">
        <v>252.29310055558881</v>
      </c>
      <c r="H3471" s="39">
        <v>0.39284921105976794</v>
      </c>
      <c r="I3471" s="39">
        <v>561.79552096505256</v>
      </c>
      <c r="J3471" s="39">
        <v>0.37973173831673596</v>
      </c>
      <c r="K3471" s="39">
        <v>5189.0539550000003</v>
      </c>
      <c r="L3471" s="39">
        <v>0.40263737599999994</v>
      </c>
    </row>
    <row r="3472" spans="1:12" x14ac:dyDescent="0.25">
      <c r="A3472" s="38" t="s">
        <v>30</v>
      </c>
      <c r="B3472" s="39">
        <v>2031</v>
      </c>
      <c r="C3472" s="38" t="s">
        <v>13</v>
      </c>
      <c r="D3472" s="38" t="s">
        <v>32</v>
      </c>
      <c r="E3472" s="38" t="s">
        <v>8</v>
      </c>
      <c r="F3472" s="39">
        <v>2020</v>
      </c>
      <c r="G3472" s="39">
        <v>353.25821740330798</v>
      </c>
      <c r="H3472" s="39">
        <v>0.44772317996790484</v>
      </c>
      <c r="I3472" s="39">
        <v>715.63702039945213</v>
      </c>
      <c r="J3472" s="39">
        <v>0.43118994115917192</v>
      </c>
      <c r="K3472" s="39">
        <v>5786.2557290000004</v>
      </c>
      <c r="L3472" s="39">
        <v>0.46301452700000001</v>
      </c>
    </row>
    <row r="3473" spans="1:12" x14ac:dyDescent="0.25">
      <c r="A3473" s="38" t="s">
        <v>30</v>
      </c>
      <c r="B3473" s="39">
        <v>2031</v>
      </c>
      <c r="C3473" s="38" t="s">
        <v>13</v>
      </c>
      <c r="D3473" s="38" t="s">
        <v>32</v>
      </c>
      <c r="E3473" s="38" t="s">
        <v>8</v>
      </c>
      <c r="F3473" s="39">
        <v>2021</v>
      </c>
      <c r="G3473" s="39">
        <v>384.5697644981413</v>
      </c>
      <c r="H3473" s="39">
        <v>0.47389612519177676</v>
      </c>
      <c r="I3473" s="39">
        <v>779.06853073134425</v>
      </c>
      <c r="J3473" s="39">
        <v>0.45548996975248612</v>
      </c>
      <c r="K3473" s="39">
        <v>5999.1702640000003</v>
      </c>
      <c r="L3473" s="39">
        <v>0.49091970500000004</v>
      </c>
    </row>
    <row r="3474" spans="1:12" x14ac:dyDescent="0.25">
      <c r="A3474" s="38" t="s">
        <v>30</v>
      </c>
      <c r="B3474" s="39">
        <v>2031</v>
      </c>
      <c r="C3474" s="38" t="s">
        <v>13</v>
      </c>
      <c r="D3474" s="38" t="s">
        <v>32</v>
      </c>
      <c r="E3474" s="38" t="s">
        <v>8</v>
      </c>
      <c r="F3474" s="39">
        <v>2022</v>
      </c>
      <c r="G3474" s="39">
        <v>405.92311902944778</v>
      </c>
      <c r="H3474" s="39">
        <v>0.48388653832762318</v>
      </c>
      <c r="I3474" s="39">
        <v>822.32655067110682</v>
      </c>
      <c r="J3474" s="39">
        <v>0.46411713701278573</v>
      </c>
      <c r="K3474" s="39">
        <v>6030.7390850000002</v>
      </c>
      <c r="L3474" s="39">
        <v>0.50217096400000005</v>
      </c>
    </row>
    <row r="3475" spans="1:12" x14ac:dyDescent="0.25">
      <c r="A3475" s="38" t="s">
        <v>30</v>
      </c>
      <c r="B3475" s="39">
        <v>2031</v>
      </c>
      <c r="C3475" s="38" t="s">
        <v>13</v>
      </c>
      <c r="D3475" s="38" t="s">
        <v>32</v>
      </c>
      <c r="E3475" s="38" t="s">
        <v>8</v>
      </c>
      <c r="F3475" s="39">
        <v>2023</v>
      </c>
      <c r="G3475" s="39">
        <v>521.10939938405795</v>
      </c>
      <c r="H3475" s="39">
        <v>0.59806068490619624</v>
      </c>
      <c r="I3475" s="39">
        <v>1055.6730445468845</v>
      </c>
      <c r="J3475" s="39">
        <v>0.57235638191209148</v>
      </c>
      <c r="K3475" s="39">
        <v>7373.3756469999998</v>
      </c>
      <c r="L3475" s="39">
        <v>0.62183421299999997</v>
      </c>
    </row>
    <row r="3476" spans="1:12" x14ac:dyDescent="0.25">
      <c r="A3476" s="38" t="s">
        <v>30</v>
      </c>
      <c r="B3476" s="39">
        <v>2031</v>
      </c>
      <c r="C3476" s="38" t="s">
        <v>13</v>
      </c>
      <c r="D3476" s="38" t="s">
        <v>32</v>
      </c>
      <c r="E3476" s="38" t="s">
        <v>8</v>
      </c>
      <c r="F3476" s="39">
        <v>2024</v>
      </c>
      <c r="G3476" s="39">
        <v>645.52073567027935</v>
      </c>
      <c r="H3476" s="39">
        <v>0.70921013559602286</v>
      </c>
      <c r="I3476" s="39">
        <v>1307.7078270870968</v>
      </c>
      <c r="J3476" s="39">
        <v>0.67714088197078004</v>
      </c>
      <c r="K3476" s="39">
        <v>8698.7800910000005</v>
      </c>
      <c r="L3476" s="39">
        <v>0.73887051199999998</v>
      </c>
    </row>
    <row r="3477" spans="1:12" x14ac:dyDescent="0.25">
      <c r="A3477" s="38" t="s">
        <v>30</v>
      </c>
      <c r="B3477" s="39">
        <v>2031</v>
      </c>
      <c r="C3477" s="38" t="s">
        <v>13</v>
      </c>
      <c r="D3477" s="38" t="s">
        <v>32</v>
      </c>
      <c r="E3477" s="38" t="s">
        <v>8</v>
      </c>
      <c r="F3477" s="39">
        <v>2025</v>
      </c>
      <c r="G3477" s="39">
        <v>765.32224773130406</v>
      </c>
      <c r="H3477" s="39">
        <v>0.79712476552906042</v>
      </c>
      <c r="I3477" s="39">
        <v>1550.403942582747</v>
      </c>
      <c r="J3477" s="39">
        <v>0.75919862782102721</v>
      </c>
      <c r="K3477" s="39">
        <v>9822.0738167033451</v>
      </c>
      <c r="L3477" s="39">
        <v>0.83220208703815501</v>
      </c>
    </row>
    <row r="3478" spans="1:12" x14ac:dyDescent="0.25">
      <c r="A3478" s="38" t="s">
        <v>30</v>
      </c>
      <c r="B3478" s="39">
        <v>2031</v>
      </c>
      <c r="C3478" s="38" t="s">
        <v>13</v>
      </c>
      <c r="D3478" s="38" t="s">
        <v>32</v>
      </c>
      <c r="E3478" s="38" t="s">
        <v>8</v>
      </c>
      <c r="F3478" s="39">
        <v>2026</v>
      </c>
      <c r="G3478" s="39">
        <v>823.92466239920145</v>
      </c>
      <c r="H3478" s="39">
        <v>0.80390310016391142</v>
      </c>
      <c r="I3478" s="39">
        <v>1669.1217964218479</v>
      </c>
      <c r="J3478" s="39">
        <v>0.76365346733630846</v>
      </c>
      <c r="K3478" s="39">
        <v>10070.63971446814</v>
      </c>
      <c r="L3478" s="39">
        <v>0.84112938780189006</v>
      </c>
    </row>
    <row r="3479" spans="1:12" x14ac:dyDescent="0.25">
      <c r="A3479" s="38" t="s">
        <v>30</v>
      </c>
      <c r="B3479" s="39">
        <v>2031</v>
      </c>
      <c r="C3479" s="38" t="s">
        <v>13</v>
      </c>
      <c r="D3479" s="38" t="s">
        <v>32</v>
      </c>
      <c r="E3479" s="38" t="s">
        <v>8</v>
      </c>
      <c r="F3479" s="39">
        <v>2027</v>
      </c>
      <c r="G3479" s="39">
        <v>867.69119683516976</v>
      </c>
      <c r="H3479" s="39">
        <v>0.77983581959918358</v>
      </c>
      <c r="I3479" s="39">
        <v>1757.7848501144047</v>
      </c>
      <c r="J3479" s="39">
        <v>0.73874380761282632</v>
      </c>
      <c r="K3479" s="39">
        <v>10100.559900935961</v>
      </c>
      <c r="L3479" s="39">
        <v>0.81784121121056619</v>
      </c>
    </row>
    <row r="3480" spans="1:12" x14ac:dyDescent="0.25">
      <c r="A3480" s="38" t="s">
        <v>30</v>
      </c>
      <c r="B3480" s="39">
        <v>2031</v>
      </c>
      <c r="C3480" s="38" t="s">
        <v>13</v>
      </c>
      <c r="D3480" s="38" t="s">
        <v>32</v>
      </c>
      <c r="E3480" s="38" t="s">
        <v>8</v>
      </c>
      <c r="F3480" s="39">
        <v>2028</v>
      </c>
      <c r="G3480" s="39">
        <v>936.73036751983227</v>
      </c>
      <c r="H3480" s="39">
        <v>0.75774752105925036</v>
      </c>
      <c r="I3480" s="39">
        <v>1897.6456770267876</v>
      </c>
      <c r="J3480" s="39">
        <v>0.71572059642761876</v>
      </c>
      <c r="K3480" s="39">
        <v>10384.977449811471</v>
      </c>
      <c r="L3480" s="39">
        <v>0.79661759949146516</v>
      </c>
    </row>
    <row r="3481" spans="1:12" x14ac:dyDescent="0.25">
      <c r="A3481" s="38" t="s">
        <v>30</v>
      </c>
      <c r="B3481" s="39">
        <v>2031</v>
      </c>
      <c r="C3481" s="38" t="s">
        <v>13</v>
      </c>
      <c r="D3481" s="38" t="s">
        <v>32</v>
      </c>
      <c r="E3481" s="38" t="s">
        <v>8</v>
      </c>
      <c r="F3481" s="39">
        <v>2029</v>
      </c>
      <c r="G3481" s="39">
        <v>1010.7984860712259</v>
      </c>
      <c r="H3481" s="39">
        <v>0.71460999393470903</v>
      </c>
      <c r="I3481" s="39">
        <v>2047.6942393966667</v>
      </c>
      <c r="J3481" s="39">
        <v>0.67288687172462014</v>
      </c>
      <c r="K3481" s="39">
        <v>10672.501926081592</v>
      </c>
      <c r="L3481" s="39">
        <v>0.75319909001913732</v>
      </c>
    </row>
    <row r="3482" spans="1:12" x14ac:dyDescent="0.25">
      <c r="A3482" s="38" t="s">
        <v>30</v>
      </c>
      <c r="B3482" s="39">
        <v>2031</v>
      </c>
      <c r="C3482" s="38" t="s">
        <v>13</v>
      </c>
      <c r="D3482" s="38" t="s">
        <v>32</v>
      </c>
      <c r="E3482" s="38" t="s">
        <v>8</v>
      </c>
      <c r="F3482" s="39">
        <v>2030</v>
      </c>
      <c r="G3482" s="39">
        <v>1081.1751775312691</v>
      </c>
      <c r="H3482" s="39">
        <v>0.64387140025886536</v>
      </c>
      <c r="I3482" s="39">
        <v>2190.2646405956775</v>
      </c>
      <c r="J3482" s="39">
        <v>0.60429189748329404</v>
      </c>
      <c r="K3482" s="39">
        <v>10871.974529367501</v>
      </c>
      <c r="L3482" s="39">
        <v>0.68047789456410435</v>
      </c>
    </row>
    <row r="3483" spans="1:12" x14ac:dyDescent="0.25">
      <c r="A3483" s="38" t="s">
        <v>30</v>
      </c>
      <c r="B3483" s="39">
        <v>2031</v>
      </c>
      <c r="C3483" s="38" t="s">
        <v>13</v>
      </c>
      <c r="D3483" s="38" t="s">
        <v>32</v>
      </c>
      <c r="E3483" s="38" t="s">
        <v>8</v>
      </c>
      <c r="F3483" s="39">
        <v>2031</v>
      </c>
      <c r="G3483" s="39">
        <v>1147.8973868863372</v>
      </c>
      <c r="H3483" s="39">
        <v>0.57042110067563057</v>
      </c>
      <c r="I3483" s="39">
        <v>2325.4317244594772</v>
      </c>
      <c r="J3483" s="39">
        <v>0.53349848993108262</v>
      </c>
      <c r="K3483" s="39">
        <v>10993.250599999999</v>
      </c>
      <c r="L3483" s="39">
        <v>0.60457027500000005</v>
      </c>
    </row>
    <row r="3484" spans="1:12" x14ac:dyDescent="0.25">
      <c r="A3484" s="38" t="s">
        <v>30</v>
      </c>
      <c r="B3484" s="39">
        <v>2031</v>
      </c>
      <c r="C3484" s="38" t="s">
        <v>13</v>
      </c>
      <c r="D3484" s="38" t="s">
        <v>32</v>
      </c>
      <c r="E3484" s="38" t="s">
        <v>8</v>
      </c>
      <c r="F3484" s="39">
        <v>2032</v>
      </c>
      <c r="G3484" s="39">
        <v>282.31145209449261</v>
      </c>
      <c r="H3484" s="39">
        <v>4.7851459585562438E-2</v>
      </c>
      <c r="I3484" s="39">
        <v>571.9117530701028</v>
      </c>
      <c r="J3484" s="39">
        <v>4.4589464937014156E-2</v>
      </c>
      <c r="K3484" s="39">
        <v>2574.9112085316001</v>
      </c>
      <c r="L3484" s="39">
        <v>5.0868429990746575E-2</v>
      </c>
    </row>
    <row r="3485" spans="1:12" x14ac:dyDescent="0.25">
      <c r="A3485" s="38" t="s">
        <v>30</v>
      </c>
      <c r="B3485" s="39">
        <v>2031</v>
      </c>
      <c r="C3485" s="38" t="s">
        <v>9</v>
      </c>
      <c r="D3485" s="38" t="s">
        <v>32</v>
      </c>
      <c r="E3485" s="38" t="s">
        <v>8</v>
      </c>
      <c r="F3485" s="39">
        <v>2015</v>
      </c>
      <c r="G3485" s="39">
        <v>13.346015276034878</v>
      </c>
      <c r="H3485" s="39">
        <v>5.1306048182900941E-3</v>
      </c>
      <c r="I3485" s="39">
        <v>26.69870355970777</v>
      </c>
      <c r="J3485" s="39">
        <v>5.0258122148765204E-3</v>
      </c>
      <c r="K3485" s="39">
        <v>333.65038190087193</v>
      </c>
      <c r="L3485" s="39">
        <v>5.235311039071525E-3</v>
      </c>
    </row>
    <row r="3486" spans="1:12" x14ac:dyDescent="0.25">
      <c r="A3486" s="38" t="s">
        <v>30</v>
      </c>
      <c r="B3486" s="39">
        <v>2031</v>
      </c>
      <c r="C3486" s="38" t="s">
        <v>9</v>
      </c>
      <c r="D3486" s="38" t="s">
        <v>32</v>
      </c>
      <c r="E3486" s="38" t="s">
        <v>8</v>
      </c>
      <c r="F3486" s="39">
        <v>2016</v>
      </c>
      <c r="G3486" s="39">
        <v>16.15678334480004</v>
      </c>
      <c r="H3486" s="39">
        <v>5.9240655827337398E-3</v>
      </c>
      <c r="I3486" s="39">
        <v>32.321645081272472</v>
      </c>
      <c r="J3486" s="39">
        <v>5.7968868169792657E-3</v>
      </c>
      <c r="K3486" s="39">
        <v>384.68531773333427</v>
      </c>
      <c r="L3486" s="39">
        <v>6.0511395124961589E-3</v>
      </c>
    </row>
    <row r="3487" spans="1:12" x14ac:dyDescent="0.25">
      <c r="A3487" s="38" t="s">
        <v>30</v>
      </c>
      <c r="B3487" s="39">
        <v>2031</v>
      </c>
      <c r="C3487" s="38" t="s">
        <v>9</v>
      </c>
      <c r="D3487" s="38" t="s">
        <v>32</v>
      </c>
      <c r="E3487" s="38" t="s">
        <v>8</v>
      </c>
      <c r="F3487" s="39">
        <v>2017</v>
      </c>
      <c r="G3487" s="39">
        <v>19.429635481180078</v>
      </c>
      <c r="H3487" s="39">
        <v>6.7976796674929698E-3</v>
      </c>
      <c r="I3487" s="39">
        <v>43.265083996641359</v>
      </c>
      <c r="J3487" s="39">
        <v>6.5922791519508481E-3</v>
      </c>
      <c r="K3487" s="39">
        <v>440.58130342811967</v>
      </c>
      <c r="L3487" s="39">
        <v>6.9509480724914054E-3</v>
      </c>
    </row>
    <row r="3488" spans="1:12" x14ac:dyDescent="0.25">
      <c r="A3488" s="38" t="s">
        <v>30</v>
      </c>
      <c r="B3488" s="39">
        <v>2031</v>
      </c>
      <c r="C3488" s="38" t="s">
        <v>9</v>
      </c>
      <c r="D3488" s="38" t="s">
        <v>32</v>
      </c>
      <c r="E3488" s="38" t="s">
        <v>8</v>
      </c>
      <c r="F3488" s="39">
        <v>2018</v>
      </c>
      <c r="G3488" s="39">
        <v>21.975456975706045</v>
      </c>
      <c r="H3488" s="39">
        <v>7.3357274709251515E-3</v>
      </c>
      <c r="I3488" s="39">
        <v>48.93401077130008</v>
      </c>
      <c r="J3488" s="39">
        <v>7.1027235638627595E-3</v>
      </c>
      <c r="K3488" s="39">
        <v>474.58064951314202</v>
      </c>
      <c r="L3488" s="39">
        <v>7.5095933305097794E-3</v>
      </c>
    </row>
    <row r="3489" spans="1:12" x14ac:dyDescent="0.25">
      <c r="A3489" s="38" t="s">
        <v>30</v>
      </c>
      <c r="B3489" s="39">
        <v>2031</v>
      </c>
      <c r="C3489" s="38" t="s">
        <v>9</v>
      </c>
      <c r="D3489" s="38" t="s">
        <v>32</v>
      </c>
      <c r="E3489" s="38" t="s">
        <v>8</v>
      </c>
      <c r="F3489" s="39">
        <v>2019</v>
      </c>
      <c r="G3489" s="39">
        <v>25.157223037267062</v>
      </c>
      <c r="H3489" s="39">
        <v>8.006662701837473E-3</v>
      </c>
      <c r="I3489" s="39">
        <v>56.019031797270415</v>
      </c>
      <c r="J3489" s="39">
        <v>7.7393153919862508E-3</v>
      </c>
      <c r="K3489" s="39">
        <v>517.42274129127384</v>
      </c>
      <c r="L3489" s="39">
        <v>8.2061553645183336E-3</v>
      </c>
    </row>
    <row r="3490" spans="1:12" x14ac:dyDescent="0.25">
      <c r="A3490" s="38" t="s">
        <v>30</v>
      </c>
      <c r="B3490" s="39">
        <v>2031</v>
      </c>
      <c r="C3490" s="38" t="s">
        <v>9</v>
      </c>
      <c r="D3490" s="38" t="s">
        <v>32</v>
      </c>
      <c r="E3490" s="38" t="s">
        <v>8</v>
      </c>
      <c r="F3490" s="39">
        <v>2020</v>
      </c>
      <c r="G3490" s="39">
        <v>33.687497053558431</v>
      </c>
      <c r="H3490" s="39">
        <v>8.4563537403588886E-3</v>
      </c>
      <c r="I3490" s="39">
        <v>68.244753634705191</v>
      </c>
      <c r="J3490" s="39">
        <v>8.1440828504520998E-3</v>
      </c>
      <c r="K3490" s="39">
        <v>551.79034264129132</v>
      </c>
      <c r="L3490" s="39">
        <v>8.7451684487670021E-3</v>
      </c>
    </row>
    <row r="3491" spans="1:12" x14ac:dyDescent="0.25">
      <c r="A3491" s="38" t="s">
        <v>30</v>
      </c>
      <c r="B3491" s="39">
        <v>2031</v>
      </c>
      <c r="C3491" s="38" t="s">
        <v>9</v>
      </c>
      <c r="D3491" s="38" t="s">
        <v>32</v>
      </c>
      <c r="E3491" s="38" t="s">
        <v>8</v>
      </c>
      <c r="F3491" s="39">
        <v>2021</v>
      </c>
      <c r="G3491" s="39">
        <v>37.076341825048473</v>
      </c>
      <c r="H3491" s="39">
        <v>8.8255242660532814E-3</v>
      </c>
      <c r="I3491" s="39">
        <v>75.109937954243961</v>
      </c>
      <c r="J3491" s="39">
        <v>8.4827403460360617E-3</v>
      </c>
      <c r="K3491" s="39">
        <v>578.37955010580492</v>
      </c>
      <c r="L3491" s="39">
        <v>9.1425600228486528E-3</v>
      </c>
    </row>
    <row r="3492" spans="1:12" x14ac:dyDescent="0.25">
      <c r="A3492" s="38" t="s">
        <v>30</v>
      </c>
      <c r="B3492" s="39">
        <v>2031</v>
      </c>
      <c r="C3492" s="38" t="s">
        <v>9</v>
      </c>
      <c r="D3492" s="38" t="s">
        <v>32</v>
      </c>
      <c r="E3492" s="38" t="s">
        <v>8</v>
      </c>
      <c r="F3492" s="39">
        <v>2022</v>
      </c>
      <c r="G3492" s="39">
        <v>40.696164011342248</v>
      </c>
      <c r="H3492" s="39">
        <v>9.1853414980827604E-3</v>
      </c>
      <c r="I3492" s="39">
        <v>82.443040586128674</v>
      </c>
      <c r="J3492" s="39">
        <v>8.8100702559502087E-3</v>
      </c>
      <c r="K3492" s="39">
        <v>604.61682374629038</v>
      </c>
      <c r="L3492" s="39">
        <v>9.5324242966196796E-3</v>
      </c>
    </row>
    <row r="3493" spans="1:12" x14ac:dyDescent="0.25">
      <c r="A3493" s="38" t="s">
        <v>30</v>
      </c>
      <c r="B3493" s="39">
        <v>2031</v>
      </c>
      <c r="C3493" s="38" t="s">
        <v>9</v>
      </c>
      <c r="D3493" s="38" t="s">
        <v>32</v>
      </c>
      <c r="E3493" s="38" t="s">
        <v>8</v>
      </c>
      <c r="F3493" s="39">
        <v>2023</v>
      </c>
      <c r="G3493" s="39">
        <v>45.059009376213986</v>
      </c>
      <c r="H3493" s="39">
        <v>9.6490342392535986E-3</v>
      </c>
      <c r="I3493" s="39">
        <v>91.281373294510658</v>
      </c>
      <c r="J3493" s="39">
        <v>9.2343243177593157E-3</v>
      </c>
      <c r="K3493" s="39">
        <v>637.55710951523633</v>
      </c>
      <c r="L3493" s="39">
        <v>1.0032593286611725E-2</v>
      </c>
    </row>
    <row r="3494" spans="1:12" x14ac:dyDescent="0.25">
      <c r="A3494" s="38" t="s">
        <v>30</v>
      </c>
      <c r="B3494" s="39">
        <v>2031</v>
      </c>
      <c r="C3494" s="38" t="s">
        <v>9</v>
      </c>
      <c r="D3494" s="38" t="s">
        <v>32</v>
      </c>
      <c r="E3494" s="38" t="s">
        <v>8</v>
      </c>
      <c r="F3494" s="39">
        <v>2024</v>
      </c>
      <c r="G3494" s="39">
        <v>49.779023125102782</v>
      </c>
      <c r="H3494" s="39">
        <v>1.0041268394544106E-2</v>
      </c>
      <c r="I3494" s="39">
        <v>100.84326431102689</v>
      </c>
      <c r="J3494" s="39">
        <v>9.5872196342381838E-3</v>
      </c>
      <c r="K3494" s="39">
        <v>670.80227075966479</v>
      </c>
      <c r="L3494" s="39">
        <v>1.0461211349681431E-2</v>
      </c>
    </row>
    <row r="3495" spans="1:12" x14ac:dyDescent="0.25">
      <c r="A3495" s="38" t="s">
        <v>30</v>
      </c>
      <c r="B3495" s="39">
        <v>2031</v>
      </c>
      <c r="C3495" s="38" t="s">
        <v>9</v>
      </c>
      <c r="D3495" s="38" t="s">
        <v>32</v>
      </c>
      <c r="E3495" s="38" t="s">
        <v>8</v>
      </c>
      <c r="F3495" s="39">
        <v>2025</v>
      </c>
      <c r="G3495" s="39">
        <v>55.102789235324714</v>
      </c>
      <c r="H3495" s="39">
        <v>1.0434280860532798E-2</v>
      </c>
      <c r="I3495" s="39">
        <v>111.62824801056567</v>
      </c>
      <c r="J3495" s="39">
        <v>9.9378316346224582E-3</v>
      </c>
      <c r="K3495" s="39">
        <v>707.18401951595069</v>
      </c>
      <c r="L3495" s="39">
        <v>1.0893439376600453E-2</v>
      </c>
    </row>
    <row r="3496" spans="1:12" x14ac:dyDescent="0.25">
      <c r="A3496" s="38" t="s">
        <v>30</v>
      </c>
      <c r="B3496" s="39">
        <v>2031</v>
      </c>
      <c r="C3496" s="38" t="s">
        <v>9</v>
      </c>
      <c r="D3496" s="38" t="s">
        <v>32</v>
      </c>
      <c r="E3496" s="38" t="s">
        <v>8</v>
      </c>
      <c r="F3496" s="39">
        <v>2026</v>
      </c>
      <c r="G3496" s="39">
        <v>59.798215186058684</v>
      </c>
      <c r="H3496" s="39">
        <v>1.0629622053028748E-2</v>
      </c>
      <c r="I3496" s="39">
        <v>121.14032861151945</v>
      </c>
      <c r="J3496" s="39">
        <v>1.0097420616508148E-2</v>
      </c>
      <c r="K3496" s="39">
        <v>730.89969045647786</v>
      </c>
      <c r="L3496" s="39">
        <v>1.1121847257718677E-2</v>
      </c>
    </row>
    <row r="3497" spans="1:12" x14ac:dyDescent="0.25">
      <c r="A3497" s="38" t="s">
        <v>30</v>
      </c>
      <c r="B3497" s="39">
        <v>2031</v>
      </c>
      <c r="C3497" s="38" t="s">
        <v>9</v>
      </c>
      <c r="D3497" s="38" t="s">
        <v>32</v>
      </c>
      <c r="E3497" s="38" t="s">
        <v>8</v>
      </c>
      <c r="F3497" s="39">
        <v>2027</v>
      </c>
      <c r="G3497" s="39">
        <v>63.387681111631352</v>
      </c>
      <c r="H3497" s="39">
        <v>1.0536246381356562E-2</v>
      </c>
      <c r="I3497" s="39">
        <v>128.41193496984937</v>
      </c>
      <c r="J3497" s="39">
        <v>9.9810582870004366E-3</v>
      </c>
      <c r="K3497" s="39">
        <v>737.87895092715132</v>
      </c>
      <c r="L3497" s="39">
        <v>1.1049731604494019E-2</v>
      </c>
    </row>
    <row r="3498" spans="1:12" x14ac:dyDescent="0.25">
      <c r="A3498" s="38" t="s">
        <v>30</v>
      </c>
      <c r="B3498" s="39">
        <v>2031</v>
      </c>
      <c r="C3498" s="38" t="s">
        <v>9</v>
      </c>
      <c r="D3498" s="38" t="s">
        <v>32</v>
      </c>
      <c r="E3498" s="38" t="s">
        <v>8</v>
      </c>
      <c r="F3498" s="39">
        <v>2028</v>
      </c>
      <c r="G3498" s="39">
        <v>68.770244834350677</v>
      </c>
      <c r="H3498" s="39">
        <v>1.0687195477851505E-2</v>
      </c>
      <c r="I3498" s="39">
        <v>139.31603195859495</v>
      </c>
      <c r="J3498" s="39">
        <v>1.0094451923582512E-2</v>
      </c>
      <c r="K3498" s="39">
        <v>762.41516938717723</v>
      </c>
      <c r="L3498" s="39">
        <v>1.1235415188110403E-2</v>
      </c>
    </row>
    <row r="3499" spans="1:12" x14ac:dyDescent="0.25">
      <c r="A3499" s="38" t="s">
        <v>30</v>
      </c>
      <c r="B3499" s="39">
        <v>2031</v>
      </c>
      <c r="C3499" s="38" t="s">
        <v>9</v>
      </c>
      <c r="D3499" s="38" t="s">
        <v>32</v>
      </c>
      <c r="E3499" s="38" t="s">
        <v>8</v>
      </c>
      <c r="F3499" s="39">
        <v>2029</v>
      </c>
      <c r="G3499" s="39">
        <v>74.417241537966618</v>
      </c>
      <c r="H3499" s="39">
        <v>1.0813325277262014E-2</v>
      </c>
      <c r="I3499" s="39">
        <v>150.75582216329803</v>
      </c>
      <c r="J3499" s="39">
        <v>1.0181979933830016E-2</v>
      </c>
      <c r="K3499" s="39">
        <v>785.73342223195937</v>
      </c>
      <c r="L3499" s="39">
        <v>1.1397247209026328E-2</v>
      </c>
    </row>
    <row r="3500" spans="1:12" x14ac:dyDescent="0.25">
      <c r="A3500" s="38" t="s">
        <v>30</v>
      </c>
      <c r="B3500" s="39">
        <v>2031</v>
      </c>
      <c r="C3500" s="38" t="s">
        <v>9</v>
      </c>
      <c r="D3500" s="38" t="s">
        <v>32</v>
      </c>
      <c r="E3500" s="38" t="s">
        <v>8</v>
      </c>
      <c r="F3500" s="39">
        <v>2030</v>
      </c>
      <c r="G3500" s="39">
        <v>79.799016783514318</v>
      </c>
      <c r="H3500" s="39">
        <v>1.0792409057892437E-2</v>
      </c>
      <c r="I3500" s="39">
        <v>161.65832184042861</v>
      </c>
      <c r="J3500" s="39">
        <v>1.0128987473877029E-2</v>
      </c>
      <c r="K3500" s="39">
        <v>802.43506877389996</v>
      </c>
      <c r="L3500" s="39">
        <v>1.140599782819457E-2</v>
      </c>
    </row>
    <row r="3501" spans="1:12" x14ac:dyDescent="0.25">
      <c r="A3501" s="38" t="s">
        <v>30</v>
      </c>
      <c r="B3501" s="39">
        <v>2031</v>
      </c>
      <c r="C3501" s="38" t="s">
        <v>9</v>
      </c>
      <c r="D3501" s="38" t="s">
        <v>32</v>
      </c>
      <c r="E3501" s="38" t="s">
        <v>8</v>
      </c>
      <c r="F3501" s="39">
        <v>2031</v>
      </c>
      <c r="G3501" s="39">
        <v>85.155404029764796</v>
      </c>
      <c r="H3501" s="39">
        <v>1.0682044281759269E-2</v>
      </c>
      <c r="I3501" s="39">
        <v>172.50939003974523</v>
      </c>
      <c r="J3501" s="39">
        <v>9.9906095460801942E-3</v>
      </c>
      <c r="K3501" s="39">
        <v>815.52123659999995</v>
      </c>
      <c r="L3501" s="39">
        <v>1.1321541999999999E-2</v>
      </c>
    </row>
    <row r="3502" spans="1:12" x14ac:dyDescent="0.25">
      <c r="A3502" s="38" t="s">
        <v>30</v>
      </c>
      <c r="B3502" s="39">
        <v>2031</v>
      </c>
      <c r="C3502" s="38" t="s">
        <v>9</v>
      </c>
      <c r="D3502" s="38" t="s">
        <v>32</v>
      </c>
      <c r="E3502" s="38" t="s">
        <v>8</v>
      </c>
      <c r="F3502" s="39">
        <v>2032</v>
      </c>
      <c r="G3502" s="39">
        <v>8.4743520496816007</v>
      </c>
      <c r="H3502" s="39">
        <v>4.0945162379137383E-4</v>
      </c>
      <c r="I3502" s="39">
        <v>17.167498877248597</v>
      </c>
      <c r="J3502" s="39">
        <v>3.8153964331649087E-4</v>
      </c>
      <c r="K3502" s="39">
        <v>77.293017750000004</v>
      </c>
      <c r="L3502" s="39">
        <v>4.3526699999999992E-4</v>
      </c>
    </row>
    <row r="3503" spans="1:12" x14ac:dyDescent="0.25">
      <c r="A3503" s="38" t="s">
        <v>30</v>
      </c>
      <c r="B3503" s="39">
        <v>2031</v>
      </c>
      <c r="C3503" s="38" t="s">
        <v>14</v>
      </c>
      <c r="D3503" s="38" t="s">
        <v>32</v>
      </c>
      <c r="E3503" s="38" t="s">
        <v>8</v>
      </c>
      <c r="F3503" s="39">
        <v>2015</v>
      </c>
      <c r="G3503" s="39">
        <v>3.1693970692</v>
      </c>
      <c r="H3503" s="39">
        <v>1.1879795199999999E-3</v>
      </c>
      <c r="I3503" s="39">
        <v>6.3403788369345992</v>
      </c>
      <c r="J3503" s="39">
        <v>1.1637150383040002E-3</v>
      </c>
      <c r="K3503" s="39">
        <v>79.234926729999998</v>
      </c>
      <c r="L3503" s="39">
        <v>1.212224E-3</v>
      </c>
    </row>
    <row r="3504" spans="1:12" x14ac:dyDescent="0.25">
      <c r="A3504" s="38" t="s">
        <v>30</v>
      </c>
      <c r="B3504" s="39">
        <v>2031</v>
      </c>
      <c r="C3504" s="38" t="s">
        <v>14</v>
      </c>
      <c r="D3504" s="38" t="s">
        <v>32</v>
      </c>
      <c r="E3504" s="38" t="s">
        <v>8</v>
      </c>
      <c r="F3504" s="39">
        <v>2016</v>
      </c>
      <c r="G3504" s="39">
        <v>4.7388502826519581</v>
      </c>
      <c r="H3504" s="39">
        <v>1.7166589652387887E-3</v>
      </c>
      <c r="I3504" s="39">
        <v>9.480069990445239</v>
      </c>
      <c r="J3504" s="39">
        <v>1.6798054622902824E-3</v>
      </c>
      <c r="K3504" s="39">
        <v>112.82976863457041</v>
      </c>
      <c r="L3504" s="39">
        <v>1.7534820891101006E-3</v>
      </c>
    </row>
    <row r="3505" spans="1:12" x14ac:dyDescent="0.25">
      <c r="A3505" s="38" t="s">
        <v>30</v>
      </c>
      <c r="B3505" s="39">
        <v>2031</v>
      </c>
      <c r="C3505" s="38" t="s">
        <v>14</v>
      </c>
      <c r="D3505" s="38" t="s">
        <v>32</v>
      </c>
      <c r="E3505" s="38" t="s">
        <v>8</v>
      </c>
      <c r="F3505" s="39">
        <v>2017</v>
      </c>
      <c r="G3505" s="39">
        <v>5.704027461114781</v>
      </c>
      <c r="H3505" s="39">
        <v>1.9704441959981812E-3</v>
      </c>
      <c r="I3505" s="39">
        <v>12.701485185520896</v>
      </c>
      <c r="J3505" s="39">
        <v>1.9109047246635051E-3</v>
      </c>
      <c r="K3505" s="39">
        <v>129.34302632913335</v>
      </c>
      <c r="L3505" s="39">
        <v>2.0148721263849698E-3</v>
      </c>
    </row>
    <row r="3506" spans="1:12" x14ac:dyDescent="0.25">
      <c r="A3506" s="38" t="s">
        <v>30</v>
      </c>
      <c r="B3506" s="39">
        <v>2031</v>
      </c>
      <c r="C3506" s="38" t="s">
        <v>14</v>
      </c>
      <c r="D3506" s="38" t="s">
        <v>32</v>
      </c>
      <c r="E3506" s="38" t="s">
        <v>8</v>
      </c>
      <c r="F3506" s="39">
        <v>2018</v>
      </c>
      <c r="G3506" s="39">
        <v>6.4210385562441648</v>
      </c>
      <c r="H3506" s="39">
        <v>2.1117463946387915E-3</v>
      </c>
      <c r="I3506" s="39">
        <v>14.298094925695624</v>
      </c>
      <c r="J3506" s="39">
        <v>2.0446712255262583E-3</v>
      </c>
      <c r="K3506" s="39">
        <v>138.66836316259938</v>
      </c>
      <c r="L3506" s="39">
        <v>2.1617974091542348E-3</v>
      </c>
    </row>
    <row r="3507" spans="1:12" x14ac:dyDescent="0.25">
      <c r="A3507" s="38" t="s">
        <v>30</v>
      </c>
      <c r="B3507" s="39">
        <v>2031</v>
      </c>
      <c r="C3507" s="38" t="s">
        <v>14</v>
      </c>
      <c r="D3507" s="38" t="s">
        <v>32</v>
      </c>
      <c r="E3507" s="38" t="s">
        <v>8</v>
      </c>
      <c r="F3507" s="39">
        <v>2019</v>
      </c>
      <c r="G3507" s="39">
        <v>7.2751105328455266</v>
      </c>
      <c r="H3507" s="39">
        <v>2.2748854802293146E-3</v>
      </c>
      <c r="I3507" s="39">
        <v>16.199905993773939</v>
      </c>
      <c r="J3507" s="39">
        <v>2.1989256782484795E-3</v>
      </c>
      <c r="K3507" s="39">
        <v>149.63128599391251</v>
      </c>
      <c r="L3507" s="39">
        <v>2.3315661446515622E-3</v>
      </c>
    </row>
    <row r="3508" spans="1:12" x14ac:dyDescent="0.25">
      <c r="A3508" s="38" t="s">
        <v>30</v>
      </c>
      <c r="B3508" s="39">
        <v>2031</v>
      </c>
      <c r="C3508" s="38" t="s">
        <v>14</v>
      </c>
      <c r="D3508" s="38" t="s">
        <v>32</v>
      </c>
      <c r="E3508" s="38" t="s">
        <v>8</v>
      </c>
      <c r="F3508" s="39">
        <v>2020</v>
      </c>
      <c r="G3508" s="39">
        <v>9.6470812516755533</v>
      </c>
      <c r="H3508" s="39">
        <v>2.3758118190379393E-3</v>
      </c>
      <c r="I3508" s="39">
        <v>19.543235351319705</v>
      </c>
      <c r="J3508" s="39">
        <v>2.2880793407428013E-3</v>
      </c>
      <c r="K3508" s="39">
        <v>158.01608118547182</v>
      </c>
      <c r="L3508" s="39">
        <v>2.456954285261079E-3</v>
      </c>
    </row>
    <row r="3509" spans="1:12" x14ac:dyDescent="0.25">
      <c r="A3509" s="38" t="s">
        <v>30</v>
      </c>
      <c r="B3509" s="39">
        <v>2031</v>
      </c>
      <c r="C3509" s="38" t="s">
        <v>14</v>
      </c>
      <c r="D3509" s="38" t="s">
        <v>32</v>
      </c>
      <c r="E3509" s="38" t="s">
        <v>8</v>
      </c>
      <c r="F3509" s="39">
        <v>2021</v>
      </c>
      <c r="G3509" s="39">
        <v>10.526718324230291</v>
      </c>
      <c r="H3509" s="39">
        <v>2.4562158582369696E-3</v>
      </c>
      <c r="I3509" s="39">
        <v>21.325220377070099</v>
      </c>
      <c r="J3509" s="39">
        <v>2.3608162791396198E-3</v>
      </c>
      <c r="K3509" s="39">
        <v>164.21357417590613</v>
      </c>
      <c r="L3509" s="39">
        <v>2.544449512124727E-3</v>
      </c>
    </row>
    <row r="3510" spans="1:12" x14ac:dyDescent="0.25">
      <c r="A3510" s="38" t="s">
        <v>30</v>
      </c>
      <c r="B3510" s="39">
        <v>2031</v>
      </c>
      <c r="C3510" s="38" t="s">
        <v>14</v>
      </c>
      <c r="D3510" s="38" t="s">
        <v>32</v>
      </c>
      <c r="E3510" s="38" t="s">
        <v>8</v>
      </c>
      <c r="F3510" s="39">
        <v>2022</v>
      </c>
      <c r="G3510" s="39">
        <v>11.484968310429512</v>
      </c>
      <c r="H3510" s="39">
        <v>2.5347854531793559E-3</v>
      </c>
      <c r="I3510" s="39">
        <v>23.266460895018209</v>
      </c>
      <c r="J3510" s="39">
        <v>2.4312256578519101E-3</v>
      </c>
      <c r="K3510" s="39">
        <v>170.63045693307501</v>
      </c>
      <c r="L3510" s="39">
        <v>2.6305663698675155E-3</v>
      </c>
    </row>
    <row r="3511" spans="1:12" x14ac:dyDescent="0.25">
      <c r="A3511" s="38" t="s">
        <v>30</v>
      </c>
      <c r="B3511" s="39">
        <v>2031</v>
      </c>
      <c r="C3511" s="38" t="s">
        <v>14</v>
      </c>
      <c r="D3511" s="38" t="s">
        <v>32</v>
      </c>
      <c r="E3511" s="38" t="s">
        <v>8</v>
      </c>
      <c r="F3511" s="39">
        <v>2023</v>
      </c>
      <c r="G3511" s="39">
        <v>12.66335036329817</v>
      </c>
      <c r="H3511" s="39">
        <v>2.6386474089152702E-3</v>
      </c>
      <c r="I3511" s="39">
        <v>25.65364901878192</v>
      </c>
      <c r="J3511" s="39">
        <v>2.5252398664950466E-3</v>
      </c>
      <c r="K3511" s="39">
        <v>179.17857418909531</v>
      </c>
      <c r="L3511" s="39">
        <v>2.7435363606364963E-3</v>
      </c>
    </row>
    <row r="3512" spans="1:12" x14ac:dyDescent="0.25">
      <c r="A3512" s="38" t="s">
        <v>30</v>
      </c>
      <c r="B3512" s="39">
        <v>2031</v>
      </c>
      <c r="C3512" s="38" t="s">
        <v>14</v>
      </c>
      <c r="D3512" s="38" t="s">
        <v>32</v>
      </c>
      <c r="E3512" s="38" t="s">
        <v>8</v>
      </c>
      <c r="F3512" s="39">
        <v>2024</v>
      </c>
      <c r="G3512" s="39">
        <v>13.929602787672666</v>
      </c>
      <c r="H3512" s="39">
        <v>2.7358367276908713E-3</v>
      </c>
      <c r="I3512" s="39">
        <v>28.218846563835442</v>
      </c>
      <c r="J3512" s="39">
        <v>2.6121269307012402E-3</v>
      </c>
      <c r="K3512" s="39">
        <v>187.70977399994302</v>
      </c>
      <c r="L3512" s="39">
        <v>2.850254081660215E-3</v>
      </c>
    </row>
    <row r="3513" spans="1:12" x14ac:dyDescent="0.25">
      <c r="A3513" s="38" t="s">
        <v>30</v>
      </c>
      <c r="B3513" s="39">
        <v>2031</v>
      </c>
      <c r="C3513" s="38" t="s">
        <v>14</v>
      </c>
      <c r="D3513" s="38" t="s">
        <v>32</v>
      </c>
      <c r="E3513" s="38" t="s">
        <v>8</v>
      </c>
      <c r="F3513" s="39">
        <v>2025</v>
      </c>
      <c r="G3513" s="39">
        <v>15.314203835541797</v>
      </c>
      <c r="H3513" s="39">
        <v>2.8293383218648631E-3</v>
      </c>
      <c r="I3513" s="39">
        <v>31.023796935896467</v>
      </c>
      <c r="J3513" s="39">
        <v>2.694722162064029E-3</v>
      </c>
      <c r="K3513" s="39">
        <v>196.54105308270456</v>
      </c>
      <c r="L3513" s="39">
        <v>2.9538428088232952E-3</v>
      </c>
    </row>
    <row r="3514" spans="1:12" x14ac:dyDescent="0.25">
      <c r="A3514" s="38" t="s">
        <v>30</v>
      </c>
      <c r="B3514" s="39">
        <v>2031</v>
      </c>
      <c r="C3514" s="38" t="s">
        <v>14</v>
      </c>
      <c r="D3514" s="38" t="s">
        <v>32</v>
      </c>
      <c r="E3514" s="38" t="s">
        <v>8</v>
      </c>
      <c r="F3514" s="39">
        <v>2026</v>
      </c>
      <c r="G3514" s="39">
        <v>16.507083734922208</v>
      </c>
      <c r="H3514" s="39">
        <v>2.8636462438610634E-3</v>
      </c>
      <c r="I3514" s="39">
        <v>33.440355064853954</v>
      </c>
      <c r="J3514" s="39">
        <v>2.7202698719574711E-3</v>
      </c>
      <c r="K3514" s="39">
        <v>201.76224916837708</v>
      </c>
      <c r="L3514" s="39">
        <v>2.9962529208917323E-3</v>
      </c>
    </row>
    <row r="3515" spans="1:12" x14ac:dyDescent="0.25">
      <c r="A3515" s="38" t="s">
        <v>30</v>
      </c>
      <c r="B3515" s="39">
        <v>2031</v>
      </c>
      <c r="C3515" s="38" t="s">
        <v>14</v>
      </c>
      <c r="D3515" s="38" t="s">
        <v>32</v>
      </c>
      <c r="E3515" s="38" t="s">
        <v>8</v>
      </c>
      <c r="F3515" s="39">
        <v>2027</v>
      </c>
      <c r="G3515" s="39">
        <v>17.413472213025333</v>
      </c>
      <c r="H3515" s="39">
        <v>2.8307072876105903E-3</v>
      </c>
      <c r="I3515" s="39">
        <v>35.27653358197977</v>
      </c>
      <c r="J3515" s="39">
        <v>2.6815483815062916E-3</v>
      </c>
      <c r="K3515" s="39">
        <v>202.70554756401231</v>
      </c>
      <c r="L3515" s="39">
        <v>2.9686621446446382E-3</v>
      </c>
    </row>
    <row r="3516" spans="1:12" x14ac:dyDescent="0.25">
      <c r="A3516" s="38" t="s">
        <v>30</v>
      </c>
      <c r="B3516" s="39">
        <v>2031</v>
      </c>
      <c r="C3516" s="38" t="s">
        <v>14</v>
      </c>
      <c r="D3516" s="38" t="s">
        <v>32</v>
      </c>
      <c r="E3516" s="38" t="s">
        <v>8</v>
      </c>
      <c r="F3516" s="39">
        <v>2028</v>
      </c>
      <c r="G3516" s="39">
        <v>18.835557966032244</v>
      </c>
      <c r="H3516" s="39">
        <v>2.8624219137987844E-3</v>
      </c>
      <c r="I3516" s="39">
        <v>38.157421161935176</v>
      </c>
      <c r="J3516" s="39">
        <v>2.7036635058966547E-3</v>
      </c>
      <c r="K3516" s="39">
        <v>208.8187289686862</v>
      </c>
      <c r="L3516" s="39">
        <v>3.0092552074793971E-3</v>
      </c>
    </row>
    <row r="3517" spans="1:12" x14ac:dyDescent="0.25">
      <c r="A3517" s="38" t="s">
        <v>30</v>
      </c>
      <c r="B3517" s="39">
        <v>2031</v>
      </c>
      <c r="C3517" s="38" t="s">
        <v>14</v>
      </c>
      <c r="D3517" s="38" t="s">
        <v>32</v>
      </c>
      <c r="E3517" s="38" t="s">
        <v>8</v>
      </c>
      <c r="F3517" s="39">
        <v>2029</v>
      </c>
      <c r="G3517" s="39">
        <v>20.343380147092063</v>
      </c>
      <c r="H3517" s="39">
        <v>2.8839017942160262E-3</v>
      </c>
      <c r="I3517" s="39">
        <v>41.21199518112612</v>
      </c>
      <c r="J3517" s="39">
        <v>2.7155226950944938E-3</v>
      </c>
      <c r="K3517" s="39">
        <v>214.79529975033134</v>
      </c>
      <c r="L3517" s="39">
        <v>3.0396331223245233E-3</v>
      </c>
    </row>
    <row r="3518" spans="1:12" x14ac:dyDescent="0.25">
      <c r="A3518" s="38" t="s">
        <v>30</v>
      </c>
      <c r="B3518" s="39">
        <v>2031</v>
      </c>
      <c r="C3518" s="38" t="s">
        <v>14</v>
      </c>
      <c r="D3518" s="38" t="s">
        <v>32</v>
      </c>
      <c r="E3518" s="38" t="s">
        <v>8</v>
      </c>
      <c r="F3518" s="39">
        <v>2030</v>
      </c>
      <c r="G3518" s="39">
        <v>21.793214186395542</v>
      </c>
      <c r="H3518" s="39">
        <v>2.8743385597873768E-3</v>
      </c>
      <c r="I3518" s="39">
        <v>44.149095751885916</v>
      </c>
      <c r="J3518" s="39">
        <v>2.6976497195014167E-3</v>
      </c>
      <c r="K3518" s="39">
        <v>219.14605003099999</v>
      </c>
      <c r="L3518" s="39">
        <v>3.0377554440873824E-3</v>
      </c>
    </row>
    <row r="3519" spans="1:12" x14ac:dyDescent="0.25">
      <c r="A3519" s="38" t="s">
        <v>30</v>
      </c>
      <c r="B3519" s="39">
        <v>2031</v>
      </c>
      <c r="C3519" s="38" t="s">
        <v>14</v>
      </c>
      <c r="D3519" s="38" t="s">
        <v>32</v>
      </c>
      <c r="E3519" s="38" t="s">
        <v>8</v>
      </c>
      <c r="F3519" s="39">
        <v>2031</v>
      </c>
      <c r="G3519" s="39">
        <v>23.257266639048705</v>
      </c>
      <c r="H3519" s="39">
        <v>2.8466837125823764E-3</v>
      </c>
      <c r="I3519" s="39">
        <v>47.115000246979506</v>
      </c>
      <c r="J3519" s="39">
        <v>2.6624216042767219E-3</v>
      </c>
      <c r="K3519" s="39">
        <v>222.7315467</v>
      </c>
      <c r="L3519" s="39">
        <v>3.017105E-3</v>
      </c>
    </row>
    <row r="3520" spans="1:12" x14ac:dyDescent="0.25">
      <c r="A3520" s="38" t="s">
        <v>30</v>
      </c>
      <c r="B3520" s="39">
        <v>2031</v>
      </c>
      <c r="C3520" s="38" t="s">
        <v>14</v>
      </c>
      <c r="D3520" s="38" t="s">
        <v>32</v>
      </c>
      <c r="E3520" s="38" t="s">
        <v>8</v>
      </c>
      <c r="F3520" s="39">
        <v>2032</v>
      </c>
      <c r="G3520" s="39">
        <v>0.34464323220166188</v>
      </c>
      <c r="H3520" s="39">
        <v>1.5990895468739748E-5</v>
      </c>
      <c r="I3520" s="39">
        <v>0.69818462428589556</v>
      </c>
      <c r="J3520" s="39">
        <v>1.4900809274999856E-5</v>
      </c>
      <c r="K3520" s="39">
        <v>3.1434279940000001</v>
      </c>
      <c r="L3520" s="39">
        <v>1.6999100000000001E-5</v>
      </c>
    </row>
    <row r="3521" spans="1:12" x14ac:dyDescent="0.25">
      <c r="A3521" s="38" t="s">
        <v>30</v>
      </c>
      <c r="B3521" s="39">
        <v>2031</v>
      </c>
      <c r="C3521" s="38" t="s">
        <v>15</v>
      </c>
      <c r="D3521" s="38" t="s">
        <v>32</v>
      </c>
      <c r="E3521" s="38" t="s">
        <v>16</v>
      </c>
      <c r="F3521" s="39">
        <v>2015</v>
      </c>
      <c r="G3521" s="39">
        <v>95.223974440000006</v>
      </c>
      <c r="H3521" s="39">
        <v>4.820466826E-2</v>
      </c>
      <c r="I3521" s="39">
        <v>190.49556086721998</v>
      </c>
      <c r="J3521" s="39">
        <v>4.7220087910789514E-2</v>
      </c>
      <c r="K3521" s="39">
        <v>2380.599361</v>
      </c>
      <c r="L3521" s="39">
        <v>4.9188437000000002E-2</v>
      </c>
    </row>
    <row r="3522" spans="1:12" x14ac:dyDescent="0.25">
      <c r="A3522" s="38" t="s">
        <v>30</v>
      </c>
      <c r="B3522" s="39">
        <v>2031</v>
      </c>
      <c r="C3522" s="38" t="s">
        <v>15</v>
      </c>
      <c r="D3522" s="38" t="s">
        <v>32</v>
      </c>
      <c r="E3522" s="38" t="s">
        <v>16</v>
      </c>
      <c r="F3522" s="39">
        <v>2016</v>
      </c>
      <c r="G3522" s="39">
        <v>97.334397594000009</v>
      </c>
      <c r="H3522" s="39">
        <v>4.7486387168000001E-2</v>
      </c>
      <c r="I3522" s="39">
        <v>194.71746238679697</v>
      </c>
      <c r="J3522" s="39">
        <v>4.6466941987013594E-2</v>
      </c>
      <c r="K3522" s="39">
        <v>2317.4856570000002</v>
      </c>
      <c r="L3522" s="39">
        <v>4.8504991999999997E-2</v>
      </c>
    </row>
    <row r="3523" spans="1:12" x14ac:dyDescent="0.25">
      <c r="A3523" s="38" t="s">
        <v>30</v>
      </c>
      <c r="B3523" s="39">
        <v>2031</v>
      </c>
      <c r="C3523" s="38" t="s">
        <v>15</v>
      </c>
      <c r="D3523" s="38" t="s">
        <v>32</v>
      </c>
      <c r="E3523" s="38" t="s">
        <v>16</v>
      </c>
      <c r="F3523" s="39">
        <v>2017</v>
      </c>
      <c r="G3523" s="39">
        <v>108.84627353880001</v>
      </c>
      <c r="H3523" s="39">
        <v>5.1159439672999997E-2</v>
      </c>
      <c r="I3523" s="39">
        <v>242.37424175760003</v>
      </c>
      <c r="J3523" s="39">
        <v>4.9613592295999993E-2</v>
      </c>
      <c r="K3523" s="39">
        <v>2468.1694680000001</v>
      </c>
      <c r="L3523" s="39">
        <v>5.2312939999999995E-2</v>
      </c>
    </row>
    <row r="3524" spans="1:12" x14ac:dyDescent="0.25">
      <c r="A3524" s="38" t="s">
        <v>30</v>
      </c>
      <c r="B3524" s="39">
        <v>2031</v>
      </c>
      <c r="C3524" s="38" t="s">
        <v>15</v>
      </c>
      <c r="D3524" s="38" t="s">
        <v>32</v>
      </c>
      <c r="E3524" s="38" t="s">
        <v>16</v>
      </c>
      <c r="F3524" s="39">
        <v>2018</v>
      </c>
      <c r="G3524" s="39">
        <v>120.29973270052501</v>
      </c>
      <c r="H3524" s="39">
        <v>5.4350830751517497E-2</v>
      </c>
      <c r="I3524" s="39">
        <v>267.87831635355002</v>
      </c>
      <c r="J3524" s="39">
        <v>5.2624491275659997E-2</v>
      </c>
      <c r="K3524" s="39">
        <v>2597.9858049999998</v>
      </c>
      <c r="L3524" s="39">
        <v>5.5639013000000001E-2</v>
      </c>
    </row>
    <row r="3525" spans="1:12" x14ac:dyDescent="0.25">
      <c r="A3525" s="38" t="s">
        <v>30</v>
      </c>
      <c r="B3525" s="39">
        <v>2031</v>
      </c>
      <c r="C3525" s="38" t="s">
        <v>15</v>
      </c>
      <c r="D3525" s="38" t="s">
        <v>32</v>
      </c>
      <c r="E3525" s="38" t="s">
        <v>16</v>
      </c>
      <c r="F3525" s="39">
        <v>2019</v>
      </c>
      <c r="G3525" s="39">
        <v>129.77762609381853</v>
      </c>
      <c r="H3525" s="39">
        <v>5.6411314173703882E-2</v>
      </c>
      <c r="I3525" s="39">
        <v>288.98328531548702</v>
      </c>
      <c r="J3525" s="39">
        <v>5.4527706277239005E-2</v>
      </c>
      <c r="K3525" s="39">
        <v>2669.2093540000001</v>
      </c>
      <c r="L3525" s="39">
        <v>5.7816849000000003E-2</v>
      </c>
    </row>
    <row r="3526" spans="1:12" x14ac:dyDescent="0.25">
      <c r="A3526" s="38" t="s">
        <v>30</v>
      </c>
      <c r="B3526" s="39">
        <v>2031</v>
      </c>
      <c r="C3526" s="38" t="s">
        <v>15</v>
      </c>
      <c r="D3526" s="38" t="s">
        <v>32</v>
      </c>
      <c r="E3526" s="38" t="s">
        <v>16</v>
      </c>
      <c r="F3526" s="39">
        <v>2020</v>
      </c>
      <c r="G3526" s="39">
        <v>168.85846258737237</v>
      </c>
      <c r="H3526" s="39">
        <v>5.853874751897778E-2</v>
      </c>
      <c r="I3526" s="39">
        <v>342.07659180167718</v>
      </c>
      <c r="J3526" s="39">
        <v>5.6377065623560256E-2</v>
      </c>
      <c r="K3526" s="39">
        <v>2765.847186</v>
      </c>
      <c r="L3526" s="39">
        <v>6.0538055E-2</v>
      </c>
    </row>
    <row r="3527" spans="1:12" x14ac:dyDescent="0.25">
      <c r="A3527" s="38" t="s">
        <v>30</v>
      </c>
      <c r="B3527" s="39">
        <v>2031</v>
      </c>
      <c r="C3527" s="38" t="s">
        <v>15</v>
      </c>
      <c r="D3527" s="38" t="s">
        <v>32</v>
      </c>
      <c r="E3527" s="38" t="s">
        <v>16</v>
      </c>
      <c r="F3527" s="39">
        <v>2021</v>
      </c>
      <c r="G3527" s="39">
        <v>176.15969055660011</v>
      </c>
      <c r="H3527" s="39">
        <v>5.8278453564021865E-2</v>
      </c>
      <c r="I3527" s="39">
        <v>356.86755425277858</v>
      </c>
      <c r="J3527" s="39">
        <v>5.6014914746044038E-2</v>
      </c>
      <c r="K3527" s="39">
        <v>2748.037092</v>
      </c>
      <c r="L3527" s="39">
        <v>6.0371966999999999E-2</v>
      </c>
    </row>
    <row r="3528" spans="1:12" x14ac:dyDescent="0.25">
      <c r="A3528" s="38" t="s">
        <v>30</v>
      </c>
      <c r="B3528" s="39">
        <v>2031</v>
      </c>
      <c r="C3528" s="38" t="s">
        <v>15</v>
      </c>
      <c r="D3528" s="38" t="s">
        <v>32</v>
      </c>
      <c r="E3528" s="38" t="s">
        <v>16</v>
      </c>
      <c r="F3528" s="39">
        <v>2022</v>
      </c>
      <c r="G3528" s="39">
        <v>192.5888138424302</v>
      </c>
      <c r="H3528" s="39">
        <v>6.1009146944188596E-2</v>
      </c>
      <c r="I3528" s="39">
        <v>390.14997560017389</v>
      </c>
      <c r="J3528" s="39">
        <v>5.8516590912388151E-2</v>
      </c>
      <c r="K3528" s="39">
        <v>2861.263211</v>
      </c>
      <c r="L3528" s="39">
        <v>6.3314475000000009E-2</v>
      </c>
    </row>
    <row r="3529" spans="1:12" x14ac:dyDescent="0.25">
      <c r="A3529" s="38" t="s">
        <v>30</v>
      </c>
      <c r="B3529" s="39">
        <v>2031</v>
      </c>
      <c r="C3529" s="38" t="s">
        <v>15</v>
      </c>
      <c r="D3529" s="38" t="s">
        <v>32</v>
      </c>
      <c r="E3529" s="38" t="s">
        <v>16</v>
      </c>
      <c r="F3529" s="39">
        <v>2023</v>
      </c>
      <c r="G3529" s="39">
        <v>214.9429517359834</v>
      </c>
      <c r="H3529" s="39">
        <v>6.5208091224088688E-2</v>
      </c>
      <c r="I3529" s="39">
        <v>435.43540095654123</v>
      </c>
      <c r="J3529" s="39">
        <v>6.2405485106025442E-2</v>
      </c>
      <c r="K3529" s="39">
        <v>3041.3098049999999</v>
      </c>
      <c r="L3529" s="39">
        <v>6.7800180000000002E-2</v>
      </c>
    </row>
    <row r="3530" spans="1:12" x14ac:dyDescent="0.25">
      <c r="A3530" s="38" t="s">
        <v>30</v>
      </c>
      <c r="B3530" s="39">
        <v>2031</v>
      </c>
      <c r="C3530" s="38" t="s">
        <v>15</v>
      </c>
      <c r="D3530" s="38" t="s">
        <v>32</v>
      </c>
      <c r="E3530" s="38" t="s">
        <v>16</v>
      </c>
      <c r="F3530" s="39">
        <v>2024</v>
      </c>
      <c r="G3530" s="39">
        <v>236.97681116463033</v>
      </c>
      <c r="H3530" s="39">
        <v>6.8780134088933034E-2</v>
      </c>
      <c r="I3530" s="39">
        <v>480.07200028415144</v>
      </c>
      <c r="J3530" s="39">
        <v>6.5670015586999197E-2</v>
      </c>
      <c r="K3530" s="39">
        <v>3193.4050342272576</v>
      </c>
      <c r="L3530" s="39">
        <v>7.1656636501690171E-2</v>
      </c>
    </row>
    <row r="3531" spans="1:12" x14ac:dyDescent="0.25">
      <c r="A3531" s="38" t="s">
        <v>30</v>
      </c>
      <c r="B3531" s="39">
        <v>2031</v>
      </c>
      <c r="C3531" s="38" t="s">
        <v>15</v>
      </c>
      <c r="D3531" s="38" t="s">
        <v>32</v>
      </c>
      <c r="E3531" s="38" t="s">
        <v>16</v>
      </c>
      <c r="F3531" s="39">
        <v>2025</v>
      </c>
      <c r="G3531" s="39">
        <v>254.05471514748257</v>
      </c>
      <c r="H3531" s="39">
        <v>7.0401926521284228E-2</v>
      </c>
      <c r="I3531" s="39">
        <v>514.66873354854192</v>
      </c>
      <c r="J3531" s="39">
        <v>6.7052296355942537E-2</v>
      </c>
      <c r="K3531" s="39">
        <v>3260.5143428891956</v>
      </c>
      <c r="L3531" s="39">
        <v>7.3499949714438559E-2</v>
      </c>
    </row>
    <row r="3532" spans="1:12" x14ac:dyDescent="0.25">
      <c r="A3532" s="38" t="s">
        <v>30</v>
      </c>
      <c r="B3532" s="39">
        <v>2031</v>
      </c>
      <c r="C3532" s="38" t="s">
        <v>15</v>
      </c>
      <c r="D3532" s="38" t="s">
        <v>32</v>
      </c>
      <c r="E3532" s="38" t="s">
        <v>16</v>
      </c>
      <c r="F3532" s="39">
        <v>2026</v>
      </c>
      <c r="G3532" s="39">
        <v>267.42259312919754</v>
      </c>
      <c r="H3532" s="39">
        <v>7.0440302660653556E-2</v>
      </c>
      <c r="I3532" s="39">
        <v>541.74962762715302</v>
      </c>
      <c r="J3532" s="39">
        <v>6.6913514024338497E-2</v>
      </c>
      <c r="K3532" s="39">
        <v>3268.64422175544</v>
      </c>
      <c r="L3532" s="39">
        <v>7.3702177092555984E-2</v>
      </c>
    </row>
    <row r="3533" spans="1:12" x14ac:dyDescent="0.25">
      <c r="A3533" s="38" t="s">
        <v>30</v>
      </c>
      <c r="B3533" s="39">
        <v>2031</v>
      </c>
      <c r="C3533" s="38" t="s">
        <v>15</v>
      </c>
      <c r="D3533" s="38" t="s">
        <v>32</v>
      </c>
      <c r="E3533" s="38" t="s">
        <v>16</v>
      </c>
      <c r="F3533" s="39">
        <v>2027</v>
      </c>
      <c r="G3533" s="39">
        <v>281.90534602529664</v>
      </c>
      <c r="H3533" s="39">
        <v>7.066016780322007E-2</v>
      </c>
      <c r="I3533" s="39">
        <v>571.08905589560584</v>
      </c>
      <c r="J3533" s="39">
        <v>6.6936860423186806E-2</v>
      </c>
      <c r="K3533" s="39">
        <v>3281.5843289735394</v>
      </c>
      <c r="L3533" s="39">
        <v>7.4103799502604761E-2</v>
      </c>
    </row>
    <row r="3534" spans="1:12" x14ac:dyDescent="0.25">
      <c r="A3534" s="38" t="s">
        <v>30</v>
      </c>
      <c r="B3534" s="39">
        <v>2031</v>
      </c>
      <c r="C3534" s="38" t="s">
        <v>15</v>
      </c>
      <c r="D3534" s="38" t="s">
        <v>32</v>
      </c>
      <c r="E3534" s="38" t="s">
        <v>16</v>
      </c>
      <c r="F3534" s="39">
        <v>2028</v>
      </c>
      <c r="G3534" s="39">
        <v>305.57789732737922</v>
      </c>
      <c r="H3534" s="39">
        <v>7.2782847224764885E-2</v>
      </c>
      <c r="I3534" s="39">
        <v>619.04534748197932</v>
      </c>
      <c r="J3534" s="39">
        <v>6.8746094678857742E-2</v>
      </c>
      <c r="K3534" s="39">
        <v>3387.7620315735639</v>
      </c>
      <c r="L3534" s="39">
        <v>7.6516379702959963E-2</v>
      </c>
    </row>
    <row r="3535" spans="1:12" x14ac:dyDescent="0.25">
      <c r="A3535" s="38" t="s">
        <v>30</v>
      </c>
      <c r="B3535" s="39">
        <v>2031</v>
      </c>
      <c r="C3535" s="38" t="s">
        <v>15</v>
      </c>
      <c r="D3535" s="38" t="s">
        <v>32</v>
      </c>
      <c r="E3535" s="38" t="s">
        <v>16</v>
      </c>
      <c r="F3535" s="39">
        <v>2029</v>
      </c>
      <c r="G3535" s="39">
        <v>330.36235217288328</v>
      </c>
      <c r="H3535" s="39">
        <v>0.10093561945680965</v>
      </c>
      <c r="I3535" s="39">
        <v>669.25415380002642</v>
      </c>
      <c r="J3535" s="39">
        <v>9.5042406065321203E-2</v>
      </c>
      <c r="K3535" s="39">
        <v>3488.1263560000002</v>
      </c>
      <c r="L3535" s="39">
        <v>0.106386165</v>
      </c>
    </row>
    <row r="3536" spans="1:12" x14ac:dyDescent="0.25">
      <c r="A3536" s="38" t="s">
        <v>30</v>
      </c>
      <c r="B3536" s="39">
        <v>2031</v>
      </c>
      <c r="C3536" s="38" t="s">
        <v>15</v>
      </c>
      <c r="D3536" s="38" t="s">
        <v>32</v>
      </c>
      <c r="E3536" s="38" t="s">
        <v>16</v>
      </c>
      <c r="F3536" s="39">
        <v>2030</v>
      </c>
      <c r="G3536" s="39">
        <v>357.06570758543188</v>
      </c>
      <c r="H3536" s="39">
        <v>0.10327348083349557</v>
      </c>
      <c r="I3536" s="39">
        <v>723.35030432293559</v>
      </c>
      <c r="J3536" s="39">
        <v>9.6925143231221436E-2</v>
      </c>
      <c r="K3536" s="39">
        <v>3590.5460640000001</v>
      </c>
      <c r="L3536" s="39">
        <v>0.109144964</v>
      </c>
    </row>
    <row r="3537" spans="1:12" x14ac:dyDescent="0.25">
      <c r="A3537" s="38" t="s">
        <v>30</v>
      </c>
      <c r="B3537" s="39">
        <v>2031</v>
      </c>
      <c r="C3537" s="38" t="s">
        <v>15</v>
      </c>
      <c r="D3537" s="38" t="s">
        <v>32</v>
      </c>
      <c r="E3537" s="38" t="s">
        <v>16</v>
      </c>
      <c r="F3537" s="39">
        <v>2031</v>
      </c>
      <c r="G3537" s="39">
        <v>368.53585482269091</v>
      </c>
      <c r="H3537" s="39">
        <v>0.10062671901745517</v>
      </c>
      <c r="I3537" s="39">
        <v>746.58674041422557</v>
      </c>
      <c r="J3537" s="39">
        <v>9.4113283290091956E-2</v>
      </c>
      <c r="K3537" s="39">
        <v>3529.4156545999899</v>
      </c>
      <c r="L3537" s="39">
        <v>0.10665089898791261</v>
      </c>
    </row>
    <row r="3538" spans="1:12" x14ac:dyDescent="0.25">
      <c r="A3538" s="38" t="s">
        <v>30</v>
      </c>
      <c r="B3538" s="39">
        <v>2031</v>
      </c>
      <c r="C3538" s="38" t="s">
        <v>17</v>
      </c>
      <c r="D3538" s="38" t="s">
        <v>33</v>
      </c>
      <c r="E3538" s="38" t="s">
        <v>8</v>
      </c>
      <c r="F3538" s="39">
        <v>2015</v>
      </c>
      <c r="G3538" s="39">
        <v>1.8088623382406039</v>
      </c>
      <c r="H3538" s="39">
        <v>8.497912729781518E-3</v>
      </c>
      <c r="I3538" s="39">
        <v>3.6186291076503276</v>
      </c>
      <c r="J3538" s="39">
        <v>8.3243428622757337E-3</v>
      </c>
      <c r="K3538" s="39">
        <v>45.221558456015096</v>
      </c>
      <c r="L3538" s="39">
        <v>8.6713395201852232E-3</v>
      </c>
    </row>
    <row r="3539" spans="1:12" x14ac:dyDescent="0.25">
      <c r="A3539" s="38" t="s">
        <v>30</v>
      </c>
      <c r="B3539" s="39">
        <v>2031</v>
      </c>
      <c r="C3539" s="38" t="s">
        <v>17</v>
      </c>
      <c r="D3539" s="38" t="s">
        <v>33</v>
      </c>
      <c r="E3539" s="38" t="s">
        <v>8</v>
      </c>
      <c r="F3539" s="39">
        <v>2016</v>
      </c>
      <c r="G3539" s="39">
        <v>2.1721794836510053</v>
      </c>
      <c r="H3539" s="39">
        <v>8.2034471509953456E-3</v>
      </c>
      <c r="I3539" s="39">
        <v>4.3454450570438352</v>
      </c>
      <c r="J3539" s="39">
        <v>8.0273342655073025E-3</v>
      </c>
      <c r="K3539" s="39">
        <v>51.718559134547746</v>
      </c>
      <c r="L3539" s="39">
        <v>8.3794148631208838E-3</v>
      </c>
    </row>
    <row r="3540" spans="1:12" x14ac:dyDescent="0.25">
      <c r="A3540" s="38" t="s">
        <v>30</v>
      </c>
      <c r="B3540" s="39">
        <v>2031</v>
      </c>
      <c r="C3540" s="38" t="s">
        <v>17</v>
      </c>
      <c r="D3540" s="38" t="s">
        <v>33</v>
      </c>
      <c r="E3540" s="38" t="s">
        <v>8</v>
      </c>
      <c r="F3540" s="39">
        <v>2017</v>
      </c>
      <c r="G3540" s="39">
        <v>2.6832844753371794</v>
      </c>
      <c r="H3540" s="39">
        <v>1.0498353772697576E-2</v>
      </c>
      <c r="I3540" s="39">
        <v>5.9750234802292752</v>
      </c>
      <c r="J3540" s="39">
        <v>1.0181132693927482E-2</v>
      </c>
      <c r="K3540" s="39">
        <v>60.845452955491595</v>
      </c>
      <c r="L3540" s="39">
        <v>1.0735061887312825E-2</v>
      </c>
    </row>
    <row r="3541" spans="1:12" x14ac:dyDescent="0.25">
      <c r="A3541" s="38" t="s">
        <v>30</v>
      </c>
      <c r="B3541" s="39">
        <v>2031</v>
      </c>
      <c r="C3541" s="38" t="s">
        <v>17</v>
      </c>
      <c r="D3541" s="38" t="s">
        <v>33</v>
      </c>
      <c r="E3541" s="38" t="s">
        <v>8</v>
      </c>
      <c r="F3541" s="39">
        <v>2018</v>
      </c>
      <c r="G3541" s="39">
        <v>3.0859373209815391</v>
      </c>
      <c r="H3541" s="39">
        <v>1.2331840582477719E-2</v>
      </c>
      <c r="I3541" s="39">
        <v>6.8716336716641084</v>
      </c>
      <c r="J3541" s="39">
        <v>1.1940145682636313E-2</v>
      </c>
      <c r="K3541" s="39">
        <v>66.643717114383733</v>
      </c>
      <c r="L3541" s="39">
        <v>1.2624120533120798E-2</v>
      </c>
    </row>
    <row r="3542" spans="1:12" x14ac:dyDescent="0.25">
      <c r="A3542" s="38" t="s">
        <v>30</v>
      </c>
      <c r="B3542" s="39">
        <v>2031</v>
      </c>
      <c r="C3542" s="38" t="s">
        <v>17</v>
      </c>
      <c r="D3542" s="38" t="s">
        <v>33</v>
      </c>
      <c r="E3542" s="38" t="s">
        <v>8</v>
      </c>
      <c r="F3542" s="39">
        <v>2019</v>
      </c>
      <c r="G3542" s="39">
        <v>3.4437678523944157</v>
      </c>
      <c r="H3542" s="39">
        <v>1.3899280849551039E-2</v>
      </c>
      <c r="I3542" s="39">
        <v>7.6684354445608074</v>
      </c>
      <c r="J3542" s="39">
        <v>1.343517545603405E-2</v>
      </c>
      <c r="K3542" s="39">
        <v>70.829908369340245</v>
      </c>
      <c r="L3542" s="39">
        <v>1.4245592995982497E-2</v>
      </c>
    </row>
    <row r="3543" spans="1:12" x14ac:dyDescent="0.25">
      <c r="A3543" s="38" t="s">
        <v>30</v>
      </c>
      <c r="B3543" s="39">
        <v>2031</v>
      </c>
      <c r="C3543" s="38" t="s">
        <v>17</v>
      </c>
      <c r="D3543" s="38" t="s">
        <v>33</v>
      </c>
      <c r="E3543" s="38" t="s">
        <v>8</v>
      </c>
      <c r="F3543" s="39">
        <v>2020</v>
      </c>
      <c r="G3543" s="39">
        <v>4.4736887565089614</v>
      </c>
      <c r="H3543" s="39">
        <v>1.4977851250040086E-2</v>
      </c>
      <c r="I3543" s="39">
        <v>9.0628812980943927</v>
      </c>
      <c r="J3543" s="39">
        <v>1.4424758619061402E-2</v>
      </c>
      <c r="K3543" s="39">
        <v>73.27757974716674</v>
      </c>
      <c r="L3543" s="39">
        <v>1.5489398410220361E-2</v>
      </c>
    </row>
    <row r="3544" spans="1:12" x14ac:dyDescent="0.25">
      <c r="A3544" s="38" t="s">
        <v>30</v>
      </c>
      <c r="B3544" s="39">
        <v>2031</v>
      </c>
      <c r="C3544" s="38" t="s">
        <v>17</v>
      </c>
      <c r="D3544" s="38" t="s">
        <v>33</v>
      </c>
      <c r="E3544" s="38" t="s">
        <v>8</v>
      </c>
      <c r="F3544" s="39">
        <v>2021</v>
      </c>
      <c r="G3544" s="39">
        <v>4.7956863268180268</v>
      </c>
      <c r="H3544" s="39">
        <v>1.5891660515785482E-2</v>
      </c>
      <c r="I3544" s="39">
        <v>9.715189922323118</v>
      </c>
      <c r="J3544" s="39">
        <v>1.5274427417448552E-2</v>
      </c>
      <c r="K3544" s="39">
        <v>74.811234431970391</v>
      </c>
      <c r="L3544" s="39">
        <v>1.6462530241648263E-2</v>
      </c>
    </row>
    <row r="3545" spans="1:12" x14ac:dyDescent="0.25">
      <c r="A3545" s="38" t="s">
        <v>30</v>
      </c>
      <c r="B3545" s="39">
        <v>2031</v>
      </c>
      <c r="C3545" s="38" t="s">
        <v>17</v>
      </c>
      <c r="D3545" s="38" t="s">
        <v>33</v>
      </c>
      <c r="E3545" s="38" t="s">
        <v>8</v>
      </c>
      <c r="F3545" s="39">
        <v>2022</v>
      </c>
      <c r="G3545" s="39">
        <v>4.9630961086787737</v>
      </c>
      <c r="H3545" s="39">
        <v>1.6125899389268724E-2</v>
      </c>
      <c r="I3545" s="39">
        <v>10.054331749956155</v>
      </c>
      <c r="J3545" s="39">
        <v>1.5467068544974195E-2</v>
      </c>
      <c r="K3545" s="39">
        <v>73.73597679478101</v>
      </c>
      <c r="L3545" s="39">
        <v>1.6735242252582019E-2</v>
      </c>
    </row>
    <row r="3546" spans="1:12" x14ac:dyDescent="0.25">
      <c r="A3546" s="38" t="s">
        <v>30</v>
      </c>
      <c r="B3546" s="39">
        <v>2031</v>
      </c>
      <c r="C3546" s="38" t="s">
        <v>17</v>
      </c>
      <c r="D3546" s="38" t="s">
        <v>33</v>
      </c>
      <c r="E3546" s="38" t="s">
        <v>8</v>
      </c>
      <c r="F3546" s="39">
        <v>2023</v>
      </c>
      <c r="G3546" s="39">
        <v>5.1910185407534923</v>
      </c>
      <c r="H3546" s="39">
        <v>1.6399174606792077E-2</v>
      </c>
      <c r="I3546" s="39">
        <v>10.516061221873658</v>
      </c>
      <c r="J3546" s="39">
        <v>1.5694347548962106E-2</v>
      </c>
      <c r="K3546" s="39">
        <v>73.449701227339276</v>
      </c>
      <c r="L3546" s="39">
        <v>1.7051058684895141E-2</v>
      </c>
    </row>
    <row r="3547" spans="1:12" x14ac:dyDescent="0.25">
      <c r="A3547" s="38" t="s">
        <v>30</v>
      </c>
      <c r="B3547" s="39">
        <v>2031</v>
      </c>
      <c r="C3547" s="38" t="s">
        <v>17</v>
      </c>
      <c r="D3547" s="38" t="s">
        <v>33</v>
      </c>
      <c r="E3547" s="38" t="s">
        <v>8</v>
      </c>
      <c r="F3547" s="39">
        <v>2024</v>
      </c>
      <c r="G3547" s="39">
        <v>5.4561059599716772</v>
      </c>
      <c r="H3547" s="39">
        <v>1.656733231542834E-2</v>
      </c>
      <c r="I3547" s="39">
        <v>11.053080211068462</v>
      </c>
      <c r="J3547" s="39">
        <v>1.581818625102439E-2</v>
      </c>
      <c r="K3547" s="39">
        <v>73.524308788789327</v>
      </c>
      <c r="L3547" s="39">
        <v>1.7260206384511419E-2</v>
      </c>
    </row>
    <row r="3548" spans="1:12" x14ac:dyDescent="0.25">
      <c r="A3548" s="38" t="s">
        <v>30</v>
      </c>
      <c r="B3548" s="39">
        <v>2031</v>
      </c>
      <c r="C3548" s="38" t="s">
        <v>17</v>
      </c>
      <c r="D3548" s="38" t="s">
        <v>33</v>
      </c>
      <c r="E3548" s="38" t="s">
        <v>8</v>
      </c>
      <c r="F3548" s="39">
        <v>2025</v>
      </c>
      <c r="G3548" s="39">
        <v>5.7368793120651329</v>
      </c>
      <c r="H3548" s="39">
        <v>1.657718438143696E-2</v>
      </c>
      <c r="I3548" s="39">
        <v>11.621876052752526</v>
      </c>
      <c r="J3548" s="39">
        <v>1.5788463964195181E-2</v>
      </c>
      <c r="K3548" s="39">
        <v>73.626570046354118</v>
      </c>
      <c r="L3548" s="39">
        <v>1.7306660181724345E-2</v>
      </c>
    </row>
    <row r="3549" spans="1:12" x14ac:dyDescent="0.25">
      <c r="A3549" s="38" t="s">
        <v>30</v>
      </c>
      <c r="B3549" s="39">
        <v>2031</v>
      </c>
      <c r="C3549" s="38" t="s">
        <v>17</v>
      </c>
      <c r="D3549" s="38" t="s">
        <v>33</v>
      </c>
      <c r="E3549" s="38" t="s">
        <v>8</v>
      </c>
      <c r="F3549" s="39">
        <v>2026</v>
      </c>
      <c r="G3549" s="39">
        <v>5.9891090831339104</v>
      </c>
      <c r="H3549" s="39">
        <v>1.630339353374077E-2</v>
      </c>
      <c r="I3549" s="39">
        <v>12.132847780885369</v>
      </c>
      <c r="J3549" s="39">
        <v>1.5487119030702799E-2</v>
      </c>
      <c r="K3549" s="39">
        <v>73.203488788963185</v>
      </c>
      <c r="L3549" s="39">
        <v>1.7058353698763705E-2</v>
      </c>
    </row>
    <row r="3550" spans="1:12" x14ac:dyDescent="0.25">
      <c r="A3550" s="38" t="s">
        <v>30</v>
      </c>
      <c r="B3550" s="39">
        <v>2031</v>
      </c>
      <c r="C3550" s="38" t="s">
        <v>17</v>
      </c>
      <c r="D3550" s="38" t="s">
        <v>33</v>
      </c>
      <c r="E3550" s="38" t="s">
        <v>8</v>
      </c>
      <c r="F3550" s="39">
        <v>2027</v>
      </c>
      <c r="G3550" s="39">
        <v>6.1769573131379198</v>
      </c>
      <c r="H3550" s="39">
        <v>1.5688527006574266E-2</v>
      </c>
      <c r="I3550" s="39">
        <v>12.513394194201787</v>
      </c>
      <c r="J3550" s="39">
        <v>1.4861848975634645E-2</v>
      </c>
      <c r="K3550" s="39">
        <v>71.904299103689084</v>
      </c>
      <c r="L3550" s="39">
        <v>1.6453109240046261E-2</v>
      </c>
    </row>
    <row r="3551" spans="1:12" x14ac:dyDescent="0.25">
      <c r="A3551" s="38" t="s">
        <v>30</v>
      </c>
      <c r="B3551" s="39">
        <v>2031</v>
      </c>
      <c r="C3551" s="38" t="s">
        <v>17</v>
      </c>
      <c r="D3551" s="38" t="s">
        <v>33</v>
      </c>
      <c r="E3551" s="38" t="s">
        <v>8</v>
      </c>
      <c r="F3551" s="39">
        <v>2028</v>
      </c>
      <c r="G3551" s="39">
        <v>6.4290920538752445</v>
      </c>
      <c r="H3551" s="39">
        <v>1.5067277436207525E-2</v>
      </c>
      <c r="I3551" s="39">
        <v>13.024173408134258</v>
      </c>
      <c r="J3551" s="39">
        <v>1.4231601547317533E-2</v>
      </c>
      <c r="K3551" s="39">
        <v>71.275554115995902</v>
      </c>
      <c r="L3551" s="39">
        <v>1.5840181654866833E-2</v>
      </c>
    </row>
    <row r="3552" spans="1:12" x14ac:dyDescent="0.25">
      <c r="A3552" s="38" t="s">
        <v>30</v>
      </c>
      <c r="B3552" s="39">
        <v>2031</v>
      </c>
      <c r="C3552" s="38" t="s">
        <v>17</v>
      </c>
      <c r="D3552" s="38" t="s">
        <v>33</v>
      </c>
      <c r="E3552" s="38" t="s">
        <v>8</v>
      </c>
      <c r="F3552" s="39">
        <v>2029</v>
      </c>
      <c r="G3552" s="39">
        <v>6.6974600180817774</v>
      </c>
      <c r="H3552" s="39">
        <v>1.4289845827423679E-2</v>
      </c>
      <c r="I3552" s="39">
        <v>13.567838185947947</v>
      </c>
      <c r="J3552" s="39">
        <v>1.3455520826540187E-2</v>
      </c>
      <c r="K3552" s="39">
        <v>70.715039572977247</v>
      </c>
      <c r="L3552" s="39">
        <v>1.5061500629828388E-2</v>
      </c>
    </row>
    <row r="3553" spans="1:12" x14ac:dyDescent="0.25">
      <c r="A3553" s="38" t="s">
        <v>30</v>
      </c>
      <c r="B3553" s="39">
        <v>2031</v>
      </c>
      <c r="C3553" s="38" t="s">
        <v>17</v>
      </c>
      <c r="D3553" s="38" t="s">
        <v>33</v>
      </c>
      <c r="E3553" s="38" t="s">
        <v>8</v>
      </c>
      <c r="F3553" s="39">
        <v>2030</v>
      </c>
      <c r="G3553" s="39">
        <v>7.1682392445821632</v>
      </c>
      <c r="H3553" s="39">
        <v>1.3710942974749009E-2</v>
      </c>
      <c r="I3553" s="39">
        <v>14.52155143682487</v>
      </c>
      <c r="J3553" s="39">
        <v>1.2868115811892265E-2</v>
      </c>
      <c r="K3553" s="39">
        <v>72.081671968699894</v>
      </c>
      <c r="L3553" s="39">
        <v>1.4490461300493584E-2</v>
      </c>
    </row>
    <row r="3554" spans="1:12" x14ac:dyDescent="0.25">
      <c r="A3554" s="38" t="s">
        <v>30</v>
      </c>
      <c r="B3554" s="39">
        <v>2031</v>
      </c>
      <c r="C3554" s="38" t="s">
        <v>17</v>
      </c>
      <c r="D3554" s="38" t="s">
        <v>33</v>
      </c>
      <c r="E3554" s="38" t="s">
        <v>8</v>
      </c>
      <c r="F3554" s="39">
        <v>2031</v>
      </c>
      <c r="G3554" s="39">
        <v>7.4912967917806021</v>
      </c>
      <c r="H3554" s="39">
        <v>1.2610497344606942E-2</v>
      </c>
      <c r="I3554" s="39">
        <v>15.176007381810569</v>
      </c>
      <c r="J3554" s="39">
        <v>1.1794236367937975E-2</v>
      </c>
      <c r="K3554" s="39">
        <v>71.743087746200004</v>
      </c>
      <c r="L3554" s="39">
        <v>1.3365444999292077E-2</v>
      </c>
    </row>
    <row r="3555" spans="1:12" x14ac:dyDescent="0.25">
      <c r="A3555" s="38" t="s">
        <v>30</v>
      </c>
      <c r="B3555" s="39">
        <v>2031</v>
      </c>
      <c r="C3555" s="38" t="s">
        <v>17</v>
      </c>
      <c r="D3555" s="38" t="s">
        <v>33</v>
      </c>
      <c r="E3555" s="38" t="s">
        <v>8</v>
      </c>
      <c r="F3555" s="39">
        <v>2032</v>
      </c>
      <c r="G3555" s="39">
        <v>1.7099699195245117</v>
      </c>
      <c r="H3555" s="39">
        <v>8.6277424028092695E-4</v>
      </c>
      <c r="I3555" s="39">
        <v>3.4640886408145963</v>
      </c>
      <c r="J3555" s="39">
        <v>8.0395962983692624E-4</v>
      </c>
      <c r="K3555" s="39">
        <v>15.596323419999999</v>
      </c>
      <c r="L3555" s="39">
        <v>9.1717100000000015E-4</v>
      </c>
    </row>
    <row r="3556" spans="1:12" x14ac:dyDescent="0.25">
      <c r="A3556" s="38" t="s">
        <v>30</v>
      </c>
      <c r="B3556" s="39">
        <v>2031</v>
      </c>
      <c r="C3556" s="38" t="s">
        <v>70</v>
      </c>
      <c r="D3556" s="38" t="s">
        <v>33</v>
      </c>
      <c r="E3556" s="38" t="s">
        <v>8</v>
      </c>
      <c r="F3556" s="39">
        <v>2015</v>
      </c>
      <c r="G3556" s="39">
        <v>17.808203624000001</v>
      </c>
      <c r="H3556" s="39">
        <v>0.12765945598</v>
      </c>
      <c r="I3556" s="39">
        <v>35.625311349811994</v>
      </c>
      <c r="J3556" s="39">
        <v>0.12505201159160853</v>
      </c>
      <c r="K3556" s="39">
        <v>445.20509060000001</v>
      </c>
      <c r="L3556" s="39">
        <v>0.13026475100000001</v>
      </c>
    </row>
    <row r="3557" spans="1:12" x14ac:dyDescent="0.25">
      <c r="A3557" s="38" t="s">
        <v>30</v>
      </c>
      <c r="B3557" s="39">
        <v>2031</v>
      </c>
      <c r="C3557" s="38" t="s">
        <v>70</v>
      </c>
      <c r="D3557" s="38" t="s">
        <v>33</v>
      </c>
      <c r="E3557" s="38" t="s">
        <v>8</v>
      </c>
      <c r="F3557" s="39">
        <v>2016</v>
      </c>
      <c r="G3557" s="39">
        <v>21.524719213200001</v>
      </c>
      <c r="H3557" s="39">
        <v>0.15018385233500001</v>
      </c>
      <c r="I3557" s="39">
        <v>43.06020078600659</v>
      </c>
      <c r="J3557" s="39">
        <v>0.14695968192205136</v>
      </c>
      <c r="K3557" s="39">
        <v>512.49331459999996</v>
      </c>
      <c r="L3557" s="39">
        <v>0.15340536499999999</v>
      </c>
    </row>
    <row r="3558" spans="1:12" x14ac:dyDescent="0.25">
      <c r="A3558" s="38" t="s">
        <v>30</v>
      </c>
      <c r="B3558" s="39">
        <v>2031</v>
      </c>
      <c r="C3558" s="38" t="s">
        <v>70</v>
      </c>
      <c r="D3558" s="38" t="s">
        <v>33</v>
      </c>
      <c r="E3558" s="38" t="s">
        <v>8</v>
      </c>
      <c r="F3558" s="39">
        <v>2017</v>
      </c>
      <c r="G3558" s="39">
        <v>30.312391106340002</v>
      </c>
      <c r="H3558" s="39">
        <v>0.21967299767794998</v>
      </c>
      <c r="I3558" s="39">
        <v>67.498340286680005</v>
      </c>
      <c r="J3558" s="39">
        <v>0.21303529934839996</v>
      </c>
      <c r="K3558" s="39">
        <v>687.3558074</v>
      </c>
      <c r="L3558" s="39">
        <v>0.22462600099999999</v>
      </c>
    </row>
    <row r="3559" spans="1:12" x14ac:dyDescent="0.25">
      <c r="A3559" s="38" t="s">
        <v>30</v>
      </c>
      <c r="B3559" s="39">
        <v>2031</v>
      </c>
      <c r="C3559" s="38" t="s">
        <v>70</v>
      </c>
      <c r="D3559" s="38" t="s">
        <v>33</v>
      </c>
      <c r="E3559" s="38" t="s">
        <v>8</v>
      </c>
      <c r="F3559" s="39">
        <v>2018</v>
      </c>
      <c r="G3559" s="39">
        <v>36.617189723824502</v>
      </c>
      <c r="H3559" s="39">
        <v>0.28563325383365751</v>
      </c>
      <c r="I3559" s="39">
        <v>81.537597072099018</v>
      </c>
      <c r="J3559" s="39">
        <v>0.27656071612093996</v>
      </c>
      <c r="K3559" s="39">
        <v>790.78263089999996</v>
      </c>
      <c r="L3559" s="39">
        <v>0.29240311699999999</v>
      </c>
    </row>
    <row r="3560" spans="1:12" x14ac:dyDescent="0.25">
      <c r="A3560" s="38" t="s">
        <v>30</v>
      </c>
      <c r="B3560" s="39">
        <v>2031</v>
      </c>
      <c r="C3560" s="38" t="s">
        <v>70</v>
      </c>
      <c r="D3560" s="38" t="s">
        <v>33</v>
      </c>
      <c r="E3560" s="38" t="s">
        <v>8</v>
      </c>
      <c r="F3560" s="39">
        <v>2019</v>
      </c>
      <c r="G3560" s="39">
        <v>49.002816151973263</v>
      </c>
      <c r="H3560" s="39">
        <v>0.39592439333486262</v>
      </c>
      <c r="I3560" s="39">
        <v>109.11738199827153</v>
      </c>
      <c r="J3560" s="39">
        <v>0.38270423839586903</v>
      </c>
      <c r="K3560" s="39">
        <v>1007.868453</v>
      </c>
      <c r="L3560" s="39">
        <v>0.405789179</v>
      </c>
    </row>
    <row r="3561" spans="1:12" x14ac:dyDescent="0.25">
      <c r="A3561" s="38" t="s">
        <v>30</v>
      </c>
      <c r="B3561" s="39">
        <v>2031</v>
      </c>
      <c r="C3561" s="38" t="s">
        <v>70</v>
      </c>
      <c r="D3561" s="38" t="s">
        <v>33</v>
      </c>
      <c r="E3561" s="38" t="s">
        <v>8</v>
      </c>
      <c r="F3561" s="39">
        <v>2020</v>
      </c>
      <c r="G3561" s="39">
        <v>86.578126696131363</v>
      </c>
      <c r="H3561" s="39">
        <v>0.60228390278910526</v>
      </c>
      <c r="I3561" s="39">
        <v>175.39156789054644</v>
      </c>
      <c r="J3561" s="39">
        <v>0.5800431432282942</v>
      </c>
      <c r="K3561" s="39">
        <v>1418.121807</v>
      </c>
      <c r="L3561" s="39">
        <v>0.62285405100000002</v>
      </c>
    </row>
    <row r="3562" spans="1:12" x14ac:dyDescent="0.25">
      <c r="A3562" s="38" t="s">
        <v>30</v>
      </c>
      <c r="B3562" s="39">
        <v>2031</v>
      </c>
      <c r="C3562" s="38" t="s">
        <v>70</v>
      </c>
      <c r="D3562" s="38" t="s">
        <v>33</v>
      </c>
      <c r="E3562" s="38" t="s">
        <v>8</v>
      </c>
      <c r="F3562" s="39">
        <v>2021</v>
      </c>
      <c r="G3562" s="39">
        <v>123.91741818392532</v>
      </c>
      <c r="H3562" s="39">
        <v>0.89847264268120364</v>
      </c>
      <c r="I3562" s="39">
        <v>251.03419412744512</v>
      </c>
      <c r="J3562" s="39">
        <v>0.86357590848138688</v>
      </c>
      <c r="K3562" s="39">
        <v>1933.0736812624557</v>
      </c>
      <c r="L3562" s="39">
        <v>0.93074811387649781</v>
      </c>
    </row>
    <row r="3563" spans="1:12" x14ac:dyDescent="0.25">
      <c r="A3563" s="38" t="s">
        <v>30</v>
      </c>
      <c r="B3563" s="39">
        <v>2031</v>
      </c>
      <c r="C3563" s="38" t="s">
        <v>70</v>
      </c>
      <c r="D3563" s="38" t="s">
        <v>33</v>
      </c>
      <c r="E3563" s="38" t="s">
        <v>8</v>
      </c>
      <c r="F3563" s="39">
        <v>2022</v>
      </c>
      <c r="G3563" s="39">
        <v>128.91256066579859</v>
      </c>
      <c r="H3563" s="39">
        <v>0.97897488473884264</v>
      </c>
      <c r="I3563" s="39">
        <v>261.15344601201576</v>
      </c>
      <c r="J3563" s="39">
        <v>0.93897842722126412</v>
      </c>
      <c r="K3563" s="39">
        <v>1915.2346385529861</v>
      </c>
      <c r="L3563" s="39">
        <v>1.0159670142925927</v>
      </c>
    </row>
    <row r="3564" spans="1:12" x14ac:dyDescent="0.25">
      <c r="A3564" s="38" t="s">
        <v>30</v>
      </c>
      <c r="B3564" s="39">
        <v>2031</v>
      </c>
      <c r="C3564" s="38" t="s">
        <v>70</v>
      </c>
      <c r="D3564" s="38" t="s">
        <v>33</v>
      </c>
      <c r="E3564" s="38" t="s">
        <v>8</v>
      </c>
      <c r="F3564" s="39">
        <v>2023</v>
      </c>
      <c r="G3564" s="39">
        <v>136.39093372977484</v>
      </c>
      <c r="H3564" s="39">
        <v>1.0829578144360159</v>
      </c>
      <c r="I3564" s="39">
        <v>276.3032722673791</v>
      </c>
      <c r="J3564" s="39">
        <v>1.0364129127318302</v>
      </c>
      <c r="K3564" s="39">
        <v>1929.8473418890292</v>
      </c>
      <c r="L3564" s="39">
        <v>1.126006502764253</v>
      </c>
    </row>
    <row r="3565" spans="1:12" x14ac:dyDescent="0.25">
      <c r="A3565" s="38" t="s">
        <v>30</v>
      </c>
      <c r="B3565" s="39">
        <v>2031</v>
      </c>
      <c r="C3565" s="38" t="s">
        <v>70</v>
      </c>
      <c r="D3565" s="38" t="s">
        <v>33</v>
      </c>
      <c r="E3565" s="38" t="s">
        <v>8</v>
      </c>
      <c r="F3565" s="39">
        <v>2024</v>
      </c>
      <c r="G3565" s="39">
        <v>145.67465788067867</v>
      </c>
      <c r="H3565" s="39">
        <v>1.1488498789196455</v>
      </c>
      <c r="I3565" s="39">
        <v>295.11041209387662</v>
      </c>
      <c r="J3565" s="39">
        <v>1.0969008777770703</v>
      </c>
      <c r="K3565" s="39">
        <v>1963.0536150320402</v>
      </c>
      <c r="L3565" s="39">
        <v>1.196896738559889</v>
      </c>
    </row>
    <row r="3566" spans="1:12" x14ac:dyDescent="0.25">
      <c r="A3566" s="38" t="s">
        <v>30</v>
      </c>
      <c r="B3566" s="39">
        <v>2031</v>
      </c>
      <c r="C3566" s="38" t="s">
        <v>70</v>
      </c>
      <c r="D3566" s="38" t="s">
        <v>33</v>
      </c>
      <c r="E3566" s="38" t="s">
        <v>8</v>
      </c>
      <c r="F3566" s="39">
        <v>2025</v>
      </c>
      <c r="G3566" s="39">
        <v>156.30303588168834</v>
      </c>
      <c r="H3566" s="39">
        <v>1.2083032347446989</v>
      </c>
      <c r="I3566" s="39">
        <v>316.64157652150539</v>
      </c>
      <c r="J3566" s="39">
        <v>1.1508137715443252</v>
      </c>
      <c r="K3566" s="39">
        <v>2005.9784760677346</v>
      </c>
      <c r="L3566" s="39">
        <v>1.261474385458462</v>
      </c>
    </row>
    <row r="3567" spans="1:12" x14ac:dyDescent="0.25">
      <c r="A3567" s="38" t="s">
        <v>30</v>
      </c>
      <c r="B3567" s="39">
        <v>2031</v>
      </c>
      <c r="C3567" s="38" t="s">
        <v>70</v>
      </c>
      <c r="D3567" s="38" t="s">
        <v>33</v>
      </c>
      <c r="E3567" s="38" t="s">
        <v>8</v>
      </c>
      <c r="F3567" s="39">
        <v>2026</v>
      </c>
      <c r="G3567" s="39">
        <v>166.9007244964607</v>
      </c>
      <c r="H3567" s="39">
        <v>1.241008816772142</v>
      </c>
      <c r="I3567" s="39">
        <v>338.11056982375669</v>
      </c>
      <c r="J3567" s="39">
        <v>1.1788742769243519</v>
      </c>
      <c r="K3567" s="39">
        <v>2039.988777120979</v>
      </c>
      <c r="L3567" s="39">
        <v>1.2984761298911085</v>
      </c>
    </row>
    <row r="3568" spans="1:12" x14ac:dyDescent="0.25">
      <c r="A3568" s="38" t="s">
        <v>30</v>
      </c>
      <c r="B3568" s="39">
        <v>2031</v>
      </c>
      <c r="C3568" s="38" t="s">
        <v>70</v>
      </c>
      <c r="D3568" s="38" t="s">
        <v>33</v>
      </c>
      <c r="E3568" s="38" t="s">
        <v>8</v>
      </c>
      <c r="F3568" s="39">
        <v>2027</v>
      </c>
      <c r="G3568" s="39">
        <v>176.5912287867686</v>
      </c>
      <c r="H3568" s="39">
        <v>1.2316076688136302</v>
      </c>
      <c r="I3568" s="39">
        <v>357.7417723686267</v>
      </c>
      <c r="J3568" s="39">
        <v>1.1667103714371245</v>
      </c>
      <c r="K3568" s="39">
        <v>2055.6510090760739</v>
      </c>
      <c r="L3568" s="39">
        <v>1.2916302153400285</v>
      </c>
    </row>
    <row r="3569" spans="1:12" x14ac:dyDescent="0.25">
      <c r="A3569" s="38" t="s">
        <v>30</v>
      </c>
      <c r="B3569" s="39">
        <v>2031</v>
      </c>
      <c r="C3569" s="38" t="s">
        <v>70</v>
      </c>
      <c r="D3569" s="38" t="s">
        <v>33</v>
      </c>
      <c r="E3569" s="38" t="s">
        <v>8</v>
      </c>
      <c r="F3569" s="39">
        <v>2028</v>
      </c>
      <c r="G3569" s="39">
        <v>188.39657109890717</v>
      </c>
      <c r="H3569" s="39">
        <v>1.1934764566828173</v>
      </c>
      <c r="I3569" s="39">
        <v>381.65725283262151</v>
      </c>
      <c r="J3569" s="39">
        <v>1.1272827131196319</v>
      </c>
      <c r="K3569" s="39">
        <v>2088.6417376049594</v>
      </c>
      <c r="L3569" s="39">
        <v>1.2546980670332069</v>
      </c>
    </row>
    <row r="3570" spans="1:12" x14ac:dyDescent="0.25">
      <c r="A3570" s="38" t="s">
        <v>30</v>
      </c>
      <c r="B3570" s="39">
        <v>2031</v>
      </c>
      <c r="C3570" s="38" t="s">
        <v>70</v>
      </c>
      <c r="D3570" s="38" t="s">
        <v>33</v>
      </c>
      <c r="E3570" s="38" t="s">
        <v>8</v>
      </c>
      <c r="F3570" s="39">
        <v>2029</v>
      </c>
      <c r="G3570" s="39">
        <v>201.05030491726623</v>
      </c>
      <c r="H3570" s="39">
        <v>1.1110104027750127</v>
      </c>
      <c r="I3570" s="39">
        <v>407.29142047707796</v>
      </c>
      <c r="J3570" s="39">
        <v>1.0461431000433115</v>
      </c>
      <c r="K3570" s="39">
        <v>2122.7868818925181</v>
      </c>
      <c r="L3570" s="39">
        <v>1.1710052076998951</v>
      </c>
    </row>
    <row r="3571" spans="1:12" x14ac:dyDescent="0.25">
      <c r="A3571" s="38" t="s">
        <v>30</v>
      </c>
      <c r="B3571" s="39">
        <v>2031</v>
      </c>
      <c r="C3571" s="38" t="s">
        <v>70</v>
      </c>
      <c r="D3571" s="38" t="s">
        <v>33</v>
      </c>
      <c r="E3571" s="38" t="s">
        <v>8</v>
      </c>
      <c r="F3571" s="39">
        <v>2030</v>
      </c>
      <c r="G3571" s="39">
        <v>219.89447458793393</v>
      </c>
      <c r="H3571" s="39">
        <v>1.007131854728033</v>
      </c>
      <c r="I3571" s="39">
        <v>445.46628738929513</v>
      </c>
      <c r="J3571" s="39">
        <v>0.94522232120387228</v>
      </c>
      <c r="K3571" s="39">
        <v>2211.1931318359598</v>
      </c>
      <c r="L3571" s="39">
        <v>1.0643910628399387</v>
      </c>
    </row>
    <row r="3572" spans="1:12" x14ac:dyDescent="0.25">
      <c r="A3572" s="38" t="s">
        <v>30</v>
      </c>
      <c r="B3572" s="39">
        <v>2031</v>
      </c>
      <c r="C3572" s="38" t="s">
        <v>70</v>
      </c>
      <c r="D3572" s="38" t="s">
        <v>33</v>
      </c>
      <c r="E3572" s="38" t="s">
        <v>8</v>
      </c>
      <c r="F3572" s="39">
        <v>2031</v>
      </c>
      <c r="G3572" s="39">
        <v>235.02733104755995</v>
      </c>
      <c r="H3572" s="39">
        <v>0.83519112992742206</v>
      </c>
      <c r="I3572" s="39">
        <v>476.12270746213767</v>
      </c>
      <c r="J3572" s="39">
        <v>0.78113030196877142</v>
      </c>
      <c r="K3572" s="39">
        <v>2250.82344255813</v>
      </c>
      <c r="L3572" s="39">
        <v>0.88519118682622377</v>
      </c>
    </row>
    <row r="3573" spans="1:12" x14ac:dyDescent="0.25">
      <c r="A3573" s="38" t="s">
        <v>30</v>
      </c>
      <c r="B3573" s="39">
        <v>2031</v>
      </c>
      <c r="C3573" s="38" t="s">
        <v>70</v>
      </c>
      <c r="D3573" s="38" t="s">
        <v>33</v>
      </c>
      <c r="E3573" s="38" t="s">
        <v>8</v>
      </c>
      <c r="F3573" s="39">
        <v>2032</v>
      </c>
      <c r="G3573" s="39">
        <v>165.86372298399456</v>
      </c>
      <c r="H3573" s="39">
        <v>0.18066133398141443</v>
      </c>
      <c r="I3573" s="39">
        <v>336.00979300960051</v>
      </c>
      <c r="J3573" s="39">
        <v>0.16834579941358749</v>
      </c>
      <c r="K3573" s="39">
        <v>1512.812733</v>
      </c>
      <c r="L3573" s="39">
        <v>0.192051789</v>
      </c>
    </row>
    <row r="3574" spans="1:12" x14ac:dyDescent="0.25">
      <c r="A3574" s="38" t="s">
        <v>30</v>
      </c>
      <c r="B3574" s="39">
        <v>2031</v>
      </c>
      <c r="C3574" s="38" t="s">
        <v>71</v>
      </c>
      <c r="D3574" s="38" t="s">
        <v>33</v>
      </c>
      <c r="E3574" s="38" t="s">
        <v>8</v>
      </c>
      <c r="F3574" s="39">
        <v>2015</v>
      </c>
      <c r="G3574" s="39">
        <v>1.0494367224000001</v>
      </c>
      <c r="H3574" s="39">
        <v>7.4989149199999995E-3</v>
      </c>
      <c r="I3574" s="39">
        <v>2.0993981631612</v>
      </c>
      <c r="J3574" s="39">
        <v>7.3457495827590012E-3</v>
      </c>
      <c r="K3574" s="39">
        <v>26.235918059999999</v>
      </c>
      <c r="L3574" s="39">
        <v>7.6519539999999999E-3</v>
      </c>
    </row>
    <row r="3575" spans="1:12" x14ac:dyDescent="0.25">
      <c r="A3575" s="38" t="s">
        <v>30</v>
      </c>
      <c r="B3575" s="39">
        <v>2031</v>
      </c>
      <c r="C3575" s="38" t="s">
        <v>71</v>
      </c>
      <c r="D3575" s="38" t="s">
        <v>33</v>
      </c>
      <c r="E3575" s="38" t="s">
        <v>8</v>
      </c>
      <c r="F3575" s="39">
        <v>2016</v>
      </c>
      <c r="G3575" s="39">
        <v>0.99779957046000012</v>
      </c>
      <c r="H3575" s="39">
        <v>7.0965125440000014E-3</v>
      </c>
      <c r="I3575" s="39">
        <v>1.9960980407052298</v>
      </c>
      <c r="J3575" s="39">
        <v>6.9441635036487995E-3</v>
      </c>
      <c r="K3575" s="39">
        <v>23.757132630000001</v>
      </c>
      <c r="L3575" s="39">
        <v>7.2487360000000004E-3</v>
      </c>
    </row>
    <row r="3576" spans="1:12" x14ac:dyDescent="0.25">
      <c r="A3576" s="38" t="s">
        <v>30</v>
      </c>
      <c r="B3576" s="39">
        <v>2031</v>
      </c>
      <c r="C3576" s="38" t="s">
        <v>71</v>
      </c>
      <c r="D3576" s="38" t="s">
        <v>33</v>
      </c>
      <c r="E3576" s="38" t="s">
        <v>8</v>
      </c>
      <c r="F3576" s="39">
        <v>2017</v>
      </c>
      <c r="G3576" s="39">
        <v>1.30888499679</v>
      </c>
      <c r="H3576" s="39">
        <v>9.8797565001499995E-3</v>
      </c>
      <c r="I3576" s="39">
        <v>2.9145693125800003</v>
      </c>
      <c r="J3576" s="39">
        <v>9.5812271227999988E-3</v>
      </c>
      <c r="K3576" s="39">
        <v>29.6799319</v>
      </c>
      <c r="L3576" s="39">
        <v>1.0102517E-2</v>
      </c>
    </row>
    <row r="3577" spans="1:12" x14ac:dyDescent="0.25">
      <c r="A3577" s="38" t="s">
        <v>30</v>
      </c>
      <c r="B3577" s="39">
        <v>2031</v>
      </c>
      <c r="C3577" s="38" t="s">
        <v>71</v>
      </c>
      <c r="D3577" s="38" t="s">
        <v>33</v>
      </c>
      <c r="E3577" s="38" t="s">
        <v>8</v>
      </c>
      <c r="F3577" s="39">
        <v>2018</v>
      </c>
      <c r="G3577" s="39">
        <v>1.8069343407297003</v>
      </c>
      <c r="H3577" s="39">
        <v>1.4204807407452499E-2</v>
      </c>
      <c r="I3577" s="39">
        <v>4.0236043596294007</v>
      </c>
      <c r="J3577" s="39">
        <v>1.375362166778E-2</v>
      </c>
      <c r="K3577" s="39">
        <v>39.02244554</v>
      </c>
      <c r="L3577" s="39">
        <v>1.4541479E-2</v>
      </c>
    </row>
    <row r="3578" spans="1:12" x14ac:dyDescent="0.25">
      <c r="A3578" s="38" t="s">
        <v>30</v>
      </c>
      <c r="B3578" s="39">
        <v>2031</v>
      </c>
      <c r="C3578" s="38" t="s">
        <v>71</v>
      </c>
      <c r="D3578" s="38" t="s">
        <v>33</v>
      </c>
      <c r="E3578" s="38" t="s">
        <v>8</v>
      </c>
      <c r="F3578" s="39">
        <v>2019</v>
      </c>
      <c r="G3578" s="39">
        <v>2.405097858615953</v>
      </c>
      <c r="H3578" s="39">
        <v>1.9583630551423373E-2</v>
      </c>
      <c r="I3578" s="39">
        <v>5.3555693813171557</v>
      </c>
      <c r="J3578" s="39">
        <v>1.8929721283602999E-2</v>
      </c>
      <c r="K3578" s="39">
        <v>49.466999010000002</v>
      </c>
      <c r="L3578" s="39">
        <v>2.0071572999999999E-2</v>
      </c>
    </row>
    <row r="3579" spans="1:12" x14ac:dyDescent="0.25">
      <c r="A3579" s="38" t="s">
        <v>30</v>
      </c>
      <c r="B3579" s="39">
        <v>2031</v>
      </c>
      <c r="C3579" s="38" t="s">
        <v>71</v>
      </c>
      <c r="D3579" s="38" t="s">
        <v>33</v>
      </c>
      <c r="E3579" s="38" t="s">
        <v>8</v>
      </c>
      <c r="F3579" s="39">
        <v>2020</v>
      </c>
      <c r="G3579" s="39">
        <v>4.2362389934678282</v>
      </c>
      <c r="H3579" s="39">
        <v>2.9699116024961579E-2</v>
      </c>
      <c r="I3579" s="39">
        <v>8.5818511831648685</v>
      </c>
      <c r="J3579" s="39">
        <v>2.8602405826297854E-2</v>
      </c>
      <c r="K3579" s="39">
        <v>69.388229170000002</v>
      </c>
      <c r="L3579" s="39">
        <v>3.0713446999999998E-2</v>
      </c>
    </row>
    <row r="3580" spans="1:12" x14ac:dyDescent="0.25">
      <c r="A3580" s="38" t="s">
        <v>30</v>
      </c>
      <c r="B3580" s="39">
        <v>2031</v>
      </c>
      <c r="C3580" s="38" t="s">
        <v>71</v>
      </c>
      <c r="D3580" s="38" t="s">
        <v>33</v>
      </c>
      <c r="E3580" s="38" t="s">
        <v>8</v>
      </c>
      <c r="F3580" s="39">
        <v>2021</v>
      </c>
      <c r="G3580" s="39">
        <v>5.9828014255770192</v>
      </c>
      <c r="H3580" s="39">
        <v>4.3716736115218917E-2</v>
      </c>
      <c r="I3580" s="39">
        <v>12.120069611723746</v>
      </c>
      <c r="J3580" s="39">
        <v>4.2018775322841595E-2</v>
      </c>
      <c r="K3580" s="39">
        <v>93.329865530580307</v>
      </c>
      <c r="L3580" s="39">
        <v>4.5287154834956905E-2</v>
      </c>
    </row>
    <row r="3581" spans="1:12" x14ac:dyDescent="0.25">
      <c r="A3581" s="38" t="s">
        <v>30</v>
      </c>
      <c r="B3581" s="39">
        <v>2031</v>
      </c>
      <c r="C3581" s="38" t="s">
        <v>71</v>
      </c>
      <c r="D3581" s="38" t="s">
        <v>33</v>
      </c>
      <c r="E3581" s="38" t="s">
        <v>8</v>
      </c>
      <c r="F3581" s="39">
        <v>2022</v>
      </c>
      <c r="G3581" s="39">
        <v>6.2029404976318228</v>
      </c>
      <c r="H3581" s="39">
        <v>4.7472830531484329E-2</v>
      </c>
      <c r="I3581" s="39">
        <v>12.566031409178381</v>
      </c>
      <c r="J3581" s="39">
        <v>4.5533306771282617E-2</v>
      </c>
      <c r="K3581" s="39">
        <v>92.156159497492894</v>
      </c>
      <c r="L3581" s="39">
        <v>4.9266667252609579E-2</v>
      </c>
    </row>
    <row r="3582" spans="1:12" x14ac:dyDescent="0.25">
      <c r="A3582" s="38" t="s">
        <v>30</v>
      </c>
      <c r="B3582" s="39">
        <v>2031</v>
      </c>
      <c r="C3582" s="38" t="s">
        <v>71</v>
      </c>
      <c r="D3582" s="38" t="s">
        <v>33</v>
      </c>
      <c r="E3582" s="38" t="s">
        <v>8</v>
      </c>
      <c r="F3582" s="39">
        <v>2023</v>
      </c>
      <c r="G3582" s="39">
        <v>6.5596180639240655</v>
      </c>
      <c r="H3582" s="39">
        <v>5.2489902229507279E-2</v>
      </c>
      <c r="I3582" s="39">
        <v>13.288595409701806</v>
      </c>
      <c r="J3582" s="39">
        <v>5.0233916532587894E-2</v>
      </c>
      <c r="K3582" s="39">
        <v>92.814537875016967</v>
      </c>
      <c r="L3582" s="39">
        <v>5.4576429895993039E-2</v>
      </c>
    </row>
    <row r="3583" spans="1:12" x14ac:dyDescent="0.25">
      <c r="A3583" s="38" t="s">
        <v>30</v>
      </c>
      <c r="B3583" s="39">
        <v>2031</v>
      </c>
      <c r="C3583" s="38" t="s">
        <v>71</v>
      </c>
      <c r="D3583" s="38" t="s">
        <v>33</v>
      </c>
      <c r="E3583" s="38" t="s">
        <v>8</v>
      </c>
      <c r="F3583" s="39">
        <v>2024</v>
      </c>
      <c r="G3583" s="39">
        <v>7.026574672317909</v>
      </c>
      <c r="H3583" s="39">
        <v>5.5846253217325795E-2</v>
      </c>
      <c r="I3583" s="39">
        <v>14.234564730226593</v>
      </c>
      <c r="J3583" s="39">
        <v>5.3320982400460168E-2</v>
      </c>
      <c r="K3583" s="39">
        <v>94.687319074292674</v>
      </c>
      <c r="L3583" s="39">
        <v>5.818183869198295E-2</v>
      </c>
    </row>
    <row r="3584" spans="1:12" x14ac:dyDescent="0.25">
      <c r="A3584" s="38" t="s">
        <v>30</v>
      </c>
      <c r="B3584" s="39">
        <v>2031</v>
      </c>
      <c r="C3584" s="38" t="s">
        <v>71</v>
      </c>
      <c r="D3584" s="38" t="s">
        <v>33</v>
      </c>
      <c r="E3584" s="38" t="s">
        <v>8</v>
      </c>
      <c r="F3584" s="39">
        <v>2025</v>
      </c>
      <c r="G3584" s="39">
        <v>7.5747240909736266</v>
      </c>
      <c r="H3584" s="39">
        <v>5.9012716757371582E-2</v>
      </c>
      <c r="I3584" s="39">
        <v>15.345015945159311</v>
      </c>
      <c r="J3584" s="39">
        <v>5.6204970066952582E-2</v>
      </c>
      <c r="K3584" s="39">
        <v>97.213297252564544</v>
      </c>
      <c r="L3584" s="39">
        <v>6.1609559972309921E-2</v>
      </c>
    </row>
    <row r="3585" spans="1:12" x14ac:dyDescent="0.25">
      <c r="A3585" s="38" t="s">
        <v>30</v>
      </c>
      <c r="B3585" s="39">
        <v>2031</v>
      </c>
      <c r="C3585" s="38" t="s">
        <v>71</v>
      </c>
      <c r="D3585" s="38" t="s">
        <v>33</v>
      </c>
      <c r="E3585" s="38" t="s">
        <v>8</v>
      </c>
      <c r="F3585" s="39">
        <v>2026</v>
      </c>
      <c r="G3585" s="39">
        <v>8.125978254723373</v>
      </c>
      <c r="H3585" s="39">
        <v>6.0892194649292311E-2</v>
      </c>
      <c r="I3585" s="39">
        <v>16.461756810038523</v>
      </c>
      <c r="J3585" s="39">
        <v>5.7843458456831781E-2</v>
      </c>
      <c r="K3585" s="39">
        <v>99.321944184348524</v>
      </c>
      <c r="L3585" s="39">
        <v>6.3711925475632147E-2</v>
      </c>
    </row>
    <row r="3586" spans="1:12" x14ac:dyDescent="0.25">
      <c r="A3586" s="38" t="s">
        <v>30</v>
      </c>
      <c r="B3586" s="39">
        <v>2031</v>
      </c>
      <c r="C3586" s="38" t="s">
        <v>71</v>
      </c>
      <c r="D3586" s="38" t="s">
        <v>33</v>
      </c>
      <c r="E3586" s="38" t="s">
        <v>8</v>
      </c>
      <c r="F3586" s="39">
        <v>2027</v>
      </c>
      <c r="G3586" s="39">
        <v>8.6040210739150602</v>
      </c>
      <c r="H3586" s="39">
        <v>6.0474548972451088E-2</v>
      </c>
      <c r="I3586" s="39">
        <v>17.430184781125515</v>
      </c>
      <c r="J3586" s="39">
        <v>5.7287954013883077E-2</v>
      </c>
      <c r="K3586" s="39">
        <v>100.157095707522</v>
      </c>
      <c r="L3586" s="39">
        <v>6.3421783324165065E-2</v>
      </c>
    </row>
    <row r="3587" spans="1:12" x14ac:dyDescent="0.25">
      <c r="A3587" s="38" t="s">
        <v>30</v>
      </c>
      <c r="B3587" s="39">
        <v>2031</v>
      </c>
      <c r="C3587" s="38" t="s">
        <v>71</v>
      </c>
      <c r="D3587" s="38" t="s">
        <v>33</v>
      </c>
      <c r="E3587" s="38" t="s">
        <v>8</v>
      </c>
      <c r="F3587" s="39">
        <v>2028</v>
      </c>
      <c r="G3587" s="39">
        <v>9.1978314181737648</v>
      </c>
      <c r="H3587" s="39">
        <v>5.872075139445751E-2</v>
      </c>
      <c r="I3587" s="39">
        <v>18.63313674236047</v>
      </c>
      <c r="J3587" s="39">
        <v>5.5463924384693303E-2</v>
      </c>
      <c r="K3587" s="39">
        <v>101.97093547613605</v>
      </c>
      <c r="L3587" s="39">
        <v>6.1732942327277045E-2</v>
      </c>
    </row>
    <row r="3588" spans="1:12" x14ac:dyDescent="0.25">
      <c r="A3588" s="38" t="s">
        <v>30</v>
      </c>
      <c r="B3588" s="39">
        <v>2031</v>
      </c>
      <c r="C3588" s="38" t="s">
        <v>71</v>
      </c>
      <c r="D3588" s="38" t="s">
        <v>33</v>
      </c>
      <c r="E3588" s="38" t="s">
        <v>8</v>
      </c>
      <c r="F3588" s="39">
        <v>2029</v>
      </c>
      <c r="G3588" s="39">
        <v>9.8200248833103068</v>
      </c>
      <c r="H3588" s="39">
        <v>5.4687493903902311E-2</v>
      </c>
      <c r="I3588" s="39">
        <v>19.893587754017972</v>
      </c>
      <c r="J3588" s="39">
        <v>5.149451730004518E-2</v>
      </c>
      <c r="K3588" s="39">
        <v>103.68459779619555</v>
      </c>
      <c r="L3588" s="39">
        <v>5.7640630544567709E-2</v>
      </c>
    </row>
    <row r="3589" spans="1:12" x14ac:dyDescent="0.25">
      <c r="A3589" s="38" t="s">
        <v>30</v>
      </c>
      <c r="B3589" s="39">
        <v>2031</v>
      </c>
      <c r="C3589" s="38" t="s">
        <v>71</v>
      </c>
      <c r="D3589" s="38" t="s">
        <v>33</v>
      </c>
      <c r="E3589" s="38" t="s">
        <v>8</v>
      </c>
      <c r="F3589" s="39">
        <v>2030</v>
      </c>
      <c r="G3589" s="39">
        <v>10.731293253353789</v>
      </c>
      <c r="H3589" s="39">
        <v>4.9531836380305325E-2</v>
      </c>
      <c r="I3589" s="39">
        <v>21.739652046353029</v>
      </c>
      <c r="J3589" s="39">
        <v>4.6487058409571957E-2</v>
      </c>
      <c r="K3589" s="39">
        <v>107.91067843791799</v>
      </c>
      <c r="L3589" s="39">
        <v>5.2347906306154948E-2</v>
      </c>
    </row>
    <row r="3590" spans="1:12" x14ac:dyDescent="0.25">
      <c r="A3590" s="38" t="s">
        <v>30</v>
      </c>
      <c r="B3590" s="39">
        <v>2031</v>
      </c>
      <c r="C3590" s="38" t="s">
        <v>71</v>
      </c>
      <c r="D3590" s="38" t="s">
        <v>33</v>
      </c>
      <c r="E3590" s="38" t="s">
        <v>8</v>
      </c>
      <c r="F3590" s="39">
        <v>2031</v>
      </c>
      <c r="G3590" s="39">
        <v>11.441500406602175</v>
      </c>
      <c r="H3590" s="39">
        <v>4.0974254503838278E-2</v>
      </c>
      <c r="I3590" s="39">
        <v>23.178402812727395</v>
      </c>
      <c r="J3590" s="39">
        <v>3.8322044675342545E-2</v>
      </c>
      <c r="K3590" s="39">
        <v>109.57362796247401</v>
      </c>
      <c r="L3590" s="39">
        <v>4.3427243985127345E-2</v>
      </c>
    </row>
    <row r="3591" spans="1:12" x14ac:dyDescent="0.25">
      <c r="A3591" s="38" t="s">
        <v>30</v>
      </c>
      <c r="B3591" s="39">
        <v>2031</v>
      </c>
      <c r="C3591" s="38" t="s">
        <v>71</v>
      </c>
      <c r="D3591" s="38" t="s">
        <v>33</v>
      </c>
      <c r="E3591" s="38" t="s">
        <v>8</v>
      </c>
      <c r="F3591" s="39">
        <v>2032</v>
      </c>
      <c r="G3591" s="39">
        <v>8.0745071039321381</v>
      </c>
      <c r="H3591" s="39">
        <v>8.8631878804063501E-3</v>
      </c>
      <c r="I3591" s="39">
        <v>16.357485602253096</v>
      </c>
      <c r="J3591" s="39">
        <v>8.2589916513808367E-3</v>
      </c>
      <c r="K3591" s="39">
        <v>73.646105005771702</v>
      </c>
      <c r="L3591" s="39">
        <v>9.4219999994590471E-3</v>
      </c>
    </row>
    <row r="3592" spans="1:12" x14ac:dyDescent="0.25">
      <c r="A3592" s="38" t="s">
        <v>30</v>
      </c>
      <c r="B3592" s="39">
        <v>2031</v>
      </c>
      <c r="C3592" s="38" t="s">
        <v>18</v>
      </c>
      <c r="D3592" s="38" t="s">
        <v>33</v>
      </c>
      <c r="E3592" s="38" t="s">
        <v>8</v>
      </c>
      <c r="F3592" s="39">
        <v>2016</v>
      </c>
      <c r="G3592" s="39">
        <v>0</v>
      </c>
      <c r="H3592" s="39">
        <v>0</v>
      </c>
      <c r="I3592" s="39">
        <v>0</v>
      </c>
      <c r="J3592" s="39">
        <v>0</v>
      </c>
      <c r="K3592" s="39">
        <v>0</v>
      </c>
      <c r="L3592" s="39">
        <v>0</v>
      </c>
    </row>
    <row r="3593" spans="1:12" x14ac:dyDescent="0.25">
      <c r="A3593" s="38" t="s">
        <v>30</v>
      </c>
      <c r="B3593" s="39">
        <v>2031</v>
      </c>
      <c r="C3593" s="38" t="s">
        <v>18</v>
      </c>
      <c r="D3593" s="38" t="s">
        <v>33</v>
      </c>
      <c r="E3593" s="38" t="s">
        <v>8</v>
      </c>
      <c r="F3593" s="39">
        <v>2018</v>
      </c>
      <c r="G3593" s="39">
        <v>0</v>
      </c>
      <c r="H3593" s="39">
        <v>0</v>
      </c>
      <c r="I3593" s="39">
        <v>0</v>
      </c>
      <c r="J3593" s="39">
        <v>0</v>
      </c>
      <c r="K3593" s="39">
        <v>0</v>
      </c>
      <c r="L3593" s="39">
        <v>0</v>
      </c>
    </row>
    <row r="3594" spans="1:12" x14ac:dyDescent="0.25">
      <c r="A3594" s="38" t="s">
        <v>30</v>
      </c>
      <c r="B3594" s="39">
        <v>2031</v>
      </c>
      <c r="C3594" s="38" t="s">
        <v>19</v>
      </c>
      <c r="D3594" s="38" t="s">
        <v>33</v>
      </c>
      <c r="E3594" s="38" t="s">
        <v>8</v>
      </c>
      <c r="F3594" s="39">
        <v>2016</v>
      </c>
      <c r="G3594" s="39">
        <v>0</v>
      </c>
      <c r="H3594" s="39">
        <v>0</v>
      </c>
      <c r="I3594" s="39">
        <v>0</v>
      </c>
      <c r="J3594" s="39">
        <v>0</v>
      </c>
      <c r="K3594" s="39">
        <v>0</v>
      </c>
      <c r="L3594" s="39">
        <v>0</v>
      </c>
    </row>
    <row r="3595" spans="1:12" x14ac:dyDescent="0.25">
      <c r="A3595" s="38" t="s">
        <v>30</v>
      </c>
      <c r="B3595" s="39">
        <v>2031</v>
      </c>
      <c r="C3595" s="38" t="s">
        <v>19</v>
      </c>
      <c r="D3595" s="38" t="s">
        <v>33</v>
      </c>
      <c r="E3595" s="38" t="s">
        <v>8</v>
      </c>
      <c r="F3595" s="39">
        <v>2018</v>
      </c>
      <c r="G3595" s="39">
        <v>0</v>
      </c>
      <c r="H3595" s="39">
        <v>0</v>
      </c>
      <c r="I3595" s="39">
        <v>0</v>
      </c>
      <c r="J3595" s="39">
        <v>0</v>
      </c>
      <c r="K3595" s="39">
        <v>0</v>
      </c>
      <c r="L3595" s="39">
        <v>0</v>
      </c>
    </row>
    <row r="3596" spans="1:12" x14ac:dyDescent="0.25">
      <c r="A3596" s="38" t="s">
        <v>30</v>
      </c>
      <c r="B3596" s="39">
        <v>2031</v>
      </c>
      <c r="C3596" s="38" t="s">
        <v>21</v>
      </c>
      <c r="D3596" s="38" t="s">
        <v>33</v>
      </c>
      <c r="E3596" s="38" t="s">
        <v>8</v>
      </c>
      <c r="F3596" s="39">
        <v>2015</v>
      </c>
      <c r="G3596" s="39">
        <v>7.3079473863280731</v>
      </c>
      <c r="H3596" s="39">
        <v>5.595152805313067E-3</v>
      </c>
      <c r="I3596" s="39">
        <v>14.619548746349308</v>
      </c>
      <c r="J3596" s="39">
        <v>5.4808718092645486E-3</v>
      </c>
      <c r="K3596" s="39">
        <v>182.69868465820181</v>
      </c>
      <c r="L3596" s="39">
        <v>5.7093395972582315E-3</v>
      </c>
    </row>
    <row r="3597" spans="1:12" x14ac:dyDescent="0.25">
      <c r="A3597" s="38" t="s">
        <v>30</v>
      </c>
      <c r="B3597" s="39">
        <v>2031</v>
      </c>
      <c r="C3597" s="38" t="s">
        <v>21</v>
      </c>
      <c r="D3597" s="38" t="s">
        <v>33</v>
      </c>
      <c r="E3597" s="38" t="s">
        <v>8</v>
      </c>
      <c r="F3597" s="39">
        <v>2016</v>
      </c>
      <c r="G3597" s="39">
        <v>8.9101634621391064</v>
      </c>
      <c r="H3597" s="39">
        <v>6.385642410409155E-3</v>
      </c>
      <c r="I3597" s="39">
        <v>17.824782006009279</v>
      </c>
      <c r="J3597" s="39">
        <v>6.2485544411820318E-3</v>
      </c>
      <c r="K3597" s="39">
        <v>212.14674909855015</v>
      </c>
      <c r="L3597" s="39">
        <v>6.5226173752902499E-3</v>
      </c>
    </row>
    <row r="3598" spans="1:12" x14ac:dyDescent="0.25">
      <c r="A3598" s="38" t="s">
        <v>30</v>
      </c>
      <c r="B3598" s="39">
        <v>2031</v>
      </c>
      <c r="C3598" s="38" t="s">
        <v>21</v>
      </c>
      <c r="D3598" s="38" t="s">
        <v>33</v>
      </c>
      <c r="E3598" s="38" t="s">
        <v>8</v>
      </c>
      <c r="F3598" s="39">
        <v>2017</v>
      </c>
      <c r="G3598" s="39">
        <v>11.191147626319879</v>
      </c>
      <c r="H3598" s="39">
        <v>7.5106156819414686E-3</v>
      </c>
      <c r="I3598" s="39">
        <v>24.919970451351748</v>
      </c>
      <c r="J3598" s="39">
        <v>7.2836729002027593E-3</v>
      </c>
      <c r="K3598" s="39">
        <v>253.76751987119906</v>
      </c>
      <c r="L3598" s="39">
        <v>7.6799587728835512E-3</v>
      </c>
    </row>
    <row r="3599" spans="1:12" x14ac:dyDescent="0.25">
      <c r="A3599" s="38" t="s">
        <v>30</v>
      </c>
      <c r="B3599" s="39">
        <v>2031</v>
      </c>
      <c r="C3599" s="38" t="s">
        <v>21</v>
      </c>
      <c r="D3599" s="38" t="s">
        <v>33</v>
      </c>
      <c r="E3599" s="38" t="s">
        <v>8</v>
      </c>
      <c r="F3599" s="39">
        <v>2018</v>
      </c>
      <c r="G3599" s="39">
        <v>13.145458634055943</v>
      </c>
      <c r="H3599" s="39">
        <v>8.261964702630218E-3</v>
      </c>
      <c r="I3599" s="39">
        <v>29.271746890346794</v>
      </c>
      <c r="J3599" s="39">
        <v>7.9995408239686462E-3</v>
      </c>
      <c r="K3599" s="39">
        <v>283.88853545094355</v>
      </c>
      <c r="L3599" s="39">
        <v>8.4577835359462127E-3</v>
      </c>
    </row>
    <row r="3600" spans="1:12" x14ac:dyDescent="0.25">
      <c r="A3600" s="38" t="s">
        <v>30</v>
      </c>
      <c r="B3600" s="39">
        <v>2031</v>
      </c>
      <c r="C3600" s="38" t="s">
        <v>21</v>
      </c>
      <c r="D3600" s="38" t="s">
        <v>33</v>
      </c>
      <c r="E3600" s="38" t="s">
        <v>8</v>
      </c>
      <c r="F3600" s="39">
        <v>2019</v>
      </c>
      <c r="G3600" s="39">
        <v>15.042274233432835</v>
      </c>
      <c r="H3600" s="39">
        <v>8.844125225246904E-3</v>
      </c>
      <c r="I3600" s="39">
        <v>33.495495005059055</v>
      </c>
      <c r="J3600" s="39">
        <v>8.5488145352618661E-3</v>
      </c>
      <c r="K3600" s="39">
        <v>309.38290595858376</v>
      </c>
      <c r="L3600" s="39">
        <v>9.0644839634590902E-3</v>
      </c>
    </row>
    <row r="3601" spans="1:12" x14ac:dyDescent="0.25">
      <c r="A3601" s="38" t="s">
        <v>30</v>
      </c>
      <c r="B3601" s="39">
        <v>2031</v>
      </c>
      <c r="C3601" s="38" t="s">
        <v>21</v>
      </c>
      <c r="D3601" s="38" t="s">
        <v>33</v>
      </c>
      <c r="E3601" s="38" t="s">
        <v>8</v>
      </c>
      <c r="F3601" s="39">
        <v>2020</v>
      </c>
      <c r="G3601" s="39">
        <v>20.167282467081272</v>
      </c>
      <c r="H3601" s="39">
        <v>9.2061553092282703E-3</v>
      </c>
      <c r="I3601" s="39">
        <v>40.855253248982187</v>
      </c>
      <c r="J3601" s="39">
        <v>8.8661962205595392E-3</v>
      </c>
      <c r="K3601" s="39">
        <v>330.33358592840347</v>
      </c>
      <c r="L3601" s="39">
        <v>9.5205784214621881E-3</v>
      </c>
    </row>
    <row r="3602" spans="1:12" x14ac:dyDescent="0.25">
      <c r="A3602" s="38" t="s">
        <v>30</v>
      </c>
      <c r="B3602" s="39">
        <v>2031</v>
      </c>
      <c r="C3602" s="38" t="s">
        <v>21</v>
      </c>
      <c r="D3602" s="38" t="s">
        <v>33</v>
      </c>
      <c r="E3602" s="38" t="s">
        <v>8</v>
      </c>
      <c r="F3602" s="39">
        <v>2021</v>
      </c>
      <c r="G3602" s="39">
        <v>22.426999212122929</v>
      </c>
      <c r="H3602" s="39">
        <v>9.5773417661945241E-3</v>
      </c>
      <c r="I3602" s="39">
        <v>45.433029161048545</v>
      </c>
      <c r="J3602" s="39">
        <v>9.2053572069781993E-3</v>
      </c>
      <c r="K3602" s="39">
        <v>349.85430266390478</v>
      </c>
      <c r="L3602" s="39">
        <v>9.9213847605141396E-3</v>
      </c>
    </row>
    <row r="3603" spans="1:12" x14ac:dyDescent="0.25">
      <c r="A3603" s="38" t="s">
        <v>30</v>
      </c>
      <c r="B3603" s="39">
        <v>2031</v>
      </c>
      <c r="C3603" s="38" t="s">
        <v>21</v>
      </c>
      <c r="D3603" s="38" t="s">
        <v>33</v>
      </c>
      <c r="E3603" s="38" t="s">
        <v>8</v>
      </c>
      <c r="F3603" s="39">
        <v>2022</v>
      </c>
      <c r="G3603" s="39">
        <v>24.119342315751108</v>
      </c>
      <c r="H3603" s="39">
        <v>9.6195935510171426E-3</v>
      </c>
      <c r="I3603" s="39">
        <v>48.861409072707715</v>
      </c>
      <c r="J3603" s="39">
        <v>9.2265807467077996E-3</v>
      </c>
      <c r="K3603" s="39">
        <v>358.337462413769</v>
      </c>
      <c r="L3603" s="39">
        <v>9.9830852569239535E-3</v>
      </c>
    </row>
    <row r="3604" spans="1:12" x14ac:dyDescent="0.25">
      <c r="A3604" s="38" t="s">
        <v>30</v>
      </c>
      <c r="B3604" s="39">
        <v>2031</v>
      </c>
      <c r="C3604" s="38" t="s">
        <v>21</v>
      </c>
      <c r="D3604" s="38" t="s">
        <v>33</v>
      </c>
      <c r="E3604" s="38" t="s">
        <v>8</v>
      </c>
      <c r="F3604" s="39">
        <v>2023</v>
      </c>
      <c r="G3604" s="39">
        <v>26.190499973505556</v>
      </c>
      <c r="H3604" s="39">
        <v>9.7651202213046105E-3</v>
      </c>
      <c r="I3604" s="39">
        <v>53.057198503646006</v>
      </c>
      <c r="J3604" s="39">
        <v>9.3454209913148602E-3</v>
      </c>
      <c r="K3604" s="39">
        <v>370.57937338235587</v>
      </c>
      <c r="L3604" s="39">
        <v>1.0153293805991869E-2</v>
      </c>
    </row>
    <row r="3605" spans="1:12" x14ac:dyDescent="0.25">
      <c r="A3605" s="38" t="s">
        <v>30</v>
      </c>
      <c r="B3605" s="39">
        <v>2031</v>
      </c>
      <c r="C3605" s="38" t="s">
        <v>21</v>
      </c>
      <c r="D3605" s="38" t="s">
        <v>33</v>
      </c>
      <c r="E3605" s="38" t="s">
        <v>8</v>
      </c>
      <c r="F3605" s="39">
        <v>2024</v>
      </c>
      <c r="G3605" s="39">
        <v>28.473694717005483</v>
      </c>
      <c r="H3605" s="39">
        <v>9.9063155636471209E-3</v>
      </c>
      <c r="I3605" s="39">
        <v>57.682536578554945</v>
      </c>
      <c r="J3605" s="39">
        <v>9.4583691365486104E-3</v>
      </c>
      <c r="K3605" s="39">
        <v>383.7001587010414</v>
      </c>
      <c r="L3605" s="39">
        <v>1.0320614561429237E-2</v>
      </c>
    </row>
    <row r="3606" spans="1:12" x14ac:dyDescent="0.25">
      <c r="A3606" s="38" t="s">
        <v>30</v>
      </c>
      <c r="B3606" s="39">
        <v>2031</v>
      </c>
      <c r="C3606" s="38" t="s">
        <v>21</v>
      </c>
      <c r="D3606" s="38" t="s">
        <v>33</v>
      </c>
      <c r="E3606" s="38" t="s">
        <v>8</v>
      </c>
      <c r="F3606" s="39">
        <v>2025</v>
      </c>
      <c r="G3606" s="39">
        <v>30.861969342633479</v>
      </c>
      <c r="H3606" s="39">
        <v>1.0011546216518015E-2</v>
      </c>
      <c r="I3606" s="39">
        <v>62.520747419178498</v>
      </c>
      <c r="J3606" s="39">
        <v>9.5352101435495738E-3</v>
      </c>
      <c r="K3606" s="39">
        <v>396.07961471231999</v>
      </c>
      <c r="L3606" s="39">
        <v>1.0452102376138625E-2</v>
      </c>
    </row>
    <row r="3607" spans="1:12" x14ac:dyDescent="0.25">
      <c r="A3607" s="38" t="s">
        <v>30</v>
      </c>
      <c r="B3607" s="39">
        <v>2031</v>
      </c>
      <c r="C3607" s="38" t="s">
        <v>21</v>
      </c>
      <c r="D3607" s="38" t="s">
        <v>33</v>
      </c>
      <c r="E3607" s="38" t="s">
        <v>8</v>
      </c>
      <c r="F3607" s="39">
        <v>2026</v>
      </c>
      <c r="G3607" s="39">
        <v>33.112254808037584</v>
      </c>
      <c r="H3607" s="39">
        <v>1.0020661661709205E-2</v>
      </c>
      <c r="I3607" s="39">
        <v>67.079417270788596</v>
      </c>
      <c r="J3607" s="39">
        <v>9.5189495119598171E-3</v>
      </c>
      <c r="K3607" s="39">
        <v>404.72339708147456</v>
      </c>
      <c r="L3607" s="39">
        <v>1.0484687777873694E-2</v>
      </c>
    </row>
    <row r="3608" spans="1:12" x14ac:dyDescent="0.25">
      <c r="A3608" s="38" t="s">
        <v>30</v>
      </c>
      <c r="B3608" s="39">
        <v>2031</v>
      </c>
      <c r="C3608" s="38" t="s">
        <v>21</v>
      </c>
      <c r="D3608" s="38" t="s">
        <v>33</v>
      </c>
      <c r="E3608" s="38" t="s">
        <v>8</v>
      </c>
      <c r="F3608" s="39">
        <v>2027</v>
      </c>
      <c r="G3608" s="39">
        <v>35.08080293581726</v>
      </c>
      <c r="H3608" s="39">
        <v>9.886621396306236E-3</v>
      </c>
      <c r="I3608" s="39">
        <v>71.067338421024175</v>
      </c>
      <c r="J3608" s="39">
        <v>9.3656640938699354E-3</v>
      </c>
      <c r="K3608" s="39">
        <v>408.36619377788094</v>
      </c>
      <c r="L3608" s="39">
        <v>1.0368447068372975E-2</v>
      </c>
    </row>
    <row r="3609" spans="1:12" x14ac:dyDescent="0.25">
      <c r="A3609" s="38" t="s">
        <v>30</v>
      </c>
      <c r="B3609" s="39">
        <v>2031</v>
      </c>
      <c r="C3609" s="38" t="s">
        <v>21</v>
      </c>
      <c r="D3609" s="38" t="s">
        <v>33</v>
      </c>
      <c r="E3609" s="38" t="s">
        <v>8</v>
      </c>
      <c r="F3609" s="39">
        <v>2028</v>
      </c>
      <c r="G3609" s="39">
        <v>37.367277827395618</v>
      </c>
      <c r="H3609" s="39">
        <v>9.8105329991441184E-3</v>
      </c>
      <c r="I3609" s="39">
        <v>75.699321480484571</v>
      </c>
      <c r="J3609" s="39">
        <v>9.2664117457023337E-3</v>
      </c>
      <c r="K3609" s="39">
        <v>414.26898396152171</v>
      </c>
      <c r="L3609" s="39">
        <v>1.0313782665478225E-2</v>
      </c>
    </row>
    <row r="3610" spans="1:12" x14ac:dyDescent="0.25">
      <c r="A3610" s="38" t="s">
        <v>30</v>
      </c>
      <c r="B3610" s="39">
        <v>2031</v>
      </c>
      <c r="C3610" s="38" t="s">
        <v>21</v>
      </c>
      <c r="D3610" s="38" t="s">
        <v>33</v>
      </c>
      <c r="E3610" s="38" t="s">
        <v>8</v>
      </c>
      <c r="F3610" s="39">
        <v>2029</v>
      </c>
      <c r="G3610" s="39">
        <v>39.746933554848773</v>
      </c>
      <c r="H3610" s="39">
        <v>9.722170184637894E-3</v>
      </c>
      <c r="I3610" s="39">
        <v>80.52007199802118</v>
      </c>
      <c r="J3610" s="39">
        <v>9.1545328744913595E-3</v>
      </c>
      <c r="K3610" s="39">
        <v>419.66745178728871</v>
      </c>
      <c r="L3610" s="39">
        <v>1.0247169502571353E-2</v>
      </c>
    </row>
    <row r="3611" spans="1:12" x14ac:dyDescent="0.25">
      <c r="A3611" s="38" t="s">
        <v>30</v>
      </c>
      <c r="B3611" s="39">
        <v>2031</v>
      </c>
      <c r="C3611" s="38" t="s">
        <v>21</v>
      </c>
      <c r="D3611" s="38" t="s">
        <v>33</v>
      </c>
      <c r="E3611" s="38" t="s">
        <v>8</v>
      </c>
      <c r="F3611" s="39">
        <v>2030</v>
      </c>
      <c r="G3611" s="39">
        <v>43.419721799099861</v>
      </c>
      <c r="H3611" s="39">
        <v>9.8882515313225734E-3</v>
      </c>
      <c r="I3611" s="39">
        <v>87.960474248234704</v>
      </c>
      <c r="J3611" s="39">
        <v>9.280409532482152E-3</v>
      </c>
      <c r="K3611" s="39">
        <v>436.615748569</v>
      </c>
      <c r="L3611" s="39">
        <v>1.0450435568732219E-2</v>
      </c>
    </row>
    <row r="3612" spans="1:12" x14ac:dyDescent="0.25">
      <c r="A3612" s="38" t="s">
        <v>30</v>
      </c>
      <c r="B3612" s="39">
        <v>2031</v>
      </c>
      <c r="C3612" s="38" t="s">
        <v>21</v>
      </c>
      <c r="D3612" s="38" t="s">
        <v>33</v>
      </c>
      <c r="E3612" s="38" t="s">
        <v>8</v>
      </c>
      <c r="F3612" s="39">
        <v>2031</v>
      </c>
      <c r="G3612" s="39">
        <v>46.136075897595653</v>
      </c>
      <c r="H3612" s="39">
        <v>9.7626917934014405E-3</v>
      </c>
      <c r="I3612" s="39">
        <v>93.463314543604312</v>
      </c>
      <c r="J3612" s="39">
        <v>9.130765540182887E-3</v>
      </c>
      <c r="K3612" s="39">
        <v>441.83866069999999</v>
      </c>
      <c r="L3612" s="39">
        <v>1.0347151000000001E-2</v>
      </c>
    </row>
    <row r="3613" spans="1:12" x14ac:dyDescent="0.25">
      <c r="A3613" s="38" t="s">
        <v>30</v>
      </c>
      <c r="B3613" s="39">
        <v>2031</v>
      </c>
      <c r="C3613" s="38" t="s">
        <v>21</v>
      </c>
      <c r="D3613" s="38" t="s">
        <v>33</v>
      </c>
      <c r="E3613" s="38" t="s">
        <v>8</v>
      </c>
      <c r="F3613" s="39">
        <v>2032</v>
      </c>
      <c r="G3613" s="39">
        <v>14.462037728283736</v>
      </c>
      <c r="H3613" s="39">
        <v>1.186026611073658E-3</v>
      </c>
      <c r="I3613" s="39">
        <v>29.297463098947624</v>
      </c>
      <c r="J3613" s="39">
        <v>1.1051761523443819E-3</v>
      </c>
      <c r="K3613" s="39">
        <v>131.90560555900001</v>
      </c>
      <c r="L3613" s="39">
        <v>1.2608039996081064E-3</v>
      </c>
    </row>
    <row r="3614" spans="1:12" x14ac:dyDescent="0.25">
      <c r="A3614" s="38" t="s">
        <v>30</v>
      </c>
      <c r="B3614" s="39">
        <v>2031</v>
      </c>
      <c r="C3614" s="38" t="s">
        <v>22</v>
      </c>
      <c r="D3614" s="38" t="s">
        <v>33</v>
      </c>
      <c r="E3614" s="38" t="s">
        <v>8</v>
      </c>
      <c r="F3614" s="39">
        <v>2015</v>
      </c>
      <c r="G3614" s="39">
        <v>33.045798249916864</v>
      </c>
      <c r="H3614" s="39">
        <v>8.7862705907362448E-2</v>
      </c>
      <c r="I3614" s="39">
        <v>66.108119398958678</v>
      </c>
      <c r="J3614" s="39">
        <v>8.6068110139204596E-2</v>
      </c>
      <c r="K3614" s="39">
        <v>826.14495624792153</v>
      </c>
      <c r="L3614" s="39">
        <v>8.9655822354451478E-2</v>
      </c>
    </row>
    <row r="3615" spans="1:12" x14ac:dyDescent="0.25">
      <c r="A3615" s="38" t="s">
        <v>30</v>
      </c>
      <c r="B3615" s="39">
        <v>2031</v>
      </c>
      <c r="C3615" s="38" t="s">
        <v>22</v>
      </c>
      <c r="D3615" s="38" t="s">
        <v>33</v>
      </c>
      <c r="E3615" s="38" t="s">
        <v>8</v>
      </c>
      <c r="F3615" s="39">
        <v>2016</v>
      </c>
      <c r="G3615" s="39">
        <v>40.179388773622009</v>
      </c>
      <c r="H3615" s="39">
        <v>0.10593230982683276</v>
      </c>
      <c r="I3615" s="39">
        <v>80.3788672416308</v>
      </c>
      <c r="J3615" s="39">
        <v>0.10365813844416548</v>
      </c>
      <c r="K3615" s="39">
        <v>956.65211365766675</v>
      </c>
      <c r="L3615" s="39">
        <v>0.10820460656469126</v>
      </c>
    </row>
    <row r="3616" spans="1:12" x14ac:dyDescent="0.25">
      <c r="A3616" s="38" t="s">
        <v>30</v>
      </c>
      <c r="B3616" s="39">
        <v>2031</v>
      </c>
      <c r="C3616" s="38" t="s">
        <v>22</v>
      </c>
      <c r="D3616" s="38" t="s">
        <v>33</v>
      </c>
      <c r="E3616" s="38" t="s">
        <v>8</v>
      </c>
      <c r="F3616" s="39">
        <v>2017</v>
      </c>
      <c r="G3616" s="39">
        <v>50.423846700996336</v>
      </c>
      <c r="H3616" s="39">
        <v>0.13663076053448542</v>
      </c>
      <c r="I3616" s="39">
        <v>112.28167224575601</v>
      </c>
      <c r="J3616" s="39">
        <v>0.13250228875802031</v>
      </c>
      <c r="K3616" s="39">
        <v>1143.3978843763341</v>
      </c>
      <c r="L3616" s="39">
        <v>0.13971139683469033</v>
      </c>
    </row>
    <row r="3617" spans="1:12" x14ac:dyDescent="0.25">
      <c r="A3617" s="38" t="s">
        <v>30</v>
      </c>
      <c r="B3617" s="39">
        <v>2031</v>
      </c>
      <c r="C3617" s="38" t="s">
        <v>22</v>
      </c>
      <c r="D3617" s="38" t="s">
        <v>33</v>
      </c>
      <c r="E3617" s="38" t="s">
        <v>8</v>
      </c>
      <c r="F3617" s="39">
        <v>2018</v>
      </c>
      <c r="G3617" s="39">
        <v>59.252330641359677</v>
      </c>
      <c r="H3617" s="39">
        <v>0.15811594058031522</v>
      </c>
      <c r="I3617" s="39">
        <v>131.94056392248348</v>
      </c>
      <c r="J3617" s="39">
        <v>0.15309372130212112</v>
      </c>
      <c r="K3617" s="39">
        <v>1279.6097752156284</v>
      </c>
      <c r="L3617" s="39">
        <v>0.16186348491480526</v>
      </c>
    </row>
    <row r="3618" spans="1:12" x14ac:dyDescent="0.25">
      <c r="A3618" s="38" t="s">
        <v>30</v>
      </c>
      <c r="B3618" s="39">
        <v>2031</v>
      </c>
      <c r="C3618" s="38" t="s">
        <v>22</v>
      </c>
      <c r="D3618" s="38" t="s">
        <v>33</v>
      </c>
      <c r="E3618" s="38" t="s">
        <v>8</v>
      </c>
      <c r="F3618" s="39">
        <v>2019</v>
      </c>
      <c r="G3618" s="39">
        <v>67.693390543287038</v>
      </c>
      <c r="H3618" s="39">
        <v>0.17373468412401727</v>
      </c>
      <c r="I3618" s="39">
        <v>150.73675626645775</v>
      </c>
      <c r="J3618" s="39">
        <v>0.16793357795056144</v>
      </c>
      <c r="K3618" s="39">
        <v>1392.2879981753904</v>
      </c>
      <c r="L3618" s="39">
        <v>0.17806342832451474</v>
      </c>
    </row>
    <row r="3619" spans="1:12" x14ac:dyDescent="0.25">
      <c r="A3619" s="38" t="s">
        <v>30</v>
      </c>
      <c r="B3619" s="39">
        <v>2031</v>
      </c>
      <c r="C3619" s="38" t="s">
        <v>22</v>
      </c>
      <c r="D3619" s="38" t="s">
        <v>33</v>
      </c>
      <c r="E3619" s="38" t="s">
        <v>8</v>
      </c>
      <c r="F3619" s="39">
        <v>2020</v>
      </c>
      <c r="G3619" s="39">
        <v>90.16651421561177</v>
      </c>
      <c r="H3619" s="39">
        <v>0.18262651646970182</v>
      </c>
      <c r="I3619" s="39">
        <v>182.66098959389984</v>
      </c>
      <c r="J3619" s="39">
        <v>0.17588259981607443</v>
      </c>
      <c r="K3619" s="39">
        <v>1476.8984378596879</v>
      </c>
      <c r="L3619" s="39">
        <v>0.18886386482589157</v>
      </c>
    </row>
    <row r="3620" spans="1:12" x14ac:dyDescent="0.25">
      <c r="A3620" s="38" t="s">
        <v>30</v>
      </c>
      <c r="B3620" s="39">
        <v>2031</v>
      </c>
      <c r="C3620" s="38" t="s">
        <v>22</v>
      </c>
      <c r="D3620" s="38" t="s">
        <v>33</v>
      </c>
      <c r="E3620" s="38" t="s">
        <v>8</v>
      </c>
      <c r="F3620" s="39">
        <v>2021</v>
      </c>
      <c r="G3620" s="39">
        <v>99.481216811828787</v>
      </c>
      <c r="H3620" s="39">
        <v>0.19131853501663673</v>
      </c>
      <c r="I3620" s="39">
        <v>201.53088612698866</v>
      </c>
      <c r="J3620" s="39">
        <v>0.18388771103066612</v>
      </c>
      <c r="K3620" s="39">
        <v>1551.8764417241248</v>
      </c>
      <c r="L3620" s="39">
        <v>0.19819119376296021</v>
      </c>
    </row>
    <row r="3621" spans="1:12" x14ac:dyDescent="0.25">
      <c r="A3621" s="38" t="s">
        <v>30</v>
      </c>
      <c r="B3621" s="39">
        <v>2031</v>
      </c>
      <c r="C3621" s="38" t="s">
        <v>22</v>
      </c>
      <c r="D3621" s="38" t="s">
        <v>33</v>
      </c>
      <c r="E3621" s="38" t="s">
        <v>8</v>
      </c>
      <c r="F3621" s="39">
        <v>2022</v>
      </c>
      <c r="G3621" s="39">
        <v>103.84904877925241</v>
      </c>
      <c r="H3621" s="39">
        <v>0.19019460990247744</v>
      </c>
      <c r="I3621" s="39">
        <v>210.3793207869073</v>
      </c>
      <c r="J3621" s="39">
        <v>0.18242412390368068</v>
      </c>
      <c r="K3621" s="39">
        <v>1542.86979</v>
      </c>
      <c r="L3621" s="39">
        <v>0.19738141699999998</v>
      </c>
    </row>
    <row r="3622" spans="1:12" x14ac:dyDescent="0.25">
      <c r="A3622" s="38" t="s">
        <v>30</v>
      </c>
      <c r="B3622" s="39">
        <v>2031</v>
      </c>
      <c r="C3622" s="38" t="s">
        <v>22</v>
      </c>
      <c r="D3622" s="38" t="s">
        <v>33</v>
      </c>
      <c r="E3622" s="38" t="s">
        <v>8</v>
      </c>
      <c r="F3622" s="39">
        <v>2023</v>
      </c>
      <c r="G3622" s="39">
        <v>110.59759822102008</v>
      </c>
      <c r="H3622" s="39">
        <v>0.19433084191650313</v>
      </c>
      <c r="I3622" s="39">
        <v>224.05065687082131</v>
      </c>
      <c r="J3622" s="39">
        <v>0.18597861451251529</v>
      </c>
      <c r="K3622" s="39">
        <v>1564.8876</v>
      </c>
      <c r="L3622" s="39">
        <v>0.20205569300000001</v>
      </c>
    </row>
    <row r="3623" spans="1:12" x14ac:dyDescent="0.25">
      <c r="A3623" s="38" t="s">
        <v>30</v>
      </c>
      <c r="B3623" s="39">
        <v>2031</v>
      </c>
      <c r="C3623" s="38" t="s">
        <v>22</v>
      </c>
      <c r="D3623" s="38" t="s">
        <v>33</v>
      </c>
      <c r="E3623" s="38" t="s">
        <v>8</v>
      </c>
      <c r="F3623" s="39">
        <v>2024</v>
      </c>
      <c r="G3623" s="39">
        <v>124.08375884955673</v>
      </c>
      <c r="H3623" s="39">
        <v>0.21068087499709148</v>
      </c>
      <c r="I3623" s="39">
        <v>251.37117011967749</v>
      </c>
      <c r="J3623" s="39">
        <v>0.20115425083429422</v>
      </c>
      <c r="K3623" s="39">
        <v>1672.1032671029427</v>
      </c>
      <c r="L3623" s="39">
        <v>0.21949190820134964</v>
      </c>
    </row>
    <row r="3624" spans="1:12" x14ac:dyDescent="0.25">
      <c r="A3624" s="38" t="s">
        <v>30</v>
      </c>
      <c r="B3624" s="39">
        <v>2031</v>
      </c>
      <c r="C3624" s="38" t="s">
        <v>22</v>
      </c>
      <c r="D3624" s="38" t="s">
        <v>33</v>
      </c>
      <c r="E3624" s="38" t="s">
        <v>8</v>
      </c>
      <c r="F3624" s="39">
        <v>2025</v>
      </c>
      <c r="G3624" s="39">
        <v>133.68116100831841</v>
      </c>
      <c r="H3624" s="39">
        <v>0.22038561084869276</v>
      </c>
      <c r="I3624" s="39">
        <v>270.8137646471535</v>
      </c>
      <c r="J3624" s="39">
        <v>0.20989995617157456</v>
      </c>
      <c r="K3624" s="39">
        <v>1715.6514595238802</v>
      </c>
      <c r="L3624" s="39">
        <v>0.23008363713267976</v>
      </c>
    </row>
    <row r="3625" spans="1:12" x14ac:dyDescent="0.25">
      <c r="A3625" s="38" t="s">
        <v>30</v>
      </c>
      <c r="B3625" s="39">
        <v>2031</v>
      </c>
      <c r="C3625" s="38" t="s">
        <v>22</v>
      </c>
      <c r="D3625" s="38" t="s">
        <v>33</v>
      </c>
      <c r="E3625" s="38" t="s">
        <v>8</v>
      </c>
      <c r="F3625" s="39">
        <v>2026</v>
      </c>
      <c r="G3625" s="39">
        <v>142.50414762769688</v>
      </c>
      <c r="H3625" s="39">
        <v>0.22844493991151946</v>
      </c>
      <c r="I3625" s="39">
        <v>288.68753387389341</v>
      </c>
      <c r="J3625" s="39">
        <v>0.2170072119678311</v>
      </c>
      <c r="K3625" s="39">
        <v>1741.7950864548679</v>
      </c>
      <c r="L3625" s="39">
        <v>0.23902352462011558</v>
      </c>
    </row>
    <row r="3626" spans="1:12" x14ac:dyDescent="0.25">
      <c r="A3626" s="38" t="s">
        <v>30</v>
      </c>
      <c r="B3626" s="39">
        <v>2031</v>
      </c>
      <c r="C3626" s="38" t="s">
        <v>22</v>
      </c>
      <c r="D3626" s="38" t="s">
        <v>33</v>
      </c>
      <c r="E3626" s="38" t="s">
        <v>8</v>
      </c>
      <c r="F3626" s="39">
        <v>2027</v>
      </c>
      <c r="G3626" s="39">
        <v>149.99539837298741</v>
      </c>
      <c r="H3626" s="39">
        <v>0.23304557173027979</v>
      </c>
      <c r="I3626" s="39">
        <v>303.86344797387397</v>
      </c>
      <c r="J3626" s="39">
        <v>0.22076566461876734</v>
      </c>
      <c r="K3626" s="39">
        <v>1746.0560988253455</v>
      </c>
      <c r="L3626" s="39">
        <v>0.24440307544363846</v>
      </c>
    </row>
    <row r="3627" spans="1:12" x14ac:dyDescent="0.25">
      <c r="A3627" s="38" t="s">
        <v>30</v>
      </c>
      <c r="B3627" s="39">
        <v>2031</v>
      </c>
      <c r="C3627" s="38" t="s">
        <v>22</v>
      </c>
      <c r="D3627" s="38" t="s">
        <v>33</v>
      </c>
      <c r="E3627" s="38" t="s">
        <v>8</v>
      </c>
      <c r="F3627" s="39">
        <v>2028</v>
      </c>
      <c r="G3627" s="39">
        <v>159.06693552427151</v>
      </c>
      <c r="H3627" s="39">
        <v>0.23752461767863711</v>
      </c>
      <c r="I3627" s="39">
        <v>322.24073545810592</v>
      </c>
      <c r="J3627" s="39">
        <v>0.22435079799872207</v>
      </c>
      <c r="K3627" s="39">
        <v>1763.48135569033</v>
      </c>
      <c r="L3627" s="39">
        <v>0.24970888785063883</v>
      </c>
    </row>
    <row r="3628" spans="1:12" x14ac:dyDescent="0.25">
      <c r="A3628" s="38" t="s">
        <v>30</v>
      </c>
      <c r="B3628" s="39">
        <v>2031</v>
      </c>
      <c r="C3628" s="38" t="s">
        <v>22</v>
      </c>
      <c r="D3628" s="38" t="s">
        <v>33</v>
      </c>
      <c r="E3628" s="38" t="s">
        <v>8</v>
      </c>
      <c r="F3628" s="39">
        <v>2029</v>
      </c>
      <c r="G3628" s="39">
        <v>168.65531118819985</v>
      </c>
      <c r="H3628" s="39">
        <v>0.23865582388948783</v>
      </c>
      <c r="I3628" s="39">
        <v>341.66504394565709</v>
      </c>
      <c r="J3628" s="39">
        <v>0.22472169731582514</v>
      </c>
      <c r="K3628" s="39">
        <v>1780.7447857347879</v>
      </c>
      <c r="L3628" s="39">
        <v>0.25154329061587855</v>
      </c>
    </row>
    <row r="3629" spans="1:12" x14ac:dyDescent="0.25">
      <c r="A3629" s="38" t="s">
        <v>30</v>
      </c>
      <c r="B3629" s="39">
        <v>2031</v>
      </c>
      <c r="C3629" s="38" t="s">
        <v>22</v>
      </c>
      <c r="D3629" s="38" t="s">
        <v>33</v>
      </c>
      <c r="E3629" s="38" t="s">
        <v>8</v>
      </c>
      <c r="F3629" s="39">
        <v>2030</v>
      </c>
      <c r="G3629" s="39">
        <v>183.327414138065</v>
      </c>
      <c r="H3629" s="39">
        <v>0.24088506185547931</v>
      </c>
      <c r="I3629" s="39">
        <v>371.38806104973764</v>
      </c>
      <c r="J3629" s="39">
        <v>0.22607758481818666</v>
      </c>
      <c r="K3629" s="39">
        <v>1843.4856982148999</v>
      </c>
      <c r="L3629" s="39">
        <v>0.2545802774551853</v>
      </c>
    </row>
    <row r="3630" spans="1:12" x14ac:dyDescent="0.25">
      <c r="A3630" s="38" t="s">
        <v>30</v>
      </c>
      <c r="B3630" s="39">
        <v>2031</v>
      </c>
      <c r="C3630" s="38" t="s">
        <v>22</v>
      </c>
      <c r="D3630" s="38" t="s">
        <v>33</v>
      </c>
      <c r="E3630" s="38" t="s">
        <v>8</v>
      </c>
      <c r="F3630" s="39">
        <v>2031</v>
      </c>
      <c r="G3630" s="39">
        <v>194.87306530489207</v>
      </c>
      <c r="H3630" s="39">
        <v>0.23165425158365266</v>
      </c>
      <c r="I3630" s="39">
        <v>394.77745439587011</v>
      </c>
      <c r="J3630" s="39">
        <v>0.21665957528501656</v>
      </c>
      <c r="K3630" s="39">
        <v>1866.2717299999999</v>
      </c>
      <c r="L3630" s="39">
        <v>0.245522605</v>
      </c>
    </row>
    <row r="3631" spans="1:12" x14ac:dyDescent="0.25">
      <c r="A3631" s="38" t="s">
        <v>30</v>
      </c>
      <c r="B3631" s="39">
        <v>2031</v>
      </c>
      <c r="C3631" s="38" t="s">
        <v>22</v>
      </c>
      <c r="D3631" s="38" t="s">
        <v>33</v>
      </c>
      <c r="E3631" s="38" t="s">
        <v>8</v>
      </c>
      <c r="F3631" s="39">
        <v>2032</v>
      </c>
      <c r="G3631" s="39">
        <v>62.149157344621479</v>
      </c>
      <c r="H3631" s="39">
        <v>2.6249559451190816E-2</v>
      </c>
      <c r="I3631" s="39">
        <v>125.9029106509474</v>
      </c>
      <c r="J3631" s="39">
        <v>2.4460148570140713E-2</v>
      </c>
      <c r="K3631" s="39">
        <v>566.85111659549898</v>
      </c>
      <c r="L3631" s="39">
        <v>2.7904558999778426E-2</v>
      </c>
    </row>
    <row r="3632" spans="1:12" x14ac:dyDescent="0.25">
      <c r="A3632" s="38" t="s">
        <v>30</v>
      </c>
      <c r="B3632" s="39">
        <v>2031</v>
      </c>
      <c r="C3632" s="38" t="s">
        <v>23</v>
      </c>
      <c r="D3632" s="38" t="s">
        <v>33</v>
      </c>
      <c r="E3632" s="38" t="s">
        <v>8</v>
      </c>
      <c r="F3632" s="39">
        <v>2015</v>
      </c>
      <c r="G3632" s="39">
        <v>15.612279750991073</v>
      </c>
      <c r="H3632" s="39">
        <v>4.1634288546030913E-2</v>
      </c>
      <c r="I3632" s="39">
        <v>31.232365641857637</v>
      </c>
      <c r="J3632" s="39">
        <v>4.0783908202478243E-2</v>
      </c>
      <c r="K3632" s="39">
        <v>390.3069937747768</v>
      </c>
      <c r="L3632" s="39">
        <v>4.2483967904113178E-2</v>
      </c>
    </row>
    <row r="3633" spans="1:12" x14ac:dyDescent="0.25">
      <c r="A3633" s="38" t="s">
        <v>30</v>
      </c>
      <c r="B3633" s="39">
        <v>2031</v>
      </c>
      <c r="C3633" s="38" t="s">
        <v>23</v>
      </c>
      <c r="D3633" s="38" t="s">
        <v>33</v>
      </c>
      <c r="E3633" s="38" t="s">
        <v>8</v>
      </c>
      <c r="F3633" s="39">
        <v>2016</v>
      </c>
      <c r="G3633" s="39">
        <v>19.69003635222457</v>
      </c>
      <c r="H3633" s="39">
        <v>5.1797472271350432E-2</v>
      </c>
      <c r="I3633" s="39">
        <v>39.389917722625242</v>
      </c>
      <c r="J3633" s="39">
        <v>5.0685476041620638E-2</v>
      </c>
      <c r="K3633" s="39">
        <v>468.81038933868018</v>
      </c>
      <c r="L3633" s="39">
        <v>5.2908551860419234E-2</v>
      </c>
    </row>
    <row r="3634" spans="1:12" x14ac:dyDescent="0.25">
      <c r="A3634" s="38" t="s">
        <v>30</v>
      </c>
      <c r="B3634" s="39">
        <v>2031</v>
      </c>
      <c r="C3634" s="38" t="s">
        <v>23</v>
      </c>
      <c r="D3634" s="38" t="s">
        <v>33</v>
      </c>
      <c r="E3634" s="38" t="s">
        <v>8</v>
      </c>
      <c r="F3634" s="39">
        <v>2017</v>
      </c>
      <c r="G3634" s="39">
        <v>25.66243740220629</v>
      </c>
      <c r="H3634" s="39">
        <v>6.9387561361262617E-2</v>
      </c>
      <c r="I3634" s="39">
        <v>57.144021607633967</v>
      </c>
      <c r="J3634" s="39">
        <v>6.7290928160970861E-2</v>
      </c>
      <c r="K3634" s="39">
        <v>581.91468032213811</v>
      </c>
      <c r="L3634" s="39">
        <v>7.0952054155388938E-2</v>
      </c>
    </row>
    <row r="3635" spans="1:12" x14ac:dyDescent="0.25">
      <c r="A3635" s="38" t="s">
        <v>30</v>
      </c>
      <c r="B3635" s="39">
        <v>2031</v>
      </c>
      <c r="C3635" s="38" t="s">
        <v>23</v>
      </c>
      <c r="D3635" s="38" t="s">
        <v>33</v>
      </c>
      <c r="E3635" s="38" t="s">
        <v>8</v>
      </c>
      <c r="F3635" s="39">
        <v>2018</v>
      </c>
      <c r="G3635" s="39">
        <v>30.00011150947013</v>
      </c>
      <c r="H3635" s="39">
        <v>7.9919088936994342E-2</v>
      </c>
      <c r="I3635" s="39">
        <v>66.802969392969771</v>
      </c>
      <c r="J3635" s="39">
        <v>7.7380627680766936E-2</v>
      </c>
      <c r="K3635" s="39">
        <v>647.88060705042926</v>
      </c>
      <c r="L3635" s="39">
        <v>8.1813270686565034E-2</v>
      </c>
    </row>
    <row r="3636" spans="1:12" x14ac:dyDescent="0.25">
      <c r="A3636" s="38" t="s">
        <v>30</v>
      </c>
      <c r="B3636" s="39">
        <v>2031</v>
      </c>
      <c r="C3636" s="38" t="s">
        <v>23</v>
      </c>
      <c r="D3636" s="38" t="s">
        <v>33</v>
      </c>
      <c r="E3636" s="38" t="s">
        <v>8</v>
      </c>
      <c r="F3636" s="39">
        <v>2019</v>
      </c>
      <c r="G3636" s="39">
        <v>34.234255056180992</v>
      </c>
      <c r="H3636" s="39">
        <v>8.7728160376317713E-2</v>
      </c>
      <c r="I3636" s="39">
        <v>76.231379739613899</v>
      </c>
      <c r="J3636" s="39">
        <v>8.4798864045472822E-2</v>
      </c>
      <c r="K3636" s="39">
        <v>704.11515893441481</v>
      </c>
      <c r="L3636" s="39">
        <v>8.9913980481059835E-2</v>
      </c>
    </row>
    <row r="3637" spans="1:12" x14ac:dyDescent="0.25">
      <c r="A3637" s="38" t="s">
        <v>30</v>
      </c>
      <c r="B3637" s="39">
        <v>2031</v>
      </c>
      <c r="C3637" s="38" t="s">
        <v>23</v>
      </c>
      <c r="D3637" s="38" t="s">
        <v>33</v>
      </c>
      <c r="E3637" s="38" t="s">
        <v>8</v>
      </c>
      <c r="F3637" s="39">
        <v>2020</v>
      </c>
      <c r="G3637" s="39">
        <v>45.764759592791783</v>
      </c>
      <c r="H3637" s="39">
        <v>9.2543657444661823E-2</v>
      </c>
      <c r="I3637" s="39">
        <v>92.711095116271935</v>
      </c>
      <c r="J3637" s="39">
        <v>8.9126263712946047E-2</v>
      </c>
      <c r="K3637" s="39">
        <v>749.61200995297634</v>
      </c>
      <c r="L3637" s="39">
        <v>9.5704354153970245E-2</v>
      </c>
    </row>
    <row r="3638" spans="1:12" x14ac:dyDescent="0.25">
      <c r="A3638" s="38" t="s">
        <v>30</v>
      </c>
      <c r="B3638" s="39">
        <v>2031</v>
      </c>
      <c r="C3638" s="38" t="s">
        <v>23</v>
      </c>
      <c r="D3638" s="38" t="s">
        <v>33</v>
      </c>
      <c r="E3638" s="38" t="s">
        <v>8</v>
      </c>
      <c r="F3638" s="39">
        <v>2021</v>
      </c>
      <c r="G3638" s="39">
        <v>50.338496513522067</v>
      </c>
      <c r="H3638" s="39">
        <v>9.6672032689884835E-2</v>
      </c>
      <c r="I3638" s="39">
        <v>101.97665583302526</v>
      </c>
      <c r="J3638" s="39">
        <v>9.2917284833269345E-2</v>
      </c>
      <c r="K3638" s="39">
        <v>785.2650917902539</v>
      </c>
      <c r="L3638" s="39">
        <v>0.10014474321912463</v>
      </c>
    </row>
    <row r="3639" spans="1:12" x14ac:dyDescent="0.25">
      <c r="A3639" s="38" t="s">
        <v>30</v>
      </c>
      <c r="B3639" s="39">
        <v>2031</v>
      </c>
      <c r="C3639" s="38" t="s">
        <v>23</v>
      </c>
      <c r="D3639" s="38" t="s">
        <v>33</v>
      </c>
      <c r="E3639" s="38" t="s">
        <v>8</v>
      </c>
      <c r="F3639" s="39">
        <v>2022</v>
      </c>
      <c r="G3639" s="39">
        <v>49.053515257303829</v>
      </c>
      <c r="H3639" s="39">
        <v>8.9735921873565314E-2</v>
      </c>
      <c r="I3639" s="39">
        <v>99.373517074559231</v>
      </c>
      <c r="J3639" s="39">
        <v>8.6069720581818943E-2</v>
      </c>
      <c r="K3639" s="39">
        <v>728.78074160000006</v>
      </c>
      <c r="L3639" s="39">
        <v>9.3126737000000001E-2</v>
      </c>
    </row>
    <row r="3640" spans="1:12" x14ac:dyDescent="0.25">
      <c r="A3640" s="38" t="s">
        <v>30</v>
      </c>
      <c r="B3640" s="39">
        <v>2031</v>
      </c>
      <c r="C3640" s="38" t="s">
        <v>23</v>
      </c>
      <c r="D3640" s="38" t="s">
        <v>33</v>
      </c>
      <c r="E3640" s="38" t="s">
        <v>8</v>
      </c>
      <c r="F3640" s="39">
        <v>2023</v>
      </c>
      <c r="G3640" s="39">
        <v>51.477026981960492</v>
      </c>
      <c r="H3640" s="39">
        <v>9.0369609944224966E-2</v>
      </c>
      <c r="I3640" s="39">
        <v>104.28311188111499</v>
      </c>
      <c r="J3640" s="39">
        <v>8.6485576276588441E-2</v>
      </c>
      <c r="K3640" s="39">
        <v>728.3680885</v>
      </c>
      <c r="L3640" s="39">
        <v>9.3961895000000004E-2</v>
      </c>
    </row>
    <row r="3641" spans="1:12" x14ac:dyDescent="0.25">
      <c r="A3641" s="38" t="s">
        <v>30</v>
      </c>
      <c r="B3641" s="39">
        <v>2031</v>
      </c>
      <c r="C3641" s="38" t="s">
        <v>23</v>
      </c>
      <c r="D3641" s="38" t="s">
        <v>33</v>
      </c>
      <c r="E3641" s="38" t="s">
        <v>8</v>
      </c>
      <c r="F3641" s="39">
        <v>2024</v>
      </c>
      <c r="G3641" s="39">
        <v>60.738248684492902</v>
      </c>
      <c r="H3641" s="39">
        <v>0.10311962457857243</v>
      </c>
      <c r="I3641" s="39">
        <v>123.04466583215121</v>
      </c>
      <c r="J3641" s="39">
        <v>9.8456733809857089E-2</v>
      </c>
      <c r="K3641" s="39">
        <v>818.48442539999996</v>
      </c>
      <c r="L3641" s="39">
        <v>0.10743226300000001</v>
      </c>
    </row>
    <row r="3642" spans="1:12" x14ac:dyDescent="0.25">
      <c r="A3642" s="38" t="s">
        <v>30</v>
      </c>
      <c r="B3642" s="39">
        <v>2031</v>
      </c>
      <c r="C3642" s="38" t="s">
        <v>23</v>
      </c>
      <c r="D3642" s="38" t="s">
        <v>33</v>
      </c>
      <c r="E3642" s="38" t="s">
        <v>8</v>
      </c>
      <c r="F3642" s="39">
        <v>2025</v>
      </c>
      <c r="G3642" s="39">
        <v>68.641675153035806</v>
      </c>
      <c r="H3642" s="39">
        <v>0.11315206967916124</v>
      </c>
      <c r="I3642" s="39">
        <v>139.05557312390397</v>
      </c>
      <c r="J3642" s="39">
        <v>0.10776844447746201</v>
      </c>
      <c r="K3642" s="39">
        <v>880.94080925241144</v>
      </c>
      <c r="L3642" s="39">
        <v>0.1181313046737246</v>
      </c>
    </row>
    <row r="3643" spans="1:12" x14ac:dyDescent="0.25">
      <c r="A3643" s="38" t="s">
        <v>30</v>
      </c>
      <c r="B3643" s="39">
        <v>2031</v>
      </c>
      <c r="C3643" s="38" t="s">
        <v>23</v>
      </c>
      <c r="D3643" s="38" t="s">
        <v>33</v>
      </c>
      <c r="E3643" s="38" t="s">
        <v>8</v>
      </c>
      <c r="F3643" s="39">
        <v>2026</v>
      </c>
      <c r="G3643" s="39">
        <v>73.455926307074208</v>
      </c>
      <c r="H3643" s="39">
        <v>0.11776137385703395</v>
      </c>
      <c r="I3643" s="39">
        <v>148.8083720160449</v>
      </c>
      <c r="J3643" s="39">
        <v>0.11186532487046671</v>
      </c>
      <c r="K3643" s="39">
        <v>897.83472019999999</v>
      </c>
      <c r="L3643" s="39">
        <v>0.123214542</v>
      </c>
    </row>
    <row r="3644" spans="1:12" x14ac:dyDescent="0.25">
      <c r="A3644" s="38" t="s">
        <v>30</v>
      </c>
      <c r="B3644" s="39">
        <v>2031</v>
      </c>
      <c r="C3644" s="38" t="s">
        <v>23</v>
      </c>
      <c r="D3644" s="38" t="s">
        <v>33</v>
      </c>
      <c r="E3644" s="38" t="s">
        <v>8</v>
      </c>
      <c r="F3644" s="39">
        <v>2027</v>
      </c>
      <c r="G3644" s="39">
        <v>74.095071454468993</v>
      </c>
      <c r="H3644" s="39">
        <v>0.11509284164529969</v>
      </c>
      <c r="I3644" s="39">
        <v>150.10316405866615</v>
      </c>
      <c r="J3644" s="39">
        <v>0.10902823636612265</v>
      </c>
      <c r="K3644" s="39">
        <v>862.52080269999999</v>
      </c>
      <c r="L3644" s="39">
        <v>0.120701905</v>
      </c>
    </row>
    <row r="3645" spans="1:12" x14ac:dyDescent="0.25">
      <c r="A3645" s="38" t="s">
        <v>30</v>
      </c>
      <c r="B3645" s="39">
        <v>2031</v>
      </c>
      <c r="C3645" s="38" t="s">
        <v>23</v>
      </c>
      <c r="D3645" s="38" t="s">
        <v>33</v>
      </c>
      <c r="E3645" s="38" t="s">
        <v>8</v>
      </c>
      <c r="F3645" s="39">
        <v>2028</v>
      </c>
      <c r="G3645" s="39">
        <v>77.592680822579467</v>
      </c>
      <c r="H3645" s="39">
        <v>0.1158434112340581</v>
      </c>
      <c r="I3645" s="39">
        <v>157.18868570658339</v>
      </c>
      <c r="J3645" s="39">
        <v>0.10941839211133084</v>
      </c>
      <c r="K3645" s="39">
        <v>860.22431700000004</v>
      </c>
      <c r="L3645" s="39">
        <v>0.12178581600000001</v>
      </c>
    </row>
    <row r="3646" spans="1:12" x14ac:dyDescent="0.25">
      <c r="A3646" s="38" t="s">
        <v>30</v>
      </c>
      <c r="B3646" s="39">
        <v>2031</v>
      </c>
      <c r="C3646" s="38" t="s">
        <v>23</v>
      </c>
      <c r="D3646" s="38" t="s">
        <v>33</v>
      </c>
      <c r="E3646" s="38" t="s">
        <v>8</v>
      </c>
      <c r="F3646" s="39">
        <v>2029</v>
      </c>
      <c r="G3646" s="39">
        <v>86.90736322109737</v>
      </c>
      <c r="H3646" s="39">
        <v>0.12296058072743057</v>
      </c>
      <c r="I3646" s="39">
        <v>176.05854132280024</v>
      </c>
      <c r="J3646" s="39">
        <v>0.11578142093361607</v>
      </c>
      <c r="K3646" s="39">
        <v>917.61020040000005</v>
      </c>
      <c r="L3646" s="39">
        <v>0.12960047899999999</v>
      </c>
    </row>
    <row r="3647" spans="1:12" x14ac:dyDescent="0.25">
      <c r="A3647" s="38" t="s">
        <v>30</v>
      </c>
      <c r="B3647" s="39">
        <v>2031</v>
      </c>
      <c r="C3647" s="38" t="s">
        <v>23</v>
      </c>
      <c r="D3647" s="38" t="s">
        <v>33</v>
      </c>
      <c r="E3647" s="38" t="s">
        <v>8</v>
      </c>
      <c r="F3647" s="39">
        <v>2030</v>
      </c>
      <c r="G3647" s="39">
        <v>94.743894531003647</v>
      </c>
      <c r="H3647" s="39">
        <v>0.12443128436429625</v>
      </c>
      <c r="I3647" s="39">
        <v>191.93393116684081</v>
      </c>
      <c r="J3647" s="39">
        <v>0.1167823526632073</v>
      </c>
      <c r="K3647" s="39">
        <v>952.71629386289897</v>
      </c>
      <c r="L3647" s="39">
        <v>0.13150566769712307</v>
      </c>
    </row>
    <row r="3648" spans="1:12" x14ac:dyDescent="0.25">
      <c r="A3648" s="38" t="s">
        <v>30</v>
      </c>
      <c r="B3648" s="39">
        <v>2031</v>
      </c>
      <c r="C3648" s="38" t="s">
        <v>23</v>
      </c>
      <c r="D3648" s="38" t="s">
        <v>33</v>
      </c>
      <c r="E3648" s="38" t="s">
        <v>8</v>
      </c>
      <c r="F3648" s="39">
        <v>2031</v>
      </c>
      <c r="G3648" s="39">
        <v>100.59352983087025</v>
      </c>
      <c r="H3648" s="39">
        <v>0.11948281272653392</v>
      </c>
      <c r="I3648" s="39">
        <v>203.78423038193498</v>
      </c>
      <c r="J3648" s="39">
        <v>0.11174884674992432</v>
      </c>
      <c r="K3648" s="39">
        <v>963.36997958409995</v>
      </c>
      <c r="L3648" s="39">
        <v>0.12663584299790992</v>
      </c>
    </row>
    <row r="3649" spans="1:12" x14ac:dyDescent="0.25">
      <c r="A3649" s="38" t="s">
        <v>30</v>
      </c>
      <c r="B3649" s="39">
        <v>2031</v>
      </c>
      <c r="C3649" s="38" t="s">
        <v>23</v>
      </c>
      <c r="D3649" s="38" t="s">
        <v>33</v>
      </c>
      <c r="E3649" s="38" t="s">
        <v>8</v>
      </c>
      <c r="F3649" s="39">
        <v>2032</v>
      </c>
      <c r="G3649" s="39">
        <v>33.441097273276277</v>
      </c>
      <c r="H3649" s="39">
        <v>1.4092492246296622E-2</v>
      </c>
      <c r="I3649" s="39">
        <v>67.745592409569724</v>
      </c>
      <c r="J3649" s="39">
        <v>1.3131818639048963E-2</v>
      </c>
      <c r="K3649" s="39">
        <v>305.0101423648</v>
      </c>
      <c r="L3649" s="39">
        <v>1.4981004998271104E-2</v>
      </c>
    </row>
    <row r="3650" spans="1:12" x14ac:dyDescent="0.25">
      <c r="A3650" s="38" t="s">
        <v>30</v>
      </c>
      <c r="B3650" s="39">
        <v>2031</v>
      </c>
      <c r="C3650" s="38" t="s">
        <v>24</v>
      </c>
      <c r="D3650" s="38" t="s">
        <v>33</v>
      </c>
      <c r="E3650" s="38" t="s">
        <v>8</v>
      </c>
      <c r="F3650" s="39">
        <v>2015</v>
      </c>
      <c r="G3650" s="39">
        <v>12.90396390461601</v>
      </c>
      <c r="H3650" s="39">
        <v>2.5262223247793012E-2</v>
      </c>
      <c r="I3650" s="39">
        <v>25.814379791184326</v>
      </c>
      <c r="J3650" s="39">
        <v>2.4746242337956845E-2</v>
      </c>
      <c r="K3650" s="39">
        <v>322.59909761540024</v>
      </c>
      <c r="L3650" s="39">
        <v>2.5777778824278584E-2</v>
      </c>
    </row>
    <row r="3651" spans="1:12" x14ac:dyDescent="0.25">
      <c r="A3651" s="38" t="s">
        <v>30</v>
      </c>
      <c r="B3651" s="39">
        <v>2031</v>
      </c>
      <c r="C3651" s="38" t="s">
        <v>24</v>
      </c>
      <c r="D3651" s="38" t="s">
        <v>33</v>
      </c>
      <c r="E3651" s="38" t="s">
        <v>8</v>
      </c>
      <c r="F3651" s="39">
        <v>2016</v>
      </c>
      <c r="G3651" s="39">
        <v>15.637900544801878</v>
      </c>
      <c r="H3651" s="39">
        <v>2.8419954737815837E-2</v>
      </c>
      <c r="I3651" s="39">
        <v>31.283620039876151</v>
      </c>
      <c r="J3651" s="39">
        <v>2.7809830707979297E-2</v>
      </c>
      <c r="K3651" s="39">
        <v>372.33096535242566</v>
      </c>
      <c r="L3651" s="39">
        <v>2.9029575830251106E-2</v>
      </c>
    </row>
    <row r="3652" spans="1:12" x14ac:dyDescent="0.25">
      <c r="A3652" s="38" t="s">
        <v>30</v>
      </c>
      <c r="B3652" s="39">
        <v>2031</v>
      </c>
      <c r="C3652" s="38" t="s">
        <v>24</v>
      </c>
      <c r="D3652" s="38" t="s">
        <v>33</v>
      </c>
      <c r="E3652" s="38" t="s">
        <v>8</v>
      </c>
      <c r="F3652" s="39">
        <v>2017</v>
      </c>
      <c r="G3652" s="39">
        <v>19.580006627440127</v>
      </c>
      <c r="H3652" s="39">
        <v>3.2991836195870691E-2</v>
      </c>
      <c r="I3652" s="39">
        <v>43.599924054753302</v>
      </c>
      <c r="J3652" s="39">
        <v>3.1994946007632044E-2</v>
      </c>
      <c r="K3652" s="39">
        <v>443.99107998730449</v>
      </c>
      <c r="L3652" s="39">
        <v>3.3735708569835564E-2</v>
      </c>
    </row>
    <row r="3653" spans="1:12" x14ac:dyDescent="0.25">
      <c r="A3653" s="38" t="s">
        <v>30</v>
      </c>
      <c r="B3653" s="39">
        <v>2031</v>
      </c>
      <c r="C3653" s="38" t="s">
        <v>24</v>
      </c>
      <c r="D3653" s="38" t="s">
        <v>33</v>
      </c>
      <c r="E3653" s="38" t="s">
        <v>8</v>
      </c>
      <c r="F3653" s="39">
        <v>2018</v>
      </c>
      <c r="G3653" s="39">
        <v>22.954241724267963</v>
      </c>
      <c r="H3653" s="39">
        <v>3.5846219939563821E-2</v>
      </c>
      <c r="I3653" s="39">
        <v>51.113526923426626</v>
      </c>
      <c r="J3653" s="39">
        <v>3.4707640387305345E-2</v>
      </c>
      <c r="K3653" s="39">
        <v>495.7184261800661</v>
      </c>
      <c r="L3653" s="39">
        <v>3.6695819910030812E-2</v>
      </c>
    </row>
    <row r="3654" spans="1:12" x14ac:dyDescent="0.25">
      <c r="A3654" s="38" t="s">
        <v>30</v>
      </c>
      <c r="B3654" s="39">
        <v>2031</v>
      </c>
      <c r="C3654" s="38" t="s">
        <v>24</v>
      </c>
      <c r="D3654" s="38" t="s">
        <v>33</v>
      </c>
      <c r="E3654" s="38" t="s">
        <v>8</v>
      </c>
      <c r="F3654" s="39">
        <v>2019</v>
      </c>
      <c r="G3654" s="39">
        <v>26.127605327263439</v>
      </c>
      <c r="H3654" s="39">
        <v>3.7781301875728535E-2</v>
      </c>
      <c r="I3654" s="39">
        <v>58.179837712863254</v>
      </c>
      <c r="J3654" s="39">
        <v>3.651976135687604E-2</v>
      </c>
      <c r="K3654" s="39">
        <v>537.38113907812965</v>
      </c>
      <c r="L3654" s="39">
        <v>3.8722654445633692E-2</v>
      </c>
    </row>
    <row r="3655" spans="1:12" x14ac:dyDescent="0.25">
      <c r="A3655" s="38" t="s">
        <v>30</v>
      </c>
      <c r="B3655" s="39">
        <v>2031</v>
      </c>
      <c r="C3655" s="38" t="s">
        <v>24</v>
      </c>
      <c r="D3655" s="38" t="s">
        <v>33</v>
      </c>
      <c r="E3655" s="38" t="s">
        <v>8</v>
      </c>
      <c r="F3655" s="39">
        <v>2020</v>
      </c>
      <c r="G3655" s="39">
        <v>34.710896826776043</v>
      </c>
      <c r="H3655" s="39">
        <v>3.8509630922300621E-2</v>
      </c>
      <c r="I3655" s="39">
        <v>70.317975794309703</v>
      </c>
      <c r="J3655" s="39">
        <v>3.7087571594212665E-2</v>
      </c>
      <c r="K3655" s="39">
        <v>568.55330103576534</v>
      </c>
      <c r="L3655" s="39">
        <v>3.9824872475246381E-2</v>
      </c>
    </row>
    <row r="3656" spans="1:12" x14ac:dyDescent="0.25">
      <c r="A3656" s="38" t="s">
        <v>30</v>
      </c>
      <c r="B3656" s="39">
        <v>2031</v>
      </c>
      <c r="C3656" s="38" t="s">
        <v>24</v>
      </c>
      <c r="D3656" s="38" t="s">
        <v>33</v>
      </c>
      <c r="E3656" s="38" t="s">
        <v>8</v>
      </c>
      <c r="F3656" s="39">
        <v>2021</v>
      </c>
      <c r="G3656" s="39">
        <v>38.17456479944039</v>
      </c>
      <c r="H3656" s="39">
        <v>3.9169592859107046E-2</v>
      </c>
      <c r="I3656" s="39">
        <v>77.334738336539871</v>
      </c>
      <c r="J3656" s="39">
        <v>3.7648243398048058E-2</v>
      </c>
      <c r="K3656" s="39">
        <v>595.51149135399794</v>
      </c>
      <c r="L3656" s="39">
        <v>4.057666638143808E-2</v>
      </c>
    </row>
    <row r="3657" spans="1:12" x14ac:dyDescent="0.25">
      <c r="A3657" s="38" t="s">
        <v>30</v>
      </c>
      <c r="B3657" s="39">
        <v>2031</v>
      </c>
      <c r="C3657" s="38" t="s">
        <v>24</v>
      </c>
      <c r="D3657" s="38" t="s">
        <v>33</v>
      </c>
      <c r="E3657" s="38" t="s">
        <v>8</v>
      </c>
      <c r="F3657" s="39">
        <v>2022</v>
      </c>
      <c r="G3657" s="39">
        <v>40.735375687389705</v>
      </c>
      <c r="H3657" s="39">
        <v>3.8596679897472001E-2</v>
      </c>
      <c r="I3657" s="39">
        <v>82.522476323583675</v>
      </c>
      <c r="J3657" s="39">
        <v>3.7019795248127159E-2</v>
      </c>
      <c r="K3657" s="39">
        <v>605.19938575432082</v>
      </c>
      <c r="L3657" s="39">
        <v>4.0055117090672096E-2</v>
      </c>
    </row>
    <row r="3658" spans="1:12" x14ac:dyDescent="0.25">
      <c r="A3658" s="38" t="s">
        <v>30</v>
      </c>
      <c r="B3658" s="39">
        <v>2031</v>
      </c>
      <c r="C3658" s="38" t="s">
        <v>24</v>
      </c>
      <c r="D3658" s="38" t="s">
        <v>33</v>
      </c>
      <c r="E3658" s="38" t="s">
        <v>8</v>
      </c>
      <c r="F3658" s="39">
        <v>2023</v>
      </c>
      <c r="G3658" s="39">
        <v>43.972643204816499</v>
      </c>
      <c r="H3658" s="39">
        <v>3.8441067788251966E-2</v>
      </c>
      <c r="I3658" s="39">
        <v>89.080592642679221</v>
      </c>
      <c r="J3658" s="39">
        <v>3.6788892885631287E-2</v>
      </c>
      <c r="K3658" s="39">
        <v>622.18570020775735</v>
      </c>
      <c r="L3658" s="39">
        <v>3.9969139818539591E-2</v>
      </c>
    </row>
    <row r="3659" spans="1:12" x14ac:dyDescent="0.25">
      <c r="A3659" s="38" t="s">
        <v>30</v>
      </c>
      <c r="B3659" s="39">
        <v>2031</v>
      </c>
      <c r="C3659" s="38" t="s">
        <v>24</v>
      </c>
      <c r="D3659" s="38" t="s">
        <v>33</v>
      </c>
      <c r="E3659" s="38" t="s">
        <v>8</v>
      </c>
      <c r="F3659" s="39">
        <v>2024</v>
      </c>
      <c r="G3659" s="39">
        <v>47.545051174585637</v>
      </c>
      <c r="H3659" s="39">
        <v>3.8276429216714911E-2</v>
      </c>
      <c r="I3659" s="39">
        <v>96.317642679134821</v>
      </c>
      <c r="J3659" s="39">
        <v>3.6545635401440554E-2</v>
      </c>
      <c r="K3659" s="39">
        <v>640.69815534835607</v>
      </c>
      <c r="L3659" s="39">
        <v>3.9877214711713294E-2</v>
      </c>
    </row>
    <row r="3660" spans="1:12" x14ac:dyDescent="0.25">
      <c r="A3660" s="38" t="s">
        <v>30</v>
      </c>
      <c r="B3660" s="39">
        <v>2031</v>
      </c>
      <c r="C3660" s="38" t="s">
        <v>24</v>
      </c>
      <c r="D3660" s="38" t="s">
        <v>33</v>
      </c>
      <c r="E3660" s="38" t="s">
        <v>8</v>
      </c>
      <c r="F3660" s="39">
        <v>2025</v>
      </c>
      <c r="G3660" s="39">
        <v>51.318685762375537</v>
      </c>
      <c r="H3660" s="39">
        <v>3.799952836428859E-2</v>
      </c>
      <c r="I3660" s="39">
        <v>103.96234131440849</v>
      </c>
      <c r="J3660" s="39">
        <v>3.6191561270670816E-2</v>
      </c>
      <c r="K3660" s="39">
        <v>658.61919110343672</v>
      </c>
      <c r="L3660" s="39">
        <v>3.9671690278293904E-2</v>
      </c>
    </row>
    <row r="3661" spans="1:12" x14ac:dyDescent="0.25">
      <c r="A3661" s="38" t="s">
        <v>30</v>
      </c>
      <c r="B3661" s="39">
        <v>2031</v>
      </c>
      <c r="C3661" s="38" t="s">
        <v>24</v>
      </c>
      <c r="D3661" s="38" t="s">
        <v>33</v>
      </c>
      <c r="E3661" s="38" t="s">
        <v>8</v>
      </c>
      <c r="F3661" s="39">
        <v>2026</v>
      </c>
      <c r="G3661" s="39">
        <v>54.881758170741449</v>
      </c>
      <c r="H3661" s="39">
        <v>3.7351101303435226E-2</v>
      </c>
      <c r="I3661" s="39">
        <v>111.18047919817454</v>
      </c>
      <c r="J3661" s="39">
        <v>3.5481015079282918E-2</v>
      </c>
      <c r="K3661" s="39">
        <v>670.80697866805451</v>
      </c>
      <c r="L3661" s="39">
        <v>3.9080716278714532E-2</v>
      </c>
    </row>
    <row r="3662" spans="1:12" x14ac:dyDescent="0.25">
      <c r="A3662" s="38" t="s">
        <v>30</v>
      </c>
      <c r="B3662" s="39">
        <v>2031</v>
      </c>
      <c r="C3662" s="38" t="s">
        <v>24</v>
      </c>
      <c r="D3662" s="38" t="s">
        <v>33</v>
      </c>
      <c r="E3662" s="38" t="s">
        <v>8</v>
      </c>
      <c r="F3662" s="39">
        <v>2027</v>
      </c>
      <c r="G3662" s="39">
        <v>58.108613671762811</v>
      </c>
      <c r="H3662" s="39">
        <v>3.6340182478072677E-2</v>
      </c>
      <c r="I3662" s="39">
        <v>117.71750266215831</v>
      </c>
      <c r="J3662" s="39">
        <v>3.4425303504261387E-2</v>
      </c>
      <c r="K3662" s="39">
        <v>676.4267463963705</v>
      </c>
      <c r="L3662" s="39">
        <v>3.8111225602275561E-2</v>
      </c>
    </row>
    <row r="3663" spans="1:12" x14ac:dyDescent="0.25">
      <c r="A3663" s="38" t="s">
        <v>30</v>
      </c>
      <c r="B3663" s="39">
        <v>2031</v>
      </c>
      <c r="C3663" s="38" t="s">
        <v>24</v>
      </c>
      <c r="D3663" s="38" t="s">
        <v>33</v>
      </c>
      <c r="E3663" s="38" t="s">
        <v>8</v>
      </c>
      <c r="F3663" s="39">
        <v>2028</v>
      </c>
      <c r="G3663" s="39">
        <v>62.131640963290771</v>
      </c>
      <c r="H3663" s="39">
        <v>3.5629138582684072E-2</v>
      </c>
      <c r="I3663" s="39">
        <v>125.86742564217444</v>
      </c>
      <c r="J3663" s="39">
        <v>3.3653040898047319E-2</v>
      </c>
      <c r="K3663" s="39">
        <v>688.81688124613572</v>
      </c>
      <c r="L3663" s="39">
        <v>3.7456801983344529E-2</v>
      </c>
    </row>
    <row r="3664" spans="1:12" x14ac:dyDescent="0.25">
      <c r="A3664" s="38" t="s">
        <v>30</v>
      </c>
      <c r="B3664" s="39">
        <v>2031</v>
      </c>
      <c r="C3664" s="38" t="s">
        <v>24</v>
      </c>
      <c r="D3664" s="38" t="s">
        <v>33</v>
      </c>
      <c r="E3664" s="38" t="s">
        <v>8</v>
      </c>
      <c r="F3664" s="39">
        <v>2029</v>
      </c>
      <c r="G3664" s="39">
        <v>66.450991540269669</v>
      </c>
      <c r="H3664" s="39">
        <v>3.4896637542772287E-2</v>
      </c>
      <c r="I3664" s="39">
        <v>134.61764580602923</v>
      </c>
      <c r="J3664" s="39">
        <v>3.2859167194923641E-2</v>
      </c>
      <c r="K3664" s="39">
        <v>701.62188109330634</v>
      </c>
      <c r="L3664" s="39">
        <v>3.6781063608166131E-2</v>
      </c>
    </row>
    <row r="3665" spans="1:12" x14ac:dyDescent="0.25">
      <c r="A3665" s="38" t="s">
        <v>30</v>
      </c>
      <c r="B3665" s="39">
        <v>2031</v>
      </c>
      <c r="C3665" s="38" t="s">
        <v>24</v>
      </c>
      <c r="D3665" s="38" t="s">
        <v>33</v>
      </c>
      <c r="E3665" s="38" t="s">
        <v>8</v>
      </c>
      <c r="F3665" s="39">
        <v>2030</v>
      </c>
      <c r="G3665" s="39">
        <v>72.741523675380222</v>
      </c>
      <c r="H3665" s="39">
        <v>3.4926393387390314E-2</v>
      </c>
      <c r="I3665" s="39">
        <v>147.36112197195797</v>
      </c>
      <c r="J3665" s="39">
        <v>3.2779428506730705E-2</v>
      </c>
      <c r="K3665" s="39">
        <v>731.46702686230003</v>
      </c>
      <c r="L3665" s="39">
        <v>3.6912089320031545E-2</v>
      </c>
    </row>
    <row r="3666" spans="1:12" x14ac:dyDescent="0.25">
      <c r="A3666" s="38" t="s">
        <v>30</v>
      </c>
      <c r="B3666" s="39">
        <v>2031</v>
      </c>
      <c r="C3666" s="38" t="s">
        <v>24</v>
      </c>
      <c r="D3666" s="38" t="s">
        <v>33</v>
      </c>
      <c r="E3666" s="38" t="s">
        <v>8</v>
      </c>
      <c r="F3666" s="39">
        <v>2031</v>
      </c>
      <c r="G3666" s="39">
        <v>77.894394549110089</v>
      </c>
      <c r="H3666" s="39">
        <v>3.4126119129309983E-2</v>
      </c>
      <c r="I3666" s="39">
        <v>157.79990294550603</v>
      </c>
      <c r="J3666" s="39">
        <v>3.1917180134344407E-2</v>
      </c>
      <c r="K3666" s="39">
        <v>745.98357779729997</v>
      </c>
      <c r="L3666" s="39">
        <v>3.6169133999869089E-2</v>
      </c>
    </row>
    <row r="3667" spans="1:12" x14ac:dyDescent="0.25">
      <c r="A3667" s="38" t="s">
        <v>30</v>
      </c>
      <c r="B3667" s="39">
        <v>2031</v>
      </c>
      <c r="C3667" s="38" t="s">
        <v>24</v>
      </c>
      <c r="D3667" s="38" t="s">
        <v>33</v>
      </c>
      <c r="E3667" s="38" t="s">
        <v>8</v>
      </c>
      <c r="F3667" s="39">
        <v>2032</v>
      </c>
      <c r="G3667" s="39">
        <v>18.705150398519262</v>
      </c>
      <c r="H3667" s="39">
        <v>3.0894136115147994E-3</v>
      </c>
      <c r="I3667" s="39">
        <v>37.893239103443989</v>
      </c>
      <c r="J3667" s="39">
        <v>2.8788108262456512E-3</v>
      </c>
      <c r="K3667" s="39">
        <v>170.60626149269899</v>
      </c>
      <c r="L3667" s="39">
        <v>3.2841969998594544E-3</v>
      </c>
    </row>
    <row r="3668" spans="1:12" x14ac:dyDescent="0.25">
      <c r="A3668" s="38" t="s">
        <v>30</v>
      </c>
      <c r="B3668" s="39">
        <v>2031</v>
      </c>
      <c r="C3668" s="38" t="s">
        <v>25</v>
      </c>
      <c r="D3668" s="38" t="s">
        <v>33</v>
      </c>
      <c r="E3668" s="38" t="s">
        <v>8</v>
      </c>
      <c r="F3668" s="39">
        <v>2015</v>
      </c>
      <c r="G3668" s="39">
        <v>62.502253414578227</v>
      </c>
      <c r="H3668" s="39">
        <v>0.44114603901284966</v>
      </c>
      <c r="I3668" s="39">
        <v>125.03575795586373</v>
      </c>
      <c r="J3668" s="39">
        <v>0.43213563116601228</v>
      </c>
      <c r="K3668" s="39">
        <v>1562.5563353644557</v>
      </c>
      <c r="L3668" s="39">
        <v>0.45014901940086699</v>
      </c>
    </row>
    <row r="3669" spans="1:12" x14ac:dyDescent="0.25">
      <c r="A3669" s="38" t="s">
        <v>30</v>
      </c>
      <c r="B3669" s="39">
        <v>2031</v>
      </c>
      <c r="C3669" s="38" t="s">
        <v>25</v>
      </c>
      <c r="D3669" s="38" t="s">
        <v>33</v>
      </c>
      <c r="E3669" s="38" t="s">
        <v>8</v>
      </c>
      <c r="F3669" s="39">
        <v>2016</v>
      </c>
      <c r="G3669" s="39">
        <v>77.150121933395369</v>
      </c>
      <c r="H3669" s="39">
        <v>0.54211165850570975</v>
      </c>
      <c r="I3669" s="39">
        <v>154.33881892775739</v>
      </c>
      <c r="J3669" s="39">
        <v>0.53047352069865805</v>
      </c>
      <c r="K3669" s="39">
        <v>1836.907665080842</v>
      </c>
      <c r="L3669" s="39">
        <v>0.55374020276374847</v>
      </c>
    </row>
    <row r="3670" spans="1:12" x14ac:dyDescent="0.25">
      <c r="A3670" s="38" t="s">
        <v>30</v>
      </c>
      <c r="B3670" s="39">
        <v>2031</v>
      </c>
      <c r="C3670" s="38" t="s">
        <v>25</v>
      </c>
      <c r="D3670" s="38" t="s">
        <v>33</v>
      </c>
      <c r="E3670" s="38" t="s">
        <v>8</v>
      </c>
      <c r="F3670" s="39">
        <v>2017</v>
      </c>
      <c r="G3670" s="39">
        <v>97.667952029992307</v>
      </c>
      <c r="H3670" s="39">
        <v>0.67270923097367208</v>
      </c>
      <c r="I3670" s="39">
        <v>217.48283195794207</v>
      </c>
      <c r="J3670" s="39">
        <v>0.65238246807651779</v>
      </c>
      <c r="K3670" s="39">
        <v>2214.6927897957439</v>
      </c>
      <c r="L3670" s="39">
        <v>0.68787691699337605</v>
      </c>
    </row>
    <row r="3671" spans="1:12" x14ac:dyDescent="0.25">
      <c r="A3671" s="38" t="s">
        <v>30</v>
      </c>
      <c r="B3671" s="39">
        <v>2031</v>
      </c>
      <c r="C3671" s="38" t="s">
        <v>25</v>
      </c>
      <c r="D3671" s="38" t="s">
        <v>33</v>
      </c>
      <c r="E3671" s="38" t="s">
        <v>8</v>
      </c>
      <c r="F3671" s="39">
        <v>2018</v>
      </c>
      <c r="G3671" s="39">
        <v>114.45261073933679</v>
      </c>
      <c r="H3671" s="39">
        <v>0.85841635223709767</v>
      </c>
      <c r="I3671" s="39">
        <v>254.85819443543932</v>
      </c>
      <c r="J3671" s="39">
        <v>0.83115056779373619</v>
      </c>
      <c r="K3671" s="39">
        <v>2471.7117101681629</v>
      </c>
      <c r="L3671" s="39">
        <v>0.87876188682173795</v>
      </c>
    </row>
    <row r="3672" spans="1:12" x14ac:dyDescent="0.25">
      <c r="A3672" s="38" t="s">
        <v>30</v>
      </c>
      <c r="B3672" s="39">
        <v>2031</v>
      </c>
      <c r="C3672" s="38" t="s">
        <v>25</v>
      </c>
      <c r="D3672" s="38" t="s">
        <v>33</v>
      </c>
      <c r="E3672" s="38" t="s">
        <v>8</v>
      </c>
      <c r="F3672" s="39">
        <v>2019</v>
      </c>
      <c r="G3672" s="39">
        <v>128.98858909906028</v>
      </c>
      <c r="H3672" s="39">
        <v>0.98082984271615903</v>
      </c>
      <c r="I3672" s="39">
        <v>287.22629137251056</v>
      </c>
      <c r="J3672" s="39">
        <v>0.94807934108558778</v>
      </c>
      <c r="K3672" s="39">
        <v>2652.9807867927507</v>
      </c>
      <c r="L3672" s="39">
        <v>1.0052680342882097</v>
      </c>
    </row>
    <row r="3673" spans="1:12" x14ac:dyDescent="0.25">
      <c r="A3673" s="38" t="s">
        <v>30</v>
      </c>
      <c r="B3673" s="39">
        <v>2031</v>
      </c>
      <c r="C3673" s="38" t="s">
        <v>25</v>
      </c>
      <c r="D3673" s="38" t="s">
        <v>33</v>
      </c>
      <c r="E3673" s="38" t="s">
        <v>8</v>
      </c>
      <c r="F3673" s="39">
        <v>2020</v>
      </c>
      <c r="G3673" s="39">
        <v>168.60777557978557</v>
      </c>
      <c r="H3673" s="39">
        <v>1.0811259751581608</v>
      </c>
      <c r="I3673" s="39">
        <v>341.56874543229623</v>
      </c>
      <c r="J3673" s="39">
        <v>1.0412028379846612</v>
      </c>
      <c r="K3673" s="39">
        <v>2761.7410136241742</v>
      </c>
      <c r="L3673" s="39">
        <v>1.1180502918145843</v>
      </c>
    </row>
    <row r="3674" spans="1:12" x14ac:dyDescent="0.25">
      <c r="A3674" s="38" t="s">
        <v>30</v>
      </c>
      <c r="B3674" s="39">
        <v>2031</v>
      </c>
      <c r="C3674" s="38" t="s">
        <v>25</v>
      </c>
      <c r="D3674" s="38" t="s">
        <v>33</v>
      </c>
      <c r="E3674" s="38" t="s">
        <v>8</v>
      </c>
      <c r="F3674" s="39">
        <v>2021</v>
      </c>
      <c r="G3674" s="39">
        <v>183.04162914672361</v>
      </c>
      <c r="H3674" s="39">
        <v>1.1607640992050925</v>
      </c>
      <c r="I3674" s="39">
        <v>370.80911253671582</v>
      </c>
      <c r="J3674" s="39">
        <v>1.1156799482644808</v>
      </c>
      <c r="K3674" s="39">
        <v>2855.3932212641416</v>
      </c>
      <c r="L3674" s="39">
        <v>1.2024617608463259</v>
      </c>
    </row>
    <row r="3675" spans="1:12" x14ac:dyDescent="0.25">
      <c r="A3675" s="38" t="s">
        <v>30</v>
      </c>
      <c r="B3675" s="39">
        <v>2031</v>
      </c>
      <c r="C3675" s="38" t="s">
        <v>25</v>
      </c>
      <c r="D3675" s="38" t="s">
        <v>33</v>
      </c>
      <c r="E3675" s="38" t="s">
        <v>8</v>
      </c>
      <c r="F3675" s="39">
        <v>2022</v>
      </c>
      <c r="G3675" s="39">
        <v>193.00881024694107</v>
      </c>
      <c r="H3675" s="39">
        <v>1.200163326288022</v>
      </c>
      <c r="I3675" s="39">
        <v>391.00081207246319</v>
      </c>
      <c r="J3675" s="39">
        <v>1.151130115893825</v>
      </c>
      <c r="K3675" s="39">
        <v>2867.5030347831321</v>
      </c>
      <c r="L3675" s="39">
        <v>1.2455134143687288</v>
      </c>
    </row>
    <row r="3676" spans="1:12" x14ac:dyDescent="0.25">
      <c r="A3676" s="38" t="s">
        <v>30</v>
      </c>
      <c r="B3676" s="39">
        <v>2031</v>
      </c>
      <c r="C3676" s="38" t="s">
        <v>25</v>
      </c>
      <c r="D3676" s="38" t="s">
        <v>33</v>
      </c>
      <c r="E3676" s="38" t="s">
        <v>8</v>
      </c>
      <c r="F3676" s="39">
        <v>2023</v>
      </c>
      <c r="G3676" s="39">
        <v>206.35882097872772</v>
      </c>
      <c r="H3676" s="39">
        <v>1.2540139502778622</v>
      </c>
      <c r="I3676" s="39">
        <v>418.04551034621676</v>
      </c>
      <c r="J3676" s="39">
        <v>1.2001171546009617</v>
      </c>
      <c r="K3676" s="39">
        <v>2919.8496648623914</v>
      </c>
      <c r="L3676" s="39">
        <v>1.3038622961553854</v>
      </c>
    </row>
    <row r="3677" spans="1:12" x14ac:dyDescent="0.25">
      <c r="A3677" s="38" t="s">
        <v>30</v>
      </c>
      <c r="B3677" s="39">
        <v>2031</v>
      </c>
      <c r="C3677" s="38" t="s">
        <v>25</v>
      </c>
      <c r="D3677" s="38" t="s">
        <v>33</v>
      </c>
      <c r="E3677" s="38" t="s">
        <v>8</v>
      </c>
      <c r="F3677" s="39">
        <v>2024</v>
      </c>
      <c r="G3677" s="39">
        <v>221.3494482159</v>
      </c>
      <c r="H3677" s="39">
        <v>1.3060866956458346</v>
      </c>
      <c r="I3677" s="39">
        <v>448.41379983367995</v>
      </c>
      <c r="J3677" s="39">
        <v>1.2470277180636529</v>
      </c>
      <c r="K3677" s="39">
        <v>2982.8169211249055</v>
      </c>
      <c r="L3677" s="39">
        <v>1.3607094669018118</v>
      </c>
    </row>
    <row r="3678" spans="1:12" x14ac:dyDescent="0.25">
      <c r="A3678" s="38" t="s">
        <v>30</v>
      </c>
      <c r="B3678" s="39">
        <v>2031</v>
      </c>
      <c r="C3678" s="38" t="s">
        <v>25</v>
      </c>
      <c r="D3678" s="38" t="s">
        <v>33</v>
      </c>
      <c r="E3678" s="38" t="s">
        <v>8</v>
      </c>
      <c r="F3678" s="39">
        <v>2025</v>
      </c>
      <c r="G3678" s="39">
        <v>237.01123375810428</v>
      </c>
      <c r="H3678" s="39">
        <v>1.344090805540805</v>
      </c>
      <c r="I3678" s="39">
        <v>480.1417342096895</v>
      </c>
      <c r="J3678" s="39">
        <v>1.280140750057071</v>
      </c>
      <c r="K3678" s="39">
        <v>3041.7799041657363</v>
      </c>
      <c r="L3678" s="39">
        <v>1.4032372621084674</v>
      </c>
    </row>
    <row r="3679" spans="1:12" x14ac:dyDescent="0.25">
      <c r="A3679" s="38" t="s">
        <v>30</v>
      </c>
      <c r="B3679" s="39">
        <v>2031</v>
      </c>
      <c r="C3679" s="38" t="s">
        <v>25</v>
      </c>
      <c r="D3679" s="38" t="s">
        <v>33</v>
      </c>
      <c r="E3679" s="38" t="s">
        <v>8</v>
      </c>
      <c r="F3679" s="39">
        <v>2026</v>
      </c>
      <c r="G3679" s="39">
        <v>251.95378910120041</v>
      </c>
      <c r="H3679" s="39">
        <v>1.3422910020412533</v>
      </c>
      <c r="I3679" s="39">
        <v>510.41263876639431</v>
      </c>
      <c r="J3679" s="39">
        <v>1.2750854893756847</v>
      </c>
      <c r="K3679" s="39">
        <v>3079.5726242066398</v>
      </c>
      <c r="L3679" s="39">
        <v>1.404448382608227</v>
      </c>
    </row>
    <row r="3680" spans="1:12" x14ac:dyDescent="0.25">
      <c r="A3680" s="38" t="s">
        <v>30</v>
      </c>
      <c r="B3680" s="39">
        <v>2031</v>
      </c>
      <c r="C3680" s="38" t="s">
        <v>25</v>
      </c>
      <c r="D3680" s="38" t="s">
        <v>33</v>
      </c>
      <c r="E3680" s="38" t="s">
        <v>8</v>
      </c>
      <c r="F3680" s="39">
        <v>2027</v>
      </c>
      <c r="G3680" s="39">
        <v>265.54470133020948</v>
      </c>
      <c r="H3680" s="39">
        <v>1.2673316584675669</v>
      </c>
      <c r="I3680" s="39">
        <v>537.94535974192468</v>
      </c>
      <c r="J3680" s="39">
        <v>1.2005519512630356</v>
      </c>
      <c r="K3680" s="39">
        <v>3091.1344634414245</v>
      </c>
      <c r="L3680" s="39">
        <v>1.3290952178874442</v>
      </c>
    </row>
    <row r="3681" spans="1:12" x14ac:dyDescent="0.25">
      <c r="A3681" s="38" t="s">
        <v>30</v>
      </c>
      <c r="B3681" s="39">
        <v>2031</v>
      </c>
      <c r="C3681" s="38" t="s">
        <v>25</v>
      </c>
      <c r="D3681" s="38" t="s">
        <v>33</v>
      </c>
      <c r="E3681" s="38" t="s">
        <v>8</v>
      </c>
      <c r="F3681" s="39">
        <v>2028</v>
      </c>
      <c r="G3681" s="39">
        <v>282.7955994278243</v>
      </c>
      <c r="H3681" s="39">
        <v>1.1934335407840659</v>
      </c>
      <c r="I3681" s="39">
        <v>572.89254767866612</v>
      </c>
      <c r="J3681" s="39">
        <v>1.127242177463893</v>
      </c>
      <c r="K3681" s="39">
        <v>3135.1881232799847</v>
      </c>
      <c r="L3681" s="39">
        <v>1.254652949683043</v>
      </c>
    </row>
    <row r="3682" spans="1:12" x14ac:dyDescent="0.25">
      <c r="A3682" s="38" t="s">
        <v>30</v>
      </c>
      <c r="B3682" s="39">
        <v>2031</v>
      </c>
      <c r="C3682" s="38" t="s">
        <v>25</v>
      </c>
      <c r="D3682" s="38" t="s">
        <v>33</v>
      </c>
      <c r="E3682" s="38" t="s">
        <v>8</v>
      </c>
      <c r="F3682" s="39">
        <v>2029</v>
      </c>
      <c r="G3682" s="39">
        <v>255.6015170857132</v>
      </c>
      <c r="H3682" s="39">
        <v>0.93006524139446756</v>
      </c>
      <c r="I3682" s="39">
        <v>517.80227347964467</v>
      </c>
      <c r="J3682" s="39">
        <v>0.87576257832031701</v>
      </c>
      <c r="K3682" s="39">
        <v>2698.7651059999998</v>
      </c>
      <c r="L3682" s="39">
        <v>0.98028896799999998</v>
      </c>
    </row>
    <row r="3683" spans="1:12" x14ac:dyDescent="0.25">
      <c r="A3683" s="38" t="s">
        <v>30</v>
      </c>
      <c r="B3683" s="39">
        <v>2031</v>
      </c>
      <c r="C3683" s="38" t="s">
        <v>25</v>
      </c>
      <c r="D3683" s="38" t="s">
        <v>33</v>
      </c>
      <c r="E3683" s="38" t="s">
        <v>8</v>
      </c>
      <c r="F3683" s="39">
        <v>2030</v>
      </c>
      <c r="G3683" s="39">
        <v>303.42560906729904</v>
      </c>
      <c r="H3683" s="39">
        <v>0.92488424286109883</v>
      </c>
      <c r="I3683" s="39">
        <v>614.68520217861885</v>
      </c>
      <c r="J3683" s="39">
        <v>0.86803056300719372</v>
      </c>
      <c r="K3683" s="39">
        <v>3051.1572609999998</v>
      </c>
      <c r="L3683" s="39">
        <v>0.97746736700000003</v>
      </c>
    </row>
    <row r="3684" spans="1:12" x14ac:dyDescent="0.25">
      <c r="A3684" s="38" t="s">
        <v>30</v>
      </c>
      <c r="B3684" s="39">
        <v>2031</v>
      </c>
      <c r="C3684" s="38" t="s">
        <v>25</v>
      </c>
      <c r="D3684" s="38" t="s">
        <v>33</v>
      </c>
      <c r="E3684" s="38" t="s">
        <v>8</v>
      </c>
      <c r="F3684" s="39">
        <v>2031</v>
      </c>
      <c r="G3684" s="39">
        <v>350.6681782311984</v>
      </c>
      <c r="H3684" s="39">
        <v>0.86383395068459878</v>
      </c>
      <c r="I3684" s="39">
        <v>710.39007121460065</v>
      </c>
      <c r="J3684" s="39">
        <v>0.80791911045292664</v>
      </c>
      <c r="K3684" s="39">
        <v>3358.2994480000002</v>
      </c>
      <c r="L3684" s="39">
        <v>0.91554875600000007</v>
      </c>
    </row>
    <row r="3685" spans="1:12" x14ac:dyDescent="0.25">
      <c r="A3685" s="38" t="s">
        <v>30</v>
      </c>
      <c r="B3685" s="39">
        <v>2031</v>
      </c>
      <c r="C3685" s="38" t="s">
        <v>25</v>
      </c>
      <c r="D3685" s="38" t="s">
        <v>33</v>
      </c>
      <c r="E3685" s="38" t="s">
        <v>8</v>
      </c>
      <c r="F3685" s="39">
        <v>2032</v>
      </c>
      <c r="G3685" s="39">
        <v>180.17450085295576</v>
      </c>
      <c r="H3685" s="39">
        <v>0.14482765445770715</v>
      </c>
      <c r="I3685" s="39">
        <v>365.00083109223198</v>
      </c>
      <c r="J3685" s="39">
        <v>0.13495487235462206</v>
      </c>
      <c r="K3685" s="39">
        <v>1643.3387250000001</v>
      </c>
      <c r="L3685" s="39">
        <v>0.15395884400000001</v>
      </c>
    </row>
    <row r="3686" spans="1:12" x14ac:dyDescent="0.25">
      <c r="A3686" s="38" t="s">
        <v>30</v>
      </c>
      <c r="B3686" s="39">
        <v>2031</v>
      </c>
      <c r="C3686" s="38" t="s">
        <v>26</v>
      </c>
      <c r="D3686" s="38" t="s">
        <v>33</v>
      </c>
      <c r="E3686" s="38" t="s">
        <v>8</v>
      </c>
      <c r="F3686" s="39">
        <v>2015</v>
      </c>
      <c r="G3686" s="39">
        <v>10.323329909250875</v>
      </c>
      <c r="H3686" s="39">
        <v>3.8082810896228551E-2</v>
      </c>
      <c r="I3686" s="39">
        <v>20.651821483456374</v>
      </c>
      <c r="J3686" s="39">
        <v>3.7304969483673088E-2</v>
      </c>
      <c r="K3686" s="39">
        <v>258.08324773127185</v>
      </c>
      <c r="L3686" s="39">
        <v>3.886001111860056E-2</v>
      </c>
    </row>
    <row r="3687" spans="1:12" x14ac:dyDescent="0.25">
      <c r="A3687" s="38" t="s">
        <v>30</v>
      </c>
      <c r="B3687" s="39">
        <v>2031</v>
      </c>
      <c r="C3687" s="38" t="s">
        <v>26</v>
      </c>
      <c r="D3687" s="38" t="s">
        <v>33</v>
      </c>
      <c r="E3687" s="38" t="s">
        <v>8</v>
      </c>
      <c r="F3687" s="39">
        <v>2016</v>
      </c>
      <c r="G3687" s="39">
        <v>13.151228345284004</v>
      </c>
      <c r="H3687" s="39">
        <v>5.0342257511703598E-2</v>
      </c>
      <c r="I3687" s="39">
        <v>26.309032304740644</v>
      </c>
      <c r="J3687" s="39">
        <v>4.9261502059857659E-2</v>
      </c>
      <c r="K3687" s="39">
        <v>313.12448441152389</v>
      </c>
      <c r="L3687" s="39">
        <v>5.1422122075284571E-2</v>
      </c>
    </row>
    <row r="3688" spans="1:12" x14ac:dyDescent="0.25">
      <c r="A3688" s="38" t="s">
        <v>30</v>
      </c>
      <c r="B3688" s="39">
        <v>2031</v>
      </c>
      <c r="C3688" s="38" t="s">
        <v>26</v>
      </c>
      <c r="D3688" s="38" t="s">
        <v>33</v>
      </c>
      <c r="E3688" s="38" t="s">
        <v>8</v>
      </c>
      <c r="F3688" s="39">
        <v>2017</v>
      </c>
      <c r="G3688" s="39">
        <v>17.213564214009118</v>
      </c>
      <c r="H3688" s="39">
        <v>6.9240302230483747E-2</v>
      </c>
      <c r="I3688" s="39">
        <v>38.330430970877451</v>
      </c>
      <c r="J3688" s="39">
        <v>6.7148118651659885E-2</v>
      </c>
      <c r="K3688" s="39">
        <v>390.33025428592106</v>
      </c>
      <c r="L3688" s="39">
        <v>7.0801474748692417E-2</v>
      </c>
    </row>
    <row r="3689" spans="1:12" x14ac:dyDescent="0.25">
      <c r="A3689" s="38" t="s">
        <v>30</v>
      </c>
      <c r="B3689" s="39">
        <v>2031</v>
      </c>
      <c r="C3689" s="38" t="s">
        <v>26</v>
      </c>
      <c r="D3689" s="38" t="s">
        <v>33</v>
      </c>
      <c r="E3689" s="38" t="s">
        <v>8</v>
      </c>
      <c r="F3689" s="39">
        <v>2018</v>
      </c>
      <c r="G3689" s="39">
        <v>19.976108750007963</v>
      </c>
      <c r="H3689" s="39">
        <v>8.1110974772291872E-2</v>
      </c>
      <c r="I3689" s="39">
        <v>44.481947375301182</v>
      </c>
      <c r="J3689" s="39">
        <v>7.8534655777006246E-2</v>
      </c>
      <c r="K3689" s="39">
        <v>431.40284526526204</v>
      </c>
      <c r="L3689" s="39">
        <v>8.3033405697708063E-2</v>
      </c>
    </row>
    <row r="3690" spans="1:12" x14ac:dyDescent="0.25">
      <c r="A3690" s="38" t="s">
        <v>30</v>
      </c>
      <c r="B3690" s="39">
        <v>2031</v>
      </c>
      <c r="C3690" s="38" t="s">
        <v>26</v>
      </c>
      <c r="D3690" s="38" t="s">
        <v>33</v>
      </c>
      <c r="E3690" s="38" t="s">
        <v>8</v>
      </c>
      <c r="F3690" s="39">
        <v>2019</v>
      </c>
      <c r="G3690" s="39">
        <v>22.389500777213247</v>
      </c>
      <c r="H3690" s="39">
        <v>8.985738688640936E-2</v>
      </c>
      <c r="I3690" s="39">
        <v>49.855985857649443</v>
      </c>
      <c r="J3690" s="39">
        <v>8.6856994394687581E-2</v>
      </c>
      <c r="K3690" s="39">
        <v>460.49744246920244</v>
      </c>
      <c r="L3690" s="39">
        <v>9.2096258441145926E-2</v>
      </c>
    </row>
    <row r="3691" spans="1:12" x14ac:dyDescent="0.25">
      <c r="A3691" s="38" t="s">
        <v>30</v>
      </c>
      <c r="B3691" s="39">
        <v>2031</v>
      </c>
      <c r="C3691" s="38" t="s">
        <v>26</v>
      </c>
      <c r="D3691" s="38" t="s">
        <v>33</v>
      </c>
      <c r="E3691" s="38" t="s">
        <v>8</v>
      </c>
      <c r="F3691" s="39">
        <v>2020</v>
      </c>
      <c r="G3691" s="39">
        <v>29.245089109482713</v>
      </c>
      <c r="H3691" s="39">
        <v>9.545850705724665E-2</v>
      </c>
      <c r="I3691" s="39">
        <v>59.24524158409767</v>
      </c>
      <c r="J3691" s="39">
        <v>9.1933475600050898E-2</v>
      </c>
      <c r="K3691" s="39">
        <v>479.02513251847506</v>
      </c>
      <c r="L3691" s="39">
        <v>9.8718756300278251E-2</v>
      </c>
    </row>
    <row r="3692" spans="1:12" x14ac:dyDescent="0.25">
      <c r="A3692" s="38" t="s">
        <v>30</v>
      </c>
      <c r="B3692" s="39">
        <v>2031</v>
      </c>
      <c r="C3692" s="38" t="s">
        <v>26</v>
      </c>
      <c r="D3692" s="38" t="s">
        <v>33</v>
      </c>
      <c r="E3692" s="38" t="s">
        <v>8</v>
      </c>
      <c r="F3692" s="39">
        <v>2021</v>
      </c>
      <c r="G3692" s="39">
        <v>31.748909234809737</v>
      </c>
      <c r="H3692" s="39">
        <v>9.8484012810479013E-2</v>
      </c>
      <c r="I3692" s="39">
        <v>64.317526631778605</v>
      </c>
      <c r="J3692" s="39">
        <v>9.4658887531513719E-2</v>
      </c>
      <c r="K3692" s="39">
        <v>495.27323720954183</v>
      </c>
      <c r="L3692" s="39">
        <v>0.10202181437244537</v>
      </c>
    </row>
    <row r="3693" spans="1:12" x14ac:dyDescent="0.25">
      <c r="A3693" s="38" t="s">
        <v>30</v>
      </c>
      <c r="B3693" s="39">
        <v>2031</v>
      </c>
      <c r="C3693" s="38" t="s">
        <v>26</v>
      </c>
      <c r="D3693" s="38" t="s">
        <v>33</v>
      </c>
      <c r="E3693" s="38" t="s">
        <v>8</v>
      </c>
      <c r="F3693" s="39">
        <v>2022</v>
      </c>
      <c r="G3693" s="39">
        <v>33.562378645093361</v>
      </c>
      <c r="H3693" s="39">
        <v>9.8315680439706593E-2</v>
      </c>
      <c r="I3693" s="39">
        <v>67.991286452287639</v>
      </c>
      <c r="J3693" s="39">
        <v>9.4298949267826171E-2</v>
      </c>
      <c r="K3693" s="39">
        <v>498.63124121750326</v>
      </c>
      <c r="L3693" s="39">
        <v>0.10203069544641019</v>
      </c>
    </row>
    <row r="3694" spans="1:12" x14ac:dyDescent="0.25">
      <c r="A3694" s="38" t="s">
        <v>30</v>
      </c>
      <c r="B3694" s="39">
        <v>2031</v>
      </c>
      <c r="C3694" s="38" t="s">
        <v>26</v>
      </c>
      <c r="D3694" s="38" t="s">
        <v>33</v>
      </c>
      <c r="E3694" s="38" t="s">
        <v>8</v>
      </c>
      <c r="F3694" s="39">
        <v>2023</v>
      </c>
      <c r="G3694" s="39">
        <v>36.033023600155133</v>
      </c>
      <c r="H3694" s="39">
        <v>0.10006013518287037</v>
      </c>
      <c r="I3694" s="39">
        <v>72.996364627402684</v>
      </c>
      <c r="J3694" s="39">
        <v>9.5759608334537255E-2</v>
      </c>
      <c r="K3694" s="39">
        <v>509.84499418969426</v>
      </c>
      <c r="L3694" s="39">
        <v>0.10403762859595581</v>
      </c>
    </row>
    <row r="3695" spans="1:12" x14ac:dyDescent="0.25">
      <c r="A3695" s="38" t="s">
        <v>30</v>
      </c>
      <c r="B3695" s="39">
        <v>2031</v>
      </c>
      <c r="C3695" s="38" t="s">
        <v>26</v>
      </c>
      <c r="D3695" s="38" t="s">
        <v>33</v>
      </c>
      <c r="E3695" s="38" t="s">
        <v>8</v>
      </c>
      <c r="F3695" s="39">
        <v>2024</v>
      </c>
      <c r="G3695" s="39">
        <v>38.880875260771212</v>
      </c>
      <c r="H3695" s="39">
        <v>0.10274203470430332</v>
      </c>
      <c r="I3695" s="39">
        <v>78.765595112467807</v>
      </c>
      <c r="J3695" s="39">
        <v>9.809621789552804E-2</v>
      </c>
      <c r="K3695" s="39">
        <v>523.94317478874291</v>
      </c>
      <c r="L3695" s="39">
        <v>0.1070388816737549</v>
      </c>
    </row>
    <row r="3696" spans="1:12" x14ac:dyDescent="0.25">
      <c r="A3696" s="38" t="s">
        <v>30</v>
      </c>
      <c r="B3696" s="39">
        <v>2031</v>
      </c>
      <c r="C3696" s="38" t="s">
        <v>26</v>
      </c>
      <c r="D3696" s="38" t="s">
        <v>33</v>
      </c>
      <c r="E3696" s="38" t="s">
        <v>8</v>
      </c>
      <c r="F3696" s="39">
        <v>2025</v>
      </c>
      <c r="G3696" s="39">
        <v>41.896746787405391</v>
      </c>
      <c r="H3696" s="39">
        <v>0.105511585623861</v>
      </c>
      <c r="I3696" s="39">
        <v>84.87520334491829</v>
      </c>
      <c r="J3696" s="39">
        <v>0.10049148450643108</v>
      </c>
      <c r="K3696" s="39">
        <v>537.69891159638939</v>
      </c>
      <c r="L3696" s="39">
        <v>0.11015460259173314</v>
      </c>
    </row>
    <row r="3697" spans="1:12" x14ac:dyDescent="0.25">
      <c r="A3697" s="38" t="s">
        <v>30</v>
      </c>
      <c r="B3697" s="39">
        <v>2031</v>
      </c>
      <c r="C3697" s="38" t="s">
        <v>26</v>
      </c>
      <c r="D3697" s="38" t="s">
        <v>33</v>
      </c>
      <c r="E3697" s="38" t="s">
        <v>8</v>
      </c>
      <c r="F3697" s="39">
        <v>2026</v>
      </c>
      <c r="G3697" s="39">
        <v>44.785754896070983</v>
      </c>
      <c r="H3697" s="39">
        <v>0.10633245998362469</v>
      </c>
      <c r="I3697" s="39">
        <v>90.727809322474059</v>
      </c>
      <c r="J3697" s="39">
        <v>0.10100863118992549</v>
      </c>
      <c r="K3697" s="39">
        <v>547.4058763885904</v>
      </c>
      <c r="L3697" s="39">
        <v>0.11125639016849047</v>
      </c>
    </row>
    <row r="3698" spans="1:12" x14ac:dyDescent="0.25">
      <c r="A3698" s="38" t="s">
        <v>30</v>
      </c>
      <c r="B3698" s="39">
        <v>2031</v>
      </c>
      <c r="C3698" s="38" t="s">
        <v>26</v>
      </c>
      <c r="D3698" s="38" t="s">
        <v>33</v>
      </c>
      <c r="E3698" s="38" t="s">
        <v>8</v>
      </c>
      <c r="F3698" s="39">
        <v>2027</v>
      </c>
      <c r="G3698" s="39">
        <v>47.261328261505277</v>
      </c>
      <c r="H3698" s="39">
        <v>0.10204367817839195</v>
      </c>
      <c r="I3698" s="39">
        <v>95.742871562334216</v>
      </c>
      <c r="J3698" s="39">
        <v>9.6666674530375821E-2</v>
      </c>
      <c r="K3698" s="39">
        <v>550.15641376135113</v>
      </c>
      <c r="L3698" s="39">
        <v>0.10701678899629333</v>
      </c>
    </row>
    <row r="3699" spans="1:12" x14ac:dyDescent="0.25">
      <c r="A3699" s="38" t="s">
        <v>30</v>
      </c>
      <c r="B3699" s="39">
        <v>2031</v>
      </c>
      <c r="C3699" s="38" t="s">
        <v>26</v>
      </c>
      <c r="D3699" s="38" t="s">
        <v>33</v>
      </c>
      <c r="E3699" s="38" t="s">
        <v>8</v>
      </c>
      <c r="F3699" s="39">
        <v>2028</v>
      </c>
      <c r="G3699" s="39">
        <v>50.468632941339379</v>
      </c>
      <c r="H3699" s="39">
        <v>9.8848245768038745E-2</v>
      </c>
      <c r="I3699" s="39">
        <v>102.24028861171381</v>
      </c>
      <c r="J3699" s="39">
        <v>9.3365828921520913E-2</v>
      </c>
      <c r="K3699" s="39">
        <v>559.51598580743712</v>
      </c>
      <c r="L3699" s="39">
        <v>0.10391885168769847</v>
      </c>
    </row>
    <row r="3700" spans="1:12" x14ac:dyDescent="0.25">
      <c r="A3700" s="38" t="s">
        <v>30</v>
      </c>
      <c r="B3700" s="39">
        <v>2031</v>
      </c>
      <c r="C3700" s="38" t="s">
        <v>26</v>
      </c>
      <c r="D3700" s="38" t="s">
        <v>33</v>
      </c>
      <c r="E3700" s="38" t="s">
        <v>8</v>
      </c>
      <c r="F3700" s="39">
        <v>2029</v>
      </c>
      <c r="G3700" s="39">
        <v>45.629324229756087</v>
      </c>
      <c r="H3700" s="39">
        <v>7.9850629527992836E-2</v>
      </c>
      <c r="I3700" s="39">
        <v>92.43672765676304</v>
      </c>
      <c r="J3700" s="39">
        <v>7.5188481499520982E-2</v>
      </c>
      <c r="K3700" s="39">
        <v>481.77659290000003</v>
      </c>
      <c r="L3700" s="39">
        <v>8.4162581E-2</v>
      </c>
    </row>
    <row r="3701" spans="1:12" x14ac:dyDescent="0.25">
      <c r="A3701" s="38" t="s">
        <v>30</v>
      </c>
      <c r="B3701" s="39">
        <v>2031</v>
      </c>
      <c r="C3701" s="38" t="s">
        <v>26</v>
      </c>
      <c r="D3701" s="38" t="s">
        <v>33</v>
      </c>
      <c r="E3701" s="38" t="s">
        <v>8</v>
      </c>
      <c r="F3701" s="39">
        <v>2030</v>
      </c>
      <c r="G3701" s="39">
        <v>54.154712765059166</v>
      </c>
      <c r="H3701" s="39">
        <v>8.3113190640332874E-2</v>
      </c>
      <c r="I3701" s="39">
        <v>109.70761718906927</v>
      </c>
      <c r="J3701" s="39">
        <v>7.800412886446724E-2</v>
      </c>
      <c r="K3701" s="39">
        <v>544.56361010000001</v>
      </c>
      <c r="L3701" s="39">
        <v>8.7838485999999993E-2</v>
      </c>
    </row>
    <row r="3702" spans="1:12" x14ac:dyDescent="0.25">
      <c r="A3702" s="38" t="s">
        <v>30</v>
      </c>
      <c r="B3702" s="39">
        <v>2031</v>
      </c>
      <c r="C3702" s="38" t="s">
        <v>26</v>
      </c>
      <c r="D3702" s="38" t="s">
        <v>33</v>
      </c>
      <c r="E3702" s="38" t="s">
        <v>8</v>
      </c>
      <c r="F3702" s="39">
        <v>2031</v>
      </c>
      <c r="G3702" s="39">
        <v>62.512709980683553</v>
      </c>
      <c r="H3702" s="39">
        <v>8.1048129689775775E-2</v>
      </c>
      <c r="I3702" s="39">
        <v>126.63940229477177</v>
      </c>
      <c r="J3702" s="39">
        <v>7.5801990406771033E-2</v>
      </c>
      <c r="K3702" s="39">
        <v>598.6753645</v>
      </c>
      <c r="L3702" s="39">
        <v>8.5900206000000007E-2</v>
      </c>
    </row>
    <row r="3703" spans="1:12" x14ac:dyDescent="0.25">
      <c r="A3703" s="38" t="s">
        <v>30</v>
      </c>
      <c r="B3703" s="39">
        <v>2031</v>
      </c>
      <c r="C3703" s="38" t="s">
        <v>26</v>
      </c>
      <c r="D3703" s="38" t="s">
        <v>33</v>
      </c>
      <c r="E3703" s="38" t="s">
        <v>8</v>
      </c>
      <c r="F3703" s="39">
        <v>2032</v>
      </c>
      <c r="G3703" s="39">
        <v>32.110920457575226</v>
      </c>
      <c r="H3703" s="39">
        <v>1.3583616200792866E-2</v>
      </c>
      <c r="I3703" s="39">
        <v>65.050895652081593</v>
      </c>
      <c r="J3703" s="39">
        <v>1.265763225508499E-2</v>
      </c>
      <c r="K3703" s="39">
        <v>292.87784249999999</v>
      </c>
      <c r="L3703" s="39">
        <v>1.4440044999999999E-2</v>
      </c>
    </row>
    <row r="3704" spans="1:12" x14ac:dyDescent="0.25">
      <c r="A3704" s="38" t="s">
        <v>30</v>
      </c>
      <c r="B3704" s="39">
        <v>2031</v>
      </c>
      <c r="C3704" s="38" t="s">
        <v>27</v>
      </c>
      <c r="D3704" s="38" t="s">
        <v>33</v>
      </c>
      <c r="E3704" s="38" t="s">
        <v>8</v>
      </c>
      <c r="F3704" s="39">
        <v>2015</v>
      </c>
      <c r="G3704" s="39">
        <v>2.0333272288295294</v>
      </c>
      <c r="H3704" s="39">
        <v>1.5451451014393586E-3</v>
      </c>
      <c r="I3704" s="39">
        <v>4.0676711212734729</v>
      </c>
      <c r="J3704" s="39">
        <v>1.5135855127424601E-3</v>
      </c>
      <c r="K3704" s="39">
        <v>50.833180720738234</v>
      </c>
      <c r="L3704" s="39">
        <v>1.576678674938121E-3</v>
      </c>
    </row>
    <row r="3705" spans="1:12" x14ac:dyDescent="0.25">
      <c r="A3705" s="38" t="s">
        <v>30</v>
      </c>
      <c r="B3705" s="39">
        <v>2031</v>
      </c>
      <c r="C3705" s="38" t="s">
        <v>27</v>
      </c>
      <c r="D3705" s="38" t="s">
        <v>33</v>
      </c>
      <c r="E3705" s="38" t="s">
        <v>8</v>
      </c>
      <c r="F3705" s="39">
        <v>2016</v>
      </c>
      <c r="G3705" s="39">
        <v>2.4881004184800077</v>
      </c>
      <c r="H3705" s="39">
        <v>1.7705490246528249E-3</v>
      </c>
      <c r="I3705" s="39">
        <v>4.9774448871692538</v>
      </c>
      <c r="J3705" s="39">
        <v>1.732538601486776E-3</v>
      </c>
      <c r="K3705" s="39">
        <v>59.24048615428589</v>
      </c>
      <c r="L3705" s="39">
        <v>1.8085281150692796E-3</v>
      </c>
    </row>
    <row r="3706" spans="1:12" x14ac:dyDescent="0.25">
      <c r="A3706" s="38" t="s">
        <v>30</v>
      </c>
      <c r="B3706" s="39">
        <v>2031</v>
      </c>
      <c r="C3706" s="38" t="s">
        <v>27</v>
      </c>
      <c r="D3706" s="38" t="s">
        <v>33</v>
      </c>
      <c r="E3706" s="38" t="s">
        <v>8</v>
      </c>
      <c r="F3706" s="39">
        <v>2017</v>
      </c>
      <c r="G3706" s="39">
        <v>3.1121540099205385</v>
      </c>
      <c r="H3706" s="39">
        <v>2.0732212691168092E-3</v>
      </c>
      <c r="I3706" s="39">
        <v>6.9300118769659163</v>
      </c>
      <c r="J3706" s="39">
        <v>2.0105762581219713E-3</v>
      </c>
      <c r="K3706" s="39">
        <v>70.570385712483869</v>
      </c>
      <c r="L3706" s="39">
        <v>2.1199665311281857E-3</v>
      </c>
    </row>
    <row r="3707" spans="1:12" x14ac:dyDescent="0.25">
      <c r="A3707" s="38" t="s">
        <v>30</v>
      </c>
      <c r="B3707" s="39">
        <v>2031</v>
      </c>
      <c r="C3707" s="38" t="s">
        <v>27</v>
      </c>
      <c r="D3707" s="38" t="s">
        <v>33</v>
      </c>
      <c r="E3707" s="38" t="s">
        <v>8</v>
      </c>
      <c r="F3707" s="39">
        <v>2018</v>
      </c>
      <c r="G3707" s="39">
        <v>3.531997509238801</v>
      </c>
      <c r="H3707" s="39">
        <v>2.2019666532100001E-3</v>
      </c>
      <c r="I3707" s="39">
        <v>7.8649014831576025</v>
      </c>
      <c r="J3707" s="39">
        <v>2.13202582792E-3</v>
      </c>
      <c r="K3707" s="39">
        <v>76.276806160000007</v>
      </c>
      <c r="L3707" s="39">
        <v>2.2541560000000002E-3</v>
      </c>
    </row>
    <row r="3708" spans="1:12" x14ac:dyDescent="0.25">
      <c r="A3708" s="38" t="s">
        <v>30</v>
      </c>
      <c r="B3708" s="39">
        <v>2031</v>
      </c>
      <c r="C3708" s="38" t="s">
        <v>27</v>
      </c>
      <c r="D3708" s="38" t="s">
        <v>33</v>
      </c>
      <c r="E3708" s="38" t="s">
        <v>8</v>
      </c>
      <c r="F3708" s="39">
        <v>2019</v>
      </c>
      <c r="G3708" s="39">
        <v>3.8748418560506033</v>
      </c>
      <c r="H3708" s="39">
        <v>2.2599904574625001E-3</v>
      </c>
      <c r="I3708" s="39">
        <v>8.6283326590514573</v>
      </c>
      <c r="J3708" s="39">
        <v>2.1845280092999998E-3</v>
      </c>
      <c r="K3708" s="39">
        <v>79.696049610000003</v>
      </c>
      <c r="L3708" s="39">
        <v>2.3162999999999999E-3</v>
      </c>
    </row>
    <row r="3709" spans="1:12" x14ac:dyDescent="0.25">
      <c r="A3709" s="38" t="s">
        <v>30</v>
      </c>
      <c r="B3709" s="39">
        <v>2031</v>
      </c>
      <c r="C3709" s="38" t="s">
        <v>27</v>
      </c>
      <c r="D3709" s="38" t="s">
        <v>33</v>
      </c>
      <c r="E3709" s="38" t="s">
        <v>8</v>
      </c>
      <c r="F3709" s="39">
        <v>2020</v>
      </c>
      <c r="G3709" s="39">
        <v>4.9111998135071611</v>
      </c>
      <c r="H3709" s="39">
        <v>2.2228497357027E-3</v>
      </c>
      <c r="I3709" s="39">
        <v>9.9491992768338591</v>
      </c>
      <c r="J3709" s="39">
        <v>2.1407657446104005E-3</v>
      </c>
      <c r="K3709" s="39">
        <v>80.443869829999997</v>
      </c>
      <c r="L3709" s="39">
        <v>2.2987680000000001E-3</v>
      </c>
    </row>
    <row r="3710" spans="1:12" x14ac:dyDescent="0.25">
      <c r="A3710" s="38" t="s">
        <v>30</v>
      </c>
      <c r="B3710" s="39">
        <v>2031</v>
      </c>
      <c r="C3710" s="38" t="s">
        <v>27</v>
      </c>
      <c r="D3710" s="38" t="s">
        <v>33</v>
      </c>
      <c r="E3710" s="38" t="s">
        <v>8</v>
      </c>
      <c r="F3710" s="39">
        <v>2021</v>
      </c>
      <c r="G3710" s="39">
        <v>5.338620710012326</v>
      </c>
      <c r="H3710" s="39">
        <v>2.2580692857026921E-3</v>
      </c>
      <c r="I3710" s="39">
        <v>10.815076422112563</v>
      </c>
      <c r="J3710" s="39">
        <v>2.1703657319998375E-3</v>
      </c>
      <c r="K3710" s="39">
        <v>83.280844130000006</v>
      </c>
      <c r="L3710" s="39">
        <v>2.3391850000000001E-3</v>
      </c>
    </row>
    <row r="3711" spans="1:12" x14ac:dyDescent="0.25">
      <c r="A3711" s="38" t="s">
        <v>30</v>
      </c>
      <c r="B3711" s="39">
        <v>2031</v>
      </c>
      <c r="C3711" s="38" t="s">
        <v>27</v>
      </c>
      <c r="D3711" s="38" t="s">
        <v>33</v>
      </c>
      <c r="E3711" s="38" t="s">
        <v>8</v>
      </c>
      <c r="F3711" s="39">
        <v>2022</v>
      </c>
      <c r="G3711" s="39">
        <v>6.3276234506374536</v>
      </c>
      <c r="H3711" s="39">
        <v>2.5001435256912273E-3</v>
      </c>
      <c r="I3711" s="39">
        <v>12.818616437884691</v>
      </c>
      <c r="J3711" s="39">
        <v>2.3979990418316298E-3</v>
      </c>
      <c r="K3711" s="39">
        <v>94.008555487457997</v>
      </c>
      <c r="L3711" s="39">
        <v>2.594615441822162E-3</v>
      </c>
    </row>
    <row r="3712" spans="1:12" x14ac:dyDescent="0.25">
      <c r="A3712" s="38" t="s">
        <v>30</v>
      </c>
      <c r="B3712" s="39">
        <v>2031</v>
      </c>
      <c r="C3712" s="38" t="s">
        <v>27</v>
      </c>
      <c r="D3712" s="38" t="s">
        <v>33</v>
      </c>
      <c r="E3712" s="38" t="s">
        <v>8</v>
      </c>
      <c r="F3712" s="39">
        <v>2023</v>
      </c>
      <c r="G3712" s="39">
        <v>6.8325451889692372</v>
      </c>
      <c r="H3712" s="39">
        <v>2.5208468334737243E-3</v>
      </c>
      <c r="I3712" s="39">
        <v>13.841496219735975</v>
      </c>
      <c r="J3712" s="39">
        <v>2.4125022917831076E-3</v>
      </c>
      <c r="K3712" s="39">
        <v>96.676287863776352</v>
      </c>
      <c r="L3712" s="39">
        <v>2.6210530910128959E-3</v>
      </c>
    </row>
    <row r="3713" spans="1:12" x14ac:dyDescent="0.25">
      <c r="A3713" s="38" t="s">
        <v>30</v>
      </c>
      <c r="B3713" s="39">
        <v>2031</v>
      </c>
      <c r="C3713" s="38" t="s">
        <v>27</v>
      </c>
      <c r="D3713" s="38" t="s">
        <v>33</v>
      </c>
      <c r="E3713" s="38" t="s">
        <v>8</v>
      </c>
      <c r="F3713" s="39">
        <v>2024</v>
      </c>
      <c r="G3713" s="39">
        <v>7.3676517522587419</v>
      </c>
      <c r="H3713" s="39">
        <v>2.5371673384330614E-3</v>
      </c>
      <c r="I3713" s="39">
        <v>14.925524977406727</v>
      </c>
      <c r="J3713" s="39">
        <v>2.4224410270309933E-3</v>
      </c>
      <c r="K3713" s="39">
        <v>99.28353783</v>
      </c>
      <c r="L3713" s="39">
        <v>2.6432760000000004E-3</v>
      </c>
    </row>
    <row r="3714" spans="1:12" x14ac:dyDescent="0.25">
      <c r="A3714" s="38" t="s">
        <v>30</v>
      </c>
      <c r="B3714" s="39">
        <v>2031</v>
      </c>
      <c r="C3714" s="38" t="s">
        <v>27</v>
      </c>
      <c r="D3714" s="38" t="s">
        <v>33</v>
      </c>
      <c r="E3714" s="38" t="s">
        <v>8</v>
      </c>
      <c r="F3714" s="39">
        <v>2025</v>
      </c>
      <c r="G3714" s="39">
        <v>7.9801694310937705</v>
      </c>
      <c r="H3714" s="39">
        <v>2.5638763090710388E-3</v>
      </c>
      <c r="I3714" s="39">
        <v>16.166374602492855</v>
      </c>
      <c r="J3714" s="39">
        <v>2.441890479287348E-3</v>
      </c>
      <c r="K3714" s="39">
        <v>102.41674465149158</v>
      </c>
      <c r="L3714" s="39">
        <v>2.6766991913749721E-3</v>
      </c>
    </row>
    <row r="3715" spans="1:12" x14ac:dyDescent="0.25">
      <c r="A3715" s="38" t="s">
        <v>30</v>
      </c>
      <c r="B3715" s="39">
        <v>2031</v>
      </c>
      <c r="C3715" s="38" t="s">
        <v>27</v>
      </c>
      <c r="D3715" s="38" t="s">
        <v>33</v>
      </c>
      <c r="E3715" s="38" t="s">
        <v>8</v>
      </c>
      <c r="F3715" s="39">
        <v>2026</v>
      </c>
      <c r="G3715" s="39">
        <v>8.5242648596031927</v>
      </c>
      <c r="H3715" s="39">
        <v>2.5539239619756689E-3</v>
      </c>
      <c r="I3715" s="39">
        <v>17.268613169322581</v>
      </c>
      <c r="J3715" s="39">
        <v>2.4260546930075823E-3</v>
      </c>
      <c r="K3715" s="39">
        <v>104.1901088162503</v>
      </c>
      <c r="L3715" s="39">
        <v>2.6721883498038129E-3</v>
      </c>
    </row>
    <row r="3716" spans="1:12" x14ac:dyDescent="0.25">
      <c r="A3716" s="38" t="s">
        <v>30</v>
      </c>
      <c r="B3716" s="39">
        <v>2031</v>
      </c>
      <c r="C3716" s="38" t="s">
        <v>27</v>
      </c>
      <c r="D3716" s="38" t="s">
        <v>33</v>
      </c>
      <c r="E3716" s="38" t="s">
        <v>8</v>
      </c>
      <c r="F3716" s="39">
        <v>2027</v>
      </c>
      <c r="G3716" s="39">
        <v>9.0048339071221264</v>
      </c>
      <c r="H3716" s="39">
        <v>2.5146947495131924E-3</v>
      </c>
      <c r="I3716" s="39">
        <v>18.242158820406512</v>
      </c>
      <c r="J3716" s="39">
        <v>2.382187541980539E-3</v>
      </c>
      <c r="K3716" s="39">
        <v>104.82285012065672</v>
      </c>
      <c r="L3716" s="39">
        <v>2.6372486978397235E-3</v>
      </c>
    </row>
    <row r="3717" spans="1:12" x14ac:dyDescent="0.25">
      <c r="A3717" s="38" t="s">
        <v>30</v>
      </c>
      <c r="B3717" s="39">
        <v>2031</v>
      </c>
      <c r="C3717" s="38" t="s">
        <v>27</v>
      </c>
      <c r="D3717" s="38" t="s">
        <v>33</v>
      </c>
      <c r="E3717" s="38" t="s">
        <v>8</v>
      </c>
      <c r="F3717" s="39">
        <v>2028</v>
      </c>
      <c r="G3717" s="39">
        <v>9.5640275261785455</v>
      </c>
      <c r="H3717" s="39">
        <v>2.4882414608011442E-3</v>
      </c>
      <c r="I3717" s="39">
        <v>19.374983580463105</v>
      </c>
      <c r="J3717" s="39">
        <v>2.3502362104610196E-3</v>
      </c>
      <c r="K3717" s="39">
        <v>106.03073587943391</v>
      </c>
      <c r="L3717" s="39">
        <v>2.6158804672665533E-3</v>
      </c>
    </row>
    <row r="3718" spans="1:12" x14ac:dyDescent="0.25">
      <c r="A3718" s="38" t="s">
        <v>30</v>
      </c>
      <c r="B3718" s="39">
        <v>2031</v>
      </c>
      <c r="C3718" s="38" t="s">
        <v>27</v>
      </c>
      <c r="D3718" s="38" t="s">
        <v>33</v>
      </c>
      <c r="E3718" s="38" t="s">
        <v>8</v>
      </c>
      <c r="F3718" s="39">
        <v>2029</v>
      </c>
      <c r="G3718" s="39">
        <v>10.154984478164756</v>
      </c>
      <c r="H3718" s="39">
        <v>2.4600691092196317E-3</v>
      </c>
      <c r="I3718" s="39">
        <v>20.572155086939127</v>
      </c>
      <c r="J3718" s="39">
        <v>2.3164358477757493E-3</v>
      </c>
      <c r="K3718" s="39">
        <v>107.22126407587942</v>
      </c>
      <c r="L3718" s="39">
        <v>2.5929133795709412E-3</v>
      </c>
    </row>
    <row r="3719" spans="1:12" x14ac:dyDescent="0.25">
      <c r="A3719" s="38" t="s">
        <v>30</v>
      </c>
      <c r="B3719" s="39">
        <v>2031</v>
      </c>
      <c r="C3719" s="38" t="s">
        <v>27</v>
      </c>
      <c r="D3719" s="38" t="s">
        <v>33</v>
      </c>
      <c r="E3719" s="38" t="s">
        <v>8</v>
      </c>
      <c r="F3719" s="39">
        <v>2030</v>
      </c>
      <c r="G3719" s="39">
        <v>11.048310349695029</v>
      </c>
      <c r="H3719" s="39">
        <v>2.4908320044339338E-3</v>
      </c>
      <c r="I3719" s="39">
        <v>22.381871134443823</v>
      </c>
      <c r="J3719" s="39">
        <v>2.3377177456031504E-3</v>
      </c>
      <c r="K3719" s="39">
        <v>111.098507633799</v>
      </c>
      <c r="L3719" s="39">
        <v>2.6324451084620971E-3</v>
      </c>
    </row>
    <row r="3720" spans="1:12" x14ac:dyDescent="0.25">
      <c r="A3720" s="38" t="s">
        <v>30</v>
      </c>
      <c r="B3720" s="39">
        <v>2031</v>
      </c>
      <c r="C3720" s="38" t="s">
        <v>27</v>
      </c>
      <c r="D3720" s="38" t="s">
        <v>33</v>
      </c>
      <c r="E3720" s="38" t="s">
        <v>8</v>
      </c>
      <c r="F3720" s="39">
        <v>2031</v>
      </c>
      <c r="G3720" s="39">
        <v>11.743631977457738</v>
      </c>
      <c r="H3720" s="39">
        <v>2.4625495221622965E-3</v>
      </c>
      <c r="I3720" s="39">
        <v>23.790466528399808</v>
      </c>
      <c r="J3720" s="39">
        <v>2.3031519168873913E-3</v>
      </c>
      <c r="K3720" s="39">
        <v>112.46709920000001</v>
      </c>
      <c r="L3720" s="39">
        <v>2.6099740000000001E-3</v>
      </c>
    </row>
    <row r="3721" spans="1:12" x14ac:dyDescent="0.25">
      <c r="A3721" s="38" t="s">
        <v>30</v>
      </c>
      <c r="B3721" s="39">
        <v>2031</v>
      </c>
      <c r="C3721" s="38" t="s">
        <v>27</v>
      </c>
      <c r="D3721" s="38" t="s">
        <v>33</v>
      </c>
      <c r="E3721" s="38" t="s">
        <v>8</v>
      </c>
      <c r="F3721" s="39">
        <v>2032</v>
      </c>
      <c r="G3721" s="39">
        <v>0.16916236678237617</v>
      </c>
      <c r="H3721" s="39">
        <v>1.3738881904348781E-5</v>
      </c>
      <c r="I3721" s="39">
        <v>0.34269224653208397</v>
      </c>
      <c r="J3721" s="39">
        <v>1.2802313623314688E-5</v>
      </c>
      <c r="K3721" s="39">
        <v>1.54289906079999</v>
      </c>
      <c r="L3721" s="39">
        <v>1.4605099998106704E-5</v>
      </c>
    </row>
    <row r="3722" spans="1:12" x14ac:dyDescent="0.25">
      <c r="A3722" s="38" t="s">
        <v>30</v>
      </c>
      <c r="B3722" s="39">
        <v>2031</v>
      </c>
      <c r="C3722" s="38" t="s">
        <v>28</v>
      </c>
      <c r="D3722" s="38" t="s">
        <v>33</v>
      </c>
      <c r="E3722" s="38" t="s">
        <v>16</v>
      </c>
      <c r="F3722" s="39">
        <v>2015</v>
      </c>
      <c r="G3722" s="39">
        <v>6.5350613759999998</v>
      </c>
      <c r="H3722" s="39">
        <v>9.1969836560000004E-2</v>
      </c>
      <c r="I3722" s="39">
        <v>13.073390282687999</v>
      </c>
      <c r="J3722" s="39">
        <v>9.0091352648262027E-2</v>
      </c>
      <c r="K3722" s="39">
        <v>163.3765344</v>
      </c>
      <c r="L3722" s="39">
        <v>9.3846772000000009E-2</v>
      </c>
    </row>
    <row r="3723" spans="1:12" x14ac:dyDescent="0.25">
      <c r="A3723" s="38" t="s">
        <v>30</v>
      </c>
      <c r="B3723" s="39">
        <v>2031</v>
      </c>
      <c r="C3723" s="38" t="s">
        <v>28</v>
      </c>
      <c r="D3723" s="38" t="s">
        <v>33</v>
      </c>
      <c r="E3723" s="38" t="s">
        <v>16</v>
      </c>
      <c r="F3723" s="39">
        <v>2016</v>
      </c>
      <c r="G3723" s="39">
        <v>6.2477369262</v>
      </c>
      <c r="H3723" s="39">
        <v>9.0413678047000012E-2</v>
      </c>
      <c r="I3723" s="39">
        <v>12.498597720863097</v>
      </c>
      <c r="J3723" s="39">
        <v>8.8472663076663766E-2</v>
      </c>
      <c r="K3723" s="39">
        <v>148.75564109999999</v>
      </c>
      <c r="L3723" s="39">
        <v>9.2353092999999997E-2</v>
      </c>
    </row>
    <row r="3724" spans="1:12" x14ac:dyDescent="0.25">
      <c r="A3724" s="38" t="s">
        <v>30</v>
      </c>
      <c r="B3724" s="39">
        <v>2031</v>
      </c>
      <c r="C3724" s="38" t="s">
        <v>28</v>
      </c>
      <c r="D3724" s="38" t="s">
        <v>33</v>
      </c>
      <c r="E3724" s="38" t="s">
        <v>16</v>
      </c>
      <c r="F3724" s="39">
        <v>2017</v>
      </c>
      <c r="G3724" s="39">
        <v>6.3835824452400001</v>
      </c>
      <c r="H3724" s="39">
        <v>9.190539783179999E-2</v>
      </c>
      <c r="I3724" s="39">
        <v>14.214689254480001</v>
      </c>
      <c r="J3724" s="39">
        <v>8.9128359633599982E-2</v>
      </c>
      <c r="K3724" s="39">
        <v>144.75243639999999</v>
      </c>
      <c r="L3724" s="39">
        <v>9.3977603999999992E-2</v>
      </c>
    </row>
    <row r="3725" spans="1:12" x14ac:dyDescent="0.25">
      <c r="A3725" s="38" t="s">
        <v>30</v>
      </c>
      <c r="B3725" s="39">
        <v>2031</v>
      </c>
      <c r="C3725" s="38" t="s">
        <v>28</v>
      </c>
      <c r="D3725" s="38" t="s">
        <v>33</v>
      </c>
      <c r="E3725" s="38" t="s">
        <v>16</v>
      </c>
      <c r="F3725" s="39">
        <v>2018</v>
      </c>
      <c r="G3725" s="39">
        <v>7.0583972061015006</v>
      </c>
      <c r="H3725" s="39">
        <v>0.10189682850372499</v>
      </c>
      <c r="I3725" s="39">
        <v>15.717337996353002</v>
      </c>
      <c r="J3725" s="39">
        <v>9.86602907162E-2</v>
      </c>
      <c r="K3725" s="39">
        <v>152.43272229999999</v>
      </c>
      <c r="L3725" s="39">
        <v>0.10431190999999999</v>
      </c>
    </row>
    <row r="3726" spans="1:12" x14ac:dyDescent="0.25">
      <c r="A3726" s="38" t="s">
        <v>30</v>
      </c>
      <c r="B3726" s="39">
        <v>2031</v>
      </c>
      <c r="C3726" s="38" t="s">
        <v>28</v>
      </c>
      <c r="D3726" s="38" t="s">
        <v>33</v>
      </c>
      <c r="E3726" s="38" t="s">
        <v>16</v>
      </c>
      <c r="F3726" s="39">
        <v>2019</v>
      </c>
      <c r="G3726" s="39">
        <v>7.5485817999648024</v>
      </c>
      <c r="H3726" s="39">
        <v>0.11266886742862676</v>
      </c>
      <c r="I3726" s="39">
        <v>16.808860153209604</v>
      </c>
      <c r="J3726" s="39">
        <v>0.10890678580576602</v>
      </c>
      <c r="K3726" s="39">
        <v>155.25592320000001</v>
      </c>
      <c r="L3726" s="39">
        <v>0.11547610600000001</v>
      </c>
    </row>
    <row r="3727" spans="1:12" x14ac:dyDescent="0.25">
      <c r="A3727" s="38" t="s">
        <v>30</v>
      </c>
      <c r="B3727" s="39">
        <v>2031</v>
      </c>
      <c r="C3727" s="38" t="s">
        <v>28</v>
      </c>
      <c r="D3727" s="38" t="s">
        <v>33</v>
      </c>
      <c r="E3727" s="38" t="s">
        <v>16</v>
      </c>
      <c r="F3727" s="39">
        <v>2020</v>
      </c>
      <c r="G3727" s="39">
        <v>9.7915636563237083</v>
      </c>
      <c r="H3727" s="39">
        <v>0.12244235779742248</v>
      </c>
      <c r="I3727" s="39">
        <v>19.835930474797912</v>
      </c>
      <c r="J3727" s="39">
        <v>0.1179208837430431</v>
      </c>
      <c r="K3727" s="39">
        <v>160.3826564</v>
      </c>
      <c r="L3727" s="39">
        <v>0.12662420199999999</v>
      </c>
    </row>
    <row r="3728" spans="1:12" x14ac:dyDescent="0.25">
      <c r="A3728" s="38" t="s">
        <v>30</v>
      </c>
      <c r="B3728" s="39">
        <v>2031</v>
      </c>
      <c r="C3728" s="38" t="s">
        <v>28</v>
      </c>
      <c r="D3728" s="38" t="s">
        <v>33</v>
      </c>
      <c r="E3728" s="38" t="s">
        <v>16</v>
      </c>
      <c r="F3728" s="39">
        <v>2021</v>
      </c>
      <c r="G3728" s="39">
        <v>10.602246504428917</v>
      </c>
      <c r="H3728" s="39">
        <v>0.12846648611455697</v>
      </c>
      <c r="I3728" s="39">
        <v>21.47822675928775</v>
      </c>
      <c r="J3728" s="39">
        <v>0.12347683967841633</v>
      </c>
      <c r="K3728" s="39">
        <v>165.39179060000001</v>
      </c>
      <c r="L3728" s="39">
        <v>0.13308133599999999</v>
      </c>
    </row>
    <row r="3729" spans="1:12" x14ac:dyDescent="0.25">
      <c r="A3729" s="38" t="s">
        <v>30</v>
      </c>
      <c r="B3729" s="39">
        <v>2031</v>
      </c>
      <c r="C3729" s="38" t="s">
        <v>28</v>
      </c>
      <c r="D3729" s="38" t="s">
        <v>33</v>
      </c>
      <c r="E3729" s="38" t="s">
        <v>16</v>
      </c>
      <c r="F3729" s="39">
        <v>2022</v>
      </c>
      <c r="G3729" s="39">
        <v>10.662797699563489</v>
      </c>
      <c r="H3729" s="39">
        <v>0.12784236505754801</v>
      </c>
      <c r="I3729" s="39">
        <v>21.600892488584172</v>
      </c>
      <c r="J3729" s="39">
        <v>0.12261930795702289</v>
      </c>
      <c r="K3729" s="39">
        <v>158.4155911</v>
      </c>
      <c r="L3729" s="39">
        <v>0.13267309299999999</v>
      </c>
    </row>
    <row r="3730" spans="1:12" x14ac:dyDescent="0.25">
      <c r="A3730" s="38" t="s">
        <v>30</v>
      </c>
      <c r="B3730" s="39">
        <v>2031</v>
      </c>
      <c r="C3730" s="38" t="s">
        <v>28</v>
      </c>
      <c r="D3730" s="38" t="s">
        <v>33</v>
      </c>
      <c r="E3730" s="38" t="s">
        <v>16</v>
      </c>
      <c r="F3730" s="39">
        <v>2023</v>
      </c>
      <c r="G3730" s="39">
        <v>12.297741659987937</v>
      </c>
      <c r="H3730" s="39">
        <v>0.14583124772918674</v>
      </c>
      <c r="I3730" s="39">
        <v>24.912992155957046</v>
      </c>
      <c r="J3730" s="39">
        <v>0.13956350488595454</v>
      </c>
      <c r="K3730" s="39">
        <v>174.00543719999999</v>
      </c>
      <c r="L3730" s="39">
        <v>0.15162819000000002</v>
      </c>
    </row>
    <row r="3731" spans="1:12" x14ac:dyDescent="0.25">
      <c r="A3731" s="38" t="s">
        <v>30</v>
      </c>
      <c r="B3731" s="39">
        <v>2031</v>
      </c>
      <c r="C3731" s="38" t="s">
        <v>28</v>
      </c>
      <c r="D3731" s="38" t="s">
        <v>33</v>
      </c>
      <c r="E3731" s="38" t="s">
        <v>16</v>
      </c>
      <c r="F3731" s="39">
        <v>2024</v>
      </c>
      <c r="G3731" s="39">
        <v>13.794967697624891</v>
      </c>
      <c r="H3731" s="39">
        <v>0.16307315670107023</v>
      </c>
      <c r="I3731" s="39">
        <v>27.946100312124045</v>
      </c>
      <c r="J3731" s="39">
        <v>0.15569927107925721</v>
      </c>
      <c r="K3731" s="39">
        <v>185.8954852</v>
      </c>
      <c r="L3731" s="39">
        <v>0.16989315399999999</v>
      </c>
    </row>
    <row r="3732" spans="1:12" x14ac:dyDescent="0.25">
      <c r="A3732" s="38" t="s">
        <v>30</v>
      </c>
      <c r="B3732" s="39">
        <v>2031</v>
      </c>
      <c r="C3732" s="38" t="s">
        <v>28</v>
      </c>
      <c r="D3732" s="38" t="s">
        <v>33</v>
      </c>
      <c r="E3732" s="38" t="s">
        <v>16</v>
      </c>
      <c r="F3732" s="39">
        <v>2025</v>
      </c>
      <c r="G3732" s="39">
        <v>15.180273699422466</v>
      </c>
      <c r="H3732" s="39">
        <v>0.17431374622943405</v>
      </c>
      <c r="I3732" s="39">
        <v>30.752478792871628</v>
      </c>
      <c r="J3732" s="39">
        <v>0.16602012968433416</v>
      </c>
      <c r="K3732" s="39">
        <v>194.8222063</v>
      </c>
      <c r="L3732" s="39">
        <v>0.18198438900000002</v>
      </c>
    </row>
    <row r="3733" spans="1:12" x14ac:dyDescent="0.25">
      <c r="A3733" s="38" t="s">
        <v>30</v>
      </c>
      <c r="B3733" s="39">
        <v>2031</v>
      </c>
      <c r="C3733" s="38" t="s">
        <v>28</v>
      </c>
      <c r="D3733" s="38" t="s">
        <v>33</v>
      </c>
      <c r="E3733" s="38" t="s">
        <v>16</v>
      </c>
      <c r="F3733" s="39">
        <v>2026</v>
      </c>
      <c r="G3733" s="39">
        <v>16.372398619838396</v>
      </c>
      <c r="H3733" s="39">
        <v>0.17857519047691323</v>
      </c>
      <c r="I3733" s="39">
        <v>33.167507471500748</v>
      </c>
      <c r="J3733" s="39">
        <v>0.16963432951077254</v>
      </c>
      <c r="K3733" s="39">
        <v>200.11602429999999</v>
      </c>
      <c r="L3733" s="39">
        <v>0.18684445999999999</v>
      </c>
    </row>
    <row r="3734" spans="1:12" x14ac:dyDescent="0.25">
      <c r="A3734" s="38" t="s">
        <v>30</v>
      </c>
      <c r="B3734" s="39">
        <v>2031</v>
      </c>
      <c r="C3734" s="38" t="s">
        <v>28</v>
      </c>
      <c r="D3734" s="38" t="s">
        <v>33</v>
      </c>
      <c r="E3734" s="38" t="s">
        <v>16</v>
      </c>
      <c r="F3734" s="39">
        <v>2027</v>
      </c>
      <c r="G3734" s="39">
        <v>18.25348454139797</v>
      </c>
      <c r="H3734" s="39">
        <v>0.18987598332276504</v>
      </c>
      <c r="I3734" s="39">
        <v>36.9782460692199</v>
      </c>
      <c r="J3734" s="39">
        <v>0.17987081815013847</v>
      </c>
      <c r="K3734" s="39">
        <v>212.48390520000001</v>
      </c>
      <c r="L3734" s="39">
        <v>0.19912961199999998</v>
      </c>
    </row>
    <row r="3735" spans="1:12" x14ac:dyDescent="0.25">
      <c r="A3735" s="38" t="s">
        <v>30</v>
      </c>
      <c r="B3735" s="39">
        <v>2031</v>
      </c>
      <c r="C3735" s="38" t="s">
        <v>28</v>
      </c>
      <c r="D3735" s="38" t="s">
        <v>33</v>
      </c>
      <c r="E3735" s="38" t="s">
        <v>16</v>
      </c>
      <c r="F3735" s="39">
        <v>2028</v>
      </c>
      <c r="G3735" s="39">
        <v>20.846457750596734</v>
      </c>
      <c r="H3735" s="39">
        <v>0.20262837781601792</v>
      </c>
      <c r="I3735" s="39">
        <v>42.231139080589195</v>
      </c>
      <c r="J3735" s="39">
        <v>0.19139000708430071</v>
      </c>
      <c r="K3735" s="39">
        <v>231.1123896</v>
      </c>
      <c r="L3735" s="39">
        <v>0.21302258000000002</v>
      </c>
    </row>
    <row r="3736" spans="1:12" x14ac:dyDescent="0.25">
      <c r="A3736" s="38" t="s">
        <v>30</v>
      </c>
      <c r="B3736" s="39">
        <v>2031</v>
      </c>
      <c r="C3736" s="38" t="s">
        <v>28</v>
      </c>
      <c r="D3736" s="38" t="s">
        <v>33</v>
      </c>
      <c r="E3736" s="38" t="s">
        <v>16</v>
      </c>
      <c r="F3736" s="39">
        <v>2029</v>
      </c>
      <c r="G3736" s="39">
        <v>23.567869417014947</v>
      </c>
      <c r="H3736" s="39">
        <v>0.28333113186454251</v>
      </c>
      <c r="I3736" s="39">
        <v>47.744225090453654</v>
      </c>
      <c r="J3736" s="39">
        <v>0.26678859881708666</v>
      </c>
      <c r="K3736" s="39">
        <v>248.84102540000001</v>
      </c>
      <c r="L3736" s="39">
        <v>0.29863107499999997</v>
      </c>
    </row>
    <row r="3737" spans="1:12" x14ac:dyDescent="0.25">
      <c r="A3737" s="38" t="s">
        <v>30</v>
      </c>
      <c r="B3737" s="39">
        <v>2031</v>
      </c>
      <c r="C3737" s="38" t="s">
        <v>28</v>
      </c>
      <c r="D3737" s="38" t="s">
        <v>33</v>
      </c>
      <c r="E3737" s="38" t="s">
        <v>16</v>
      </c>
      <c r="F3737" s="39">
        <v>2030</v>
      </c>
      <c r="G3737" s="39">
        <v>25.169237409054826</v>
      </c>
      <c r="H3737" s="39">
        <v>0.26456416966719543</v>
      </c>
      <c r="I3737" s="39">
        <v>50.988305941029061</v>
      </c>
      <c r="J3737" s="39">
        <v>0.24830111110697742</v>
      </c>
      <c r="K3737" s="39">
        <v>253.09433079999999</v>
      </c>
      <c r="L3737" s="39">
        <v>0.27960563100000002</v>
      </c>
    </row>
    <row r="3738" spans="1:12" x14ac:dyDescent="0.25">
      <c r="A3738" s="38" t="s">
        <v>30</v>
      </c>
      <c r="B3738" s="39">
        <v>2031</v>
      </c>
      <c r="C3738" s="38" t="s">
        <v>28</v>
      </c>
      <c r="D3738" s="38" t="s">
        <v>33</v>
      </c>
      <c r="E3738" s="38" t="s">
        <v>16</v>
      </c>
      <c r="F3738" s="39">
        <v>2031</v>
      </c>
      <c r="G3738" s="39">
        <v>26.717900775371401</v>
      </c>
      <c r="H3738" s="39">
        <v>0.2351659604957588</v>
      </c>
      <c r="I3738" s="39">
        <v>54.125616787523178</v>
      </c>
      <c r="J3738" s="39">
        <v>0.21994397587866066</v>
      </c>
      <c r="K3738" s="39">
        <v>255.8735494</v>
      </c>
      <c r="L3738" s="39">
        <v>0.24924454800000001</v>
      </c>
    </row>
    <row r="3739" spans="1:12" x14ac:dyDescent="0.25">
      <c r="A3739" s="38" t="s">
        <v>30</v>
      </c>
      <c r="B3739" s="39">
        <v>2032</v>
      </c>
      <c r="C3739" s="38" t="s">
        <v>7</v>
      </c>
      <c r="D3739" s="38" t="s">
        <v>32</v>
      </c>
      <c r="E3739" s="38" t="s">
        <v>8</v>
      </c>
      <c r="F3739" s="39">
        <v>2015</v>
      </c>
      <c r="G3739" s="39">
        <v>2.5908729322227675</v>
      </c>
      <c r="H3739" s="39">
        <v>3.1592973765956346E-3</v>
      </c>
      <c r="I3739" s="39">
        <v>5.1830413009116461</v>
      </c>
      <c r="J3739" s="39">
        <v>3.0947687276786694E-3</v>
      </c>
      <c r="K3739" s="39">
        <v>64.771823305569185</v>
      </c>
      <c r="L3739" s="39">
        <v>3.2237728332608516E-3</v>
      </c>
    </row>
    <row r="3740" spans="1:12" x14ac:dyDescent="0.25">
      <c r="A3740" s="38" t="s">
        <v>30</v>
      </c>
      <c r="B3740" s="39">
        <v>2032</v>
      </c>
      <c r="C3740" s="38" t="s">
        <v>7</v>
      </c>
      <c r="D3740" s="38" t="s">
        <v>32</v>
      </c>
      <c r="E3740" s="38" t="s">
        <v>8</v>
      </c>
      <c r="F3740" s="39">
        <v>2016</v>
      </c>
      <c r="G3740" s="39">
        <v>3.0469570832443793</v>
      </c>
      <c r="H3740" s="39">
        <v>3.3463414046533578E-3</v>
      </c>
      <c r="I3740" s="39">
        <v>6.0954376450303789</v>
      </c>
      <c r="J3740" s="39">
        <v>3.2745016244055979E-3</v>
      </c>
      <c r="K3740" s="39">
        <v>72.54659722010426</v>
      </c>
      <c r="L3740" s="39">
        <v>3.4181219659380566E-3</v>
      </c>
    </row>
    <row r="3741" spans="1:12" x14ac:dyDescent="0.25">
      <c r="A3741" s="38" t="s">
        <v>30</v>
      </c>
      <c r="B3741" s="39">
        <v>2032</v>
      </c>
      <c r="C3741" s="38" t="s">
        <v>7</v>
      </c>
      <c r="D3741" s="38" t="s">
        <v>32</v>
      </c>
      <c r="E3741" s="38" t="s">
        <v>8</v>
      </c>
      <c r="F3741" s="39">
        <v>2017</v>
      </c>
      <c r="G3741" s="39">
        <v>3.650154599378562</v>
      </c>
      <c r="H3741" s="39">
        <v>4.2151035835328093E-3</v>
      </c>
      <c r="I3741" s="39">
        <v>8.1280086543985224</v>
      </c>
      <c r="J3741" s="39">
        <v>4.0877388809474067E-3</v>
      </c>
      <c r="K3741" s="39">
        <v>82.769945564139732</v>
      </c>
      <c r="L3741" s="39">
        <v>4.3101422194721708E-3</v>
      </c>
    </row>
    <row r="3742" spans="1:12" x14ac:dyDescent="0.25">
      <c r="A3742" s="38" t="s">
        <v>30</v>
      </c>
      <c r="B3742" s="39">
        <v>2032</v>
      </c>
      <c r="C3742" s="38" t="s">
        <v>7</v>
      </c>
      <c r="D3742" s="38" t="s">
        <v>32</v>
      </c>
      <c r="E3742" s="38" t="s">
        <v>8</v>
      </c>
      <c r="F3742" s="39">
        <v>2018</v>
      </c>
      <c r="G3742" s="39">
        <v>4.0399361145014625</v>
      </c>
      <c r="H3742" s="39">
        <v>4.6116941790341195E-3</v>
      </c>
      <c r="I3742" s="39">
        <v>8.9959575157379508</v>
      </c>
      <c r="J3742" s="39">
        <v>4.4652134426448869E-3</v>
      </c>
      <c r="K3742" s="39">
        <v>87.246217784288135</v>
      </c>
      <c r="L3742" s="39">
        <v>4.7209970635479128E-3</v>
      </c>
    </row>
    <row r="3743" spans="1:12" x14ac:dyDescent="0.25">
      <c r="A3743" s="38" t="s">
        <v>30</v>
      </c>
      <c r="B3743" s="39">
        <v>2032</v>
      </c>
      <c r="C3743" s="38" t="s">
        <v>7</v>
      </c>
      <c r="D3743" s="38" t="s">
        <v>32</v>
      </c>
      <c r="E3743" s="38" t="s">
        <v>8</v>
      </c>
      <c r="F3743" s="39">
        <v>2019</v>
      </c>
      <c r="G3743" s="39">
        <v>4.4349443434920479</v>
      </c>
      <c r="H3743" s="39">
        <v>5.2608114818184747E-3</v>
      </c>
      <c r="I3743" s="39">
        <v>9.8755450007011127</v>
      </c>
      <c r="J3743" s="39">
        <v>5.0851498048284077E-3</v>
      </c>
      <c r="K3743" s="39">
        <v>91.21599217387913</v>
      </c>
      <c r="L3743" s="39">
        <v>5.3918889768313667E-3</v>
      </c>
    </row>
    <row r="3744" spans="1:12" x14ac:dyDescent="0.25">
      <c r="A3744" s="38" t="s">
        <v>30</v>
      </c>
      <c r="B3744" s="39">
        <v>2032</v>
      </c>
      <c r="C3744" s="38" t="s">
        <v>7</v>
      </c>
      <c r="D3744" s="38" t="s">
        <v>32</v>
      </c>
      <c r="E3744" s="38" t="s">
        <v>8</v>
      </c>
      <c r="F3744" s="39">
        <v>2020</v>
      </c>
      <c r="G3744" s="39">
        <v>5.8734719631246337</v>
      </c>
      <c r="H3744" s="39">
        <v>5.9212548615869337E-3</v>
      </c>
      <c r="I3744" s="39">
        <v>11.898587967711556</v>
      </c>
      <c r="J3744" s="39">
        <v>5.7025985019117315E-3</v>
      </c>
      <c r="K3744" s="39">
        <v>96.205577454268564</v>
      </c>
      <c r="L3744" s="39">
        <v>6.1234868812927194E-3</v>
      </c>
    </row>
    <row r="3745" spans="1:12" x14ac:dyDescent="0.25">
      <c r="A3745" s="38" t="s">
        <v>30</v>
      </c>
      <c r="B3745" s="39">
        <v>2032</v>
      </c>
      <c r="C3745" s="38" t="s">
        <v>7</v>
      </c>
      <c r="D3745" s="38" t="s">
        <v>32</v>
      </c>
      <c r="E3745" s="38" t="s">
        <v>8</v>
      </c>
      <c r="F3745" s="39">
        <v>2021</v>
      </c>
      <c r="G3745" s="39">
        <v>6.3382121222926422</v>
      </c>
      <c r="H3745" s="39">
        <v>6.4594788365779643E-3</v>
      </c>
      <c r="I3745" s="39">
        <v>12.840067164463706</v>
      </c>
      <c r="J3745" s="39">
        <v>6.2085922705087688E-3</v>
      </c>
      <c r="K3745" s="39">
        <v>98.874163288950214</v>
      </c>
      <c r="L3745" s="39">
        <v>6.6915200955131662E-3</v>
      </c>
    </row>
    <row r="3746" spans="1:12" x14ac:dyDescent="0.25">
      <c r="A3746" s="38" t="s">
        <v>30</v>
      </c>
      <c r="B3746" s="39">
        <v>2032</v>
      </c>
      <c r="C3746" s="38" t="s">
        <v>7</v>
      </c>
      <c r="D3746" s="38" t="s">
        <v>32</v>
      </c>
      <c r="E3746" s="38" t="s">
        <v>8</v>
      </c>
      <c r="F3746" s="39">
        <v>2022</v>
      </c>
      <c r="G3746" s="39">
        <v>6.7817011836627445</v>
      </c>
      <c r="H3746" s="39">
        <v>6.9144283671668683E-3</v>
      </c>
      <c r="I3746" s="39">
        <v>13.738495494854972</v>
      </c>
      <c r="J3746" s="39">
        <v>6.631936298415274E-3</v>
      </c>
      <c r="K3746" s="39">
        <v>100.75472047242197</v>
      </c>
      <c r="L3746" s="39">
        <v>7.17570108614637E-3</v>
      </c>
    </row>
    <row r="3747" spans="1:12" x14ac:dyDescent="0.25">
      <c r="A3747" s="38" t="s">
        <v>30</v>
      </c>
      <c r="B3747" s="39">
        <v>2032</v>
      </c>
      <c r="C3747" s="38" t="s">
        <v>7</v>
      </c>
      <c r="D3747" s="38" t="s">
        <v>32</v>
      </c>
      <c r="E3747" s="38" t="s">
        <v>8</v>
      </c>
      <c r="F3747" s="39">
        <v>2023</v>
      </c>
      <c r="G3747" s="39">
        <v>7.2979927908820166</v>
      </c>
      <c r="H3747" s="39">
        <v>7.3629515358165894E-3</v>
      </c>
      <c r="I3747" s="39">
        <v>14.78440856706475</v>
      </c>
      <c r="J3747" s="39">
        <v>7.0464961292264986E-3</v>
      </c>
      <c r="K3747" s="39">
        <v>103.26208350851948</v>
      </c>
      <c r="L3747" s="39">
        <v>7.6556364415590657E-3</v>
      </c>
    </row>
    <row r="3748" spans="1:12" x14ac:dyDescent="0.25">
      <c r="A3748" s="38" t="s">
        <v>30</v>
      </c>
      <c r="B3748" s="39">
        <v>2032</v>
      </c>
      <c r="C3748" s="38" t="s">
        <v>7</v>
      </c>
      <c r="D3748" s="38" t="s">
        <v>32</v>
      </c>
      <c r="E3748" s="38" t="s">
        <v>8</v>
      </c>
      <c r="F3748" s="39">
        <v>2024</v>
      </c>
      <c r="G3748" s="39">
        <v>7.9254388935253584</v>
      </c>
      <c r="H3748" s="39">
        <v>7.8264581389334356E-3</v>
      </c>
      <c r="I3748" s="39">
        <v>16.055500468783457</v>
      </c>
      <c r="J3748" s="39">
        <v>7.4725592612279309E-3</v>
      </c>
      <c r="K3748" s="39">
        <v>106.80005497863611</v>
      </c>
      <c r="L3748" s="39">
        <v>8.1537739550217782E-3</v>
      </c>
    </row>
    <row r="3749" spans="1:12" x14ac:dyDescent="0.25">
      <c r="A3749" s="38" t="s">
        <v>30</v>
      </c>
      <c r="B3749" s="39">
        <v>2032</v>
      </c>
      <c r="C3749" s="38" t="s">
        <v>7</v>
      </c>
      <c r="D3749" s="38" t="s">
        <v>32</v>
      </c>
      <c r="E3749" s="38" t="s">
        <v>8</v>
      </c>
      <c r="F3749" s="39">
        <v>2025</v>
      </c>
      <c r="G3749" s="39">
        <v>8.5686130280851387</v>
      </c>
      <c r="H3749" s="39">
        <v>8.1937914012061852E-3</v>
      </c>
      <c r="I3749" s="39">
        <v>17.358454508006457</v>
      </c>
      <c r="J3749" s="39">
        <v>7.8039416882484027E-3</v>
      </c>
      <c r="K3749" s="39">
        <v>109.96877448434815</v>
      </c>
      <c r="L3749" s="39">
        <v>8.5543576108983443E-3</v>
      </c>
    </row>
    <row r="3750" spans="1:12" x14ac:dyDescent="0.25">
      <c r="A3750" s="38" t="s">
        <v>30</v>
      </c>
      <c r="B3750" s="39">
        <v>2032</v>
      </c>
      <c r="C3750" s="38" t="s">
        <v>7</v>
      </c>
      <c r="D3750" s="38" t="s">
        <v>32</v>
      </c>
      <c r="E3750" s="38" t="s">
        <v>8</v>
      </c>
      <c r="F3750" s="39">
        <v>2026</v>
      </c>
      <c r="G3750" s="39">
        <v>9.1682035344308126</v>
      </c>
      <c r="H3750" s="39">
        <v>8.3978866826116012E-3</v>
      </c>
      <c r="I3750" s="39">
        <v>18.573116028338859</v>
      </c>
      <c r="J3750" s="39">
        <v>7.9774232518398901E-3</v>
      </c>
      <c r="K3750" s="39">
        <v>112.06082162331397</v>
      </c>
      <c r="L3750" s="39">
        <v>8.7867670652526288E-3</v>
      </c>
    </row>
    <row r="3751" spans="1:12" x14ac:dyDescent="0.25">
      <c r="A3751" s="38" t="s">
        <v>30</v>
      </c>
      <c r="B3751" s="39">
        <v>2032</v>
      </c>
      <c r="C3751" s="38" t="s">
        <v>7</v>
      </c>
      <c r="D3751" s="38" t="s">
        <v>32</v>
      </c>
      <c r="E3751" s="38" t="s">
        <v>8</v>
      </c>
      <c r="F3751" s="39">
        <v>2027</v>
      </c>
      <c r="G3751" s="39">
        <v>9.5467879889794123</v>
      </c>
      <c r="H3751" s="39">
        <v>8.2819642085988302E-3</v>
      </c>
      <c r="I3751" s="39">
        <v>19.340059407644308</v>
      </c>
      <c r="J3751" s="39">
        <v>7.8455613607465186E-3</v>
      </c>
      <c r="K3751" s="39">
        <v>111.13159185656733</v>
      </c>
      <c r="L3751" s="39">
        <v>8.6855867213746999E-3</v>
      </c>
    </row>
    <row r="3752" spans="1:12" x14ac:dyDescent="0.25">
      <c r="A3752" s="38" t="s">
        <v>30</v>
      </c>
      <c r="B3752" s="39">
        <v>2032</v>
      </c>
      <c r="C3752" s="38" t="s">
        <v>7</v>
      </c>
      <c r="D3752" s="38" t="s">
        <v>32</v>
      </c>
      <c r="E3752" s="38" t="s">
        <v>8</v>
      </c>
      <c r="F3752" s="39">
        <v>2028</v>
      </c>
      <c r="G3752" s="39">
        <v>10.055427046465692</v>
      </c>
      <c r="H3752" s="39">
        <v>8.1617569463136135E-3</v>
      </c>
      <c r="I3752" s="39">
        <v>20.370469803286127</v>
      </c>
      <c r="J3752" s="39">
        <v>7.7090817022363763E-3</v>
      </c>
      <c r="K3752" s="39">
        <v>111.47859271633969</v>
      </c>
      <c r="L3752" s="39">
        <v>8.5804295566897001E-3</v>
      </c>
    </row>
    <row r="3753" spans="1:12" x14ac:dyDescent="0.25">
      <c r="A3753" s="38" t="s">
        <v>30</v>
      </c>
      <c r="B3753" s="39">
        <v>2032</v>
      </c>
      <c r="C3753" s="38" t="s">
        <v>7</v>
      </c>
      <c r="D3753" s="38" t="s">
        <v>32</v>
      </c>
      <c r="E3753" s="38" t="s">
        <v>8</v>
      </c>
      <c r="F3753" s="39">
        <v>2029</v>
      </c>
      <c r="G3753" s="39">
        <v>10.698535285647072</v>
      </c>
      <c r="H3753" s="39">
        <v>8.01603350706785E-3</v>
      </c>
      <c r="I3753" s="39">
        <v>21.67329035043468</v>
      </c>
      <c r="J3753" s="39">
        <v>7.5480104616385173E-3</v>
      </c>
      <c r="K3753" s="39">
        <v>112.96033780790067</v>
      </c>
      <c r="L3753" s="39">
        <v>8.4489010709778226E-3</v>
      </c>
    </row>
    <row r="3754" spans="1:12" x14ac:dyDescent="0.25">
      <c r="A3754" s="38" t="s">
        <v>30</v>
      </c>
      <c r="B3754" s="39">
        <v>2032</v>
      </c>
      <c r="C3754" s="38" t="s">
        <v>7</v>
      </c>
      <c r="D3754" s="38" t="s">
        <v>32</v>
      </c>
      <c r="E3754" s="38" t="s">
        <v>8</v>
      </c>
      <c r="F3754" s="39">
        <v>2030</v>
      </c>
      <c r="G3754" s="39">
        <v>11.364578463017631</v>
      </c>
      <c r="H3754" s="39">
        <v>7.7398499027385203E-3</v>
      </c>
      <c r="I3754" s="39">
        <v>23.022572918904064</v>
      </c>
      <c r="J3754" s="39">
        <v>7.2640725804583523E-3</v>
      </c>
      <c r="K3754" s="39">
        <v>114.27880528024123</v>
      </c>
      <c r="L3754" s="39">
        <v>8.1798892821457921E-3</v>
      </c>
    </row>
    <row r="3755" spans="1:12" x14ac:dyDescent="0.25">
      <c r="A3755" s="38" t="s">
        <v>30</v>
      </c>
      <c r="B3755" s="39">
        <v>2032</v>
      </c>
      <c r="C3755" s="38" t="s">
        <v>7</v>
      </c>
      <c r="D3755" s="38" t="s">
        <v>32</v>
      </c>
      <c r="E3755" s="38" t="s">
        <v>8</v>
      </c>
      <c r="F3755" s="39">
        <v>2031</v>
      </c>
      <c r="G3755" s="39">
        <v>11.961195071677228</v>
      </c>
      <c r="H3755" s="39">
        <v>7.2698094947971107E-3</v>
      </c>
      <c r="I3755" s="39">
        <v>24.231209862385342</v>
      </c>
      <c r="J3755" s="39">
        <v>6.7992442477445665E-3</v>
      </c>
      <c r="K3755" s="39">
        <v>114.55067012139899</v>
      </c>
      <c r="L3755" s="39">
        <v>7.7050283032330819E-3</v>
      </c>
    </row>
    <row r="3756" spans="1:12" x14ac:dyDescent="0.25">
      <c r="A3756" s="38" t="s">
        <v>30</v>
      </c>
      <c r="B3756" s="39">
        <v>2032</v>
      </c>
      <c r="C3756" s="38" t="s">
        <v>7</v>
      </c>
      <c r="D3756" s="38" t="s">
        <v>32</v>
      </c>
      <c r="E3756" s="38" t="s">
        <v>8</v>
      </c>
      <c r="F3756" s="39">
        <v>2032</v>
      </c>
      <c r="G3756" s="39">
        <v>12.512530787048366</v>
      </c>
      <c r="H3756" s="39">
        <v>6.6339738390725862E-3</v>
      </c>
      <c r="I3756" s="39">
        <v>25.348115936045176</v>
      </c>
      <c r="J3756" s="39">
        <v>6.1817412980156097E-3</v>
      </c>
      <c r="K3756" s="39">
        <v>114.12450870000001</v>
      </c>
      <c r="L3756" s="39">
        <v>7.0522370000000003E-3</v>
      </c>
    </row>
    <row r="3757" spans="1:12" x14ac:dyDescent="0.25">
      <c r="A3757" s="38" t="s">
        <v>30</v>
      </c>
      <c r="B3757" s="39">
        <v>2032</v>
      </c>
      <c r="C3757" s="38" t="s">
        <v>7</v>
      </c>
      <c r="D3757" s="38" t="s">
        <v>32</v>
      </c>
      <c r="E3757" s="38" t="s">
        <v>8</v>
      </c>
      <c r="F3757" s="39">
        <v>2033</v>
      </c>
      <c r="G3757" s="39">
        <v>5.5654436582274851</v>
      </c>
      <c r="H3757" s="39">
        <v>1.0709938211028614E-3</v>
      </c>
      <c r="I3757" s="39">
        <v>11.274578539323311</v>
      </c>
      <c r="J3757" s="39">
        <v>9.9409218741734772E-4</v>
      </c>
      <c r="K3757" s="39">
        <v>48.344186129999997</v>
      </c>
      <c r="L3757" s="39">
        <v>1.142119E-3</v>
      </c>
    </row>
    <row r="3758" spans="1:12" x14ac:dyDescent="0.25">
      <c r="A3758" s="38" t="s">
        <v>30</v>
      </c>
      <c r="B3758" s="39">
        <v>2032</v>
      </c>
      <c r="C3758" s="38" t="s">
        <v>68</v>
      </c>
      <c r="D3758" s="38" t="s">
        <v>32</v>
      </c>
      <c r="E3758" s="38" t="s">
        <v>8</v>
      </c>
      <c r="F3758" s="39">
        <v>2015</v>
      </c>
      <c r="G3758" s="39">
        <v>0.25645226923999997</v>
      </c>
      <c r="H3758" s="39">
        <v>3.8968621999999997E-4</v>
      </c>
      <c r="I3758" s="39">
        <v>0.51303276461462</v>
      </c>
      <c r="J3758" s="39">
        <v>3.8172687895650007E-4</v>
      </c>
      <c r="K3758" s="39">
        <v>6.4113067309999998</v>
      </c>
      <c r="L3758" s="39">
        <v>3.9763899999999998E-4</v>
      </c>
    </row>
    <row r="3759" spans="1:12" x14ac:dyDescent="0.25">
      <c r="A3759" s="38" t="s">
        <v>30</v>
      </c>
      <c r="B3759" s="39">
        <v>2032</v>
      </c>
      <c r="C3759" s="38" t="s">
        <v>68</v>
      </c>
      <c r="D3759" s="38" t="s">
        <v>32</v>
      </c>
      <c r="E3759" s="38" t="s">
        <v>8</v>
      </c>
      <c r="F3759" s="39">
        <v>2016</v>
      </c>
      <c r="G3759" s="39">
        <v>0.42016943934000001</v>
      </c>
      <c r="H3759" s="39">
        <v>6.0442970499999997E-4</v>
      </c>
      <c r="I3759" s="39">
        <v>0.84054896339966989</v>
      </c>
      <c r="J3759" s="39">
        <v>5.9145371363162485E-4</v>
      </c>
      <c r="K3759" s="39">
        <v>10.00403427</v>
      </c>
      <c r="L3759" s="39">
        <v>6.1739499999999997E-4</v>
      </c>
    </row>
    <row r="3760" spans="1:12" x14ac:dyDescent="0.25">
      <c r="A3760" s="38" t="s">
        <v>30</v>
      </c>
      <c r="B3760" s="39">
        <v>2032</v>
      </c>
      <c r="C3760" s="38" t="s">
        <v>68</v>
      </c>
      <c r="D3760" s="38" t="s">
        <v>32</v>
      </c>
      <c r="E3760" s="38" t="s">
        <v>8</v>
      </c>
      <c r="F3760" s="39">
        <v>2017</v>
      </c>
      <c r="G3760" s="39">
        <v>0.60592477780800003</v>
      </c>
      <c r="H3760" s="39">
        <v>8.0555306220000001E-4</v>
      </c>
      <c r="I3760" s="39">
        <v>1.349247464416</v>
      </c>
      <c r="J3760" s="39">
        <v>7.8121225439999997E-4</v>
      </c>
      <c r="K3760" s="39">
        <v>13.739790879999999</v>
      </c>
      <c r="L3760" s="39">
        <v>8.2371600000000005E-4</v>
      </c>
    </row>
    <row r="3761" spans="1:12" x14ac:dyDescent="0.25">
      <c r="A3761" s="38" t="s">
        <v>30</v>
      </c>
      <c r="B3761" s="39">
        <v>2032</v>
      </c>
      <c r="C3761" s="38" t="s">
        <v>68</v>
      </c>
      <c r="D3761" s="38" t="s">
        <v>32</v>
      </c>
      <c r="E3761" s="38" t="s">
        <v>8</v>
      </c>
      <c r="F3761" s="39">
        <v>2018</v>
      </c>
      <c r="G3761" s="39">
        <v>0.54662558657175009</v>
      </c>
      <c r="H3761" s="39">
        <v>7.8986521263500005E-4</v>
      </c>
      <c r="I3761" s="39">
        <v>1.2172025533185002</v>
      </c>
      <c r="J3761" s="39">
        <v>7.6477681052000007E-4</v>
      </c>
      <c r="K3761" s="39">
        <v>11.80489335</v>
      </c>
      <c r="L3761" s="39">
        <v>8.0858600000000003E-4</v>
      </c>
    </row>
    <row r="3762" spans="1:12" x14ac:dyDescent="0.25">
      <c r="A3762" s="38" t="s">
        <v>30</v>
      </c>
      <c r="B3762" s="39">
        <v>2032</v>
      </c>
      <c r="C3762" s="38" t="s">
        <v>68</v>
      </c>
      <c r="D3762" s="38" t="s">
        <v>32</v>
      </c>
      <c r="E3762" s="38" t="s">
        <v>8</v>
      </c>
      <c r="F3762" s="39">
        <v>2019</v>
      </c>
      <c r="G3762" s="39">
        <v>0.34825408355855259</v>
      </c>
      <c r="H3762" s="39">
        <v>5.1445883022037506E-4</v>
      </c>
      <c r="I3762" s="39">
        <v>0.77547734706235516</v>
      </c>
      <c r="J3762" s="39">
        <v>4.9728073874700011E-4</v>
      </c>
      <c r="K3762" s="39">
        <v>7.1627374100000001</v>
      </c>
      <c r="L3762" s="39">
        <v>5.2727700000000004E-4</v>
      </c>
    </row>
    <row r="3763" spans="1:12" x14ac:dyDescent="0.25">
      <c r="A3763" s="38" t="s">
        <v>30</v>
      </c>
      <c r="B3763" s="39">
        <v>2032</v>
      </c>
      <c r="C3763" s="38" t="s">
        <v>68</v>
      </c>
      <c r="D3763" s="38" t="s">
        <v>32</v>
      </c>
      <c r="E3763" s="38" t="s">
        <v>8</v>
      </c>
      <c r="F3763" s="39">
        <v>2020</v>
      </c>
      <c r="G3763" s="39">
        <v>0.5162805496326387</v>
      </c>
      <c r="H3763" s="39">
        <v>6.3014431898583744E-4</v>
      </c>
      <c r="I3763" s="39">
        <v>1.0458906715465786</v>
      </c>
      <c r="J3763" s="39">
        <v>6.0687474757230005E-4</v>
      </c>
      <c r="K3763" s="39">
        <v>8.4565089810000007</v>
      </c>
      <c r="L3763" s="39">
        <v>6.5166599999999996E-4</v>
      </c>
    </row>
    <row r="3764" spans="1:12" x14ac:dyDescent="0.25">
      <c r="A3764" s="38" t="s">
        <v>30</v>
      </c>
      <c r="B3764" s="39">
        <v>2032</v>
      </c>
      <c r="C3764" s="38" t="s">
        <v>68</v>
      </c>
      <c r="D3764" s="38" t="s">
        <v>32</v>
      </c>
      <c r="E3764" s="38" t="s">
        <v>8</v>
      </c>
      <c r="F3764" s="39">
        <v>2021</v>
      </c>
      <c r="G3764" s="39">
        <v>0.62182514519950094</v>
      </c>
      <c r="H3764" s="39">
        <v>7.443123663759218E-4</v>
      </c>
      <c r="I3764" s="39">
        <v>1.2597048623273175</v>
      </c>
      <c r="J3764" s="39">
        <v>7.1540322704637495E-4</v>
      </c>
      <c r="K3764" s="39">
        <v>9.7002813660000005</v>
      </c>
      <c r="L3764" s="39">
        <v>7.7105000000000001E-4</v>
      </c>
    </row>
    <row r="3765" spans="1:12" x14ac:dyDescent="0.25">
      <c r="A3765" s="38" t="s">
        <v>30</v>
      </c>
      <c r="B3765" s="39">
        <v>2032</v>
      </c>
      <c r="C3765" s="38" t="s">
        <v>68</v>
      </c>
      <c r="D3765" s="38" t="s">
        <v>32</v>
      </c>
      <c r="E3765" s="38" t="s">
        <v>8</v>
      </c>
      <c r="F3765" s="39">
        <v>2022</v>
      </c>
      <c r="G3765" s="39">
        <v>0.74234819663173024</v>
      </c>
      <c r="H3765" s="39">
        <v>8.6416706719331005E-4</v>
      </c>
      <c r="I3765" s="39">
        <v>1.5038626856057487</v>
      </c>
      <c r="J3765" s="39">
        <v>8.2886113449789868E-4</v>
      </c>
      <c r="K3765" s="39">
        <v>11.02895616</v>
      </c>
      <c r="L3765" s="39">
        <v>8.9682100000000001E-4</v>
      </c>
    </row>
    <row r="3766" spans="1:12" x14ac:dyDescent="0.25">
      <c r="A3766" s="38" t="s">
        <v>30</v>
      </c>
      <c r="B3766" s="39">
        <v>2032</v>
      </c>
      <c r="C3766" s="38" t="s">
        <v>68</v>
      </c>
      <c r="D3766" s="38" t="s">
        <v>32</v>
      </c>
      <c r="E3766" s="38" t="s">
        <v>8</v>
      </c>
      <c r="F3766" s="39">
        <v>2023</v>
      </c>
      <c r="G3766" s="39">
        <v>0.94126876054050512</v>
      </c>
      <c r="H3766" s="39">
        <v>1.0601403301683111E-3</v>
      </c>
      <c r="I3766" s="39">
        <v>1.9068396374181125</v>
      </c>
      <c r="J3766" s="39">
        <v>1.0145761107660768E-3</v>
      </c>
      <c r="K3766" s="39">
        <v>13.318370699999999</v>
      </c>
      <c r="L3766" s="39">
        <v>1.102282E-3</v>
      </c>
    </row>
    <row r="3767" spans="1:12" x14ac:dyDescent="0.25">
      <c r="A3767" s="38" t="s">
        <v>30</v>
      </c>
      <c r="B3767" s="39">
        <v>2032</v>
      </c>
      <c r="C3767" s="38" t="s">
        <v>68</v>
      </c>
      <c r="D3767" s="38" t="s">
        <v>32</v>
      </c>
      <c r="E3767" s="38" t="s">
        <v>8</v>
      </c>
      <c r="F3767" s="39">
        <v>2024</v>
      </c>
      <c r="G3767" s="39">
        <v>0.84715156165862604</v>
      </c>
      <c r="H3767" s="39">
        <v>9.1888851640693628E-4</v>
      </c>
      <c r="I3767" s="39">
        <v>1.7161752778703936</v>
      </c>
      <c r="J3767" s="39">
        <v>8.7733796966917423E-4</v>
      </c>
      <c r="K3767" s="39">
        <v>11.41587672</v>
      </c>
      <c r="L3767" s="39">
        <v>9.5731799999999997E-4</v>
      </c>
    </row>
    <row r="3768" spans="1:12" x14ac:dyDescent="0.25">
      <c r="A3768" s="38" t="s">
        <v>30</v>
      </c>
      <c r="B3768" s="39">
        <v>2032</v>
      </c>
      <c r="C3768" s="38" t="s">
        <v>68</v>
      </c>
      <c r="D3768" s="38" t="s">
        <v>32</v>
      </c>
      <c r="E3768" s="38" t="s">
        <v>8</v>
      </c>
      <c r="F3768" s="39">
        <v>2025</v>
      </c>
      <c r="G3768" s="39">
        <v>1.2951678709419152</v>
      </c>
      <c r="H3768" s="39">
        <v>1.3449229261265135E-3</v>
      </c>
      <c r="I3768" s="39">
        <v>2.6237749906884265</v>
      </c>
      <c r="J3768" s="39">
        <v>1.2809332794504241E-3</v>
      </c>
      <c r="K3768" s="39">
        <v>16.622062759999999</v>
      </c>
      <c r="L3768" s="39">
        <v>1.404106E-3</v>
      </c>
    </row>
    <row r="3769" spans="1:12" x14ac:dyDescent="0.25">
      <c r="A3769" s="38" t="s">
        <v>30</v>
      </c>
      <c r="B3769" s="39">
        <v>2032</v>
      </c>
      <c r="C3769" s="38" t="s">
        <v>68</v>
      </c>
      <c r="D3769" s="38" t="s">
        <v>32</v>
      </c>
      <c r="E3769" s="38" t="s">
        <v>8</v>
      </c>
      <c r="F3769" s="39">
        <v>2026</v>
      </c>
      <c r="G3769" s="39">
        <v>1.699987177615748</v>
      </c>
      <c r="H3769" s="39">
        <v>1.6753535156646198E-3</v>
      </c>
      <c r="I3769" s="39">
        <v>3.443865417905537</v>
      </c>
      <c r="J3769" s="39">
        <v>1.591472306787349E-3</v>
      </c>
      <c r="K3769" s="39">
        <v>20.77854829</v>
      </c>
      <c r="L3769" s="39">
        <v>1.752934E-3</v>
      </c>
    </row>
    <row r="3770" spans="1:12" x14ac:dyDescent="0.25">
      <c r="A3770" s="38" t="s">
        <v>30</v>
      </c>
      <c r="B3770" s="39">
        <v>2032</v>
      </c>
      <c r="C3770" s="38" t="s">
        <v>68</v>
      </c>
      <c r="D3770" s="38" t="s">
        <v>32</v>
      </c>
      <c r="E3770" s="38" t="s">
        <v>8</v>
      </c>
      <c r="F3770" s="39">
        <v>2027</v>
      </c>
      <c r="G3770" s="39">
        <v>1.8993319375257394</v>
      </c>
      <c r="H3770" s="39">
        <v>1.7540655849990205E-3</v>
      </c>
      <c r="I3770" s="39">
        <v>3.8477017138107494</v>
      </c>
      <c r="J3770" s="39">
        <v>1.6616383301433985E-3</v>
      </c>
      <c r="K3770" s="39">
        <v>22.10961235600022</v>
      </c>
      <c r="L3770" s="39">
        <v>1.8395501803388451E-3</v>
      </c>
    </row>
    <row r="3771" spans="1:12" x14ac:dyDescent="0.25">
      <c r="A3771" s="38" t="s">
        <v>30</v>
      </c>
      <c r="B3771" s="39">
        <v>2032</v>
      </c>
      <c r="C3771" s="38" t="s">
        <v>68</v>
      </c>
      <c r="D3771" s="38" t="s">
        <v>32</v>
      </c>
      <c r="E3771" s="38" t="s">
        <v>8</v>
      </c>
      <c r="F3771" s="39">
        <v>2028</v>
      </c>
      <c r="G3771" s="39">
        <v>2.0352219500233031</v>
      </c>
      <c r="H3771" s="39">
        <v>1.7310552539592467E-3</v>
      </c>
      <c r="I3771" s="39">
        <v>4.1229902105954537</v>
      </c>
      <c r="J3771" s="39">
        <v>1.6350457960996722E-3</v>
      </c>
      <c r="K3771" s="39">
        <v>22.563306143596172</v>
      </c>
      <c r="L3771" s="39">
        <v>1.8198529756566196E-3</v>
      </c>
    </row>
    <row r="3772" spans="1:12" x14ac:dyDescent="0.25">
      <c r="A3772" s="38" t="s">
        <v>30</v>
      </c>
      <c r="B3772" s="39">
        <v>2032</v>
      </c>
      <c r="C3772" s="38" t="s">
        <v>68</v>
      </c>
      <c r="D3772" s="38" t="s">
        <v>32</v>
      </c>
      <c r="E3772" s="38" t="s">
        <v>8</v>
      </c>
      <c r="F3772" s="39">
        <v>2029</v>
      </c>
      <c r="G3772" s="39">
        <v>2.2037037508634421</v>
      </c>
      <c r="H3772" s="39">
        <v>1.6873255091848646E-3</v>
      </c>
      <c r="I3772" s="39">
        <v>4.4643037540738106</v>
      </c>
      <c r="J3772" s="39">
        <v>1.5888095507943457E-3</v>
      </c>
      <c r="K3772" s="39">
        <v>23.267775773010058</v>
      </c>
      <c r="L3772" s="39">
        <v>1.778441455998212E-3</v>
      </c>
    </row>
    <row r="3773" spans="1:12" x14ac:dyDescent="0.25">
      <c r="A3773" s="38" t="s">
        <v>30</v>
      </c>
      <c r="B3773" s="39">
        <v>2032</v>
      </c>
      <c r="C3773" s="38" t="s">
        <v>68</v>
      </c>
      <c r="D3773" s="38" t="s">
        <v>32</v>
      </c>
      <c r="E3773" s="38" t="s">
        <v>8</v>
      </c>
      <c r="F3773" s="39">
        <v>2030</v>
      </c>
      <c r="G3773" s="39">
        <v>2.3832524381776108</v>
      </c>
      <c r="H3773" s="39">
        <v>1.5955815854641904E-3</v>
      </c>
      <c r="I3773" s="39">
        <v>4.8280368005423329</v>
      </c>
      <c r="J3773" s="39">
        <v>1.4974993818360428E-3</v>
      </c>
      <c r="K3773" s="39">
        <v>23.965274400845747</v>
      </c>
      <c r="L3773" s="39">
        <v>1.6862963589396951E-3</v>
      </c>
    </row>
    <row r="3774" spans="1:12" x14ac:dyDescent="0.25">
      <c r="A3774" s="38" t="s">
        <v>30</v>
      </c>
      <c r="B3774" s="39">
        <v>2032</v>
      </c>
      <c r="C3774" s="38" t="s">
        <v>68</v>
      </c>
      <c r="D3774" s="38" t="s">
        <v>32</v>
      </c>
      <c r="E3774" s="38" t="s">
        <v>8</v>
      </c>
      <c r="F3774" s="39">
        <v>2031</v>
      </c>
      <c r="G3774" s="39">
        <v>2.5486272569060593</v>
      </c>
      <c r="H3774" s="39">
        <v>1.4381781498836205E-3</v>
      </c>
      <c r="I3774" s="39">
        <v>5.1630561622825022</v>
      </c>
      <c r="J3774" s="39">
        <v>1.3450867618782125E-3</v>
      </c>
      <c r="K3774" s="39">
        <v>24.407842060827999</v>
      </c>
      <c r="L3774" s="39">
        <v>1.5242769921103613E-3</v>
      </c>
    </row>
    <row r="3775" spans="1:12" x14ac:dyDescent="0.25">
      <c r="A3775" s="38" t="s">
        <v>30</v>
      </c>
      <c r="B3775" s="39">
        <v>2032</v>
      </c>
      <c r="C3775" s="38" t="s">
        <v>68</v>
      </c>
      <c r="D3775" s="38" t="s">
        <v>32</v>
      </c>
      <c r="E3775" s="38" t="s">
        <v>8</v>
      </c>
      <c r="F3775" s="39">
        <v>2032</v>
      </c>
      <c r="G3775" s="39">
        <v>2.7120644275921828</v>
      </c>
      <c r="H3775" s="39">
        <v>1.2768945120719805E-3</v>
      </c>
      <c r="I3775" s="39">
        <v>5.4941502008361791</v>
      </c>
      <c r="J3775" s="39">
        <v>1.1898496632582946E-3</v>
      </c>
      <c r="K3775" s="39">
        <v>24.736244460000002</v>
      </c>
      <c r="L3775" s="39">
        <v>1.3574010000000001E-3</v>
      </c>
    </row>
    <row r="3776" spans="1:12" x14ac:dyDescent="0.25">
      <c r="A3776" s="38" t="s">
        <v>30</v>
      </c>
      <c r="B3776" s="39">
        <v>2032</v>
      </c>
      <c r="C3776" s="38" t="s">
        <v>68</v>
      </c>
      <c r="D3776" s="38" t="s">
        <v>32</v>
      </c>
      <c r="E3776" s="38" t="s">
        <v>8</v>
      </c>
      <c r="F3776" s="39">
        <v>2033</v>
      </c>
      <c r="G3776" s="39">
        <v>1.3036963170979066</v>
      </c>
      <c r="H3776" s="39">
        <v>2.0926464151717705E-4</v>
      </c>
      <c r="I3776" s="39">
        <v>2.6410520744051875</v>
      </c>
      <c r="J3776" s="39">
        <v>1.9423860449605527E-4</v>
      </c>
      <c r="K3776" s="39">
        <v>11.32454864</v>
      </c>
      <c r="L3776" s="39">
        <v>2.2316199999999998E-4</v>
      </c>
    </row>
    <row r="3777" spans="1:12" x14ac:dyDescent="0.25">
      <c r="A3777" s="38" t="s">
        <v>30</v>
      </c>
      <c r="B3777" s="39">
        <v>2032</v>
      </c>
      <c r="C3777" s="38" t="s">
        <v>69</v>
      </c>
      <c r="D3777" s="38" t="s">
        <v>32</v>
      </c>
      <c r="E3777" s="38" t="s">
        <v>8</v>
      </c>
      <c r="F3777" s="39">
        <v>2015</v>
      </c>
      <c r="G3777" s="39">
        <v>0.16677475212000001</v>
      </c>
      <c r="H3777" s="39">
        <v>2.5699715999999998E-4</v>
      </c>
      <c r="I3777" s="39">
        <v>0.33363289161605997</v>
      </c>
      <c r="J3777" s="39">
        <v>2.5174799300700006E-4</v>
      </c>
      <c r="K3777" s="39">
        <v>4.1693688030000002</v>
      </c>
      <c r="L3777" s="39">
        <v>2.6224199999999999E-4</v>
      </c>
    </row>
    <row r="3778" spans="1:12" x14ac:dyDescent="0.25">
      <c r="A3778" s="38" t="s">
        <v>30</v>
      </c>
      <c r="B3778" s="39">
        <v>2032</v>
      </c>
      <c r="C3778" s="38" t="s">
        <v>69</v>
      </c>
      <c r="D3778" s="38" t="s">
        <v>32</v>
      </c>
      <c r="E3778" s="38" t="s">
        <v>8</v>
      </c>
      <c r="F3778" s="39">
        <v>2016</v>
      </c>
      <c r="G3778" s="39">
        <v>0.34092698446800007</v>
      </c>
      <c r="H3778" s="39">
        <v>4.8547924700000002E-4</v>
      </c>
      <c r="I3778" s="39">
        <v>0.68202443242823396</v>
      </c>
      <c r="J3778" s="39">
        <v>4.7505690265377493E-4</v>
      </c>
      <c r="K3778" s="39">
        <v>8.1173091540000009</v>
      </c>
      <c r="L3778" s="39">
        <v>4.9589299999999996E-4</v>
      </c>
    </row>
    <row r="3779" spans="1:12" x14ac:dyDescent="0.25">
      <c r="A3779" s="38" t="s">
        <v>30</v>
      </c>
      <c r="B3779" s="39">
        <v>2032</v>
      </c>
      <c r="C3779" s="38" t="s">
        <v>69</v>
      </c>
      <c r="D3779" s="38" t="s">
        <v>32</v>
      </c>
      <c r="E3779" s="38" t="s">
        <v>8</v>
      </c>
      <c r="F3779" s="39">
        <v>2017</v>
      </c>
      <c r="G3779" s="39">
        <v>0.42028366240980003</v>
      </c>
      <c r="H3779" s="39">
        <v>5.6111739354999996E-4</v>
      </c>
      <c r="I3779" s="39">
        <v>0.9358697425996001</v>
      </c>
      <c r="J3779" s="39">
        <v>5.4416251960000001E-4</v>
      </c>
      <c r="K3779" s="39">
        <v>9.5302417780000006</v>
      </c>
      <c r="L3779" s="39">
        <v>5.7376900000000002E-4</v>
      </c>
    </row>
    <row r="3780" spans="1:12" x14ac:dyDescent="0.25">
      <c r="A3780" s="38" t="s">
        <v>30</v>
      </c>
      <c r="B3780" s="39">
        <v>2032</v>
      </c>
      <c r="C3780" s="38" t="s">
        <v>69</v>
      </c>
      <c r="D3780" s="38" t="s">
        <v>32</v>
      </c>
      <c r="E3780" s="38" t="s">
        <v>8</v>
      </c>
      <c r="F3780" s="39">
        <v>2018</v>
      </c>
      <c r="G3780" s="39">
        <v>0.39583232142394503</v>
      </c>
      <c r="H3780" s="39">
        <v>5.7201454426999998E-4</v>
      </c>
      <c r="I3780" s="39">
        <v>0.88142253886239019</v>
      </c>
      <c r="J3780" s="39">
        <v>5.5384570903999997E-4</v>
      </c>
      <c r="K3780" s="39">
        <v>8.548371049</v>
      </c>
      <c r="L3780" s="39">
        <v>5.8557200000000002E-4</v>
      </c>
    </row>
    <row r="3781" spans="1:12" x14ac:dyDescent="0.25">
      <c r="A3781" s="38" t="s">
        <v>30</v>
      </c>
      <c r="B3781" s="39">
        <v>2032</v>
      </c>
      <c r="C3781" s="38" t="s">
        <v>69</v>
      </c>
      <c r="D3781" s="38" t="s">
        <v>32</v>
      </c>
      <c r="E3781" s="38" t="s">
        <v>8</v>
      </c>
      <c r="F3781" s="39">
        <v>2019</v>
      </c>
      <c r="G3781" s="39">
        <v>0.81259286179869017</v>
      </c>
      <c r="H3781" s="39">
        <v>1.2005366310038751E-3</v>
      </c>
      <c r="I3781" s="39">
        <v>1.8094471435063801</v>
      </c>
      <c r="J3781" s="39">
        <v>1.1604499868390001E-3</v>
      </c>
      <c r="K3781" s="39">
        <v>16.71305396</v>
      </c>
      <c r="L3781" s="39">
        <v>1.230449E-3</v>
      </c>
    </row>
    <row r="3782" spans="1:12" x14ac:dyDescent="0.25">
      <c r="A3782" s="38" t="s">
        <v>30</v>
      </c>
      <c r="B3782" s="39">
        <v>2032</v>
      </c>
      <c r="C3782" s="38" t="s">
        <v>69</v>
      </c>
      <c r="D3782" s="38" t="s">
        <v>32</v>
      </c>
      <c r="E3782" s="38" t="s">
        <v>8</v>
      </c>
      <c r="F3782" s="39">
        <v>2020</v>
      </c>
      <c r="G3782" s="39">
        <v>1.2046546158705416</v>
      </c>
      <c r="H3782" s="39">
        <v>1.4705224033790874E-3</v>
      </c>
      <c r="I3782" s="39">
        <v>2.4404115670656954</v>
      </c>
      <c r="J3782" s="39">
        <v>1.4162198808463002E-3</v>
      </c>
      <c r="K3782" s="39">
        <v>19.731854290000001</v>
      </c>
      <c r="L3782" s="39">
        <v>1.5207459999999999E-3</v>
      </c>
    </row>
    <row r="3783" spans="1:12" x14ac:dyDescent="0.25">
      <c r="A3783" s="38" t="s">
        <v>30</v>
      </c>
      <c r="B3783" s="39">
        <v>2032</v>
      </c>
      <c r="C3783" s="38" t="s">
        <v>69</v>
      </c>
      <c r="D3783" s="38" t="s">
        <v>32</v>
      </c>
      <c r="E3783" s="38" t="s">
        <v>8</v>
      </c>
      <c r="F3783" s="39">
        <v>2021</v>
      </c>
      <c r="G3783" s="39">
        <v>1.4509253385424201</v>
      </c>
      <c r="H3783" s="39">
        <v>1.7369309291767356E-3</v>
      </c>
      <c r="I3783" s="39">
        <v>2.9393113449109567</v>
      </c>
      <c r="J3783" s="39">
        <v>1.669468422162565E-3</v>
      </c>
      <c r="K3783" s="39">
        <v>22.633989849999999</v>
      </c>
      <c r="L3783" s="39">
        <v>1.7993260000000002E-3</v>
      </c>
    </row>
    <row r="3784" spans="1:12" x14ac:dyDescent="0.25">
      <c r="A3784" s="38" t="s">
        <v>30</v>
      </c>
      <c r="B3784" s="39">
        <v>2032</v>
      </c>
      <c r="C3784" s="38" t="s">
        <v>69</v>
      </c>
      <c r="D3784" s="38" t="s">
        <v>32</v>
      </c>
      <c r="E3784" s="38" t="s">
        <v>8</v>
      </c>
      <c r="F3784" s="39">
        <v>2022</v>
      </c>
      <c r="G3784" s="39">
        <v>1.732145792140704</v>
      </c>
      <c r="H3784" s="39">
        <v>2.0166400354574452E-3</v>
      </c>
      <c r="I3784" s="39">
        <v>3.5090129330800801</v>
      </c>
      <c r="J3784" s="39">
        <v>1.9342493033111974E-3</v>
      </c>
      <c r="K3784" s="39">
        <v>25.734231040000001</v>
      </c>
      <c r="L3784" s="39">
        <v>2.0928420000000001E-3</v>
      </c>
    </row>
    <row r="3785" spans="1:12" x14ac:dyDescent="0.25">
      <c r="A3785" s="38" t="s">
        <v>30</v>
      </c>
      <c r="B3785" s="39">
        <v>2032</v>
      </c>
      <c r="C3785" s="38" t="s">
        <v>69</v>
      </c>
      <c r="D3785" s="38" t="s">
        <v>32</v>
      </c>
      <c r="E3785" s="38" t="s">
        <v>8</v>
      </c>
      <c r="F3785" s="39">
        <v>2023</v>
      </c>
      <c r="G3785" s="39">
        <v>2.1962937745945124</v>
      </c>
      <c r="H3785" s="39">
        <v>2.4739374391898016E-3</v>
      </c>
      <c r="I3785" s="39">
        <v>4.4492924873089299</v>
      </c>
      <c r="J3785" s="39">
        <v>2.367609036186069E-3</v>
      </c>
      <c r="K3785" s="39">
        <v>31.076198300000001</v>
      </c>
      <c r="L3785" s="39">
        <v>2.5722789999999998E-3</v>
      </c>
    </row>
    <row r="3786" spans="1:12" x14ac:dyDescent="0.25">
      <c r="A3786" s="38" t="s">
        <v>30</v>
      </c>
      <c r="B3786" s="39">
        <v>2032</v>
      </c>
      <c r="C3786" s="38" t="s">
        <v>69</v>
      </c>
      <c r="D3786" s="38" t="s">
        <v>32</v>
      </c>
      <c r="E3786" s="38" t="s">
        <v>8</v>
      </c>
      <c r="F3786" s="39">
        <v>2024</v>
      </c>
      <c r="G3786" s="39">
        <v>3.3886062473765861</v>
      </c>
      <c r="H3786" s="39">
        <v>3.6760109576258167E-3</v>
      </c>
      <c r="I3786" s="39">
        <v>6.864701112984898</v>
      </c>
      <c r="J3786" s="39">
        <v>3.5097881108101811E-3</v>
      </c>
      <c r="K3786" s="39">
        <v>45.663506890000001</v>
      </c>
      <c r="L3786" s="39">
        <v>3.829748E-3</v>
      </c>
    </row>
    <row r="3787" spans="1:12" x14ac:dyDescent="0.25">
      <c r="A3787" s="38" t="s">
        <v>30</v>
      </c>
      <c r="B3787" s="39">
        <v>2032</v>
      </c>
      <c r="C3787" s="38" t="s">
        <v>69</v>
      </c>
      <c r="D3787" s="38" t="s">
        <v>32</v>
      </c>
      <c r="E3787" s="38" t="s">
        <v>8</v>
      </c>
      <c r="F3787" s="39">
        <v>2025</v>
      </c>
      <c r="G3787" s="39">
        <v>5.1806714822092905</v>
      </c>
      <c r="H3787" s="39">
        <v>5.3804378696527405E-3</v>
      </c>
      <c r="I3787" s="39">
        <v>10.495099959596729</v>
      </c>
      <c r="J3787" s="39">
        <v>5.1244437814016615E-3</v>
      </c>
      <c r="K3787" s="39">
        <v>66.488251020000007</v>
      </c>
      <c r="L3787" s="39">
        <v>5.6172030000000003E-3</v>
      </c>
    </row>
    <row r="3788" spans="1:12" x14ac:dyDescent="0.25">
      <c r="A3788" s="38" t="s">
        <v>30</v>
      </c>
      <c r="B3788" s="39">
        <v>2032</v>
      </c>
      <c r="C3788" s="38" t="s">
        <v>69</v>
      </c>
      <c r="D3788" s="38" t="s">
        <v>32</v>
      </c>
      <c r="E3788" s="38" t="s">
        <v>8</v>
      </c>
      <c r="F3788" s="39">
        <v>2026</v>
      </c>
      <c r="G3788" s="39">
        <v>6.7999487096448474</v>
      </c>
      <c r="H3788" s="39">
        <v>6.7021996829898078E-3</v>
      </c>
      <c r="I3788" s="39">
        <v>13.775461669964734</v>
      </c>
      <c r="J3788" s="39">
        <v>6.3666355132253006E-3</v>
      </c>
      <c r="K3788" s="39">
        <v>83.114193150000006</v>
      </c>
      <c r="L3788" s="39">
        <v>7.0125580000000003E-3</v>
      </c>
    </row>
    <row r="3789" spans="1:12" x14ac:dyDescent="0.25">
      <c r="A3789" s="38" t="s">
        <v>30</v>
      </c>
      <c r="B3789" s="39">
        <v>2032</v>
      </c>
      <c r="C3789" s="38" t="s">
        <v>69</v>
      </c>
      <c r="D3789" s="38" t="s">
        <v>32</v>
      </c>
      <c r="E3789" s="38" t="s">
        <v>8</v>
      </c>
      <c r="F3789" s="39">
        <v>2027</v>
      </c>
      <c r="G3789" s="39">
        <v>7.5973277500664462</v>
      </c>
      <c r="H3789" s="39">
        <v>7.0171721257210537E-3</v>
      </c>
      <c r="I3789" s="39">
        <v>15.390806855169034</v>
      </c>
      <c r="J3789" s="39">
        <v>6.6474151668156952E-3</v>
      </c>
      <c r="K3789" s="39">
        <v>88.438449423575861</v>
      </c>
      <c r="L3789" s="39">
        <v>7.3591548455960894E-3</v>
      </c>
    </row>
    <row r="3790" spans="1:12" x14ac:dyDescent="0.25">
      <c r="A3790" s="38" t="s">
        <v>30</v>
      </c>
      <c r="B3790" s="39">
        <v>2032</v>
      </c>
      <c r="C3790" s="38" t="s">
        <v>69</v>
      </c>
      <c r="D3790" s="38" t="s">
        <v>32</v>
      </c>
      <c r="E3790" s="38" t="s">
        <v>8</v>
      </c>
      <c r="F3790" s="39">
        <v>2028</v>
      </c>
      <c r="G3790" s="39">
        <v>8.1408878001097964</v>
      </c>
      <c r="H3790" s="39">
        <v>6.925156995475701E-3</v>
      </c>
      <c r="I3790" s="39">
        <v>16.491960842415413</v>
      </c>
      <c r="J3790" s="39">
        <v>6.5410672518309756E-3</v>
      </c>
      <c r="K3790" s="39">
        <v>90.253224574568549</v>
      </c>
      <c r="L3790" s="39">
        <v>7.2803958950939471E-3</v>
      </c>
    </row>
    <row r="3791" spans="1:12" x14ac:dyDescent="0.25">
      <c r="A3791" s="38" t="s">
        <v>30</v>
      </c>
      <c r="B3791" s="39">
        <v>2032</v>
      </c>
      <c r="C3791" s="38" t="s">
        <v>69</v>
      </c>
      <c r="D3791" s="38" t="s">
        <v>32</v>
      </c>
      <c r="E3791" s="38" t="s">
        <v>8</v>
      </c>
      <c r="F3791" s="39">
        <v>2029</v>
      </c>
      <c r="G3791" s="39">
        <v>8.8148150034301924</v>
      </c>
      <c r="H3791" s="39">
        <v>6.7502874793842786E-3</v>
      </c>
      <c r="I3791" s="39">
        <v>17.857215016247483</v>
      </c>
      <c r="J3791" s="39">
        <v>6.3561661099015617E-3</v>
      </c>
      <c r="K3791" s="39">
        <v>93.071103091791315</v>
      </c>
      <c r="L3791" s="39">
        <v>7.1148044807561803E-3</v>
      </c>
    </row>
    <row r="3792" spans="1:12" x14ac:dyDescent="0.25">
      <c r="A3792" s="38" t="s">
        <v>30</v>
      </c>
      <c r="B3792" s="39">
        <v>2032</v>
      </c>
      <c r="C3792" s="38" t="s">
        <v>69</v>
      </c>
      <c r="D3792" s="38" t="s">
        <v>32</v>
      </c>
      <c r="E3792" s="38" t="s">
        <v>8</v>
      </c>
      <c r="F3792" s="39">
        <v>2030</v>
      </c>
      <c r="G3792" s="39">
        <v>9.5330097527356106</v>
      </c>
      <c r="H3792" s="39">
        <v>6.3832376524564794E-3</v>
      </c>
      <c r="I3792" s="39">
        <v>19.312147202220316</v>
      </c>
      <c r="J3792" s="39">
        <v>5.990852818651222E-3</v>
      </c>
      <c r="K3792" s="39">
        <v>95.861097603636068</v>
      </c>
      <c r="L3792" s="39">
        <v>6.7461485577703199E-3</v>
      </c>
    </row>
    <row r="3793" spans="1:12" x14ac:dyDescent="0.25">
      <c r="A3793" s="38" t="s">
        <v>30</v>
      </c>
      <c r="B3793" s="39">
        <v>2032</v>
      </c>
      <c r="C3793" s="38" t="s">
        <v>69</v>
      </c>
      <c r="D3793" s="38" t="s">
        <v>32</v>
      </c>
      <c r="E3793" s="38" t="s">
        <v>8</v>
      </c>
      <c r="F3793" s="39">
        <v>2031</v>
      </c>
      <c r="G3793" s="39">
        <v>10.194509027624269</v>
      </c>
      <c r="H3793" s="39">
        <v>5.7536120930661528E-3</v>
      </c>
      <c r="I3793" s="39">
        <v>20.652224649130073</v>
      </c>
      <c r="J3793" s="39">
        <v>5.3811883180063169E-3</v>
      </c>
      <c r="K3793" s="39">
        <v>97.631368243312295</v>
      </c>
      <c r="L3793" s="39">
        <v>6.0980613115964562E-3</v>
      </c>
    </row>
    <row r="3794" spans="1:12" x14ac:dyDescent="0.25">
      <c r="A3794" s="38" t="s">
        <v>30</v>
      </c>
      <c r="B3794" s="39">
        <v>2032</v>
      </c>
      <c r="C3794" s="38" t="s">
        <v>69</v>
      </c>
      <c r="D3794" s="38" t="s">
        <v>32</v>
      </c>
      <c r="E3794" s="38" t="s">
        <v>8</v>
      </c>
      <c r="F3794" s="39">
        <v>2032</v>
      </c>
      <c r="G3794" s="39">
        <v>10.848257712457775</v>
      </c>
      <c r="H3794" s="39">
        <v>5.1082355910461999E-3</v>
      </c>
      <c r="I3794" s="39">
        <v>21.976600807576737</v>
      </c>
      <c r="J3794" s="39">
        <v>4.7600113716423651E-3</v>
      </c>
      <c r="K3794" s="39">
        <v>98.944977859053793</v>
      </c>
      <c r="L3794" s="39">
        <v>5.4303029999480702E-3</v>
      </c>
    </row>
    <row r="3795" spans="1:12" x14ac:dyDescent="0.25">
      <c r="A3795" s="38" t="s">
        <v>30</v>
      </c>
      <c r="B3795" s="39">
        <v>2032</v>
      </c>
      <c r="C3795" s="38" t="s">
        <v>69</v>
      </c>
      <c r="D3795" s="38" t="s">
        <v>32</v>
      </c>
      <c r="E3795" s="38" t="s">
        <v>8</v>
      </c>
      <c r="F3795" s="39">
        <v>2033</v>
      </c>
      <c r="G3795" s="39">
        <v>5.2147852683916263</v>
      </c>
      <c r="H3795" s="39">
        <v>8.3720953983343642E-4</v>
      </c>
      <c r="I3795" s="39">
        <v>10.56420829762075</v>
      </c>
      <c r="J3795" s="39">
        <v>7.7709455122968352E-4</v>
      </c>
      <c r="K3795" s="39">
        <v>45.298194559999999</v>
      </c>
      <c r="L3795" s="39">
        <v>8.9280900000000005E-4</v>
      </c>
    </row>
    <row r="3796" spans="1:12" x14ac:dyDescent="0.25">
      <c r="A3796" s="38" t="s">
        <v>30</v>
      </c>
      <c r="B3796" s="39">
        <v>2032</v>
      </c>
      <c r="C3796" s="38" t="s">
        <v>10</v>
      </c>
      <c r="D3796" s="38" t="s">
        <v>32</v>
      </c>
      <c r="E3796" s="38" t="s">
        <v>8</v>
      </c>
      <c r="F3796" s="39">
        <v>2015</v>
      </c>
      <c r="G3796" s="39">
        <v>9.2637795924292199</v>
      </c>
      <c r="H3796" s="39">
        <v>1.3790753741210761E-2</v>
      </c>
      <c r="I3796" s="39">
        <v>18.532191074654651</v>
      </c>
      <c r="J3796" s="39">
        <v>1.3509077596046533E-2</v>
      </c>
      <c r="K3796" s="39">
        <v>231.59448981073049</v>
      </c>
      <c r="L3796" s="39">
        <v>1.4072197695113021E-2</v>
      </c>
    </row>
    <row r="3797" spans="1:12" x14ac:dyDescent="0.25">
      <c r="A3797" s="38" t="s">
        <v>30</v>
      </c>
      <c r="B3797" s="39">
        <v>2032</v>
      </c>
      <c r="C3797" s="38" t="s">
        <v>10</v>
      </c>
      <c r="D3797" s="38" t="s">
        <v>32</v>
      </c>
      <c r="E3797" s="38" t="s">
        <v>8</v>
      </c>
      <c r="F3797" s="39">
        <v>2016</v>
      </c>
      <c r="G3797" s="39">
        <v>11.622768155774603</v>
      </c>
      <c r="H3797" s="39">
        <v>1.6920422419612825E-2</v>
      </c>
      <c r="I3797" s="39">
        <v>23.251347695627086</v>
      </c>
      <c r="J3797" s="39">
        <v>1.6557172146752463E-2</v>
      </c>
      <c r="K3797" s="39">
        <v>276.73257513749053</v>
      </c>
      <c r="L3797" s="39">
        <v>1.7283373258031483E-2</v>
      </c>
    </row>
    <row r="3798" spans="1:12" x14ac:dyDescent="0.25">
      <c r="A3798" s="38" t="s">
        <v>30</v>
      </c>
      <c r="B3798" s="39">
        <v>2032</v>
      </c>
      <c r="C3798" s="38" t="s">
        <v>10</v>
      </c>
      <c r="D3798" s="38" t="s">
        <v>32</v>
      </c>
      <c r="E3798" s="38" t="s">
        <v>8</v>
      </c>
      <c r="F3798" s="39">
        <v>2017</v>
      </c>
      <c r="G3798" s="39">
        <v>14.798008391181041</v>
      </c>
      <c r="H3798" s="39">
        <v>2.0114029881242022E-2</v>
      </c>
      <c r="I3798" s="39">
        <v>32.951574240679783</v>
      </c>
      <c r="J3798" s="39">
        <v>1.950625894919979E-2</v>
      </c>
      <c r="K3798" s="39">
        <v>335.55574583176963</v>
      </c>
      <c r="L3798" s="39">
        <v>2.0567544231547649E-2</v>
      </c>
    </row>
    <row r="3799" spans="1:12" x14ac:dyDescent="0.25">
      <c r="A3799" s="38" t="s">
        <v>30</v>
      </c>
      <c r="B3799" s="39">
        <v>2032</v>
      </c>
      <c r="C3799" s="38" t="s">
        <v>10</v>
      </c>
      <c r="D3799" s="38" t="s">
        <v>32</v>
      </c>
      <c r="E3799" s="38" t="s">
        <v>8</v>
      </c>
      <c r="F3799" s="39">
        <v>2018</v>
      </c>
      <c r="G3799" s="39">
        <v>16.847152769294617</v>
      </c>
      <c r="H3799" s="39">
        <v>2.4528436966488203E-2</v>
      </c>
      <c r="I3799" s="39">
        <v>37.514521586048332</v>
      </c>
      <c r="J3799" s="39">
        <v>2.3749342913447463E-2</v>
      </c>
      <c r="K3799" s="39">
        <v>363.83009975800917</v>
      </c>
      <c r="L3799" s="39">
        <v>2.5109791412158196E-2</v>
      </c>
    </row>
    <row r="3800" spans="1:12" x14ac:dyDescent="0.25">
      <c r="A3800" s="38" t="s">
        <v>30</v>
      </c>
      <c r="B3800" s="39">
        <v>2032</v>
      </c>
      <c r="C3800" s="38" t="s">
        <v>10</v>
      </c>
      <c r="D3800" s="38" t="s">
        <v>32</v>
      </c>
      <c r="E3800" s="38" t="s">
        <v>8</v>
      </c>
      <c r="F3800" s="39">
        <v>2019</v>
      </c>
      <c r="G3800" s="39">
        <v>19.014627608448578</v>
      </c>
      <c r="H3800" s="39">
        <v>2.8311214153203628E-2</v>
      </c>
      <c r="I3800" s="39">
        <v>42.340962157588443</v>
      </c>
      <c r="J3800" s="39">
        <v>2.7365885590687335E-2</v>
      </c>
      <c r="K3800" s="39">
        <v>391.08452976791716</v>
      </c>
      <c r="L3800" s="39">
        <v>2.9016611608482283E-2</v>
      </c>
    </row>
    <row r="3801" spans="1:12" x14ac:dyDescent="0.25">
      <c r="A3801" s="38" t="s">
        <v>30</v>
      </c>
      <c r="B3801" s="39">
        <v>2032</v>
      </c>
      <c r="C3801" s="38" t="s">
        <v>10</v>
      </c>
      <c r="D3801" s="38" t="s">
        <v>32</v>
      </c>
      <c r="E3801" s="38" t="s">
        <v>8</v>
      </c>
      <c r="F3801" s="39">
        <v>2020</v>
      </c>
      <c r="G3801" s="39">
        <v>25.83688862145836</v>
      </c>
      <c r="H3801" s="39">
        <v>3.183445874220401E-2</v>
      </c>
      <c r="I3801" s="39">
        <v>52.340846096563666</v>
      </c>
      <c r="J3801" s="39">
        <v>3.0658895956356416E-2</v>
      </c>
      <c r="K3801" s="39">
        <v>423.1999071511151</v>
      </c>
      <c r="L3801" s="39">
        <v>3.2921719304055762E-2</v>
      </c>
    </row>
    <row r="3802" spans="1:12" x14ac:dyDescent="0.25">
      <c r="A3802" s="38" t="s">
        <v>30</v>
      </c>
      <c r="B3802" s="39">
        <v>2032</v>
      </c>
      <c r="C3802" s="38" t="s">
        <v>10</v>
      </c>
      <c r="D3802" s="38" t="s">
        <v>32</v>
      </c>
      <c r="E3802" s="38" t="s">
        <v>8</v>
      </c>
      <c r="F3802" s="39">
        <v>2021</v>
      </c>
      <c r="G3802" s="39">
        <v>28.606726045319942</v>
      </c>
      <c r="H3802" s="39">
        <v>3.4565715473046231E-2</v>
      </c>
      <c r="I3802" s="39">
        <v>57.952033900130495</v>
      </c>
      <c r="J3802" s="39">
        <v>3.3223180900496779E-2</v>
      </c>
      <c r="K3802" s="39">
        <v>446.25614409763921</v>
      </c>
      <c r="L3802" s="39">
        <v>3.5807405760650106E-2</v>
      </c>
    </row>
    <row r="3803" spans="1:12" x14ac:dyDescent="0.25">
      <c r="A3803" s="38" t="s">
        <v>30</v>
      </c>
      <c r="B3803" s="39">
        <v>2032</v>
      </c>
      <c r="C3803" s="38" t="s">
        <v>10</v>
      </c>
      <c r="D3803" s="38" t="s">
        <v>32</v>
      </c>
      <c r="E3803" s="38" t="s">
        <v>8</v>
      </c>
      <c r="F3803" s="39">
        <v>2022</v>
      </c>
      <c r="G3803" s="39">
        <v>31.395436959288865</v>
      </c>
      <c r="H3803" s="39">
        <v>3.6883922295267005E-2</v>
      </c>
      <c r="I3803" s="39">
        <v>63.601455968491592</v>
      </c>
      <c r="J3803" s="39">
        <v>3.5377013125112086E-2</v>
      </c>
      <c r="K3803" s="39">
        <v>466.43731259687473</v>
      </c>
      <c r="L3803" s="39">
        <v>3.827764020699969E-2</v>
      </c>
    </row>
    <row r="3804" spans="1:12" x14ac:dyDescent="0.25">
      <c r="A3804" s="38" t="s">
        <v>30</v>
      </c>
      <c r="B3804" s="39">
        <v>2032</v>
      </c>
      <c r="C3804" s="38" t="s">
        <v>10</v>
      </c>
      <c r="D3804" s="38" t="s">
        <v>32</v>
      </c>
      <c r="E3804" s="38" t="s">
        <v>8</v>
      </c>
      <c r="F3804" s="39">
        <v>2023</v>
      </c>
      <c r="G3804" s="39">
        <v>34.621867635869535</v>
      </c>
      <c r="H3804" s="39">
        <v>3.9356477008240305E-2</v>
      </c>
      <c r="I3804" s="39">
        <v>70.137618815278216</v>
      </c>
      <c r="J3804" s="39">
        <v>3.7664958345783837E-2</v>
      </c>
      <c r="K3804" s="39">
        <v>489.87801022532761</v>
      </c>
      <c r="L3804" s="39">
        <v>4.0920937497689283E-2</v>
      </c>
    </row>
    <row r="3805" spans="1:12" x14ac:dyDescent="0.25">
      <c r="A3805" s="38" t="s">
        <v>30</v>
      </c>
      <c r="B3805" s="39">
        <v>2032</v>
      </c>
      <c r="C3805" s="38" t="s">
        <v>10</v>
      </c>
      <c r="D3805" s="38" t="s">
        <v>32</v>
      </c>
      <c r="E3805" s="38" t="s">
        <v>8</v>
      </c>
      <c r="F3805" s="39">
        <v>2024</v>
      </c>
      <c r="G3805" s="39">
        <v>33.002357873207586</v>
      </c>
      <c r="H3805" s="39">
        <v>3.6113051641703788E-2</v>
      </c>
      <c r="I3805" s="39">
        <v>66.856786030754392</v>
      </c>
      <c r="J3805" s="39">
        <v>3.4480082012320251E-2</v>
      </c>
      <c r="K3805" s="39">
        <v>444.72661799999997</v>
      </c>
      <c r="L3805" s="39">
        <v>3.7623361000000001E-2</v>
      </c>
    </row>
    <row r="3806" spans="1:12" x14ac:dyDescent="0.25">
      <c r="A3806" s="38" t="s">
        <v>30</v>
      </c>
      <c r="B3806" s="39">
        <v>2032</v>
      </c>
      <c r="C3806" s="38" t="s">
        <v>10</v>
      </c>
      <c r="D3806" s="38" t="s">
        <v>32</v>
      </c>
      <c r="E3806" s="38" t="s">
        <v>8</v>
      </c>
      <c r="F3806" s="39">
        <v>2025</v>
      </c>
      <c r="G3806" s="39">
        <v>40.909341740322638</v>
      </c>
      <c r="H3806" s="39">
        <v>4.2842929168112769E-2</v>
      </c>
      <c r="I3806" s="39">
        <v>82.874899966228739</v>
      </c>
      <c r="J3806" s="39">
        <v>4.080451949661433E-2</v>
      </c>
      <c r="K3806" s="39">
        <v>525.02664800000002</v>
      </c>
      <c r="L3806" s="39">
        <v>4.4728223999999997E-2</v>
      </c>
    </row>
    <row r="3807" spans="1:12" x14ac:dyDescent="0.25">
      <c r="A3807" s="38" t="s">
        <v>30</v>
      </c>
      <c r="B3807" s="39">
        <v>2032</v>
      </c>
      <c r="C3807" s="38" t="s">
        <v>10</v>
      </c>
      <c r="D3807" s="38" t="s">
        <v>32</v>
      </c>
      <c r="E3807" s="38" t="s">
        <v>8</v>
      </c>
      <c r="F3807" s="39">
        <v>2026</v>
      </c>
      <c r="G3807" s="39">
        <v>46.436995392616225</v>
      </c>
      <c r="H3807" s="39">
        <v>4.6089903367261313E-2</v>
      </c>
      <c r="I3807" s="39">
        <v>94.072922813666935</v>
      </c>
      <c r="J3807" s="39">
        <v>4.3782284840583503E-2</v>
      </c>
      <c r="K3807" s="39">
        <v>567.58860532186952</v>
      </c>
      <c r="L3807" s="39">
        <v>4.8224185471169703E-2</v>
      </c>
    </row>
    <row r="3808" spans="1:12" x14ac:dyDescent="0.25">
      <c r="A3808" s="38" t="s">
        <v>30</v>
      </c>
      <c r="B3808" s="39">
        <v>2032</v>
      </c>
      <c r="C3808" s="38" t="s">
        <v>10</v>
      </c>
      <c r="D3808" s="38" t="s">
        <v>32</v>
      </c>
      <c r="E3808" s="38" t="s">
        <v>8</v>
      </c>
      <c r="F3808" s="39">
        <v>2027</v>
      </c>
      <c r="G3808" s="39">
        <v>49.052028201623358</v>
      </c>
      <c r="H3808" s="39">
        <v>4.5594736403819461E-2</v>
      </c>
      <c r="I3808" s="39">
        <v>99.370504569700401</v>
      </c>
      <c r="J3808" s="39">
        <v>4.3192205758608111E-2</v>
      </c>
      <c r="K3808" s="39">
        <v>571.0014702465802</v>
      </c>
      <c r="L3808" s="39">
        <v>4.7816801316579637E-2</v>
      </c>
    </row>
    <row r="3809" spans="1:12" x14ac:dyDescent="0.25">
      <c r="A3809" s="38" t="s">
        <v>30</v>
      </c>
      <c r="B3809" s="39">
        <v>2032</v>
      </c>
      <c r="C3809" s="38" t="s">
        <v>10</v>
      </c>
      <c r="D3809" s="38" t="s">
        <v>32</v>
      </c>
      <c r="E3809" s="38" t="s">
        <v>8</v>
      </c>
      <c r="F3809" s="39">
        <v>2028</v>
      </c>
      <c r="G3809" s="39">
        <v>52.558209131635856</v>
      </c>
      <c r="H3809" s="39">
        <v>4.4989238482214054E-2</v>
      </c>
      <c r="I3809" s="39">
        <v>106.47339064600894</v>
      </c>
      <c r="J3809" s="39">
        <v>4.2494001899607454E-2</v>
      </c>
      <c r="K3809" s="39">
        <v>582.68188537504398</v>
      </c>
      <c r="L3809" s="39">
        <v>4.7297045739656131E-2</v>
      </c>
    </row>
    <row r="3810" spans="1:12" x14ac:dyDescent="0.25">
      <c r="A3810" s="38" t="s">
        <v>30</v>
      </c>
      <c r="B3810" s="39">
        <v>2032</v>
      </c>
      <c r="C3810" s="38" t="s">
        <v>10</v>
      </c>
      <c r="D3810" s="38" t="s">
        <v>32</v>
      </c>
      <c r="E3810" s="38" t="s">
        <v>8</v>
      </c>
      <c r="F3810" s="39">
        <v>2029</v>
      </c>
      <c r="G3810" s="39">
        <v>56.838891349779303</v>
      </c>
      <c r="H3810" s="39">
        <v>4.3778271894827768E-2</v>
      </c>
      <c r="I3810" s="39">
        <v>115.14527573445019</v>
      </c>
      <c r="J3810" s="39">
        <v>4.1222239647983355E-2</v>
      </c>
      <c r="K3810" s="39">
        <v>600.13265330921456</v>
      </c>
      <c r="L3810" s="39">
        <v>4.6142308159221351E-2</v>
      </c>
    </row>
    <row r="3811" spans="1:12" x14ac:dyDescent="0.25">
      <c r="A3811" s="38" t="s">
        <v>30</v>
      </c>
      <c r="B3811" s="39">
        <v>2032</v>
      </c>
      <c r="C3811" s="38" t="s">
        <v>10</v>
      </c>
      <c r="D3811" s="38" t="s">
        <v>32</v>
      </c>
      <c r="E3811" s="38" t="s">
        <v>8</v>
      </c>
      <c r="F3811" s="39">
        <v>2030</v>
      </c>
      <c r="G3811" s="39">
        <v>61.34317897365019</v>
      </c>
      <c r="H3811" s="39">
        <v>4.1267699636064734E-2</v>
      </c>
      <c r="I3811" s="39">
        <v>124.27014478311258</v>
      </c>
      <c r="J3811" s="39">
        <v>3.8730927492387615E-2</v>
      </c>
      <c r="K3811" s="39">
        <v>616.84867837494221</v>
      </c>
      <c r="L3811" s="39">
        <v>4.3613922517078803E-2</v>
      </c>
    </row>
    <row r="3812" spans="1:12" x14ac:dyDescent="0.25">
      <c r="A3812" s="38" t="s">
        <v>30</v>
      </c>
      <c r="B3812" s="39">
        <v>2032</v>
      </c>
      <c r="C3812" s="38" t="s">
        <v>10</v>
      </c>
      <c r="D3812" s="38" t="s">
        <v>32</v>
      </c>
      <c r="E3812" s="38" t="s">
        <v>8</v>
      </c>
      <c r="F3812" s="39">
        <v>2031</v>
      </c>
      <c r="G3812" s="39">
        <v>65.601189321747313</v>
      </c>
      <c r="H3812" s="39">
        <v>3.7158692233230976E-2</v>
      </c>
      <c r="I3812" s="39">
        <v>132.89610077853487</v>
      </c>
      <c r="J3812" s="39">
        <v>3.4753458753124793E-2</v>
      </c>
      <c r="K3812" s="39">
        <v>628.25329346570004</v>
      </c>
      <c r="L3812" s="39">
        <v>3.9383256957844448E-2</v>
      </c>
    </row>
    <row r="3813" spans="1:12" x14ac:dyDescent="0.25">
      <c r="A3813" s="38" t="s">
        <v>30</v>
      </c>
      <c r="B3813" s="39">
        <v>2032</v>
      </c>
      <c r="C3813" s="38" t="s">
        <v>10</v>
      </c>
      <c r="D3813" s="38" t="s">
        <v>32</v>
      </c>
      <c r="E3813" s="38" t="s">
        <v>8</v>
      </c>
      <c r="F3813" s="39">
        <v>2032</v>
      </c>
      <c r="G3813" s="39">
        <v>69.783226621681436</v>
      </c>
      <c r="H3813" s="39">
        <v>3.2982811906750335E-2</v>
      </c>
      <c r="I3813" s="39">
        <v>141.36814917000194</v>
      </c>
      <c r="J3813" s="39">
        <v>3.0734400743000673E-2</v>
      </c>
      <c r="K3813" s="39">
        <v>636.48006859999998</v>
      </c>
      <c r="L3813" s="39">
        <v>3.5062334000000001E-2</v>
      </c>
    </row>
    <row r="3814" spans="1:12" x14ac:dyDescent="0.25">
      <c r="A3814" s="38" t="s">
        <v>30</v>
      </c>
      <c r="B3814" s="39">
        <v>2032</v>
      </c>
      <c r="C3814" s="38" t="s">
        <v>10</v>
      </c>
      <c r="D3814" s="38" t="s">
        <v>32</v>
      </c>
      <c r="E3814" s="38" t="s">
        <v>8</v>
      </c>
      <c r="F3814" s="39">
        <v>2033</v>
      </c>
      <c r="G3814" s="39">
        <v>16.146537633066508</v>
      </c>
      <c r="H3814" s="39">
        <v>2.6082724588817599E-3</v>
      </c>
      <c r="I3814" s="39">
        <v>32.709954113546218</v>
      </c>
      <c r="J3814" s="39">
        <v>2.4209880794271799E-3</v>
      </c>
      <c r="K3814" s="39">
        <v>140.25678250000001</v>
      </c>
      <c r="L3814" s="39">
        <v>2.7814889999999998E-3</v>
      </c>
    </row>
    <row r="3815" spans="1:12" x14ac:dyDescent="0.25">
      <c r="A3815" s="38" t="s">
        <v>30</v>
      </c>
      <c r="B3815" s="39">
        <v>2032</v>
      </c>
      <c r="C3815" s="38" t="s">
        <v>11</v>
      </c>
      <c r="D3815" s="38" t="s">
        <v>32</v>
      </c>
      <c r="E3815" s="38" t="s">
        <v>8</v>
      </c>
      <c r="F3815" s="39">
        <v>2015</v>
      </c>
      <c r="G3815" s="39">
        <v>18.394491076000001</v>
      </c>
      <c r="H3815" s="39">
        <v>2.743652492E-2</v>
      </c>
      <c r="I3815" s="39">
        <v>36.798179397537993</v>
      </c>
      <c r="J3815" s="39">
        <v>2.6876133898509007E-2</v>
      </c>
      <c r="K3815" s="39">
        <v>459.86227689999998</v>
      </c>
      <c r="L3815" s="39">
        <v>2.7996454E-2</v>
      </c>
    </row>
    <row r="3816" spans="1:12" x14ac:dyDescent="0.25">
      <c r="A3816" s="38" t="s">
        <v>30</v>
      </c>
      <c r="B3816" s="39">
        <v>2032</v>
      </c>
      <c r="C3816" s="38" t="s">
        <v>11</v>
      </c>
      <c r="D3816" s="38" t="s">
        <v>32</v>
      </c>
      <c r="E3816" s="38" t="s">
        <v>8</v>
      </c>
      <c r="F3816" s="39">
        <v>2016</v>
      </c>
      <c r="G3816" s="39">
        <v>30.328366223400003</v>
      </c>
      <c r="H3816" s="39">
        <v>4.2547604330000009E-2</v>
      </c>
      <c r="I3816" s="39">
        <v>60.671896629911693</v>
      </c>
      <c r="J3816" s="39">
        <v>4.1634185710822245E-2</v>
      </c>
      <c r="K3816" s="39">
        <v>722.10395770000002</v>
      </c>
      <c r="L3816" s="39">
        <v>4.3460270000000002E-2</v>
      </c>
    </row>
    <row r="3817" spans="1:12" x14ac:dyDescent="0.25">
      <c r="A3817" s="38" t="s">
        <v>30</v>
      </c>
      <c r="B3817" s="39">
        <v>2032</v>
      </c>
      <c r="C3817" s="38" t="s">
        <v>11</v>
      </c>
      <c r="D3817" s="38" t="s">
        <v>32</v>
      </c>
      <c r="E3817" s="38" t="s">
        <v>8</v>
      </c>
      <c r="F3817" s="39">
        <v>2017</v>
      </c>
      <c r="G3817" s="39">
        <v>39.738126418200004</v>
      </c>
      <c r="H3817" s="39">
        <v>5.2804371132000004E-2</v>
      </c>
      <c r="I3817" s="39">
        <v>88.487165856400011</v>
      </c>
      <c r="J3817" s="39">
        <v>5.1208820063999995E-2</v>
      </c>
      <c r="K3817" s="39">
        <v>901.09130200000004</v>
      </c>
      <c r="L3817" s="39">
        <v>5.3994960000000002E-2</v>
      </c>
    </row>
    <row r="3818" spans="1:12" x14ac:dyDescent="0.25">
      <c r="A3818" s="38" t="s">
        <v>30</v>
      </c>
      <c r="B3818" s="39">
        <v>2032</v>
      </c>
      <c r="C3818" s="38" t="s">
        <v>11</v>
      </c>
      <c r="D3818" s="38" t="s">
        <v>32</v>
      </c>
      <c r="E3818" s="38" t="s">
        <v>8</v>
      </c>
      <c r="F3818" s="39">
        <v>2018</v>
      </c>
      <c r="G3818" s="39">
        <v>29.911663877476506</v>
      </c>
      <c r="H3818" s="39">
        <v>4.3557319387494998E-2</v>
      </c>
      <c r="I3818" s="39">
        <v>66.606017976603013</v>
      </c>
      <c r="J3818" s="39">
        <v>4.2173813029239997E-2</v>
      </c>
      <c r="K3818" s="39">
        <v>645.97049730000003</v>
      </c>
      <c r="L3818" s="39">
        <v>4.4589681999999999E-2</v>
      </c>
    </row>
    <row r="3819" spans="1:12" x14ac:dyDescent="0.25">
      <c r="A3819" s="38" t="s">
        <v>30</v>
      </c>
      <c r="B3819" s="39">
        <v>2032</v>
      </c>
      <c r="C3819" s="38" t="s">
        <v>11</v>
      </c>
      <c r="D3819" s="38" t="s">
        <v>32</v>
      </c>
      <c r="E3819" s="38" t="s">
        <v>8</v>
      </c>
      <c r="F3819" s="39">
        <v>2019</v>
      </c>
      <c r="G3819" s="39">
        <v>57.112163387968515</v>
      </c>
      <c r="H3819" s="39">
        <v>8.505242311530313E-2</v>
      </c>
      <c r="I3819" s="39">
        <v>127.17493071878702</v>
      </c>
      <c r="J3819" s="39">
        <v>8.2212471269825005E-2</v>
      </c>
      <c r="K3819" s="39">
        <v>1174.657954</v>
      </c>
      <c r="L3819" s="39">
        <v>8.7171575000000001E-2</v>
      </c>
    </row>
    <row r="3820" spans="1:12" x14ac:dyDescent="0.25">
      <c r="A3820" s="38" t="s">
        <v>30</v>
      </c>
      <c r="B3820" s="39">
        <v>2032</v>
      </c>
      <c r="C3820" s="38" t="s">
        <v>11</v>
      </c>
      <c r="D3820" s="38" t="s">
        <v>32</v>
      </c>
      <c r="E3820" s="38" t="s">
        <v>8</v>
      </c>
      <c r="F3820" s="39">
        <v>2020</v>
      </c>
      <c r="G3820" s="39">
        <v>74.795462464275829</v>
      </c>
      <c r="H3820" s="39">
        <v>9.2178372091263172E-2</v>
      </c>
      <c r="I3820" s="39">
        <v>151.52202910038289</v>
      </c>
      <c r="J3820" s="39">
        <v>8.8774467386364159E-2</v>
      </c>
      <c r="K3820" s="39">
        <v>1225.1255650000001</v>
      </c>
      <c r="L3820" s="39">
        <v>9.5326593000000001E-2</v>
      </c>
    </row>
    <row r="3821" spans="1:12" x14ac:dyDescent="0.25">
      <c r="A3821" s="38" t="s">
        <v>30</v>
      </c>
      <c r="B3821" s="39">
        <v>2032</v>
      </c>
      <c r="C3821" s="38" t="s">
        <v>11</v>
      </c>
      <c r="D3821" s="38" t="s">
        <v>32</v>
      </c>
      <c r="E3821" s="38" t="s">
        <v>8</v>
      </c>
      <c r="F3821" s="39">
        <v>2021</v>
      </c>
      <c r="G3821" s="39">
        <v>87.845724260691227</v>
      </c>
      <c r="H3821" s="39">
        <v>0.10617199610771175</v>
      </c>
      <c r="I3821" s="39">
        <v>177.95949044542812</v>
      </c>
      <c r="J3821" s="39">
        <v>0.10204826907181867</v>
      </c>
      <c r="K3821" s="39">
        <v>1370.3663300000001</v>
      </c>
      <c r="L3821" s="39">
        <v>0.10998597</v>
      </c>
    </row>
    <row r="3822" spans="1:12" x14ac:dyDescent="0.25">
      <c r="A3822" s="38" t="s">
        <v>30</v>
      </c>
      <c r="B3822" s="39">
        <v>2032</v>
      </c>
      <c r="C3822" s="38" t="s">
        <v>11</v>
      </c>
      <c r="D3822" s="38" t="s">
        <v>32</v>
      </c>
      <c r="E3822" s="38" t="s">
        <v>8</v>
      </c>
      <c r="F3822" s="39">
        <v>2022</v>
      </c>
      <c r="G3822" s="39">
        <v>95.433916299808047</v>
      </c>
      <c r="H3822" s="39">
        <v>0.11215138480660451</v>
      </c>
      <c r="I3822" s="39">
        <v>193.33179000864712</v>
      </c>
      <c r="J3822" s="39">
        <v>0.10756938973412461</v>
      </c>
      <c r="K3822" s="39">
        <v>1417.8474249999999</v>
      </c>
      <c r="L3822" s="39">
        <v>0.116389204</v>
      </c>
    </row>
    <row r="3823" spans="1:12" x14ac:dyDescent="0.25">
      <c r="A3823" s="38" t="s">
        <v>30</v>
      </c>
      <c r="B3823" s="39">
        <v>2032</v>
      </c>
      <c r="C3823" s="38" t="s">
        <v>11</v>
      </c>
      <c r="D3823" s="38" t="s">
        <v>32</v>
      </c>
      <c r="E3823" s="38" t="s">
        <v>8</v>
      </c>
      <c r="F3823" s="39">
        <v>2023</v>
      </c>
      <c r="G3823" s="39">
        <v>102.0751867087581</v>
      </c>
      <c r="H3823" s="39">
        <v>0.11607092808165126</v>
      </c>
      <c r="I3823" s="39">
        <v>206.78579824676817</v>
      </c>
      <c r="J3823" s="39">
        <v>0.11108226659709695</v>
      </c>
      <c r="K3823" s="39">
        <v>1444.300749</v>
      </c>
      <c r="L3823" s="39">
        <v>0.120684867</v>
      </c>
    </row>
    <row r="3824" spans="1:12" x14ac:dyDescent="0.25">
      <c r="A3824" s="38" t="s">
        <v>30</v>
      </c>
      <c r="B3824" s="39">
        <v>2032</v>
      </c>
      <c r="C3824" s="38" t="s">
        <v>11</v>
      </c>
      <c r="D3824" s="38" t="s">
        <v>32</v>
      </c>
      <c r="E3824" s="38" t="s">
        <v>8</v>
      </c>
      <c r="F3824" s="39">
        <v>2024</v>
      </c>
      <c r="G3824" s="39">
        <v>132.00943149283034</v>
      </c>
      <c r="H3824" s="39">
        <v>0.14449989898847096</v>
      </c>
      <c r="I3824" s="39">
        <v>267.42714412301757</v>
      </c>
      <c r="J3824" s="39">
        <v>0.13796586390225662</v>
      </c>
      <c r="K3824" s="39">
        <v>1778.9064719999999</v>
      </c>
      <c r="L3824" s="39">
        <v>0.15054313099999997</v>
      </c>
    </row>
    <row r="3825" spans="1:12" x14ac:dyDescent="0.25">
      <c r="A3825" s="38" t="s">
        <v>30</v>
      </c>
      <c r="B3825" s="39">
        <v>2032</v>
      </c>
      <c r="C3825" s="38" t="s">
        <v>11</v>
      </c>
      <c r="D3825" s="38" t="s">
        <v>32</v>
      </c>
      <c r="E3825" s="38" t="s">
        <v>8</v>
      </c>
      <c r="F3825" s="39">
        <v>2025</v>
      </c>
      <c r="G3825" s="39">
        <v>163.63736696129055</v>
      </c>
      <c r="H3825" s="39">
        <v>0.17142790415320153</v>
      </c>
      <c r="I3825" s="39">
        <v>331.49959986491496</v>
      </c>
      <c r="J3825" s="39">
        <v>0.16327159214149448</v>
      </c>
      <c r="K3825" s="39">
        <v>2100.1065920000001</v>
      </c>
      <c r="L3825" s="39">
        <v>0.178971556</v>
      </c>
    </row>
    <row r="3826" spans="1:12" x14ac:dyDescent="0.25">
      <c r="A3826" s="38" t="s">
        <v>30</v>
      </c>
      <c r="B3826" s="39">
        <v>2032</v>
      </c>
      <c r="C3826" s="38" t="s">
        <v>11</v>
      </c>
      <c r="D3826" s="38" t="s">
        <v>32</v>
      </c>
      <c r="E3826" s="38" t="s">
        <v>8</v>
      </c>
      <c r="F3826" s="39">
        <v>2026</v>
      </c>
      <c r="G3826" s="39">
        <v>185.74798157041084</v>
      </c>
      <c r="H3826" s="39">
        <v>0.18442577288589526</v>
      </c>
      <c r="I3826" s="39">
        <v>376.2916912545582</v>
      </c>
      <c r="J3826" s="39">
        <v>0.17519198632493954</v>
      </c>
      <c r="K3826" s="39">
        <v>2270.3544212868173</v>
      </c>
      <c r="L3826" s="39">
        <v>0.19296596494126492</v>
      </c>
    </row>
    <row r="3827" spans="1:12" x14ac:dyDescent="0.25">
      <c r="A3827" s="38" t="s">
        <v>30</v>
      </c>
      <c r="B3827" s="39">
        <v>2032</v>
      </c>
      <c r="C3827" s="38" t="s">
        <v>11</v>
      </c>
      <c r="D3827" s="38" t="s">
        <v>32</v>
      </c>
      <c r="E3827" s="38" t="s">
        <v>8</v>
      </c>
      <c r="F3827" s="39">
        <v>2027</v>
      </c>
      <c r="G3827" s="39">
        <v>196.20811280644335</v>
      </c>
      <c r="H3827" s="39">
        <v>0.1824516721017003</v>
      </c>
      <c r="I3827" s="39">
        <v>397.48201827870014</v>
      </c>
      <c r="J3827" s="39">
        <v>0.17283771733262154</v>
      </c>
      <c r="K3827" s="39">
        <v>2284.0058809857378</v>
      </c>
      <c r="L3827" s="39">
        <v>0.19134347608672456</v>
      </c>
    </row>
    <row r="3828" spans="1:12" x14ac:dyDescent="0.25">
      <c r="A3828" s="38" t="s">
        <v>30</v>
      </c>
      <c r="B3828" s="39">
        <v>2032</v>
      </c>
      <c r="C3828" s="38" t="s">
        <v>11</v>
      </c>
      <c r="D3828" s="38" t="s">
        <v>32</v>
      </c>
      <c r="E3828" s="38" t="s">
        <v>8</v>
      </c>
      <c r="F3828" s="39">
        <v>2028</v>
      </c>
      <c r="G3828" s="39">
        <v>210.23283652651651</v>
      </c>
      <c r="H3828" s="39">
        <v>0.18003109471398213</v>
      </c>
      <c r="I3828" s="39">
        <v>425.89356258398124</v>
      </c>
      <c r="J3828" s="39">
        <v>0.1700460363157468</v>
      </c>
      <c r="K3828" s="39">
        <v>2330.7275414998776</v>
      </c>
      <c r="L3828" s="39">
        <v>0.18926612693419681</v>
      </c>
    </row>
    <row r="3829" spans="1:12" x14ac:dyDescent="0.25">
      <c r="A3829" s="38" t="s">
        <v>30</v>
      </c>
      <c r="B3829" s="39">
        <v>2032</v>
      </c>
      <c r="C3829" s="38" t="s">
        <v>11</v>
      </c>
      <c r="D3829" s="38" t="s">
        <v>32</v>
      </c>
      <c r="E3829" s="38" t="s">
        <v>8</v>
      </c>
      <c r="F3829" s="39">
        <v>2029</v>
      </c>
      <c r="G3829" s="39">
        <v>227.35556539907955</v>
      </c>
      <c r="H3829" s="39">
        <v>0.17518318486261777</v>
      </c>
      <c r="I3829" s="39">
        <v>460.58110293772449</v>
      </c>
      <c r="J3829" s="39">
        <v>0.16495496318476166</v>
      </c>
      <c r="K3829" s="39">
        <v>2400.5306132364608</v>
      </c>
      <c r="L3829" s="39">
        <v>0.18464311518883339</v>
      </c>
    </row>
    <row r="3830" spans="1:12" x14ac:dyDescent="0.25">
      <c r="A3830" s="38" t="s">
        <v>30</v>
      </c>
      <c r="B3830" s="39">
        <v>2032</v>
      </c>
      <c r="C3830" s="38" t="s">
        <v>11</v>
      </c>
      <c r="D3830" s="38" t="s">
        <v>32</v>
      </c>
      <c r="E3830" s="38" t="s">
        <v>8</v>
      </c>
      <c r="F3830" s="39">
        <v>2030</v>
      </c>
      <c r="G3830" s="39">
        <v>245.37271589467989</v>
      </c>
      <c r="H3830" s="39">
        <v>0.16514455095435698</v>
      </c>
      <c r="I3830" s="39">
        <v>497.08057913261064</v>
      </c>
      <c r="J3830" s="39">
        <v>0.15499292873563356</v>
      </c>
      <c r="K3830" s="39">
        <v>2467.3947135005646</v>
      </c>
      <c r="L3830" s="39">
        <v>0.17453363557843163</v>
      </c>
    </row>
    <row r="3831" spans="1:12" x14ac:dyDescent="0.25">
      <c r="A3831" s="38" t="s">
        <v>30</v>
      </c>
      <c r="B3831" s="39">
        <v>2032</v>
      </c>
      <c r="C3831" s="38" t="s">
        <v>11</v>
      </c>
      <c r="D3831" s="38" t="s">
        <v>32</v>
      </c>
      <c r="E3831" s="38" t="s">
        <v>8</v>
      </c>
      <c r="F3831" s="39">
        <v>2031</v>
      </c>
      <c r="G3831" s="39">
        <v>262.40475728705189</v>
      </c>
      <c r="H3831" s="39">
        <v>0.14870466137214308</v>
      </c>
      <c r="I3831" s="39">
        <v>531.58440311426637</v>
      </c>
      <c r="J3831" s="39">
        <v>0.13907920340566848</v>
      </c>
      <c r="K3831" s="39">
        <v>2513.0131738634</v>
      </c>
      <c r="L3831" s="39">
        <v>0.15760710449359999</v>
      </c>
    </row>
    <row r="3832" spans="1:12" x14ac:dyDescent="0.25">
      <c r="A3832" s="38" t="s">
        <v>30</v>
      </c>
      <c r="B3832" s="39">
        <v>2032</v>
      </c>
      <c r="C3832" s="38" t="s">
        <v>11</v>
      </c>
      <c r="D3832" s="38" t="s">
        <v>32</v>
      </c>
      <c r="E3832" s="38" t="s">
        <v>8</v>
      </c>
      <c r="F3832" s="39">
        <v>2032</v>
      </c>
      <c r="G3832" s="39">
        <v>279.13290644287002</v>
      </c>
      <c r="H3832" s="39">
        <v>0.13199532559686677</v>
      </c>
      <c r="I3832" s="39">
        <v>565.47259659116412</v>
      </c>
      <c r="J3832" s="39">
        <v>0.12299731279935794</v>
      </c>
      <c r="K3832" s="39">
        <v>2545.9202740000001</v>
      </c>
      <c r="L3832" s="39">
        <v>0.14031745400000001</v>
      </c>
    </row>
    <row r="3833" spans="1:12" x14ac:dyDescent="0.25">
      <c r="A3833" s="38" t="s">
        <v>30</v>
      </c>
      <c r="B3833" s="39">
        <v>2032</v>
      </c>
      <c r="C3833" s="38" t="s">
        <v>11</v>
      </c>
      <c r="D3833" s="38" t="s">
        <v>32</v>
      </c>
      <c r="E3833" s="38" t="s">
        <v>8</v>
      </c>
      <c r="F3833" s="39">
        <v>2033</v>
      </c>
      <c r="G3833" s="39">
        <v>64.586150540531605</v>
      </c>
      <c r="H3833" s="39">
        <v>1.0439878965788794E-2</v>
      </c>
      <c r="I3833" s="39">
        <v>130.83981647092943</v>
      </c>
      <c r="J3833" s="39">
        <v>9.6902539613032811E-3</v>
      </c>
      <c r="K3833" s="39">
        <v>561.02713007179898</v>
      </c>
      <c r="L3833" s="39">
        <v>1.1133195999440369E-2</v>
      </c>
    </row>
    <row r="3834" spans="1:12" x14ac:dyDescent="0.25">
      <c r="A3834" s="38" t="s">
        <v>30</v>
      </c>
      <c r="B3834" s="39">
        <v>2032</v>
      </c>
      <c r="C3834" s="38" t="s">
        <v>12</v>
      </c>
      <c r="D3834" s="38" t="s">
        <v>32</v>
      </c>
      <c r="E3834" s="38" t="s">
        <v>8</v>
      </c>
      <c r="F3834" s="39">
        <v>2015</v>
      </c>
      <c r="G3834" s="39">
        <v>50.48912567046046</v>
      </c>
      <c r="H3834" s="39">
        <v>7.5275381312590414E-2</v>
      </c>
      <c r="I3834" s="39">
        <v>101.00349590375615</v>
      </c>
      <c r="J3834" s="39">
        <v>7.3737881649280773E-2</v>
      </c>
      <c r="K3834" s="39">
        <v>1262.2281417615116</v>
      </c>
      <c r="L3834" s="39">
        <v>7.6811613584275934E-2</v>
      </c>
    </row>
    <row r="3835" spans="1:12" x14ac:dyDescent="0.25">
      <c r="A3835" s="38" t="s">
        <v>30</v>
      </c>
      <c r="B3835" s="39">
        <v>2032</v>
      </c>
      <c r="C3835" s="38" t="s">
        <v>12</v>
      </c>
      <c r="D3835" s="38" t="s">
        <v>32</v>
      </c>
      <c r="E3835" s="38" t="s">
        <v>8</v>
      </c>
      <c r="F3835" s="39">
        <v>2016</v>
      </c>
      <c r="G3835" s="39">
        <v>59.65828537653406</v>
      </c>
      <c r="H3835" s="39">
        <v>8.5546260498073221E-2</v>
      </c>
      <c r="I3835" s="39">
        <v>119.34639989575636</v>
      </c>
      <c r="J3835" s="39">
        <v>8.3709740008366701E-2</v>
      </c>
      <c r="K3835" s="39">
        <v>1420.4353661079538</v>
      </c>
      <c r="L3835" s="39">
        <v>8.7381267107327076E-2</v>
      </c>
    </row>
    <row r="3836" spans="1:12" x14ac:dyDescent="0.25">
      <c r="A3836" s="38" t="s">
        <v>30</v>
      </c>
      <c r="B3836" s="39">
        <v>2032</v>
      </c>
      <c r="C3836" s="38" t="s">
        <v>12</v>
      </c>
      <c r="D3836" s="38" t="s">
        <v>32</v>
      </c>
      <c r="E3836" s="38" t="s">
        <v>8</v>
      </c>
      <c r="F3836" s="39">
        <v>2017</v>
      </c>
      <c r="G3836" s="39">
        <v>71.742361591583148</v>
      </c>
      <c r="H3836" s="39">
        <v>9.6040348695929756E-2</v>
      </c>
      <c r="I3836" s="39">
        <v>159.75283238760693</v>
      </c>
      <c r="J3836" s="39">
        <v>9.3138367711252903E-2</v>
      </c>
      <c r="K3836" s="39">
        <v>1626.8109204440623</v>
      </c>
      <c r="L3836" s="39">
        <v>9.8205786283480506E-2</v>
      </c>
    </row>
    <row r="3837" spans="1:12" x14ac:dyDescent="0.25">
      <c r="A3837" s="38" t="s">
        <v>30</v>
      </c>
      <c r="B3837" s="39">
        <v>2032</v>
      </c>
      <c r="C3837" s="38" t="s">
        <v>12</v>
      </c>
      <c r="D3837" s="38" t="s">
        <v>32</v>
      </c>
      <c r="E3837" s="38" t="s">
        <v>8</v>
      </c>
      <c r="F3837" s="39">
        <v>2018</v>
      </c>
      <c r="G3837" s="39">
        <v>80.025862882596215</v>
      </c>
      <c r="H3837" s="39">
        <v>0.1162879851005495</v>
      </c>
      <c r="I3837" s="39">
        <v>178.1981799335816</v>
      </c>
      <c r="J3837" s="39">
        <v>0.11259434258448911</v>
      </c>
      <c r="K3837" s="39">
        <v>1728.2337303227773</v>
      </c>
      <c r="L3837" s="39">
        <v>0.11904415489679761</v>
      </c>
    </row>
    <row r="3838" spans="1:12" x14ac:dyDescent="0.25">
      <c r="A3838" s="38" t="s">
        <v>30</v>
      </c>
      <c r="B3838" s="39">
        <v>2032</v>
      </c>
      <c r="C3838" s="38" t="s">
        <v>12</v>
      </c>
      <c r="D3838" s="38" t="s">
        <v>32</v>
      </c>
      <c r="E3838" s="38" t="s">
        <v>8</v>
      </c>
      <c r="F3838" s="39">
        <v>2019</v>
      </c>
      <c r="G3838" s="39">
        <v>88.741968833105986</v>
      </c>
      <c r="H3838" s="39">
        <v>0.13186807121929064</v>
      </c>
      <c r="I3838" s="39">
        <v>197.6068330932201</v>
      </c>
      <c r="J3838" s="39">
        <v>0.12746491657064335</v>
      </c>
      <c r="K3838" s="39">
        <v>1825.2059344225083</v>
      </c>
      <c r="L3838" s="39">
        <v>0.13515367392665692</v>
      </c>
    </row>
    <row r="3839" spans="1:12" x14ac:dyDescent="0.25">
      <c r="A3839" s="38" t="s">
        <v>30</v>
      </c>
      <c r="B3839" s="39">
        <v>2032</v>
      </c>
      <c r="C3839" s="38" t="s">
        <v>12</v>
      </c>
      <c r="D3839" s="38" t="s">
        <v>32</v>
      </c>
      <c r="E3839" s="38" t="s">
        <v>8</v>
      </c>
      <c r="F3839" s="39">
        <v>2020</v>
      </c>
      <c r="G3839" s="39">
        <v>118.78683754877251</v>
      </c>
      <c r="H3839" s="39">
        <v>0.14597968695446253</v>
      </c>
      <c r="I3839" s="39">
        <v>240.64056913083795</v>
      </c>
      <c r="J3839" s="39">
        <v>0.14058904127510499</v>
      </c>
      <c r="K3839" s="39">
        <v>1945.6901083539833</v>
      </c>
      <c r="L3839" s="39">
        <v>0.150965415084548</v>
      </c>
    </row>
    <row r="3840" spans="1:12" x14ac:dyDescent="0.25">
      <c r="A3840" s="38" t="s">
        <v>30</v>
      </c>
      <c r="B3840" s="39">
        <v>2032</v>
      </c>
      <c r="C3840" s="38" t="s">
        <v>12</v>
      </c>
      <c r="D3840" s="38" t="s">
        <v>32</v>
      </c>
      <c r="E3840" s="38" t="s">
        <v>8</v>
      </c>
      <c r="F3840" s="39">
        <v>2021</v>
      </c>
      <c r="G3840" s="39">
        <v>129.63462905032472</v>
      </c>
      <c r="H3840" s="39">
        <v>0.15619705823205868</v>
      </c>
      <c r="I3840" s="39">
        <v>262.61622547975281</v>
      </c>
      <c r="J3840" s="39">
        <v>0.15013035462308583</v>
      </c>
      <c r="K3840" s="39">
        <v>2022.2604156056511</v>
      </c>
      <c r="L3840" s="39">
        <v>0.16180806230082392</v>
      </c>
    </row>
    <row r="3841" spans="1:12" x14ac:dyDescent="0.25">
      <c r="A3841" s="38" t="s">
        <v>30</v>
      </c>
      <c r="B3841" s="39">
        <v>2032</v>
      </c>
      <c r="C3841" s="38" t="s">
        <v>12</v>
      </c>
      <c r="D3841" s="38" t="s">
        <v>32</v>
      </c>
      <c r="E3841" s="38" t="s">
        <v>8</v>
      </c>
      <c r="F3841" s="39">
        <v>2022</v>
      </c>
      <c r="G3841" s="39">
        <v>140.66975359516744</v>
      </c>
      <c r="H3841" s="39">
        <v>0.16477422367387343</v>
      </c>
      <c r="I3841" s="39">
        <v>284.97138456722581</v>
      </c>
      <c r="J3841" s="39">
        <v>0.15804229894332006</v>
      </c>
      <c r="K3841" s="39">
        <v>2089.909495946084</v>
      </c>
      <c r="L3841" s="39">
        <v>0.17100048087850903</v>
      </c>
    </row>
    <row r="3842" spans="1:12" x14ac:dyDescent="0.25">
      <c r="A3842" s="38" t="s">
        <v>30</v>
      </c>
      <c r="B3842" s="39">
        <v>2032</v>
      </c>
      <c r="C3842" s="38" t="s">
        <v>12</v>
      </c>
      <c r="D3842" s="38" t="s">
        <v>32</v>
      </c>
      <c r="E3842" s="38" t="s">
        <v>8</v>
      </c>
      <c r="F3842" s="39">
        <v>2023</v>
      </c>
      <c r="G3842" s="39">
        <v>153.89152107164901</v>
      </c>
      <c r="H3842" s="39">
        <v>0.17436103620199564</v>
      </c>
      <c r="I3842" s="39">
        <v>311.75628528612714</v>
      </c>
      <c r="J3842" s="39">
        <v>0.16686709951962514</v>
      </c>
      <c r="K3842" s="39">
        <v>2177.4698270472177</v>
      </c>
      <c r="L3842" s="39">
        <v>0.18129206694390609</v>
      </c>
    </row>
    <row r="3843" spans="1:12" x14ac:dyDescent="0.25">
      <c r="A3843" s="38" t="s">
        <v>30</v>
      </c>
      <c r="B3843" s="39">
        <v>2032</v>
      </c>
      <c r="C3843" s="38" t="s">
        <v>12</v>
      </c>
      <c r="D3843" s="38" t="s">
        <v>32</v>
      </c>
      <c r="E3843" s="38" t="s">
        <v>8</v>
      </c>
      <c r="F3843" s="39">
        <v>2024</v>
      </c>
      <c r="G3843" s="39">
        <v>139.59252247459847</v>
      </c>
      <c r="H3843" s="39">
        <v>0.15225296553388687</v>
      </c>
      <c r="I3843" s="39">
        <v>282.78910987005895</v>
      </c>
      <c r="J3843" s="39">
        <v>0.14536835021067498</v>
      </c>
      <c r="K3843" s="39">
        <v>1881.093183</v>
      </c>
      <c r="L3843" s="39">
        <v>0.158620444</v>
      </c>
    </row>
    <row r="3844" spans="1:12" x14ac:dyDescent="0.25">
      <c r="A3844" s="38" t="s">
        <v>30</v>
      </c>
      <c r="B3844" s="39">
        <v>2032</v>
      </c>
      <c r="C3844" s="38" t="s">
        <v>12</v>
      </c>
      <c r="D3844" s="38" t="s">
        <v>32</v>
      </c>
      <c r="E3844" s="38" t="s">
        <v>8</v>
      </c>
      <c r="F3844" s="39">
        <v>2025</v>
      </c>
      <c r="G3844" s="39">
        <v>173.92004065409716</v>
      </c>
      <c r="H3844" s="39">
        <v>0.18157521087858217</v>
      </c>
      <c r="I3844" s="39">
        <v>352.33043012089939</v>
      </c>
      <c r="J3844" s="39">
        <v>0.17293610348919417</v>
      </c>
      <c r="K3844" s="39">
        <v>2232.0734600000001</v>
      </c>
      <c r="L3844" s="39">
        <v>0.189565393</v>
      </c>
    </row>
    <row r="3845" spans="1:12" x14ac:dyDescent="0.25">
      <c r="A3845" s="38" t="s">
        <v>30</v>
      </c>
      <c r="B3845" s="39">
        <v>2032</v>
      </c>
      <c r="C3845" s="38" t="s">
        <v>12</v>
      </c>
      <c r="D3845" s="38" t="s">
        <v>32</v>
      </c>
      <c r="E3845" s="38" t="s">
        <v>8</v>
      </c>
      <c r="F3845" s="39">
        <v>2026</v>
      </c>
      <c r="G3845" s="39">
        <v>203.51319863108864</v>
      </c>
      <c r="H3845" s="39">
        <v>0.20139967973550599</v>
      </c>
      <c r="I3845" s="39">
        <v>412.28079604454894</v>
      </c>
      <c r="J3845" s="39">
        <v>0.1913160475672781</v>
      </c>
      <c r="K3845" s="39">
        <v>2487.494541776045</v>
      </c>
      <c r="L3845" s="39">
        <v>0.21072588137162612</v>
      </c>
    </row>
    <row r="3846" spans="1:12" x14ac:dyDescent="0.25">
      <c r="A3846" s="38" t="s">
        <v>30</v>
      </c>
      <c r="B3846" s="39">
        <v>2032</v>
      </c>
      <c r="C3846" s="38" t="s">
        <v>12</v>
      </c>
      <c r="D3846" s="38" t="s">
        <v>32</v>
      </c>
      <c r="E3846" s="38" t="s">
        <v>8</v>
      </c>
      <c r="F3846" s="39">
        <v>2027</v>
      </c>
      <c r="G3846" s="39">
        <v>215.25431821812998</v>
      </c>
      <c r="H3846" s="39">
        <v>0.19952053896530716</v>
      </c>
      <c r="I3846" s="39">
        <v>436.0661729260471</v>
      </c>
      <c r="J3846" s="39">
        <v>0.18900717169923212</v>
      </c>
      <c r="K3846" s="39">
        <v>2505.7176366748026</v>
      </c>
      <c r="L3846" s="39">
        <v>0.20924419621124904</v>
      </c>
    </row>
    <row r="3847" spans="1:12" x14ac:dyDescent="0.25">
      <c r="A3847" s="38" t="s">
        <v>30</v>
      </c>
      <c r="B3847" s="39">
        <v>2032</v>
      </c>
      <c r="C3847" s="38" t="s">
        <v>12</v>
      </c>
      <c r="D3847" s="38" t="s">
        <v>32</v>
      </c>
      <c r="E3847" s="38" t="s">
        <v>8</v>
      </c>
      <c r="F3847" s="39">
        <v>2028</v>
      </c>
      <c r="G3847" s="39">
        <v>230.2410528566721</v>
      </c>
      <c r="H3847" s="39">
        <v>0.19655385212389118</v>
      </c>
      <c r="I3847" s="39">
        <v>466.42657671532106</v>
      </c>
      <c r="J3847" s="39">
        <v>0.18565239260117278</v>
      </c>
      <c r="K3847" s="39">
        <v>2552.5468425542081</v>
      </c>
      <c r="L3847" s="39">
        <v>0.20663645013428072</v>
      </c>
    </row>
    <row r="3848" spans="1:12" x14ac:dyDescent="0.25">
      <c r="A3848" s="38" t="s">
        <v>30</v>
      </c>
      <c r="B3848" s="39">
        <v>2032</v>
      </c>
      <c r="C3848" s="38" t="s">
        <v>12</v>
      </c>
      <c r="D3848" s="38" t="s">
        <v>32</v>
      </c>
      <c r="E3848" s="38" t="s">
        <v>8</v>
      </c>
      <c r="F3848" s="39">
        <v>2029</v>
      </c>
      <c r="G3848" s="39">
        <v>248.93942451797028</v>
      </c>
      <c r="H3848" s="39">
        <v>0.19125485097145775</v>
      </c>
      <c r="I3848" s="39">
        <v>504.30608332772027</v>
      </c>
      <c r="J3848" s="39">
        <v>0.18008827117536891</v>
      </c>
      <c r="K3848" s="39">
        <v>2628.423493165451</v>
      </c>
      <c r="L3848" s="39">
        <v>0.20158265478527468</v>
      </c>
    </row>
    <row r="3849" spans="1:12" x14ac:dyDescent="0.25">
      <c r="A3849" s="38" t="s">
        <v>30</v>
      </c>
      <c r="B3849" s="39">
        <v>2032</v>
      </c>
      <c r="C3849" s="38" t="s">
        <v>12</v>
      </c>
      <c r="D3849" s="38" t="s">
        <v>32</v>
      </c>
      <c r="E3849" s="38" t="s">
        <v>8</v>
      </c>
      <c r="F3849" s="39">
        <v>2030</v>
      </c>
      <c r="G3849" s="39">
        <v>268.7842035411818</v>
      </c>
      <c r="H3849" s="39">
        <v>0.1804447048008416</v>
      </c>
      <c r="I3849" s="39">
        <v>544.5080031444727</v>
      </c>
      <c r="J3849" s="39">
        <v>0.16935256483060734</v>
      </c>
      <c r="K3849" s="39">
        <v>2702.8136379051712</v>
      </c>
      <c r="L3849" s="39">
        <v>0.19070366032526287</v>
      </c>
    </row>
    <row r="3850" spans="1:12" x14ac:dyDescent="0.25">
      <c r="A3850" s="38" t="s">
        <v>30</v>
      </c>
      <c r="B3850" s="39">
        <v>2032</v>
      </c>
      <c r="C3850" s="38" t="s">
        <v>12</v>
      </c>
      <c r="D3850" s="38" t="s">
        <v>32</v>
      </c>
      <c r="E3850" s="38" t="s">
        <v>8</v>
      </c>
      <c r="F3850" s="39">
        <v>2031</v>
      </c>
      <c r="G3850" s="39">
        <v>286.97434676090825</v>
      </c>
      <c r="H3850" s="39">
        <v>0.16226112587019265</v>
      </c>
      <c r="I3850" s="39">
        <v>581.35793119453251</v>
      </c>
      <c r="J3850" s="39">
        <v>0.15175817571217587</v>
      </c>
      <c r="K3850" s="39">
        <v>2748.3126503765998</v>
      </c>
      <c r="L3850" s="39">
        <v>0.17197514848760034</v>
      </c>
    </row>
    <row r="3851" spans="1:12" x14ac:dyDescent="0.25">
      <c r="A3851" s="38" t="s">
        <v>30</v>
      </c>
      <c r="B3851" s="39">
        <v>2032</v>
      </c>
      <c r="C3851" s="38" t="s">
        <v>12</v>
      </c>
      <c r="D3851" s="38" t="s">
        <v>32</v>
      </c>
      <c r="E3851" s="38" t="s">
        <v>8</v>
      </c>
      <c r="F3851" s="39">
        <v>2032</v>
      </c>
      <c r="G3851" s="39">
        <v>304.98327838526268</v>
      </c>
      <c r="H3851" s="39">
        <v>0.14386931166355876</v>
      </c>
      <c r="I3851" s="39">
        <v>617.84075744827157</v>
      </c>
      <c r="J3851" s="39">
        <v>0.13406185900064249</v>
      </c>
      <c r="K3851" s="39">
        <v>2781.6967965793901</v>
      </c>
      <c r="L3851" s="39">
        <v>0.15294007897687451</v>
      </c>
    </row>
    <row r="3852" spans="1:12" x14ac:dyDescent="0.25">
      <c r="A3852" s="38" t="s">
        <v>30</v>
      </c>
      <c r="B3852" s="39">
        <v>2032</v>
      </c>
      <c r="C3852" s="38" t="s">
        <v>12</v>
      </c>
      <c r="D3852" s="38" t="s">
        <v>32</v>
      </c>
      <c r="E3852" s="38" t="s">
        <v>8</v>
      </c>
      <c r="F3852" s="39">
        <v>2033</v>
      </c>
      <c r="G3852" s="39">
        <v>74.985560006308503</v>
      </c>
      <c r="H3852" s="39">
        <v>1.2061935467579209E-2</v>
      </c>
      <c r="I3852" s="39">
        <v>151.90713221154482</v>
      </c>
      <c r="J3852" s="39">
        <v>1.1195840328103151E-2</v>
      </c>
      <c r="K3852" s="39">
        <v>651.36152526639898</v>
      </c>
      <c r="L3852" s="39">
        <v>1.286297399933645E-2</v>
      </c>
    </row>
    <row r="3853" spans="1:12" x14ac:dyDescent="0.25">
      <c r="A3853" s="38" t="s">
        <v>30</v>
      </c>
      <c r="B3853" s="39">
        <v>2032</v>
      </c>
      <c r="C3853" s="38" t="s">
        <v>13</v>
      </c>
      <c r="D3853" s="38" t="s">
        <v>32</v>
      </c>
      <c r="E3853" s="38" t="s">
        <v>8</v>
      </c>
      <c r="F3853" s="39">
        <v>2015</v>
      </c>
      <c r="G3853" s="39">
        <v>81.788825079999995</v>
      </c>
      <c r="H3853" s="39">
        <v>0.12138665924</v>
      </c>
      <c r="I3853" s="39">
        <v>163.61854457253997</v>
      </c>
      <c r="J3853" s="39">
        <v>0.11890733672502303</v>
      </c>
      <c r="K3853" s="39">
        <v>2044.7206269999999</v>
      </c>
      <c r="L3853" s="39">
        <v>0.12386393800000001</v>
      </c>
    </row>
    <row r="3854" spans="1:12" x14ac:dyDescent="0.25">
      <c r="A3854" s="38" t="s">
        <v>30</v>
      </c>
      <c r="B3854" s="39">
        <v>2032</v>
      </c>
      <c r="C3854" s="38" t="s">
        <v>13</v>
      </c>
      <c r="D3854" s="38" t="s">
        <v>32</v>
      </c>
      <c r="E3854" s="38" t="s">
        <v>8</v>
      </c>
      <c r="F3854" s="39">
        <v>2016</v>
      </c>
      <c r="G3854" s="39">
        <v>130.64785209000001</v>
      </c>
      <c r="H3854" s="39">
        <v>0.18332325295900001</v>
      </c>
      <c r="I3854" s="39">
        <v>261.36102810604496</v>
      </c>
      <c r="J3854" s="39">
        <v>0.17938764071436614</v>
      </c>
      <c r="K3854" s="39">
        <v>3110.663145</v>
      </c>
      <c r="L3854" s="39">
        <v>0.18725562099999998</v>
      </c>
    </row>
    <row r="3855" spans="1:12" x14ac:dyDescent="0.25">
      <c r="A3855" s="38" t="s">
        <v>30</v>
      </c>
      <c r="B3855" s="39">
        <v>2032</v>
      </c>
      <c r="C3855" s="38" t="s">
        <v>13</v>
      </c>
      <c r="D3855" s="38" t="s">
        <v>32</v>
      </c>
      <c r="E3855" s="38" t="s">
        <v>8</v>
      </c>
      <c r="F3855" s="39">
        <v>2017</v>
      </c>
      <c r="G3855" s="39">
        <v>164.751905808</v>
      </c>
      <c r="H3855" s="39">
        <v>0.21917700979849999</v>
      </c>
      <c r="I3855" s="39">
        <v>366.86252041600005</v>
      </c>
      <c r="J3855" s="39">
        <v>0.21255429837199996</v>
      </c>
      <c r="K3855" s="39">
        <v>3735.8708799999999</v>
      </c>
      <c r="L3855" s="39">
        <v>0.22411882999999999</v>
      </c>
    </row>
    <row r="3856" spans="1:12" x14ac:dyDescent="0.25">
      <c r="A3856" s="38" t="s">
        <v>30</v>
      </c>
      <c r="B3856" s="39">
        <v>2032</v>
      </c>
      <c r="C3856" s="38" t="s">
        <v>13</v>
      </c>
      <c r="D3856" s="38" t="s">
        <v>32</v>
      </c>
      <c r="E3856" s="38" t="s">
        <v>8</v>
      </c>
      <c r="F3856" s="39">
        <v>2018</v>
      </c>
      <c r="G3856" s="39">
        <v>129.12531507036002</v>
      </c>
      <c r="H3856" s="39">
        <v>0.18767305042191249</v>
      </c>
      <c r="I3856" s="39">
        <v>287.53074693672005</v>
      </c>
      <c r="J3856" s="39">
        <v>0.18171201190569999</v>
      </c>
      <c r="K3856" s="39">
        <v>2788.5825519999999</v>
      </c>
      <c r="L3856" s="39">
        <v>0.192121135</v>
      </c>
    </row>
    <row r="3857" spans="1:12" x14ac:dyDescent="0.25">
      <c r="A3857" s="38" t="s">
        <v>30</v>
      </c>
      <c r="B3857" s="39">
        <v>2032</v>
      </c>
      <c r="C3857" s="38" t="s">
        <v>13</v>
      </c>
      <c r="D3857" s="38" t="s">
        <v>32</v>
      </c>
      <c r="E3857" s="38" t="s">
        <v>8</v>
      </c>
      <c r="F3857" s="39">
        <v>2019</v>
      </c>
      <c r="G3857" s="39">
        <v>245.41183626690156</v>
      </c>
      <c r="H3857" s="39">
        <v>0.36475650422345052</v>
      </c>
      <c r="I3857" s="39">
        <v>546.47261499795309</v>
      </c>
      <c r="J3857" s="39">
        <v>0.35257706395147603</v>
      </c>
      <c r="K3857" s="39">
        <v>5047.523126</v>
      </c>
      <c r="L3857" s="39">
        <v>0.37384471600000002</v>
      </c>
    </row>
    <row r="3858" spans="1:12" x14ac:dyDescent="0.25">
      <c r="A3858" s="38" t="s">
        <v>30</v>
      </c>
      <c r="B3858" s="39">
        <v>2032</v>
      </c>
      <c r="C3858" s="38" t="s">
        <v>13</v>
      </c>
      <c r="D3858" s="38" t="s">
        <v>32</v>
      </c>
      <c r="E3858" s="38" t="s">
        <v>8</v>
      </c>
      <c r="F3858" s="39">
        <v>2020</v>
      </c>
      <c r="G3858" s="39">
        <v>320.04326235000843</v>
      </c>
      <c r="H3858" s="39">
        <v>0.39340545252483028</v>
      </c>
      <c r="I3858" s="39">
        <v>648.34955107525684</v>
      </c>
      <c r="J3858" s="39">
        <v>0.37887802444814034</v>
      </c>
      <c r="K3858" s="39">
        <v>5242.2054719999996</v>
      </c>
      <c r="L3858" s="39">
        <v>0.40684165500000002</v>
      </c>
    </row>
    <row r="3859" spans="1:12" x14ac:dyDescent="0.25">
      <c r="A3859" s="38" t="s">
        <v>30</v>
      </c>
      <c r="B3859" s="39">
        <v>2032</v>
      </c>
      <c r="C3859" s="38" t="s">
        <v>13</v>
      </c>
      <c r="D3859" s="38" t="s">
        <v>32</v>
      </c>
      <c r="E3859" s="38" t="s">
        <v>8</v>
      </c>
      <c r="F3859" s="39">
        <v>2021</v>
      </c>
      <c r="G3859" s="39">
        <v>371.03943996074628</v>
      </c>
      <c r="H3859" s="39">
        <v>0.44719371801950764</v>
      </c>
      <c r="I3859" s="39">
        <v>751.65854942035241</v>
      </c>
      <c r="J3859" s="39">
        <v>0.42982468576162541</v>
      </c>
      <c r="K3859" s="39">
        <v>5788.1013549999998</v>
      </c>
      <c r="L3859" s="39">
        <v>0.46325807800000002</v>
      </c>
    </row>
    <row r="3860" spans="1:12" x14ac:dyDescent="0.25">
      <c r="A3860" s="38" t="s">
        <v>30</v>
      </c>
      <c r="B3860" s="39">
        <v>2032</v>
      </c>
      <c r="C3860" s="38" t="s">
        <v>13</v>
      </c>
      <c r="D3860" s="38" t="s">
        <v>32</v>
      </c>
      <c r="E3860" s="38" t="s">
        <v>8</v>
      </c>
      <c r="F3860" s="39">
        <v>2022</v>
      </c>
      <c r="G3860" s="39">
        <v>404.00230128667101</v>
      </c>
      <c r="H3860" s="39">
        <v>0.47338786255911186</v>
      </c>
      <c r="I3860" s="39">
        <v>818.43532261624227</v>
      </c>
      <c r="J3860" s="39">
        <v>0.45404738934642702</v>
      </c>
      <c r="K3860" s="39">
        <v>6002.2017830000004</v>
      </c>
      <c r="L3860" s="39">
        <v>0.49127557899999996</v>
      </c>
    </row>
    <row r="3861" spans="1:12" x14ac:dyDescent="0.25">
      <c r="A3861" s="38" t="s">
        <v>30</v>
      </c>
      <c r="B3861" s="39">
        <v>2032</v>
      </c>
      <c r="C3861" s="38" t="s">
        <v>13</v>
      </c>
      <c r="D3861" s="38" t="s">
        <v>32</v>
      </c>
      <c r="E3861" s="38" t="s">
        <v>8</v>
      </c>
      <c r="F3861" s="39">
        <v>2023</v>
      </c>
      <c r="G3861" s="39">
        <v>430.70850452176973</v>
      </c>
      <c r="H3861" s="39">
        <v>0.48816820898859964</v>
      </c>
      <c r="I3861" s="39">
        <v>872.53724231066371</v>
      </c>
      <c r="J3861" s="39">
        <v>0.46718702117168015</v>
      </c>
      <c r="K3861" s="39">
        <v>6094.258906</v>
      </c>
      <c r="L3861" s="39">
        <v>0.50757339800000001</v>
      </c>
    </row>
    <row r="3862" spans="1:12" x14ac:dyDescent="0.25">
      <c r="A3862" s="38" t="s">
        <v>30</v>
      </c>
      <c r="B3862" s="39">
        <v>2032</v>
      </c>
      <c r="C3862" s="38" t="s">
        <v>13</v>
      </c>
      <c r="D3862" s="38" t="s">
        <v>32</v>
      </c>
      <c r="E3862" s="38" t="s">
        <v>8</v>
      </c>
      <c r="F3862" s="39">
        <v>2024</v>
      </c>
      <c r="G3862" s="39">
        <v>558.37008982418581</v>
      </c>
      <c r="H3862" s="39">
        <v>0.6092312192473357</v>
      </c>
      <c r="I3862" s="39">
        <v>1131.1564393299036</v>
      </c>
      <c r="J3862" s="39">
        <v>0.58168283900592921</v>
      </c>
      <c r="K3862" s="39">
        <v>7524.3727310000004</v>
      </c>
      <c r="L3862" s="39">
        <v>0.63471030699999986</v>
      </c>
    </row>
    <row r="3863" spans="1:12" x14ac:dyDescent="0.25">
      <c r="A3863" s="38" t="s">
        <v>30</v>
      </c>
      <c r="B3863" s="39">
        <v>2032</v>
      </c>
      <c r="C3863" s="38" t="s">
        <v>13</v>
      </c>
      <c r="D3863" s="38" t="s">
        <v>32</v>
      </c>
      <c r="E3863" s="38" t="s">
        <v>8</v>
      </c>
      <c r="F3863" s="39">
        <v>2025</v>
      </c>
      <c r="G3863" s="39">
        <v>695.68016269430734</v>
      </c>
      <c r="H3863" s="39">
        <v>0.72655941033143023</v>
      </c>
      <c r="I3863" s="39">
        <v>1409.3217206414467</v>
      </c>
      <c r="J3863" s="39">
        <v>0.6919906785081148</v>
      </c>
      <c r="K3863" s="39">
        <v>8928.2938410000006</v>
      </c>
      <c r="L3863" s="39">
        <v>0.75853151699999999</v>
      </c>
    </row>
    <row r="3864" spans="1:12" x14ac:dyDescent="0.25">
      <c r="A3864" s="38" t="s">
        <v>30</v>
      </c>
      <c r="B3864" s="39">
        <v>2032</v>
      </c>
      <c r="C3864" s="38" t="s">
        <v>13</v>
      </c>
      <c r="D3864" s="38" t="s">
        <v>32</v>
      </c>
      <c r="E3864" s="38" t="s">
        <v>8</v>
      </c>
      <c r="F3864" s="39">
        <v>2026</v>
      </c>
      <c r="G3864" s="39">
        <v>814.05279452430352</v>
      </c>
      <c r="H3864" s="39">
        <v>0.80590883690958581</v>
      </c>
      <c r="I3864" s="39">
        <v>1649.1231841780923</v>
      </c>
      <c r="J3864" s="39">
        <v>0.76555878132264066</v>
      </c>
      <c r="K3864" s="39">
        <v>9949.9781671035562</v>
      </c>
      <c r="L3864" s="39">
        <v>0.84322800406625931</v>
      </c>
    </row>
    <row r="3865" spans="1:12" x14ac:dyDescent="0.25">
      <c r="A3865" s="38" t="s">
        <v>30</v>
      </c>
      <c r="B3865" s="39">
        <v>2032</v>
      </c>
      <c r="C3865" s="38" t="s">
        <v>13</v>
      </c>
      <c r="D3865" s="38" t="s">
        <v>32</v>
      </c>
      <c r="E3865" s="38" t="s">
        <v>8</v>
      </c>
      <c r="F3865" s="39">
        <v>2027</v>
      </c>
      <c r="G3865" s="39">
        <v>861.01727287251163</v>
      </c>
      <c r="H3865" s="39">
        <v>0.79841923873556009</v>
      </c>
      <c r="I3865" s="39">
        <v>1744.2646917041716</v>
      </c>
      <c r="J3865" s="39">
        <v>0.75634800771013388</v>
      </c>
      <c r="K3865" s="39">
        <v>10022.870546699114</v>
      </c>
      <c r="L3865" s="39">
        <v>0.83733029549338267</v>
      </c>
    </row>
    <row r="3866" spans="1:12" x14ac:dyDescent="0.25">
      <c r="A3866" s="38" t="s">
        <v>30</v>
      </c>
      <c r="B3866" s="39">
        <v>2032</v>
      </c>
      <c r="C3866" s="38" t="s">
        <v>13</v>
      </c>
      <c r="D3866" s="38" t="s">
        <v>32</v>
      </c>
      <c r="E3866" s="38" t="s">
        <v>8</v>
      </c>
      <c r="F3866" s="39">
        <v>2028</v>
      </c>
      <c r="G3866" s="39">
        <v>920.96421142667441</v>
      </c>
      <c r="H3866" s="39">
        <v>0.78655635597402462</v>
      </c>
      <c r="I3866" s="39">
        <v>1865.7063068612561</v>
      </c>
      <c r="J3866" s="39">
        <v>0.74293160792490986</v>
      </c>
      <c r="K3866" s="39">
        <v>10210.187370216678</v>
      </c>
      <c r="L3866" s="39">
        <v>0.82690423755512032</v>
      </c>
    </row>
    <row r="3867" spans="1:12" x14ac:dyDescent="0.25">
      <c r="A3867" s="38" t="s">
        <v>30</v>
      </c>
      <c r="B3867" s="39">
        <v>2032</v>
      </c>
      <c r="C3867" s="38" t="s">
        <v>13</v>
      </c>
      <c r="D3867" s="38" t="s">
        <v>32</v>
      </c>
      <c r="E3867" s="38" t="s">
        <v>8</v>
      </c>
      <c r="F3867" s="39">
        <v>2029</v>
      </c>
      <c r="G3867" s="39">
        <v>995.75769807185316</v>
      </c>
      <c r="H3867" s="39">
        <v>0.76534141374261155</v>
      </c>
      <c r="I3867" s="39">
        <v>2017.2243333108245</v>
      </c>
      <c r="J3867" s="39">
        <v>0.72065629373442031</v>
      </c>
      <c r="K3867" s="39">
        <v>10513.693972661509</v>
      </c>
      <c r="L3867" s="39">
        <v>0.80667001760062607</v>
      </c>
    </row>
    <row r="3868" spans="1:12" x14ac:dyDescent="0.25">
      <c r="A3868" s="38" t="s">
        <v>30</v>
      </c>
      <c r="B3868" s="39">
        <v>2032</v>
      </c>
      <c r="C3868" s="38" t="s">
        <v>13</v>
      </c>
      <c r="D3868" s="38" t="s">
        <v>32</v>
      </c>
      <c r="E3868" s="38" t="s">
        <v>8</v>
      </c>
      <c r="F3868" s="39">
        <v>2030</v>
      </c>
      <c r="G3868" s="39">
        <v>1075.136814164757</v>
      </c>
      <c r="H3868" s="39">
        <v>0.72211751976764471</v>
      </c>
      <c r="I3868" s="39">
        <v>2178.0320125779508</v>
      </c>
      <c r="J3868" s="39">
        <v>0.67772813958017042</v>
      </c>
      <c r="K3868" s="39">
        <v>10811.254551620983</v>
      </c>
      <c r="L3868" s="39">
        <v>0.76317259825763484</v>
      </c>
    </row>
    <row r="3869" spans="1:12" x14ac:dyDescent="0.25">
      <c r="A3869" s="38" t="s">
        <v>30</v>
      </c>
      <c r="B3869" s="39">
        <v>2032</v>
      </c>
      <c r="C3869" s="38" t="s">
        <v>13</v>
      </c>
      <c r="D3869" s="38" t="s">
        <v>32</v>
      </c>
      <c r="E3869" s="38" t="s">
        <v>8</v>
      </c>
      <c r="F3869" s="39">
        <v>2031</v>
      </c>
      <c r="G3869" s="39">
        <v>1147.8973870436228</v>
      </c>
      <c r="H3869" s="39">
        <v>0.6493648508879073</v>
      </c>
      <c r="I3869" s="39">
        <v>2325.4317247781091</v>
      </c>
      <c r="J3869" s="39">
        <v>0.60733231458774728</v>
      </c>
      <c r="K3869" s="39">
        <v>10993.250601506301</v>
      </c>
      <c r="L3869" s="39">
        <v>0.68824011946900288</v>
      </c>
    </row>
    <row r="3870" spans="1:12" x14ac:dyDescent="0.25">
      <c r="A3870" s="38" t="s">
        <v>30</v>
      </c>
      <c r="B3870" s="39">
        <v>2032</v>
      </c>
      <c r="C3870" s="38" t="s">
        <v>13</v>
      </c>
      <c r="D3870" s="38" t="s">
        <v>32</v>
      </c>
      <c r="E3870" s="38" t="s">
        <v>8</v>
      </c>
      <c r="F3870" s="39">
        <v>2032</v>
      </c>
      <c r="G3870" s="39">
        <v>1219.933113541088</v>
      </c>
      <c r="H3870" s="39">
        <v>0.57576985968472283</v>
      </c>
      <c r="I3870" s="39">
        <v>2471.3630297931618</v>
      </c>
      <c r="J3870" s="39">
        <v>0.53652010184340426</v>
      </c>
      <c r="K3870" s="39">
        <v>11126.787186317901</v>
      </c>
      <c r="L3870" s="39">
        <v>0.61207137779745213</v>
      </c>
    </row>
    <row r="3871" spans="1:12" x14ac:dyDescent="0.25">
      <c r="A3871" s="38" t="s">
        <v>30</v>
      </c>
      <c r="B3871" s="39">
        <v>2032</v>
      </c>
      <c r="C3871" s="38" t="s">
        <v>13</v>
      </c>
      <c r="D3871" s="38" t="s">
        <v>32</v>
      </c>
      <c r="E3871" s="38" t="s">
        <v>8</v>
      </c>
      <c r="F3871" s="39">
        <v>2033</v>
      </c>
      <c r="G3871" s="39">
        <v>299.94224001768254</v>
      </c>
      <c r="H3871" s="39">
        <v>4.8279133163166246E-2</v>
      </c>
      <c r="I3871" s="39">
        <v>607.62852883088124</v>
      </c>
      <c r="J3871" s="39">
        <v>4.4812498585065016E-2</v>
      </c>
      <c r="K3871" s="39">
        <v>2605.446101</v>
      </c>
      <c r="L3871" s="39">
        <v>5.1485372000000001E-2</v>
      </c>
    </row>
    <row r="3872" spans="1:12" x14ac:dyDescent="0.25">
      <c r="A3872" s="38" t="s">
        <v>30</v>
      </c>
      <c r="B3872" s="39">
        <v>2032</v>
      </c>
      <c r="C3872" s="38" t="s">
        <v>9</v>
      </c>
      <c r="D3872" s="38" t="s">
        <v>32</v>
      </c>
      <c r="E3872" s="38" t="s">
        <v>8</v>
      </c>
      <c r="F3872" s="39">
        <v>2015</v>
      </c>
      <c r="G3872" s="39">
        <v>12.448568765208023</v>
      </c>
      <c r="H3872" s="39">
        <v>4.7699257212513837E-3</v>
      </c>
      <c r="I3872" s="39">
        <v>24.903361814798647</v>
      </c>
      <c r="J3872" s="39">
        <v>4.6724999883948253E-3</v>
      </c>
      <c r="K3872" s="39">
        <v>311.21421913020055</v>
      </c>
      <c r="L3872" s="39">
        <v>4.8672711441340652E-3</v>
      </c>
    </row>
    <row r="3873" spans="1:12" x14ac:dyDescent="0.25">
      <c r="A3873" s="38" t="s">
        <v>30</v>
      </c>
      <c r="B3873" s="39">
        <v>2032</v>
      </c>
      <c r="C3873" s="38" t="s">
        <v>9</v>
      </c>
      <c r="D3873" s="38" t="s">
        <v>32</v>
      </c>
      <c r="E3873" s="38" t="s">
        <v>8</v>
      </c>
      <c r="F3873" s="39">
        <v>2016</v>
      </c>
      <c r="G3873" s="39">
        <v>14.983005782689261</v>
      </c>
      <c r="H3873" s="39">
        <v>5.4800692716070708E-3</v>
      </c>
      <c r="I3873" s="39">
        <v>29.97350306826986</v>
      </c>
      <c r="J3873" s="39">
        <v>5.3624222880484596E-3</v>
      </c>
      <c r="K3873" s="39">
        <v>356.73823292117288</v>
      </c>
      <c r="L3873" s="39">
        <v>5.5976192764117163E-3</v>
      </c>
    </row>
    <row r="3874" spans="1:12" x14ac:dyDescent="0.25">
      <c r="A3874" s="38" t="s">
        <v>30</v>
      </c>
      <c r="B3874" s="39">
        <v>2032</v>
      </c>
      <c r="C3874" s="38" t="s">
        <v>9</v>
      </c>
      <c r="D3874" s="38" t="s">
        <v>32</v>
      </c>
      <c r="E3874" s="38" t="s">
        <v>8</v>
      </c>
      <c r="F3874" s="39">
        <v>2017</v>
      </c>
      <c r="G3874" s="39">
        <v>18.404543299588578</v>
      </c>
      <c r="H3874" s="39">
        <v>6.4200316561043927E-3</v>
      </c>
      <c r="I3874" s="39">
        <v>40.982452426748267</v>
      </c>
      <c r="J3874" s="39">
        <v>6.2260422543579993E-3</v>
      </c>
      <c r="K3874" s="39">
        <v>417.33658275711065</v>
      </c>
      <c r="L3874" s="39">
        <v>6.5647851690826655E-3</v>
      </c>
    </row>
    <row r="3875" spans="1:12" x14ac:dyDescent="0.25">
      <c r="A3875" s="38" t="s">
        <v>30</v>
      </c>
      <c r="B3875" s="39">
        <v>2032</v>
      </c>
      <c r="C3875" s="38" t="s">
        <v>9</v>
      </c>
      <c r="D3875" s="38" t="s">
        <v>32</v>
      </c>
      <c r="E3875" s="38" t="s">
        <v>8</v>
      </c>
      <c r="F3875" s="39">
        <v>2018</v>
      </c>
      <c r="G3875" s="39">
        <v>20.946126245934259</v>
      </c>
      <c r="H3875" s="39">
        <v>6.9714608675652328E-3</v>
      </c>
      <c r="I3875" s="39">
        <v>46.64194098301008</v>
      </c>
      <c r="J3875" s="39">
        <v>6.7500271206719052E-3</v>
      </c>
      <c r="K3875" s="39">
        <v>452.35128487062428</v>
      </c>
      <c r="L3875" s="39">
        <v>7.1366931558561938E-3</v>
      </c>
    </row>
    <row r="3876" spans="1:12" x14ac:dyDescent="0.25">
      <c r="A3876" s="38" t="s">
        <v>30</v>
      </c>
      <c r="B3876" s="39">
        <v>2032</v>
      </c>
      <c r="C3876" s="38" t="s">
        <v>9</v>
      </c>
      <c r="D3876" s="38" t="s">
        <v>32</v>
      </c>
      <c r="E3876" s="38" t="s">
        <v>8</v>
      </c>
      <c r="F3876" s="39">
        <v>2019</v>
      </c>
      <c r="G3876" s="39">
        <v>23.647419246048425</v>
      </c>
      <c r="H3876" s="39">
        <v>7.509122559558201E-3</v>
      </c>
      <c r="I3876" s="39">
        <v>52.657065078502384</v>
      </c>
      <c r="J3876" s="39">
        <v>7.2583884159579852E-3</v>
      </c>
      <c r="K3876" s="39">
        <v>486.36975840413038</v>
      </c>
      <c r="L3876" s="39">
        <v>7.6962185956456711E-3</v>
      </c>
    </row>
    <row r="3877" spans="1:12" x14ac:dyDescent="0.25">
      <c r="A3877" s="38" t="s">
        <v>30</v>
      </c>
      <c r="B3877" s="39">
        <v>2032</v>
      </c>
      <c r="C3877" s="38" t="s">
        <v>9</v>
      </c>
      <c r="D3877" s="38" t="s">
        <v>32</v>
      </c>
      <c r="E3877" s="38" t="s">
        <v>8</v>
      </c>
      <c r="F3877" s="39">
        <v>2020</v>
      </c>
      <c r="G3877" s="39">
        <v>32.203249462601917</v>
      </c>
      <c r="H3877" s="39">
        <v>8.0894468512443876E-3</v>
      </c>
      <c r="I3877" s="39">
        <v>65.2379374554951</v>
      </c>
      <c r="J3877" s="39">
        <v>7.7907248672011145E-3</v>
      </c>
      <c r="K3877" s="39">
        <v>527.47884554560869</v>
      </c>
      <c r="L3877" s="39">
        <v>8.3657303778398497E-3</v>
      </c>
    </row>
    <row r="3878" spans="1:12" x14ac:dyDescent="0.25">
      <c r="A3878" s="38" t="s">
        <v>30</v>
      </c>
      <c r="B3878" s="39">
        <v>2032</v>
      </c>
      <c r="C3878" s="38" t="s">
        <v>9</v>
      </c>
      <c r="D3878" s="38" t="s">
        <v>32</v>
      </c>
      <c r="E3878" s="38" t="s">
        <v>8</v>
      </c>
      <c r="F3878" s="39">
        <v>2021</v>
      </c>
      <c r="G3878" s="39">
        <v>35.759265776658054</v>
      </c>
      <c r="H3878" s="39">
        <v>8.5344678056215369E-3</v>
      </c>
      <c r="I3878" s="39">
        <v>72.441780973104244</v>
      </c>
      <c r="J3878" s="39">
        <v>8.2029885369140302E-3</v>
      </c>
      <c r="K3878" s="39">
        <v>557.83356809070392</v>
      </c>
      <c r="L3878" s="39">
        <v>8.8410480583107007E-3</v>
      </c>
    </row>
    <row r="3879" spans="1:12" x14ac:dyDescent="0.25">
      <c r="A3879" s="38" t="s">
        <v>30</v>
      </c>
      <c r="B3879" s="39">
        <v>2032</v>
      </c>
      <c r="C3879" s="38" t="s">
        <v>9</v>
      </c>
      <c r="D3879" s="38" t="s">
        <v>32</v>
      </c>
      <c r="E3879" s="38" t="s">
        <v>8</v>
      </c>
      <c r="F3879" s="39">
        <v>2022</v>
      </c>
      <c r="G3879" s="39">
        <v>39.399027972524422</v>
      </c>
      <c r="H3879" s="39">
        <v>8.9158746953092415E-3</v>
      </c>
      <c r="I3879" s="39">
        <v>79.815278444611266</v>
      </c>
      <c r="J3879" s="39">
        <v>8.5516126401308599E-3</v>
      </c>
      <c r="K3879" s="39">
        <v>585.34546756789734</v>
      </c>
      <c r="L3879" s="39">
        <v>9.2527752603343248E-3</v>
      </c>
    </row>
    <row r="3880" spans="1:12" x14ac:dyDescent="0.25">
      <c r="A3880" s="38" t="s">
        <v>30</v>
      </c>
      <c r="B3880" s="39">
        <v>2032</v>
      </c>
      <c r="C3880" s="38" t="s">
        <v>9</v>
      </c>
      <c r="D3880" s="38" t="s">
        <v>32</v>
      </c>
      <c r="E3880" s="38" t="s">
        <v>8</v>
      </c>
      <c r="F3880" s="39">
        <v>2023</v>
      </c>
      <c r="G3880" s="39">
        <v>43.605301317952453</v>
      </c>
      <c r="H3880" s="39">
        <v>9.3556826461477713E-3</v>
      </c>
      <c r="I3880" s="39">
        <v>88.336424664604507</v>
      </c>
      <c r="J3880" s="39">
        <v>8.9535808067817742E-3</v>
      </c>
      <c r="K3880" s="39">
        <v>616.98803974350972</v>
      </c>
      <c r="L3880" s="39">
        <v>9.7275806655933925E-3</v>
      </c>
    </row>
    <row r="3881" spans="1:12" x14ac:dyDescent="0.25">
      <c r="A3881" s="38" t="s">
        <v>30</v>
      </c>
      <c r="B3881" s="39">
        <v>2032</v>
      </c>
      <c r="C3881" s="38" t="s">
        <v>9</v>
      </c>
      <c r="D3881" s="38" t="s">
        <v>32</v>
      </c>
      <c r="E3881" s="38" t="s">
        <v>8</v>
      </c>
      <c r="F3881" s="39">
        <v>2024</v>
      </c>
      <c r="G3881" s="39">
        <v>48.630540431839613</v>
      </c>
      <c r="H3881" s="39">
        <v>9.8983652839149464E-3</v>
      </c>
      <c r="I3881" s="39">
        <v>98.51664686210043</v>
      </c>
      <c r="J3881" s="39">
        <v>9.4507783546920656E-3</v>
      </c>
      <c r="K3881" s="39">
        <v>655.32577583864236</v>
      </c>
      <c r="L3881" s="39">
        <v>1.0312331787450946E-2</v>
      </c>
    </row>
    <row r="3882" spans="1:12" x14ac:dyDescent="0.25">
      <c r="A3882" s="38" t="s">
        <v>30</v>
      </c>
      <c r="B3882" s="39">
        <v>2032</v>
      </c>
      <c r="C3882" s="38" t="s">
        <v>9</v>
      </c>
      <c r="D3882" s="38" t="s">
        <v>32</v>
      </c>
      <c r="E3882" s="38" t="s">
        <v>8</v>
      </c>
      <c r="F3882" s="39">
        <v>2025</v>
      </c>
      <c r="G3882" s="39">
        <v>53.916902045269879</v>
      </c>
      <c r="H3882" s="39">
        <v>1.0336515822414748E-2</v>
      </c>
      <c r="I3882" s="39">
        <v>109.22585584129359</v>
      </c>
      <c r="J3882" s="39">
        <v>9.844718127179455E-3</v>
      </c>
      <c r="K3882" s="39">
        <v>691.96445474629968</v>
      </c>
      <c r="L3882" s="39">
        <v>1.0791372206842899E-2</v>
      </c>
    </row>
    <row r="3883" spans="1:12" x14ac:dyDescent="0.25">
      <c r="A3883" s="38" t="s">
        <v>30</v>
      </c>
      <c r="B3883" s="39">
        <v>2032</v>
      </c>
      <c r="C3883" s="38" t="s">
        <v>9</v>
      </c>
      <c r="D3883" s="38" t="s">
        <v>32</v>
      </c>
      <c r="E3883" s="38" t="s">
        <v>8</v>
      </c>
      <c r="F3883" s="39">
        <v>2026</v>
      </c>
      <c r="G3883" s="39">
        <v>59.081741816087543</v>
      </c>
      <c r="H3883" s="39">
        <v>1.0631641913148894E-2</v>
      </c>
      <c r="I3883" s="39">
        <v>119.68888362759054</v>
      </c>
      <c r="J3883" s="39">
        <v>1.0099339346743135E-2</v>
      </c>
      <c r="K3883" s="39">
        <v>722.14240292368368</v>
      </c>
      <c r="L3883" s="39">
        <v>1.1123960651367684E-2</v>
      </c>
    </row>
    <row r="3884" spans="1:12" x14ac:dyDescent="0.25">
      <c r="A3884" s="38" t="s">
        <v>30</v>
      </c>
      <c r="B3884" s="39">
        <v>2032</v>
      </c>
      <c r="C3884" s="38" t="s">
        <v>9</v>
      </c>
      <c r="D3884" s="38" t="s">
        <v>32</v>
      </c>
      <c r="E3884" s="38" t="s">
        <v>8</v>
      </c>
      <c r="F3884" s="39">
        <v>2027</v>
      </c>
      <c r="G3884" s="39">
        <v>62.900129128332139</v>
      </c>
      <c r="H3884" s="39">
        <v>1.0624012558378868E-2</v>
      </c>
      <c r="I3884" s="39">
        <v>127.42424315850857</v>
      </c>
      <c r="J3884" s="39">
        <v>1.0064199786997711E-2</v>
      </c>
      <c r="K3884" s="39">
        <v>732.20348939187738</v>
      </c>
      <c r="L3884" s="39">
        <v>1.1141775076613748E-2</v>
      </c>
    </row>
    <row r="3885" spans="1:12" x14ac:dyDescent="0.25">
      <c r="A3885" s="38" t="s">
        <v>30</v>
      </c>
      <c r="B3885" s="39">
        <v>2032</v>
      </c>
      <c r="C3885" s="38" t="s">
        <v>9</v>
      </c>
      <c r="D3885" s="38" t="s">
        <v>32</v>
      </c>
      <c r="E3885" s="38" t="s">
        <v>8</v>
      </c>
      <c r="F3885" s="39">
        <v>2028</v>
      </c>
      <c r="G3885" s="39">
        <v>67.612769372661774</v>
      </c>
      <c r="H3885" s="39">
        <v>1.0677343200528237E-2</v>
      </c>
      <c r="I3885" s="39">
        <v>136.97119679332309</v>
      </c>
      <c r="J3885" s="39">
        <v>1.0085146082776695E-2</v>
      </c>
      <c r="K3885" s="39">
        <v>749.58292119159921</v>
      </c>
      <c r="L3885" s="39">
        <v>1.1225057519767503E-2</v>
      </c>
    </row>
    <row r="3886" spans="1:12" x14ac:dyDescent="0.25">
      <c r="A3886" s="38" t="s">
        <v>30</v>
      </c>
      <c r="B3886" s="39">
        <v>2032</v>
      </c>
      <c r="C3886" s="38" t="s">
        <v>9</v>
      </c>
      <c r="D3886" s="38" t="s">
        <v>32</v>
      </c>
      <c r="E3886" s="38" t="s">
        <v>8</v>
      </c>
      <c r="F3886" s="39">
        <v>2029</v>
      </c>
      <c r="G3886" s="39">
        <v>73.309905141153109</v>
      </c>
      <c r="H3886" s="39">
        <v>1.082239049067908E-2</v>
      </c>
      <c r="I3886" s="39">
        <v>148.5125596415638</v>
      </c>
      <c r="J3886" s="39">
        <v>1.0190515866925688E-2</v>
      </c>
      <c r="K3886" s="39">
        <v>774.04162610180606</v>
      </c>
      <c r="L3886" s="39">
        <v>1.1406801945952087E-2</v>
      </c>
    </row>
    <row r="3887" spans="1:12" x14ac:dyDescent="0.25">
      <c r="A3887" s="38" t="s">
        <v>30</v>
      </c>
      <c r="B3887" s="39">
        <v>2032</v>
      </c>
      <c r="C3887" s="38" t="s">
        <v>9</v>
      </c>
      <c r="D3887" s="38" t="s">
        <v>32</v>
      </c>
      <c r="E3887" s="38" t="s">
        <v>8</v>
      </c>
      <c r="F3887" s="39">
        <v>2030</v>
      </c>
      <c r="G3887" s="39">
        <v>79.353339274778406</v>
      </c>
      <c r="H3887" s="39">
        <v>1.0951901681934094E-2</v>
      </c>
      <c r="I3887" s="39">
        <v>160.75546011294983</v>
      </c>
      <c r="J3887" s="39">
        <v>1.0278675906035956E-2</v>
      </c>
      <c r="K3887" s="39">
        <v>797.95346891479778</v>
      </c>
      <c r="L3887" s="39">
        <v>1.1574558203702375E-2</v>
      </c>
    </row>
    <row r="3888" spans="1:12" x14ac:dyDescent="0.25">
      <c r="A3888" s="38" t="s">
        <v>30</v>
      </c>
      <c r="B3888" s="39">
        <v>2032</v>
      </c>
      <c r="C3888" s="38" t="s">
        <v>9</v>
      </c>
      <c r="D3888" s="38" t="s">
        <v>32</v>
      </c>
      <c r="E3888" s="38" t="s">
        <v>8</v>
      </c>
      <c r="F3888" s="39">
        <v>2031</v>
      </c>
      <c r="G3888" s="39">
        <v>85.155404033283602</v>
      </c>
      <c r="H3888" s="39">
        <v>1.0937292338735456E-2</v>
      </c>
      <c r="I3888" s="39">
        <v>172.50939004687368</v>
      </c>
      <c r="J3888" s="39">
        <v>1.0229335730636389E-2</v>
      </c>
      <c r="K3888" s="39">
        <v>815.521236633699</v>
      </c>
      <c r="L3888" s="39">
        <v>1.1592070891404141E-2</v>
      </c>
    </row>
    <row r="3889" spans="1:12" x14ac:dyDescent="0.25">
      <c r="A3889" s="38" t="s">
        <v>30</v>
      </c>
      <c r="B3889" s="39">
        <v>2032</v>
      </c>
      <c r="C3889" s="38" t="s">
        <v>9</v>
      </c>
      <c r="D3889" s="38" t="s">
        <v>32</v>
      </c>
      <c r="E3889" s="38" t="s">
        <v>8</v>
      </c>
      <c r="F3889" s="39">
        <v>2032</v>
      </c>
      <c r="G3889" s="39">
        <v>90.929898661921655</v>
      </c>
      <c r="H3889" s="39">
        <v>1.0830750682819324E-2</v>
      </c>
      <c r="I3889" s="39">
        <v>184.20746790257786</v>
      </c>
      <c r="J3889" s="39">
        <v>1.00924273156095E-2</v>
      </c>
      <c r="K3889" s="39">
        <v>829.35500320000006</v>
      </c>
      <c r="L3889" s="39">
        <v>1.1513615E-2</v>
      </c>
    </row>
    <row r="3890" spans="1:12" x14ac:dyDescent="0.25">
      <c r="A3890" s="38" t="s">
        <v>30</v>
      </c>
      <c r="B3890" s="39">
        <v>2032</v>
      </c>
      <c r="C3890" s="38" t="s">
        <v>9</v>
      </c>
      <c r="D3890" s="38" t="s">
        <v>32</v>
      </c>
      <c r="E3890" s="38" t="s">
        <v>8</v>
      </c>
      <c r="F3890" s="39">
        <v>2033</v>
      </c>
      <c r="G3890" s="39">
        <v>9.0477200327723271</v>
      </c>
      <c r="H3890" s="39">
        <v>4.1502781696295692E-4</v>
      </c>
      <c r="I3890" s="39">
        <v>18.32903832572244</v>
      </c>
      <c r="J3890" s="39">
        <v>3.852271621687792E-4</v>
      </c>
      <c r="K3890" s="39">
        <v>78.592954700000007</v>
      </c>
      <c r="L3890" s="39">
        <v>4.4258999999999998E-4</v>
      </c>
    </row>
    <row r="3891" spans="1:12" x14ac:dyDescent="0.25">
      <c r="A3891" s="38" t="s">
        <v>30</v>
      </c>
      <c r="B3891" s="39">
        <v>2032</v>
      </c>
      <c r="C3891" s="38" t="s">
        <v>14</v>
      </c>
      <c r="D3891" s="38" t="s">
        <v>32</v>
      </c>
      <c r="E3891" s="38" t="s">
        <v>8</v>
      </c>
      <c r="F3891" s="39">
        <v>2015</v>
      </c>
      <c r="G3891" s="39">
        <v>2.2062506347999999</v>
      </c>
      <c r="H3891" s="39">
        <v>8.1773551999999997E-4</v>
      </c>
      <c r="I3891" s="39">
        <v>4.4136043949173995</v>
      </c>
      <c r="J3891" s="39">
        <v>8.0103327200400009E-4</v>
      </c>
      <c r="K3891" s="39">
        <v>55.156265869999999</v>
      </c>
      <c r="L3891" s="39">
        <v>8.3442399999999995E-4</v>
      </c>
    </row>
    <row r="3892" spans="1:12" x14ac:dyDescent="0.25">
      <c r="A3892" s="38" t="s">
        <v>30</v>
      </c>
      <c r="B3892" s="39">
        <v>2032</v>
      </c>
      <c r="C3892" s="38" t="s">
        <v>14</v>
      </c>
      <c r="D3892" s="38" t="s">
        <v>32</v>
      </c>
      <c r="E3892" s="38" t="s">
        <v>8</v>
      </c>
      <c r="F3892" s="39">
        <v>2016</v>
      </c>
      <c r="G3892" s="39">
        <v>3.2312413610400004</v>
      </c>
      <c r="H3892" s="39">
        <v>1.166509828E-3</v>
      </c>
      <c r="I3892" s="39">
        <v>6.4640983427605185</v>
      </c>
      <c r="J3892" s="39">
        <v>1.1414670127080997E-3</v>
      </c>
      <c r="K3892" s="39">
        <v>76.93431812</v>
      </c>
      <c r="L3892" s="39">
        <v>1.1915319999999999E-3</v>
      </c>
    </row>
    <row r="3893" spans="1:12" x14ac:dyDescent="0.25">
      <c r="A3893" s="38" t="s">
        <v>30</v>
      </c>
      <c r="B3893" s="39">
        <v>2032</v>
      </c>
      <c r="C3893" s="38" t="s">
        <v>14</v>
      </c>
      <c r="D3893" s="38" t="s">
        <v>32</v>
      </c>
      <c r="E3893" s="38" t="s">
        <v>8</v>
      </c>
      <c r="F3893" s="39">
        <v>2017</v>
      </c>
      <c r="G3893" s="39">
        <v>5.403087489305447</v>
      </c>
      <c r="H3893" s="39">
        <v>1.8623117138660964E-3</v>
      </c>
      <c r="I3893" s="39">
        <v>12.03136488548288</v>
      </c>
      <c r="J3893" s="39">
        <v>1.8060396026694675E-3</v>
      </c>
      <c r="K3893" s="39">
        <v>122.51899068719835</v>
      </c>
      <c r="L3893" s="39">
        <v>1.9043015633376926E-3</v>
      </c>
    </row>
    <row r="3894" spans="1:12" x14ac:dyDescent="0.25">
      <c r="A3894" s="38" t="s">
        <v>30</v>
      </c>
      <c r="B3894" s="39">
        <v>2032</v>
      </c>
      <c r="C3894" s="38" t="s">
        <v>14</v>
      </c>
      <c r="D3894" s="38" t="s">
        <v>32</v>
      </c>
      <c r="E3894" s="38" t="s">
        <v>8</v>
      </c>
      <c r="F3894" s="39">
        <v>2018</v>
      </c>
      <c r="G3894" s="39">
        <v>6.1202770152988162</v>
      </c>
      <c r="H3894" s="39">
        <v>2.011541862149449E-3</v>
      </c>
      <c r="I3894" s="39">
        <v>13.628371947898952</v>
      </c>
      <c r="J3894" s="39">
        <v>1.9476494786117504E-3</v>
      </c>
      <c r="K3894" s="39">
        <v>132.17313498107796</v>
      </c>
      <c r="L3894" s="39">
        <v>2.0592179046877318E-3</v>
      </c>
    </row>
    <row r="3895" spans="1:12" x14ac:dyDescent="0.25">
      <c r="A3895" s="38" t="s">
        <v>30</v>
      </c>
      <c r="B3895" s="39">
        <v>2032</v>
      </c>
      <c r="C3895" s="38" t="s">
        <v>14</v>
      </c>
      <c r="D3895" s="38" t="s">
        <v>32</v>
      </c>
      <c r="E3895" s="38" t="s">
        <v>8</v>
      </c>
      <c r="F3895" s="39">
        <v>2019</v>
      </c>
      <c r="G3895" s="39">
        <v>6.8384967838735724</v>
      </c>
      <c r="H3895" s="39">
        <v>2.1396736499943582E-3</v>
      </c>
      <c r="I3895" s="39">
        <v>15.227673110575617</v>
      </c>
      <c r="J3895" s="39">
        <v>2.0682286527979282E-3</v>
      </c>
      <c r="K3895" s="39">
        <v>140.65120569872781</v>
      </c>
      <c r="L3895" s="39">
        <v>2.1929853991713892E-3</v>
      </c>
    </row>
    <row r="3896" spans="1:12" x14ac:dyDescent="0.25">
      <c r="A3896" s="38" t="s">
        <v>30</v>
      </c>
      <c r="B3896" s="39">
        <v>2032</v>
      </c>
      <c r="C3896" s="38" t="s">
        <v>14</v>
      </c>
      <c r="D3896" s="38" t="s">
        <v>32</v>
      </c>
      <c r="E3896" s="38" t="s">
        <v>8</v>
      </c>
      <c r="F3896" s="39">
        <v>2020</v>
      </c>
      <c r="G3896" s="39">
        <v>9.222037589785316</v>
      </c>
      <c r="H3896" s="39">
        <v>2.27628816653269E-3</v>
      </c>
      <c r="I3896" s="39">
        <v>18.682174051824074</v>
      </c>
      <c r="J3896" s="39">
        <v>2.1922308348183133E-3</v>
      </c>
      <c r="K3896" s="39">
        <v>151.05400301566758</v>
      </c>
      <c r="L3896" s="39">
        <v>2.3540315442644355E-3</v>
      </c>
    </row>
    <row r="3897" spans="1:12" x14ac:dyDescent="0.25">
      <c r="A3897" s="38" t="s">
        <v>30</v>
      </c>
      <c r="B3897" s="39">
        <v>2032</v>
      </c>
      <c r="C3897" s="38" t="s">
        <v>14</v>
      </c>
      <c r="D3897" s="38" t="s">
        <v>32</v>
      </c>
      <c r="E3897" s="38" t="s">
        <v>8</v>
      </c>
      <c r="F3897" s="39">
        <v>2021</v>
      </c>
      <c r="G3897" s="39">
        <v>10.152773973452149</v>
      </c>
      <c r="H3897" s="39">
        <v>2.3775184341300951E-3</v>
      </c>
      <c r="I3897" s="39">
        <v>20.567677005671168</v>
      </c>
      <c r="J3897" s="39">
        <v>2.2851754679565094E-3</v>
      </c>
      <c r="K3897" s="39">
        <v>158.38015710395672</v>
      </c>
      <c r="L3897" s="39">
        <v>2.4629250721197107E-3</v>
      </c>
    </row>
    <row r="3898" spans="1:12" x14ac:dyDescent="0.25">
      <c r="A3898" s="38" t="s">
        <v>30</v>
      </c>
      <c r="B3898" s="39">
        <v>2032</v>
      </c>
      <c r="C3898" s="38" t="s">
        <v>14</v>
      </c>
      <c r="D3898" s="38" t="s">
        <v>32</v>
      </c>
      <c r="E3898" s="38" t="s">
        <v>8</v>
      </c>
      <c r="F3898" s="39">
        <v>2022</v>
      </c>
      <c r="G3898" s="39">
        <v>11.118900238362897</v>
      </c>
      <c r="H3898" s="39">
        <v>2.4667206897789062E-3</v>
      </c>
      <c r="I3898" s="39">
        <v>22.524873434483542</v>
      </c>
      <c r="J3898" s="39">
        <v>2.365941710854648E-3</v>
      </c>
      <c r="K3898" s="39">
        <v>165.19183832159709</v>
      </c>
      <c r="L3898" s="39">
        <v>2.5599296706748354E-3</v>
      </c>
    </row>
    <row r="3899" spans="1:12" x14ac:dyDescent="0.25">
      <c r="A3899" s="38" t="s">
        <v>30</v>
      </c>
      <c r="B3899" s="39">
        <v>2032</v>
      </c>
      <c r="C3899" s="38" t="s">
        <v>14</v>
      </c>
      <c r="D3899" s="38" t="s">
        <v>32</v>
      </c>
      <c r="E3899" s="38" t="s">
        <v>8</v>
      </c>
      <c r="F3899" s="39">
        <v>2023</v>
      </c>
      <c r="G3899" s="39">
        <v>12.254801335643926</v>
      </c>
      <c r="H3899" s="39">
        <v>2.5713531841498904E-3</v>
      </c>
      <c r="I3899" s="39">
        <v>24.826002853926312</v>
      </c>
      <c r="J3899" s="39">
        <v>2.4608379086630701E-3</v>
      </c>
      <c r="K3899" s="39">
        <v>173.39785817308808</v>
      </c>
      <c r="L3899" s="39">
        <v>2.673567121138688E-3</v>
      </c>
    </row>
    <row r="3900" spans="1:12" x14ac:dyDescent="0.25">
      <c r="A3900" s="38" t="s">
        <v>30</v>
      </c>
      <c r="B3900" s="39">
        <v>2032</v>
      </c>
      <c r="C3900" s="38" t="s">
        <v>14</v>
      </c>
      <c r="D3900" s="38" t="s">
        <v>32</v>
      </c>
      <c r="E3900" s="38" t="s">
        <v>8</v>
      </c>
      <c r="F3900" s="39">
        <v>2024</v>
      </c>
      <c r="G3900" s="39">
        <v>13.608224288832558</v>
      </c>
      <c r="H3900" s="39">
        <v>2.6954760397859615E-3</v>
      </c>
      <c r="I3900" s="39">
        <v>27.567792066020861</v>
      </c>
      <c r="J3900" s="39">
        <v>2.5735912831785072E-3</v>
      </c>
      <c r="K3900" s="39">
        <v>183.37900547012504</v>
      </c>
      <c r="L3900" s="39">
        <v>2.8082054410102741E-3</v>
      </c>
    </row>
    <row r="3901" spans="1:12" x14ac:dyDescent="0.25">
      <c r="A3901" s="38" t="s">
        <v>30</v>
      </c>
      <c r="B3901" s="39">
        <v>2032</v>
      </c>
      <c r="C3901" s="38" t="s">
        <v>14</v>
      </c>
      <c r="D3901" s="38" t="s">
        <v>32</v>
      </c>
      <c r="E3901" s="38" t="s">
        <v>8</v>
      </c>
      <c r="F3901" s="39">
        <v>2025</v>
      </c>
      <c r="G3901" s="39">
        <v>14.984621278896638</v>
      </c>
      <c r="H3901" s="39">
        <v>2.797393028725636E-3</v>
      </c>
      <c r="I3901" s="39">
        <v>30.356122506276911</v>
      </c>
      <c r="J3901" s="39">
        <v>2.6642967835468468E-3</v>
      </c>
      <c r="K3901" s="39">
        <v>192.31122151872907</v>
      </c>
      <c r="L3901" s="39">
        <v>2.9204917692230315E-3</v>
      </c>
    </row>
    <row r="3902" spans="1:12" x14ac:dyDescent="0.25">
      <c r="A3902" s="38" t="s">
        <v>30</v>
      </c>
      <c r="B3902" s="39">
        <v>2032</v>
      </c>
      <c r="C3902" s="38" t="s">
        <v>14</v>
      </c>
      <c r="D3902" s="38" t="s">
        <v>32</v>
      </c>
      <c r="E3902" s="38" t="s">
        <v>8</v>
      </c>
      <c r="F3902" s="39">
        <v>2026</v>
      </c>
      <c r="G3902" s="39">
        <v>16.309303820000721</v>
      </c>
      <c r="H3902" s="39">
        <v>2.8637474410640983E-3</v>
      </c>
      <c r="I3902" s="39">
        <v>33.039688860824292</v>
      </c>
      <c r="J3902" s="39">
        <v>2.7203660024425584E-3</v>
      </c>
      <c r="K3902" s="39">
        <v>199.34483122128884</v>
      </c>
      <c r="L3902" s="39">
        <v>2.9963588042269482E-3</v>
      </c>
    </row>
    <row r="3903" spans="1:12" x14ac:dyDescent="0.25">
      <c r="A3903" s="38" t="s">
        <v>30</v>
      </c>
      <c r="B3903" s="39">
        <v>2032</v>
      </c>
      <c r="C3903" s="38" t="s">
        <v>14</v>
      </c>
      <c r="D3903" s="38" t="s">
        <v>32</v>
      </c>
      <c r="E3903" s="38" t="s">
        <v>8</v>
      </c>
      <c r="F3903" s="39">
        <v>2027</v>
      </c>
      <c r="G3903" s="39">
        <v>17.279534943753177</v>
      </c>
      <c r="H3903" s="39">
        <v>2.8486541841692154E-3</v>
      </c>
      <c r="I3903" s="39">
        <v>35.005200988482208</v>
      </c>
      <c r="J3903" s="39">
        <v>2.6985495994105513E-3</v>
      </c>
      <c r="K3903" s="39">
        <v>201.14641982803252</v>
      </c>
      <c r="L3903" s="39">
        <v>2.9874836853460143E-3</v>
      </c>
    </row>
    <row r="3904" spans="1:12" x14ac:dyDescent="0.25">
      <c r="A3904" s="38" t="s">
        <v>30</v>
      </c>
      <c r="B3904" s="39">
        <v>2032</v>
      </c>
      <c r="C3904" s="38" t="s">
        <v>14</v>
      </c>
      <c r="D3904" s="38" t="s">
        <v>32</v>
      </c>
      <c r="E3904" s="38" t="s">
        <v>8</v>
      </c>
      <c r="F3904" s="39">
        <v>2028</v>
      </c>
      <c r="G3904" s="39">
        <v>18.51853573926228</v>
      </c>
      <c r="H3904" s="39">
        <v>2.8603691472931679E-3</v>
      </c>
      <c r="I3904" s="39">
        <v>37.515191680527131</v>
      </c>
      <c r="J3904" s="39">
        <v>2.701724591908955E-3</v>
      </c>
      <c r="K3904" s="39">
        <v>205.30409040218817</v>
      </c>
      <c r="L3904" s="39">
        <v>3.007097140470831E-3</v>
      </c>
    </row>
    <row r="3905" spans="1:12" x14ac:dyDescent="0.25">
      <c r="A3905" s="38" t="s">
        <v>30</v>
      </c>
      <c r="B3905" s="39">
        <v>2032</v>
      </c>
      <c r="C3905" s="38" t="s">
        <v>14</v>
      </c>
      <c r="D3905" s="38" t="s">
        <v>32</v>
      </c>
      <c r="E3905" s="38" t="s">
        <v>8</v>
      </c>
      <c r="F3905" s="39">
        <v>2029</v>
      </c>
      <c r="G3905" s="39">
        <v>20.040668506543074</v>
      </c>
      <c r="H3905" s="39">
        <v>2.8934596739322049E-3</v>
      </c>
      <c r="I3905" s="39">
        <v>40.59875634955668</v>
      </c>
      <c r="J3905" s="39">
        <v>2.7245225297415406E-3</v>
      </c>
      <c r="K3905" s="39">
        <v>211.59912305307148</v>
      </c>
      <c r="L3905" s="39">
        <v>3.049707129637379E-3</v>
      </c>
    </row>
    <row r="3906" spans="1:12" x14ac:dyDescent="0.25">
      <c r="A3906" s="38" t="s">
        <v>30</v>
      </c>
      <c r="B3906" s="39">
        <v>2032</v>
      </c>
      <c r="C3906" s="38" t="s">
        <v>14</v>
      </c>
      <c r="D3906" s="38" t="s">
        <v>32</v>
      </c>
      <c r="E3906" s="38" t="s">
        <v>8</v>
      </c>
      <c r="F3906" s="39">
        <v>2030</v>
      </c>
      <c r="G3906" s="39">
        <v>21.671499085164523</v>
      </c>
      <c r="H3906" s="39">
        <v>2.9183510458224019E-3</v>
      </c>
      <c r="I3906" s="39">
        <v>43.902523052111633</v>
      </c>
      <c r="J3906" s="39">
        <v>2.7389567082702444E-3</v>
      </c>
      <c r="K3906" s="39">
        <v>217.92211934157686</v>
      </c>
      <c r="L3906" s="39">
        <v>3.0842702043634325E-3</v>
      </c>
    </row>
    <row r="3907" spans="1:12" x14ac:dyDescent="0.25">
      <c r="A3907" s="38" t="s">
        <v>30</v>
      </c>
      <c r="B3907" s="39">
        <v>2032</v>
      </c>
      <c r="C3907" s="38" t="s">
        <v>14</v>
      </c>
      <c r="D3907" s="38" t="s">
        <v>32</v>
      </c>
      <c r="E3907" s="38" t="s">
        <v>8</v>
      </c>
      <c r="F3907" s="39">
        <v>2031</v>
      </c>
      <c r="G3907" s="39">
        <v>23.257266643006059</v>
      </c>
      <c r="H3907" s="39">
        <v>2.9134287212044217E-3</v>
      </c>
      <c r="I3907" s="39">
        <v>47.115000254996389</v>
      </c>
      <c r="J3907" s="39">
        <v>2.7248462959091357E-3</v>
      </c>
      <c r="K3907" s="39">
        <v>222.73154673789901</v>
      </c>
      <c r="L3907" s="39">
        <v>3.0878458056429062E-3</v>
      </c>
    </row>
    <row r="3908" spans="1:12" x14ac:dyDescent="0.25">
      <c r="A3908" s="38" t="s">
        <v>30</v>
      </c>
      <c r="B3908" s="39">
        <v>2032</v>
      </c>
      <c r="C3908" s="38" t="s">
        <v>14</v>
      </c>
      <c r="D3908" s="38" t="s">
        <v>32</v>
      </c>
      <c r="E3908" s="38" t="s">
        <v>8</v>
      </c>
      <c r="F3908" s="39">
        <v>2032</v>
      </c>
      <c r="G3908" s="39">
        <v>24.850071984074862</v>
      </c>
      <c r="H3908" s="39">
        <v>2.8884952454048991E-3</v>
      </c>
      <c r="I3908" s="39">
        <v>50.341734729108964</v>
      </c>
      <c r="J3908" s="39">
        <v>2.6915888999250888E-3</v>
      </c>
      <c r="K3908" s="39">
        <v>226.6529693</v>
      </c>
      <c r="L3908" s="39">
        <v>3.070611E-3</v>
      </c>
    </row>
    <row r="3909" spans="1:12" x14ac:dyDescent="0.25">
      <c r="A3909" s="38" t="s">
        <v>30</v>
      </c>
      <c r="B3909" s="39">
        <v>2032</v>
      </c>
      <c r="C3909" s="38" t="s">
        <v>14</v>
      </c>
      <c r="D3909" s="38" t="s">
        <v>32</v>
      </c>
      <c r="E3909" s="38" t="s">
        <v>8</v>
      </c>
      <c r="F3909" s="39">
        <v>2033</v>
      </c>
      <c r="G3909" s="39">
        <v>0.36824658992390752</v>
      </c>
      <c r="H3909" s="39">
        <v>1.6223115631549824E-5</v>
      </c>
      <c r="I3909" s="39">
        <v>0.74600074224044466</v>
      </c>
      <c r="J3909" s="39">
        <v>1.5058231137397966E-5</v>
      </c>
      <c r="K3909" s="39">
        <v>3.1987713430000002</v>
      </c>
      <c r="L3909" s="39">
        <v>1.7300500000000001E-5</v>
      </c>
    </row>
    <row r="3910" spans="1:12" x14ac:dyDescent="0.25">
      <c r="A3910" s="38" t="s">
        <v>30</v>
      </c>
      <c r="B3910" s="39">
        <v>2032</v>
      </c>
      <c r="C3910" s="38" t="s">
        <v>15</v>
      </c>
      <c r="D3910" s="38" t="s">
        <v>32</v>
      </c>
      <c r="E3910" s="38" t="s">
        <v>16</v>
      </c>
      <c r="F3910" s="39">
        <v>2015</v>
      </c>
      <c r="G3910" s="39">
        <v>88.014715132517466</v>
      </c>
      <c r="H3910" s="39">
        <v>4.444498195151577E-2</v>
      </c>
      <c r="I3910" s="39">
        <v>176.07343762260118</v>
      </c>
      <c r="J3910" s="39">
        <v>4.3537193195156067E-2</v>
      </c>
      <c r="K3910" s="39">
        <v>2200.3678783129367</v>
      </c>
      <c r="L3910" s="39">
        <v>4.5352022399505885E-2</v>
      </c>
    </row>
    <row r="3911" spans="1:12" x14ac:dyDescent="0.25">
      <c r="A3911" s="38" t="s">
        <v>30</v>
      </c>
      <c r="B3911" s="39">
        <v>2032</v>
      </c>
      <c r="C3911" s="38" t="s">
        <v>15</v>
      </c>
      <c r="D3911" s="38" t="s">
        <v>32</v>
      </c>
      <c r="E3911" s="38" t="s">
        <v>16</v>
      </c>
      <c r="F3911" s="39">
        <v>2016</v>
      </c>
      <c r="G3911" s="39">
        <v>91.481843334000004</v>
      </c>
      <c r="H3911" s="39">
        <v>4.4540472394000004E-2</v>
      </c>
      <c r="I3911" s="39">
        <v>183.00942758966696</v>
      </c>
      <c r="J3911" s="39">
        <v>4.3584270571775045E-2</v>
      </c>
      <c r="K3911" s="39">
        <v>2178.1391269999999</v>
      </c>
      <c r="L3911" s="39">
        <v>4.5495885999999999E-2</v>
      </c>
    </row>
    <row r="3912" spans="1:12" x14ac:dyDescent="0.25">
      <c r="A3912" s="38" t="s">
        <v>30</v>
      </c>
      <c r="B3912" s="39">
        <v>2032</v>
      </c>
      <c r="C3912" s="38" t="s">
        <v>15</v>
      </c>
      <c r="D3912" s="38" t="s">
        <v>32</v>
      </c>
      <c r="E3912" s="38" t="s">
        <v>16</v>
      </c>
      <c r="F3912" s="39">
        <v>2017</v>
      </c>
      <c r="G3912" s="39">
        <v>102.65061250080001</v>
      </c>
      <c r="H3912" s="39">
        <v>4.8175716178899992E-2</v>
      </c>
      <c r="I3912" s="39">
        <v>228.57800788160003</v>
      </c>
      <c r="J3912" s="39">
        <v>4.6720025792799991E-2</v>
      </c>
      <c r="K3912" s="39">
        <v>2327.6782880000001</v>
      </c>
      <c r="L3912" s="39">
        <v>4.9261941999999996E-2</v>
      </c>
    </row>
    <row r="3913" spans="1:12" x14ac:dyDescent="0.25">
      <c r="A3913" s="38" t="s">
        <v>30</v>
      </c>
      <c r="B3913" s="39">
        <v>2032</v>
      </c>
      <c r="C3913" s="38" t="s">
        <v>15</v>
      </c>
      <c r="D3913" s="38" t="s">
        <v>32</v>
      </c>
      <c r="E3913" s="38" t="s">
        <v>16</v>
      </c>
      <c r="F3913" s="39">
        <v>2018</v>
      </c>
      <c r="G3913" s="39">
        <v>114.41396564356501</v>
      </c>
      <c r="H3913" s="39">
        <v>5.1706960756800008E-2</v>
      </c>
      <c r="I3913" s="39">
        <v>254.77214118363005</v>
      </c>
      <c r="J3913" s="39">
        <v>5.0064598233600009E-2</v>
      </c>
      <c r="K3913" s="39">
        <v>2470.877133</v>
      </c>
      <c r="L3913" s="39">
        <v>5.2932480000000011E-2</v>
      </c>
    </row>
    <row r="3914" spans="1:12" x14ac:dyDescent="0.25">
      <c r="A3914" s="38" t="s">
        <v>30</v>
      </c>
      <c r="B3914" s="39">
        <v>2032</v>
      </c>
      <c r="C3914" s="38" t="s">
        <v>15</v>
      </c>
      <c r="D3914" s="38" t="s">
        <v>32</v>
      </c>
      <c r="E3914" s="38" t="s">
        <v>16</v>
      </c>
      <c r="F3914" s="39">
        <v>2019</v>
      </c>
      <c r="G3914" s="39">
        <v>121.59426794638728</v>
      </c>
      <c r="H3914" s="39">
        <v>5.2790328055464623E-2</v>
      </c>
      <c r="I3914" s="39">
        <v>270.76093225249952</v>
      </c>
      <c r="J3914" s="39">
        <v>5.1027627075372999E-2</v>
      </c>
      <c r="K3914" s="39">
        <v>2500.8976290000001</v>
      </c>
      <c r="L3914" s="39">
        <v>5.4105642999999995E-2</v>
      </c>
    </row>
    <row r="3915" spans="1:12" x14ac:dyDescent="0.25">
      <c r="A3915" s="38" t="s">
        <v>30</v>
      </c>
      <c r="B3915" s="39">
        <v>2032</v>
      </c>
      <c r="C3915" s="38" t="s">
        <v>15</v>
      </c>
      <c r="D3915" s="38" t="s">
        <v>32</v>
      </c>
      <c r="E3915" s="38" t="s">
        <v>16</v>
      </c>
      <c r="F3915" s="39">
        <v>2020</v>
      </c>
      <c r="G3915" s="39">
        <v>162.48183746575407</v>
      </c>
      <c r="H3915" s="39">
        <v>5.6367613506464569E-2</v>
      </c>
      <c r="I3915" s="39">
        <v>329.15870687381062</v>
      </c>
      <c r="J3915" s="39">
        <v>5.4286105876576958E-2</v>
      </c>
      <c r="K3915" s="39">
        <v>2661.400122</v>
      </c>
      <c r="L3915" s="39">
        <v>5.8292769000000001E-2</v>
      </c>
    </row>
    <row r="3916" spans="1:12" x14ac:dyDescent="0.25">
      <c r="A3916" s="38" t="s">
        <v>30</v>
      </c>
      <c r="B3916" s="39">
        <v>2032</v>
      </c>
      <c r="C3916" s="38" t="s">
        <v>15</v>
      </c>
      <c r="D3916" s="38" t="s">
        <v>32</v>
      </c>
      <c r="E3916" s="38" t="s">
        <v>16</v>
      </c>
      <c r="F3916" s="39">
        <v>2021</v>
      </c>
      <c r="G3916" s="39">
        <v>170.61296787499154</v>
      </c>
      <c r="H3916" s="39">
        <v>5.6549936390873058E-2</v>
      </c>
      <c r="I3916" s="39">
        <v>345.63090101360825</v>
      </c>
      <c r="J3916" s="39">
        <v>5.4353533289093765E-2</v>
      </c>
      <c r="K3916" s="39">
        <v>2661.5099209999998</v>
      </c>
      <c r="L3916" s="39">
        <v>5.8581357000000001E-2</v>
      </c>
    </row>
    <row r="3917" spans="1:12" x14ac:dyDescent="0.25">
      <c r="A3917" s="38" t="s">
        <v>30</v>
      </c>
      <c r="B3917" s="39">
        <v>2032</v>
      </c>
      <c r="C3917" s="38" t="s">
        <v>15</v>
      </c>
      <c r="D3917" s="38" t="s">
        <v>32</v>
      </c>
      <c r="E3917" s="38" t="s">
        <v>16</v>
      </c>
      <c r="F3917" s="39">
        <v>2022</v>
      </c>
      <c r="G3917" s="39">
        <v>187.46581186455987</v>
      </c>
      <c r="H3917" s="39">
        <v>5.9571358769591895E-2</v>
      </c>
      <c r="I3917" s="39">
        <v>379.77170358744394</v>
      </c>
      <c r="J3917" s="39">
        <v>5.7137544217824285E-2</v>
      </c>
      <c r="K3917" s="39">
        <v>2785.1515366160788</v>
      </c>
      <c r="L3917" s="39">
        <v>6.1822357702915436E-2</v>
      </c>
    </row>
    <row r="3918" spans="1:12" x14ac:dyDescent="0.25">
      <c r="A3918" s="38" t="s">
        <v>30</v>
      </c>
      <c r="B3918" s="39">
        <v>2032</v>
      </c>
      <c r="C3918" s="38" t="s">
        <v>15</v>
      </c>
      <c r="D3918" s="38" t="s">
        <v>32</v>
      </c>
      <c r="E3918" s="38" t="s">
        <v>16</v>
      </c>
      <c r="F3918" s="39">
        <v>2023</v>
      </c>
      <c r="G3918" s="39">
        <v>209.80596864775688</v>
      </c>
      <c r="H3918" s="39">
        <v>6.3899942483622907E-2</v>
      </c>
      <c r="I3918" s="39">
        <v>425.02880575226391</v>
      </c>
      <c r="J3918" s="39">
        <v>6.1153559843268389E-2</v>
      </c>
      <c r="K3918" s="39">
        <v>2968.6246719999999</v>
      </c>
      <c r="L3918" s="39">
        <v>6.6440030999999997E-2</v>
      </c>
    </row>
    <row r="3919" spans="1:12" x14ac:dyDescent="0.25">
      <c r="A3919" s="38" t="s">
        <v>30</v>
      </c>
      <c r="B3919" s="39">
        <v>2032</v>
      </c>
      <c r="C3919" s="38" t="s">
        <v>15</v>
      </c>
      <c r="D3919" s="38" t="s">
        <v>32</v>
      </c>
      <c r="E3919" s="38" t="s">
        <v>16</v>
      </c>
      <c r="F3919" s="39">
        <v>2024</v>
      </c>
      <c r="G3919" s="39">
        <v>230.44368252719764</v>
      </c>
      <c r="H3919" s="39">
        <v>6.7216817935143849E-2</v>
      </c>
      <c r="I3919" s="39">
        <v>466.83706764381344</v>
      </c>
      <c r="J3919" s="39">
        <v>6.4177389881239458E-2</v>
      </c>
      <c r="K3919" s="39">
        <v>3105.3671972021907</v>
      </c>
      <c r="L3919" s="39">
        <v>7.0027939802372208E-2</v>
      </c>
    </row>
    <row r="3920" spans="1:12" x14ac:dyDescent="0.25">
      <c r="A3920" s="38" t="s">
        <v>30</v>
      </c>
      <c r="B3920" s="39">
        <v>2032</v>
      </c>
      <c r="C3920" s="38" t="s">
        <v>15</v>
      </c>
      <c r="D3920" s="38" t="s">
        <v>32</v>
      </c>
      <c r="E3920" s="38" t="s">
        <v>16</v>
      </c>
      <c r="F3920" s="39">
        <v>2025</v>
      </c>
      <c r="G3920" s="39">
        <v>247.99608843985501</v>
      </c>
      <c r="H3920" s="39">
        <v>6.9145099248491465E-2</v>
      </c>
      <c r="I3920" s="39">
        <v>502.39505568018234</v>
      </c>
      <c r="J3920" s="39">
        <v>6.5855267255637256E-2</v>
      </c>
      <c r="K3920" s="39">
        <v>3182.7584969999998</v>
      </c>
      <c r="L3920" s="39">
        <v>7.2187816000000002E-2</v>
      </c>
    </row>
    <row r="3921" spans="1:12" x14ac:dyDescent="0.25">
      <c r="A3921" s="38" t="s">
        <v>30</v>
      </c>
      <c r="B3921" s="39">
        <v>2032</v>
      </c>
      <c r="C3921" s="38" t="s">
        <v>15</v>
      </c>
      <c r="D3921" s="38" t="s">
        <v>32</v>
      </c>
      <c r="E3921" s="38" t="s">
        <v>16</v>
      </c>
      <c r="F3921" s="39">
        <v>2026</v>
      </c>
      <c r="G3921" s="39">
        <v>267.42259312919754</v>
      </c>
      <c r="H3921" s="39">
        <v>7.0983006693922573E-2</v>
      </c>
      <c r="I3921" s="39">
        <v>541.74962762715302</v>
      </c>
      <c r="J3921" s="39">
        <v>6.7429046078710198E-2</v>
      </c>
      <c r="K3921" s="39">
        <v>3268.64422175544</v>
      </c>
      <c r="L3921" s="39">
        <v>7.4270012085564607E-2</v>
      </c>
    </row>
    <row r="3922" spans="1:12" x14ac:dyDescent="0.25">
      <c r="A3922" s="38" t="s">
        <v>30</v>
      </c>
      <c r="B3922" s="39">
        <v>2032</v>
      </c>
      <c r="C3922" s="38" t="s">
        <v>15</v>
      </c>
      <c r="D3922" s="38" t="s">
        <v>32</v>
      </c>
      <c r="E3922" s="38" t="s">
        <v>16</v>
      </c>
      <c r="F3922" s="39">
        <v>2027</v>
      </c>
      <c r="G3922" s="39">
        <v>281.90534602529664</v>
      </c>
      <c r="H3922" s="39">
        <v>7.1312852149233774E-2</v>
      </c>
      <c r="I3922" s="39">
        <v>571.08905589560584</v>
      </c>
      <c r="J3922" s="39">
        <v>6.7555152769890325E-2</v>
      </c>
      <c r="K3922" s="39">
        <v>3281.5843289735394</v>
      </c>
      <c r="L3922" s="39">
        <v>7.4788292498010348E-2</v>
      </c>
    </row>
    <row r="3923" spans="1:12" x14ac:dyDescent="0.25">
      <c r="A3923" s="38" t="s">
        <v>30</v>
      </c>
      <c r="B3923" s="39">
        <v>2032</v>
      </c>
      <c r="C3923" s="38" t="s">
        <v>15</v>
      </c>
      <c r="D3923" s="38" t="s">
        <v>32</v>
      </c>
      <c r="E3923" s="38" t="s">
        <v>16</v>
      </c>
      <c r="F3923" s="39">
        <v>2028</v>
      </c>
      <c r="G3923" s="39">
        <v>303.29257554460116</v>
      </c>
      <c r="H3923" s="39">
        <v>7.3001187355809335E-2</v>
      </c>
      <c r="I3923" s="39">
        <v>614.41570041162095</v>
      </c>
      <c r="J3923" s="39">
        <v>6.895232501874296E-2</v>
      </c>
      <c r="K3923" s="39">
        <v>3362.4260159999999</v>
      </c>
      <c r="L3923" s="39">
        <v>7.6745919999999995E-2</v>
      </c>
    </row>
    <row r="3924" spans="1:12" x14ac:dyDescent="0.25">
      <c r="A3924" s="38" t="s">
        <v>30</v>
      </c>
      <c r="B3924" s="39">
        <v>2032</v>
      </c>
      <c r="C3924" s="38" t="s">
        <v>15</v>
      </c>
      <c r="D3924" s="38" t="s">
        <v>32</v>
      </c>
      <c r="E3924" s="38" t="s">
        <v>16</v>
      </c>
      <c r="F3924" s="39">
        <v>2029</v>
      </c>
      <c r="G3924" s="39">
        <v>330.22671331662752</v>
      </c>
      <c r="H3924" s="39">
        <v>7.5521205379618039E-2</v>
      </c>
      <c r="I3924" s="39">
        <v>668.97937410019449</v>
      </c>
      <c r="J3924" s="39">
        <v>7.1111834522435594E-2</v>
      </c>
      <c r="K3924" s="39">
        <v>3486.694215</v>
      </c>
      <c r="L3924" s="39">
        <v>7.9599367000000004E-2</v>
      </c>
    </row>
    <row r="3925" spans="1:12" x14ac:dyDescent="0.25">
      <c r="A3925" s="38" t="s">
        <v>30</v>
      </c>
      <c r="B3925" s="39">
        <v>2032</v>
      </c>
      <c r="C3925" s="38" t="s">
        <v>15</v>
      </c>
      <c r="D3925" s="38" t="s">
        <v>32</v>
      </c>
      <c r="E3925" s="38" t="s">
        <v>16</v>
      </c>
      <c r="F3925" s="39">
        <v>2030</v>
      </c>
      <c r="G3925" s="39">
        <v>354.79262730082434</v>
      </c>
      <c r="H3925" s="39">
        <v>0.10297684190782466</v>
      </c>
      <c r="I3925" s="39">
        <v>718.74545630563341</v>
      </c>
      <c r="J3925" s="39">
        <v>9.6646739035618073E-2</v>
      </c>
      <c r="K3925" s="39">
        <v>3567.6886478559395</v>
      </c>
      <c r="L3925" s="39">
        <v>0.10883146004330128</v>
      </c>
    </row>
    <row r="3926" spans="1:12" x14ac:dyDescent="0.25">
      <c r="A3926" s="38" t="s">
        <v>30</v>
      </c>
      <c r="B3926" s="39">
        <v>2032</v>
      </c>
      <c r="C3926" s="38" t="s">
        <v>15</v>
      </c>
      <c r="D3926" s="38" t="s">
        <v>32</v>
      </c>
      <c r="E3926" s="38" t="s">
        <v>16</v>
      </c>
      <c r="F3926" s="39">
        <v>2031</v>
      </c>
      <c r="G3926" s="39">
        <v>368.53585482269091</v>
      </c>
      <c r="H3926" s="39">
        <v>0.10115543744075257</v>
      </c>
      <c r="I3926" s="39">
        <v>746.58674041422557</v>
      </c>
      <c r="J3926" s="39">
        <v>9.4607778462331926E-2</v>
      </c>
      <c r="K3926" s="39">
        <v>3529.4156545999899</v>
      </c>
      <c r="L3926" s="39">
        <v>0.10721126998784911</v>
      </c>
    </row>
    <row r="3927" spans="1:12" x14ac:dyDescent="0.25">
      <c r="A3927" s="38" t="s">
        <v>30</v>
      </c>
      <c r="B3927" s="39">
        <v>2032</v>
      </c>
      <c r="C3927" s="38" t="s">
        <v>15</v>
      </c>
      <c r="D3927" s="38" t="s">
        <v>32</v>
      </c>
      <c r="E3927" s="38" t="s">
        <v>16</v>
      </c>
      <c r="F3927" s="39">
        <v>2032</v>
      </c>
      <c r="G3927" s="39">
        <v>388.2955082766037</v>
      </c>
      <c r="H3927" s="39">
        <v>0.10069068898077582</v>
      </c>
      <c r="I3927" s="39">
        <v>786.61621128068714</v>
      </c>
      <c r="J3927" s="39">
        <v>9.3826687517526194E-2</v>
      </c>
      <c r="K3927" s="39">
        <v>3541.57243379999</v>
      </c>
      <c r="L3927" s="39">
        <v>0.10703910199395497</v>
      </c>
    </row>
    <row r="3928" spans="1:12" x14ac:dyDescent="0.25">
      <c r="A3928" s="38" t="s">
        <v>30</v>
      </c>
      <c r="B3928" s="39">
        <v>2032</v>
      </c>
      <c r="C3928" s="38" t="s">
        <v>17</v>
      </c>
      <c r="D3928" s="38" t="s">
        <v>33</v>
      </c>
      <c r="E3928" s="38" t="s">
        <v>8</v>
      </c>
      <c r="F3928" s="39">
        <v>2015</v>
      </c>
      <c r="G3928" s="39">
        <v>1.6540993453292101</v>
      </c>
      <c r="H3928" s="39">
        <v>7.3044729826404892E-3</v>
      </c>
      <c r="I3928" s="39">
        <v>3.3090257403310845</v>
      </c>
      <c r="J3928" s="39">
        <v>7.1552791219700596E-3</v>
      </c>
      <c r="K3928" s="39">
        <v>41.35248363323025</v>
      </c>
      <c r="L3928" s="39">
        <v>7.4535438598372344E-3</v>
      </c>
    </row>
    <row r="3929" spans="1:12" x14ac:dyDescent="0.25">
      <c r="A3929" s="38" t="s">
        <v>30</v>
      </c>
      <c r="B3929" s="39">
        <v>2032</v>
      </c>
      <c r="C3929" s="38" t="s">
        <v>17</v>
      </c>
      <c r="D3929" s="38" t="s">
        <v>33</v>
      </c>
      <c r="E3929" s="38" t="s">
        <v>8</v>
      </c>
      <c r="F3929" s="39">
        <v>2016</v>
      </c>
      <c r="G3929" s="39">
        <v>2.0129860400047885</v>
      </c>
      <c r="H3929" s="39">
        <v>6.8578550730622797E-3</v>
      </c>
      <c r="I3929" s="39">
        <v>4.0269785730295782</v>
      </c>
      <c r="J3929" s="39">
        <v>6.7106295685950175E-3</v>
      </c>
      <c r="K3929" s="39">
        <v>47.928239047733058</v>
      </c>
      <c r="L3929" s="39">
        <v>7.0049592166111126E-3</v>
      </c>
    </row>
    <row r="3930" spans="1:12" x14ac:dyDescent="0.25">
      <c r="A3930" s="38" t="s">
        <v>30</v>
      </c>
      <c r="B3930" s="39">
        <v>2032</v>
      </c>
      <c r="C3930" s="38" t="s">
        <v>17</v>
      </c>
      <c r="D3930" s="38" t="s">
        <v>33</v>
      </c>
      <c r="E3930" s="38" t="s">
        <v>8</v>
      </c>
      <c r="F3930" s="39">
        <v>2017</v>
      </c>
      <c r="G3930" s="39">
        <v>2.4362137394998666</v>
      </c>
      <c r="H3930" s="39">
        <v>8.7530764973638292E-3</v>
      </c>
      <c r="I3930" s="39">
        <v>5.4248568983874579</v>
      </c>
      <c r="J3930" s="39">
        <v>8.4885911857455441E-3</v>
      </c>
      <c r="K3930" s="39">
        <v>55.242941938772482</v>
      </c>
      <c r="L3930" s="39">
        <v>8.9504335573023456E-3</v>
      </c>
    </row>
    <row r="3931" spans="1:12" x14ac:dyDescent="0.25">
      <c r="A3931" s="38" t="s">
        <v>30</v>
      </c>
      <c r="B3931" s="39">
        <v>2032</v>
      </c>
      <c r="C3931" s="38" t="s">
        <v>17</v>
      </c>
      <c r="D3931" s="38" t="s">
        <v>33</v>
      </c>
      <c r="E3931" s="38" t="s">
        <v>8</v>
      </c>
      <c r="F3931" s="39">
        <v>2018</v>
      </c>
      <c r="G3931" s="39">
        <v>2.8587447001289341</v>
      </c>
      <c r="H3931" s="39">
        <v>1.0640221815090414E-2</v>
      </c>
      <c r="I3931" s="39">
        <v>6.3657308288585339</v>
      </c>
      <c r="J3931" s="39">
        <v>1.0302257616617553E-2</v>
      </c>
      <c r="K3931" s="39">
        <v>61.737278914349069</v>
      </c>
      <c r="L3931" s="39">
        <v>1.0892408298214832E-2</v>
      </c>
    </row>
    <row r="3932" spans="1:12" x14ac:dyDescent="0.25">
      <c r="A3932" s="38" t="s">
        <v>30</v>
      </c>
      <c r="B3932" s="39">
        <v>2032</v>
      </c>
      <c r="C3932" s="38" t="s">
        <v>17</v>
      </c>
      <c r="D3932" s="38" t="s">
        <v>33</v>
      </c>
      <c r="E3932" s="38" t="s">
        <v>8</v>
      </c>
      <c r="F3932" s="39">
        <v>2019</v>
      </c>
      <c r="G3932" s="39">
        <v>3.2452375619252396</v>
      </c>
      <c r="H3932" s="39">
        <v>1.2336246071914268E-2</v>
      </c>
      <c r="I3932" s="39">
        <v>7.2263566571668596</v>
      </c>
      <c r="J3932" s="39">
        <v>1.1924331354908379E-2</v>
      </c>
      <c r="K3932" s="39">
        <v>66.746624337086686</v>
      </c>
      <c r="L3932" s="39">
        <v>1.2643613906431352E-2</v>
      </c>
    </row>
    <row r="3933" spans="1:12" x14ac:dyDescent="0.25">
      <c r="A3933" s="38" t="s">
        <v>30</v>
      </c>
      <c r="B3933" s="39">
        <v>2032</v>
      </c>
      <c r="C3933" s="38" t="s">
        <v>17</v>
      </c>
      <c r="D3933" s="38" t="s">
        <v>33</v>
      </c>
      <c r="E3933" s="38" t="s">
        <v>8</v>
      </c>
      <c r="F3933" s="39">
        <v>2020</v>
      </c>
      <c r="G3933" s="39">
        <v>4.2799261994216051</v>
      </c>
      <c r="H3933" s="39">
        <v>1.3633910753712926E-2</v>
      </c>
      <c r="I3933" s="39">
        <v>8.6703535317532499</v>
      </c>
      <c r="J3933" s="39">
        <v>1.3130446308552311E-2</v>
      </c>
      <c r="K3933" s="39">
        <v>70.103811521041095</v>
      </c>
      <c r="L3933" s="39">
        <v>1.4099557541879184E-2</v>
      </c>
    </row>
    <row r="3934" spans="1:12" x14ac:dyDescent="0.25">
      <c r="A3934" s="38" t="s">
        <v>30</v>
      </c>
      <c r="B3934" s="39">
        <v>2032</v>
      </c>
      <c r="C3934" s="38" t="s">
        <v>17</v>
      </c>
      <c r="D3934" s="38" t="s">
        <v>33</v>
      </c>
      <c r="E3934" s="38" t="s">
        <v>8</v>
      </c>
      <c r="F3934" s="39">
        <v>2021</v>
      </c>
      <c r="G3934" s="39">
        <v>4.6034143946898887</v>
      </c>
      <c r="H3934" s="39">
        <v>1.4653192472816982E-2</v>
      </c>
      <c r="I3934" s="39">
        <v>9.3256818915515804</v>
      </c>
      <c r="J3934" s="39">
        <v>1.4084061551505128E-2</v>
      </c>
      <c r="K3934" s="39">
        <v>71.811851317881278</v>
      </c>
      <c r="L3934" s="39">
        <v>1.5179573209534988E-2</v>
      </c>
    </row>
    <row r="3935" spans="1:12" x14ac:dyDescent="0.25">
      <c r="A3935" s="38" t="s">
        <v>30</v>
      </c>
      <c r="B3935" s="39">
        <v>2032</v>
      </c>
      <c r="C3935" s="38" t="s">
        <v>17</v>
      </c>
      <c r="D3935" s="38" t="s">
        <v>33</v>
      </c>
      <c r="E3935" s="38" t="s">
        <v>8</v>
      </c>
      <c r="F3935" s="39">
        <v>2022</v>
      </c>
      <c r="G3935" s="39">
        <v>4.9249064745074866</v>
      </c>
      <c r="H3935" s="39">
        <v>1.5514809569294415E-2</v>
      </c>
      <c r="I3935" s="39">
        <v>9.9769664838078445</v>
      </c>
      <c r="J3935" s="39">
        <v>1.4880945073376175E-2</v>
      </c>
      <c r="K3935" s="39">
        <v>73.168599110087158</v>
      </c>
      <c r="L3935" s="39">
        <v>1.6101061427780249E-2</v>
      </c>
    </row>
    <row r="3936" spans="1:12" x14ac:dyDescent="0.25">
      <c r="A3936" s="38" t="s">
        <v>30</v>
      </c>
      <c r="B3936" s="39">
        <v>2032</v>
      </c>
      <c r="C3936" s="38" t="s">
        <v>17</v>
      </c>
      <c r="D3936" s="38" t="s">
        <v>33</v>
      </c>
      <c r="E3936" s="38" t="s">
        <v>8</v>
      </c>
      <c r="F3936" s="39">
        <v>2023</v>
      </c>
      <c r="G3936" s="39">
        <v>5.1380153724190532</v>
      </c>
      <c r="H3936" s="39">
        <v>1.5869237482004018E-2</v>
      </c>
      <c r="I3936" s="39">
        <v>10.408686424657594</v>
      </c>
      <c r="J3936" s="39">
        <v>1.5187186815880037E-2</v>
      </c>
      <c r="K3936" s="39">
        <v>72.699739182761064</v>
      </c>
      <c r="L3936" s="39">
        <v>1.6500056013680011E-2</v>
      </c>
    </row>
    <row r="3937" spans="1:12" x14ac:dyDescent="0.25">
      <c r="A3937" s="38" t="s">
        <v>30</v>
      </c>
      <c r="B3937" s="39">
        <v>2032</v>
      </c>
      <c r="C3937" s="38" t="s">
        <v>17</v>
      </c>
      <c r="D3937" s="38" t="s">
        <v>33</v>
      </c>
      <c r="E3937" s="38" t="s">
        <v>8</v>
      </c>
      <c r="F3937" s="39">
        <v>2024</v>
      </c>
      <c r="G3937" s="39">
        <v>5.4214567054898648</v>
      </c>
      <c r="H3937" s="39">
        <v>1.6279162634223854E-2</v>
      </c>
      <c r="I3937" s="39">
        <v>10.982887111474922</v>
      </c>
      <c r="J3937" s="39">
        <v>1.554304710355006E-2</v>
      </c>
      <c r="K3937" s="39">
        <v>73.057389248642536</v>
      </c>
      <c r="L3937" s="39">
        <v>1.6959984956181864E-2</v>
      </c>
    </row>
    <row r="3938" spans="1:12" x14ac:dyDescent="0.25">
      <c r="A3938" s="38" t="s">
        <v>30</v>
      </c>
      <c r="B3938" s="39">
        <v>2032</v>
      </c>
      <c r="C3938" s="38" t="s">
        <v>17</v>
      </c>
      <c r="D3938" s="38" t="s">
        <v>33</v>
      </c>
      <c r="E3938" s="38" t="s">
        <v>8</v>
      </c>
      <c r="F3938" s="39">
        <v>2025</v>
      </c>
      <c r="G3938" s="39">
        <v>5.7368793120651329</v>
      </c>
      <c r="H3938" s="39">
        <v>1.655568311760023E-2</v>
      </c>
      <c r="I3938" s="39">
        <v>11.621876052752526</v>
      </c>
      <c r="J3938" s="39">
        <v>1.5767985701936663E-2</v>
      </c>
      <c r="K3938" s="39">
        <v>73.626570046354118</v>
      </c>
      <c r="L3938" s="39">
        <v>1.7284212758920954E-2</v>
      </c>
    </row>
    <row r="3939" spans="1:12" x14ac:dyDescent="0.25">
      <c r="A3939" s="38" t="s">
        <v>30</v>
      </c>
      <c r="B3939" s="39">
        <v>2032</v>
      </c>
      <c r="C3939" s="38" t="s">
        <v>17</v>
      </c>
      <c r="D3939" s="38" t="s">
        <v>33</v>
      </c>
      <c r="E3939" s="38" t="s">
        <v>8</v>
      </c>
      <c r="F3939" s="39">
        <v>2026</v>
      </c>
      <c r="G3939" s="39">
        <v>5.9891090831339104</v>
      </c>
      <c r="H3939" s="39">
        <v>1.6445662609202737E-2</v>
      </c>
      <c r="I3939" s="39">
        <v>12.132847780885369</v>
      </c>
      <c r="J3939" s="39">
        <v>1.5622265011293133E-2</v>
      </c>
      <c r="K3939" s="39">
        <v>73.203488788963185</v>
      </c>
      <c r="L3939" s="39">
        <v>1.7207210818884357E-2</v>
      </c>
    </row>
    <row r="3940" spans="1:12" x14ac:dyDescent="0.25">
      <c r="A3940" s="38" t="s">
        <v>30</v>
      </c>
      <c r="B3940" s="39">
        <v>2032</v>
      </c>
      <c r="C3940" s="38" t="s">
        <v>17</v>
      </c>
      <c r="D3940" s="38" t="s">
        <v>33</v>
      </c>
      <c r="E3940" s="38" t="s">
        <v>8</v>
      </c>
      <c r="F3940" s="39">
        <v>2027</v>
      </c>
      <c r="G3940" s="39">
        <v>6.1769573131379198</v>
      </c>
      <c r="H3940" s="39">
        <v>1.5976968765901694E-2</v>
      </c>
      <c r="I3940" s="39">
        <v>12.513394194201787</v>
      </c>
      <c r="J3940" s="39">
        <v>1.5135091827789868E-2</v>
      </c>
      <c r="K3940" s="39">
        <v>71.904299103689084</v>
      </c>
      <c r="L3940" s="39">
        <v>1.6755608242891882E-2</v>
      </c>
    </row>
    <row r="3941" spans="1:12" x14ac:dyDescent="0.25">
      <c r="A3941" s="38" t="s">
        <v>30</v>
      </c>
      <c r="B3941" s="39">
        <v>2032</v>
      </c>
      <c r="C3941" s="38" t="s">
        <v>17</v>
      </c>
      <c r="D3941" s="38" t="s">
        <v>33</v>
      </c>
      <c r="E3941" s="38" t="s">
        <v>8</v>
      </c>
      <c r="F3941" s="39">
        <v>2028</v>
      </c>
      <c r="G3941" s="39">
        <v>6.4290920538752445</v>
      </c>
      <c r="H3941" s="39">
        <v>1.5513448608784496E-2</v>
      </c>
      <c r="I3941" s="39">
        <v>13.024173408134258</v>
      </c>
      <c r="J3941" s="39">
        <v>1.4653026743534877E-2</v>
      </c>
      <c r="K3941" s="39">
        <v>71.275554115995902</v>
      </c>
      <c r="L3941" s="39">
        <v>1.6309240013465894E-2</v>
      </c>
    </row>
    <row r="3942" spans="1:12" x14ac:dyDescent="0.25">
      <c r="A3942" s="38" t="s">
        <v>30</v>
      </c>
      <c r="B3942" s="39">
        <v>2032</v>
      </c>
      <c r="C3942" s="38" t="s">
        <v>17</v>
      </c>
      <c r="D3942" s="38" t="s">
        <v>33</v>
      </c>
      <c r="E3942" s="38" t="s">
        <v>8</v>
      </c>
      <c r="F3942" s="39">
        <v>2029</v>
      </c>
      <c r="G3942" s="39">
        <v>6.6974600180817774</v>
      </c>
      <c r="H3942" s="39">
        <v>1.4910446519213033E-2</v>
      </c>
      <c r="I3942" s="39">
        <v>13.567838185947947</v>
      </c>
      <c r="J3942" s="39">
        <v>1.4039887210487552E-2</v>
      </c>
      <c r="K3942" s="39">
        <v>70.715039572977247</v>
      </c>
      <c r="L3942" s="39">
        <v>1.5715613894809813E-2</v>
      </c>
    </row>
    <row r="3943" spans="1:12" x14ac:dyDescent="0.25">
      <c r="A3943" s="38" t="s">
        <v>30</v>
      </c>
      <c r="B3943" s="39">
        <v>2032</v>
      </c>
      <c r="C3943" s="38" t="s">
        <v>17</v>
      </c>
      <c r="D3943" s="38" t="s">
        <v>33</v>
      </c>
      <c r="E3943" s="38" t="s">
        <v>8</v>
      </c>
      <c r="F3943" s="39">
        <v>2030</v>
      </c>
      <c r="G3943" s="39">
        <v>6.9960509696880555</v>
      </c>
      <c r="H3943" s="39">
        <v>1.4177736127043978E-2</v>
      </c>
      <c r="I3943" s="39">
        <v>14.1727292497609</v>
      </c>
      <c r="J3943" s="39">
        <v>1.3306214661474846E-2</v>
      </c>
      <c r="K3943" s="39">
        <v>70.350198126339762</v>
      </c>
      <c r="L3943" s="39">
        <v>1.498379338721605E-2</v>
      </c>
    </row>
    <row r="3944" spans="1:12" x14ac:dyDescent="0.25">
      <c r="A3944" s="38" t="s">
        <v>30</v>
      </c>
      <c r="B3944" s="39">
        <v>2032</v>
      </c>
      <c r="C3944" s="38" t="s">
        <v>17</v>
      </c>
      <c r="D3944" s="38" t="s">
        <v>33</v>
      </c>
      <c r="E3944" s="38" t="s">
        <v>8</v>
      </c>
      <c r="F3944" s="39">
        <v>2031</v>
      </c>
      <c r="G3944" s="39">
        <v>7.4912967917806021</v>
      </c>
      <c r="H3944" s="39">
        <v>1.3607746707553957E-2</v>
      </c>
      <c r="I3944" s="39">
        <v>15.176007381810569</v>
      </c>
      <c r="J3944" s="39">
        <v>1.2726935085756804E-2</v>
      </c>
      <c r="K3944" s="39">
        <v>71.743087746200004</v>
      </c>
      <c r="L3944" s="39">
        <v>1.4422396295249298E-2</v>
      </c>
    </row>
    <row r="3945" spans="1:12" x14ac:dyDescent="0.25">
      <c r="A3945" s="38" t="s">
        <v>30</v>
      </c>
      <c r="B3945" s="39">
        <v>2032</v>
      </c>
      <c r="C3945" s="38" t="s">
        <v>17</v>
      </c>
      <c r="D3945" s="38" t="s">
        <v>33</v>
      </c>
      <c r="E3945" s="38" t="s">
        <v>8</v>
      </c>
      <c r="F3945" s="39">
        <v>2032</v>
      </c>
      <c r="G3945" s="39">
        <v>7.8352474775920298</v>
      </c>
      <c r="H3945" s="39">
        <v>1.2523816172310083E-2</v>
      </c>
      <c r="I3945" s="39">
        <v>15.872789032829944</v>
      </c>
      <c r="J3945" s="39">
        <v>1.1670077923000673E-2</v>
      </c>
      <c r="K3945" s="39">
        <v>71.463861639299907</v>
      </c>
      <c r="L3945" s="39">
        <v>1.3313425999869575E-2</v>
      </c>
    </row>
    <row r="3946" spans="1:12" x14ac:dyDescent="0.25">
      <c r="A3946" s="38" t="s">
        <v>30</v>
      </c>
      <c r="B3946" s="39">
        <v>2032</v>
      </c>
      <c r="C3946" s="38" t="s">
        <v>17</v>
      </c>
      <c r="D3946" s="38" t="s">
        <v>33</v>
      </c>
      <c r="E3946" s="38" t="s">
        <v>8</v>
      </c>
      <c r="F3946" s="39">
        <v>2033</v>
      </c>
      <c r="G3946" s="39">
        <v>1.788480402493835</v>
      </c>
      <c r="H3946" s="39">
        <v>8.5670672291589343E-4</v>
      </c>
      <c r="I3946" s="39">
        <v>3.6231366270590137</v>
      </c>
      <c r="J3946" s="39">
        <v>7.9519175869905757E-4</v>
      </c>
      <c r="K3946" s="39">
        <v>15.535622095500001</v>
      </c>
      <c r="L3946" s="39">
        <v>9.1360099973536923E-4</v>
      </c>
    </row>
    <row r="3947" spans="1:12" x14ac:dyDescent="0.25">
      <c r="A3947" s="38" t="s">
        <v>30</v>
      </c>
      <c r="B3947" s="39">
        <v>2032</v>
      </c>
      <c r="C3947" s="38" t="s">
        <v>70</v>
      </c>
      <c r="D3947" s="38" t="s">
        <v>33</v>
      </c>
      <c r="E3947" s="38" t="s">
        <v>8</v>
      </c>
      <c r="F3947" s="39">
        <v>2015</v>
      </c>
      <c r="G3947" s="39">
        <v>14.874908207999999</v>
      </c>
      <c r="H3947" s="39">
        <v>0.10538193526</v>
      </c>
      <c r="I3947" s="39">
        <v>29.757253870103998</v>
      </c>
      <c r="J3947" s="39">
        <v>0.10322950923231453</v>
      </c>
      <c r="K3947" s="39">
        <v>371.87270519999998</v>
      </c>
      <c r="L3947" s="39">
        <v>0.107532587</v>
      </c>
    </row>
    <row r="3948" spans="1:12" x14ac:dyDescent="0.25">
      <c r="A3948" s="38" t="s">
        <v>30</v>
      </c>
      <c r="B3948" s="39">
        <v>2032</v>
      </c>
      <c r="C3948" s="38" t="s">
        <v>70</v>
      </c>
      <c r="D3948" s="38" t="s">
        <v>33</v>
      </c>
      <c r="E3948" s="38" t="s">
        <v>8</v>
      </c>
      <c r="F3948" s="39">
        <v>2016</v>
      </c>
      <c r="G3948" s="39">
        <v>17.096274069</v>
      </c>
      <c r="H3948" s="39">
        <v>0.11801807308500002</v>
      </c>
      <c r="I3948" s="39">
        <v>34.201096275034494</v>
      </c>
      <c r="J3948" s="39">
        <v>0.11548444264792013</v>
      </c>
      <c r="K3948" s="39">
        <v>407.05414450000001</v>
      </c>
      <c r="L3948" s="39">
        <v>0.12054961500000001</v>
      </c>
    </row>
    <row r="3949" spans="1:12" x14ac:dyDescent="0.25">
      <c r="A3949" s="38" t="s">
        <v>30</v>
      </c>
      <c r="B3949" s="39">
        <v>2032</v>
      </c>
      <c r="C3949" s="38" t="s">
        <v>70</v>
      </c>
      <c r="D3949" s="38" t="s">
        <v>33</v>
      </c>
      <c r="E3949" s="38" t="s">
        <v>8</v>
      </c>
      <c r="F3949" s="39">
        <v>2017</v>
      </c>
      <c r="G3949" s="39">
        <v>25.772697037079997</v>
      </c>
      <c r="H3949" s="39">
        <v>0.17016214406309998</v>
      </c>
      <c r="I3949" s="39">
        <v>57.389543062160001</v>
      </c>
      <c r="J3949" s="39">
        <v>0.16502047899119998</v>
      </c>
      <c r="K3949" s="39">
        <v>584.41489879999995</v>
      </c>
      <c r="L3949" s="39">
        <v>0.173998818</v>
      </c>
    </row>
    <row r="3950" spans="1:12" x14ac:dyDescent="0.25">
      <c r="A3950" s="38" t="s">
        <v>30</v>
      </c>
      <c r="B3950" s="39">
        <v>2032</v>
      </c>
      <c r="C3950" s="38" t="s">
        <v>70</v>
      </c>
      <c r="D3950" s="38" t="s">
        <v>33</v>
      </c>
      <c r="E3950" s="38" t="s">
        <v>8</v>
      </c>
      <c r="F3950" s="39">
        <v>2018</v>
      </c>
      <c r="G3950" s="39">
        <v>28.5207236243055</v>
      </c>
      <c r="H3950" s="39">
        <v>0.20320939279553002</v>
      </c>
      <c r="I3950" s="39">
        <v>63.50873151716101</v>
      </c>
      <c r="J3950" s="39">
        <v>0.19675487514056003</v>
      </c>
      <c r="K3950" s="39">
        <v>615.93183509999994</v>
      </c>
      <c r="L3950" s="39">
        <v>0.20802570800000003</v>
      </c>
    </row>
    <row r="3951" spans="1:12" x14ac:dyDescent="0.25">
      <c r="A3951" s="38" t="s">
        <v>30</v>
      </c>
      <c r="B3951" s="39">
        <v>2032</v>
      </c>
      <c r="C3951" s="38" t="s">
        <v>70</v>
      </c>
      <c r="D3951" s="38" t="s">
        <v>33</v>
      </c>
      <c r="E3951" s="38" t="s">
        <v>8</v>
      </c>
      <c r="F3951" s="39">
        <v>2019</v>
      </c>
      <c r="G3951" s="39">
        <v>39.28292442316463</v>
      </c>
      <c r="H3951" s="39">
        <v>0.29148092523842317</v>
      </c>
      <c r="I3951" s="39">
        <v>87.473541459291752</v>
      </c>
      <c r="J3951" s="39">
        <v>0.28174820086406505</v>
      </c>
      <c r="K3951" s="39">
        <v>807.95397849999995</v>
      </c>
      <c r="L3951" s="39">
        <v>0.29874341500000001</v>
      </c>
    </row>
    <row r="3952" spans="1:12" x14ac:dyDescent="0.25">
      <c r="A3952" s="38" t="s">
        <v>30</v>
      </c>
      <c r="B3952" s="39">
        <v>2032</v>
      </c>
      <c r="C3952" s="38" t="s">
        <v>70</v>
      </c>
      <c r="D3952" s="38" t="s">
        <v>33</v>
      </c>
      <c r="E3952" s="38" t="s">
        <v>8</v>
      </c>
      <c r="F3952" s="39">
        <v>2020</v>
      </c>
      <c r="G3952" s="39">
        <v>62.294022793116426</v>
      </c>
      <c r="H3952" s="39">
        <v>0.39723742400110812</v>
      </c>
      <c r="I3952" s="39">
        <v>126.19638175172409</v>
      </c>
      <c r="J3952" s="39">
        <v>0.38256849130200815</v>
      </c>
      <c r="K3952" s="39">
        <v>1020.356013</v>
      </c>
      <c r="L3952" s="39">
        <v>0.41080450200000002</v>
      </c>
    </row>
    <row r="3953" spans="1:12" x14ac:dyDescent="0.25">
      <c r="A3953" s="38" t="s">
        <v>30</v>
      </c>
      <c r="B3953" s="39">
        <v>2032</v>
      </c>
      <c r="C3953" s="38" t="s">
        <v>70</v>
      </c>
      <c r="D3953" s="38" t="s">
        <v>33</v>
      </c>
      <c r="E3953" s="38" t="s">
        <v>8</v>
      </c>
      <c r="F3953" s="39">
        <v>2021</v>
      </c>
      <c r="G3953" s="39">
        <v>91.285793433419215</v>
      </c>
      <c r="H3953" s="39">
        <v>0.60374324727596806</v>
      </c>
      <c r="I3953" s="39">
        <v>184.92844610295055</v>
      </c>
      <c r="J3953" s="39">
        <v>0.58029382141225905</v>
      </c>
      <c r="K3953" s="39">
        <v>1424.0303530000001</v>
      </c>
      <c r="L3953" s="39">
        <v>0.62543127300000001</v>
      </c>
    </row>
    <row r="3954" spans="1:12" x14ac:dyDescent="0.25">
      <c r="A3954" s="38" t="s">
        <v>30</v>
      </c>
      <c r="B3954" s="39">
        <v>2032</v>
      </c>
      <c r="C3954" s="38" t="s">
        <v>70</v>
      </c>
      <c r="D3954" s="38" t="s">
        <v>33</v>
      </c>
      <c r="E3954" s="38" t="s">
        <v>8</v>
      </c>
      <c r="F3954" s="39">
        <v>2022</v>
      </c>
      <c r="G3954" s="39">
        <v>127.92061462564395</v>
      </c>
      <c r="H3954" s="39">
        <v>0.88172100901303074</v>
      </c>
      <c r="I3954" s="39">
        <v>259.14394340570317</v>
      </c>
      <c r="J3954" s="39">
        <v>0.84569790216003538</v>
      </c>
      <c r="K3954" s="39">
        <v>1900.4974445521252</v>
      </c>
      <c r="L3954" s="39">
        <v>0.9150382455470143</v>
      </c>
    </row>
    <row r="3955" spans="1:12" x14ac:dyDescent="0.25">
      <c r="A3955" s="38" t="s">
        <v>30</v>
      </c>
      <c r="B3955" s="39">
        <v>2032</v>
      </c>
      <c r="C3955" s="38" t="s">
        <v>70</v>
      </c>
      <c r="D3955" s="38" t="s">
        <v>33</v>
      </c>
      <c r="E3955" s="38" t="s">
        <v>8</v>
      </c>
      <c r="F3955" s="39">
        <v>2023</v>
      </c>
      <c r="G3955" s="39">
        <v>134.9983069142441</v>
      </c>
      <c r="H3955" s="39">
        <v>0.97450206972293318</v>
      </c>
      <c r="I3955" s="39">
        <v>273.48206314697813</v>
      </c>
      <c r="J3955" s="39">
        <v>0.93261853331814626</v>
      </c>
      <c r="K3955" s="39">
        <v>1910.1425339175541</v>
      </c>
      <c r="L3955" s="39">
        <v>1.0132395305136583</v>
      </c>
    </row>
    <row r="3956" spans="1:12" x14ac:dyDescent="0.25">
      <c r="A3956" s="38" t="s">
        <v>30</v>
      </c>
      <c r="B3956" s="39">
        <v>2032</v>
      </c>
      <c r="C3956" s="38" t="s">
        <v>70</v>
      </c>
      <c r="D3956" s="38" t="s">
        <v>33</v>
      </c>
      <c r="E3956" s="38" t="s">
        <v>8</v>
      </c>
      <c r="F3956" s="39">
        <v>2024</v>
      </c>
      <c r="G3956" s="39">
        <v>144.74954419529769</v>
      </c>
      <c r="H3956" s="39">
        <v>1.0923922565315882</v>
      </c>
      <c r="I3956" s="39">
        <v>293.23629970605077</v>
      </c>
      <c r="J3956" s="39">
        <v>1.0429961712605824</v>
      </c>
      <c r="K3956" s="39">
        <v>1950.5871518130891</v>
      </c>
      <c r="L3956" s="39">
        <v>1.1380779621966477</v>
      </c>
    </row>
    <row r="3957" spans="1:12" x14ac:dyDescent="0.25">
      <c r="A3957" s="38" t="s">
        <v>30</v>
      </c>
      <c r="B3957" s="39">
        <v>2032</v>
      </c>
      <c r="C3957" s="38" t="s">
        <v>70</v>
      </c>
      <c r="D3957" s="38" t="s">
        <v>33</v>
      </c>
      <c r="E3957" s="38" t="s">
        <v>8</v>
      </c>
      <c r="F3957" s="39">
        <v>2025</v>
      </c>
      <c r="G3957" s="39">
        <v>156.30303588168834</v>
      </c>
      <c r="H3957" s="39">
        <v>1.1714855410626341</v>
      </c>
      <c r="I3957" s="39">
        <v>316.64157652150539</v>
      </c>
      <c r="J3957" s="39">
        <v>1.1157478148312547</v>
      </c>
      <c r="K3957" s="39">
        <v>2005.9784760677346</v>
      </c>
      <c r="L3957" s="39">
        <v>1.223036536269559</v>
      </c>
    </row>
    <row r="3958" spans="1:12" x14ac:dyDescent="0.25">
      <c r="A3958" s="38" t="s">
        <v>30</v>
      </c>
      <c r="B3958" s="39">
        <v>2032</v>
      </c>
      <c r="C3958" s="38" t="s">
        <v>70</v>
      </c>
      <c r="D3958" s="38" t="s">
        <v>33</v>
      </c>
      <c r="E3958" s="38" t="s">
        <v>8</v>
      </c>
      <c r="F3958" s="39">
        <v>2026</v>
      </c>
      <c r="G3958" s="39">
        <v>166.9007244964607</v>
      </c>
      <c r="H3958" s="39">
        <v>1.2260514114714034</v>
      </c>
      <c r="I3958" s="39">
        <v>338.11056982375669</v>
      </c>
      <c r="J3958" s="39">
        <v>1.1646657555018887</v>
      </c>
      <c r="K3958" s="39">
        <v>2039.988777120979</v>
      </c>
      <c r="L3958" s="39">
        <v>1.2828260930133433</v>
      </c>
    </row>
    <row r="3959" spans="1:12" x14ac:dyDescent="0.25">
      <c r="A3959" s="38" t="s">
        <v>30</v>
      </c>
      <c r="B3959" s="39">
        <v>2032</v>
      </c>
      <c r="C3959" s="38" t="s">
        <v>70</v>
      </c>
      <c r="D3959" s="38" t="s">
        <v>33</v>
      </c>
      <c r="E3959" s="38" t="s">
        <v>8</v>
      </c>
      <c r="F3959" s="39">
        <v>2027</v>
      </c>
      <c r="G3959" s="39">
        <v>176.5912287867686</v>
      </c>
      <c r="H3959" s="39">
        <v>1.2476038448716031</v>
      </c>
      <c r="I3959" s="39">
        <v>357.7417723686267</v>
      </c>
      <c r="J3959" s="39">
        <v>1.1818636584641116</v>
      </c>
      <c r="K3959" s="39">
        <v>2055.6510090760739</v>
      </c>
      <c r="L3959" s="39">
        <v>1.3084059669446599</v>
      </c>
    </row>
    <row r="3960" spans="1:12" x14ac:dyDescent="0.25">
      <c r="A3960" s="38" t="s">
        <v>30</v>
      </c>
      <c r="B3960" s="39">
        <v>2032</v>
      </c>
      <c r="C3960" s="38" t="s">
        <v>70</v>
      </c>
      <c r="D3960" s="38" t="s">
        <v>33</v>
      </c>
      <c r="E3960" s="38" t="s">
        <v>8</v>
      </c>
      <c r="F3960" s="39">
        <v>2028</v>
      </c>
      <c r="G3960" s="39">
        <v>188.39657109890717</v>
      </c>
      <c r="H3960" s="39">
        <v>1.2482827709802369</v>
      </c>
      <c r="I3960" s="39">
        <v>381.65725283262151</v>
      </c>
      <c r="J3960" s="39">
        <v>1.1790493066970216</v>
      </c>
      <c r="K3960" s="39">
        <v>2088.6417376049594</v>
      </c>
      <c r="L3960" s="39">
        <v>1.3123157738804079</v>
      </c>
    </row>
    <row r="3961" spans="1:12" x14ac:dyDescent="0.25">
      <c r="A3961" s="38" t="s">
        <v>30</v>
      </c>
      <c r="B3961" s="39">
        <v>2032</v>
      </c>
      <c r="C3961" s="38" t="s">
        <v>70</v>
      </c>
      <c r="D3961" s="38" t="s">
        <v>33</v>
      </c>
      <c r="E3961" s="38" t="s">
        <v>8</v>
      </c>
      <c r="F3961" s="39">
        <v>2029</v>
      </c>
      <c r="G3961" s="39">
        <v>201.05030491726623</v>
      </c>
      <c r="H3961" s="39">
        <v>1.2098291498114919</v>
      </c>
      <c r="I3961" s="39">
        <v>407.29142047707796</v>
      </c>
      <c r="J3961" s="39">
        <v>1.1391922291144037</v>
      </c>
      <c r="K3961" s="39">
        <v>2122.7868818925181</v>
      </c>
      <c r="L3961" s="39">
        <v>1.2751601887055315</v>
      </c>
    </row>
    <row r="3962" spans="1:12" x14ac:dyDescent="0.25">
      <c r="A3962" s="38" t="s">
        <v>30</v>
      </c>
      <c r="B3962" s="39">
        <v>2032</v>
      </c>
      <c r="C3962" s="38" t="s">
        <v>70</v>
      </c>
      <c r="D3962" s="38" t="s">
        <v>33</v>
      </c>
      <c r="E3962" s="38" t="s">
        <v>8</v>
      </c>
      <c r="F3962" s="39">
        <v>2030</v>
      </c>
      <c r="G3962" s="39">
        <v>214.61238941385716</v>
      </c>
      <c r="H3962" s="39">
        <v>1.1263792744527317</v>
      </c>
      <c r="I3962" s="39">
        <v>434.76574169991687</v>
      </c>
      <c r="J3962" s="39">
        <v>1.0571394672464727</v>
      </c>
      <c r="K3962" s="39">
        <v>2158.0780616161283</v>
      </c>
      <c r="L3962" s="39">
        <v>1.1904181438282246</v>
      </c>
    </row>
    <row r="3963" spans="1:12" x14ac:dyDescent="0.25">
      <c r="A3963" s="38" t="s">
        <v>30</v>
      </c>
      <c r="B3963" s="39">
        <v>2032</v>
      </c>
      <c r="C3963" s="38" t="s">
        <v>70</v>
      </c>
      <c r="D3963" s="38" t="s">
        <v>33</v>
      </c>
      <c r="E3963" s="38" t="s">
        <v>8</v>
      </c>
      <c r="F3963" s="39">
        <v>2031</v>
      </c>
      <c r="G3963" s="39">
        <v>235.02733104755995</v>
      </c>
      <c r="H3963" s="39">
        <v>1.022217000426445</v>
      </c>
      <c r="I3963" s="39">
        <v>476.12270746213767</v>
      </c>
      <c r="J3963" s="39">
        <v>0.95605023282528034</v>
      </c>
      <c r="K3963" s="39">
        <v>2250.82344255813</v>
      </c>
      <c r="L3963" s="39">
        <v>1.0834136611101932</v>
      </c>
    </row>
    <row r="3964" spans="1:12" x14ac:dyDescent="0.25">
      <c r="A3964" s="38" t="s">
        <v>30</v>
      </c>
      <c r="B3964" s="39">
        <v>2032</v>
      </c>
      <c r="C3964" s="38" t="s">
        <v>70</v>
      </c>
      <c r="D3964" s="38" t="s">
        <v>33</v>
      </c>
      <c r="E3964" s="38" t="s">
        <v>8</v>
      </c>
      <c r="F3964" s="39">
        <v>2032</v>
      </c>
      <c r="G3964" s="39">
        <v>251.48234107695581</v>
      </c>
      <c r="H3964" s="39">
        <v>0.84852045152036748</v>
      </c>
      <c r="I3964" s="39">
        <v>509.4575706526964</v>
      </c>
      <c r="J3964" s="39">
        <v>0.79067751013434706</v>
      </c>
      <c r="K3964" s="39">
        <v>2293.7245158941701</v>
      </c>
      <c r="L3964" s="39">
        <v>0.90201852895838175</v>
      </c>
    </row>
    <row r="3965" spans="1:12" x14ac:dyDescent="0.25">
      <c r="A3965" s="38" t="s">
        <v>30</v>
      </c>
      <c r="B3965" s="39">
        <v>2032</v>
      </c>
      <c r="C3965" s="38" t="s">
        <v>70</v>
      </c>
      <c r="D3965" s="38" t="s">
        <v>33</v>
      </c>
      <c r="E3965" s="38" t="s">
        <v>8</v>
      </c>
      <c r="F3965" s="39">
        <v>2033</v>
      </c>
      <c r="G3965" s="39">
        <v>177.47636909764793</v>
      </c>
      <c r="H3965" s="39">
        <v>0.18351514884749814</v>
      </c>
      <c r="I3965" s="39">
        <v>359.53490595620281</v>
      </c>
      <c r="J3965" s="39">
        <v>0.17033802823826785</v>
      </c>
      <c r="K3965" s="39">
        <v>1541.6471979999999</v>
      </c>
      <c r="L3965" s="39">
        <v>0.19570247199999999</v>
      </c>
    </row>
    <row r="3966" spans="1:12" x14ac:dyDescent="0.25">
      <c r="A3966" s="38" t="s">
        <v>30</v>
      </c>
      <c r="B3966" s="39">
        <v>2032</v>
      </c>
      <c r="C3966" s="38" t="s">
        <v>71</v>
      </c>
      <c r="D3966" s="38" t="s">
        <v>33</v>
      </c>
      <c r="E3966" s="38" t="s">
        <v>8</v>
      </c>
      <c r="F3966" s="39">
        <v>2015</v>
      </c>
      <c r="G3966" s="39">
        <v>0.86655728040000002</v>
      </c>
      <c r="H3966" s="39">
        <v>6.1198167799999996E-3</v>
      </c>
      <c r="I3966" s="39">
        <v>1.7335478394402</v>
      </c>
      <c r="J3966" s="39">
        <v>5.9948195222685012E-3</v>
      </c>
      <c r="K3966" s="39">
        <v>21.66393201</v>
      </c>
      <c r="L3966" s="39">
        <v>6.244711E-3</v>
      </c>
    </row>
    <row r="3967" spans="1:12" x14ac:dyDescent="0.25">
      <c r="A3967" s="38" t="s">
        <v>30</v>
      </c>
      <c r="B3967" s="39">
        <v>2032</v>
      </c>
      <c r="C3967" s="38" t="s">
        <v>71</v>
      </c>
      <c r="D3967" s="38" t="s">
        <v>33</v>
      </c>
      <c r="E3967" s="38" t="s">
        <v>8</v>
      </c>
      <c r="F3967" s="39">
        <v>2016</v>
      </c>
      <c r="G3967" s="39">
        <v>0.78975207780000001</v>
      </c>
      <c r="H3967" s="39">
        <v>5.560209941000001E-3</v>
      </c>
      <c r="I3967" s="39">
        <v>1.5798990316388997</v>
      </c>
      <c r="J3967" s="39">
        <v>5.4408424850263251E-3</v>
      </c>
      <c r="K3967" s="39">
        <v>18.803620899999999</v>
      </c>
      <c r="L3967" s="39">
        <v>5.6794790000000003E-3</v>
      </c>
    </row>
    <row r="3968" spans="1:12" x14ac:dyDescent="0.25">
      <c r="A3968" s="38" t="s">
        <v>30</v>
      </c>
      <c r="B3968" s="39">
        <v>2032</v>
      </c>
      <c r="C3968" s="38" t="s">
        <v>71</v>
      </c>
      <c r="D3968" s="38" t="s">
        <v>33</v>
      </c>
      <c r="E3968" s="38" t="s">
        <v>8</v>
      </c>
      <c r="F3968" s="39">
        <v>2017</v>
      </c>
      <c r="G3968" s="39">
        <v>1.1200210204050001</v>
      </c>
      <c r="H3968" s="39">
        <v>7.5787790190500002E-3</v>
      </c>
      <c r="I3968" s="39">
        <v>2.4940150613100003</v>
      </c>
      <c r="J3968" s="39">
        <v>7.3497765955999996E-3</v>
      </c>
      <c r="K3968" s="39">
        <v>25.39730205</v>
      </c>
      <c r="L3968" s="39">
        <v>7.7496589999999999E-3</v>
      </c>
    </row>
    <row r="3969" spans="1:12" x14ac:dyDescent="0.25">
      <c r="A3969" s="38" t="s">
        <v>30</v>
      </c>
      <c r="B3969" s="39">
        <v>2032</v>
      </c>
      <c r="C3969" s="38" t="s">
        <v>71</v>
      </c>
      <c r="D3969" s="38" t="s">
        <v>33</v>
      </c>
      <c r="E3969" s="38" t="s">
        <v>8</v>
      </c>
      <c r="F3969" s="39">
        <v>2018</v>
      </c>
      <c r="G3969" s="39">
        <v>1.4023464702849002</v>
      </c>
      <c r="H3969" s="39">
        <v>1.00704234464875E-2</v>
      </c>
      <c r="I3969" s="39">
        <v>3.1226853374598007</v>
      </c>
      <c r="J3969" s="39">
        <v>9.7505576911000001E-3</v>
      </c>
      <c r="K3969" s="39">
        <v>30.284990180000001</v>
      </c>
      <c r="L3969" s="39">
        <v>1.0309105000000001E-2</v>
      </c>
    </row>
    <row r="3970" spans="1:12" x14ac:dyDescent="0.25">
      <c r="A3970" s="38" t="s">
        <v>30</v>
      </c>
      <c r="B3970" s="39">
        <v>2032</v>
      </c>
      <c r="C3970" s="38" t="s">
        <v>71</v>
      </c>
      <c r="D3970" s="38" t="s">
        <v>33</v>
      </c>
      <c r="E3970" s="38" t="s">
        <v>8</v>
      </c>
      <c r="F3970" s="39">
        <v>2019</v>
      </c>
      <c r="G3970" s="39">
        <v>1.9211131640266654</v>
      </c>
      <c r="H3970" s="39">
        <v>1.4367080242489002E-2</v>
      </c>
      <c r="I3970" s="39">
        <v>4.277852895859831</v>
      </c>
      <c r="J3970" s="39">
        <v>1.3887354744328001E-2</v>
      </c>
      <c r="K3970" s="39">
        <v>39.512613860000002</v>
      </c>
      <c r="L3970" s="39">
        <v>1.4725048000000001E-2</v>
      </c>
    </row>
    <row r="3971" spans="1:12" x14ac:dyDescent="0.25">
      <c r="A3971" s="38" t="s">
        <v>30</v>
      </c>
      <c r="B3971" s="39">
        <v>2032</v>
      </c>
      <c r="C3971" s="38" t="s">
        <v>71</v>
      </c>
      <c r="D3971" s="38" t="s">
        <v>33</v>
      </c>
      <c r="E3971" s="38" t="s">
        <v>8</v>
      </c>
      <c r="F3971" s="39">
        <v>2020</v>
      </c>
      <c r="G3971" s="39">
        <v>3.0370788685092491</v>
      </c>
      <c r="H3971" s="39">
        <v>1.9519518662973877E-2</v>
      </c>
      <c r="I3971" s="39">
        <v>6.1525704572548356</v>
      </c>
      <c r="J3971" s="39">
        <v>1.8798714206279005E-2</v>
      </c>
      <c r="K3971" s="39">
        <v>49.746372870000002</v>
      </c>
      <c r="L3971" s="39">
        <v>2.0186180000000001E-2</v>
      </c>
    </row>
    <row r="3972" spans="1:12" x14ac:dyDescent="0.25">
      <c r="A3972" s="38" t="s">
        <v>30</v>
      </c>
      <c r="B3972" s="39">
        <v>2032</v>
      </c>
      <c r="C3972" s="38" t="s">
        <v>71</v>
      </c>
      <c r="D3972" s="38" t="s">
        <v>33</v>
      </c>
      <c r="E3972" s="38" t="s">
        <v>8</v>
      </c>
      <c r="F3972" s="39">
        <v>2021</v>
      </c>
      <c r="G3972" s="39">
        <v>4.4339777347791909</v>
      </c>
      <c r="H3972" s="39">
        <v>2.9556427353754782E-2</v>
      </c>
      <c r="I3972" s="39">
        <v>8.9824339769348001</v>
      </c>
      <c r="J3972" s="39">
        <v>2.8408453848204049E-2</v>
      </c>
      <c r="K3972" s="39">
        <v>69.168691440000003</v>
      </c>
      <c r="L3972" s="39">
        <v>3.0618171E-2</v>
      </c>
    </row>
    <row r="3973" spans="1:12" x14ac:dyDescent="0.25">
      <c r="A3973" s="38" t="s">
        <v>30</v>
      </c>
      <c r="B3973" s="39">
        <v>2032</v>
      </c>
      <c r="C3973" s="38" t="s">
        <v>71</v>
      </c>
      <c r="D3973" s="38" t="s">
        <v>33</v>
      </c>
      <c r="E3973" s="38" t="s">
        <v>8</v>
      </c>
      <c r="F3973" s="39">
        <v>2022</v>
      </c>
      <c r="G3973" s="39">
        <v>6.1552106082233573</v>
      </c>
      <c r="H3973" s="39">
        <v>4.2760520003041619E-2</v>
      </c>
      <c r="I3973" s="39">
        <v>12.469339317791663</v>
      </c>
      <c r="J3973" s="39">
        <v>4.1013519800694787E-2</v>
      </c>
      <c r="K3973" s="39">
        <v>91.447043667217955</v>
      </c>
      <c r="L3973" s="39">
        <v>4.4376294544755432E-2</v>
      </c>
    </row>
    <row r="3974" spans="1:12" x14ac:dyDescent="0.25">
      <c r="A3974" s="38" t="s">
        <v>30</v>
      </c>
      <c r="B3974" s="39">
        <v>2032</v>
      </c>
      <c r="C3974" s="38" t="s">
        <v>71</v>
      </c>
      <c r="D3974" s="38" t="s">
        <v>33</v>
      </c>
      <c r="E3974" s="38" t="s">
        <v>8</v>
      </c>
      <c r="F3974" s="39">
        <v>2023</v>
      </c>
      <c r="G3974" s="39">
        <v>6.4926407380443303</v>
      </c>
      <c r="H3974" s="39">
        <v>4.7237324052001831E-2</v>
      </c>
      <c r="I3974" s="39">
        <v>13.152911506071124</v>
      </c>
      <c r="J3974" s="39">
        <v>4.5207091132989922E-2</v>
      </c>
      <c r="K3974" s="39">
        <v>91.866850145479674</v>
      </c>
      <c r="L3974" s="39">
        <v>4.9115056326950672E-2</v>
      </c>
    </row>
    <row r="3975" spans="1:12" x14ac:dyDescent="0.25">
      <c r="A3975" s="38" t="s">
        <v>30</v>
      </c>
      <c r="B3975" s="39">
        <v>2032</v>
      </c>
      <c r="C3975" s="38" t="s">
        <v>71</v>
      </c>
      <c r="D3975" s="38" t="s">
        <v>33</v>
      </c>
      <c r="E3975" s="38" t="s">
        <v>8</v>
      </c>
      <c r="F3975" s="39">
        <v>2024</v>
      </c>
      <c r="G3975" s="39">
        <v>6.9819520832877897</v>
      </c>
      <c r="H3975" s="39">
        <v>5.3106506880461112E-2</v>
      </c>
      <c r="I3975" s="39">
        <v>14.144167465328533</v>
      </c>
      <c r="J3975" s="39">
        <v>5.0705122646338557E-2</v>
      </c>
      <c r="K3975" s="39">
        <v>94.086002853736218</v>
      </c>
      <c r="L3975" s="39">
        <v>5.5327511494631082E-2</v>
      </c>
    </row>
    <row r="3976" spans="1:12" x14ac:dyDescent="0.25">
      <c r="A3976" s="38" t="s">
        <v>30</v>
      </c>
      <c r="B3976" s="39">
        <v>2032</v>
      </c>
      <c r="C3976" s="38" t="s">
        <v>71</v>
      </c>
      <c r="D3976" s="38" t="s">
        <v>33</v>
      </c>
      <c r="E3976" s="38" t="s">
        <v>8</v>
      </c>
      <c r="F3976" s="39">
        <v>2025</v>
      </c>
      <c r="G3976" s="39">
        <v>7.5747240909736266</v>
      </c>
      <c r="H3976" s="39">
        <v>5.7219728977126266E-2</v>
      </c>
      <c r="I3976" s="39">
        <v>15.345015945159311</v>
      </c>
      <c r="J3976" s="39">
        <v>5.4497290264081767E-2</v>
      </c>
      <c r="K3976" s="39">
        <v>97.213297252564544</v>
      </c>
      <c r="L3976" s="39">
        <v>5.9737672110735683E-2</v>
      </c>
    </row>
    <row r="3977" spans="1:12" x14ac:dyDescent="0.25">
      <c r="A3977" s="38" t="s">
        <v>30</v>
      </c>
      <c r="B3977" s="39">
        <v>2032</v>
      </c>
      <c r="C3977" s="38" t="s">
        <v>71</v>
      </c>
      <c r="D3977" s="38" t="s">
        <v>33</v>
      </c>
      <c r="E3977" s="38" t="s">
        <v>8</v>
      </c>
      <c r="F3977" s="39">
        <v>2026</v>
      </c>
      <c r="G3977" s="39">
        <v>8.125978254723373</v>
      </c>
      <c r="H3977" s="39">
        <v>6.0163830933512984E-2</v>
      </c>
      <c r="I3977" s="39">
        <v>16.461756810038523</v>
      </c>
      <c r="J3977" s="39">
        <v>5.7151562285609865E-2</v>
      </c>
      <c r="K3977" s="39">
        <v>99.321944184348524</v>
      </c>
      <c r="L3977" s="39">
        <v>6.2949833469486557E-2</v>
      </c>
    </row>
    <row r="3978" spans="1:12" x14ac:dyDescent="0.25">
      <c r="A3978" s="38" t="s">
        <v>30</v>
      </c>
      <c r="B3978" s="39">
        <v>2032</v>
      </c>
      <c r="C3978" s="38" t="s">
        <v>71</v>
      </c>
      <c r="D3978" s="38" t="s">
        <v>33</v>
      </c>
      <c r="E3978" s="38" t="s">
        <v>8</v>
      </c>
      <c r="F3978" s="39">
        <v>2027</v>
      </c>
      <c r="G3978" s="39">
        <v>8.6040210739150602</v>
      </c>
      <c r="H3978" s="39">
        <v>6.1265827722816038E-2</v>
      </c>
      <c r="I3978" s="39">
        <v>17.430184781125515</v>
      </c>
      <c r="J3978" s="39">
        <v>5.8037537788103874E-2</v>
      </c>
      <c r="K3978" s="39">
        <v>100.157095707522</v>
      </c>
      <c r="L3978" s="39">
        <v>6.4251625138736071E-2</v>
      </c>
    </row>
    <row r="3979" spans="1:12" x14ac:dyDescent="0.25">
      <c r="A3979" s="38" t="s">
        <v>30</v>
      </c>
      <c r="B3979" s="39">
        <v>2032</v>
      </c>
      <c r="C3979" s="38" t="s">
        <v>71</v>
      </c>
      <c r="D3979" s="38" t="s">
        <v>33</v>
      </c>
      <c r="E3979" s="38" t="s">
        <v>8</v>
      </c>
      <c r="F3979" s="39">
        <v>2028</v>
      </c>
      <c r="G3979" s="39">
        <v>9.1978314181737648</v>
      </c>
      <c r="H3979" s="39">
        <v>6.1423497281752608E-2</v>
      </c>
      <c r="I3979" s="39">
        <v>18.63313674236047</v>
      </c>
      <c r="J3979" s="39">
        <v>5.8016767970038241E-2</v>
      </c>
      <c r="K3979" s="39">
        <v>101.97093547613605</v>
      </c>
      <c r="L3979" s="39">
        <v>6.4574330627383533E-2</v>
      </c>
    </row>
    <row r="3980" spans="1:12" x14ac:dyDescent="0.25">
      <c r="A3980" s="38" t="s">
        <v>30</v>
      </c>
      <c r="B3980" s="39">
        <v>2032</v>
      </c>
      <c r="C3980" s="38" t="s">
        <v>71</v>
      </c>
      <c r="D3980" s="38" t="s">
        <v>33</v>
      </c>
      <c r="E3980" s="38" t="s">
        <v>8</v>
      </c>
      <c r="F3980" s="39">
        <v>2029</v>
      </c>
      <c r="G3980" s="39">
        <v>9.8200248833103068</v>
      </c>
      <c r="H3980" s="39">
        <v>5.9558084831115451E-2</v>
      </c>
      <c r="I3980" s="39">
        <v>19.893587754017972</v>
      </c>
      <c r="J3980" s="39">
        <v>5.6080734565797846E-2</v>
      </c>
      <c r="K3980" s="39">
        <v>103.68459779619555</v>
      </c>
      <c r="L3980" s="39">
        <v>6.2774234447912483E-2</v>
      </c>
    </row>
    <row r="3981" spans="1:12" x14ac:dyDescent="0.25">
      <c r="A3981" s="38" t="s">
        <v>30</v>
      </c>
      <c r="B3981" s="39">
        <v>2032</v>
      </c>
      <c r="C3981" s="38" t="s">
        <v>71</v>
      </c>
      <c r="D3981" s="38" t="s">
        <v>33</v>
      </c>
      <c r="E3981" s="38" t="s">
        <v>8</v>
      </c>
      <c r="F3981" s="39">
        <v>2030</v>
      </c>
      <c r="G3981" s="39">
        <v>10.473516858114976</v>
      </c>
      <c r="H3981" s="39">
        <v>5.540269266493459E-2</v>
      </c>
      <c r="I3981" s="39">
        <v>21.217443864547583</v>
      </c>
      <c r="J3981" s="39">
        <v>5.1997026522247872E-2</v>
      </c>
      <c r="K3981" s="39">
        <v>105.31855603116077</v>
      </c>
      <c r="L3981" s="39">
        <v>5.8552542701321431E-2</v>
      </c>
    </row>
    <row r="3982" spans="1:12" x14ac:dyDescent="0.25">
      <c r="A3982" s="38" t="s">
        <v>30</v>
      </c>
      <c r="B3982" s="39">
        <v>2032</v>
      </c>
      <c r="C3982" s="38" t="s">
        <v>71</v>
      </c>
      <c r="D3982" s="38" t="s">
        <v>33</v>
      </c>
      <c r="E3982" s="38" t="s">
        <v>8</v>
      </c>
      <c r="F3982" s="39">
        <v>2031</v>
      </c>
      <c r="G3982" s="39">
        <v>11.441500406602175</v>
      </c>
      <c r="H3982" s="39">
        <v>5.0155203832204037E-2</v>
      </c>
      <c r="I3982" s="39">
        <v>23.178402812727395</v>
      </c>
      <c r="J3982" s="39">
        <v>4.6908723178321302E-2</v>
      </c>
      <c r="K3982" s="39">
        <v>109.57362796247401</v>
      </c>
      <c r="L3982" s="39">
        <v>5.3157825574126898E-2</v>
      </c>
    </row>
    <row r="3983" spans="1:12" x14ac:dyDescent="0.25">
      <c r="A3983" s="38" t="s">
        <v>30</v>
      </c>
      <c r="B3983" s="39">
        <v>2032</v>
      </c>
      <c r="C3983" s="38" t="s">
        <v>71</v>
      </c>
      <c r="D3983" s="38" t="s">
        <v>33</v>
      </c>
      <c r="E3983" s="38" t="s">
        <v>8</v>
      </c>
      <c r="F3983" s="39">
        <v>2032</v>
      </c>
      <c r="G3983" s="39">
        <v>12.198587061401863</v>
      </c>
      <c r="H3983" s="39">
        <v>4.1483239347324528E-2</v>
      </c>
      <c r="I3983" s="39">
        <v>24.712122939063409</v>
      </c>
      <c r="J3983" s="39">
        <v>3.8655361035410965E-2</v>
      </c>
      <c r="K3983" s="39">
        <v>111.2610853</v>
      </c>
      <c r="L3983" s="39">
        <v>4.4098701999999997E-2</v>
      </c>
    </row>
    <row r="3984" spans="1:12" x14ac:dyDescent="0.25">
      <c r="A3984" s="38" t="s">
        <v>30</v>
      </c>
      <c r="B3984" s="39">
        <v>2032</v>
      </c>
      <c r="C3984" s="38" t="s">
        <v>71</v>
      </c>
      <c r="D3984" s="38" t="s">
        <v>33</v>
      </c>
      <c r="E3984" s="38" t="s">
        <v>8</v>
      </c>
      <c r="F3984" s="39">
        <v>2033</v>
      </c>
      <c r="G3984" s="39">
        <v>8.608799055283507</v>
      </c>
      <c r="H3984" s="39">
        <v>8.9718541511835496E-3</v>
      </c>
      <c r="I3984" s="39">
        <v>17.439864104016216</v>
      </c>
      <c r="J3984" s="39">
        <v>8.3276391913776268E-3</v>
      </c>
      <c r="K3984" s="39">
        <v>74.780270799999997</v>
      </c>
      <c r="L3984" s="39">
        <v>9.5676790000000008E-3</v>
      </c>
    </row>
    <row r="3985" spans="1:12" x14ac:dyDescent="0.25">
      <c r="A3985" s="38" t="s">
        <v>30</v>
      </c>
      <c r="B3985" s="39">
        <v>2032</v>
      </c>
      <c r="C3985" s="38" t="s">
        <v>18</v>
      </c>
      <c r="D3985" s="38" t="s">
        <v>33</v>
      </c>
      <c r="E3985" s="38" t="s">
        <v>8</v>
      </c>
      <c r="F3985" s="39">
        <v>2017</v>
      </c>
      <c r="G3985" s="39">
        <v>0</v>
      </c>
      <c r="H3985" s="39">
        <v>0</v>
      </c>
      <c r="I3985" s="39">
        <v>0</v>
      </c>
      <c r="J3985" s="39">
        <v>0</v>
      </c>
      <c r="K3985" s="39">
        <v>0</v>
      </c>
      <c r="L3985" s="39">
        <v>0</v>
      </c>
    </row>
    <row r="3986" spans="1:12" x14ac:dyDescent="0.25">
      <c r="A3986" s="38" t="s">
        <v>30</v>
      </c>
      <c r="B3986" s="39">
        <v>2032</v>
      </c>
      <c r="C3986" s="38" t="s">
        <v>18</v>
      </c>
      <c r="D3986" s="38" t="s">
        <v>33</v>
      </c>
      <c r="E3986" s="38" t="s">
        <v>8</v>
      </c>
      <c r="F3986" s="39">
        <v>2019</v>
      </c>
      <c r="G3986" s="39">
        <v>0</v>
      </c>
      <c r="H3986" s="39">
        <v>0</v>
      </c>
      <c r="I3986" s="39">
        <v>0</v>
      </c>
      <c r="J3986" s="39">
        <v>0</v>
      </c>
      <c r="K3986" s="39">
        <v>0</v>
      </c>
      <c r="L3986" s="39">
        <v>0</v>
      </c>
    </row>
    <row r="3987" spans="1:12" x14ac:dyDescent="0.25">
      <c r="A3987" s="38" t="s">
        <v>30</v>
      </c>
      <c r="B3987" s="39">
        <v>2032</v>
      </c>
      <c r="C3987" s="38" t="s">
        <v>19</v>
      </c>
      <c r="D3987" s="38" t="s">
        <v>33</v>
      </c>
      <c r="E3987" s="38" t="s">
        <v>8</v>
      </c>
      <c r="F3987" s="39">
        <v>2017</v>
      </c>
      <c r="G3987" s="39">
        <v>0</v>
      </c>
      <c r="H3987" s="39">
        <v>0</v>
      </c>
      <c r="I3987" s="39">
        <v>0</v>
      </c>
      <c r="J3987" s="39">
        <v>0</v>
      </c>
      <c r="K3987" s="39">
        <v>0</v>
      </c>
      <c r="L3987" s="39">
        <v>0</v>
      </c>
    </row>
    <row r="3988" spans="1:12" x14ac:dyDescent="0.25">
      <c r="A3988" s="38" t="s">
        <v>30</v>
      </c>
      <c r="B3988" s="39">
        <v>2032</v>
      </c>
      <c r="C3988" s="38" t="s">
        <v>19</v>
      </c>
      <c r="D3988" s="38" t="s">
        <v>33</v>
      </c>
      <c r="E3988" s="38" t="s">
        <v>8</v>
      </c>
      <c r="F3988" s="39">
        <v>2019</v>
      </c>
      <c r="G3988" s="39">
        <v>0</v>
      </c>
      <c r="H3988" s="39">
        <v>0</v>
      </c>
      <c r="I3988" s="39">
        <v>0</v>
      </c>
      <c r="J3988" s="39">
        <v>0</v>
      </c>
      <c r="K3988" s="39">
        <v>0</v>
      </c>
      <c r="L3988" s="39">
        <v>0</v>
      </c>
    </row>
    <row r="3989" spans="1:12" x14ac:dyDescent="0.25">
      <c r="A3989" s="38" t="s">
        <v>30</v>
      </c>
      <c r="B3989" s="39">
        <v>2032</v>
      </c>
      <c r="C3989" s="38" t="s">
        <v>21</v>
      </c>
      <c r="D3989" s="38" t="s">
        <v>33</v>
      </c>
      <c r="E3989" s="38" t="s">
        <v>8</v>
      </c>
      <c r="F3989" s="39">
        <v>2015</v>
      </c>
      <c r="G3989" s="39">
        <v>6.682692613957057</v>
      </c>
      <c r="H3989" s="39">
        <v>5.1949196772232645E-3</v>
      </c>
      <c r="I3989" s="39">
        <v>13.368726574221093</v>
      </c>
      <c r="J3989" s="39">
        <v>5.0888134428159803E-3</v>
      </c>
      <c r="K3989" s="39">
        <v>167.06731534892643</v>
      </c>
      <c r="L3989" s="39">
        <v>5.3009384461461884E-3</v>
      </c>
    </row>
    <row r="3990" spans="1:12" x14ac:dyDescent="0.25">
      <c r="A3990" s="38" t="s">
        <v>30</v>
      </c>
      <c r="B3990" s="39">
        <v>2032</v>
      </c>
      <c r="C3990" s="38" t="s">
        <v>21</v>
      </c>
      <c r="D3990" s="38" t="s">
        <v>33</v>
      </c>
      <c r="E3990" s="38" t="s">
        <v>8</v>
      </c>
      <c r="F3990" s="39">
        <v>2016</v>
      </c>
      <c r="G3990" s="39">
        <v>8.2571605147931049</v>
      </c>
      <c r="H3990" s="39">
        <v>6.0147772237986131E-3</v>
      </c>
      <c r="I3990" s="39">
        <v>16.5184496098436</v>
      </c>
      <c r="J3990" s="39">
        <v>5.8856510463571677E-3</v>
      </c>
      <c r="K3990" s="39">
        <v>196.59905987602627</v>
      </c>
      <c r="L3990" s="39">
        <v>6.1437969599577244E-3</v>
      </c>
    </row>
    <row r="3991" spans="1:12" x14ac:dyDescent="0.25">
      <c r="A3991" s="38" t="s">
        <v>30</v>
      </c>
      <c r="B3991" s="39">
        <v>2032</v>
      </c>
      <c r="C3991" s="38" t="s">
        <v>21</v>
      </c>
      <c r="D3991" s="38" t="s">
        <v>33</v>
      </c>
      <c r="E3991" s="38" t="s">
        <v>8</v>
      </c>
      <c r="F3991" s="39">
        <v>2017</v>
      </c>
      <c r="G3991" s="39">
        <v>10.160692188473915</v>
      </c>
      <c r="H3991" s="39">
        <v>6.9277401545878659E-3</v>
      </c>
      <c r="I3991" s="39">
        <v>22.625396211068903</v>
      </c>
      <c r="J3991" s="39">
        <v>6.7184096964171295E-3</v>
      </c>
      <c r="K3991" s="39">
        <v>230.40118341210692</v>
      </c>
      <c r="L3991" s="39">
        <v>7.0839410548472481E-3</v>
      </c>
    </row>
    <row r="3992" spans="1:12" x14ac:dyDescent="0.25">
      <c r="A3992" s="38" t="s">
        <v>30</v>
      </c>
      <c r="B3992" s="39">
        <v>2032</v>
      </c>
      <c r="C3992" s="38" t="s">
        <v>21</v>
      </c>
      <c r="D3992" s="38" t="s">
        <v>33</v>
      </c>
      <c r="E3992" s="38" t="s">
        <v>8</v>
      </c>
      <c r="F3992" s="39">
        <v>2018</v>
      </c>
      <c r="G3992" s="39">
        <v>12.177664771531621</v>
      </c>
      <c r="H3992" s="39">
        <v>7.7748282918187724E-3</v>
      </c>
      <c r="I3992" s="39">
        <v>27.116704774703067</v>
      </c>
      <c r="J3992" s="39">
        <v>7.5278772735437533E-3</v>
      </c>
      <c r="K3992" s="39">
        <v>262.98811729903076</v>
      </c>
      <c r="L3992" s="39">
        <v>7.9591013866737361E-3</v>
      </c>
    </row>
    <row r="3993" spans="1:12" x14ac:dyDescent="0.25">
      <c r="A3993" s="38" t="s">
        <v>30</v>
      </c>
      <c r="B3993" s="39">
        <v>2032</v>
      </c>
      <c r="C3993" s="38" t="s">
        <v>21</v>
      </c>
      <c r="D3993" s="38" t="s">
        <v>33</v>
      </c>
      <c r="E3993" s="38" t="s">
        <v>8</v>
      </c>
      <c r="F3993" s="39">
        <v>2019</v>
      </c>
      <c r="G3993" s="39">
        <v>14.175099905522185</v>
      </c>
      <c r="H3993" s="39">
        <v>8.4748881648556672E-3</v>
      </c>
      <c r="I3993" s="39">
        <v>31.564508179643504</v>
      </c>
      <c r="J3993" s="39">
        <v>8.1919065236227794E-3</v>
      </c>
      <c r="K3993" s="39">
        <v>291.5472443173818</v>
      </c>
      <c r="L3993" s="39">
        <v>8.6860470545066047E-3</v>
      </c>
    </row>
    <row r="3994" spans="1:12" x14ac:dyDescent="0.25">
      <c r="A3994" s="38" t="s">
        <v>30</v>
      </c>
      <c r="B3994" s="39">
        <v>2032</v>
      </c>
      <c r="C3994" s="38" t="s">
        <v>21</v>
      </c>
      <c r="D3994" s="38" t="s">
        <v>33</v>
      </c>
      <c r="E3994" s="38" t="s">
        <v>8</v>
      </c>
      <c r="F3994" s="39">
        <v>2020</v>
      </c>
      <c r="G3994" s="39">
        <v>19.293805470131215</v>
      </c>
      <c r="H3994" s="39">
        <v>8.95342511302657E-3</v>
      </c>
      <c r="I3994" s="39">
        <v>39.085747418149253</v>
      </c>
      <c r="J3994" s="39">
        <v>8.622798685419257E-3</v>
      </c>
      <c r="K3994" s="39">
        <v>316.02631428189073</v>
      </c>
      <c r="L3994" s="39">
        <v>9.2592165856480672E-3</v>
      </c>
    </row>
    <row r="3995" spans="1:12" x14ac:dyDescent="0.25">
      <c r="A3995" s="38" t="s">
        <v>30</v>
      </c>
      <c r="B3995" s="39">
        <v>2032</v>
      </c>
      <c r="C3995" s="38" t="s">
        <v>21</v>
      </c>
      <c r="D3995" s="38" t="s">
        <v>33</v>
      </c>
      <c r="E3995" s="38" t="s">
        <v>8</v>
      </c>
      <c r="F3995" s="39">
        <v>2021</v>
      </c>
      <c r="G3995" s="39">
        <v>21.527840639920772</v>
      </c>
      <c r="H3995" s="39">
        <v>9.3433854289200757E-3</v>
      </c>
      <c r="I3995" s="39">
        <v>43.611497120810853</v>
      </c>
      <c r="J3995" s="39">
        <v>8.9804877486229194E-3</v>
      </c>
      <c r="K3995" s="39">
        <v>335.82770497748692</v>
      </c>
      <c r="L3995" s="39">
        <v>9.679024103880423E-3</v>
      </c>
    </row>
    <row r="3996" spans="1:12" x14ac:dyDescent="0.25">
      <c r="A3996" s="38" t="s">
        <v>30</v>
      </c>
      <c r="B3996" s="39">
        <v>2032</v>
      </c>
      <c r="C3996" s="38" t="s">
        <v>21</v>
      </c>
      <c r="D3996" s="38" t="s">
        <v>33</v>
      </c>
      <c r="E3996" s="38" t="s">
        <v>8</v>
      </c>
      <c r="F3996" s="39">
        <v>2022</v>
      </c>
      <c r="G3996" s="39">
        <v>23.933750733536957</v>
      </c>
      <c r="H3996" s="39">
        <v>9.716706885490119E-3</v>
      </c>
      <c r="I3996" s="39">
        <v>48.485434218157273</v>
      </c>
      <c r="J3996" s="39">
        <v>9.3197264723920425E-3</v>
      </c>
      <c r="K3996" s="39">
        <v>355.58015602683054</v>
      </c>
      <c r="L3996" s="39">
        <v>1.0083868173840998E-2</v>
      </c>
    </row>
    <row r="3997" spans="1:12" x14ac:dyDescent="0.25">
      <c r="A3997" s="38" t="s">
        <v>30</v>
      </c>
      <c r="B3997" s="39">
        <v>2032</v>
      </c>
      <c r="C3997" s="38" t="s">
        <v>21</v>
      </c>
      <c r="D3997" s="38" t="s">
        <v>33</v>
      </c>
      <c r="E3997" s="38" t="s">
        <v>8</v>
      </c>
      <c r="F3997" s="39">
        <v>2023</v>
      </c>
      <c r="G3997" s="39">
        <v>25.923080493501669</v>
      </c>
      <c r="H3997" s="39">
        <v>9.8281583231615045E-3</v>
      </c>
      <c r="I3997" s="39">
        <v>52.515455182645589</v>
      </c>
      <c r="J3997" s="39">
        <v>9.4057497519440206E-3</v>
      </c>
      <c r="K3997" s="39">
        <v>366.79555316394357</v>
      </c>
      <c r="L3997" s="39">
        <v>1.0218837737312724E-2</v>
      </c>
    </row>
    <row r="3998" spans="1:12" x14ac:dyDescent="0.25">
      <c r="A3998" s="38" t="s">
        <v>30</v>
      </c>
      <c r="B3998" s="39">
        <v>2032</v>
      </c>
      <c r="C3998" s="38" t="s">
        <v>21</v>
      </c>
      <c r="D3998" s="38" t="s">
        <v>33</v>
      </c>
      <c r="E3998" s="38" t="s">
        <v>8</v>
      </c>
      <c r="F3998" s="39">
        <v>2024</v>
      </c>
      <c r="G3998" s="39">
        <v>28.292871195335447</v>
      </c>
      <c r="H3998" s="39">
        <v>1.0026804792155775E-2</v>
      </c>
      <c r="I3998" s="39">
        <v>57.316220949106075</v>
      </c>
      <c r="J3998" s="39">
        <v>9.5734100508916651E-3</v>
      </c>
      <c r="K3998" s="39">
        <v>381.26345301000805</v>
      </c>
      <c r="L3998" s="39">
        <v>1.044614285479444E-2</v>
      </c>
    </row>
    <row r="3999" spans="1:12" x14ac:dyDescent="0.25">
      <c r="A3999" s="38" t="s">
        <v>30</v>
      </c>
      <c r="B3999" s="39">
        <v>2032</v>
      </c>
      <c r="C3999" s="38" t="s">
        <v>21</v>
      </c>
      <c r="D3999" s="38" t="s">
        <v>33</v>
      </c>
      <c r="E3999" s="38" t="s">
        <v>8</v>
      </c>
      <c r="F3999" s="39">
        <v>2025</v>
      </c>
      <c r="G3999" s="39">
        <v>30.861969342633479</v>
      </c>
      <c r="H3999" s="39">
        <v>1.0204656536047263E-2</v>
      </c>
      <c r="I3999" s="39">
        <v>62.520747419178498</v>
      </c>
      <c r="J3999" s="39">
        <v>9.7191325305392446E-3</v>
      </c>
      <c r="K3999" s="39">
        <v>396.07961471231999</v>
      </c>
      <c r="L3999" s="39">
        <v>1.0653710478019869E-2</v>
      </c>
    </row>
    <row r="4000" spans="1:12" x14ac:dyDescent="0.25">
      <c r="A4000" s="38" t="s">
        <v>30</v>
      </c>
      <c r="B4000" s="39">
        <v>2032</v>
      </c>
      <c r="C4000" s="38" t="s">
        <v>21</v>
      </c>
      <c r="D4000" s="38" t="s">
        <v>33</v>
      </c>
      <c r="E4000" s="38" t="s">
        <v>8</v>
      </c>
      <c r="F4000" s="39">
        <v>2026</v>
      </c>
      <c r="G4000" s="39">
        <v>33.112254808037584</v>
      </c>
      <c r="H4000" s="39">
        <v>1.0207655458535929E-2</v>
      </c>
      <c r="I4000" s="39">
        <v>67.079417270788596</v>
      </c>
      <c r="J4000" s="39">
        <v>9.6965809470021674E-3</v>
      </c>
      <c r="K4000" s="39">
        <v>404.72339708147456</v>
      </c>
      <c r="L4000" s="39">
        <v>1.0680340684070403E-2</v>
      </c>
    </row>
    <row r="4001" spans="1:12" x14ac:dyDescent="0.25">
      <c r="A4001" s="38" t="s">
        <v>30</v>
      </c>
      <c r="B4001" s="39">
        <v>2032</v>
      </c>
      <c r="C4001" s="38" t="s">
        <v>21</v>
      </c>
      <c r="D4001" s="38" t="s">
        <v>33</v>
      </c>
      <c r="E4001" s="38" t="s">
        <v>8</v>
      </c>
      <c r="F4001" s="39">
        <v>2027</v>
      </c>
      <c r="G4001" s="39">
        <v>35.08080293581726</v>
      </c>
      <c r="H4001" s="39">
        <v>1.0087574940771732E-2</v>
      </c>
      <c r="I4001" s="39">
        <v>71.067338421024175</v>
      </c>
      <c r="J4001" s="39">
        <v>9.5560287614842483E-3</v>
      </c>
      <c r="K4001" s="39">
        <v>408.36619377788094</v>
      </c>
      <c r="L4001" s="39">
        <v>1.0579194107778253E-2</v>
      </c>
    </row>
    <row r="4002" spans="1:12" x14ac:dyDescent="0.25">
      <c r="A4002" s="38" t="s">
        <v>30</v>
      </c>
      <c r="B4002" s="39">
        <v>2032</v>
      </c>
      <c r="C4002" s="38" t="s">
        <v>21</v>
      </c>
      <c r="D4002" s="38" t="s">
        <v>33</v>
      </c>
      <c r="E4002" s="38" t="s">
        <v>8</v>
      </c>
      <c r="F4002" s="39">
        <v>2028</v>
      </c>
      <c r="G4002" s="39">
        <v>37.367277827395618</v>
      </c>
      <c r="H4002" s="39">
        <v>1.0005223457174833E-2</v>
      </c>
      <c r="I4002" s="39">
        <v>75.699321480484571</v>
      </c>
      <c r="J4002" s="39">
        <v>9.4503040935726666E-3</v>
      </c>
      <c r="K4002" s="39">
        <v>414.26898396152171</v>
      </c>
      <c r="L4002" s="39">
        <v>1.051846013522899E-2</v>
      </c>
    </row>
    <row r="4003" spans="1:12" x14ac:dyDescent="0.25">
      <c r="A4003" s="38" t="s">
        <v>30</v>
      </c>
      <c r="B4003" s="39">
        <v>2032</v>
      </c>
      <c r="C4003" s="38" t="s">
        <v>21</v>
      </c>
      <c r="D4003" s="38" t="s">
        <v>33</v>
      </c>
      <c r="E4003" s="38" t="s">
        <v>8</v>
      </c>
      <c r="F4003" s="39">
        <v>2029</v>
      </c>
      <c r="G4003" s="39">
        <v>39.746933554848773</v>
      </c>
      <c r="H4003" s="39">
        <v>9.913017775270835E-3</v>
      </c>
      <c r="I4003" s="39">
        <v>80.52007199802118</v>
      </c>
      <c r="J4003" s="39">
        <v>9.3342376635751137E-3</v>
      </c>
      <c r="K4003" s="39">
        <v>419.66745178728871</v>
      </c>
      <c r="L4003" s="39">
        <v>1.044832290487069E-2</v>
      </c>
    </row>
    <row r="4004" spans="1:12" x14ac:dyDescent="0.25">
      <c r="A4004" s="38" t="s">
        <v>30</v>
      </c>
      <c r="B4004" s="39">
        <v>2032</v>
      </c>
      <c r="C4004" s="38" t="s">
        <v>21</v>
      </c>
      <c r="D4004" s="38" t="s">
        <v>33</v>
      </c>
      <c r="E4004" s="38" t="s">
        <v>8</v>
      </c>
      <c r="F4004" s="39">
        <v>2030</v>
      </c>
      <c r="G4004" s="39">
        <v>42.376736661763687</v>
      </c>
      <c r="H4004" s="39">
        <v>9.8453074183802811E-3</v>
      </c>
      <c r="I4004" s="39">
        <v>85.847575696317847</v>
      </c>
      <c r="J4004" s="39">
        <v>9.2401052427044088E-3</v>
      </c>
      <c r="K4004" s="39">
        <v>426.12780167262406</v>
      </c>
      <c r="L4004" s="39">
        <v>1.0405049922550163E-2</v>
      </c>
    </row>
    <row r="4005" spans="1:12" x14ac:dyDescent="0.25">
      <c r="A4005" s="38" t="s">
        <v>30</v>
      </c>
      <c r="B4005" s="39">
        <v>2032</v>
      </c>
      <c r="C4005" s="38" t="s">
        <v>21</v>
      </c>
      <c r="D4005" s="38" t="s">
        <v>33</v>
      </c>
      <c r="E4005" s="38" t="s">
        <v>8</v>
      </c>
      <c r="F4005" s="39">
        <v>2031</v>
      </c>
      <c r="G4005" s="39">
        <v>46.136075899214035</v>
      </c>
      <c r="H4005" s="39">
        <v>9.9782276217567634E-3</v>
      </c>
      <c r="I4005" s="39">
        <v>93.463314546882856</v>
      </c>
      <c r="J4005" s="39">
        <v>9.3323500166642339E-3</v>
      </c>
      <c r="K4005" s="39">
        <v>441.83866071549897</v>
      </c>
      <c r="L4005" s="39">
        <v>1.0575590226506157E-2</v>
      </c>
    </row>
    <row r="4006" spans="1:12" x14ac:dyDescent="0.25">
      <c r="A4006" s="38" t="s">
        <v>30</v>
      </c>
      <c r="B4006" s="39">
        <v>2032</v>
      </c>
      <c r="C4006" s="38" t="s">
        <v>21</v>
      </c>
      <c r="D4006" s="38" t="s">
        <v>33</v>
      </c>
      <c r="E4006" s="38" t="s">
        <v>8</v>
      </c>
      <c r="F4006" s="39">
        <v>2032</v>
      </c>
      <c r="G4006" s="39">
        <v>49.109011654172797</v>
      </c>
      <c r="H4006" s="39">
        <v>9.8674382413204767E-3</v>
      </c>
      <c r="I4006" s="39">
        <v>99.485942700182719</v>
      </c>
      <c r="J4006" s="39">
        <v>9.1947830910525091E-3</v>
      </c>
      <c r="K4006" s="39">
        <v>447.91432869649901</v>
      </c>
      <c r="L4006" s="39">
        <v>1.0489566999918012E-2</v>
      </c>
    </row>
    <row r="4007" spans="1:12" x14ac:dyDescent="0.25">
      <c r="A4007" s="38" t="s">
        <v>30</v>
      </c>
      <c r="B4007" s="39">
        <v>2032</v>
      </c>
      <c r="C4007" s="38" t="s">
        <v>21</v>
      </c>
      <c r="D4007" s="38" t="s">
        <v>33</v>
      </c>
      <c r="E4007" s="38" t="s">
        <v>8</v>
      </c>
      <c r="F4007" s="39">
        <v>2033</v>
      </c>
      <c r="G4007" s="39">
        <v>15.388506230735354</v>
      </c>
      <c r="H4007" s="39">
        <v>1.1981409250361277E-3</v>
      </c>
      <c r="I4007" s="39">
        <v>31.174320100214402</v>
      </c>
      <c r="J4007" s="39">
        <v>1.1121096214886711E-3</v>
      </c>
      <c r="K4007" s="39">
        <v>133.67214820000001</v>
      </c>
      <c r="L4007" s="39">
        <v>1.27771E-3</v>
      </c>
    </row>
    <row r="4008" spans="1:12" x14ac:dyDescent="0.25">
      <c r="A4008" s="38" t="s">
        <v>30</v>
      </c>
      <c r="B4008" s="39">
        <v>2032</v>
      </c>
      <c r="C4008" s="38" t="s">
        <v>22</v>
      </c>
      <c r="D4008" s="38" t="s">
        <v>33</v>
      </c>
      <c r="E4008" s="38" t="s">
        <v>8</v>
      </c>
      <c r="F4008" s="39">
        <v>2015</v>
      </c>
      <c r="G4008" s="39">
        <v>30.218459467863582</v>
      </c>
      <c r="H4008" s="39">
        <v>8.0856477192074172E-2</v>
      </c>
      <c r="I4008" s="39">
        <v>60.452028165461087</v>
      </c>
      <c r="J4008" s="39">
        <v>7.920498364542608E-2</v>
      </c>
      <c r="K4008" s="39">
        <v>755.46148669658953</v>
      </c>
      <c r="L4008" s="39">
        <v>8.2506609379667528E-2</v>
      </c>
    </row>
    <row r="4009" spans="1:12" x14ac:dyDescent="0.25">
      <c r="A4009" s="38" t="s">
        <v>30</v>
      </c>
      <c r="B4009" s="39">
        <v>2032</v>
      </c>
      <c r="C4009" s="38" t="s">
        <v>22</v>
      </c>
      <c r="D4009" s="38" t="s">
        <v>33</v>
      </c>
      <c r="E4009" s="38" t="s">
        <v>8</v>
      </c>
      <c r="F4009" s="39">
        <v>2016</v>
      </c>
      <c r="G4009" s="39">
        <v>37.234744783281883</v>
      </c>
      <c r="H4009" s="39">
        <v>9.9581091962363796E-2</v>
      </c>
      <c r="I4009" s="39">
        <v>74.488106938955383</v>
      </c>
      <c r="J4009" s="39">
        <v>9.7443269517391476E-2</v>
      </c>
      <c r="K4009" s="39">
        <v>886.5415424590924</v>
      </c>
      <c r="L4009" s="39">
        <v>0.10171715215767496</v>
      </c>
    </row>
    <row r="4010" spans="1:12" x14ac:dyDescent="0.25">
      <c r="A4010" s="38" t="s">
        <v>30</v>
      </c>
      <c r="B4010" s="39">
        <v>2032</v>
      </c>
      <c r="C4010" s="38" t="s">
        <v>22</v>
      </c>
      <c r="D4010" s="38" t="s">
        <v>33</v>
      </c>
      <c r="E4010" s="38" t="s">
        <v>8</v>
      </c>
      <c r="F4010" s="39">
        <v>2017</v>
      </c>
      <c r="G4010" s="39">
        <v>45.780933501642949</v>
      </c>
      <c r="H4010" s="39">
        <v>0.11483633450166518</v>
      </c>
      <c r="I4010" s="39">
        <v>101.94303106261538</v>
      </c>
      <c r="J4010" s="39">
        <v>0.11136640895892351</v>
      </c>
      <c r="K4010" s="39">
        <v>1038.1164059329467</v>
      </c>
      <c r="L4010" s="39">
        <v>0.11742556828228967</v>
      </c>
    </row>
    <row r="4011" spans="1:12" x14ac:dyDescent="0.25">
      <c r="A4011" s="38" t="s">
        <v>30</v>
      </c>
      <c r="B4011" s="39">
        <v>2032</v>
      </c>
      <c r="C4011" s="38" t="s">
        <v>22</v>
      </c>
      <c r="D4011" s="38" t="s">
        <v>33</v>
      </c>
      <c r="E4011" s="38" t="s">
        <v>8</v>
      </c>
      <c r="F4011" s="39">
        <v>2018</v>
      </c>
      <c r="G4011" s="39">
        <v>54.890060481655368</v>
      </c>
      <c r="H4011" s="39">
        <v>0.14149771010560858</v>
      </c>
      <c r="I4011" s="39">
        <v>122.22684669611242</v>
      </c>
      <c r="J4011" s="39">
        <v>0.1370033338592633</v>
      </c>
      <c r="K4011" s="39">
        <v>1185.4024507430161</v>
      </c>
      <c r="L4011" s="39">
        <v>0.14485138172090176</v>
      </c>
    </row>
    <row r="4012" spans="1:12" x14ac:dyDescent="0.25">
      <c r="A4012" s="38" t="s">
        <v>30</v>
      </c>
      <c r="B4012" s="39">
        <v>2032</v>
      </c>
      <c r="C4012" s="38" t="s">
        <v>22</v>
      </c>
      <c r="D4012" s="38" t="s">
        <v>33</v>
      </c>
      <c r="E4012" s="38" t="s">
        <v>8</v>
      </c>
      <c r="F4012" s="39">
        <v>2019</v>
      </c>
      <c r="G4012" s="39">
        <v>63.79092409855906</v>
      </c>
      <c r="H4012" s="39">
        <v>0.16193779603383088</v>
      </c>
      <c r="I4012" s="39">
        <v>142.04691035098637</v>
      </c>
      <c r="J4012" s="39">
        <v>0.15653059508818035</v>
      </c>
      <c r="K4012" s="39">
        <v>1312.0237781286407</v>
      </c>
      <c r="L4012" s="39">
        <v>0.16597261095266658</v>
      </c>
    </row>
    <row r="4013" spans="1:12" x14ac:dyDescent="0.25">
      <c r="A4013" s="38" t="s">
        <v>30</v>
      </c>
      <c r="B4013" s="39">
        <v>2032</v>
      </c>
      <c r="C4013" s="38" t="s">
        <v>22</v>
      </c>
      <c r="D4013" s="38" t="s">
        <v>33</v>
      </c>
      <c r="E4013" s="38" t="s">
        <v>8</v>
      </c>
      <c r="F4013" s="39">
        <v>2020</v>
      </c>
      <c r="G4013" s="39">
        <v>86.261259445115883</v>
      </c>
      <c r="H4013" s="39">
        <v>0.17474599694241835</v>
      </c>
      <c r="I4013" s="39">
        <v>174.74965236188376</v>
      </c>
      <c r="J4013" s="39">
        <v>0.16829308713657312</v>
      </c>
      <c r="K4013" s="39">
        <v>1412.9316235698789</v>
      </c>
      <c r="L4013" s="39">
        <v>0.18071419738695982</v>
      </c>
    </row>
    <row r="4014" spans="1:12" x14ac:dyDescent="0.25">
      <c r="A4014" s="38" t="s">
        <v>30</v>
      </c>
      <c r="B4014" s="39">
        <v>2032</v>
      </c>
      <c r="C4014" s="38" t="s">
        <v>22</v>
      </c>
      <c r="D4014" s="38" t="s">
        <v>33</v>
      </c>
      <c r="E4014" s="38" t="s">
        <v>8</v>
      </c>
      <c r="F4014" s="39">
        <v>2021</v>
      </c>
      <c r="G4014" s="39">
        <v>95.492747912204223</v>
      </c>
      <c r="H4014" s="39">
        <v>0.18390139018759702</v>
      </c>
      <c r="I4014" s="39">
        <v>193.45097217547675</v>
      </c>
      <c r="J4014" s="39">
        <v>0.17675864857534024</v>
      </c>
      <c r="K4014" s="39">
        <v>1489.6575513421894</v>
      </c>
      <c r="L4014" s="39">
        <v>0.19050760582490539</v>
      </c>
    </row>
    <row r="4015" spans="1:12" x14ac:dyDescent="0.25">
      <c r="A4015" s="38" t="s">
        <v>30</v>
      </c>
      <c r="B4015" s="39">
        <v>2032</v>
      </c>
      <c r="C4015" s="38" t="s">
        <v>22</v>
      </c>
      <c r="D4015" s="38" t="s">
        <v>33</v>
      </c>
      <c r="E4015" s="38" t="s">
        <v>8</v>
      </c>
      <c r="F4015" s="39">
        <v>2022</v>
      </c>
      <c r="G4015" s="39">
        <v>105.35572900255991</v>
      </c>
      <c r="H4015" s="39">
        <v>0.19263389884824123</v>
      </c>
      <c r="I4015" s="39">
        <v>213.43158140699518</v>
      </c>
      <c r="J4015" s="39">
        <v>0.18476375460671196</v>
      </c>
      <c r="K4015" s="39">
        <v>1565.2543127958988</v>
      </c>
      <c r="L4015" s="39">
        <v>0.19991287837440047</v>
      </c>
    </row>
    <row r="4016" spans="1:12" x14ac:dyDescent="0.25">
      <c r="A4016" s="38" t="s">
        <v>30</v>
      </c>
      <c r="B4016" s="39">
        <v>2032</v>
      </c>
      <c r="C4016" s="38" t="s">
        <v>22</v>
      </c>
      <c r="D4016" s="38" t="s">
        <v>33</v>
      </c>
      <c r="E4016" s="38" t="s">
        <v>8</v>
      </c>
      <c r="F4016" s="39">
        <v>2023</v>
      </c>
      <c r="G4016" s="39">
        <v>109.88667788392628</v>
      </c>
      <c r="H4016" s="39">
        <v>0.191319942277699</v>
      </c>
      <c r="I4016" s="39">
        <v>222.61046132344262</v>
      </c>
      <c r="J4016" s="39">
        <v>0.18309712160208153</v>
      </c>
      <c r="K4016" s="39">
        <v>1554.8285169999999</v>
      </c>
      <c r="L4016" s="39">
        <v>0.19892510699999999</v>
      </c>
    </row>
    <row r="4017" spans="1:12" x14ac:dyDescent="0.25">
      <c r="A4017" s="38" t="s">
        <v>30</v>
      </c>
      <c r="B4017" s="39">
        <v>2032</v>
      </c>
      <c r="C4017" s="38" t="s">
        <v>22</v>
      </c>
      <c r="D4017" s="38" t="s">
        <v>33</v>
      </c>
      <c r="E4017" s="38" t="s">
        <v>8</v>
      </c>
      <c r="F4017" s="39">
        <v>2024</v>
      </c>
      <c r="G4017" s="39">
        <v>118.12661132984415</v>
      </c>
      <c r="H4017" s="39">
        <v>0.19729906009816858</v>
      </c>
      <c r="I4017" s="39">
        <v>239.30307066420201</v>
      </c>
      <c r="J4017" s="39">
        <v>0.18837753842110913</v>
      </c>
      <c r="K4017" s="39">
        <v>1591.8271219999999</v>
      </c>
      <c r="L4017" s="39">
        <v>0.20555044300000003</v>
      </c>
    </row>
    <row r="4018" spans="1:12" x14ac:dyDescent="0.25">
      <c r="A4018" s="38" t="s">
        <v>30</v>
      </c>
      <c r="B4018" s="39">
        <v>2032</v>
      </c>
      <c r="C4018" s="38" t="s">
        <v>22</v>
      </c>
      <c r="D4018" s="38" t="s">
        <v>33</v>
      </c>
      <c r="E4018" s="38" t="s">
        <v>8</v>
      </c>
      <c r="F4018" s="39">
        <v>2025</v>
      </c>
      <c r="G4018" s="39">
        <v>133.68116100831841</v>
      </c>
      <c r="H4018" s="39">
        <v>0.21573350942974676</v>
      </c>
      <c r="I4018" s="39">
        <v>270.8137646471535</v>
      </c>
      <c r="J4018" s="39">
        <v>0.20546919555983528</v>
      </c>
      <c r="K4018" s="39">
        <v>1715.6514595238802</v>
      </c>
      <c r="L4018" s="39">
        <v>0.22522682088837392</v>
      </c>
    </row>
    <row r="4019" spans="1:12" x14ac:dyDescent="0.25">
      <c r="A4019" s="38" t="s">
        <v>30</v>
      </c>
      <c r="B4019" s="39">
        <v>2032</v>
      </c>
      <c r="C4019" s="38" t="s">
        <v>22</v>
      </c>
      <c r="D4019" s="38" t="s">
        <v>33</v>
      </c>
      <c r="E4019" s="38" t="s">
        <v>8</v>
      </c>
      <c r="F4019" s="39">
        <v>2026</v>
      </c>
      <c r="G4019" s="39">
        <v>142.50414762769688</v>
      </c>
      <c r="H4019" s="39">
        <v>0.22326999111040927</v>
      </c>
      <c r="I4019" s="39">
        <v>288.68753387389341</v>
      </c>
      <c r="J4019" s="39">
        <v>0.21209136129571662</v>
      </c>
      <c r="K4019" s="39">
        <v>1741.7950864548679</v>
      </c>
      <c r="L4019" s="39">
        <v>0.23360893980747283</v>
      </c>
    </row>
    <row r="4020" spans="1:12" x14ac:dyDescent="0.25">
      <c r="A4020" s="38" t="s">
        <v>30</v>
      </c>
      <c r="B4020" s="39">
        <v>2032</v>
      </c>
      <c r="C4020" s="38" t="s">
        <v>22</v>
      </c>
      <c r="D4020" s="38" t="s">
        <v>33</v>
      </c>
      <c r="E4020" s="38" t="s">
        <v>8</v>
      </c>
      <c r="F4020" s="39">
        <v>2027</v>
      </c>
      <c r="G4020" s="39">
        <v>149.99539837298741</v>
      </c>
      <c r="H4020" s="39">
        <v>0.22849292484902683</v>
      </c>
      <c r="I4020" s="39">
        <v>303.86344797387397</v>
      </c>
      <c r="J4020" s="39">
        <v>0.21645291107853873</v>
      </c>
      <c r="K4020" s="39">
        <v>1746.0560988253455</v>
      </c>
      <c r="L4020" s="39">
        <v>0.23962855477402928</v>
      </c>
    </row>
    <row r="4021" spans="1:12" x14ac:dyDescent="0.25">
      <c r="A4021" s="38" t="s">
        <v>30</v>
      </c>
      <c r="B4021" s="39">
        <v>2032</v>
      </c>
      <c r="C4021" s="38" t="s">
        <v>22</v>
      </c>
      <c r="D4021" s="38" t="s">
        <v>33</v>
      </c>
      <c r="E4021" s="38" t="s">
        <v>8</v>
      </c>
      <c r="F4021" s="39">
        <v>2028</v>
      </c>
      <c r="G4021" s="39">
        <v>159.06693552427151</v>
      </c>
      <c r="H4021" s="39">
        <v>0.23481855033131033</v>
      </c>
      <c r="I4021" s="39">
        <v>322.24073545810592</v>
      </c>
      <c r="J4021" s="39">
        <v>0.22179481717136865</v>
      </c>
      <c r="K4021" s="39">
        <v>1763.48135569033</v>
      </c>
      <c r="L4021" s="39">
        <v>0.2468640077099869</v>
      </c>
    </row>
    <row r="4022" spans="1:12" x14ac:dyDescent="0.25">
      <c r="A4022" s="38" t="s">
        <v>30</v>
      </c>
      <c r="B4022" s="39">
        <v>2032</v>
      </c>
      <c r="C4022" s="38" t="s">
        <v>22</v>
      </c>
      <c r="D4022" s="38" t="s">
        <v>33</v>
      </c>
      <c r="E4022" s="38" t="s">
        <v>8</v>
      </c>
      <c r="F4022" s="39">
        <v>2029</v>
      </c>
      <c r="G4022" s="39">
        <v>168.65531118819985</v>
      </c>
      <c r="H4022" s="39">
        <v>0.23925706518168985</v>
      </c>
      <c r="I4022" s="39">
        <v>341.66504394565709</v>
      </c>
      <c r="J4022" s="39">
        <v>0.22528783461546445</v>
      </c>
      <c r="K4022" s="39">
        <v>1780.7447857347879</v>
      </c>
      <c r="L4022" s="39">
        <v>0.25217699906945756</v>
      </c>
    </row>
    <row r="4023" spans="1:12" x14ac:dyDescent="0.25">
      <c r="A4023" s="38" t="s">
        <v>30</v>
      </c>
      <c r="B4023" s="39">
        <v>2032</v>
      </c>
      <c r="C4023" s="38" t="s">
        <v>22</v>
      </c>
      <c r="D4023" s="38" t="s">
        <v>33</v>
      </c>
      <c r="E4023" s="38" t="s">
        <v>8</v>
      </c>
      <c r="F4023" s="39">
        <v>2030</v>
      </c>
      <c r="G4023" s="39">
        <v>178.92370632305455</v>
      </c>
      <c r="H4023" s="39">
        <v>0.2405013032424064</v>
      </c>
      <c r="I4023" s="39">
        <v>362.46694843526188</v>
      </c>
      <c r="J4023" s="39">
        <v>0.22571741628084185</v>
      </c>
      <c r="K4023" s="39">
        <v>1799.2033282580799</v>
      </c>
      <c r="L4023" s="39">
        <v>0.25417470073141762</v>
      </c>
    </row>
    <row r="4024" spans="1:12" x14ac:dyDescent="0.25">
      <c r="A4024" s="38" t="s">
        <v>30</v>
      </c>
      <c r="B4024" s="39">
        <v>2032</v>
      </c>
      <c r="C4024" s="38" t="s">
        <v>22</v>
      </c>
      <c r="D4024" s="38" t="s">
        <v>33</v>
      </c>
      <c r="E4024" s="38" t="s">
        <v>8</v>
      </c>
      <c r="F4024" s="39">
        <v>2031</v>
      </c>
      <c r="G4024" s="39">
        <v>194.87306531086375</v>
      </c>
      <c r="H4024" s="39">
        <v>0.2431921858040115</v>
      </c>
      <c r="I4024" s="39">
        <v>394.7774544079677</v>
      </c>
      <c r="J4024" s="39">
        <v>0.22745067413496234</v>
      </c>
      <c r="K4024" s="39">
        <v>1866.2717300571901</v>
      </c>
      <c r="L4024" s="39">
        <v>0.25775127616288684</v>
      </c>
    </row>
    <row r="4025" spans="1:12" x14ac:dyDescent="0.25">
      <c r="A4025" s="38" t="s">
        <v>30</v>
      </c>
      <c r="B4025" s="39">
        <v>2032</v>
      </c>
      <c r="C4025" s="38" t="s">
        <v>22</v>
      </c>
      <c r="D4025" s="38" t="s">
        <v>33</v>
      </c>
      <c r="E4025" s="38" t="s">
        <v>8</v>
      </c>
      <c r="F4025" s="39">
        <v>2032</v>
      </c>
      <c r="G4025" s="39">
        <v>207.54874260291132</v>
      </c>
      <c r="H4025" s="39">
        <v>0.23429174350759358</v>
      </c>
      <c r="I4025" s="39">
        <v>420.45607554665025</v>
      </c>
      <c r="J4025" s="39">
        <v>0.21832026802617677</v>
      </c>
      <c r="K4025" s="39">
        <v>1893.0141858574</v>
      </c>
      <c r="L4025" s="39">
        <v>0.24906352398123813</v>
      </c>
    </row>
    <row r="4026" spans="1:12" x14ac:dyDescent="0.25">
      <c r="A4026" s="38" t="s">
        <v>30</v>
      </c>
      <c r="B4026" s="39">
        <v>2032</v>
      </c>
      <c r="C4026" s="38" t="s">
        <v>22</v>
      </c>
      <c r="D4026" s="38" t="s">
        <v>33</v>
      </c>
      <c r="E4026" s="38" t="s">
        <v>8</v>
      </c>
      <c r="F4026" s="39">
        <v>2033</v>
      </c>
      <c r="G4026" s="39">
        <v>66.182339092855742</v>
      </c>
      <c r="H4026" s="39">
        <v>2.6540981539656137E-2</v>
      </c>
      <c r="I4026" s="39">
        <v>134.07340471688048</v>
      </c>
      <c r="J4026" s="39">
        <v>2.463523306585557E-2</v>
      </c>
      <c r="K4026" s="39">
        <v>574.89241040000002</v>
      </c>
      <c r="L4026" s="39">
        <v>2.8303580000000002E-2</v>
      </c>
    </row>
    <row r="4027" spans="1:12" x14ac:dyDescent="0.25">
      <c r="A4027" s="38" t="s">
        <v>30</v>
      </c>
      <c r="B4027" s="39">
        <v>2032</v>
      </c>
      <c r="C4027" s="38" t="s">
        <v>23</v>
      </c>
      <c r="D4027" s="38" t="s">
        <v>33</v>
      </c>
      <c r="E4027" s="38" t="s">
        <v>8</v>
      </c>
      <c r="F4027" s="39">
        <v>2015</v>
      </c>
      <c r="G4027" s="39">
        <v>14.276521308044298</v>
      </c>
      <c r="H4027" s="39">
        <v>3.8354021070733692E-2</v>
      </c>
      <c r="I4027" s="39">
        <v>28.560180876742617</v>
      </c>
      <c r="J4027" s="39">
        <v>3.757064019036397E-2</v>
      </c>
      <c r="K4027" s="39">
        <v>356.91303270110745</v>
      </c>
      <c r="L4027" s="39">
        <v>3.913675619462622E-2</v>
      </c>
    </row>
    <row r="4028" spans="1:12" x14ac:dyDescent="0.25">
      <c r="A4028" s="38" t="s">
        <v>30</v>
      </c>
      <c r="B4028" s="39">
        <v>2032</v>
      </c>
      <c r="C4028" s="38" t="s">
        <v>23</v>
      </c>
      <c r="D4028" s="38" t="s">
        <v>33</v>
      </c>
      <c r="E4028" s="38" t="s">
        <v>8</v>
      </c>
      <c r="F4028" s="39">
        <v>2016</v>
      </c>
      <c r="G4028" s="39">
        <v>18.247004265777775</v>
      </c>
      <c r="H4028" s="39">
        <v>4.8706540954364025E-2</v>
      </c>
      <c r="I4028" s="39">
        <v>36.503132033688431</v>
      </c>
      <c r="J4028" s="39">
        <v>4.7660901321203979E-2</v>
      </c>
      <c r="K4028" s="39">
        <v>434.45248251851842</v>
      </c>
      <c r="L4028" s="39">
        <v>4.9751318645928522E-2</v>
      </c>
    </row>
    <row r="4029" spans="1:12" x14ac:dyDescent="0.25">
      <c r="A4029" s="38" t="s">
        <v>30</v>
      </c>
      <c r="B4029" s="39">
        <v>2032</v>
      </c>
      <c r="C4029" s="38" t="s">
        <v>23</v>
      </c>
      <c r="D4029" s="38" t="s">
        <v>33</v>
      </c>
      <c r="E4029" s="38" t="s">
        <v>8</v>
      </c>
      <c r="F4029" s="39">
        <v>2017</v>
      </c>
      <c r="G4029" s="39">
        <v>23.299498492590551</v>
      </c>
      <c r="H4029" s="39">
        <v>5.8318340827939179E-2</v>
      </c>
      <c r="I4029" s="39">
        <v>51.882329976698237</v>
      </c>
      <c r="J4029" s="39">
        <v>5.655617816986299E-2</v>
      </c>
      <c r="K4029" s="39">
        <v>528.33329915171316</v>
      </c>
      <c r="L4029" s="39">
        <v>5.9633254080412271E-2</v>
      </c>
    </row>
    <row r="4030" spans="1:12" x14ac:dyDescent="0.25">
      <c r="A4030" s="38" t="s">
        <v>30</v>
      </c>
      <c r="B4030" s="39">
        <v>2032</v>
      </c>
      <c r="C4030" s="38" t="s">
        <v>23</v>
      </c>
      <c r="D4030" s="38" t="s">
        <v>33</v>
      </c>
      <c r="E4030" s="38" t="s">
        <v>8</v>
      </c>
      <c r="F4030" s="39">
        <v>2018</v>
      </c>
      <c r="G4030" s="39">
        <v>27.791445794400119</v>
      </c>
      <c r="H4030" s="39">
        <v>7.1493303000524297E-2</v>
      </c>
      <c r="I4030" s="39">
        <v>61.884806734922719</v>
      </c>
      <c r="J4030" s="39">
        <v>6.9222469058840705E-2</v>
      </c>
      <c r="K4030" s="39">
        <v>600.18239486880714</v>
      </c>
      <c r="L4030" s="39">
        <v>7.3187783149902416E-2</v>
      </c>
    </row>
    <row r="4031" spans="1:12" x14ac:dyDescent="0.25">
      <c r="A4031" s="38" t="s">
        <v>30</v>
      </c>
      <c r="B4031" s="39">
        <v>2032</v>
      </c>
      <c r="C4031" s="38" t="s">
        <v>23</v>
      </c>
      <c r="D4031" s="38" t="s">
        <v>33</v>
      </c>
      <c r="E4031" s="38" t="s">
        <v>8</v>
      </c>
      <c r="F4031" s="39">
        <v>2019</v>
      </c>
      <c r="G4031" s="39">
        <v>32.260679341553796</v>
      </c>
      <c r="H4031" s="39">
        <v>8.1761378279521707E-2</v>
      </c>
      <c r="I4031" s="39">
        <v>71.836705472575559</v>
      </c>
      <c r="J4031" s="39">
        <v>7.9031316411455013E-2</v>
      </c>
      <c r="K4031" s="39">
        <v>663.52351831909107</v>
      </c>
      <c r="L4031" s="39">
        <v>8.379853104401816E-2</v>
      </c>
    </row>
    <row r="4032" spans="1:12" x14ac:dyDescent="0.25">
      <c r="A4032" s="38" t="s">
        <v>30</v>
      </c>
      <c r="B4032" s="39">
        <v>2032</v>
      </c>
      <c r="C4032" s="38" t="s">
        <v>23</v>
      </c>
      <c r="D4032" s="38" t="s">
        <v>33</v>
      </c>
      <c r="E4032" s="38" t="s">
        <v>8</v>
      </c>
      <c r="F4032" s="39">
        <v>2020</v>
      </c>
      <c r="G4032" s="39">
        <v>43.78261525378614</v>
      </c>
      <c r="H4032" s="39">
        <v>8.8564382012036258E-2</v>
      </c>
      <c r="I4032" s="39">
        <v>88.695630510254929</v>
      </c>
      <c r="J4032" s="39">
        <v>8.529393245019358E-2</v>
      </c>
      <c r="K4032" s="39">
        <v>717.1451246202505</v>
      </c>
      <c r="L4032" s="39">
        <v>9.1589172240958902E-2</v>
      </c>
    </row>
    <row r="4033" spans="1:12" x14ac:dyDescent="0.25">
      <c r="A4033" s="38" t="s">
        <v>30</v>
      </c>
      <c r="B4033" s="39">
        <v>2032</v>
      </c>
      <c r="C4033" s="38" t="s">
        <v>23</v>
      </c>
      <c r="D4033" s="38" t="s">
        <v>33</v>
      </c>
      <c r="E4033" s="38" t="s">
        <v>8</v>
      </c>
      <c r="F4033" s="39">
        <v>2021</v>
      </c>
      <c r="G4033" s="39">
        <v>48.320291125284683</v>
      </c>
      <c r="H4033" s="39">
        <v>9.2911411142951525E-2</v>
      </c>
      <c r="I4033" s="39">
        <v>97.888138087538849</v>
      </c>
      <c r="J4033" s="39">
        <v>8.9302726064783941E-2</v>
      </c>
      <c r="K4033" s="39">
        <v>753.78170731888633</v>
      </c>
      <c r="L4033" s="39">
        <v>9.624903037764479E-2</v>
      </c>
    </row>
    <row r="4034" spans="1:12" x14ac:dyDescent="0.25">
      <c r="A4034" s="38" t="s">
        <v>30</v>
      </c>
      <c r="B4034" s="39">
        <v>2032</v>
      </c>
      <c r="C4034" s="38" t="s">
        <v>23</v>
      </c>
      <c r="D4034" s="38" t="s">
        <v>33</v>
      </c>
      <c r="E4034" s="38" t="s">
        <v>8</v>
      </c>
      <c r="F4034" s="39">
        <v>2022</v>
      </c>
      <c r="G4034" s="39">
        <v>53.34528179603452</v>
      </c>
      <c r="H4034" s="39">
        <v>9.740575000199625E-2</v>
      </c>
      <c r="I4034" s="39">
        <v>108.06785698433917</v>
      </c>
      <c r="J4034" s="39">
        <v>9.3426194445816679E-2</v>
      </c>
      <c r="K4034" s="39">
        <v>792.54287535257572</v>
      </c>
      <c r="L4034" s="39">
        <v>0.10108638183384888</v>
      </c>
    </row>
    <row r="4035" spans="1:12" x14ac:dyDescent="0.25">
      <c r="A4035" s="38" t="s">
        <v>30</v>
      </c>
      <c r="B4035" s="39">
        <v>2032</v>
      </c>
      <c r="C4035" s="38" t="s">
        <v>23</v>
      </c>
      <c r="D4035" s="38" t="s">
        <v>33</v>
      </c>
      <c r="E4035" s="38" t="s">
        <v>8</v>
      </c>
      <c r="F4035" s="39">
        <v>2023</v>
      </c>
      <c r="G4035" s="39">
        <v>51.67403486659434</v>
      </c>
      <c r="H4035" s="39">
        <v>8.9870491419560841E-2</v>
      </c>
      <c r="I4035" s="39">
        <v>104.68221409193096</v>
      </c>
      <c r="J4035" s="39">
        <v>8.6007909577987679E-2</v>
      </c>
      <c r="K4035" s="39">
        <v>731.15562820000002</v>
      </c>
      <c r="L4035" s="39">
        <v>9.3442936000000004E-2</v>
      </c>
    </row>
    <row r="4036" spans="1:12" x14ac:dyDescent="0.25">
      <c r="A4036" s="38" t="s">
        <v>30</v>
      </c>
      <c r="B4036" s="39">
        <v>2032</v>
      </c>
      <c r="C4036" s="38" t="s">
        <v>23</v>
      </c>
      <c r="D4036" s="38" t="s">
        <v>33</v>
      </c>
      <c r="E4036" s="38" t="s">
        <v>8</v>
      </c>
      <c r="F4036" s="39">
        <v>2024</v>
      </c>
      <c r="G4036" s="39">
        <v>54.818752768602508</v>
      </c>
      <c r="H4036" s="39">
        <v>9.1484574211685862E-2</v>
      </c>
      <c r="I4036" s="39">
        <v>111.05284169100709</v>
      </c>
      <c r="J4036" s="39">
        <v>8.7347800262838837E-2</v>
      </c>
      <c r="K4036" s="39">
        <v>738.71565829999997</v>
      </c>
      <c r="L4036" s="39">
        <v>9.5310615000000001E-2</v>
      </c>
    </row>
    <row r="4037" spans="1:12" x14ac:dyDescent="0.25">
      <c r="A4037" s="38" t="s">
        <v>30</v>
      </c>
      <c r="B4037" s="39">
        <v>2032</v>
      </c>
      <c r="C4037" s="38" t="s">
        <v>23</v>
      </c>
      <c r="D4037" s="38" t="s">
        <v>33</v>
      </c>
      <c r="E4037" s="38" t="s">
        <v>8</v>
      </c>
      <c r="F4037" s="39">
        <v>2025</v>
      </c>
      <c r="G4037" s="39">
        <v>65.243342562713991</v>
      </c>
      <c r="H4037" s="39">
        <v>0.10528916462525729</v>
      </c>
      <c r="I4037" s="39">
        <v>132.17116820576524</v>
      </c>
      <c r="J4037" s="39">
        <v>0.10027964600355076</v>
      </c>
      <c r="K4037" s="39">
        <v>837.32692810000003</v>
      </c>
      <c r="L4037" s="39">
        <v>0.10992239400000001</v>
      </c>
    </row>
    <row r="4038" spans="1:12" x14ac:dyDescent="0.25">
      <c r="A4038" s="38" t="s">
        <v>30</v>
      </c>
      <c r="B4038" s="39">
        <v>2032</v>
      </c>
      <c r="C4038" s="38" t="s">
        <v>23</v>
      </c>
      <c r="D4038" s="38" t="s">
        <v>33</v>
      </c>
      <c r="E4038" s="38" t="s">
        <v>8</v>
      </c>
      <c r="F4038" s="39">
        <v>2026</v>
      </c>
      <c r="G4038" s="39">
        <v>73.560618637715905</v>
      </c>
      <c r="H4038" s="39">
        <v>0.11525027036503642</v>
      </c>
      <c r="I4038" s="39">
        <v>149.02045967280156</v>
      </c>
      <c r="J4038" s="39">
        <v>0.10947994672213858</v>
      </c>
      <c r="K4038" s="39">
        <v>899.11435023278773</v>
      </c>
      <c r="L4038" s="39">
        <v>0.12058715700484272</v>
      </c>
    </row>
    <row r="4039" spans="1:12" x14ac:dyDescent="0.25">
      <c r="A4039" s="38" t="s">
        <v>30</v>
      </c>
      <c r="B4039" s="39">
        <v>2032</v>
      </c>
      <c r="C4039" s="38" t="s">
        <v>23</v>
      </c>
      <c r="D4039" s="38" t="s">
        <v>33</v>
      </c>
      <c r="E4039" s="38" t="s">
        <v>8</v>
      </c>
      <c r="F4039" s="39">
        <v>2027</v>
      </c>
      <c r="G4039" s="39">
        <v>77.188447943284189</v>
      </c>
      <c r="H4039" s="39">
        <v>0.11759858590038583</v>
      </c>
      <c r="I4039" s="39">
        <v>156.36978327477922</v>
      </c>
      <c r="J4039" s="39">
        <v>0.11140194504349234</v>
      </c>
      <c r="K4039" s="39">
        <v>898.52996659999997</v>
      </c>
      <c r="L4039" s="39">
        <v>0.12332976700000001</v>
      </c>
    </row>
    <row r="4040" spans="1:12" x14ac:dyDescent="0.25">
      <c r="A4040" s="38" t="s">
        <v>30</v>
      </c>
      <c r="B4040" s="39">
        <v>2032</v>
      </c>
      <c r="C4040" s="38" t="s">
        <v>23</v>
      </c>
      <c r="D4040" s="38" t="s">
        <v>33</v>
      </c>
      <c r="E4040" s="38" t="s">
        <v>8</v>
      </c>
      <c r="F4040" s="39">
        <v>2028</v>
      </c>
      <c r="G4040" s="39">
        <v>78.65130086226894</v>
      </c>
      <c r="H4040" s="39">
        <v>0.11608779795922884</v>
      </c>
      <c r="I4040" s="39">
        <v>159.33325773241569</v>
      </c>
      <c r="J4040" s="39">
        <v>0.10964922442399044</v>
      </c>
      <c r="K4040" s="39">
        <v>871.96061340000006</v>
      </c>
      <c r="L4040" s="39">
        <v>0.122042739</v>
      </c>
    </row>
    <row r="4041" spans="1:12" x14ac:dyDescent="0.25">
      <c r="A4041" s="38" t="s">
        <v>30</v>
      </c>
      <c r="B4041" s="39">
        <v>2032</v>
      </c>
      <c r="C4041" s="38" t="s">
        <v>23</v>
      </c>
      <c r="D4041" s="38" t="s">
        <v>33</v>
      </c>
      <c r="E4041" s="38" t="s">
        <v>8</v>
      </c>
      <c r="F4041" s="39">
        <v>2029</v>
      </c>
      <c r="G4041" s="39">
        <v>82.357302680194863</v>
      </c>
      <c r="H4041" s="39">
        <v>0.11682099661340402</v>
      </c>
      <c r="I4041" s="39">
        <v>166.84094465353138</v>
      </c>
      <c r="J4041" s="39">
        <v>0.11000030174518927</v>
      </c>
      <c r="K4041" s="39">
        <v>869.56844869999998</v>
      </c>
      <c r="L4041" s="39">
        <v>0.123129356</v>
      </c>
    </row>
    <row r="4042" spans="1:12" x14ac:dyDescent="0.25">
      <c r="A4042" s="38" t="s">
        <v>30</v>
      </c>
      <c r="B4042" s="39">
        <v>2032</v>
      </c>
      <c r="C4042" s="38" t="s">
        <v>23</v>
      </c>
      <c r="D4042" s="38" t="s">
        <v>33</v>
      </c>
      <c r="E4042" s="38" t="s">
        <v>8</v>
      </c>
      <c r="F4042" s="39">
        <v>2030</v>
      </c>
      <c r="G4042" s="39">
        <v>92.292541892901639</v>
      </c>
      <c r="H4042" s="39">
        <v>0.12404668933145617</v>
      </c>
      <c r="I4042" s="39">
        <v>186.96793572369211</v>
      </c>
      <c r="J4042" s="39">
        <v>0.11642139912176386</v>
      </c>
      <c r="K4042" s="39">
        <v>928.06622419999997</v>
      </c>
      <c r="L4042" s="39">
        <v>0.131099207</v>
      </c>
    </row>
    <row r="4043" spans="1:12" x14ac:dyDescent="0.25">
      <c r="A4043" s="38" t="s">
        <v>30</v>
      </c>
      <c r="B4043" s="39">
        <v>2032</v>
      </c>
      <c r="C4043" s="38" t="s">
        <v>23</v>
      </c>
      <c r="D4043" s="38" t="s">
        <v>33</v>
      </c>
      <c r="E4043" s="38" t="s">
        <v>8</v>
      </c>
      <c r="F4043" s="39">
        <v>2031</v>
      </c>
      <c r="G4043" s="39">
        <v>100.59352983087025</v>
      </c>
      <c r="H4043" s="39">
        <v>0.12548574895093415</v>
      </c>
      <c r="I4043" s="39">
        <v>203.78423038193498</v>
      </c>
      <c r="J4043" s="39">
        <v>0.11736322077479273</v>
      </c>
      <c r="K4043" s="39">
        <v>963.36997958409995</v>
      </c>
      <c r="L4043" s="39">
        <v>0.13299815462995601</v>
      </c>
    </row>
    <row r="4044" spans="1:12" x14ac:dyDescent="0.25">
      <c r="A4044" s="38" t="s">
        <v>30</v>
      </c>
      <c r="B4044" s="39">
        <v>2032</v>
      </c>
      <c r="C4044" s="38" t="s">
        <v>23</v>
      </c>
      <c r="D4044" s="38" t="s">
        <v>33</v>
      </c>
      <c r="E4044" s="38" t="s">
        <v>8</v>
      </c>
      <c r="F4044" s="39">
        <v>2032</v>
      </c>
      <c r="G4044" s="39">
        <v>106.89045605128393</v>
      </c>
      <c r="H4044" s="39">
        <v>0.12057389640013605</v>
      </c>
      <c r="I4044" s="39">
        <v>216.54065980394969</v>
      </c>
      <c r="J4044" s="39">
        <v>0.11235447303837662</v>
      </c>
      <c r="K4044" s="39">
        <v>974.92833297949903</v>
      </c>
      <c r="L4044" s="39">
        <v>0.12817591899730471</v>
      </c>
    </row>
    <row r="4045" spans="1:12" x14ac:dyDescent="0.25">
      <c r="A4045" s="38" t="s">
        <v>30</v>
      </c>
      <c r="B4045" s="39">
        <v>2032</v>
      </c>
      <c r="C4045" s="38" t="s">
        <v>23</v>
      </c>
      <c r="D4045" s="38" t="s">
        <v>33</v>
      </c>
      <c r="E4045" s="38" t="s">
        <v>8</v>
      </c>
      <c r="F4045" s="39">
        <v>2033</v>
      </c>
      <c r="G4045" s="39">
        <v>35.557581003105746</v>
      </c>
      <c r="H4045" s="39">
        <v>1.4228437123807929E-2</v>
      </c>
      <c r="I4045" s="39">
        <v>72.033204234349611</v>
      </c>
      <c r="J4045" s="39">
        <v>1.3206778512850032E-2</v>
      </c>
      <c r="K4045" s="39">
        <v>308.87067050000002</v>
      </c>
      <c r="L4045" s="39">
        <v>1.5173354000000002E-2</v>
      </c>
    </row>
    <row r="4046" spans="1:12" x14ac:dyDescent="0.25">
      <c r="A4046" s="38" t="s">
        <v>30</v>
      </c>
      <c r="B4046" s="39">
        <v>2032</v>
      </c>
      <c r="C4046" s="38" t="s">
        <v>24</v>
      </c>
      <c r="D4046" s="38" t="s">
        <v>33</v>
      </c>
      <c r="E4046" s="38" t="s">
        <v>8</v>
      </c>
      <c r="F4046" s="39">
        <v>2015</v>
      </c>
      <c r="G4046" s="39">
        <v>11.799924071357379</v>
      </c>
      <c r="H4046" s="39">
        <v>2.3676398819695139E-2</v>
      </c>
      <c r="I4046" s="39">
        <v>23.605748104750436</v>
      </c>
      <c r="J4046" s="39">
        <v>2.3192808373802873E-2</v>
      </c>
      <c r="K4046" s="39">
        <v>294.99810178393449</v>
      </c>
      <c r="L4046" s="39">
        <v>2.4159590632341979E-2</v>
      </c>
    </row>
    <row r="4047" spans="1:12" x14ac:dyDescent="0.25">
      <c r="A4047" s="38" t="s">
        <v>30</v>
      </c>
      <c r="B4047" s="39">
        <v>2032</v>
      </c>
      <c r="C4047" s="38" t="s">
        <v>24</v>
      </c>
      <c r="D4047" s="38" t="s">
        <v>33</v>
      </c>
      <c r="E4047" s="38" t="s">
        <v>8</v>
      </c>
      <c r="F4047" s="39">
        <v>2016</v>
      </c>
      <c r="G4047" s="39">
        <v>14.491839062377881</v>
      </c>
      <c r="H4047" s="39">
        <v>2.6991795526807853E-2</v>
      </c>
      <c r="I4047" s="39">
        <v>28.990924044286945</v>
      </c>
      <c r="J4047" s="39">
        <v>2.6412331442108701E-2</v>
      </c>
      <c r="K4047" s="39">
        <v>345.04378719947334</v>
      </c>
      <c r="L4047" s="39">
        <v>2.7570781947709757E-2</v>
      </c>
    </row>
    <row r="4048" spans="1:12" x14ac:dyDescent="0.25">
      <c r="A4048" s="38" t="s">
        <v>30</v>
      </c>
      <c r="B4048" s="39">
        <v>2032</v>
      </c>
      <c r="C4048" s="38" t="s">
        <v>24</v>
      </c>
      <c r="D4048" s="38" t="s">
        <v>33</v>
      </c>
      <c r="E4048" s="38" t="s">
        <v>8</v>
      </c>
      <c r="F4048" s="39">
        <v>2017</v>
      </c>
      <c r="G4048" s="39">
        <v>17.777124119228546</v>
      </c>
      <c r="H4048" s="39">
        <v>3.0735695762635962E-2</v>
      </c>
      <c r="I4048" s="39">
        <v>39.585342143044066</v>
      </c>
      <c r="J4048" s="39">
        <v>2.9806977720010168E-2</v>
      </c>
      <c r="K4048" s="39">
        <v>403.10939045869719</v>
      </c>
      <c r="L4048" s="39">
        <v>3.1428698566016627E-2</v>
      </c>
    </row>
    <row r="4049" spans="1:12" x14ac:dyDescent="0.25">
      <c r="A4049" s="38" t="s">
        <v>30</v>
      </c>
      <c r="B4049" s="39">
        <v>2032</v>
      </c>
      <c r="C4049" s="38" t="s">
        <v>24</v>
      </c>
      <c r="D4049" s="38" t="s">
        <v>33</v>
      </c>
      <c r="E4049" s="38" t="s">
        <v>8</v>
      </c>
      <c r="F4049" s="39">
        <v>2018</v>
      </c>
      <c r="G4049" s="39">
        <v>21.264306448666861</v>
      </c>
      <c r="H4049" s="39">
        <v>3.4084624593563276E-2</v>
      </c>
      <c r="I4049" s="39">
        <v>47.350451094310344</v>
      </c>
      <c r="J4049" s="39">
        <v>3.3001998401064665E-2</v>
      </c>
      <c r="K4049" s="39">
        <v>459.22268542634401</v>
      </c>
      <c r="L4049" s="39">
        <v>3.4892472564615536E-2</v>
      </c>
    </row>
    <row r="4050" spans="1:12" x14ac:dyDescent="0.25">
      <c r="A4050" s="38" t="s">
        <v>30</v>
      </c>
      <c r="B4050" s="39">
        <v>2032</v>
      </c>
      <c r="C4050" s="38" t="s">
        <v>24</v>
      </c>
      <c r="D4050" s="38" t="s">
        <v>33</v>
      </c>
      <c r="E4050" s="38" t="s">
        <v>8</v>
      </c>
      <c r="F4050" s="39">
        <v>2019</v>
      </c>
      <c r="G4050" s="39">
        <v>24.621371081166085</v>
      </c>
      <c r="H4050" s="39">
        <v>3.6574799083643375E-2</v>
      </c>
      <c r="I4050" s="39">
        <v>54.825819505000212</v>
      </c>
      <c r="J4050" s="39">
        <v>3.5353544422682445E-2</v>
      </c>
      <c r="K4050" s="39">
        <v>506.40157303111522</v>
      </c>
      <c r="L4050" s="39">
        <v>3.7486090632685279E-2</v>
      </c>
    </row>
    <row r="4051" spans="1:12" x14ac:dyDescent="0.25">
      <c r="A4051" s="38" t="s">
        <v>30</v>
      </c>
      <c r="B4051" s="39">
        <v>2032</v>
      </c>
      <c r="C4051" s="38" t="s">
        <v>24</v>
      </c>
      <c r="D4051" s="38" t="s">
        <v>33</v>
      </c>
      <c r="E4051" s="38" t="s">
        <v>8</v>
      </c>
      <c r="F4051" s="39">
        <v>2020</v>
      </c>
      <c r="G4051" s="39">
        <v>33.207512819972692</v>
      </c>
      <c r="H4051" s="39">
        <v>3.789945822070187E-2</v>
      </c>
      <c r="I4051" s="39">
        <v>67.272392710486827</v>
      </c>
      <c r="J4051" s="39">
        <v>3.6499930964754623E-2</v>
      </c>
      <c r="K4051" s="39">
        <v>543.92835561709614</v>
      </c>
      <c r="L4051" s="39">
        <v>3.9193860194758005E-2</v>
      </c>
    </row>
    <row r="4052" spans="1:12" x14ac:dyDescent="0.25">
      <c r="A4052" s="38" t="s">
        <v>30</v>
      </c>
      <c r="B4052" s="39">
        <v>2032</v>
      </c>
      <c r="C4052" s="38" t="s">
        <v>24</v>
      </c>
      <c r="D4052" s="38" t="s">
        <v>33</v>
      </c>
      <c r="E4052" s="38" t="s">
        <v>8</v>
      </c>
      <c r="F4052" s="39">
        <v>2021</v>
      </c>
      <c r="G4052" s="39">
        <v>36.644044070615053</v>
      </c>
      <c r="H4052" s="39">
        <v>3.8651830125493274E-2</v>
      </c>
      <c r="I4052" s="39">
        <v>74.234181180113751</v>
      </c>
      <c r="J4052" s="39">
        <v>3.7150590601715813E-2</v>
      </c>
      <c r="K4052" s="39">
        <v>571.63583785121477</v>
      </c>
      <c r="L4052" s="39">
        <v>4.0040304265493779E-2</v>
      </c>
    </row>
    <row r="4053" spans="1:12" x14ac:dyDescent="0.25">
      <c r="A4053" s="38" t="s">
        <v>30</v>
      </c>
      <c r="B4053" s="39">
        <v>2032</v>
      </c>
      <c r="C4053" s="38" t="s">
        <v>24</v>
      </c>
      <c r="D4053" s="38" t="s">
        <v>33</v>
      </c>
      <c r="E4053" s="38" t="s">
        <v>8</v>
      </c>
      <c r="F4053" s="39">
        <v>2022</v>
      </c>
      <c r="G4053" s="39">
        <v>40.421928383274228</v>
      </c>
      <c r="H4053" s="39">
        <v>3.9428968196455687E-2</v>
      </c>
      <c r="I4053" s="39">
        <v>81.887488986506824</v>
      </c>
      <c r="J4053" s="39">
        <v>3.7818080035773E-2</v>
      </c>
      <c r="K4053" s="39">
        <v>600.54254602433252</v>
      </c>
      <c r="L4053" s="39">
        <v>4.0918854732291662E-2</v>
      </c>
    </row>
    <row r="4054" spans="1:12" x14ac:dyDescent="0.25">
      <c r="A4054" s="38" t="s">
        <v>30</v>
      </c>
      <c r="B4054" s="39">
        <v>2032</v>
      </c>
      <c r="C4054" s="38" t="s">
        <v>24</v>
      </c>
      <c r="D4054" s="38" t="s">
        <v>33</v>
      </c>
      <c r="E4054" s="38" t="s">
        <v>8</v>
      </c>
      <c r="F4054" s="39">
        <v>2023</v>
      </c>
      <c r="G4054" s="39">
        <v>43.523658214376297</v>
      </c>
      <c r="H4054" s="39">
        <v>3.9200037767115968E-2</v>
      </c>
      <c r="I4054" s="39">
        <v>88.171030557684986</v>
      </c>
      <c r="J4054" s="39">
        <v>3.7515242772935171E-2</v>
      </c>
      <c r="K4054" s="39">
        <v>615.83284033170582</v>
      </c>
      <c r="L4054" s="39">
        <v>4.0758279635632819E-2</v>
      </c>
    </row>
    <row r="4055" spans="1:12" x14ac:dyDescent="0.25">
      <c r="A4055" s="38" t="s">
        <v>30</v>
      </c>
      <c r="B4055" s="39">
        <v>2032</v>
      </c>
      <c r="C4055" s="38" t="s">
        <v>24</v>
      </c>
      <c r="D4055" s="38" t="s">
        <v>33</v>
      </c>
      <c r="E4055" s="38" t="s">
        <v>8</v>
      </c>
      <c r="F4055" s="39">
        <v>2024</v>
      </c>
      <c r="G4055" s="39">
        <v>47.243114117353784</v>
      </c>
      <c r="H4055" s="39">
        <v>3.9254687385337855E-2</v>
      </c>
      <c r="I4055" s="39">
        <v>95.70597301275339</v>
      </c>
      <c r="J4055" s="39">
        <v>3.7479658430510439E-2</v>
      </c>
      <c r="K4055" s="39">
        <v>636.62937193513801</v>
      </c>
      <c r="L4055" s="39">
        <v>4.0896385303954154E-2</v>
      </c>
    </row>
    <row r="4056" spans="1:12" x14ac:dyDescent="0.25">
      <c r="A4056" s="38" t="s">
        <v>30</v>
      </c>
      <c r="B4056" s="39">
        <v>2032</v>
      </c>
      <c r="C4056" s="38" t="s">
        <v>24</v>
      </c>
      <c r="D4056" s="38" t="s">
        <v>33</v>
      </c>
      <c r="E4056" s="38" t="s">
        <v>8</v>
      </c>
      <c r="F4056" s="39">
        <v>2025</v>
      </c>
      <c r="G4056" s="39">
        <v>51.318685762375537</v>
      </c>
      <c r="H4056" s="39">
        <v>3.9264139959407418E-2</v>
      </c>
      <c r="I4056" s="39">
        <v>103.96234131440849</v>
      </c>
      <c r="J4056" s="39">
        <v>3.7396004325583994E-2</v>
      </c>
      <c r="K4056" s="39">
        <v>658.61919110343672</v>
      </c>
      <c r="L4056" s="39">
        <v>4.0991950862660567E-2</v>
      </c>
    </row>
    <row r="4057" spans="1:12" x14ac:dyDescent="0.25">
      <c r="A4057" s="38" t="s">
        <v>30</v>
      </c>
      <c r="B4057" s="39">
        <v>2032</v>
      </c>
      <c r="C4057" s="38" t="s">
        <v>24</v>
      </c>
      <c r="D4057" s="38" t="s">
        <v>33</v>
      </c>
      <c r="E4057" s="38" t="s">
        <v>8</v>
      </c>
      <c r="F4057" s="39">
        <v>2026</v>
      </c>
      <c r="G4057" s="39">
        <v>54.881758170741449</v>
      </c>
      <c r="H4057" s="39">
        <v>3.8616943119561632E-2</v>
      </c>
      <c r="I4057" s="39">
        <v>111.18047919817454</v>
      </c>
      <c r="J4057" s="39">
        <v>3.6683479022744658E-2</v>
      </c>
      <c r="K4057" s="39">
        <v>670.80697866805451</v>
      </c>
      <c r="L4057" s="39">
        <v>4.0405175348016964E-2</v>
      </c>
    </row>
    <row r="4058" spans="1:12" x14ac:dyDescent="0.25">
      <c r="A4058" s="38" t="s">
        <v>30</v>
      </c>
      <c r="B4058" s="39">
        <v>2032</v>
      </c>
      <c r="C4058" s="38" t="s">
        <v>24</v>
      </c>
      <c r="D4058" s="38" t="s">
        <v>33</v>
      </c>
      <c r="E4058" s="38" t="s">
        <v>8</v>
      </c>
      <c r="F4058" s="39">
        <v>2027</v>
      </c>
      <c r="G4058" s="39">
        <v>58.108613671762811</v>
      </c>
      <c r="H4058" s="39">
        <v>3.7576239965707504E-2</v>
      </c>
      <c r="I4058" s="39">
        <v>117.71750266215831</v>
      </c>
      <c r="J4058" s="39">
        <v>3.5596229219513886E-2</v>
      </c>
      <c r="K4058" s="39">
        <v>676.4267463963705</v>
      </c>
      <c r="L4058" s="39">
        <v>3.9407522498887383E-2</v>
      </c>
    </row>
    <row r="4059" spans="1:12" x14ac:dyDescent="0.25">
      <c r="A4059" s="38" t="s">
        <v>30</v>
      </c>
      <c r="B4059" s="39">
        <v>2032</v>
      </c>
      <c r="C4059" s="38" t="s">
        <v>24</v>
      </c>
      <c r="D4059" s="38" t="s">
        <v>33</v>
      </c>
      <c r="E4059" s="38" t="s">
        <v>8</v>
      </c>
      <c r="F4059" s="39">
        <v>2028</v>
      </c>
      <c r="G4059" s="39">
        <v>62.131640963290771</v>
      </c>
      <c r="H4059" s="39">
        <v>3.6915152047361094E-2</v>
      </c>
      <c r="I4059" s="39">
        <v>125.86742564217444</v>
      </c>
      <c r="J4059" s="39">
        <v>3.4867728242277664E-2</v>
      </c>
      <c r="K4059" s="39">
        <v>688.81688124613572</v>
      </c>
      <c r="L4059" s="39">
        <v>3.8808783917528393E-2</v>
      </c>
    </row>
    <row r="4060" spans="1:12" x14ac:dyDescent="0.25">
      <c r="A4060" s="38" t="s">
        <v>30</v>
      </c>
      <c r="B4060" s="39">
        <v>2032</v>
      </c>
      <c r="C4060" s="38" t="s">
        <v>24</v>
      </c>
      <c r="D4060" s="38" t="s">
        <v>33</v>
      </c>
      <c r="E4060" s="38" t="s">
        <v>8</v>
      </c>
      <c r="F4060" s="39">
        <v>2029</v>
      </c>
      <c r="G4060" s="39">
        <v>66.450991540269669</v>
      </c>
      <c r="H4060" s="39">
        <v>3.61979430173925E-2</v>
      </c>
      <c r="I4060" s="39">
        <v>134.61764580602923</v>
      </c>
      <c r="J4060" s="39">
        <v>3.4084494824549991E-2</v>
      </c>
      <c r="K4060" s="39">
        <v>701.62188109330634</v>
      </c>
      <c r="L4060" s="39">
        <v>3.8152639863242153E-2</v>
      </c>
    </row>
    <row r="4061" spans="1:12" x14ac:dyDescent="0.25">
      <c r="A4061" s="38" t="s">
        <v>30</v>
      </c>
      <c r="B4061" s="39">
        <v>2032</v>
      </c>
      <c r="C4061" s="38" t="s">
        <v>24</v>
      </c>
      <c r="D4061" s="38" t="s">
        <v>33</v>
      </c>
      <c r="E4061" s="38" t="s">
        <v>8</v>
      </c>
      <c r="F4061" s="39">
        <v>2030</v>
      </c>
      <c r="G4061" s="39">
        <v>70.994199535173919</v>
      </c>
      <c r="H4061" s="39">
        <v>3.541086538284037E-2</v>
      </c>
      <c r="I4061" s="39">
        <v>143.82136046106956</v>
      </c>
      <c r="J4061" s="39">
        <v>3.3234119460996303E-2</v>
      </c>
      <c r="K4061" s="39">
        <v>713.89645741004074</v>
      </c>
      <c r="L4061" s="39">
        <v>3.7424105358182295E-2</v>
      </c>
    </row>
    <row r="4062" spans="1:12" x14ac:dyDescent="0.25">
      <c r="A4062" s="38" t="s">
        <v>30</v>
      </c>
      <c r="B4062" s="39">
        <v>2032</v>
      </c>
      <c r="C4062" s="38" t="s">
        <v>24</v>
      </c>
      <c r="D4062" s="38" t="s">
        <v>33</v>
      </c>
      <c r="E4062" s="38" t="s">
        <v>8</v>
      </c>
      <c r="F4062" s="39">
        <v>2031</v>
      </c>
      <c r="G4062" s="39">
        <v>77.894394549110089</v>
      </c>
      <c r="H4062" s="39">
        <v>3.5517882423190518E-2</v>
      </c>
      <c r="I4062" s="39">
        <v>157.79990294550603</v>
      </c>
      <c r="J4062" s="39">
        <v>3.3218856413057316E-2</v>
      </c>
      <c r="K4062" s="39">
        <v>745.98357779729997</v>
      </c>
      <c r="L4062" s="39">
        <v>3.7644217436157909E-2</v>
      </c>
    </row>
    <row r="4063" spans="1:12" x14ac:dyDescent="0.25">
      <c r="A4063" s="38" t="s">
        <v>30</v>
      </c>
      <c r="B4063" s="39">
        <v>2032</v>
      </c>
      <c r="C4063" s="38" t="s">
        <v>24</v>
      </c>
      <c r="D4063" s="38" t="s">
        <v>33</v>
      </c>
      <c r="E4063" s="38" t="s">
        <v>8</v>
      </c>
      <c r="F4063" s="39">
        <v>2032</v>
      </c>
      <c r="G4063" s="39">
        <v>83.42512761752289</v>
      </c>
      <c r="H4063" s="39">
        <v>3.4704142328685392E-2</v>
      </c>
      <c r="I4063" s="39">
        <v>169.00416413098577</v>
      </c>
      <c r="J4063" s="39">
        <v>3.2338389485635527E-2</v>
      </c>
      <c r="K4063" s="39">
        <v>760.90535676759896</v>
      </c>
      <c r="L4063" s="39">
        <v>3.6892191998429046E-2</v>
      </c>
    </row>
    <row r="4064" spans="1:12" x14ac:dyDescent="0.25">
      <c r="A4064" s="38" t="s">
        <v>30</v>
      </c>
      <c r="B4064" s="39">
        <v>2032</v>
      </c>
      <c r="C4064" s="38" t="s">
        <v>24</v>
      </c>
      <c r="D4064" s="38" t="s">
        <v>33</v>
      </c>
      <c r="E4064" s="38" t="s">
        <v>8</v>
      </c>
      <c r="F4064" s="39">
        <v>2033</v>
      </c>
      <c r="G4064" s="39">
        <v>20.054117593932496</v>
      </c>
      <c r="H4064" s="39">
        <v>3.1444881358348312E-3</v>
      </c>
      <c r="I4064" s="39">
        <v>40.626001759153112</v>
      </c>
      <c r="J4064" s="39">
        <v>2.9187013292392506E-3</v>
      </c>
      <c r="K4064" s="39">
        <v>174.1999476</v>
      </c>
      <c r="L4064" s="39">
        <v>3.3533149999999999E-3</v>
      </c>
    </row>
    <row r="4065" spans="1:12" x14ac:dyDescent="0.25">
      <c r="A4065" s="38" t="s">
        <v>30</v>
      </c>
      <c r="B4065" s="39">
        <v>2032</v>
      </c>
      <c r="C4065" s="38" t="s">
        <v>25</v>
      </c>
      <c r="D4065" s="38" t="s">
        <v>33</v>
      </c>
      <c r="E4065" s="38" t="s">
        <v>8</v>
      </c>
      <c r="F4065" s="39">
        <v>2015</v>
      </c>
      <c r="G4065" s="39">
        <v>57.154673558636823</v>
      </c>
      <c r="H4065" s="39">
        <v>0.3959625240481125</v>
      </c>
      <c r="I4065" s="39">
        <v>114.33792445405295</v>
      </c>
      <c r="J4065" s="39">
        <v>0.38787498949442989</v>
      </c>
      <c r="K4065" s="39">
        <v>1428.8668389659206</v>
      </c>
      <c r="L4065" s="39">
        <v>0.40404339188582911</v>
      </c>
    </row>
    <row r="4066" spans="1:12" x14ac:dyDescent="0.25">
      <c r="A4066" s="38" t="s">
        <v>30</v>
      </c>
      <c r="B4066" s="39">
        <v>2032</v>
      </c>
      <c r="C4066" s="38" t="s">
        <v>25</v>
      </c>
      <c r="D4066" s="38" t="s">
        <v>33</v>
      </c>
      <c r="E4066" s="38" t="s">
        <v>8</v>
      </c>
      <c r="F4066" s="39">
        <v>2016</v>
      </c>
      <c r="G4066" s="39">
        <v>71.495988064282727</v>
      </c>
      <c r="H4066" s="39">
        <v>0.4982831313438435</v>
      </c>
      <c r="I4066" s="39">
        <v>143.02772412259756</v>
      </c>
      <c r="J4066" s="39">
        <v>0.48758591120750916</v>
      </c>
      <c r="K4066" s="39">
        <v>1702.2854301019697</v>
      </c>
      <c r="L4066" s="39">
        <v>0.508971533548359</v>
      </c>
    </row>
    <row r="4067" spans="1:12" x14ac:dyDescent="0.25">
      <c r="A4067" s="38" t="s">
        <v>30</v>
      </c>
      <c r="B4067" s="39">
        <v>2032</v>
      </c>
      <c r="C4067" s="38" t="s">
        <v>25</v>
      </c>
      <c r="D4067" s="38" t="s">
        <v>33</v>
      </c>
      <c r="E4067" s="38" t="s">
        <v>8</v>
      </c>
      <c r="F4067" s="39">
        <v>2017</v>
      </c>
      <c r="G4067" s="39">
        <v>88.674908989805033</v>
      </c>
      <c r="H4067" s="39">
        <v>0.58767825651308381</v>
      </c>
      <c r="I4067" s="39">
        <v>197.45750709294455</v>
      </c>
      <c r="J4067" s="39">
        <v>0.56992081239021286</v>
      </c>
      <c r="K4067" s="39">
        <v>2010.7689113334475</v>
      </c>
      <c r="L4067" s="39">
        <v>0.60092873512253575</v>
      </c>
    </row>
    <row r="4068" spans="1:12" x14ac:dyDescent="0.25">
      <c r="A4068" s="38" t="s">
        <v>30</v>
      </c>
      <c r="B4068" s="39">
        <v>2032</v>
      </c>
      <c r="C4068" s="38" t="s">
        <v>25</v>
      </c>
      <c r="D4068" s="38" t="s">
        <v>33</v>
      </c>
      <c r="E4068" s="38" t="s">
        <v>8</v>
      </c>
      <c r="F4068" s="39">
        <v>2018</v>
      </c>
      <c r="G4068" s="39">
        <v>106.02639014810902</v>
      </c>
      <c r="H4068" s="39">
        <v>0.74477542739498148</v>
      </c>
      <c r="I4068" s="39">
        <v>236.09504563592532</v>
      </c>
      <c r="J4068" s="39">
        <v>0.72111920718302647</v>
      </c>
      <c r="K4068" s="39">
        <v>2289.7395561625958</v>
      </c>
      <c r="L4068" s="39">
        <v>0.76242753080187187</v>
      </c>
    </row>
    <row r="4069" spans="1:12" x14ac:dyDescent="0.25">
      <c r="A4069" s="38" t="s">
        <v>30</v>
      </c>
      <c r="B4069" s="39">
        <v>2032</v>
      </c>
      <c r="C4069" s="38" t="s">
        <v>25</v>
      </c>
      <c r="D4069" s="38" t="s">
        <v>33</v>
      </c>
      <c r="E4069" s="38" t="s">
        <v>8</v>
      </c>
      <c r="F4069" s="39">
        <v>2019</v>
      </c>
      <c r="G4069" s="39">
        <v>121.55250654104445</v>
      </c>
      <c r="H4069" s="39">
        <v>0.86703812752854847</v>
      </c>
      <c r="I4069" s="39">
        <v>270.66793973538694</v>
      </c>
      <c r="J4069" s="39">
        <v>0.83808720008658166</v>
      </c>
      <c r="K4069" s="39">
        <v>2500.0386987118418</v>
      </c>
      <c r="L4069" s="39">
        <v>0.88864110384311246</v>
      </c>
    </row>
    <row r="4070" spans="1:12" x14ac:dyDescent="0.25">
      <c r="A4070" s="38" t="s">
        <v>30</v>
      </c>
      <c r="B4070" s="39">
        <v>2032</v>
      </c>
      <c r="C4070" s="38" t="s">
        <v>25</v>
      </c>
      <c r="D4070" s="38" t="s">
        <v>33</v>
      </c>
      <c r="E4070" s="38" t="s">
        <v>8</v>
      </c>
      <c r="F4070" s="39">
        <v>2020</v>
      </c>
      <c r="G4070" s="39">
        <v>161.30510534068645</v>
      </c>
      <c r="H4070" s="39">
        <v>0.96787019684905817</v>
      </c>
      <c r="I4070" s="39">
        <v>326.77486120425527</v>
      </c>
      <c r="J4070" s="39">
        <v>0.93212929752481966</v>
      </c>
      <c r="K4070" s="39">
        <v>2642.1256291085938</v>
      </c>
      <c r="L4070" s="39">
        <v>1.0009264238308779</v>
      </c>
    </row>
    <row r="4071" spans="1:12" x14ac:dyDescent="0.25">
      <c r="A4071" s="38" t="s">
        <v>30</v>
      </c>
      <c r="B4071" s="39">
        <v>2032</v>
      </c>
      <c r="C4071" s="38" t="s">
        <v>25</v>
      </c>
      <c r="D4071" s="38" t="s">
        <v>33</v>
      </c>
      <c r="E4071" s="38" t="s">
        <v>8</v>
      </c>
      <c r="F4071" s="39">
        <v>2021</v>
      </c>
      <c r="G4071" s="39">
        <v>175.70299911599889</v>
      </c>
      <c r="H4071" s="39">
        <v>1.0708912920708855</v>
      </c>
      <c r="I4071" s="39">
        <v>355.94238029873384</v>
      </c>
      <c r="J4071" s="39">
        <v>1.0292978066367879</v>
      </c>
      <c r="K4071" s="39">
        <v>2740.9128457300062</v>
      </c>
      <c r="L4071" s="39">
        <v>1.1093604890264896</v>
      </c>
    </row>
    <row r="4072" spans="1:12" x14ac:dyDescent="0.25">
      <c r="A4072" s="38" t="s">
        <v>30</v>
      </c>
      <c r="B4072" s="39">
        <v>2032</v>
      </c>
      <c r="C4072" s="38" t="s">
        <v>25</v>
      </c>
      <c r="D4072" s="38" t="s">
        <v>33</v>
      </c>
      <c r="E4072" s="38" t="s">
        <v>8</v>
      </c>
      <c r="F4072" s="39">
        <v>2022</v>
      </c>
      <c r="G4072" s="39">
        <v>191.5236615224832</v>
      </c>
      <c r="H4072" s="39">
        <v>1.1543896176161383</v>
      </c>
      <c r="I4072" s="39">
        <v>387.99217036036487</v>
      </c>
      <c r="J4072" s="39">
        <v>1.1072265125973262</v>
      </c>
      <c r="K4072" s="39">
        <v>2845.43840224621</v>
      </c>
      <c r="L4072" s="39">
        <v>1.198010073008875</v>
      </c>
    </row>
    <row r="4073" spans="1:12" x14ac:dyDescent="0.25">
      <c r="A4073" s="38" t="s">
        <v>30</v>
      </c>
      <c r="B4073" s="39">
        <v>2032</v>
      </c>
      <c r="C4073" s="38" t="s">
        <v>25</v>
      </c>
      <c r="D4073" s="38" t="s">
        <v>33</v>
      </c>
      <c r="E4073" s="38" t="s">
        <v>8</v>
      </c>
      <c r="F4073" s="39">
        <v>2023</v>
      </c>
      <c r="G4073" s="39">
        <v>204.25178336370811</v>
      </c>
      <c r="H4073" s="39">
        <v>1.2070207156603259</v>
      </c>
      <c r="I4073" s="39">
        <v>413.77703463525916</v>
      </c>
      <c r="J4073" s="39">
        <v>1.1551436620794497</v>
      </c>
      <c r="K4073" s="39">
        <v>2890.0363860071993</v>
      </c>
      <c r="L4073" s="39">
        <v>1.2550010320692777</v>
      </c>
    </row>
    <row r="4074" spans="1:12" x14ac:dyDescent="0.25">
      <c r="A4074" s="38" t="s">
        <v>30</v>
      </c>
      <c r="B4074" s="39">
        <v>2032</v>
      </c>
      <c r="C4074" s="38" t="s">
        <v>25</v>
      </c>
      <c r="D4074" s="38" t="s">
        <v>33</v>
      </c>
      <c r="E4074" s="38" t="s">
        <v>8</v>
      </c>
      <c r="F4074" s="39">
        <v>2024</v>
      </c>
      <c r="G4074" s="39">
        <v>219.94375825736384</v>
      </c>
      <c r="H4074" s="39">
        <v>1.270090990812079</v>
      </c>
      <c r="I4074" s="39">
        <v>445.56612715694285</v>
      </c>
      <c r="J4074" s="39">
        <v>1.2126596766399287</v>
      </c>
      <c r="K4074" s="39">
        <v>2963.8744036351518</v>
      </c>
      <c r="L4074" s="39">
        <v>1.3232083603532339</v>
      </c>
    </row>
    <row r="4075" spans="1:12" x14ac:dyDescent="0.25">
      <c r="A4075" s="38" t="s">
        <v>30</v>
      </c>
      <c r="B4075" s="39">
        <v>2032</v>
      </c>
      <c r="C4075" s="38" t="s">
        <v>25</v>
      </c>
      <c r="D4075" s="38" t="s">
        <v>33</v>
      </c>
      <c r="E4075" s="38" t="s">
        <v>8</v>
      </c>
      <c r="F4075" s="39">
        <v>2025</v>
      </c>
      <c r="G4075" s="39">
        <v>237.01123375810428</v>
      </c>
      <c r="H4075" s="39">
        <v>1.328795039115918</v>
      </c>
      <c r="I4075" s="39">
        <v>480.1417342096895</v>
      </c>
      <c r="J4075" s="39">
        <v>1.2655727358848632</v>
      </c>
      <c r="K4075" s="39">
        <v>3041.7799041657363</v>
      </c>
      <c r="L4075" s="39">
        <v>1.3872684084332332</v>
      </c>
    </row>
    <row r="4076" spans="1:12" x14ac:dyDescent="0.25">
      <c r="A4076" s="38" t="s">
        <v>30</v>
      </c>
      <c r="B4076" s="39">
        <v>2032</v>
      </c>
      <c r="C4076" s="38" t="s">
        <v>25</v>
      </c>
      <c r="D4076" s="38" t="s">
        <v>33</v>
      </c>
      <c r="E4076" s="38" t="s">
        <v>8</v>
      </c>
      <c r="F4076" s="39">
        <v>2026</v>
      </c>
      <c r="G4076" s="39">
        <v>251.95378910120041</v>
      </c>
      <c r="H4076" s="39">
        <v>1.3573992563746411</v>
      </c>
      <c r="I4076" s="39">
        <v>510.41263876639431</v>
      </c>
      <c r="J4076" s="39">
        <v>1.2894373071566312</v>
      </c>
      <c r="K4076" s="39">
        <v>3079.5726242066398</v>
      </c>
      <c r="L4076" s="39">
        <v>1.4202562538748096</v>
      </c>
    </row>
    <row r="4077" spans="1:12" x14ac:dyDescent="0.25">
      <c r="A4077" s="38" t="s">
        <v>30</v>
      </c>
      <c r="B4077" s="39">
        <v>2032</v>
      </c>
      <c r="C4077" s="38" t="s">
        <v>25</v>
      </c>
      <c r="D4077" s="38" t="s">
        <v>33</v>
      </c>
      <c r="E4077" s="38" t="s">
        <v>8</v>
      </c>
      <c r="F4077" s="39">
        <v>2027</v>
      </c>
      <c r="G4077" s="39">
        <v>265.54470133020948</v>
      </c>
      <c r="H4077" s="39">
        <v>1.3437308986492662</v>
      </c>
      <c r="I4077" s="39">
        <v>537.94535974192468</v>
      </c>
      <c r="J4077" s="39">
        <v>1.2729254742176028</v>
      </c>
      <c r="K4077" s="39">
        <v>3091.1344634414245</v>
      </c>
      <c r="L4077" s="39">
        <v>1.4092177841448934</v>
      </c>
    </row>
    <row r="4078" spans="1:12" x14ac:dyDescent="0.25">
      <c r="A4078" s="38" t="s">
        <v>30</v>
      </c>
      <c r="B4078" s="39">
        <v>2032</v>
      </c>
      <c r="C4078" s="38" t="s">
        <v>25</v>
      </c>
      <c r="D4078" s="38" t="s">
        <v>33</v>
      </c>
      <c r="E4078" s="38" t="s">
        <v>8</v>
      </c>
      <c r="F4078" s="39">
        <v>2028</v>
      </c>
      <c r="G4078" s="39">
        <v>282.7955994278243</v>
      </c>
      <c r="H4078" s="39">
        <v>1.2817756050464146</v>
      </c>
      <c r="I4078" s="39">
        <v>572.89254767866612</v>
      </c>
      <c r="J4078" s="39">
        <v>1.2106845288622967</v>
      </c>
      <c r="K4078" s="39">
        <v>3135.1881232799847</v>
      </c>
      <c r="L4078" s="39">
        <v>1.3475266856055526</v>
      </c>
    </row>
    <row r="4079" spans="1:12" x14ac:dyDescent="0.25">
      <c r="A4079" s="38" t="s">
        <v>30</v>
      </c>
      <c r="B4079" s="39">
        <v>2032</v>
      </c>
      <c r="C4079" s="38" t="s">
        <v>25</v>
      </c>
      <c r="D4079" s="38" t="s">
        <v>33</v>
      </c>
      <c r="E4079" s="38" t="s">
        <v>8</v>
      </c>
      <c r="F4079" s="39">
        <v>2029</v>
      </c>
      <c r="G4079" s="39">
        <v>301.15489110139646</v>
      </c>
      <c r="H4079" s="39">
        <v>1.2067705699611138</v>
      </c>
      <c r="I4079" s="39">
        <v>610.08513979017403</v>
      </c>
      <c r="J4079" s="39">
        <v>1.1363122270924488</v>
      </c>
      <c r="K4079" s="39">
        <v>3179.7397796083228</v>
      </c>
      <c r="L4079" s="39">
        <v>1.2719364448737789</v>
      </c>
    </row>
    <row r="4080" spans="1:12" x14ac:dyDescent="0.25">
      <c r="A4080" s="38" t="s">
        <v>30</v>
      </c>
      <c r="B4080" s="39">
        <v>2032</v>
      </c>
      <c r="C4080" s="38" t="s">
        <v>25</v>
      </c>
      <c r="D4080" s="38" t="s">
        <v>33</v>
      </c>
      <c r="E4080" s="38" t="s">
        <v>8</v>
      </c>
      <c r="F4080" s="39">
        <v>2030</v>
      </c>
      <c r="G4080" s="39">
        <v>273.14677122545532</v>
      </c>
      <c r="H4080" s="39">
        <v>0.94360069560665505</v>
      </c>
      <c r="I4080" s="39">
        <v>553.34577332237086</v>
      </c>
      <c r="J4080" s="39">
        <v>0.88559649424629128</v>
      </c>
      <c r="K4080" s="39">
        <v>2746.682315</v>
      </c>
      <c r="L4080" s="39">
        <v>0.99724792000000007</v>
      </c>
    </row>
    <row r="4081" spans="1:12" x14ac:dyDescent="0.25">
      <c r="A4081" s="38" t="s">
        <v>30</v>
      </c>
      <c r="B4081" s="39">
        <v>2032</v>
      </c>
      <c r="C4081" s="38" t="s">
        <v>25</v>
      </c>
      <c r="D4081" s="38" t="s">
        <v>33</v>
      </c>
      <c r="E4081" s="38" t="s">
        <v>8</v>
      </c>
      <c r="F4081" s="39">
        <v>2031</v>
      </c>
      <c r="G4081" s="39">
        <v>324.25375551862072</v>
      </c>
      <c r="H4081" s="39">
        <v>0.93819608048421699</v>
      </c>
      <c r="I4081" s="39">
        <v>656.87924589098373</v>
      </c>
      <c r="J4081" s="39">
        <v>0.87746787698552187</v>
      </c>
      <c r="K4081" s="39">
        <v>3105.332265</v>
      </c>
      <c r="L4081" s="39">
        <v>0.99436269399999999</v>
      </c>
    </row>
    <row r="4082" spans="1:12" x14ac:dyDescent="0.25">
      <c r="A4082" s="38" t="s">
        <v>30</v>
      </c>
      <c r="B4082" s="39">
        <v>2032</v>
      </c>
      <c r="C4082" s="38" t="s">
        <v>25</v>
      </c>
      <c r="D4082" s="38" t="s">
        <v>33</v>
      </c>
      <c r="E4082" s="38" t="s">
        <v>8</v>
      </c>
      <c r="F4082" s="39">
        <v>2032</v>
      </c>
      <c r="G4082" s="39">
        <v>374.73984498553989</v>
      </c>
      <c r="H4082" s="39">
        <v>0.87613719489675457</v>
      </c>
      <c r="I4082" s="39">
        <v>759.15489825458496</v>
      </c>
      <c r="J4082" s="39">
        <v>0.81641164282582857</v>
      </c>
      <c r="K4082" s="39">
        <v>3417.9337039919001</v>
      </c>
      <c r="L4082" s="39">
        <v>0.93137647099779275</v>
      </c>
    </row>
    <row r="4083" spans="1:12" x14ac:dyDescent="0.25">
      <c r="A4083" s="38" t="s">
        <v>30</v>
      </c>
      <c r="B4083" s="39">
        <v>2032</v>
      </c>
      <c r="C4083" s="38" t="s">
        <v>25</v>
      </c>
      <c r="D4083" s="38" t="s">
        <v>33</v>
      </c>
      <c r="E4083" s="38" t="s">
        <v>8</v>
      </c>
      <c r="F4083" s="39">
        <v>2033</v>
      </c>
      <c r="G4083" s="39">
        <v>192.54267633826001</v>
      </c>
      <c r="H4083" s="39">
        <v>0.14686656003001441</v>
      </c>
      <c r="I4083" s="39">
        <v>390.05650939220925</v>
      </c>
      <c r="J4083" s="39">
        <v>0.1363209544648494</v>
      </c>
      <c r="K4083" s="39">
        <v>1672.520567</v>
      </c>
      <c r="L4083" s="39">
        <v>0.15662003399999996</v>
      </c>
    </row>
    <row r="4084" spans="1:12" x14ac:dyDescent="0.25">
      <c r="A4084" s="38" t="s">
        <v>30</v>
      </c>
      <c r="B4084" s="39">
        <v>2032</v>
      </c>
      <c r="C4084" s="38" t="s">
        <v>26</v>
      </c>
      <c r="D4084" s="38" t="s">
        <v>33</v>
      </c>
      <c r="E4084" s="38" t="s">
        <v>8</v>
      </c>
      <c r="F4084" s="39">
        <v>2015</v>
      </c>
      <c r="G4084" s="39">
        <v>9.4400844572385605</v>
      </c>
      <c r="H4084" s="39">
        <v>3.4045725672188332E-2</v>
      </c>
      <c r="I4084" s="39">
        <v>18.884888956705737</v>
      </c>
      <c r="J4084" s="39">
        <v>3.3350341725333889E-2</v>
      </c>
      <c r="K4084" s="39">
        <v>236.00211143096399</v>
      </c>
      <c r="L4084" s="39">
        <v>3.4740536400192173E-2</v>
      </c>
    </row>
    <row r="4085" spans="1:12" x14ac:dyDescent="0.25">
      <c r="A4085" s="38" t="s">
        <v>30</v>
      </c>
      <c r="B4085" s="39">
        <v>2032</v>
      </c>
      <c r="C4085" s="38" t="s">
        <v>26</v>
      </c>
      <c r="D4085" s="38" t="s">
        <v>33</v>
      </c>
      <c r="E4085" s="38" t="s">
        <v>8</v>
      </c>
      <c r="F4085" s="39">
        <v>2016</v>
      </c>
      <c r="G4085" s="39">
        <v>12.187408668217268</v>
      </c>
      <c r="H4085" s="39">
        <v>4.6293752899749352E-2</v>
      </c>
      <c r="I4085" s="39">
        <v>24.380911040768638</v>
      </c>
      <c r="J4085" s="39">
        <v>4.5299911377620926E-2</v>
      </c>
      <c r="K4085" s="39">
        <v>290.17639686231587</v>
      </c>
      <c r="L4085" s="39">
        <v>4.7286775178497803E-2</v>
      </c>
    </row>
    <row r="4086" spans="1:12" x14ac:dyDescent="0.25">
      <c r="A4086" s="38" t="s">
        <v>30</v>
      </c>
      <c r="B4086" s="39">
        <v>2032</v>
      </c>
      <c r="C4086" s="38" t="s">
        <v>26</v>
      </c>
      <c r="D4086" s="38" t="s">
        <v>33</v>
      </c>
      <c r="E4086" s="38" t="s">
        <v>8</v>
      </c>
      <c r="F4086" s="39">
        <v>2017</v>
      </c>
      <c r="G4086" s="39">
        <v>15.628578344702943</v>
      </c>
      <c r="H4086" s="39">
        <v>5.6921139040071719E-2</v>
      </c>
      <c r="I4086" s="39">
        <v>34.801052005665063</v>
      </c>
      <c r="J4086" s="39">
        <v>5.5201194606681339E-2</v>
      </c>
      <c r="K4086" s="39">
        <v>354.38953162591707</v>
      </c>
      <c r="L4086" s="39">
        <v>5.8204549353312256E-2</v>
      </c>
    </row>
    <row r="4087" spans="1:12" x14ac:dyDescent="0.25">
      <c r="A4087" s="38" t="s">
        <v>30</v>
      </c>
      <c r="B4087" s="39">
        <v>2032</v>
      </c>
      <c r="C4087" s="38" t="s">
        <v>26</v>
      </c>
      <c r="D4087" s="38" t="s">
        <v>33</v>
      </c>
      <c r="E4087" s="38" t="s">
        <v>8</v>
      </c>
      <c r="F4087" s="39">
        <v>2018</v>
      </c>
      <c r="G4087" s="39">
        <v>18.505429332608955</v>
      </c>
      <c r="H4087" s="39">
        <v>7.0819103111653306E-2</v>
      </c>
      <c r="I4087" s="39">
        <v>41.207101144267568</v>
      </c>
      <c r="J4087" s="39">
        <v>6.8569683707092391E-2</v>
      </c>
      <c r="K4087" s="39">
        <v>399.64214086187138</v>
      </c>
      <c r="L4087" s="39">
        <v>7.2497603885615006E-2</v>
      </c>
    </row>
    <row r="4088" spans="1:12" x14ac:dyDescent="0.25">
      <c r="A4088" s="38" t="s">
        <v>30</v>
      </c>
      <c r="B4088" s="39">
        <v>2032</v>
      </c>
      <c r="C4088" s="38" t="s">
        <v>26</v>
      </c>
      <c r="D4088" s="38" t="s">
        <v>33</v>
      </c>
      <c r="E4088" s="38" t="s">
        <v>8</v>
      </c>
      <c r="F4088" s="39">
        <v>2019</v>
      </c>
      <c r="G4088" s="39">
        <v>21.098765082102602</v>
      </c>
      <c r="H4088" s="39">
        <v>8.1501023271658507E-2</v>
      </c>
      <c r="I4088" s="39">
        <v>46.981830636337307</v>
      </c>
      <c r="J4088" s="39">
        <v>7.8779654814760819E-2</v>
      </c>
      <c r="K4088" s="39">
        <v>433.9501562024588</v>
      </c>
      <c r="L4088" s="39">
        <v>8.3531689074521256E-2</v>
      </c>
    </row>
    <row r="4089" spans="1:12" x14ac:dyDescent="0.25">
      <c r="A4089" s="38" t="s">
        <v>30</v>
      </c>
      <c r="B4089" s="39">
        <v>2032</v>
      </c>
      <c r="C4089" s="38" t="s">
        <v>26</v>
      </c>
      <c r="D4089" s="38" t="s">
        <v>33</v>
      </c>
      <c r="E4089" s="38" t="s">
        <v>8</v>
      </c>
      <c r="F4089" s="39">
        <v>2020</v>
      </c>
      <c r="G4089" s="39">
        <v>27.978437905852068</v>
      </c>
      <c r="H4089" s="39">
        <v>8.8634223205039026E-2</v>
      </c>
      <c r="I4089" s="39">
        <v>56.679236184662827</v>
      </c>
      <c r="J4089" s="39">
        <v>8.5361194591732706E-2</v>
      </c>
      <c r="K4089" s="39">
        <v>458.2777941054382</v>
      </c>
      <c r="L4089" s="39">
        <v>9.166139876035781E-2</v>
      </c>
    </row>
    <row r="4090" spans="1:12" x14ac:dyDescent="0.25">
      <c r="A4090" s="38" t="s">
        <v>30</v>
      </c>
      <c r="B4090" s="39">
        <v>2032</v>
      </c>
      <c r="C4090" s="38" t="s">
        <v>26</v>
      </c>
      <c r="D4090" s="38" t="s">
        <v>33</v>
      </c>
      <c r="E4090" s="38" t="s">
        <v>8</v>
      </c>
      <c r="F4090" s="39">
        <v>2021</v>
      </c>
      <c r="G4090" s="39">
        <v>30.476010278220123</v>
      </c>
      <c r="H4090" s="39">
        <v>9.4587340741420972E-2</v>
      </c>
      <c r="I4090" s="39">
        <v>61.73886441902286</v>
      </c>
      <c r="J4090" s="39">
        <v>9.0913562451777438E-2</v>
      </c>
      <c r="K4090" s="39">
        <v>475.41640426425198</v>
      </c>
      <c r="L4090" s="39">
        <v>9.7985163720681598E-2</v>
      </c>
    </row>
    <row r="4091" spans="1:12" x14ac:dyDescent="0.25">
      <c r="A4091" s="38" t="s">
        <v>30</v>
      </c>
      <c r="B4091" s="39">
        <v>2032</v>
      </c>
      <c r="C4091" s="38" t="s">
        <v>26</v>
      </c>
      <c r="D4091" s="38" t="s">
        <v>33</v>
      </c>
      <c r="E4091" s="38" t="s">
        <v>8</v>
      </c>
      <c r="F4091" s="39">
        <v>2022</v>
      </c>
      <c r="G4091" s="39">
        <v>33.304125543741357</v>
      </c>
      <c r="H4091" s="39">
        <v>9.8222124556227725E-2</v>
      </c>
      <c r="I4091" s="39">
        <v>67.46811255043481</v>
      </c>
      <c r="J4091" s="39">
        <v>9.4209215651881867E-2</v>
      </c>
      <c r="K4091" s="39">
        <v>494.79441350522654</v>
      </c>
      <c r="L4091" s="39">
        <v>0.10193360440445472</v>
      </c>
    </row>
    <row r="4092" spans="1:12" x14ac:dyDescent="0.25">
      <c r="A4092" s="38" t="s">
        <v>30</v>
      </c>
      <c r="B4092" s="39">
        <v>2032</v>
      </c>
      <c r="C4092" s="38" t="s">
        <v>26</v>
      </c>
      <c r="D4092" s="38" t="s">
        <v>33</v>
      </c>
      <c r="E4092" s="38" t="s">
        <v>8</v>
      </c>
      <c r="F4092" s="39">
        <v>2023</v>
      </c>
      <c r="G4092" s="39">
        <v>35.665106514041113</v>
      </c>
      <c r="H4092" s="39">
        <v>9.932312820100106E-2</v>
      </c>
      <c r="I4092" s="39">
        <v>72.25103140006523</v>
      </c>
      <c r="J4092" s="39">
        <v>9.5054277487295863E-2</v>
      </c>
      <c r="K4092" s="39">
        <v>504.63919501187337</v>
      </c>
      <c r="L4092" s="39">
        <v>0.1032713248276048</v>
      </c>
    </row>
    <row r="4093" spans="1:12" x14ac:dyDescent="0.25">
      <c r="A4093" s="38" t="s">
        <v>30</v>
      </c>
      <c r="B4093" s="39">
        <v>2032</v>
      </c>
      <c r="C4093" s="38" t="s">
        <v>26</v>
      </c>
      <c r="D4093" s="38" t="s">
        <v>33</v>
      </c>
      <c r="E4093" s="38" t="s">
        <v>8</v>
      </c>
      <c r="F4093" s="39">
        <v>2024</v>
      </c>
      <c r="G4093" s="39">
        <v>38.633960455364274</v>
      </c>
      <c r="H4093" s="39">
        <v>0.10198218498220137</v>
      </c>
      <c r="I4093" s="39">
        <v>78.265390539923658</v>
      </c>
      <c r="J4093" s="39">
        <v>9.7370727261420043E-2</v>
      </c>
      <c r="K4093" s="39">
        <v>520.61584930598087</v>
      </c>
      <c r="L4093" s="39">
        <v>0.10624725374144862</v>
      </c>
    </row>
    <row r="4094" spans="1:12" x14ac:dyDescent="0.25">
      <c r="A4094" s="38" t="s">
        <v>30</v>
      </c>
      <c r="B4094" s="39">
        <v>2032</v>
      </c>
      <c r="C4094" s="38" t="s">
        <v>26</v>
      </c>
      <c r="D4094" s="38" t="s">
        <v>33</v>
      </c>
      <c r="E4094" s="38" t="s">
        <v>8</v>
      </c>
      <c r="F4094" s="39">
        <v>2025</v>
      </c>
      <c r="G4094" s="39">
        <v>41.896746787405391</v>
      </c>
      <c r="H4094" s="39">
        <v>0.10523100278053779</v>
      </c>
      <c r="I4094" s="39">
        <v>84.87520334491829</v>
      </c>
      <c r="J4094" s="39">
        <v>0.10022425142216011</v>
      </c>
      <c r="K4094" s="39">
        <v>537.69891159638939</v>
      </c>
      <c r="L4094" s="39">
        <v>0.10986167275452542</v>
      </c>
    </row>
    <row r="4095" spans="1:12" x14ac:dyDescent="0.25">
      <c r="A4095" s="38" t="s">
        <v>30</v>
      </c>
      <c r="B4095" s="39">
        <v>2032</v>
      </c>
      <c r="C4095" s="38" t="s">
        <v>26</v>
      </c>
      <c r="D4095" s="38" t="s">
        <v>33</v>
      </c>
      <c r="E4095" s="38" t="s">
        <v>8</v>
      </c>
      <c r="F4095" s="39">
        <v>2026</v>
      </c>
      <c r="G4095" s="39">
        <v>44.785754896070983</v>
      </c>
      <c r="H4095" s="39">
        <v>0.1071936712743657</v>
      </c>
      <c r="I4095" s="39">
        <v>90.727809322474059</v>
      </c>
      <c r="J4095" s="39">
        <v>0.10182672355472601</v>
      </c>
      <c r="K4095" s="39">
        <v>547.4058763885904</v>
      </c>
      <c r="L4095" s="39">
        <v>0.11215748151345652</v>
      </c>
    </row>
    <row r="4096" spans="1:12" x14ac:dyDescent="0.25">
      <c r="A4096" s="38" t="s">
        <v>30</v>
      </c>
      <c r="B4096" s="39">
        <v>2032</v>
      </c>
      <c r="C4096" s="38" t="s">
        <v>26</v>
      </c>
      <c r="D4096" s="38" t="s">
        <v>33</v>
      </c>
      <c r="E4096" s="38" t="s">
        <v>8</v>
      </c>
      <c r="F4096" s="39">
        <v>2027</v>
      </c>
      <c r="G4096" s="39">
        <v>47.261328261505277</v>
      </c>
      <c r="H4096" s="39">
        <v>0.10663458074325247</v>
      </c>
      <c r="I4096" s="39">
        <v>95.742871562334216</v>
      </c>
      <c r="J4096" s="39">
        <v>0.10101566794143468</v>
      </c>
      <c r="K4096" s="39">
        <v>550.15641376135113</v>
      </c>
      <c r="L4096" s="39">
        <v>0.11183142974481011</v>
      </c>
    </row>
    <row r="4097" spans="1:12" x14ac:dyDescent="0.25">
      <c r="A4097" s="38" t="s">
        <v>30</v>
      </c>
      <c r="B4097" s="39">
        <v>2032</v>
      </c>
      <c r="C4097" s="38" t="s">
        <v>26</v>
      </c>
      <c r="D4097" s="38" t="s">
        <v>33</v>
      </c>
      <c r="E4097" s="38" t="s">
        <v>8</v>
      </c>
      <c r="F4097" s="39">
        <v>2028</v>
      </c>
      <c r="G4097" s="39">
        <v>50.468632941339379</v>
      </c>
      <c r="H4097" s="39">
        <v>0.10354223541154596</v>
      </c>
      <c r="I4097" s="39">
        <v>102.24028861171381</v>
      </c>
      <c r="J4097" s="39">
        <v>9.7799475979289854E-2</v>
      </c>
      <c r="K4097" s="39">
        <v>559.51598580743712</v>
      </c>
      <c r="L4097" s="39">
        <v>0.10885362832229749</v>
      </c>
    </row>
    <row r="4098" spans="1:12" x14ac:dyDescent="0.25">
      <c r="A4098" s="38" t="s">
        <v>30</v>
      </c>
      <c r="B4098" s="39">
        <v>2032</v>
      </c>
      <c r="C4098" s="38" t="s">
        <v>26</v>
      </c>
      <c r="D4098" s="38" t="s">
        <v>33</v>
      </c>
      <c r="E4098" s="38" t="s">
        <v>8</v>
      </c>
      <c r="F4098" s="39">
        <v>2029</v>
      </c>
      <c r="G4098" s="39">
        <v>53.809843445862597</v>
      </c>
      <c r="H4098" s="39">
        <v>0.10013236570646809</v>
      </c>
      <c r="I4098" s="39">
        <v>109.00897455357395</v>
      </c>
      <c r="J4098" s="39">
        <v>9.4286050979531869E-2</v>
      </c>
      <c r="K4098" s="39">
        <v>568.15049263701655</v>
      </c>
      <c r="L4098" s="39">
        <v>0.10553953537132593</v>
      </c>
    </row>
    <row r="4099" spans="1:12" x14ac:dyDescent="0.25">
      <c r="A4099" s="38" t="s">
        <v>30</v>
      </c>
      <c r="B4099" s="39">
        <v>2032</v>
      </c>
      <c r="C4099" s="38" t="s">
        <v>26</v>
      </c>
      <c r="D4099" s="38" t="s">
        <v>33</v>
      </c>
      <c r="E4099" s="38" t="s">
        <v>8</v>
      </c>
      <c r="F4099" s="39">
        <v>2030</v>
      </c>
      <c r="G4099" s="39">
        <v>48.594807464389987</v>
      </c>
      <c r="H4099" s="39">
        <v>8.0785351964749522E-2</v>
      </c>
      <c r="I4099" s="39">
        <v>98.444258356763868</v>
      </c>
      <c r="J4099" s="39">
        <v>7.5819385063550321E-2</v>
      </c>
      <c r="K4099" s="39">
        <v>488.65486370000002</v>
      </c>
      <c r="L4099" s="39">
        <v>8.5378301000000004E-2</v>
      </c>
    </row>
    <row r="4100" spans="1:12" x14ac:dyDescent="0.25">
      <c r="A4100" s="38" t="s">
        <v>30</v>
      </c>
      <c r="B4100" s="39">
        <v>2032</v>
      </c>
      <c r="C4100" s="38" t="s">
        <v>26</v>
      </c>
      <c r="D4100" s="38" t="s">
        <v>33</v>
      </c>
      <c r="E4100" s="38" t="s">
        <v>8</v>
      </c>
      <c r="F4100" s="39">
        <v>2031</v>
      </c>
      <c r="G4100" s="39">
        <v>57.673872167629867</v>
      </c>
      <c r="H4100" s="39">
        <v>8.4073841592536364E-2</v>
      </c>
      <c r="I4100" s="39">
        <v>116.83679529475832</v>
      </c>
      <c r="J4100" s="39">
        <v>7.863185194095576E-2</v>
      </c>
      <c r="K4100" s="39">
        <v>552.33450049999999</v>
      </c>
      <c r="L4100" s="39">
        <v>8.9107057000000003E-2</v>
      </c>
    </row>
    <row r="4101" spans="1:12" x14ac:dyDescent="0.25">
      <c r="A4101" s="38" t="s">
        <v>30</v>
      </c>
      <c r="B4101" s="39">
        <v>2032</v>
      </c>
      <c r="C4101" s="38" t="s">
        <v>26</v>
      </c>
      <c r="D4101" s="38" t="s">
        <v>33</v>
      </c>
      <c r="E4101" s="38" t="s">
        <v>8</v>
      </c>
      <c r="F4101" s="39">
        <v>2032</v>
      </c>
      <c r="G4101" s="39">
        <v>66.572581237041447</v>
      </c>
      <c r="H4101" s="39">
        <v>8.1969656963920487E-2</v>
      </c>
      <c r="I4101" s="39">
        <v>134.86396445913414</v>
      </c>
      <c r="J4101" s="39">
        <v>7.6381852857725113E-2</v>
      </c>
      <c r="K4101" s="39">
        <v>607.19635826449905</v>
      </c>
      <c r="L4101" s="39">
        <v>8.7137733994905306E-2</v>
      </c>
    </row>
    <row r="4102" spans="1:12" x14ac:dyDescent="0.25">
      <c r="A4102" s="38" t="s">
        <v>30</v>
      </c>
      <c r="B4102" s="39">
        <v>2032</v>
      </c>
      <c r="C4102" s="38" t="s">
        <v>26</v>
      </c>
      <c r="D4102" s="38" t="s">
        <v>33</v>
      </c>
      <c r="E4102" s="38" t="s">
        <v>8</v>
      </c>
      <c r="F4102" s="39">
        <v>2033</v>
      </c>
      <c r="G4102" s="39">
        <v>34.196082259531124</v>
      </c>
      <c r="H4102" s="39">
        <v>1.3735851927136047E-2</v>
      </c>
      <c r="I4102" s="39">
        <v>69.275054936956323</v>
      </c>
      <c r="J4102" s="39">
        <v>1.2749562900583744E-2</v>
      </c>
      <c r="K4102" s="39">
        <v>297.04402149999999</v>
      </c>
      <c r="L4102" s="39">
        <v>1.4648056E-2</v>
      </c>
    </row>
    <row r="4103" spans="1:12" x14ac:dyDescent="0.25">
      <c r="A4103" s="38" t="s">
        <v>30</v>
      </c>
      <c r="B4103" s="39">
        <v>2032</v>
      </c>
      <c r="C4103" s="38" t="s">
        <v>27</v>
      </c>
      <c r="D4103" s="38" t="s">
        <v>33</v>
      </c>
      <c r="E4103" s="38" t="s">
        <v>8</v>
      </c>
      <c r="F4103" s="39">
        <v>2015</v>
      </c>
      <c r="G4103" s="39">
        <v>1.8593594255040609</v>
      </c>
      <c r="H4103" s="39">
        <v>1.4352379456799979E-3</v>
      </c>
      <c r="I4103" s="39">
        <v>3.7196485307208733</v>
      </c>
      <c r="J4103" s="39">
        <v>1.4059232106394843E-3</v>
      </c>
      <c r="K4103" s="39">
        <v>46.483985637601521</v>
      </c>
      <c r="L4103" s="39">
        <v>1.4645285159999978E-3</v>
      </c>
    </row>
    <row r="4104" spans="1:12" x14ac:dyDescent="0.25">
      <c r="A4104" s="38" t="s">
        <v>30</v>
      </c>
      <c r="B4104" s="39">
        <v>2032</v>
      </c>
      <c r="C4104" s="38" t="s">
        <v>27</v>
      </c>
      <c r="D4104" s="38" t="s">
        <v>33</v>
      </c>
      <c r="E4104" s="38" t="s">
        <v>8</v>
      </c>
      <c r="F4104" s="39">
        <v>2016</v>
      </c>
      <c r="G4104" s="39">
        <v>2.3057539426309317</v>
      </c>
      <c r="H4104" s="39">
        <v>1.6670900958655299E-3</v>
      </c>
      <c r="I4104" s="39">
        <v>4.612660762233177</v>
      </c>
      <c r="J4104" s="39">
        <v>1.6313007451514469E-3</v>
      </c>
      <c r="K4104" s="39">
        <v>54.898903395974557</v>
      </c>
      <c r="L4104" s="39">
        <v>1.7028499447043204E-3</v>
      </c>
    </row>
    <row r="4105" spans="1:12" x14ac:dyDescent="0.25">
      <c r="A4105" s="38" t="s">
        <v>30</v>
      </c>
      <c r="B4105" s="39">
        <v>2032</v>
      </c>
      <c r="C4105" s="38" t="s">
        <v>27</v>
      </c>
      <c r="D4105" s="38" t="s">
        <v>33</v>
      </c>
      <c r="E4105" s="38" t="s">
        <v>8</v>
      </c>
      <c r="F4105" s="39">
        <v>2017</v>
      </c>
      <c r="G4105" s="39">
        <v>2.8255939420866989</v>
      </c>
      <c r="H4105" s="39">
        <v>1.9129844827560181E-3</v>
      </c>
      <c r="I4105" s="39">
        <v>6.2919121340796798</v>
      </c>
      <c r="J4105" s="39">
        <v>1.8551812295575514E-3</v>
      </c>
      <c r="K4105" s="39">
        <v>64.072424990628093</v>
      </c>
      <c r="L4105" s="39">
        <v>1.9561168595081733E-3</v>
      </c>
    </row>
    <row r="4106" spans="1:12" x14ac:dyDescent="0.25">
      <c r="A4106" s="38" t="s">
        <v>30</v>
      </c>
      <c r="B4106" s="39">
        <v>2032</v>
      </c>
      <c r="C4106" s="38" t="s">
        <v>27</v>
      </c>
      <c r="D4106" s="38" t="s">
        <v>33</v>
      </c>
      <c r="E4106" s="38" t="s">
        <v>8</v>
      </c>
      <c r="F4106" s="39">
        <v>2018</v>
      </c>
      <c r="G4106" s="39">
        <v>3.3564385009486446</v>
      </c>
      <c r="H4106" s="39">
        <v>2.1271639628274242E-3</v>
      </c>
      <c r="I4106" s="39">
        <v>7.4739741676452818</v>
      </c>
      <c r="J4106" s="39">
        <v>2.0595990871875441E-3</v>
      </c>
      <c r="K4106" s="39">
        <v>72.485444356951604</v>
      </c>
      <c r="L4106" s="39">
        <v>2.1775803928734262E-3</v>
      </c>
    </row>
    <row r="4107" spans="1:12" x14ac:dyDescent="0.25">
      <c r="A4107" s="38" t="s">
        <v>30</v>
      </c>
      <c r="B4107" s="39">
        <v>2032</v>
      </c>
      <c r="C4107" s="38" t="s">
        <v>27</v>
      </c>
      <c r="D4107" s="38" t="s">
        <v>33</v>
      </c>
      <c r="E4107" s="38" t="s">
        <v>8</v>
      </c>
      <c r="F4107" s="39">
        <v>2019</v>
      </c>
      <c r="G4107" s="39">
        <v>3.7705462397991685</v>
      </c>
      <c r="H4107" s="39">
        <v>2.2361826488226252E-3</v>
      </c>
      <c r="I4107" s="39">
        <v>8.3960916269450863</v>
      </c>
      <c r="J4107" s="39">
        <v>2.1615151577889999E-3</v>
      </c>
      <c r="K4107" s="39">
        <v>77.550943070000002</v>
      </c>
      <c r="L4107" s="39">
        <v>2.291899E-3</v>
      </c>
    </row>
    <row r="4108" spans="1:12" x14ac:dyDescent="0.25">
      <c r="A4108" s="38" t="s">
        <v>30</v>
      </c>
      <c r="B4108" s="39">
        <v>2032</v>
      </c>
      <c r="C4108" s="38" t="s">
        <v>27</v>
      </c>
      <c r="D4108" s="38" t="s">
        <v>33</v>
      </c>
      <c r="E4108" s="38" t="s">
        <v>8</v>
      </c>
      <c r="F4108" s="39">
        <v>2020</v>
      </c>
      <c r="G4108" s="39">
        <v>4.9016737499719261</v>
      </c>
      <c r="H4108" s="39">
        <v>2.256522684145681E-3</v>
      </c>
      <c r="I4108" s="39">
        <v>9.9299012014073256</v>
      </c>
      <c r="J4108" s="39">
        <v>2.1731952396810503E-3</v>
      </c>
      <c r="K4108" s="39">
        <v>80.287835979999997</v>
      </c>
      <c r="L4108" s="39">
        <v>2.3335909999999999E-3</v>
      </c>
    </row>
    <row r="4109" spans="1:12" x14ac:dyDescent="0.25">
      <c r="A4109" s="38" t="s">
        <v>30</v>
      </c>
      <c r="B4109" s="39">
        <v>2032</v>
      </c>
      <c r="C4109" s="38" t="s">
        <v>27</v>
      </c>
      <c r="D4109" s="38" t="s">
        <v>33</v>
      </c>
      <c r="E4109" s="38" t="s">
        <v>8</v>
      </c>
      <c r="F4109" s="39">
        <v>2021</v>
      </c>
      <c r="G4109" s="39">
        <v>5.1528523112599078</v>
      </c>
      <c r="H4109" s="39">
        <v>2.2174581434247142E-3</v>
      </c>
      <c r="I4109" s="39">
        <v>10.43874336935365</v>
      </c>
      <c r="J4109" s="39">
        <v>2.1313319290534125E-3</v>
      </c>
      <c r="K4109" s="39">
        <v>80.382914139999997</v>
      </c>
      <c r="L4109" s="39">
        <v>2.2971150000000002E-3</v>
      </c>
    </row>
    <row r="4110" spans="1:12" x14ac:dyDescent="0.25">
      <c r="A4110" s="38" t="s">
        <v>30</v>
      </c>
      <c r="B4110" s="39">
        <v>2032</v>
      </c>
      <c r="C4110" s="38" t="s">
        <v>27</v>
      </c>
      <c r="D4110" s="38" t="s">
        <v>33</v>
      </c>
      <c r="E4110" s="38" t="s">
        <v>8</v>
      </c>
      <c r="F4110" s="39">
        <v>2022</v>
      </c>
      <c r="G4110" s="39">
        <v>5.5939326503180924</v>
      </c>
      <c r="H4110" s="39">
        <v>2.2494287423765469E-3</v>
      </c>
      <c r="I4110" s="39">
        <v>11.332292065603804</v>
      </c>
      <c r="J4110" s="39">
        <v>2.1575273233148265E-3</v>
      </c>
      <c r="K4110" s="39">
        <v>83.108220970000005</v>
      </c>
      <c r="L4110" s="39">
        <v>2.334427E-3</v>
      </c>
    </row>
    <row r="4111" spans="1:12" x14ac:dyDescent="0.25">
      <c r="A4111" s="38" t="s">
        <v>30</v>
      </c>
      <c r="B4111" s="39">
        <v>2032</v>
      </c>
      <c r="C4111" s="38" t="s">
        <v>27</v>
      </c>
      <c r="D4111" s="38" t="s">
        <v>33</v>
      </c>
      <c r="E4111" s="38" t="s">
        <v>8</v>
      </c>
      <c r="F4111" s="39">
        <v>2023</v>
      </c>
      <c r="G4111" s="39">
        <v>6.7627811262982087</v>
      </c>
      <c r="H4111" s="39">
        <v>2.5401296642901848E-3</v>
      </c>
      <c r="I4111" s="39">
        <v>13.700166893251104</v>
      </c>
      <c r="J4111" s="39">
        <v>2.4309563576624983E-3</v>
      </c>
      <c r="K4111" s="39">
        <v>95.689169532496294</v>
      </c>
      <c r="L4111" s="39">
        <v>2.6411024342113151E-3</v>
      </c>
    </row>
    <row r="4112" spans="1:12" x14ac:dyDescent="0.25">
      <c r="A4112" s="38" t="s">
        <v>30</v>
      </c>
      <c r="B4112" s="39">
        <v>2032</v>
      </c>
      <c r="C4112" s="38" t="s">
        <v>27</v>
      </c>
      <c r="D4112" s="38" t="s">
        <v>33</v>
      </c>
      <c r="E4112" s="38" t="s">
        <v>8</v>
      </c>
      <c r="F4112" s="39">
        <v>2024</v>
      </c>
      <c r="G4112" s="39">
        <v>7.3457988563760281</v>
      </c>
      <c r="H4112" s="39">
        <v>2.5761219740915321E-3</v>
      </c>
      <c r="I4112" s="39">
        <v>14.881254977372304</v>
      </c>
      <c r="J4112" s="39">
        <v>2.459634201553886E-3</v>
      </c>
      <c r="K4112" s="39">
        <v>98.989056916946353</v>
      </c>
      <c r="L4112" s="39">
        <v>2.6838597849025651E-3</v>
      </c>
    </row>
    <row r="4113" spans="1:12" x14ac:dyDescent="0.25">
      <c r="A4113" s="38" t="s">
        <v>30</v>
      </c>
      <c r="B4113" s="39">
        <v>2032</v>
      </c>
      <c r="C4113" s="38" t="s">
        <v>27</v>
      </c>
      <c r="D4113" s="38" t="s">
        <v>33</v>
      </c>
      <c r="E4113" s="38" t="s">
        <v>8</v>
      </c>
      <c r="F4113" s="39">
        <v>2025</v>
      </c>
      <c r="G4113" s="39">
        <v>7.9260777500888819</v>
      </c>
      <c r="H4113" s="39">
        <v>2.5941604690780141E-3</v>
      </c>
      <c r="I4113" s="39">
        <v>16.056794676207542</v>
      </c>
      <c r="J4113" s="39">
        <v>2.4707337591806135E-3</v>
      </c>
      <c r="K4113" s="39">
        <v>101.7225371</v>
      </c>
      <c r="L4113" s="39">
        <v>2.7083159999999997E-3</v>
      </c>
    </row>
    <row r="4114" spans="1:12" x14ac:dyDescent="0.25">
      <c r="A4114" s="38" t="s">
        <v>30</v>
      </c>
      <c r="B4114" s="39">
        <v>2032</v>
      </c>
      <c r="C4114" s="38" t="s">
        <v>27</v>
      </c>
      <c r="D4114" s="38" t="s">
        <v>33</v>
      </c>
      <c r="E4114" s="38" t="s">
        <v>8</v>
      </c>
      <c r="F4114" s="39">
        <v>2026</v>
      </c>
      <c r="G4114" s="39">
        <v>8.5242648596031927</v>
      </c>
      <c r="H4114" s="39">
        <v>2.6026329198165052E-3</v>
      </c>
      <c r="I4114" s="39">
        <v>17.268613169322581</v>
      </c>
      <c r="J4114" s="39">
        <v>2.4723249021135168E-3</v>
      </c>
      <c r="K4114" s="39">
        <v>104.1901088162503</v>
      </c>
      <c r="L4114" s="39">
        <v>2.7231528701306749E-3</v>
      </c>
    </row>
    <row r="4115" spans="1:12" x14ac:dyDescent="0.25">
      <c r="A4115" s="38" t="s">
        <v>30</v>
      </c>
      <c r="B4115" s="39">
        <v>2032</v>
      </c>
      <c r="C4115" s="38" t="s">
        <v>27</v>
      </c>
      <c r="D4115" s="38" t="s">
        <v>33</v>
      </c>
      <c r="E4115" s="38" t="s">
        <v>8</v>
      </c>
      <c r="F4115" s="39">
        <v>2027</v>
      </c>
      <c r="G4115" s="39">
        <v>9.0048339071221264</v>
      </c>
      <c r="H4115" s="39">
        <v>2.5635841019712299E-3</v>
      </c>
      <c r="I4115" s="39">
        <v>18.242158820406512</v>
      </c>
      <c r="J4115" s="39">
        <v>2.4285007600693661E-3</v>
      </c>
      <c r="K4115" s="39">
        <v>104.82285012065672</v>
      </c>
      <c r="L4115" s="39">
        <v>2.6885206787165862E-3</v>
      </c>
    </row>
    <row r="4116" spans="1:12" x14ac:dyDescent="0.25">
      <c r="A4116" s="38" t="s">
        <v>30</v>
      </c>
      <c r="B4116" s="39">
        <v>2032</v>
      </c>
      <c r="C4116" s="38" t="s">
        <v>27</v>
      </c>
      <c r="D4116" s="38" t="s">
        <v>33</v>
      </c>
      <c r="E4116" s="38" t="s">
        <v>8</v>
      </c>
      <c r="F4116" s="39">
        <v>2028</v>
      </c>
      <c r="G4116" s="39">
        <v>9.5640275261785455</v>
      </c>
      <c r="H4116" s="39">
        <v>2.5375720367937556E-3</v>
      </c>
      <c r="I4116" s="39">
        <v>19.374983580463105</v>
      </c>
      <c r="J4116" s="39">
        <v>2.3968307664183845E-3</v>
      </c>
      <c r="K4116" s="39">
        <v>106.03073587943391</v>
      </c>
      <c r="L4116" s="39">
        <v>2.6677415475559766E-3</v>
      </c>
    </row>
    <row r="4117" spans="1:12" x14ac:dyDescent="0.25">
      <c r="A4117" s="38" t="s">
        <v>30</v>
      </c>
      <c r="B4117" s="39">
        <v>2032</v>
      </c>
      <c r="C4117" s="38" t="s">
        <v>27</v>
      </c>
      <c r="D4117" s="38" t="s">
        <v>33</v>
      </c>
      <c r="E4117" s="38" t="s">
        <v>8</v>
      </c>
      <c r="F4117" s="39">
        <v>2029</v>
      </c>
      <c r="G4117" s="39">
        <v>10.154984478164756</v>
      </c>
      <c r="H4117" s="39">
        <v>2.5098238834819937E-3</v>
      </c>
      <c r="I4117" s="39">
        <v>20.572155086939127</v>
      </c>
      <c r="J4117" s="39">
        <v>2.3632856465344051E-3</v>
      </c>
      <c r="K4117" s="39">
        <v>107.22126407587942</v>
      </c>
      <c r="L4117" s="39">
        <v>2.6453549225336648E-3</v>
      </c>
    </row>
    <row r="4118" spans="1:12" x14ac:dyDescent="0.25">
      <c r="A4118" s="38" t="s">
        <v>30</v>
      </c>
      <c r="B4118" s="39">
        <v>2032</v>
      </c>
      <c r="C4118" s="38" t="s">
        <v>27</v>
      </c>
      <c r="D4118" s="38" t="s">
        <v>33</v>
      </c>
      <c r="E4118" s="38" t="s">
        <v>8</v>
      </c>
      <c r="F4118" s="39">
        <v>2030</v>
      </c>
      <c r="G4118" s="39">
        <v>10.782918886785005</v>
      </c>
      <c r="H4118" s="39">
        <v>2.4811768416269152E-3</v>
      </c>
      <c r="I4118" s="39">
        <v>21.844236207923348</v>
      </c>
      <c r="J4118" s="39">
        <v>2.3286560965676169E-3</v>
      </c>
      <c r="K4118" s="39">
        <v>108.42981038192752</v>
      </c>
      <c r="L4118" s="39">
        <v>2.6222410135823553E-3</v>
      </c>
    </row>
    <row r="4119" spans="1:12" x14ac:dyDescent="0.25">
      <c r="A4119" s="38" t="s">
        <v>30</v>
      </c>
      <c r="B4119" s="39">
        <v>2032</v>
      </c>
      <c r="C4119" s="38" t="s">
        <v>27</v>
      </c>
      <c r="D4119" s="38" t="s">
        <v>33</v>
      </c>
      <c r="E4119" s="38" t="s">
        <v>8</v>
      </c>
      <c r="F4119" s="39">
        <v>2031</v>
      </c>
      <c r="G4119" s="39">
        <v>11.743631981477845</v>
      </c>
      <c r="H4119" s="39">
        <v>2.5144459200745236E-3</v>
      </c>
      <c r="I4119" s="39">
        <v>23.790466536543814</v>
      </c>
      <c r="J4119" s="39">
        <v>2.3516891289334439E-3</v>
      </c>
      <c r="K4119" s="39">
        <v>112.4670992385</v>
      </c>
      <c r="L4119" s="39">
        <v>2.6649772590311661E-3</v>
      </c>
    </row>
    <row r="4120" spans="1:12" x14ac:dyDescent="0.25">
      <c r="A4120" s="38" t="s">
        <v>30</v>
      </c>
      <c r="B4120" s="39">
        <v>2032</v>
      </c>
      <c r="C4120" s="38" t="s">
        <v>27</v>
      </c>
      <c r="D4120" s="38" t="s">
        <v>33</v>
      </c>
      <c r="E4120" s="38" t="s">
        <v>8</v>
      </c>
      <c r="F4120" s="39">
        <v>2032</v>
      </c>
      <c r="G4120" s="39">
        <v>12.504220978699299</v>
      </c>
      <c r="H4120" s="39">
        <v>2.4898023003016587E-3</v>
      </c>
      <c r="I4120" s="39">
        <v>25.331281772835247</v>
      </c>
      <c r="J4120" s="39">
        <v>2.3200745250181293E-3</v>
      </c>
      <c r="K4120" s="39">
        <v>114.0487164553</v>
      </c>
      <c r="L4120" s="39">
        <v>2.6467809989626266E-3</v>
      </c>
    </row>
    <row r="4121" spans="1:12" x14ac:dyDescent="0.25">
      <c r="A4121" s="38" t="s">
        <v>30</v>
      </c>
      <c r="B4121" s="39">
        <v>2032</v>
      </c>
      <c r="C4121" s="38" t="s">
        <v>27</v>
      </c>
      <c r="D4121" s="38" t="s">
        <v>33</v>
      </c>
      <c r="E4121" s="38" t="s">
        <v>8</v>
      </c>
      <c r="F4121" s="39">
        <v>2033</v>
      </c>
      <c r="G4121" s="39">
        <v>0.18011834999752854</v>
      </c>
      <c r="H4121" s="39">
        <v>1.3888742402268494E-5</v>
      </c>
      <c r="I4121" s="39">
        <v>0.36488707965237543</v>
      </c>
      <c r="J4121" s="39">
        <v>1.2891475228988386E-5</v>
      </c>
      <c r="K4121" s="39">
        <v>1.5645967459999901</v>
      </c>
      <c r="L4121" s="39">
        <v>1.4811099999999906E-5</v>
      </c>
    </row>
    <row r="4122" spans="1:12" x14ac:dyDescent="0.25">
      <c r="A4122" s="38" t="s">
        <v>30</v>
      </c>
      <c r="B4122" s="39">
        <v>2032</v>
      </c>
      <c r="C4122" s="38" t="s">
        <v>28</v>
      </c>
      <c r="D4122" s="38" t="s">
        <v>33</v>
      </c>
      <c r="E4122" s="38" t="s">
        <v>16</v>
      </c>
      <c r="F4122" s="39">
        <v>2015</v>
      </c>
      <c r="G4122" s="39">
        <v>6.0087263480000006</v>
      </c>
      <c r="H4122" s="39">
        <v>8.0585610700000004E-2</v>
      </c>
      <c r="I4122" s="39">
        <v>12.020457059173999</v>
      </c>
      <c r="J4122" s="39">
        <v>7.8939649601452527E-2</v>
      </c>
      <c r="K4122" s="39">
        <v>150.2181587</v>
      </c>
      <c r="L4122" s="39">
        <v>8.2230215000000009E-2</v>
      </c>
    </row>
    <row r="4123" spans="1:12" x14ac:dyDescent="0.25">
      <c r="A4123" s="38" t="s">
        <v>30</v>
      </c>
      <c r="B4123" s="39">
        <v>2032</v>
      </c>
      <c r="C4123" s="38" t="s">
        <v>28</v>
      </c>
      <c r="D4123" s="38" t="s">
        <v>33</v>
      </c>
      <c r="E4123" s="38" t="s">
        <v>16</v>
      </c>
      <c r="F4123" s="39">
        <v>2016</v>
      </c>
      <c r="G4123" s="39">
        <v>6.1337100720000004</v>
      </c>
      <c r="H4123" s="39">
        <v>8.4638443483000009E-2</v>
      </c>
      <c r="I4123" s="39">
        <v>12.270486999035999</v>
      </c>
      <c r="J4123" s="39">
        <v>8.282141215084847E-2</v>
      </c>
      <c r="K4123" s="39">
        <v>146.040716</v>
      </c>
      <c r="L4123" s="39">
        <v>8.6453977000000001E-2</v>
      </c>
    </row>
    <row r="4124" spans="1:12" x14ac:dyDescent="0.25">
      <c r="A4124" s="38" t="s">
        <v>30</v>
      </c>
      <c r="B4124" s="39">
        <v>2032</v>
      </c>
      <c r="C4124" s="38" t="s">
        <v>28</v>
      </c>
      <c r="D4124" s="38" t="s">
        <v>33</v>
      </c>
      <c r="E4124" s="38" t="s">
        <v>16</v>
      </c>
      <c r="F4124" s="39">
        <v>2017</v>
      </c>
      <c r="G4124" s="39">
        <v>5.8592030471100003</v>
      </c>
      <c r="H4124" s="39">
        <v>8.0535408849299994E-2</v>
      </c>
      <c r="I4124" s="39">
        <v>13.047023565220002</v>
      </c>
      <c r="J4124" s="39">
        <v>7.8101929293599992E-2</v>
      </c>
      <c r="K4124" s="39">
        <v>132.8617471</v>
      </c>
      <c r="L4124" s="39">
        <v>8.2351253999999999E-2</v>
      </c>
    </row>
    <row r="4125" spans="1:12" x14ac:dyDescent="0.25">
      <c r="A4125" s="38" t="s">
        <v>30</v>
      </c>
      <c r="B4125" s="39">
        <v>2032</v>
      </c>
      <c r="C4125" s="38" t="s">
        <v>28</v>
      </c>
      <c r="D4125" s="38" t="s">
        <v>33</v>
      </c>
      <c r="E4125" s="38" t="s">
        <v>16</v>
      </c>
      <c r="F4125" s="39">
        <v>2018</v>
      </c>
      <c r="G4125" s="39">
        <v>6.6589480867455002</v>
      </c>
      <c r="H4125" s="39">
        <v>9.1834065495332504E-2</v>
      </c>
      <c r="I4125" s="39">
        <v>14.827861726041002</v>
      </c>
      <c r="J4125" s="39">
        <v>8.8917150145539997E-2</v>
      </c>
      <c r="K4125" s="39">
        <v>143.80624309999999</v>
      </c>
      <c r="L4125" s="39">
        <v>9.4010647000000003E-2</v>
      </c>
    </row>
    <row r="4126" spans="1:12" x14ac:dyDescent="0.25">
      <c r="A4126" s="38" t="s">
        <v>30</v>
      </c>
      <c r="B4126" s="39">
        <v>2032</v>
      </c>
      <c r="C4126" s="38" t="s">
        <v>28</v>
      </c>
      <c r="D4126" s="38" t="s">
        <v>33</v>
      </c>
      <c r="E4126" s="38" t="s">
        <v>16</v>
      </c>
      <c r="F4126" s="39">
        <v>2019</v>
      </c>
      <c r="G4126" s="39">
        <v>7.1071606360235258</v>
      </c>
      <c r="H4126" s="39">
        <v>0.10157371537314638</v>
      </c>
      <c r="I4126" s="39">
        <v>15.825922323299551</v>
      </c>
      <c r="J4126" s="39">
        <v>9.8182107587498998E-2</v>
      </c>
      <c r="K4126" s="39">
        <v>146.17696609999999</v>
      </c>
      <c r="L4126" s="39">
        <v>0.104104509</v>
      </c>
    </row>
    <row r="4127" spans="1:12" x14ac:dyDescent="0.25">
      <c r="A4127" s="38" t="s">
        <v>30</v>
      </c>
      <c r="B4127" s="39">
        <v>2032</v>
      </c>
      <c r="C4127" s="38" t="s">
        <v>28</v>
      </c>
      <c r="D4127" s="38" t="s">
        <v>33</v>
      </c>
      <c r="E4127" s="38" t="s">
        <v>16</v>
      </c>
      <c r="F4127" s="39">
        <v>2020</v>
      </c>
      <c r="G4127" s="39">
        <v>9.2860533724281371</v>
      </c>
      <c r="H4127" s="39">
        <v>0.11148173427082105</v>
      </c>
      <c r="I4127" s="39">
        <v>18.811858406474897</v>
      </c>
      <c r="J4127" s="39">
        <v>0.10736500719932272</v>
      </c>
      <c r="K4127" s="39">
        <v>152.10256089999999</v>
      </c>
      <c r="L4127" s="39">
        <v>0.115289234</v>
      </c>
    </row>
    <row r="4128" spans="1:12" x14ac:dyDescent="0.25">
      <c r="A4128" s="38" t="s">
        <v>30</v>
      </c>
      <c r="B4128" s="39">
        <v>2032</v>
      </c>
      <c r="C4128" s="38" t="s">
        <v>28</v>
      </c>
      <c r="D4128" s="38" t="s">
        <v>33</v>
      </c>
      <c r="E4128" s="38" t="s">
        <v>16</v>
      </c>
      <c r="F4128" s="39">
        <v>2021</v>
      </c>
      <c r="G4128" s="39">
        <v>10.3019737875609</v>
      </c>
      <c r="H4128" s="39">
        <v>0.12028531213528841</v>
      </c>
      <c r="I4128" s="39">
        <v>20.869928744350581</v>
      </c>
      <c r="J4128" s="39">
        <v>0.11561342301332153</v>
      </c>
      <c r="K4128" s="39">
        <v>160.7076284</v>
      </c>
      <c r="L4128" s="39">
        <v>0.12460627299999999</v>
      </c>
    </row>
    <row r="4129" spans="1:12" x14ac:dyDescent="0.25">
      <c r="A4129" s="38" t="s">
        <v>30</v>
      </c>
      <c r="B4129" s="39">
        <v>2032</v>
      </c>
      <c r="C4129" s="38" t="s">
        <v>28</v>
      </c>
      <c r="D4129" s="38" t="s">
        <v>33</v>
      </c>
      <c r="E4129" s="38" t="s">
        <v>16</v>
      </c>
      <c r="F4129" s="39">
        <v>2022</v>
      </c>
      <c r="G4129" s="39">
        <v>10.660468370069925</v>
      </c>
      <c r="H4129" s="39">
        <v>0.12372140703795552</v>
      </c>
      <c r="I4129" s="39">
        <v>21.596173689880612</v>
      </c>
      <c r="J4129" s="39">
        <v>0.1186667135235977</v>
      </c>
      <c r="K4129" s="39">
        <v>158.38098460000001</v>
      </c>
      <c r="L4129" s="39">
        <v>0.12839641799999998</v>
      </c>
    </row>
    <row r="4130" spans="1:12" x14ac:dyDescent="0.25">
      <c r="A4130" s="38" t="s">
        <v>30</v>
      </c>
      <c r="B4130" s="39">
        <v>2032</v>
      </c>
      <c r="C4130" s="38" t="s">
        <v>28</v>
      </c>
      <c r="D4130" s="38" t="s">
        <v>33</v>
      </c>
      <c r="E4130" s="38" t="s">
        <v>16</v>
      </c>
      <c r="F4130" s="39">
        <v>2023</v>
      </c>
      <c r="G4130" s="39">
        <v>11.584071591377338</v>
      </c>
      <c r="H4130" s="39">
        <v>0.133615254057383</v>
      </c>
      <c r="I4130" s="39">
        <v>23.467226151692596</v>
      </c>
      <c r="J4130" s="39">
        <v>0.12787254757022451</v>
      </c>
      <c r="K4130" s="39">
        <v>163.90744720000001</v>
      </c>
      <c r="L4130" s="39">
        <v>0.13892659800000001</v>
      </c>
    </row>
    <row r="4131" spans="1:12" x14ac:dyDescent="0.25">
      <c r="A4131" s="38" t="s">
        <v>30</v>
      </c>
      <c r="B4131" s="39">
        <v>2032</v>
      </c>
      <c r="C4131" s="38" t="s">
        <v>28</v>
      </c>
      <c r="D4131" s="38" t="s">
        <v>33</v>
      </c>
      <c r="E4131" s="38" t="s">
        <v>16</v>
      </c>
      <c r="F4131" s="39">
        <v>2024</v>
      </c>
      <c r="G4131" s="39">
        <v>13.15309427161877</v>
      </c>
      <c r="H4131" s="39">
        <v>0.15200437021379337</v>
      </c>
      <c r="I4131" s="39">
        <v>26.645781272309097</v>
      </c>
      <c r="J4131" s="39">
        <v>0.14513099594026477</v>
      </c>
      <c r="K4131" s="39">
        <v>177.24585479999999</v>
      </c>
      <c r="L4131" s="39">
        <v>0.15836145199999999</v>
      </c>
    </row>
    <row r="4132" spans="1:12" x14ac:dyDescent="0.25">
      <c r="A4132" s="38" t="s">
        <v>30</v>
      </c>
      <c r="B4132" s="39">
        <v>2032</v>
      </c>
      <c r="C4132" s="38" t="s">
        <v>28</v>
      </c>
      <c r="D4132" s="38" t="s">
        <v>33</v>
      </c>
      <c r="E4132" s="38" t="s">
        <v>16</v>
      </c>
      <c r="F4132" s="39">
        <v>2025</v>
      </c>
      <c r="G4132" s="39">
        <v>15.151982865836386</v>
      </c>
      <c r="H4132" s="39">
        <v>0.17163232466789358</v>
      </c>
      <c r="I4132" s="39">
        <v>30.695166699748981</v>
      </c>
      <c r="J4132" s="39">
        <v>0.16346628659958182</v>
      </c>
      <c r="K4132" s="39">
        <v>194.45912440000001</v>
      </c>
      <c r="L4132" s="39">
        <v>0.179184972</v>
      </c>
    </row>
    <row r="4133" spans="1:12" x14ac:dyDescent="0.25">
      <c r="A4133" s="38" t="s">
        <v>30</v>
      </c>
      <c r="B4133" s="39">
        <v>2032</v>
      </c>
      <c r="C4133" s="38" t="s">
        <v>28</v>
      </c>
      <c r="D4133" s="38" t="s">
        <v>33</v>
      </c>
      <c r="E4133" s="38" t="s">
        <v>16</v>
      </c>
      <c r="F4133" s="39">
        <v>2026</v>
      </c>
      <c r="G4133" s="39">
        <v>15.195876345600201</v>
      </c>
      <c r="H4133" s="39">
        <v>0.16524321536576012</v>
      </c>
      <c r="I4133" s="39">
        <v>30.784086921630973</v>
      </c>
      <c r="J4133" s="39">
        <v>0.15696985661845803</v>
      </c>
      <c r="K4133" s="39">
        <v>185.73566589999999</v>
      </c>
      <c r="L4133" s="39">
        <v>0.17289512199999998</v>
      </c>
    </row>
    <row r="4134" spans="1:12" x14ac:dyDescent="0.25">
      <c r="A4134" s="38" t="s">
        <v>30</v>
      </c>
      <c r="B4134" s="39">
        <v>2032</v>
      </c>
      <c r="C4134" s="38" t="s">
        <v>28</v>
      </c>
      <c r="D4134" s="38" t="s">
        <v>33</v>
      </c>
      <c r="E4134" s="38" t="s">
        <v>16</v>
      </c>
      <c r="F4134" s="39">
        <v>2027</v>
      </c>
      <c r="G4134" s="39">
        <v>17.504355614318758</v>
      </c>
      <c r="H4134" s="39">
        <v>0.18344058712352518</v>
      </c>
      <c r="I4134" s="39">
        <v>35.460646854654584</v>
      </c>
      <c r="J4134" s="39">
        <v>0.17377452329904142</v>
      </c>
      <c r="K4134" s="39">
        <v>203.76349680000001</v>
      </c>
      <c r="L4134" s="39">
        <v>0.19238058599999999</v>
      </c>
    </row>
    <row r="4135" spans="1:12" x14ac:dyDescent="0.25">
      <c r="A4135" s="38" t="s">
        <v>30</v>
      </c>
      <c r="B4135" s="39">
        <v>2032</v>
      </c>
      <c r="C4135" s="38" t="s">
        <v>28</v>
      </c>
      <c r="D4135" s="38" t="s">
        <v>33</v>
      </c>
      <c r="E4135" s="38" t="s">
        <v>16</v>
      </c>
      <c r="F4135" s="39">
        <v>2028</v>
      </c>
      <c r="G4135" s="39">
        <v>19.755627898933124</v>
      </c>
      <c r="H4135" s="39">
        <v>0.19738130142767477</v>
      </c>
      <c r="I4135" s="39">
        <v>40.021315822844329</v>
      </c>
      <c r="J4135" s="39">
        <v>0.18643394911275296</v>
      </c>
      <c r="K4135" s="39">
        <v>219.019002</v>
      </c>
      <c r="L4135" s="39">
        <v>0.20750634500000001</v>
      </c>
    </row>
    <row r="4136" spans="1:12" x14ac:dyDescent="0.25">
      <c r="A4136" s="38" t="s">
        <v>30</v>
      </c>
      <c r="B4136" s="39">
        <v>2032</v>
      </c>
      <c r="C4136" s="38" t="s">
        <v>28</v>
      </c>
      <c r="D4136" s="38" t="s">
        <v>33</v>
      </c>
      <c r="E4136" s="38" t="s">
        <v>16</v>
      </c>
      <c r="F4136" s="39">
        <v>2029</v>
      </c>
      <c r="G4136" s="39">
        <v>23.31181643426617</v>
      </c>
      <c r="H4136" s="39">
        <v>0.21849202388713579</v>
      </c>
      <c r="I4136" s="39">
        <v>47.225508229496597</v>
      </c>
      <c r="J4136" s="39">
        <v>0.20573517820634957</v>
      </c>
      <c r="K4136" s="39">
        <v>246.13749350000001</v>
      </c>
      <c r="L4136" s="39">
        <v>0.23029064100000002</v>
      </c>
    </row>
    <row r="4137" spans="1:12" x14ac:dyDescent="0.25">
      <c r="A4137" s="38" t="s">
        <v>30</v>
      </c>
      <c r="B4137" s="39">
        <v>2032</v>
      </c>
      <c r="C4137" s="38" t="s">
        <v>28</v>
      </c>
      <c r="D4137" s="38" t="s">
        <v>33</v>
      </c>
      <c r="E4137" s="38" t="s">
        <v>16</v>
      </c>
      <c r="F4137" s="39">
        <v>2030</v>
      </c>
      <c r="G4137" s="39">
        <v>24.921099397538462</v>
      </c>
      <c r="H4137" s="39">
        <v>0.28294930125805601</v>
      </c>
      <c r="I4137" s="39">
        <v>50.485623374959609</v>
      </c>
      <c r="J4137" s="39">
        <v>0.26555608787726803</v>
      </c>
      <c r="K4137" s="39">
        <v>250.5991291</v>
      </c>
      <c r="L4137" s="39">
        <v>0.29903602599999995</v>
      </c>
    </row>
    <row r="4138" spans="1:12" x14ac:dyDescent="0.25">
      <c r="A4138" s="38" t="s">
        <v>30</v>
      </c>
      <c r="B4138" s="39">
        <v>2032</v>
      </c>
      <c r="C4138" s="38" t="s">
        <v>28</v>
      </c>
      <c r="D4138" s="38" t="s">
        <v>33</v>
      </c>
      <c r="E4138" s="38" t="s">
        <v>16</v>
      </c>
      <c r="F4138" s="39">
        <v>2031</v>
      </c>
      <c r="G4138" s="39">
        <v>26.71766345328389</v>
      </c>
      <c r="H4138" s="39">
        <v>0.26579977881587602</v>
      </c>
      <c r="I4138" s="39">
        <v>54.125136016055698</v>
      </c>
      <c r="J4138" s="39">
        <v>0.24859490726119229</v>
      </c>
      <c r="K4138" s="39">
        <v>255.87127659999999</v>
      </c>
      <c r="L4138" s="39">
        <v>0.28171230899999999</v>
      </c>
    </row>
    <row r="4139" spans="1:12" x14ac:dyDescent="0.25">
      <c r="A4139" s="38" t="s">
        <v>30</v>
      </c>
      <c r="B4139" s="39">
        <v>2032</v>
      </c>
      <c r="C4139" s="38" t="s">
        <v>28</v>
      </c>
      <c r="D4139" s="38" t="s">
        <v>33</v>
      </c>
      <c r="E4139" s="38" t="s">
        <v>16</v>
      </c>
      <c r="F4139" s="39">
        <v>2032</v>
      </c>
      <c r="G4139" s="39">
        <v>28.457634432179642</v>
      </c>
      <c r="H4139" s="39">
        <v>0.23874664590014241</v>
      </c>
      <c r="I4139" s="39">
        <v>57.650001356971082</v>
      </c>
      <c r="J4139" s="39">
        <v>0.2224714833861845</v>
      </c>
      <c r="K4139" s="39">
        <v>259.5568877</v>
      </c>
      <c r="L4139" s="39">
        <v>0.253799302</v>
      </c>
    </row>
    <row r="4140" spans="1:12" x14ac:dyDescent="0.25">
      <c r="A4140" s="38" t="s">
        <v>30</v>
      </c>
      <c r="B4140" s="39">
        <v>2033</v>
      </c>
      <c r="C4140" s="38" t="s">
        <v>7</v>
      </c>
      <c r="D4140" s="38" t="s">
        <v>32</v>
      </c>
      <c r="E4140" s="38" t="s">
        <v>8</v>
      </c>
      <c r="F4140" s="39">
        <v>2015</v>
      </c>
      <c r="G4140" s="39">
        <v>2.4385466579050354</v>
      </c>
      <c r="H4140" s="39">
        <v>2.8806413270314152E-3</v>
      </c>
      <c r="I4140" s="39">
        <v>4.8783125891390231</v>
      </c>
      <c r="J4140" s="39">
        <v>2.8218042279267992E-3</v>
      </c>
      <c r="K4140" s="39">
        <v>60.963666447625883</v>
      </c>
      <c r="L4140" s="39">
        <v>2.9394299255422604E-3</v>
      </c>
    </row>
    <row r="4141" spans="1:12" x14ac:dyDescent="0.25">
      <c r="A4141" s="38" t="s">
        <v>30</v>
      </c>
      <c r="B4141" s="39">
        <v>2033</v>
      </c>
      <c r="C4141" s="38" t="s">
        <v>7</v>
      </c>
      <c r="D4141" s="38" t="s">
        <v>32</v>
      </c>
      <c r="E4141" s="38" t="s">
        <v>8</v>
      </c>
      <c r="F4141" s="39">
        <v>2016</v>
      </c>
      <c r="G4141" s="39">
        <v>2.8420658893981465</v>
      </c>
      <c r="H4141" s="39">
        <v>2.6890167557437343E-3</v>
      </c>
      <c r="I4141" s="39">
        <v>5.6855528117409913</v>
      </c>
      <c r="J4141" s="39">
        <v>2.6312885237867248E-3</v>
      </c>
      <c r="K4141" s="39">
        <v>67.668235461860633</v>
      </c>
      <c r="L4141" s="39">
        <v>2.7466974011682676E-3</v>
      </c>
    </row>
    <row r="4142" spans="1:12" x14ac:dyDescent="0.25">
      <c r="A4142" s="38" t="s">
        <v>30</v>
      </c>
      <c r="B4142" s="39">
        <v>2033</v>
      </c>
      <c r="C4142" s="38" t="s">
        <v>7</v>
      </c>
      <c r="D4142" s="38" t="s">
        <v>32</v>
      </c>
      <c r="E4142" s="38" t="s">
        <v>8</v>
      </c>
      <c r="F4142" s="39">
        <v>2017</v>
      </c>
      <c r="G4142" s="39">
        <v>3.3849737477479098</v>
      </c>
      <c r="H4142" s="39">
        <v>3.4464912576187921E-3</v>
      </c>
      <c r="I4142" s="39">
        <v>7.5375152387493145</v>
      </c>
      <c r="J4142" s="39">
        <v>3.342351151618858E-3</v>
      </c>
      <c r="K4142" s="39">
        <v>76.756774325349426</v>
      </c>
      <c r="L4142" s="39">
        <v>3.5241998646339712E-3</v>
      </c>
    </row>
    <row r="4143" spans="1:12" x14ac:dyDescent="0.25">
      <c r="A4143" s="38" t="s">
        <v>30</v>
      </c>
      <c r="B4143" s="39">
        <v>2033</v>
      </c>
      <c r="C4143" s="38" t="s">
        <v>7</v>
      </c>
      <c r="D4143" s="38" t="s">
        <v>32</v>
      </c>
      <c r="E4143" s="38" t="s">
        <v>8</v>
      </c>
      <c r="F4143" s="39">
        <v>2018</v>
      </c>
      <c r="G4143" s="39">
        <v>3.8267922843397524</v>
      </c>
      <c r="H4143" s="39">
        <v>3.9239797616678895E-3</v>
      </c>
      <c r="I4143" s="39">
        <v>8.5213379211374995</v>
      </c>
      <c r="J4143" s="39">
        <v>3.7993428228876294E-3</v>
      </c>
      <c r="K4143" s="39">
        <v>82.643176424570825</v>
      </c>
      <c r="L4143" s="39">
        <v>4.0169829596409775E-3</v>
      </c>
    </row>
    <row r="4144" spans="1:12" x14ac:dyDescent="0.25">
      <c r="A4144" s="38" t="s">
        <v>30</v>
      </c>
      <c r="B4144" s="39">
        <v>2033</v>
      </c>
      <c r="C4144" s="38" t="s">
        <v>7</v>
      </c>
      <c r="D4144" s="38" t="s">
        <v>32</v>
      </c>
      <c r="E4144" s="38" t="s">
        <v>8</v>
      </c>
      <c r="F4144" s="39">
        <v>2019</v>
      </c>
      <c r="G4144" s="39">
        <v>4.2272114848474898</v>
      </c>
      <c r="H4144" s="39">
        <v>4.5902433326824414E-3</v>
      </c>
      <c r="I4144" s="39">
        <v>9.4129743268032513</v>
      </c>
      <c r="J4144" s="39">
        <v>4.436972331735501E-3</v>
      </c>
      <c r="K4144" s="39">
        <v>86.943433751317372</v>
      </c>
      <c r="L4144" s="39">
        <v>4.7046130643535076E-3</v>
      </c>
    </row>
    <row r="4145" spans="1:12" x14ac:dyDescent="0.25">
      <c r="A4145" s="38" t="s">
        <v>30</v>
      </c>
      <c r="B4145" s="39">
        <v>2033</v>
      </c>
      <c r="C4145" s="38" t="s">
        <v>7</v>
      </c>
      <c r="D4145" s="38" t="s">
        <v>32</v>
      </c>
      <c r="E4145" s="38" t="s">
        <v>8</v>
      </c>
      <c r="F4145" s="39">
        <v>2020</v>
      </c>
      <c r="G4145" s="39">
        <v>5.5209771657296471</v>
      </c>
      <c r="H4145" s="39">
        <v>5.1689963716303805E-3</v>
      </c>
      <c r="I4145" s="39">
        <v>11.184497497662964</v>
      </c>
      <c r="J4145" s="39">
        <v>4.9781189383472403E-3</v>
      </c>
      <c r="K4145" s="39">
        <v>90.431826298917997</v>
      </c>
      <c r="L4145" s="39">
        <v>5.3455360748726989E-3</v>
      </c>
    </row>
    <row r="4146" spans="1:12" x14ac:dyDescent="0.25">
      <c r="A4146" s="38" t="s">
        <v>30</v>
      </c>
      <c r="B4146" s="39">
        <v>2033</v>
      </c>
      <c r="C4146" s="38" t="s">
        <v>7</v>
      </c>
      <c r="D4146" s="38" t="s">
        <v>32</v>
      </c>
      <c r="E4146" s="38" t="s">
        <v>8</v>
      </c>
      <c r="F4146" s="39">
        <v>2021</v>
      </c>
      <c r="G4146" s="39">
        <v>6.058954923144614</v>
      </c>
      <c r="H4146" s="39">
        <v>5.8074436063771037E-3</v>
      </c>
      <c r="I4146" s="39">
        <v>12.27434277341513</v>
      </c>
      <c r="J4146" s="39">
        <v>5.581882129839108E-3</v>
      </c>
      <c r="K4146" s="39">
        <v>94.517836713658895</v>
      </c>
      <c r="L4146" s="39">
        <v>6.0160620661184831E-3</v>
      </c>
    </row>
    <row r="4147" spans="1:12" x14ac:dyDescent="0.25">
      <c r="A4147" s="38" t="s">
        <v>30</v>
      </c>
      <c r="B4147" s="39">
        <v>2033</v>
      </c>
      <c r="C4147" s="38" t="s">
        <v>7</v>
      </c>
      <c r="D4147" s="38" t="s">
        <v>32</v>
      </c>
      <c r="E4147" s="38" t="s">
        <v>8</v>
      </c>
      <c r="F4147" s="39">
        <v>2022</v>
      </c>
      <c r="G4147" s="39">
        <v>6.5407924058094569</v>
      </c>
      <c r="H4147" s="39">
        <v>6.3371067769807847E-3</v>
      </c>
      <c r="I4147" s="39">
        <v>13.250458043841705</v>
      </c>
      <c r="J4147" s="39">
        <v>6.0782014404485961E-3</v>
      </c>
      <c r="K4147" s="39">
        <v>97.175574781008393</v>
      </c>
      <c r="L4147" s="39">
        <v>6.5765644776270655E-3</v>
      </c>
    </row>
    <row r="4148" spans="1:12" x14ac:dyDescent="0.25">
      <c r="A4148" s="38" t="s">
        <v>30</v>
      </c>
      <c r="B4148" s="39">
        <v>2033</v>
      </c>
      <c r="C4148" s="38" t="s">
        <v>7</v>
      </c>
      <c r="D4148" s="38" t="s">
        <v>32</v>
      </c>
      <c r="E4148" s="38" t="s">
        <v>8</v>
      </c>
      <c r="F4148" s="39">
        <v>2023</v>
      </c>
      <c r="G4148" s="39">
        <v>7.0653789883268834</v>
      </c>
      <c r="H4148" s="39">
        <v>6.8476650327801451E-3</v>
      </c>
      <c r="I4148" s="39">
        <v>14.313175230192957</v>
      </c>
      <c r="J4148" s="39">
        <v>6.5533563426305426E-3</v>
      </c>
      <c r="K4148" s="39">
        <v>99.970742095481526</v>
      </c>
      <c r="L4148" s="39">
        <v>7.1198667693970399E-3</v>
      </c>
    </row>
    <row r="4149" spans="1:12" x14ac:dyDescent="0.25">
      <c r="A4149" s="38" t="s">
        <v>30</v>
      </c>
      <c r="B4149" s="39">
        <v>2033</v>
      </c>
      <c r="C4149" s="38" t="s">
        <v>7</v>
      </c>
      <c r="D4149" s="38" t="s">
        <v>32</v>
      </c>
      <c r="E4149" s="38" t="s">
        <v>8</v>
      </c>
      <c r="F4149" s="39">
        <v>2024</v>
      </c>
      <c r="G4149" s="39">
        <v>7.669745869105272</v>
      </c>
      <c r="H4149" s="39">
        <v>7.3548893085305395E-3</v>
      </c>
      <c r="I4149" s="39">
        <v>15.537512818055982</v>
      </c>
      <c r="J4149" s="39">
        <v>7.0223139563429541E-3</v>
      </c>
      <c r="K4149" s="39">
        <v>103.3544377159722</v>
      </c>
      <c r="L4149" s="39">
        <v>7.6624833125520271E-3</v>
      </c>
    </row>
    <row r="4150" spans="1:12" x14ac:dyDescent="0.25">
      <c r="A4150" s="38" t="s">
        <v>30</v>
      </c>
      <c r="B4150" s="39">
        <v>2033</v>
      </c>
      <c r="C4150" s="38" t="s">
        <v>7</v>
      </c>
      <c r="D4150" s="38" t="s">
        <v>32</v>
      </c>
      <c r="E4150" s="38" t="s">
        <v>8</v>
      </c>
      <c r="F4150" s="39">
        <v>2025</v>
      </c>
      <c r="G4150" s="39">
        <v>8.3709212464828102</v>
      </c>
      <c r="H4150" s="39">
        <v>7.8562772573364352E-3</v>
      </c>
      <c r="I4150" s="39">
        <v>16.957966846082289</v>
      </c>
      <c r="J4150" s="39">
        <v>7.4824860191022632E-3</v>
      </c>
      <c r="K4150" s="39">
        <v>107.43161673464243</v>
      </c>
      <c r="L4150" s="39">
        <v>8.2019912222479063E-3</v>
      </c>
    </row>
    <row r="4151" spans="1:12" x14ac:dyDescent="0.25">
      <c r="A4151" s="38" t="s">
        <v>30</v>
      </c>
      <c r="B4151" s="39">
        <v>2033</v>
      </c>
      <c r="C4151" s="38" t="s">
        <v>7</v>
      </c>
      <c r="D4151" s="38" t="s">
        <v>32</v>
      </c>
      <c r="E4151" s="38" t="s">
        <v>8</v>
      </c>
      <c r="F4151" s="39">
        <v>2026</v>
      </c>
      <c r="G4151" s="39">
        <v>8.9708912880241112</v>
      </c>
      <c r="H4151" s="39">
        <v>8.1519978717558995E-3</v>
      </c>
      <c r="I4151" s="39">
        <v>18.173397235822833</v>
      </c>
      <c r="J4151" s="39">
        <v>7.743845544587769E-3</v>
      </c>
      <c r="K4151" s="39">
        <v>109.64911987982192</v>
      </c>
      <c r="L4151" s="39">
        <v>8.5294918975113657E-3</v>
      </c>
    </row>
    <row r="4152" spans="1:12" x14ac:dyDescent="0.25">
      <c r="A4152" s="38" t="s">
        <v>30</v>
      </c>
      <c r="B4152" s="39">
        <v>2033</v>
      </c>
      <c r="C4152" s="38" t="s">
        <v>7</v>
      </c>
      <c r="D4152" s="38" t="s">
        <v>32</v>
      </c>
      <c r="E4152" s="38" t="s">
        <v>8</v>
      </c>
      <c r="F4152" s="39">
        <v>2027</v>
      </c>
      <c r="G4152" s="39">
        <v>9.4324029803034541</v>
      </c>
      <c r="H4152" s="39">
        <v>8.209412842240589E-3</v>
      </c>
      <c r="I4152" s="39">
        <v>19.108336144732146</v>
      </c>
      <c r="J4152" s="39">
        <v>7.7768329549924107E-3</v>
      </c>
      <c r="K4152" s="39">
        <v>109.80006672860171</v>
      </c>
      <c r="L4152" s="39">
        <v>8.6094995555300972E-3</v>
      </c>
    </row>
    <row r="4153" spans="1:12" x14ac:dyDescent="0.25">
      <c r="A4153" s="38" t="s">
        <v>30</v>
      </c>
      <c r="B4153" s="39">
        <v>2033</v>
      </c>
      <c r="C4153" s="38" t="s">
        <v>7</v>
      </c>
      <c r="D4153" s="38" t="s">
        <v>32</v>
      </c>
      <c r="E4153" s="38" t="s">
        <v>8</v>
      </c>
      <c r="F4153" s="39">
        <v>2028</v>
      </c>
      <c r="G4153" s="39">
        <v>9.9780848355905043</v>
      </c>
      <c r="H4153" s="39">
        <v>8.2238351910478378E-3</v>
      </c>
      <c r="I4153" s="39">
        <v>20.213788524224377</v>
      </c>
      <c r="J4153" s="39">
        <v>7.767716903423507E-3</v>
      </c>
      <c r="K4153" s="39">
        <v>110.62114521201249</v>
      </c>
      <c r="L4153" s="39">
        <v>8.6456922212665398E-3</v>
      </c>
    </row>
    <row r="4154" spans="1:12" x14ac:dyDescent="0.25">
      <c r="A4154" s="38" t="s">
        <v>30</v>
      </c>
      <c r="B4154" s="39">
        <v>2033</v>
      </c>
      <c r="C4154" s="38" t="s">
        <v>7</v>
      </c>
      <c r="D4154" s="38" t="s">
        <v>32</v>
      </c>
      <c r="E4154" s="38" t="s">
        <v>8</v>
      </c>
      <c r="F4154" s="39">
        <v>2029</v>
      </c>
      <c r="G4154" s="39">
        <v>10.518467698291849</v>
      </c>
      <c r="H4154" s="39">
        <v>8.1101894348480762E-3</v>
      </c>
      <c r="I4154" s="39">
        <v>21.308506106680518</v>
      </c>
      <c r="J4154" s="39">
        <v>7.6366690141862082E-3</v>
      </c>
      <c r="K4154" s="39">
        <v>111.05909666106929</v>
      </c>
      <c r="L4154" s="39">
        <v>8.5481414394667828E-3</v>
      </c>
    </row>
    <row r="4155" spans="1:12" x14ac:dyDescent="0.25">
      <c r="A4155" s="38" t="s">
        <v>30</v>
      </c>
      <c r="B4155" s="39">
        <v>2033</v>
      </c>
      <c r="C4155" s="38" t="s">
        <v>7</v>
      </c>
      <c r="D4155" s="38" t="s">
        <v>32</v>
      </c>
      <c r="E4155" s="38" t="s">
        <v>8</v>
      </c>
      <c r="F4155" s="39">
        <v>2030</v>
      </c>
      <c r="G4155" s="39">
        <v>11.195472337790967</v>
      </c>
      <c r="H4155" s="39">
        <v>7.9673543446665603E-3</v>
      </c>
      <c r="I4155" s="39">
        <v>22.67999460755415</v>
      </c>
      <c r="J4155" s="39">
        <v>7.4775920671808572E-3</v>
      </c>
      <c r="K4155" s="39">
        <v>112.57832461398847</v>
      </c>
      <c r="L4155" s="39">
        <v>8.4203282014469645E-3</v>
      </c>
    </row>
    <row r="4156" spans="1:12" x14ac:dyDescent="0.25">
      <c r="A4156" s="38" t="s">
        <v>30</v>
      </c>
      <c r="B4156" s="39">
        <v>2033</v>
      </c>
      <c r="C4156" s="38" t="s">
        <v>7</v>
      </c>
      <c r="D4156" s="38" t="s">
        <v>32</v>
      </c>
      <c r="E4156" s="38" t="s">
        <v>8</v>
      </c>
      <c r="F4156" s="39">
        <v>2031</v>
      </c>
      <c r="G4156" s="39">
        <v>11.894391797201912</v>
      </c>
      <c r="H4156" s="39">
        <v>7.6930017691449974E-3</v>
      </c>
      <c r="I4156" s="39">
        <v>24.095878555303923</v>
      </c>
      <c r="J4156" s="39">
        <v>7.1950438404449124E-3</v>
      </c>
      <c r="K4156" s="39">
        <v>113.91090462877099</v>
      </c>
      <c r="L4156" s="39">
        <v>8.1535556620165109E-3</v>
      </c>
    </row>
    <row r="4157" spans="1:12" x14ac:dyDescent="0.25">
      <c r="A4157" s="38" t="s">
        <v>30</v>
      </c>
      <c r="B4157" s="39">
        <v>2033</v>
      </c>
      <c r="C4157" s="38" t="s">
        <v>7</v>
      </c>
      <c r="D4157" s="38" t="s">
        <v>32</v>
      </c>
      <c r="E4157" s="38" t="s">
        <v>8</v>
      </c>
      <c r="F4157" s="39">
        <v>2032</v>
      </c>
      <c r="G4157" s="39">
        <v>12.512530790271651</v>
      </c>
      <c r="H4157" s="39">
        <v>7.2210833640081306E-3</v>
      </c>
      <c r="I4157" s="39">
        <v>25.348115942574967</v>
      </c>
      <c r="J4157" s="39">
        <v>6.7288280494550391E-3</v>
      </c>
      <c r="K4157" s="39">
        <v>114.124508729399</v>
      </c>
      <c r="L4157" s="39">
        <v>7.6763629937470143E-3</v>
      </c>
    </row>
    <row r="4158" spans="1:12" x14ac:dyDescent="0.25">
      <c r="A4158" s="38" t="s">
        <v>30</v>
      </c>
      <c r="B4158" s="39">
        <v>2033</v>
      </c>
      <c r="C4158" s="38" t="s">
        <v>7</v>
      </c>
      <c r="D4158" s="38" t="s">
        <v>32</v>
      </c>
      <c r="E4158" s="38" t="s">
        <v>8</v>
      </c>
      <c r="F4158" s="39">
        <v>2033</v>
      </c>
      <c r="G4158" s="39">
        <v>13.098933359743087</v>
      </c>
      <c r="H4158" s="39">
        <v>6.5933168757818144E-3</v>
      </c>
      <c r="I4158" s="39">
        <v>26.536061096847252</v>
      </c>
      <c r="J4158" s="39">
        <v>6.1198903917412577E-3</v>
      </c>
      <c r="K4158" s="39">
        <v>113.783789996999</v>
      </c>
      <c r="L4158" s="39">
        <v>7.0311819998145559E-3</v>
      </c>
    </row>
    <row r="4159" spans="1:12" x14ac:dyDescent="0.25">
      <c r="A4159" s="38" t="s">
        <v>30</v>
      </c>
      <c r="B4159" s="39">
        <v>2033</v>
      </c>
      <c r="C4159" s="38" t="s">
        <v>7</v>
      </c>
      <c r="D4159" s="38" t="s">
        <v>32</v>
      </c>
      <c r="E4159" s="38" t="s">
        <v>8</v>
      </c>
      <c r="F4159" s="39">
        <v>2034</v>
      </c>
      <c r="G4159" s="39">
        <v>5.8262694271676851</v>
      </c>
      <c r="H4159" s="39">
        <v>1.0642505369031503E-3</v>
      </c>
      <c r="I4159" s="39">
        <v>11.802964198685508</v>
      </c>
      <c r="J4159" s="39">
        <v>9.8374490525596301E-4</v>
      </c>
      <c r="K4159" s="39">
        <v>48.199854559599899</v>
      </c>
      <c r="L4159" s="39">
        <v>1.1387089999905476E-3</v>
      </c>
    </row>
    <row r="4160" spans="1:12" x14ac:dyDescent="0.25">
      <c r="A4160" s="38" t="s">
        <v>30</v>
      </c>
      <c r="B4160" s="39">
        <v>2033</v>
      </c>
      <c r="C4160" s="38" t="s">
        <v>68</v>
      </c>
      <c r="D4160" s="38" t="s">
        <v>32</v>
      </c>
      <c r="E4160" s="38" t="s">
        <v>8</v>
      </c>
      <c r="F4160" s="39">
        <v>2015</v>
      </c>
      <c r="G4160" s="39">
        <v>0.27836271388</v>
      </c>
      <c r="H4160" s="39">
        <v>4.3114021999999998E-4</v>
      </c>
      <c r="I4160" s="39">
        <v>0.55686460911693991</v>
      </c>
      <c r="J4160" s="39">
        <v>4.2233418100650006E-4</v>
      </c>
      <c r="K4160" s="39">
        <v>6.959067847</v>
      </c>
      <c r="L4160" s="39">
        <v>4.3993899999999998E-4</v>
      </c>
    </row>
    <row r="4161" spans="1:12" x14ac:dyDescent="0.25">
      <c r="A4161" s="38" t="s">
        <v>30</v>
      </c>
      <c r="B4161" s="39">
        <v>2033</v>
      </c>
      <c r="C4161" s="38" t="s">
        <v>68</v>
      </c>
      <c r="D4161" s="38" t="s">
        <v>32</v>
      </c>
      <c r="E4161" s="38" t="s">
        <v>8</v>
      </c>
      <c r="F4161" s="39">
        <v>2016</v>
      </c>
      <c r="G4161" s="39">
        <v>0.25169364053400001</v>
      </c>
      <c r="H4161" s="39">
        <v>3.6912705500000007E-4</v>
      </c>
      <c r="I4161" s="39">
        <v>0.50351312788826685</v>
      </c>
      <c r="J4161" s="39">
        <v>3.6120257769537502E-4</v>
      </c>
      <c r="K4161" s="39">
        <v>5.9927057269999997</v>
      </c>
      <c r="L4161" s="39">
        <v>3.7704500000000006E-4</v>
      </c>
    </row>
    <row r="4162" spans="1:12" x14ac:dyDescent="0.25">
      <c r="A4162" s="38" t="s">
        <v>30</v>
      </c>
      <c r="B4162" s="39">
        <v>2033</v>
      </c>
      <c r="C4162" s="38" t="s">
        <v>68</v>
      </c>
      <c r="D4162" s="38" t="s">
        <v>32</v>
      </c>
      <c r="E4162" s="38" t="s">
        <v>8</v>
      </c>
      <c r="F4162" s="39">
        <v>2017</v>
      </c>
      <c r="G4162" s="39">
        <v>0.54683829818099994</v>
      </c>
      <c r="H4162" s="39">
        <v>7.4106117149999996E-4</v>
      </c>
      <c r="I4162" s="39">
        <v>1.217676210462</v>
      </c>
      <c r="J4162" s="39">
        <v>7.1866906799999985E-4</v>
      </c>
      <c r="K4162" s="39">
        <v>12.39996141</v>
      </c>
      <c r="L4162" s="39">
        <v>7.5776999999999995E-4</v>
      </c>
    </row>
    <row r="4163" spans="1:12" x14ac:dyDescent="0.25">
      <c r="A4163" s="38" t="s">
        <v>30</v>
      </c>
      <c r="B4163" s="39">
        <v>2033</v>
      </c>
      <c r="C4163" s="38" t="s">
        <v>68</v>
      </c>
      <c r="D4163" s="38" t="s">
        <v>32</v>
      </c>
      <c r="E4163" s="38" t="s">
        <v>8</v>
      </c>
      <c r="F4163" s="39">
        <v>2018</v>
      </c>
      <c r="G4163" s="39">
        <v>0.51824148793830005</v>
      </c>
      <c r="H4163" s="39">
        <v>6.6503777799999998E-4</v>
      </c>
      <c r="I4163" s="39">
        <v>1.1539980525066003</v>
      </c>
      <c r="J4163" s="39">
        <v>6.4391425599999994E-4</v>
      </c>
      <c r="K4163" s="39">
        <v>11.19191206</v>
      </c>
      <c r="L4163" s="39">
        <v>6.8079999999999996E-4</v>
      </c>
    </row>
    <row r="4164" spans="1:12" x14ac:dyDescent="0.25">
      <c r="A4164" s="38" t="s">
        <v>30</v>
      </c>
      <c r="B4164" s="39">
        <v>2033</v>
      </c>
      <c r="C4164" s="38" t="s">
        <v>68</v>
      </c>
      <c r="D4164" s="38" t="s">
        <v>32</v>
      </c>
      <c r="E4164" s="38" t="s">
        <v>8</v>
      </c>
      <c r="F4164" s="39">
        <v>2019</v>
      </c>
      <c r="G4164" s="39">
        <v>0.58387316523086263</v>
      </c>
      <c r="H4164" s="39">
        <v>8.0257614754837504E-4</v>
      </c>
      <c r="I4164" s="39">
        <v>1.3001438735979751</v>
      </c>
      <c r="J4164" s="39">
        <v>7.7577764460300006E-4</v>
      </c>
      <c r="K4164" s="39">
        <v>12.008847449999999</v>
      </c>
      <c r="L4164" s="39">
        <v>8.2257300000000005E-4</v>
      </c>
    </row>
    <row r="4165" spans="1:12" x14ac:dyDescent="0.25">
      <c r="A4165" s="38" t="s">
        <v>30</v>
      </c>
      <c r="B4165" s="39">
        <v>2033</v>
      </c>
      <c r="C4165" s="38" t="s">
        <v>68</v>
      </c>
      <c r="D4165" s="38" t="s">
        <v>32</v>
      </c>
      <c r="E4165" s="38" t="s">
        <v>8</v>
      </c>
      <c r="F4165" s="39">
        <v>2020</v>
      </c>
      <c r="G4165" s="39">
        <v>0.44231527707129459</v>
      </c>
      <c r="H4165" s="39">
        <v>5.1573384562407499E-4</v>
      </c>
      <c r="I4165" s="39">
        <v>0.89605045648258785</v>
      </c>
      <c r="J4165" s="39">
        <v>4.9668915190940013E-4</v>
      </c>
      <c r="K4165" s="39">
        <v>7.2449816589999996</v>
      </c>
      <c r="L4165" s="39">
        <v>5.33348E-4</v>
      </c>
    </row>
    <row r="4166" spans="1:12" x14ac:dyDescent="0.25">
      <c r="A4166" s="38" t="s">
        <v>30</v>
      </c>
      <c r="B4166" s="39">
        <v>2033</v>
      </c>
      <c r="C4166" s="38" t="s">
        <v>68</v>
      </c>
      <c r="D4166" s="38" t="s">
        <v>32</v>
      </c>
      <c r="E4166" s="38" t="s">
        <v>8</v>
      </c>
      <c r="F4166" s="39">
        <v>2021</v>
      </c>
      <c r="G4166" s="39">
        <v>0.54296063197819122</v>
      </c>
      <c r="H4166" s="39">
        <v>6.300953386998968E-4</v>
      </c>
      <c r="I4166" s="39">
        <v>1.0999396750605859</v>
      </c>
      <c r="J4166" s="39">
        <v>6.0562239594057492E-4</v>
      </c>
      <c r="K4166" s="39">
        <v>8.4700191710000006</v>
      </c>
      <c r="L4166" s="39">
        <v>6.5273000000000002E-4</v>
      </c>
    </row>
    <row r="4167" spans="1:12" x14ac:dyDescent="0.25">
      <c r="A4167" s="38" t="s">
        <v>30</v>
      </c>
      <c r="B4167" s="39">
        <v>2033</v>
      </c>
      <c r="C4167" s="38" t="s">
        <v>68</v>
      </c>
      <c r="D4167" s="38" t="s">
        <v>32</v>
      </c>
      <c r="E4167" s="38" t="s">
        <v>8</v>
      </c>
      <c r="F4167" s="39">
        <v>2022</v>
      </c>
      <c r="G4167" s="39">
        <v>0.65410432725054046</v>
      </c>
      <c r="H4167" s="39">
        <v>7.4435149013164705E-4</v>
      </c>
      <c r="I4167" s="39">
        <v>1.3250966254227086</v>
      </c>
      <c r="J4167" s="39">
        <v>7.1394067651701714E-4</v>
      </c>
      <c r="K4167" s="39">
        <v>9.7179301870000003</v>
      </c>
      <c r="L4167" s="39">
        <v>7.7247800000000005E-4</v>
      </c>
    </row>
    <row r="4168" spans="1:12" x14ac:dyDescent="0.25">
      <c r="A4168" s="38" t="s">
        <v>30</v>
      </c>
      <c r="B4168" s="39">
        <v>2033</v>
      </c>
      <c r="C4168" s="38" t="s">
        <v>68</v>
      </c>
      <c r="D4168" s="38" t="s">
        <v>32</v>
      </c>
      <c r="E4168" s="38" t="s">
        <v>8</v>
      </c>
      <c r="F4168" s="39">
        <v>2023</v>
      </c>
      <c r="G4168" s="39">
        <v>0.78869685878713347</v>
      </c>
      <c r="H4168" s="39">
        <v>8.7277913078398061E-4</v>
      </c>
      <c r="I4168" s="39">
        <v>1.5977566613162282</v>
      </c>
      <c r="J4168" s="39">
        <v>8.3526758757307461E-4</v>
      </c>
      <c r="K4168" s="39">
        <v>11.159572669999999</v>
      </c>
      <c r="L4168" s="39">
        <v>9.07473E-4</v>
      </c>
    </row>
    <row r="4169" spans="1:12" x14ac:dyDescent="0.25">
      <c r="A4169" s="38" t="s">
        <v>30</v>
      </c>
      <c r="B4169" s="39">
        <v>2033</v>
      </c>
      <c r="C4169" s="38" t="s">
        <v>68</v>
      </c>
      <c r="D4169" s="38" t="s">
        <v>32</v>
      </c>
      <c r="E4169" s="38" t="s">
        <v>8</v>
      </c>
      <c r="F4169" s="39">
        <v>2024</v>
      </c>
      <c r="G4169" s="39">
        <v>1.0099554673653053</v>
      </c>
      <c r="H4169" s="39">
        <v>1.0812147564360165E-3</v>
      </c>
      <c r="I4169" s="39">
        <v>2.0459864365342719</v>
      </c>
      <c r="J4169" s="39">
        <v>1.0323240983543158E-3</v>
      </c>
      <c r="K4169" s="39">
        <v>13.609757249999999</v>
      </c>
      <c r="L4169" s="39">
        <v>1.126433E-3</v>
      </c>
    </row>
    <row r="4170" spans="1:12" x14ac:dyDescent="0.25">
      <c r="A4170" s="38" t="s">
        <v>30</v>
      </c>
      <c r="B4170" s="39">
        <v>2033</v>
      </c>
      <c r="C4170" s="38" t="s">
        <v>68</v>
      </c>
      <c r="D4170" s="38" t="s">
        <v>32</v>
      </c>
      <c r="E4170" s="38" t="s">
        <v>8</v>
      </c>
      <c r="F4170" s="39">
        <v>2025</v>
      </c>
      <c r="G4170" s="39">
        <v>0.91427050226376683</v>
      </c>
      <c r="H4170" s="39">
        <v>9.4252535366376564E-4</v>
      </c>
      <c r="I4170" s="39">
        <v>1.8521460672269867</v>
      </c>
      <c r="J4170" s="39">
        <v>8.9768124907414163E-4</v>
      </c>
      <c r="K4170" s="39">
        <v>11.733661720000001</v>
      </c>
      <c r="L4170" s="39">
        <v>9.8400099999999997E-4</v>
      </c>
    </row>
    <row r="4171" spans="1:12" x14ac:dyDescent="0.25">
      <c r="A4171" s="38" t="s">
        <v>30</v>
      </c>
      <c r="B4171" s="39">
        <v>2033</v>
      </c>
      <c r="C4171" s="38" t="s">
        <v>68</v>
      </c>
      <c r="D4171" s="38" t="s">
        <v>32</v>
      </c>
      <c r="E4171" s="38" t="s">
        <v>8</v>
      </c>
      <c r="F4171" s="39">
        <v>2026</v>
      </c>
      <c r="G4171" s="39">
        <v>1.3853061775114399</v>
      </c>
      <c r="H4171" s="39">
        <v>1.36706061462304E-3</v>
      </c>
      <c r="I4171" s="39">
        <v>2.8063788367119749</v>
      </c>
      <c r="J4171" s="39">
        <v>1.2986149427747346E-3</v>
      </c>
      <c r="K4171" s="39">
        <v>16.932275539999999</v>
      </c>
      <c r="L4171" s="39">
        <v>1.4303650000000001E-3</v>
      </c>
    </row>
    <row r="4172" spans="1:12" x14ac:dyDescent="0.25">
      <c r="A4172" s="38" t="s">
        <v>30</v>
      </c>
      <c r="B4172" s="39">
        <v>2033</v>
      </c>
      <c r="C4172" s="38" t="s">
        <v>68</v>
      </c>
      <c r="D4172" s="38" t="s">
        <v>32</v>
      </c>
      <c r="E4172" s="38" t="s">
        <v>8</v>
      </c>
      <c r="F4172" s="39">
        <v>2027</v>
      </c>
      <c r="G4172" s="39">
        <v>1.7837906064574869</v>
      </c>
      <c r="H4172" s="39">
        <v>1.6704084453323445E-3</v>
      </c>
      <c r="I4172" s="39">
        <v>3.6136359516425895</v>
      </c>
      <c r="J4172" s="39">
        <v>1.5823893493475145E-3</v>
      </c>
      <c r="K4172" s="39">
        <v>20.764626790000001</v>
      </c>
      <c r="L4172" s="39">
        <v>1.751816E-3</v>
      </c>
    </row>
    <row r="4173" spans="1:12" x14ac:dyDescent="0.25">
      <c r="A4173" s="38" t="s">
        <v>30</v>
      </c>
      <c r="B4173" s="39">
        <v>2033</v>
      </c>
      <c r="C4173" s="38" t="s">
        <v>68</v>
      </c>
      <c r="D4173" s="38" t="s">
        <v>32</v>
      </c>
      <c r="E4173" s="38" t="s">
        <v>8</v>
      </c>
      <c r="F4173" s="39">
        <v>2028</v>
      </c>
      <c r="G4173" s="39">
        <v>2.0195678594999338</v>
      </c>
      <c r="H4173" s="39">
        <v>1.7720260101234209E-3</v>
      </c>
      <c r="I4173" s="39">
        <v>4.0912778649307029</v>
      </c>
      <c r="J4173" s="39">
        <v>1.6737441926274787E-3</v>
      </c>
      <c r="K4173" s="39">
        <v>22.389758468919066</v>
      </c>
      <c r="L4173" s="39">
        <v>1.8629254035006989E-3</v>
      </c>
    </row>
    <row r="4174" spans="1:12" x14ac:dyDescent="0.25">
      <c r="A4174" s="38" t="s">
        <v>30</v>
      </c>
      <c r="B4174" s="39">
        <v>2033</v>
      </c>
      <c r="C4174" s="38" t="s">
        <v>68</v>
      </c>
      <c r="D4174" s="38" t="s">
        <v>32</v>
      </c>
      <c r="E4174" s="38" t="s">
        <v>8</v>
      </c>
      <c r="F4174" s="39">
        <v>2029</v>
      </c>
      <c r="G4174" s="39">
        <v>2.1666131018102024</v>
      </c>
      <c r="H4174" s="39">
        <v>1.7506205710524337E-3</v>
      </c>
      <c r="I4174" s="39">
        <v>4.3891648322724865</v>
      </c>
      <c r="J4174" s="39">
        <v>1.6484090757620531E-3</v>
      </c>
      <c r="K4174" s="39">
        <v>22.876154664633741</v>
      </c>
      <c r="L4174" s="39">
        <v>1.8451544650604863E-3</v>
      </c>
    </row>
    <row r="4175" spans="1:12" x14ac:dyDescent="0.25">
      <c r="A4175" s="38" t="s">
        <v>30</v>
      </c>
      <c r="B4175" s="39">
        <v>2033</v>
      </c>
      <c r="C4175" s="38" t="s">
        <v>68</v>
      </c>
      <c r="D4175" s="38" t="s">
        <v>32</v>
      </c>
      <c r="E4175" s="38" t="s">
        <v>8</v>
      </c>
      <c r="F4175" s="39">
        <v>2030</v>
      </c>
      <c r="G4175" s="39">
        <v>2.3477893907299014</v>
      </c>
      <c r="H4175" s="39">
        <v>1.7074926053267656E-3</v>
      </c>
      <c r="I4175" s="39">
        <v>4.7561951041302466</v>
      </c>
      <c r="J4175" s="39">
        <v>1.6025311048087625E-3</v>
      </c>
      <c r="K4175" s="39">
        <v>23.608668592094556</v>
      </c>
      <c r="L4175" s="39">
        <v>1.8045699383283588E-3</v>
      </c>
    </row>
    <row r="4176" spans="1:12" x14ac:dyDescent="0.25">
      <c r="A4176" s="38" t="s">
        <v>30</v>
      </c>
      <c r="B4176" s="39">
        <v>2033</v>
      </c>
      <c r="C4176" s="38" t="s">
        <v>68</v>
      </c>
      <c r="D4176" s="38" t="s">
        <v>32</v>
      </c>
      <c r="E4176" s="38" t="s">
        <v>8</v>
      </c>
      <c r="F4176" s="39">
        <v>2031</v>
      </c>
      <c r="G4176" s="39">
        <v>2.5343931736762393</v>
      </c>
      <c r="H4176" s="39">
        <v>1.6114411346395316E-3</v>
      </c>
      <c r="I4176" s="39">
        <v>5.1342204936161551</v>
      </c>
      <c r="J4176" s="39">
        <v>1.5071346605599867E-3</v>
      </c>
      <c r="K4176" s="39">
        <v>24.271524262918277</v>
      </c>
      <c r="L4176" s="39">
        <v>1.7079126434162686E-3</v>
      </c>
    </row>
    <row r="4177" spans="1:12" x14ac:dyDescent="0.25">
      <c r="A4177" s="38" t="s">
        <v>30</v>
      </c>
      <c r="B4177" s="39">
        <v>2033</v>
      </c>
      <c r="C4177" s="38" t="s">
        <v>68</v>
      </c>
      <c r="D4177" s="38" t="s">
        <v>32</v>
      </c>
      <c r="E4177" s="38" t="s">
        <v>8</v>
      </c>
      <c r="F4177" s="39">
        <v>2032</v>
      </c>
      <c r="G4177" s="39">
        <v>2.7120644281074653</v>
      </c>
      <c r="H4177" s="39">
        <v>1.4532286404185704E-3</v>
      </c>
      <c r="I4177" s="39">
        <v>5.4941502018800481</v>
      </c>
      <c r="J4177" s="39">
        <v>1.3541632390866381E-3</v>
      </c>
      <c r="K4177" s="39">
        <v>24.736244464699801</v>
      </c>
      <c r="L4177" s="39">
        <v>1.5448527588484214E-3</v>
      </c>
    </row>
    <row r="4178" spans="1:12" x14ac:dyDescent="0.25">
      <c r="A4178" s="38" t="s">
        <v>30</v>
      </c>
      <c r="B4178" s="39">
        <v>2033</v>
      </c>
      <c r="C4178" s="38" t="s">
        <v>68</v>
      </c>
      <c r="D4178" s="38" t="s">
        <v>32</v>
      </c>
      <c r="E4178" s="38" t="s">
        <v>8</v>
      </c>
      <c r="F4178" s="39">
        <v>2033</v>
      </c>
      <c r="G4178" s="39">
        <v>2.887385752574037</v>
      </c>
      <c r="H4178" s="39">
        <v>1.2906681505843074E-3</v>
      </c>
      <c r="I4178" s="39">
        <v>5.8493193786256255</v>
      </c>
      <c r="J4178" s="39">
        <v>1.1979930227076724E-3</v>
      </c>
      <c r="K4178" s="39">
        <v>25.081255479999999</v>
      </c>
      <c r="L4178" s="39">
        <v>1.376382E-3</v>
      </c>
    </row>
    <row r="4179" spans="1:12" x14ac:dyDescent="0.25">
      <c r="A4179" s="38" t="s">
        <v>30</v>
      </c>
      <c r="B4179" s="39">
        <v>2033</v>
      </c>
      <c r="C4179" s="38" t="s">
        <v>68</v>
      </c>
      <c r="D4179" s="38" t="s">
        <v>32</v>
      </c>
      <c r="E4179" s="38" t="s">
        <v>8</v>
      </c>
      <c r="F4179" s="39">
        <v>2034</v>
      </c>
      <c r="G4179" s="39">
        <v>1.3879737267976449</v>
      </c>
      <c r="H4179" s="39">
        <v>2.1148949994745397E-4</v>
      </c>
      <c r="I4179" s="39">
        <v>2.8117828073173325</v>
      </c>
      <c r="J4179" s="39">
        <v>1.95491297278408E-4</v>
      </c>
      <c r="K4179" s="39">
        <v>11.482498809999999</v>
      </c>
      <c r="L4179" s="39">
        <v>2.2628599999999999E-4</v>
      </c>
    </row>
    <row r="4180" spans="1:12" x14ac:dyDescent="0.25">
      <c r="A4180" s="38" t="s">
        <v>30</v>
      </c>
      <c r="B4180" s="39">
        <v>2033</v>
      </c>
      <c r="C4180" s="38" t="s">
        <v>69</v>
      </c>
      <c r="D4180" s="38" t="s">
        <v>32</v>
      </c>
      <c r="E4180" s="38" t="s">
        <v>8</v>
      </c>
      <c r="F4180" s="39">
        <v>2015</v>
      </c>
      <c r="G4180" s="39">
        <v>0.18400939019999998</v>
      </c>
      <c r="H4180" s="39">
        <v>2.8941653999999998E-4</v>
      </c>
      <c r="I4180" s="39">
        <v>0.36811078509509998</v>
      </c>
      <c r="J4180" s="39">
        <v>2.8350520717050008E-4</v>
      </c>
      <c r="K4180" s="39">
        <v>4.6002347549999998</v>
      </c>
      <c r="L4180" s="39">
        <v>2.95323E-4</v>
      </c>
    </row>
    <row r="4181" spans="1:12" x14ac:dyDescent="0.25">
      <c r="A4181" s="38" t="s">
        <v>30</v>
      </c>
      <c r="B4181" s="39">
        <v>2033</v>
      </c>
      <c r="C4181" s="38" t="s">
        <v>69</v>
      </c>
      <c r="D4181" s="38" t="s">
        <v>32</v>
      </c>
      <c r="E4181" s="38" t="s">
        <v>8</v>
      </c>
      <c r="F4181" s="39">
        <v>2016</v>
      </c>
      <c r="G4181" s="39">
        <v>0.19920153397199999</v>
      </c>
      <c r="H4181" s="39">
        <v>2.8882555900000003E-4</v>
      </c>
      <c r="I4181" s="39">
        <v>0.39850266871098589</v>
      </c>
      <c r="J4181" s="39">
        <v>2.8262500676117501E-4</v>
      </c>
      <c r="K4181" s="39">
        <v>4.7428936659999996</v>
      </c>
      <c r="L4181" s="39">
        <v>2.9502100000000002E-4</v>
      </c>
    </row>
    <row r="4182" spans="1:12" x14ac:dyDescent="0.25">
      <c r="A4182" s="38" t="s">
        <v>30</v>
      </c>
      <c r="B4182" s="39">
        <v>2033</v>
      </c>
      <c r="C4182" s="38" t="s">
        <v>69</v>
      </c>
      <c r="D4182" s="38" t="s">
        <v>32</v>
      </c>
      <c r="E4182" s="38" t="s">
        <v>8</v>
      </c>
      <c r="F4182" s="39">
        <v>2017</v>
      </c>
      <c r="G4182" s="39">
        <v>0.39518066201039997</v>
      </c>
      <c r="H4182" s="39">
        <v>5.3617477880000001E-4</v>
      </c>
      <c r="I4182" s="39">
        <v>0.87997145146080002</v>
      </c>
      <c r="J4182" s="39">
        <v>5.1997357760000002E-4</v>
      </c>
      <c r="K4182" s="39">
        <v>8.9610127439999996</v>
      </c>
      <c r="L4182" s="39">
        <v>5.4826400000000002E-4</v>
      </c>
    </row>
    <row r="4183" spans="1:12" x14ac:dyDescent="0.25">
      <c r="A4183" s="38" t="s">
        <v>30</v>
      </c>
      <c r="B4183" s="39">
        <v>2033</v>
      </c>
      <c r="C4183" s="38" t="s">
        <v>69</v>
      </c>
      <c r="D4183" s="38" t="s">
        <v>32</v>
      </c>
      <c r="E4183" s="38" t="s">
        <v>8</v>
      </c>
      <c r="F4183" s="39">
        <v>2018</v>
      </c>
      <c r="G4183" s="39">
        <v>0.37527831883111507</v>
      </c>
      <c r="H4183" s="39">
        <v>4.8161219238250004E-4</v>
      </c>
      <c r="I4183" s="39">
        <v>0.83565376211373021</v>
      </c>
      <c r="J4183" s="39">
        <v>4.6631479714000007E-4</v>
      </c>
      <c r="K4183" s="39">
        <v>8.1044880429999999</v>
      </c>
      <c r="L4183" s="39">
        <v>4.9302700000000005E-4</v>
      </c>
    </row>
    <row r="4184" spans="1:12" x14ac:dyDescent="0.25">
      <c r="A4184" s="38" t="s">
        <v>30</v>
      </c>
      <c r="B4184" s="39">
        <v>2033</v>
      </c>
      <c r="C4184" s="38" t="s">
        <v>69</v>
      </c>
      <c r="D4184" s="38" t="s">
        <v>32</v>
      </c>
      <c r="E4184" s="38" t="s">
        <v>8</v>
      </c>
      <c r="F4184" s="39">
        <v>2019</v>
      </c>
      <c r="G4184" s="39">
        <v>0.42280470583000662</v>
      </c>
      <c r="H4184" s="39">
        <v>5.8121065301850003E-4</v>
      </c>
      <c r="I4184" s="39">
        <v>0.94148349461466319</v>
      </c>
      <c r="J4184" s="39">
        <v>5.6180367781200004E-4</v>
      </c>
      <c r="K4184" s="39">
        <v>8.6960619460000004</v>
      </c>
      <c r="L4184" s="39">
        <v>5.9569199999999999E-4</v>
      </c>
    </row>
    <row r="4185" spans="1:12" x14ac:dyDescent="0.25">
      <c r="A4185" s="38" t="s">
        <v>30</v>
      </c>
      <c r="B4185" s="39">
        <v>2033</v>
      </c>
      <c r="C4185" s="38" t="s">
        <v>69</v>
      </c>
      <c r="D4185" s="38" t="s">
        <v>32</v>
      </c>
      <c r="E4185" s="38" t="s">
        <v>8</v>
      </c>
      <c r="F4185" s="39">
        <v>2020</v>
      </c>
      <c r="G4185" s="39">
        <v>1.0320689795684652</v>
      </c>
      <c r="H4185" s="39">
        <v>1.2034817947307189E-3</v>
      </c>
      <c r="I4185" s="39">
        <v>2.09078439792343</v>
      </c>
      <c r="J4185" s="39">
        <v>1.1590403791317502E-3</v>
      </c>
      <c r="K4185" s="39">
        <v>16.904957199999998</v>
      </c>
      <c r="L4185" s="39">
        <v>1.2445850000000001E-3</v>
      </c>
    </row>
    <row r="4186" spans="1:12" x14ac:dyDescent="0.25">
      <c r="A4186" s="38" t="s">
        <v>30</v>
      </c>
      <c r="B4186" s="39">
        <v>2033</v>
      </c>
      <c r="C4186" s="38" t="s">
        <v>69</v>
      </c>
      <c r="D4186" s="38" t="s">
        <v>32</v>
      </c>
      <c r="E4186" s="38" t="s">
        <v>8</v>
      </c>
      <c r="F4186" s="39">
        <v>2021</v>
      </c>
      <c r="G4186" s="39">
        <v>1.2669081415602295</v>
      </c>
      <c r="H4186" s="39">
        <v>1.4703656465576921E-3</v>
      </c>
      <c r="I4186" s="39">
        <v>2.5665259090374386</v>
      </c>
      <c r="J4186" s="39">
        <v>1.4132565519598373E-3</v>
      </c>
      <c r="K4186" s="39">
        <v>19.763378070000002</v>
      </c>
      <c r="L4186" s="39">
        <v>1.523185E-3</v>
      </c>
    </row>
    <row r="4187" spans="1:12" x14ac:dyDescent="0.25">
      <c r="A4187" s="38" t="s">
        <v>30</v>
      </c>
      <c r="B4187" s="39">
        <v>2033</v>
      </c>
      <c r="C4187" s="38" t="s">
        <v>69</v>
      </c>
      <c r="D4187" s="38" t="s">
        <v>32</v>
      </c>
      <c r="E4187" s="38" t="s">
        <v>8</v>
      </c>
      <c r="F4187" s="39">
        <v>2022</v>
      </c>
      <c r="G4187" s="39">
        <v>1.5262434304980605</v>
      </c>
      <c r="H4187" s="39">
        <v>1.7369765662940541E-3</v>
      </c>
      <c r="I4187" s="39">
        <v>3.0918921264862913</v>
      </c>
      <c r="J4187" s="39">
        <v>1.6660116104756598E-3</v>
      </c>
      <c r="K4187" s="39">
        <v>22.675170439999999</v>
      </c>
      <c r="L4187" s="39">
        <v>1.802611E-3</v>
      </c>
    </row>
    <row r="4188" spans="1:12" x14ac:dyDescent="0.25">
      <c r="A4188" s="38" t="s">
        <v>30</v>
      </c>
      <c r="B4188" s="39">
        <v>2033</v>
      </c>
      <c r="C4188" s="38" t="s">
        <v>69</v>
      </c>
      <c r="D4188" s="38" t="s">
        <v>32</v>
      </c>
      <c r="E4188" s="38" t="s">
        <v>8</v>
      </c>
      <c r="F4188" s="39">
        <v>2023</v>
      </c>
      <c r="G4188" s="39">
        <v>1.8402926707388931</v>
      </c>
      <c r="H4188" s="39">
        <v>2.0366818010801977E-3</v>
      </c>
      <c r="I4188" s="39">
        <v>3.728098876881778</v>
      </c>
      <c r="J4188" s="39">
        <v>1.9491463929873626E-3</v>
      </c>
      <c r="K4188" s="39">
        <v>26.0390029</v>
      </c>
      <c r="L4188" s="39">
        <v>2.1176419999999999E-3</v>
      </c>
    </row>
    <row r="4189" spans="1:12" x14ac:dyDescent="0.25">
      <c r="A4189" s="38" t="s">
        <v>30</v>
      </c>
      <c r="B4189" s="39">
        <v>2033</v>
      </c>
      <c r="C4189" s="38" t="s">
        <v>69</v>
      </c>
      <c r="D4189" s="38" t="s">
        <v>32</v>
      </c>
      <c r="E4189" s="38" t="s">
        <v>8</v>
      </c>
      <c r="F4189" s="39">
        <v>2024</v>
      </c>
      <c r="G4189" s="39">
        <v>2.3565627564436302</v>
      </c>
      <c r="H4189" s="39">
        <v>2.5230535990640661E-3</v>
      </c>
      <c r="I4189" s="39">
        <v>4.7739683504099784</v>
      </c>
      <c r="J4189" s="39">
        <v>2.4089654865042135E-3</v>
      </c>
      <c r="K4189" s="39">
        <v>31.756100239999999</v>
      </c>
      <c r="L4189" s="39">
        <v>2.628572E-3</v>
      </c>
    </row>
    <row r="4190" spans="1:12" x14ac:dyDescent="0.25">
      <c r="A4190" s="38" t="s">
        <v>30</v>
      </c>
      <c r="B4190" s="39">
        <v>2033</v>
      </c>
      <c r="C4190" s="38" t="s">
        <v>69</v>
      </c>
      <c r="D4190" s="38" t="s">
        <v>32</v>
      </c>
      <c r="E4190" s="38" t="s">
        <v>8</v>
      </c>
      <c r="F4190" s="39">
        <v>2025</v>
      </c>
      <c r="G4190" s="39">
        <v>3.6570820082758813</v>
      </c>
      <c r="H4190" s="39">
        <v>3.7704644398034504E-3</v>
      </c>
      <c r="I4190" s="39">
        <v>7.4085842673294566</v>
      </c>
      <c r="J4190" s="39">
        <v>3.5910707491905161E-3</v>
      </c>
      <c r="K4190" s="39">
        <v>46.934646870000002</v>
      </c>
      <c r="L4190" s="39">
        <v>3.9363829999999999E-3</v>
      </c>
    </row>
    <row r="4191" spans="1:12" x14ac:dyDescent="0.25">
      <c r="A4191" s="38" t="s">
        <v>30</v>
      </c>
      <c r="B4191" s="39">
        <v>2033</v>
      </c>
      <c r="C4191" s="38" t="s">
        <v>69</v>
      </c>
      <c r="D4191" s="38" t="s">
        <v>32</v>
      </c>
      <c r="E4191" s="38" t="s">
        <v>8</v>
      </c>
      <c r="F4191" s="39">
        <v>2026</v>
      </c>
      <c r="G4191" s="39">
        <v>5.5412247116820499</v>
      </c>
      <c r="H4191" s="39">
        <v>5.4688321516119034E-3</v>
      </c>
      <c r="I4191" s="39">
        <v>11.225515350162729</v>
      </c>
      <c r="J4191" s="39">
        <v>5.1950199396011681E-3</v>
      </c>
      <c r="K4191" s="39">
        <v>67.729102179999998</v>
      </c>
      <c r="L4191" s="39">
        <v>5.7220769999999999E-3</v>
      </c>
    </row>
    <row r="4192" spans="1:12" x14ac:dyDescent="0.25">
      <c r="A4192" s="38" t="s">
        <v>30</v>
      </c>
      <c r="B4192" s="39">
        <v>2033</v>
      </c>
      <c r="C4192" s="38" t="s">
        <v>69</v>
      </c>
      <c r="D4192" s="38" t="s">
        <v>32</v>
      </c>
      <c r="E4192" s="38" t="s">
        <v>8</v>
      </c>
      <c r="F4192" s="39">
        <v>2027</v>
      </c>
      <c r="G4192" s="39">
        <v>7.1351624249708943</v>
      </c>
      <c r="H4192" s="39">
        <v>6.6822430867567546E-3</v>
      </c>
      <c r="I4192" s="39">
        <v>14.454543804830072</v>
      </c>
      <c r="J4192" s="39">
        <v>6.3301345965903347E-3</v>
      </c>
      <c r="K4192" s="39">
        <v>83.058507149999997</v>
      </c>
      <c r="L4192" s="39">
        <v>7.0079029999999994E-3</v>
      </c>
    </row>
    <row r="4193" spans="1:12" x14ac:dyDescent="0.25">
      <c r="A4193" s="38" t="s">
        <v>30</v>
      </c>
      <c r="B4193" s="39">
        <v>2033</v>
      </c>
      <c r="C4193" s="38" t="s">
        <v>69</v>
      </c>
      <c r="D4193" s="38" t="s">
        <v>32</v>
      </c>
      <c r="E4193" s="38" t="s">
        <v>8</v>
      </c>
      <c r="F4193" s="39">
        <v>2028</v>
      </c>
      <c r="G4193" s="39">
        <v>8.0782714380161913</v>
      </c>
      <c r="H4193" s="39">
        <v>7.0888173747211715E-3</v>
      </c>
      <c r="I4193" s="39">
        <v>16.36511145975615</v>
      </c>
      <c r="J4193" s="39">
        <v>6.695650541105741E-3</v>
      </c>
      <c r="K4193" s="39">
        <v>89.559033875858702</v>
      </c>
      <c r="L4193" s="39">
        <v>7.4524515400456312E-3</v>
      </c>
    </row>
    <row r="4194" spans="1:12" x14ac:dyDescent="0.25">
      <c r="A4194" s="38" t="s">
        <v>30</v>
      </c>
      <c r="B4194" s="39">
        <v>2033</v>
      </c>
      <c r="C4194" s="38" t="s">
        <v>69</v>
      </c>
      <c r="D4194" s="38" t="s">
        <v>32</v>
      </c>
      <c r="E4194" s="38" t="s">
        <v>8</v>
      </c>
      <c r="F4194" s="39">
        <v>2029</v>
      </c>
      <c r="G4194" s="39">
        <v>8.6664524072176334</v>
      </c>
      <c r="H4194" s="39">
        <v>7.0032179986512927E-3</v>
      </c>
      <c r="I4194" s="39">
        <v>17.556659329042994</v>
      </c>
      <c r="J4194" s="39">
        <v>6.5943290621661424E-3</v>
      </c>
      <c r="K4194" s="39">
        <v>91.504618658290255</v>
      </c>
      <c r="L4194" s="39">
        <v>7.3813933034243785E-3</v>
      </c>
    </row>
    <row r="4195" spans="1:12" x14ac:dyDescent="0.25">
      <c r="A4195" s="38" t="s">
        <v>30</v>
      </c>
      <c r="B4195" s="39">
        <v>2033</v>
      </c>
      <c r="C4195" s="38" t="s">
        <v>69</v>
      </c>
      <c r="D4195" s="38" t="s">
        <v>32</v>
      </c>
      <c r="E4195" s="38" t="s">
        <v>8</v>
      </c>
      <c r="F4195" s="39">
        <v>2030</v>
      </c>
      <c r="G4195" s="39">
        <v>9.3911575629443984</v>
      </c>
      <c r="H4195" s="39">
        <v>6.830744544186319E-3</v>
      </c>
      <c r="I4195" s="39">
        <v>19.024780416571215</v>
      </c>
      <c r="J4195" s="39">
        <v>6.4108509559058875E-3</v>
      </c>
      <c r="K4195" s="39">
        <v>94.43467436862754</v>
      </c>
      <c r="L4195" s="39">
        <v>7.2190978879701365E-3</v>
      </c>
    </row>
    <row r="4196" spans="1:12" x14ac:dyDescent="0.25">
      <c r="A4196" s="38" t="s">
        <v>30</v>
      </c>
      <c r="B4196" s="39">
        <v>2033</v>
      </c>
      <c r="C4196" s="38" t="s">
        <v>69</v>
      </c>
      <c r="D4196" s="38" t="s">
        <v>32</v>
      </c>
      <c r="E4196" s="38" t="s">
        <v>8</v>
      </c>
      <c r="F4196" s="39">
        <v>2031</v>
      </c>
      <c r="G4196" s="39">
        <v>10.137572694704989</v>
      </c>
      <c r="H4196" s="39">
        <v>6.4464794438688503E-3</v>
      </c>
      <c r="I4196" s="39">
        <v>20.536881974464684</v>
      </c>
      <c r="J4196" s="39">
        <v>6.0292072726662463E-3</v>
      </c>
      <c r="K4196" s="39">
        <v>97.086097051673406</v>
      </c>
      <c r="L4196" s="39">
        <v>6.8324082779291544E-3</v>
      </c>
    </row>
    <row r="4197" spans="1:12" x14ac:dyDescent="0.25">
      <c r="A4197" s="38" t="s">
        <v>30</v>
      </c>
      <c r="B4197" s="39">
        <v>2033</v>
      </c>
      <c r="C4197" s="38" t="s">
        <v>69</v>
      </c>
      <c r="D4197" s="38" t="s">
        <v>32</v>
      </c>
      <c r="E4197" s="38" t="s">
        <v>8</v>
      </c>
      <c r="F4197" s="39">
        <v>2032</v>
      </c>
      <c r="G4197" s="39">
        <v>10.848257712457775</v>
      </c>
      <c r="H4197" s="39">
        <v>5.8136188481577545E-3</v>
      </c>
      <c r="I4197" s="39">
        <v>21.976600807576737</v>
      </c>
      <c r="J4197" s="39">
        <v>5.4173092321996279E-3</v>
      </c>
      <c r="K4197" s="39">
        <v>98.944977859053793</v>
      </c>
      <c r="L4197" s="39">
        <v>6.1801597261961867E-3</v>
      </c>
    </row>
    <row r="4198" spans="1:12" x14ac:dyDescent="0.25">
      <c r="A4198" s="38" t="s">
        <v>30</v>
      </c>
      <c r="B4198" s="39">
        <v>2033</v>
      </c>
      <c r="C4198" s="38" t="s">
        <v>69</v>
      </c>
      <c r="D4198" s="38" t="s">
        <v>32</v>
      </c>
      <c r="E4198" s="38" t="s">
        <v>8</v>
      </c>
      <c r="F4198" s="39">
        <v>2033</v>
      </c>
      <c r="G4198" s="39">
        <v>11.549543007993721</v>
      </c>
      <c r="H4198" s="39">
        <v>5.1631902266734402E-3</v>
      </c>
      <c r="I4198" s="39">
        <v>23.397277509838208</v>
      </c>
      <c r="J4198" s="39">
        <v>4.7924525476722747E-3</v>
      </c>
      <c r="K4198" s="39">
        <v>100.3250219</v>
      </c>
      <c r="L4198" s="39">
        <v>5.50608E-3</v>
      </c>
    </row>
    <row r="4199" spans="1:12" x14ac:dyDescent="0.25">
      <c r="A4199" s="38" t="s">
        <v>30</v>
      </c>
      <c r="B4199" s="39">
        <v>2033</v>
      </c>
      <c r="C4199" s="38" t="s">
        <v>69</v>
      </c>
      <c r="D4199" s="38" t="s">
        <v>32</v>
      </c>
      <c r="E4199" s="38" t="s">
        <v>8</v>
      </c>
      <c r="F4199" s="39">
        <v>2034</v>
      </c>
      <c r="G4199" s="39">
        <v>5.5518949083993521</v>
      </c>
      <c r="H4199" s="39">
        <v>8.4607576083996206E-4</v>
      </c>
      <c r="I4199" s="39">
        <v>11.247131231718086</v>
      </c>
      <c r="J4199" s="39">
        <v>7.8207404208490317E-4</v>
      </c>
      <c r="K4199" s="39">
        <v>45.929995249999997</v>
      </c>
      <c r="L4199" s="39">
        <v>9.0527000000000001E-4</v>
      </c>
    </row>
    <row r="4200" spans="1:12" x14ac:dyDescent="0.25">
      <c r="A4200" s="38" t="s">
        <v>30</v>
      </c>
      <c r="B4200" s="39">
        <v>2033</v>
      </c>
      <c r="C4200" s="38" t="s">
        <v>10</v>
      </c>
      <c r="D4200" s="38" t="s">
        <v>32</v>
      </c>
      <c r="E4200" s="38" t="s">
        <v>8</v>
      </c>
      <c r="F4200" s="39">
        <v>2015</v>
      </c>
      <c r="G4200" s="39">
        <v>8.7191303300646812</v>
      </c>
      <c r="H4200" s="39">
        <v>1.3098362938567667E-2</v>
      </c>
      <c r="I4200" s="39">
        <v>17.442620225294391</v>
      </c>
      <c r="J4200" s="39">
        <v>1.2830828875547425E-2</v>
      </c>
      <c r="K4200" s="39">
        <v>217.97825825161701</v>
      </c>
      <c r="L4200" s="39">
        <v>1.3365676467926191E-2</v>
      </c>
    </row>
    <row r="4201" spans="1:12" x14ac:dyDescent="0.25">
      <c r="A4201" s="38" t="s">
        <v>30</v>
      </c>
      <c r="B4201" s="39">
        <v>2033</v>
      </c>
      <c r="C4201" s="38" t="s">
        <v>10</v>
      </c>
      <c r="D4201" s="38" t="s">
        <v>32</v>
      </c>
      <c r="E4201" s="38" t="s">
        <v>8</v>
      </c>
      <c r="F4201" s="39">
        <v>2016</v>
      </c>
      <c r="G4201" s="39">
        <v>10.841200585843838</v>
      </c>
      <c r="H4201" s="39">
        <v>1.6067785430062764E-2</v>
      </c>
      <c r="I4201" s="39">
        <v>21.687821771980595</v>
      </c>
      <c r="J4201" s="39">
        <v>1.572283970134581E-2</v>
      </c>
      <c r="K4201" s="39">
        <v>258.12382347247234</v>
      </c>
      <c r="L4201" s="39">
        <v>1.6412446813138675E-2</v>
      </c>
    </row>
    <row r="4202" spans="1:12" x14ac:dyDescent="0.25">
      <c r="A4202" s="38" t="s">
        <v>30</v>
      </c>
      <c r="B4202" s="39">
        <v>2033</v>
      </c>
      <c r="C4202" s="38" t="s">
        <v>10</v>
      </c>
      <c r="D4202" s="38" t="s">
        <v>32</v>
      </c>
      <c r="E4202" s="38" t="s">
        <v>8</v>
      </c>
      <c r="F4202" s="39">
        <v>2017</v>
      </c>
      <c r="G4202" s="39">
        <v>13.722944757361526</v>
      </c>
      <c r="H4202" s="39">
        <v>1.9012442423909127E-2</v>
      </c>
      <c r="I4202" s="39">
        <v>30.557668371267617</v>
      </c>
      <c r="J4202" s="39">
        <v>1.8437957354502189E-2</v>
      </c>
      <c r="K4202" s="39">
        <v>311.17788565445636</v>
      </c>
      <c r="L4202" s="39">
        <v>1.9441119100065574E-2</v>
      </c>
    </row>
    <row r="4203" spans="1:12" x14ac:dyDescent="0.25">
      <c r="A4203" s="38" t="s">
        <v>30</v>
      </c>
      <c r="B4203" s="39">
        <v>2033</v>
      </c>
      <c r="C4203" s="38" t="s">
        <v>10</v>
      </c>
      <c r="D4203" s="38" t="s">
        <v>32</v>
      </c>
      <c r="E4203" s="38" t="s">
        <v>8</v>
      </c>
      <c r="F4203" s="39">
        <v>2018</v>
      </c>
      <c r="G4203" s="39">
        <v>15.958310330505201</v>
      </c>
      <c r="H4203" s="39">
        <v>2.0642106037125414E-2</v>
      </c>
      <c r="I4203" s="39">
        <v>35.535285135047864</v>
      </c>
      <c r="J4203" s="39">
        <v>1.9986453087133826E-2</v>
      </c>
      <c r="K4203" s="39">
        <v>344.63471181309143</v>
      </c>
      <c r="L4203" s="39">
        <v>2.113134960894655E-2</v>
      </c>
    </row>
    <row r="4204" spans="1:12" x14ac:dyDescent="0.25">
      <c r="A4204" s="38" t="s">
        <v>30</v>
      </c>
      <c r="B4204" s="39">
        <v>2033</v>
      </c>
      <c r="C4204" s="38" t="s">
        <v>10</v>
      </c>
      <c r="D4204" s="38" t="s">
        <v>32</v>
      </c>
      <c r="E4204" s="38" t="s">
        <v>8</v>
      </c>
      <c r="F4204" s="39">
        <v>2019</v>
      </c>
      <c r="G4204" s="39">
        <v>18.12398217003151</v>
      </c>
      <c r="H4204" s="39">
        <v>2.5109777976853358E-2</v>
      </c>
      <c r="I4204" s="39">
        <v>40.357710863879689</v>
      </c>
      <c r="J4204" s="39">
        <v>2.4271347304416935E-2</v>
      </c>
      <c r="K4204" s="39">
        <v>372.76612460922161</v>
      </c>
      <c r="L4204" s="39">
        <v>2.5735408986234849E-2</v>
      </c>
    </row>
    <row r="4205" spans="1:12" x14ac:dyDescent="0.25">
      <c r="A4205" s="38" t="s">
        <v>30</v>
      </c>
      <c r="B4205" s="39">
        <v>2033</v>
      </c>
      <c r="C4205" s="38" t="s">
        <v>10</v>
      </c>
      <c r="D4205" s="38" t="s">
        <v>32</v>
      </c>
      <c r="E4205" s="38" t="s">
        <v>8</v>
      </c>
      <c r="F4205" s="39">
        <v>2020</v>
      </c>
      <c r="G4205" s="39">
        <v>24.28629488795346</v>
      </c>
      <c r="H4205" s="39">
        <v>2.8550295584376533E-2</v>
      </c>
      <c r="I4205" s="39">
        <v>49.199624676571531</v>
      </c>
      <c r="J4205" s="39">
        <v>2.7496008301349895E-2</v>
      </c>
      <c r="K4205" s="39">
        <v>397.80168162703359</v>
      </c>
      <c r="L4205" s="39">
        <v>2.9525390234782824E-2</v>
      </c>
    </row>
    <row r="4206" spans="1:12" x14ac:dyDescent="0.25">
      <c r="A4206" s="38" t="s">
        <v>30</v>
      </c>
      <c r="B4206" s="39">
        <v>2033</v>
      </c>
      <c r="C4206" s="38" t="s">
        <v>10</v>
      </c>
      <c r="D4206" s="38" t="s">
        <v>32</v>
      </c>
      <c r="E4206" s="38" t="s">
        <v>8</v>
      </c>
      <c r="F4206" s="39">
        <v>2021</v>
      </c>
      <c r="G4206" s="39">
        <v>27.346333676293114</v>
      </c>
      <c r="H4206" s="39">
        <v>3.2046653392774418E-2</v>
      </c>
      <c r="I4206" s="39">
        <v>55.398707763417335</v>
      </c>
      <c r="J4206" s="39">
        <v>3.0801959350556258E-2</v>
      </c>
      <c r="K4206" s="39">
        <v>426.59441007883072</v>
      </c>
      <c r="L4206" s="39">
        <v>3.3197852426945867E-2</v>
      </c>
    </row>
    <row r="4207" spans="1:12" x14ac:dyDescent="0.25">
      <c r="A4207" s="38" t="s">
        <v>30</v>
      </c>
      <c r="B4207" s="39">
        <v>2033</v>
      </c>
      <c r="C4207" s="38" t="s">
        <v>10</v>
      </c>
      <c r="D4207" s="38" t="s">
        <v>32</v>
      </c>
      <c r="E4207" s="38" t="s">
        <v>8</v>
      </c>
      <c r="F4207" s="39">
        <v>2022</v>
      </c>
      <c r="G4207" s="39">
        <v>30.280165710497677</v>
      </c>
      <c r="H4207" s="39">
        <v>3.4795955861772317E-2</v>
      </c>
      <c r="I4207" s="39">
        <v>61.342118877088858</v>
      </c>
      <c r="J4207" s="39">
        <v>3.3374351495711205E-2</v>
      </c>
      <c r="K4207" s="39">
        <v>449.86789441112745</v>
      </c>
      <c r="L4207" s="39">
        <v>3.6110776627096268E-2</v>
      </c>
    </row>
    <row r="4208" spans="1:12" x14ac:dyDescent="0.25">
      <c r="A4208" s="38" t="s">
        <v>30</v>
      </c>
      <c r="B4208" s="39">
        <v>2033</v>
      </c>
      <c r="C4208" s="38" t="s">
        <v>10</v>
      </c>
      <c r="D4208" s="38" t="s">
        <v>32</v>
      </c>
      <c r="E4208" s="38" t="s">
        <v>8</v>
      </c>
      <c r="F4208" s="39">
        <v>2023</v>
      </c>
      <c r="G4208" s="39">
        <v>33.518341705780635</v>
      </c>
      <c r="H4208" s="39">
        <v>3.7446685494622885E-2</v>
      </c>
      <c r="I4208" s="39">
        <v>67.90207560740221</v>
      </c>
      <c r="J4208" s="39">
        <v>3.5837248568954205E-2</v>
      </c>
      <c r="K4208" s="39">
        <v>474.26380094726056</v>
      </c>
      <c r="L4208" s="39">
        <v>3.8935229804747333E-2</v>
      </c>
    </row>
    <row r="4209" spans="1:12" x14ac:dyDescent="0.25">
      <c r="A4209" s="38" t="s">
        <v>30</v>
      </c>
      <c r="B4209" s="39">
        <v>2033</v>
      </c>
      <c r="C4209" s="38" t="s">
        <v>10</v>
      </c>
      <c r="D4209" s="38" t="s">
        <v>32</v>
      </c>
      <c r="E4209" s="38" t="s">
        <v>8</v>
      </c>
      <c r="F4209" s="39">
        <v>2024</v>
      </c>
      <c r="G4209" s="39">
        <v>37.21999787557592</v>
      </c>
      <c r="H4209" s="39">
        <v>4.023112382673398E-2</v>
      </c>
      <c r="I4209" s="39">
        <v>75.400959034284213</v>
      </c>
      <c r="J4209" s="39">
        <v>3.841194210770256E-2</v>
      </c>
      <c r="K4209" s="39">
        <v>501.56185327019057</v>
      </c>
      <c r="L4209" s="39">
        <v>4.1913657981231242E-2</v>
      </c>
    </row>
    <row r="4210" spans="1:12" x14ac:dyDescent="0.25">
      <c r="A4210" s="38" t="s">
        <v>30</v>
      </c>
      <c r="B4210" s="39">
        <v>2033</v>
      </c>
      <c r="C4210" s="38" t="s">
        <v>10</v>
      </c>
      <c r="D4210" s="38" t="s">
        <v>32</v>
      </c>
      <c r="E4210" s="38" t="s">
        <v>8</v>
      </c>
      <c r="F4210" s="39">
        <v>2025</v>
      </c>
      <c r="G4210" s="39">
        <v>35.694651801169385</v>
      </c>
      <c r="H4210" s="39">
        <v>3.7136030157960014E-2</v>
      </c>
      <c r="I4210" s="39">
        <v>72.310884788339536</v>
      </c>
      <c r="J4210" s="39">
        <v>3.5369147162215078E-2</v>
      </c>
      <c r="K4210" s="39">
        <v>458.10180730000002</v>
      </c>
      <c r="L4210" s="39">
        <v>3.8770194000000008E-2</v>
      </c>
    </row>
    <row r="4211" spans="1:12" x14ac:dyDescent="0.25">
      <c r="A4211" s="38" t="s">
        <v>30</v>
      </c>
      <c r="B4211" s="39">
        <v>2033</v>
      </c>
      <c r="C4211" s="38" t="s">
        <v>10</v>
      </c>
      <c r="D4211" s="38" t="s">
        <v>32</v>
      </c>
      <c r="E4211" s="38" t="s">
        <v>8</v>
      </c>
      <c r="F4211" s="39">
        <v>2026</v>
      </c>
      <c r="G4211" s="39">
        <v>43.862823788634884</v>
      </c>
      <c r="H4211" s="39">
        <v>4.3669233686730792E-2</v>
      </c>
      <c r="I4211" s="39">
        <v>88.858118441354449</v>
      </c>
      <c r="J4211" s="39">
        <v>4.1482812684752665E-2</v>
      </c>
      <c r="K4211" s="39">
        <v>536.1251039</v>
      </c>
      <c r="L4211" s="39">
        <v>4.5691422000000002E-2</v>
      </c>
    </row>
    <row r="4212" spans="1:12" x14ac:dyDescent="0.25">
      <c r="A4212" s="38" t="s">
        <v>30</v>
      </c>
      <c r="B4212" s="39">
        <v>2033</v>
      </c>
      <c r="C4212" s="38" t="s">
        <v>10</v>
      </c>
      <c r="D4212" s="38" t="s">
        <v>32</v>
      </c>
      <c r="E4212" s="38" t="s">
        <v>8</v>
      </c>
      <c r="F4212" s="39">
        <v>2027</v>
      </c>
      <c r="G4212" s="39">
        <v>48.464310460547196</v>
      </c>
      <c r="H4212" s="39">
        <v>4.5723371306527788E-2</v>
      </c>
      <c r="I4212" s="39">
        <v>98.179895116504142</v>
      </c>
      <c r="J4212" s="39">
        <v>4.3314062482075234E-2</v>
      </c>
      <c r="K4212" s="39">
        <v>564.1600060595116</v>
      </c>
      <c r="L4212" s="39">
        <v>4.7951705256602556E-2</v>
      </c>
    </row>
    <row r="4213" spans="1:12" x14ac:dyDescent="0.25">
      <c r="A4213" s="38" t="s">
        <v>30</v>
      </c>
      <c r="B4213" s="39">
        <v>2033</v>
      </c>
      <c r="C4213" s="38" t="s">
        <v>10</v>
      </c>
      <c r="D4213" s="38" t="s">
        <v>32</v>
      </c>
      <c r="E4213" s="38" t="s">
        <v>8</v>
      </c>
      <c r="F4213" s="39">
        <v>2028</v>
      </c>
      <c r="G4213" s="39">
        <v>52.153952994616802</v>
      </c>
      <c r="H4213" s="39">
        <v>4.6075668583849351E-2</v>
      </c>
      <c r="I4213" s="39">
        <v>105.65444109827848</v>
      </c>
      <c r="J4213" s="39">
        <v>4.352017536597836E-2</v>
      </c>
      <c r="K4213" s="39">
        <v>578.20013586370249</v>
      </c>
      <c r="L4213" s="39">
        <v>4.843920630835076E-2</v>
      </c>
    </row>
    <row r="4214" spans="1:12" x14ac:dyDescent="0.25">
      <c r="A4214" s="38" t="s">
        <v>30</v>
      </c>
      <c r="B4214" s="39">
        <v>2033</v>
      </c>
      <c r="C4214" s="38" t="s">
        <v>10</v>
      </c>
      <c r="D4214" s="38" t="s">
        <v>32</v>
      </c>
      <c r="E4214" s="38" t="s">
        <v>8</v>
      </c>
      <c r="F4214" s="39">
        <v>2029</v>
      </c>
      <c r="G4214" s="39">
        <v>55.882233100772893</v>
      </c>
      <c r="H4214" s="39">
        <v>4.5458128645506947E-2</v>
      </c>
      <c r="I4214" s="39">
        <v>113.20725978710173</v>
      </c>
      <c r="J4214" s="39">
        <v>4.2804016510193429E-2</v>
      </c>
      <c r="K4214" s="39">
        <v>590.03179033225592</v>
      </c>
      <c r="L4214" s="39">
        <v>4.7912877542119835E-2</v>
      </c>
    </row>
    <row r="4215" spans="1:12" x14ac:dyDescent="0.25">
      <c r="A4215" s="38" t="s">
        <v>30</v>
      </c>
      <c r="B4215" s="39">
        <v>2033</v>
      </c>
      <c r="C4215" s="38" t="s">
        <v>10</v>
      </c>
      <c r="D4215" s="38" t="s">
        <v>32</v>
      </c>
      <c r="E4215" s="38" t="s">
        <v>8</v>
      </c>
      <c r="F4215" s="39">
        <v>2030</v>
      </c>
      <c r="G4215" s="39">
        <v>60.430386005650796</v>
      </c>
      <c r="H4215" s="39">
        <v>4.4225809453123814E-2</v>
      </c>
      <c r="I4215" s="39">
        <v>122.42099193208385</v>
      </c>
      <c r="J4215" s="39">
        <v>4.1507198955285193E-2</v>
      </c>
      <c r="K4215" s="39">
        <v>607.66990503190721</v>
      </c>
      <c r="L4215" s="39">
        <v>4.6740211927343775E-2</v>
      </c>
    </row>
    <row r="4216" spans="1:12" x14ac:dyDescent="0.25">
      <c r="A4216" s="38" t="s">
        <v>30</v>
      </c>
      <c r="B4216" s="39">
        <v>2033</v>
      </c>
      <c r="C4216" s="38" t="s">
        <v>10</v>
      </c>
      <c r="D4216" s="38" t="s">
        <v>32</v>
      </c>
      <c r="E4216" s="38" t="s">
        <v>8</v>
      </c>
      <c r="F4216" s="39">
        <v>2031</v>
      </c>
      <c r="G4216" s="39">
        <v>65.234806679385358</v>
      </c>
      <c r="H4216" s="39">
        <v>4.1693835678305202E-2</v>
      </c>
      <c r="I4216" s="39">
        <v>132.15387605568677</v>
      </c>
      <c r="J4216" s="39">
        <v>3.8995048302849028E-2</v>
      </c>
      <c r="K4216" s="39">
        <v>624.74449882169415</v>
      </c>
      <c r="L4216" s="39">
        <v>4.4189904041035191E-2</v>
      </c>
    </row>
    <row r="4217" spans="1:12" x14ac:dyDescent="0.25">
      <c r="A4217" s="38" t="s">
        <v>30</v>
      </c>
      <c r="B4217" s="39">
        <v>2033</v>
      </c>
      <c r="C4217" s="38" t="s">
        <v>10</v>
      </c>
      <c r="D4217" s="38" t="s">
        <v>32</v>
      </c>
      <c r="E4217" s="38" t="s">
        <v>8</v>
      </c>
      <c r="F4217" s="39">
        <v>2032</v>
      </c>
      <c r="G4217" s="39">
        <v>69.783226621845898</v>
      </c>
      <c r="H4217" s="39">
        <v>3.7547757515101692E-2</v>
      </c>
      <c r="I4217" s="39">
        <v>141.36814917033513</v>
      </c>
      <c r="J4217" s="39">
        <v>3.4988157763285455E-2</v>
      </c>
      <c r="K4217" s="39">
        <v>636.48006860149997</v>
      </c>
      <c r="L4217" s="39">
        <v>3.9915093311861181E-2</v>
      </c>
    </row>
    <row r="4218" spans="1:12" x14ac:dyDescent="0.25">
      <c r="A4218" s="38" t="s">
        <v>30</v>
      </c>
      <c r="B4218" s="39">
        <v>2033</v>
      </c>
      <c r="C4218" s="38" t="s">
        <v>10</v>
      </c>
      <c r="D4218" s="38" t="s">
        <v>32</v>
      </c>
      <c r="E4218" s="38" t="s">
        <v>8</v>
      </c>
      <c r="F4218" s="39">
        <v>2033</v>
      </c>
      <c r="G4218" s="39">
        <v>74.235832972088261</v>
      </c>
      <c r="H4218" s="39">
        <v>3.3325073928438684E-2</v>
      </c>
      <c r="I4218" s="39">
        <v>150.38832134048801</v>
      </c>
      <c r="J4218" s="39">
        <v>3.0932200526845716E-2</v>
      </c>
      <c r="K4218" s="39">
        <v>644.84902680000005</v>
      </c>
      <c r="L4218" s="39">
        <v>3.5538207000000002E-2</v>
      </c>
    </row>
    <row r="4219" spans="1:12" x14ac:dyDescent="0.25">
      <c r="A4219" s="38" t="s">
        <v>30</v>
      </c>
      <c r="B4219" s="39">
        <v>2033</v>
      </c>
      <c r="C4219" s="38" t="s">
        <v>10</v>
      </c>
      <c r="D4219" s="38" t="s">
        <v>32</v>
      </c>
      <c r="E4219" s="38" t="s">
        <v>8</v>
      </c>
      <c r="F4219" s="39">
        <v>2034</v>
      </c>
      <c r="G4219" s="39">
        <v>17.15902538989069</v>
      </c>
      <c r="H4219" s="39">
        <v>2.6323576152700689E-3</v>
      </c>
      <c r="I4219" s="39">
        <v>34.761070508829825</v>
      </c>
      <c r="J4219" s="39">
        <v>2.433231934624172E-3</v>
      </c>
      <c r="K4219" s="39">
        <v>141.95404769999999</v>
      </c>
      <c r="L4219" s="39">
        <v>2.8165260000000002E-3</v>
      </c>
    </row>
    <row r="4220" spans="1:12" x14ac:dyDescent="0.25">
      <c r="A4220" s="38" t="s">
        <v>30</v>
      </c>
      <c r="B4220" s="39">
        <v>2033</v>
      </c>
      <c r="C4220" s="38" t="s">
        <v>11</v>
      </c>
      <c r="D4220" s="38" t="s">
        <v>32</v>
      </c>
      <c r="E4220" s="38" t="s">
        <v>8</v>
      </c>
      <c r="F4220" s="39">
        <v>2015</v>
      </c>
      <c r="G4220" s="39">
        <v>14.804028432000001</v>
      </c>
      <c r="H4220" s="39">
        <v>2.2319068800000001E-2</v>
      </c>
      <c r="I4220" s="39">
        <v>29.615458878215996</v>
      </c>
      <c r="J4220" s="39">
        <v>2.1863201819760009E-2</v>
      </c>
      <c r="K4220" s="39">
        <v>370.1007108</v>
      </c>
      <c r="L4220" s="39">
        <v>2.2774560000000003E-2</v>
      </c>
    </row>
    <row r="4221" spans="1:12" x14ac:dyDescent="0.25">
      <c r="A4221" s="38" t="s">
        <v>30</v>
      </c>
      <c r="B4221" s="39">
        <v>2033</v>
      </c>
      <c r="C4221" s="38" t="s">
        <v>11</v>
      </c>
      <c r="D4221" s="38" t="s">
        <v>32</v>
      </c>
      <c r="E4221" s="38" t="s">
        <v>8</v>
      </c>
      <c r="F4221" s="39">
        <v>2016</v>
      </c>
      <c r="G4221" s="39">
        <v>23.0256973716</v>
      </c>
      <c r="H4221" s="39">
        <v>3.2771331868000006E-2</v>
      </c>
      <c r="I4221" s="39">
        <v>46.062907591885789</v>
      </c>
      <c r="J4221" s="39">
        <v>3.2067791793891097E-2</v>
      </c>
      <c r="K4221" s="39">
        <v>548.2308898</v>
      </c>
      <c r="L4221" s="39">
        <v>3.3474292000000003E-2</v>
      </c>
    </row>
    <row r="4222" spans="1:12" x14ac:dyDescent="0.25">
      <c r="A4222" s="38" t="s">
        <v>30</v>
      </c>
      <c r="B4222" s="39">
        <v>2033</v>
      </c>
      <c r="C4222" s="38" t="s">
        <v>11</v>
      </c>
      <c r="D4222" s="38" t="s">
        <v>32</v>
      </c>
      <c r="E4222" s="38" t="s">
        <v>8</v>
      </c>
      <c r="F4222" s="39">
        <v>2017</v>
      </c>
      <c r="G4222" s="39">
        <v>34.736116561019998</v>
      </c>
      <c r="H4222" s="39">
        <v>4.6903942079350003E-2</v>
      </c>
      <c r="I4222" s="39">
        <v>77.348903544039999</v>
      </c>
      <c r="J4222" s="39">
        <v>4.5486679961199997E-2</v>
      </c>
      <c r="K4222" s="39">
        <v>787.66704219999997</v>
      </c>
      <c r="L4222" s="39">
        <v>4.7961493000000001E-2</v>
      </c>
    </row>
    <row r="4223" spans="1:12" x14ac:dyDescent="0.25">
      <c r="A4223" s="38" t="s">
        <v>30</v>
      </c>
      <c r="B4223" s="39">
        <v>2033</v>
      </c>
      <c r="C4223" s="38" t="s">
        <v>11</v>
      </c>
      <c r="D4223" s="38" t="s">
        <v>32</v>
      </c>
      <c r="E4223" s="38" t="s">
        <v>8</v>
      </c>
      <c r="F4223" s="39">
        <v>2018</v>
      </c>
      <c r="G4223" s="39">
        <v>28.803164486355005</v>
      </c>
      <c r="H4223" s="39">
        <v>3.7262583453667494E-2</v>
      </c>
      <c r="I4223" s="39">
        <v>64.137658788210018</v>
      </c>
      <c r="J4223" s="39">
        <v>3.6079016102459997E-2</v>
      </c>
      <c r="K4223" s="39">
        <v>622.03141100000005</v>
      </c>
      <c r="L4223" s="39">
        <v>3.8145752999999998E-2</v>
      </c>
    </row>
    <row r="4224" spans="1:12" x14ac:dyDescent="0.25">
      <c r="A4224" s="38" t="s">
        <v>30</v>
      </c>
      <c r="B4224" s="39">
        <v>2033</v>
      </c>
      <c r="C4224" s="38" t="s">
        <v>11</v>
      </c>
      <c r="D4224" s="38" t="s">
        <v>32</v>
      </c>
      <c r="E4224" s="38" t="s">
        <v>8</v>
      </c>
      <c r="F4224" s="39">
        <v>2019</v>
      </c>
      <c r="G4224" s="39">
        <v>32.108041112532533</v>
      </c>
      <c r="H4224" s="39">
        <v>4.4490217222478999E-2</v>
      </c>
      <c r="I4224" s="39">
        <v>71.496817171217558</v>
      </c>
      <c r="J4224" s="39">
        <v>4.3004661962808E-2</v>
      </c>
      <c r="K4224" s="39">
        <v>660.38412210000001</v>
      </c>
      <c r="L4224" s="39">
        <v>4.5598727999999998E-2</v>
      </c>
    </row>
    <row r="4225" spans="1:12" x14ac:dyDescent="0.25">
      <c r="A4225" s="38" t="s">
        <v>30</v>
      </c>
      <c r="B4225" s="39">
        <v>2033</v>
      </c>
      <c r="C4225" s="38" t="s">
        <v>11</v>
      </c>
      <c r="D4225" s="38" t="s">
        <v>32</v>
      </c>
      <c r="E4225" s="38" t="s">
        <v>8</v>
      </c>
      <c r="F4225" s="39">
        <v>2020</v>
      </c>
      <c r="G4225" s="39">
        <v>72.856938478973348</v>
      </c>
      <c r="H4225" s="39">
        <v>8.566233214764557E-2</v>
      </c>
      <c r="I4225" s="39">
        <v>147.59493141243044</v>
      </c>
      <c r="J4225" s="39">
        <v>8.2499047650265861E-2</v>
      </c>
      <c r="K4225" s="39">
        <v>1193.373167</v>
      </c>
      <c r="L4225" s="39">
        <v>8.8588006999999996E-2</v>
      </c>
    </row>
    <row r="4226" spans="1:12" x14ac:dyDescent="0.25">
      <c r="A4226" s="38" t="s">
        <v>30</v>
      </c>
      <c r="B4226" s="39">
        <v>2033</v>
      </c>
      <c r="C4226" s="38" t="s">
        <v>11</v>
      </c>
      <c r="D4226" s="38" t="s">
        <v>32</v>
      </c>
      <c r="E4226" s="38" t="s">
        <v>8</v>
      </c>
      <c r="F4226" s="39">
        <v>2021</v>
      </c>
      <c r="G4226" s="39">
        <v>79.07032278433131</v>
      </c>
      <c r="H4226" s="39">
        <v>9.2677390398344689E-2</v>
      </c>
      <c r="I4226" s="39">
        <v>160.18212008016522</v>
      </c>
      <c r="J4226" s="39">
        <v>8.9077794700681112E-2</v>
      </c>
      <c r="K4226" s="39">
        <v>1233.472761</v>
      </c>
      <c r="L4226" s="39">
        <v>9.6006602999999996E-2</v>
      </c>
    </row>
    <row r="4227" spans="1:12" x14ac:dyDescent="0.25">
      <c r="A4227" s="38" t="s">
        <v>30</v>
      </c>
      <c r="B4227" s="39">
        <v>2033</v>
      </c>
      <c r="C4227" s="38" t="s">
        <v>11</v>
      </c>
      <c r="D4227" s="38" t="s">
        <v>32</v>
      </c>
      <c r="E4227" s="38" t="s">
        <v>8</v>
      </c>
      <c r="F4227" s="39">
        <v>2022</v>
      </c>
      <c r="G4227" s="39">
        <v>92.831370150666103</v>
      </c>
      <c r="H4227" s="39">
        <v>0.10669741188409473</v>
      </c>
      <c r="I4227" s="39">
        <v>188.0595039587584</v>
      </c>
      <c r="J4227" s="39">
        <v>0.10233824131885985</v>
      </c>
      <c r="K4227" s="39">
        <v>1379.1817860000001</v>
      </c>
      <c r="L4227" s="39">
        <v>0.11072914400000002</v>
      </c>
    </row>
    <row r="4228" spans="1:12" x14ac:dyDescent="0.25">
      <c r="A4228" s="38" t="s">
        <v>30</v>
      </c>
      <c r="B4228" s="39">
        <v>2033</v>
      </c>
      <c r="C4228" s="38" t="s">
        <v>11</v>
      </c>
      <c r="D4228" s="38" t="s">
        <v>32</v>
      </c>
      <c r="E4228" s="38" t="s">
        <v>8</v>
      </c>
      <c r="F4228" s="39">
        <v>2023</v>
      </c>
      <c r="G4228" s="39">
        <v>101.73548153992301</v>
      </c>
      <c r="H4228" s="39">
        <v>0.11368606965979114</v>
      </c>
      <c r="I4228" s="39">
        <v>206.097617242441</v>
      </c>
      <c r="J4228" s="39">
        <v>0.10879990801349848</v>
      </c>
      <c r="K4228" s="39">
        <v>1439.4941309999999</v>
      </c>
      <c r="L4228" s="39">
        <v>0.11820520800000001</v>
      </c>
    </row>
    <row r="4229" spans="1:12" x14ac:dyDescent="0.25">
      <c r="A4229" s="38" t="s">
        <v>30</v>
      </c>
      <c r="B4229" s="39">
        <v>2033</v>
      </c>
      <c r="C4229" s="38" t="s">
        <v>11</v>
      </c>
      <c r="D4229" s="38" t="s">
        <v>32</v>
      </c>
      <c r="E4229" s="38" t="s">
        <v>8</v>
      </c>
      <c r="F4229" s="39">
        <v>2024</v>
      </c>
      <c r="G4229" s="39">
        <v>109.75059714339596</v>
      </c>
      <c r="H4229" s="39">
        <v>0.11865925092440568</v>
      </c>
      <c r="I4229" s="39">
        <v>222.33478644628704</v>
      </c>
      <c r="J4229" s="39">
        <v>0.11329368517473111</v>
      </c>
      <c r="K4229" s="39">
        <v>1478.9552940000001</v>
      </c>
      <c r="L4229" s="39">
        <v>0.12362178299999999</v>
      </c>
    </row>
    <row r="4230" spans="1:12" x14ac:dyDescent="0.25">
      <c r="A4230" s="38" t="s">
        <v>30</v>
      </c>
      <c r="B4230" s="39">
        <v>2033</v>
      </c>
      <c r="C4230" s="38" t="s">
        <v>11</v>
      </c>
      <c r="D4230" s="38" t="s">
        <v>32</v>
      </c>
      <c r="E4230" s="38" t="s">
        <v>8</v>
      </c>
      <c r="F4230" s="39">
        <v>2025</v>
      </c>
      <c r="G4230" s="39">
        <v>142.77860718909383</v>
      </c>
      <c r="H4230" s="39">
        <v>0.14858295761776755</v>
      </c>
      <c r="I4230" s="39">
        <v>289.24353912178833</v>
      </c>
      <c r="J4230" s="39">
        <v>0.14151357782257551</v>
      </c>
      <c r="K4230" s="39">
        <v>1832.4072289999999</v>
      </c>
      <c r="L4230" s="39">
        <v>0.15512132200000001</v>
      </c>
    </row>
    <row r="4231" spans="1:12" x14ac:dyDescent="0.25">
      <c r="A4231" s="38" t="s">
        <v>30</v>
      </c>
      <c r="B4231" s="39">
        <v>2033</v>
      </c>
      <c r="C4231" s="38" t="s">
        <v>11</v>
      </c>
      <c r="D4231" s="38" t="s">
        <v>32</v>
      </c>
      <c r="E4231" s="38" t="s">
        <v>8</v>
      </c>
      <c r="F4231" s="39">
        <v>2026</v>
      </c>
      <c r="G4231" s="39">
        <v>175.45129518726534</v>
      </c>
      <c r="H4231" s="39">
        <v>0.1747223936829807</v>
      </c>
      <c r="I4231" s="39">
        <v>355.43247383171433</v>
      </c>
      <c r="J4231" s="39">
        <v>0.16597443364766554</v>
      </c>
      <c r="K4231" s="39">
        <v>2144.5004159999999</v>
      </c>
      <c r="L4231" s="39">
        <v>0.18281325200000001</v>
      </c>
    </row>
    <row r="4232" spans="1:12" x14ac:dyDescent="0.25">
      <c r="A4232" s="38" t="s">
        <v>30</v>
      </c>
      <c r="B4232" s="39">
        <v>2033</v>
      </c>
      <c r="C4232" s="38" t="s">
        <v>11</v>
      </c>
      <c r="D4232" s="38" t="s">
        <v>32</v>
      </c>
      <c r="E4232" s="38" t="s">
        <v>8</v>
      </c>
      <c r="F4232" s="39">
        <v>2027</v>
      </c>
      <c r="G4232" s="39">
        <v>193.8572418421393</v>
      </c>
      <c r="H4232" s="39">
        <v>0.1829456933850806</v>
      </c>
      <c r="I4232" s="39">
        <v>392.71958046591629</v>
      </c>
      <c r="J4232" s="39">
        <v>0.1733057070745056</v>
      </c>
      <c r="K4232" s="39">
        <v>2256.6400242374702</v>
      </c>
      <c r="L4232" s="39">
        <v>0.19186157355622938</v>
      </c>
    </row>
    <row r="4233" spans="1:12" x14ac:dyDescent="0.25">
      <c r="A4233" s="38" t="s">
        <v>30</v>
      </c>
      <c r="B4233" s="39">
        <v>2033</v>
      </c>
      <c r="C4233" s="38" t="s">
        <v>11</v>
      </c>
      <c r="D4233" s="38" t="s">
        <v>32</v>
      </c>
      <c r="E4233" s="38" t="s">
        <v>8</v>
      </c>
      <c r="F4233" s="39">
        <v>2028</v>
      </c>
      <c r="G4233" s="39">
        <v>208.61581197844052</v>
      </c>
      <c r="H4233" s="39">
        <v>0.18436133957698878</v>
      </c>
      <c r="I4233" s="39">
        <v>422.61776439305982</v>
      </c>
      <c r="J4233" s="39">
        <v>0.17413611295723333</v>
      </c>
      <c r="K4233" s="39">
        <v>2312.8005434545139</v>
      </c>
      <c r="L4233" s="39">
        <v>0.1938184998184479</v>
      </c>
    </row>
    <row r="4234" spans="1:12" x14ac:dyDescent="0.25">
      <c r="A4234" s="38" t="s">
        <v>30</v>
      </c>
      <c r="B4234" s="39">
        <v>2033</v>
      </c>
      <c r="C4234" s="38" t="s">
        <v>11</v>
      </c>
      <c r="D4234" s="38" t="s">
        <v>32</v>
      </c>
      <c r="E4234" s="38" t="s">
        <v>8</v>
      </c>
      <c r="F4234" s="39">
        <v>2029</v>
      </c>
      <c r="G4234" s="39">
        <v>223.52893240305454</v>
      </c>
      <c r="H4234" s="39">
        <v>0.18189246740928317</v>
      </c>
      <c r="I4234" s="39">
        <v>452.8290391483319</v>
      </c>
      <c r="J4234" s="39">
        <v>0.1712725184703861</v>
      </c>
      <c r="K4234" s="39">
        <v>2360.1271613286326</v>
      </c>
      <c r="L4234" s="39">
        <v>0.1917147004615288</v>
      </c>
    </row>
    <row r="4235" spans="1:12" x14ac:dyDescent="0.25">
      <c r="A4235" s="38" t="s">
        <v>30</v>
      </c>
      <c r="B4235" s="39">
        <v>2033</v>
      </c>
      <c r="C4235" s="38" t="s">
        <v>11</v>
      </c>
      <c r="D4235" s="38" t="s">
        <v>32</v>
      </c>
      <c r="E4235" s="38" t="s">
        <v>8</v>
      </c>
      <c r="F4235" s="39">
        <v>2030</v>
      </c>
      <c r="G4235" s="39">
        <v>241.7215440226812</v>
      </c>
      <c r="H4235" s="39">
        <v>0.17695992978975217</v>
      </c>
      <c r="I4235" s="39">
        <v>489.68396772849343</v>
      </c>
      <c r="J4235" s="39">
        <v>0.16608200287847377</v>
      </c>
      <c r="K4235" s="39">
        <v>2430.6796201284133</v>
      </c>
      <c r="L4235" s="39">
        <v>0.18702076283731361</v>
      </c>
    </row>
    <row r="4236" spans="1:12" x14ac:dyDescent="0.25">
      <c r="A4236" s="38" t="s">
        <v>30</v>
      </c>
      <c r="B4236" s="39">
        <v>2033</v>
      </c>
      <c r="C4236" s="38" t="s">
        <v>11</v>
      </c>
      <c r="D4236" s="38" t="s">
        <v>32</v>
      </c>
      <c r="E4236" s="38" t="s">
        <v>8</v>
      </c>
      <c r="F4236" s="39">
        <v>2031</v>
      </c>
      <c r="G4236" s="39">
        <v>260.93922671760367</v>
      </c>
      <c r="H4236" s="39">
        <v>0.1668349985754945</v>
      </c>
      <c r="I4236" s="39">
        <v>528.61550422287314</v>
      </c>
      <c r="J4236" s="39">
        <v>0.15603598762783838</v>
      </c>
      <c r="K4236" s="39">
        <v>2498.9779952873728</v>
      </c>
      <c r="L4236" s="39">
        <v>0.17682284342031598</v>
      </c>
    </row>
    <row r="4237" spans="1:12" x14ac:dyDescent="0.25">
      <c r="A4237" s="38" t="s">
        <v>30</v>
      </c>
      <c r="B4237" s="39">
        <v>2033</v>
      </c>
      <c r="C4237" s="38" t="s">
        <v>11</v>
      </c>
      <c r="D4237" s="38" t="s">
        <v>32</v>
      </c>
      <c r="E4237" s="38" t="s">
        <v>8</v>
      </c>
      <c r="F4237" s="39">
        <v>2032</v>
      </c>
      <c r="G4237" s="39">
        <v>279.13290648739343</v>
      </c>
      <c r="H4237" s="39">
        <v>0.1502475316476479</v>
      </c>
      <c r="I4237" s="39">
        <v>565.47259668136041</v>
      </c>
      <c r="J4237" s="39">
        <v>0.1400052809736457</v>
      </c>
      <c r="K4237" s="39">
        <v>2545.9202744060899</v>
      </c>
      <c r="L4237" s="39">
        <v>0.15972043718404844</v>
      </c>
    </row>
    <row r="4238" spans="1:12" x14ac:dyDescent="0.25">
      <c r="A4238" s="38" t="s">
        <v>30</v>
      </c>
      <c r="B4238" s="39">
        <v>2033</v>
      </c>
      <c r="C4238" s="38" t="s">
        <v>11</v>
      </c>
      <c r="D4238" s="38" t="s">
        <v>32</v>
      </c>
      <c r="E4238" s="38" t="s">
        <v>8</v>
      </c>
      <c r="F4238" s="39">
        <v>2033</v>
      </c>
      <c r="G4238" s="39">
        <v>296.94333186532879</v>
      </c>
      <c r="H4238" s="39">
        <v>0.1333519559353239</v>
      </c>
      <c r="I4238" s="39">
        <v>601.55328531530904</v>
      </c>
      <c r="J4238" s="39">
        <v>0.123776752918723</v>
      </c>
      <c r="K4238" s="39">
        <v>2579.396107</v>
      </c>
      <c r="L4238" s="39">
        <v>0.14220791899999999</v>
      </c>
    </row>
    <row r="4239" spans="1:12" x14ac:dyDescent="0.25">
      <c r="A4239" s="38" t="s">
        <v>30</v>
      </c>
      <c r="B4239" s="39">
        <v>2033</v>
      </c>
      <c r="C4239" s="38" t="s">
        <v>11</v>
      </c>
      <c r="D4239" s="38" t="s">
        <v>32</v>
      </c>
      <c r="E4239" s="38" t="s">
        <v>8</v>
      </c>
      <c r="F4239" s="39">
        <v>2034</v>
      </c>
      <c r="G4239" s="39">
        <v>68.636101571650499</v>
      </c>
      <c r="H4239" s="39">
        <v>1.0534892330739436E-2</v>
      </c>
      <c r="I4239" s="39">
        <v>139.04428205980687</v>
      </c>
      <c r="J4239" s="39">
        <v>9.7379764429737434E-3</v>
      </c>
      <c r="K4239" s="39">
        <v>567.81619090000004</v>
      </c>
      <c r="L4239" s="39">
        <v>1.1271948E-2</v>
      </c>
    </row>
    <row r="4240" spans="1:12" x14ac:dyDescent="0.25">
      <c r="A4240" s="38" t="s">
        <v>30</v>
      </c>
      <c r="B4240" s="39">
        <v>2033</v>
      </c>
      <c r="C4240" s="38" t="s">
        <v>12</v>
      </c>
      <c r="D4240" s="38" t="s">
        <v>32</v>
      </c>
      <c r="E4240" s="38" t="s">
        <v>8</v>
      </c>
      <c r="F4240" s="39">
        <v>2015</v>
      </c>
      <c r="G4240" s="39">
        <v>47.520697419391084</v>
      </c>
      <c r="H4240" s="39">
        <v>7.1545498593364482E-2</v>
      </c>
      <c r="I4240" s="39">
        <v>95.065155187491854</v>
      </c>
      <c r="J4240" s="39">
        <v>7.0084181784595023E-2</v>
      </c>
      <c r="K4240" s="39">
        <v>1188.017435484777</v>
      </c>
      <c r="L4240" s="39">
        <v>7.3005610809555588E-2</v>
      </c>
    </row>
    <row r="4241" spans="1:12" x14ac:dyDescent="0.25">
      <c r="A4241" s="38" t="s">
        <v>30</v>
      </c>
      <c r="B4241" s="39">
        <v>2033</v>
      </c>
      <c r="C4241" s="38" t="s">
        <v>12</v>
      </c>
      <c r="D4241" s="38" t="s">
        <v>32</v>
      </c>
      <c r="E4241" s="38" t="s">
        <v>8</v>
      </c>
      <c r="F4241" s="39">
        <v>2016</v>
      </c>
      <c r="G4241" s="39">
        <v>55.646592077394502</v>
      </c>
      <c r="H4241" s="39">
        <v>8.1146648627155149E-2</v>
      </c>
      <c r="I4241" s="39">
        <v>111.32100745082766</v>
      </c>
      <c r="J4241" s="39">
        <v>7.9404579692673297E-2</v>
      </c>
      <c r="K4241" s="39">
        <v>1324.9188589855833</v>
      </c>
      <c r="L4241" s="39">
        <v>8.2887281539484312E-2</v>
      </c>
    </row>
    <row r="4242" spans="1:12" x14ac:dyDescent="0.25">
      <c r="A4242" s="38" t="s">
        <v>30</v>
      </c>
      <c r="B4242" s="39">
        <v>2033</v>
      </c>
      <c r="C4242" s="38" t="s">
        <v>12</v>
      </c>
      <c r="D4242" s="38" t="s">
        <v>32</v>
      </c>
      <c r="E4242" s="38" t="s">
        <v>8</v>
      </c>
      <c r="F4242" s="39">
        <v>2017</v>
      </c>
      <c r="G4242" s="39">
        <v>66.530335627507753</v>
      </c>
      <c r="H4242" s="39">
        <v>9.0717100694323483E-2</v>
      </c>
      <c r="I4242" s="39">
        <v>148.14691516147988</v>
      </c>
      <c r="J4242" s="39">
        <v>8.7975968401755089E-2</v>
      </c>
      <c r="K4242" s="39">
        <v>1508.6243906464344</v>
      </c>
      <c r="L4242" s="39">
        <v>9.2762514130910051E-2</v>
      </c>
    </row>
    <row r="4243" spans="1:12" x14ac:dyDescent="0.25">
      <c r="A4243" s="38" t="s">
        <v>30</v>
      </c>
      <c r="B4243" s="39">
        <v>2033</v>
      </c>
      <c r="C4243" s="38" t="s">
        <v>12</v>
      </c>
      <c r="D4243" s="38" t="s">
        <v>32</v>
      </c>
      <c r="E4243" s="38" t="s">
        <v>8</v>
      </c>
      <c r="F4243" s="39">
        <v>2018</v>
      </c>
      <c r="G4243" s="39">
        <v>75.803761729668139</v>
      </c>
      <c r="H4243" s="39">
        <v>9.7861116373994819E-2</v>
      </c>
      <c r="I4243" s="39">
        <v>168.79658507604108</v>
      </c>
      <c r="J4243" s="39">
        <v>9.4752764468201828E-2</v>
      </c>
      <c r="K4243" s="39">
        <v>1637.0534873052181</v>
      </c>
      <c r="L4243" s="39">
        <v>0.10018054647628706</v>
      </c>
    </row>
    <row r="4244" spans="1:12" x14ac:dyDescent="0.25">
      <c r="A4244" s="38" t="s">
        <v>30</v>
      </c>
      <c r="B4244" s="39">
        <v>2033</v>
      </c>
      <c r="C4244" s="38" t="s">
        <v>12</v>
      </c>
      <c r="D4244" s="38" t="s">
        <v>32</v>
      </c>
      <c r="E4244" s="38" t="s">
        <v>8</v>
      </c>
      <c r="F4244" s="39">
        <v>2019</v>
      </c>
      <c r="G4244" s="39">
        <v>84.585293700418262</v>
      </c>
      <c r="H4244" s="39">
        <v>0.11694335524052192</v>
      </c>
      <c r="I4244" s="39">
        <v>188.35092610841437</v>
      </c>
      <c r="J4244" s="39">
        <v>0.11303854588451465</v>
      </c>
      <c r="K4244" s="39">
        <v>1739.713261458307</v>
      </c>
      <c r="L4244" s="39">
        <v>0.11985709623206033</v>
      </c>
    </row>
    <row r="4245" spans="1:12" x14ac:dyDescent="0.25">
      <c r="A4245" s="38" t="s">
        <v>30</v>
      </c>
      <c r="B4245" s="39">
        <v>2033</v>
      </c>
      <c r="C4245" s="38" t="s">
        <v>12</v>
      </c>
      <c r="D4245" s="38" t="s">
        <v>32</v>
      </c>
      <c r="E4245" s="38" t="s">
        <v>8</v>
      </c>
      <c r="F4245" s="39">
        <v>2020</v>
      </c>
      <c r="G4245" s="39">
        <v>111.65787830663622</v>
      </c>
      <c r="H4245" s="39">
        <v>0.13098087926431537</v>
      </c>
      <c r="I4245" s="39">
        <v>226.1985918483478</v>
      </c>
      <c r="J4245" s="39">
        <v>0.12614410008212074</v>
      </c>
      <c r="K4245" s="39">
        <v>1828.9200539732688</v>
      </c>
      <c r="L4245" s="39">
        <v>0.13545434449687979</v>
      </c>
    </row>
    <row r="4246" spans="1:12" x14ac:dyDescent="0.25">
      <c r="A4246" s="38" t="s">
        <v>30</v>
      </c>
      <c r="B4246" s="39">
        <v>2033</v>
      </c>
      <c r="C4246" s="38" t="s">
        <v>12</v>
      </c>
      <c r="D4246" s="38" t="s">
        <v>32</v>
      </c>
      <c r="E4246" s="38" t="s">
        <v>8</v>
      </c>
      <c r="F4246" s="39">
        <v>2021</v>
      </c>
      <c r="G4246" s="39">
        <v>123.92301783840892</v>
      </c>
      <c r="H4246" s="39">
        <v>0.14481986071477473</v>
      </c>
      <c r="I4246" s="39">
        <v>251.04553801090626</v>
      </c>
      <c r="J4246" s="39">
        <v>0.13919504817609052</v>
      </c>
      <c r="K4246" s="39">
        <v>1933.1610341533169</v>
      </c>
      <c r="L4246" s="39">
        <v>0.15002216629534065</v>
      </c>
    </row>
    <row r="4247" spans="1:12" x14ac:dyDescent="0.25">
      <c r="A4247" s="38" t="s">
        <v>30</v>
      </c>
      <c r="B4247" s="39">
        <v>2033</v>
      </c>
      <c r="C4247" s="38" t="s">
        <v>12</v>
      </c>
      <c r="D4247" s="38" t="s">
        <v>32</v>
      </c>
      <c r="E4247" s="38" t="s">
        <v>8</v>
      </c>
      <c r="F4247" s="39">
        <v>2022</v>
      </c>
      <c r="G4247" s="39">
        <v>135.67269201699392</v>
      </c>
      <c r="H4247" s="39">
        <v>0.15543936005411316</v>
      </c>
      <c r="I4247" s="39">
        <v>274.84824494193032</v>
      </c>
      <c r="J4247" s="39">
        <v>0.14908881535896254</v>
      </c>
      <c r="K4247" s="39">
        <v>2015.6688992496033</v>
      </c>
      <c r="L4247" s="39">
        <v>0.16131288452804046</v>
      </c>
    </row>
    <row r="4248" spans="1:12" x14ac:dyDescent="0.25">
      <c r="A4248" s="38" t="s">
        <v>30</v>
      </c>
      <c r="B4248" s="39">
        <v>2033</v>
      </c>
      <c r="C4248" s="38" t="s">
        <v>12</v>
      </c>
      <c r="D4248" s="38" t="s">
        <v>32</v>
      </c>
      <c r="E4248" s="38" t="s">
        <v>8</v>
      </c>
      <c r="F4248" s="39">
        <v>2023</v>
      </c>
      <c r="G4248" s="39">
        <v>148.98643375199666</v>
      </c>
      <c r="H4248" s="39">
        <v>0.1659264459055951</v>
      </c>
      <c r="I4248" s="39">
        <v>301.81946881222319</v>
      </c>
      <c r="J4248" s="39">
        <v>0.1587950230451185</v>
      </c>
      <c r="K4248" s="39">
        <v>2108.0658757235956</v>
      </c>
      <c r="L4248" s="39">
        <v>0.17252219299748156</v>
      </c>
    </row>
    <row r="4249" spans="1:12" x14ac:dyDescent="0.25">
      <c r="A4249" s="38" t="s">
        <v>30</v>
      </c>
      <c r="B4249" s="39">
        <v>2033</v>
      </c>
      <c r="C4249" s="38" t="s">
        <v>12</v>
      </c>
      <c r="D4249" s="38" t="s">
        <v>32</v>
      </c>
      <c r="E4249" s="38" t="s">
        <v>8</v>
      </c>
      <c r="F4249" s="39">
        <v>2024</v>
      </c>
      <c r="G4249" s="39">
        <v>164.69459950475931</v>
      </c>
      <c r="H4249" s="39">
        <v>0.17739971173016464</v>
      </c>
      <c r="I4249" s="39">
        <v>333.6413610752806</v>
      </c>
      <c r="J4249" s="39">
        <v>0.16937800411068948</v>
      </c>
      <c r="K4249" s="39">
        <v>2219.3587658801207</v>
      </c>
      <c r="L4249" s="39">
        <v>0.18481886997365438</v>
      </c>
    </row>
    <row r="4250" spans="1:12" x14ac:dyDescent="0.25">
      <c r="A4250" s="38" t="s">
        <v>30</v>
      </c>
      <c r="B4250" s="39">
        <v>2033</v>
      </c>
      <c r="C4250" s="38" t="s">
        <v>12</v>
      </c>
      <c r="D4250" s="38" t="s">
        <v>32</v>
      </c>
      <c r="E4250" s="38" t="s">
        <v>8</v>
      </c>
      <c r="F4250" s="39">
        <v>2025</v>
      </c>
      <c r="G4250" s="39">
        <v>150.5152279576005</v>
      </c>
      <c r="H4250" s="39">
        <v>0.15605499313643045</v>
      </c>
      <c r="I4250" s="39">
        <v>304.91652834602365</v>
      </c>
      <c r="J4250" s="39">
        <v>0.14863010381463121</v>
      </c>
      <c r="K4250" s="39">
        <v>1931.6982929999999</v>
      </c>
      <c r="L4250" s="39">
        <v>0.16292216300000001</v>
      </c>
    </row>
    <row r="4251" spans="1:12" x14ac:dyDescent="0.25">
      <c r="A4251" s="38" t="s">
        <v>30</v>
      </c>
      <c r="B4251" s="39">
        <v>2033</v>
      </c>
      <c r="C4251" s="38" t="s">
        <v>12</v>
      </c>
      <c r="D4251" s="38" t="s">
        <v>32</v>
      </c>
      <c r="E4251" s="38" t="s">
        <v>8</v>
      </c>
      <c r="F4251" s="39">
        <v>2026</v>
      </c>
      <c r="G4251" s="39">
        <v>185.84668235137516</v>
      </c>
      <c r="H4251" s="39">
        <v>0.18441925955692381</v>
      </c>
      <c r="I4251" s="39">
        <v>376.49164111933311</v>
      </c>
      <c r="J4251" s="39">
        <v>0.17518579910380316</v>
      </c>
      <c r="K4251" s="39">
        <v>2271.5608179999999</v>
      </c>
      <c r="L4251" s="39">
        <v>0.19295915</v>
      </c>
    </row>
    <row r="4252" spans="1:12" x14ac:dyDescent="0.25">
      <c r="A4252" s="38" t="s">
        <v>30</v>
      </c>
      <c r="B4252" s="39">
        <v>2033</v>
      </c>
      <c r="C4252" s="38" t="s">
        <v>12</v>
      </c>
      <c r="D4252" s="38" t="s">
        <v>32</v>
      </c>
      <c r="E4252" s="38" t="s">
        <v>8</v>
      </c>
      <c r="F4252" s="39">
        <v>2027</v>
      </c>
      <c r="G4252" s="39">
        <v>212.67524480774935</v>
      </c>
      <c r="H4252" s="39">
        <v>0.20002264267602082</v>
      </c>
      <c r="I4252" s="39">
        <v>430.84143838380976</v>
      </c>
      <c r="J4252" s="39">
        <v>0.18948281797982972</v>
      </c>
      <c r="K4252" s="39">
        <v>2475.6953366152006</v>
      </c>
      <c r="L4252" s="39">
        <v>0.20977077000614658</v>
      </c>
    </row>
    <row r="4253" spans="1:12" x14ac:dyDescent="0.25">
      <c r="A4253" s="38" t="s">
        <v>30</v>
      </c>
      <c r="B4253" s="39">
        <v>2033</v>
      </c>
      <c r="C4253" s="38" t="s">
        <v>12</v>
      </c>
      <c r="D4253" s="38" t="s">
        <v>32</v>
      </c>
      <c r="E4253" s="38" t="s">
        <v>8</v>
      </c>
      <c r="F4253" s="39">
        <v>2028</v>
      </c>
      <c r="G4253" s="39">
        <v>228.47013333432076</v>
      </c>
      <c r="H4253" s="39">
        <v>0.20123772587525854</v>
      </c>
      <c r="I4253" s="39">
        <v>462.83901524354974</v>
      </c>
      <c r="J4253" s="39">
        <v>0.19007648482417877</v>
      </c>
      <c r="K4253" s="39">
        <v>2532.9137016390237</v>
      </c>
      <c r="L4253" s="39">
        <v>0.21156059196310445</v>
      </c>
    </row>
    <row r="4254" spans="1:12" x14ac:dyDescent="0.25">
      <c r="A4254" s="38" t="s">
        <v>30</v>
      </c>
      <c r="B4254" s="39">
        <v>2033</v>
      </c>
      <c r="C4254" s="38" t="s">
        <v>12</v>
      </c>
      <c r="D4254" s="38" t="s">
        <v>32</v>
      </c>
      <c r="E4254" s="38" t="s">
        <v>8</v>
      </c>
      <c r="F4254" s="39">
        <v>2029</v>
      </c>
      <c r="G4254" s="39">
        <v>244.74951249976289</v>
      </c>
      <c r="H4254" s="39">
        <v>0.19852173737981382</v>
      </c>
      <c r="I4254" s="39">
        <v>495.81808218655357</v>
      </c>
      <c r="J4254" s="39">
        <v>0.1869308741392223</v>
      </c>
      <c r="K4254" s="39">
        <v>2584.1843646936263</v>
      </c>
      <c r="L4254" s="39">
        <v>0.20924195465023895</v>
      </c>
    </row>
    <row r="4255" spans="1:12" x14ac:dyDescent="0.25">
      <c r="A4255" s="38" t="s">
        <v>30</v>
      </c>
      <c r="B4255" s="39">
        <v>2033</v>
      </c>
      <c r="C4255" s="38" t="s">
        <v>12</v>
      </c>
      <c r="D4255" s="38" t="s">
        <v>32</v>
      </c>
      <c r="E4255" s="38" t="s">
        <v>8</v>
      </c>
      <c r="F4255" s="39">
        <v>2030</v>
      </c>
      <c r="G4255" s="39">
        <v>264.7846662656994</v>
      </c>
      <c r="H4255" s="39">
        <v>0.1932586065476454</v>
      </c>
      <c r="I4255" s="39">
        <v>536.40566667274936</v>
      </c>
      <c r="J4255" s="39">
        <v>0.18137878155280898</v>
      </c>
      <c r="K4255" s="39">
        <v>2662.5954861274095</v>
      </c>
      <c r="L4255" s="39">
        <v>0.20424608025307869</v>
      </c>
    </row>
    <row r="4256" spans="1:12" x14ac:dyDescent="0.25">
      <c r="A4256" s="38" t="s">
        <v>30</v>
      </c>
      <c r="B4256" s="39">
        <v>2033</v>
      </c>
      <c r="C4256" s="38" t="s">
        <v>12</v>
      </c>
      <c r="D4256" s="38" t="s">
        <v>32</v>
      </c>
      <c r="E4256" s="38" t="s">
        <v>8</v>
      </c>
      <c r="F4256" s="39">
        <v>2031</v>
      </c>
      <c r="G4256" s="39">
        <v>285.37159503424857</v>
      </c>
      <c r="H4256" s="39">
        <v>0.18197927467195976</v>
      </c>
      <c r="I4256" s="39">
        <v>578.11104714881105</v>
      </c>
      <c r="J4256" s="39">
        <v>0.17019999456761317</v>
      </c>
      <c r="K4256" s="39">
        <v>2732.9633242242467</v>
      </c>
      <c r="L4256" s="39">
        <v>0.19287375590141362</v>
      </c>
    </row>
    <row r="4257" spans="1:12" x14ac:dyDescent="0.25">
      <c r="A4257" s="38" t="s">
        <v>30</v>
      </c>
      <c r="B4257" s="39">
        <v>2033</v>
      </c>
      <c r="C4257" s="38" t="s">
        <v>12</v>
      </c>
      <c r="D4257" s="38" t="s">
        <v>32</v>
      </c>
      <c r="E4257" s="38" t="s">
        <v>8</v>
      </c>
      <c r="F4257" s="39">
        <v>2032</v>
      </c>
      <c r="G4257" s="39">
        <v>304.98327838526268</v>
      </c>
      <c r="H4257" s="39">
        <v>0.16377853989971408</v>
      </c>
      <c r="I4257" s="39">
        <v>617.84075744827157</v>
      </c>
      <c r="J4257" s="39">
        <v>0.1526138915206057</v>
      </c>
      <c r="K4257" s="39">
        <v>2781.6967965793901</v>
      </c>
      <c r="L4257" s="39">
        <v>0.17410455737464997</v>
      </c>
    </row>
    <row r="4258" spans="1:12" x14ac:dyDescent="0.25">
      <c r="A4258" s="38" t="s">
        <v>30</v>
      </c>
      <c r="B4258" s="39">
        <v>2033</v>
      </c>
      <c r="C4258" s="38" t="s">
        <v>12</v>
      </c>
      <c r="D4258" s="38" t="s">
        <v>32</v>
      </c>
      <c r="E4258" s="38" t="s">
        <v>8</v>
      </c>
      <c r="F4258" s="39">
        <v>2033</v>
      </c>
      <c r="G4258" s="39">
        <v>324.26980505592962</v>
      </c>
      <c r="H4258" s="39">
        <v>0.14525853377078243</v>
      </c>
      <c r="I4258" s="39">
        <v>656.91175934004934</v>
      </c>
      <c r="J4258" s="39">
        <v>0.13482839091315837</v>
      </c>
      <c r="K4258" s="39">
        <v>2816.76731895179</v>
      </c>
      <c r="L4258" s="39">
        <v>0.15490521799734874</v>
      </c>
    </row>
    <row r="4259" spans="1:12" x14ac:dyDescent="0.25">
      <c r="A4259" s="38" t="s">
        <v>30</v>
      </c>
      <c r="B4259" s="39">
        <v>2033</v>
      </c>
      <c r="C4259" s="38" t="s">
        <v>12</v>
      </c>
      <c r="D4259" s="38" t="s">
        <v>32</v>
      </c>
      <c r="E4259" s="38" t="s">
        <v>8</v>
      </c>
      <c r="F4259" s="39">
        <v>2034</v>
      </c>
      <c r="G4259" s="39">
        <v>79.704267789489847</v>
      </c>
      <c r="H4259" s="39">
        <v>1.2172839188726277E-2</v>
      </c>
      <c r="I4259" s="39">
        <v>161.46637757861376</v>
      </c>
      <c r="J4259" s="39">
        <v>1.1252020195597382E-2</v>
      </c>
      <c r="K4259" s="39">
        <v>659.38147270000002</v>
      </c>
      <c r="L4259" s="39">
        <v>1.3024490999999999E-2</v>
      </c>
    </row>
    <row r="4260" spans="1:12" x14ac:dyDescent="0.25">
      <c r="A4260" s="38" t="s">
        <v>30</v>
      </c>
      <c r="B4260" s="39">
        <v>2033</v>
      </c>
      <c r="C4260" s="38" t="s">
        <v>13</v>
      </c>
      <c r="D4260" s="38" t="s">
        <v>32</v>
      </c>
      <c r="E4260" s="38" t="s">
        <v>8</v>
      </c>
      <c r="F4260" s="39">
        <v>2015</v>
      </c>
      <c r="G4260" s="39">
        <v>65.834000680000003</v>
      </c>
      <c r="H4260" s="39">
        <v>9.8567193619999993E-2</v>
      </c>
      <c r="I4260" s="39">
        <v>131.70091836033998</v>
      </c>
      <c r="J4260" s="39">
        <v>9.6553958690311525E-2</v>
      </c>
      <c r="K4260" s="39">
        <v>1645.850017</v>
      </c>
      <c r="L4260" s="39">
        <v>0.100578769</v>
      </c>
    </row>
    <row r="4261" spans="1:12" x14ac:dyDescent="0.25">
      <c r="A4261" s="38" t="s">
        <v>30</v>
      </c>
      <c r="B4261" s="39">
        <v>2033</v>
      </c>
      <c r="C4261" s="38" t="s">
        <v>13</v>
      </c>
      <c r="D4261" s="38" t="s">
        <v>32</v>
      </c>
      <c r="E4261" s="38" t="s">
        <v>8</v>
      </c>
      <c r="F4261" s="39">
        <v>2016</v>
      </c>
      <c r="G4261" s="39">
        <v>100.41004428000001</v>
      </c>
      <c r="H4261" s="39">
        <v>0.14277919562500002</v>
      </c>
      <c r="I4261" s="39">
        <v>200.87029358213999</v>
      </c>
      <c r="J4261" s="39">
        <v>0.13971398953951561</v>
      </c>
      <c r="K4261" s="39">
        <v>2390.7153400000002</v>
      </c>
      <c r="L4261" s="39">
        <v>0.14584187500000001</v>
      </c>
    </row>
    <row r="4262" spans="1:12" x14ac:dyDescent="0.25">
      <c r="A4262" s="38" t="s">
        <v>30</v>
      </c>
      <c r="B4262" s="39">
        <v>2033</v>
      </c>
      <c r="C4262" s="38" t="s">
        <v>13</v>
      </c>
      <c r="D4262" s="38" t="s">
        <v>32</v>
      </c>
      <c r="E4262" s="38" t="s">
        <v>8</v>
      </c>
      <c r="F4262" s="39">
        <v>2017</v>
      </c>
      <c r="G4262" s="39">
        <v>145.56656256030001</v>
      </c>
      <c r="H4262" s="39">
        <v>0.19672053073694998</v>
      </c>
      <c r="I4262" s="39">
        <v>324.14141595060005</v>
      </c>
      <c r="J4262" s="39">
        <v>0.19077637031639996</v>
      </c>
      <c r="K4262" s="39">
        <v>3300.8290830000001</v>
      </c>
      <c r="L4262" s="39">
        <v>0.20115602099999999</v>
      </c>
    </row>
    <row r="4263" spans="1:12" x14ac:dyDescent="0.25">
      <c r="A4263" s="38" t="s">
        <v>30</v>
      </c>
      <c r="B4263" s="39">
        <v>2033</v>
      </c>
      <c r="C4263" s="38" t="s">
        <v>13</v>
      </c>
      <c r="D4263" s="38" t="s">
        <v>32</v>
      </c>
      <c r="E4263" s="38" t="s">
        <v>8</v>
      </c>
      <c r="F4263" s="39">
        <v>2018</v>
      </c>
      <c r="G4263" s="39">
        <v>123.56561666389503</v>
      </c>
      <c r="H4263" s="39">
        <v>0.15954856469324</v>
      </c>
      <c r="I4263" s="39">
        <v>275.15064753729007</v>
      </c>
      <c r="J4263" s="39">
        <v>0.15448084113248001</v>
      </c>
      <c r="K4263" s="39">
        <v>2668.5156390000002</v>
      </c>
      <c r="L4263" s="39">
        <v>0.163330064</v>
      </c>
    </row>
    <row r="4264" spans="1:12" x14ac:dyDescent="0.25">
      <c r="A4264" s="38" t="s">
        <v>30</v>
      </c>
      <c r="B4264" s="39">
        <v>2033</v>
      </c>
      <c r="C4264" s="38" t="s">
        <v>13</v>
      </c>
      <c r="D4264" s="38" t="s">
        <v>32</v>
      </c>
      <c r="E4264" s="38" t="s">
        <v>8</v>
      </c>
      <c r="F4264" s="39">
        <v>2019</v>
      </c>
      <c r="G4264" s="39">
        <v>137.81261633943828</v>
      </c>
      <c r="H4264" s="39">
        <v>0.19056369889491101</v>
      </c>
      <c r="I4264" s="39">
        <v>306.87525905970153</v>
      </c>
      <c r="J4264" s="39">
        <v>0.184200661740472</v>
      </c>
      <c r="K4264" s="39">
        <v>2834.469513</v>
      </c>
      <c r="L4264" s="39">
        <v>0.19531175200000001</v>
      </c>
    </row>
    <row r="4265" spans="1:12" x14ac:dyDescent="0.25">
      <c r="A4265" s="38" t="s">
        <v>30</v>
      </c>
      <c r="B4265" s="39">
        <v>2033</v>
      </c>
      <c r="C4265" s="38" t="s">
        <v>13</v>
      </c>
      <c r="D4265" s="38" t="s">
        <v>32</v>
      </c>
      <c r="E4265" s="38" t="s">
        <v>8</v>
      </c>
      <c r="F4265" s="39">
        <v>2020</v>
      </c>
      <c r="G4265" s="39">
        <v>311.43817322711868</v>
      </c>
      <c r="H4265" s="39">
        <v>0.36540103933997564</v>
      </c>
      <c r="I4265" s="39">
        <v>630.9172026207948</v>
      </c>
      <c r="J4265" s="39">
        <v>0.35190774054584112</v>
      </c>
      <c r="K4265" s="39">
        <v>5101.2568860000001</v>
      </c>
      <c r="L4265" s="39">
        <v>0.37788079099999999</v>
      </c>
    </row>
    <row r="4266" spans="1:12" x14ac:dyDescent="0.25">
      <c r="A4266" s="38" t="s">
        <v>30</v>
      </c>
      <c r="B4266" s="39">
        <v>2033</v>
      </c>
      <c r="C4266" s="38" t="s">
        <v>13</v>
      </c>
      <c r="D4266" s="38" t="s">
        <v>32</v>
      </c>
      <c r="E4266" s="38" t="s">
        <v>8</v>
      </c>
      <c r="F4266" s="39">
        <v>2021</v>
      </c>
      <c r="G4266" s="39">
        <v>336.3268638906531</v>
      </c>
      <c r="H4266" s="39">
        <v>0.39312055065167811</v>
      </c>
      <c r="I4266" s="39">
        <v>681.33717178392044</v>
      </c>
      <c r="J4266" s="39">
        <v>0.37785172363025832</v>
      </c>
      <c r="K4266" s="39">
        <v>5246.5958250000003</v>
      </c>
      <c r="L4266" s="39">
        <v>0.40724246199999997</v>
      </c>
    </row>
    <row r="4267" spans="1:12" x14ac:dyDescent="0.25">
      <c r="A4267" s="38" t="s">
        <v>30</v>
      </c>
      <c r="B4267" s="39">
        <v>2033</v>
      </c>
      <c r="C4267" s="38" t="s">
        <v>13</v>
      </c>
      <c r="D4267" s="38" t="s">
        <v>32</v>
      </c>
      <c r="E4267" s="38" t="s">
        <v>8</v>
      </c>
      <c r="F4267" s="39">
        <v>2022</v>
      </c>
      <c r="G4267" s="39">
        <v>389.98396783787933</v>
      </c>
      <c r="H4267" s="39">
        <v>0.44690602700983534</v>
      </c>
      <c r="I4267" s="39">
        <v>790.03672384053175</v>
      </c>
      <c r="J4267" s="39">
        <v>0.42864748105294187</v>
      </c>
      <c r="K4267" s="39">
        <v>5793.9334989999998</v>
      </c>
      <c r="L4267" s="39">
        <v>0.46379308499999999</v>
      </c>
    </row>
    <row r="4268" spans="1:12" x14ac:dyDescent="0.25">
      <c r="A4268" s="38" t="s">
        <v>30</v>
      </c>
      <c r="B4268" s="39">
        <v>2033</v>
      </c>
      <c r="C4268" s="38" t="s">
        <v>13</v>
      </c>
      <c r="D4268" s="38" t="s">
        <v>32</v>
      </c>
      <c r="E4268" s="38" t="s">
        <v>8</v>
      </c>
      <c r="F4268" s="39">
        <v>2023</v>
      </c>
      <c r="G4268" s="39">
        <v>428.86159833929457</v>
      </c>
      <c r="H4268" s="39">
        <v>0.47775361771637104</v>
      </c>
      <c r="I4268" s="39">
        <v>868.79574565957557</v>
      </c>
      <c r="J4268" s="39">
        <v>0.45722004302028912</v>
      </c>
      <c r="K4268" s="39">
        <v>6068.1263259999996</v>
      </c>
      <c r="L4268" s="39">
        <v>0.49674481599999998</v>
      </c>
    </row>
    <row r="4269" spans="1:12" x14ac:dyDescent="0.25">
      <c r="A4269" s="38" t="s">
        <v>30</v>
      </c>
      <c r="B4269" s="39">
        <v>2033</v>
      </c>
      <c r="C4269" s="38" t="s">
        <v>13</v>
      </c>
      <c r="D4269" s="38" t="s">
        <v>32</v>
      </c>
      <c r="E4269" s="38" t="s">
        <v>8</v>
      </c>
      <c r="F4269" s="39">
        <v>2024</v>
      </c>
      <c r="G4269" s="39">
        <v>461.75267698377576</v>
      </c>
      <c r="H4269" s="39">
        <v>0.49751506806047929</v>
      </c>
      <c r="I4269" s="39">
        <v>935.42710017379386</v>
      </c>
      <c r="J4269" s="39">
        <v>0.47501829862753425</v>
      </c>
      <c r="K4269" s="39">
        <v>6222.3949929999999</v>
      </c>
      <c r="L4269" s="39">
        <v>0.51832199599999995</v>
      </c>
    </row>
    <row r="4270" spans="1:12" x14ac:dyDescent="0.25">
      <c r="A4270" s="38" t="s">
        <v>30</v>
      </c>
      <c r="B4270" s="39">
        <v>2033</v>
      </c>
      <c r="C4270" s="38" t="s">
        <v>13</v>
      </c>
      <c r="D4270" s="38" t="s">
        <v>32</v>
      </c>
      <c r="E4270" s="38" t="s">
        <v>8</v>
      </c>
      <c r="F4270" s="39">
        <v>2025</v>
      </c>
      <c r="G4270" s="39">
        <v>602.06091183040201</v>
      </c>
      <c r="H4270" s="39">
        <v>0.62440300427000883</v>
      </c>
      <c r="I4270" s="39">
        <v>1219.6661133840946</v>
      </c>
      <c r="J4270" s="39">
        <v>0.59469473857644883</v>
      </c>
      <c r="K4270" s="39">
        <v>7726.7931719999997</v>
      </c>
      <c r="L4270" s="39">
        <v>0.65187973799999999</v>
      </c>
    </row>
    <row r="4271" spans="1:12" x14ac:dyDescent="0.25">
      <c r="A4271" s="38" t="s">
        <v>30</v>
      </c>
      <c r="B4271" s="39">
        <v>2033</v>
      </c>
      <c r="C4271" s="38" t="s">
        <v>13</v>
      </c>
      <c r="D4271" s="38" t="s">
        <v>32</v>
      </c>
      <c r="E4271" s="38" t="s">
        <v>8</v>
      </c>
      <c r="F4271" s="39">
        <v>2026</v>
      </c>
      <c r="G4271" s="39">
        <v>743.38672956912978</v>
      </c>
      <c r="H4271" s="39">
        <v>0.73789106433491747</v>
      </c>
      <c r="I4271" s="39">
        <v>1505.9665648088153</v>
      </c>
      <c r="J4271" s="39">
        <v>0.70094650671324155</v>
      </c>
      <c r="K4271" s="39">
        <v>9086.2432740000004</v>
      </c>
      <c r="L4271" s="39">
        <v>0.77206053699999999</v>
      </c>
    </row>
    <row r="4272" spans="1:12" x14ac:dyDescent="0.25">
      <c r="A4272" s="38" t="s">
        <v>30</v>
      </c>
      <c r="B4272" s="39">
        <v>2033</v>
      </c>
      <c r="C4272" s="38" t="s">
        <v>13</v>
      </c>
      <c r="D4272" s="38" t="s">
        <v>32</v>
      </c>
      <c r="E4272" s="38" t="s">
        <v>8</v>
      </c>
      <c r="F4272" s="39">
        <v>2027</v>
      </c>
      <c r="G4272" s="39">
        <v>850.70097923098922</v>
      </c>
      <c r="H4272" s="39">
        <v>0.80034157254775007</v>
      </c>
      <c r="I4272" s="39">
        <v>1723.3657535352227</v>
      </c>
      <c r="J4272" s="39">
        <v>0.75816904768320148</v>
      </c>
      <c r="K4272" s="39">
        <v>9902.7813464607079</v>
      </c>
      <c r="L4272" s="39">
        <v>0.83934631447301933</v>
      </c>
    </row>
    <row r="4273" spans="1:12" x14ac:dyDescent="0.25">
      <c r="A4273" s="38" t="s">
        <v>30</v>
      </c>
      <c r="B4273" s="39">
        <v>2033</v>
      </c>
      <c r="C4273" s="38" t="s">
        <v>13</v>
      </c>
      <c r="D4273" s="38" t="s">
        <v>32</v>
      </c>
      <c r="E4273" s="38" t="s">
        <v>8</v>
      </c>
      <c r="F4273" s="39">
        <v>2028</v>
      </c>
      <c r="G4273" s="39">
        <v>913.8805333372693</v>
      </c>
      <c r="H4273" s="39">
        <v>0.80522823553442047</v>
      </c>
      <c r="I4273" s="39">
        <v>1851.356060974171</v>
      </c>
      <c r="J4273" s="39">
        <v>0.76056788967309685</v>
      </c>
      <c r="K4273" s="39">
        <v>10131.654806555942</v>
      </c>
      <c r="L4273" s="39">
        <v>0.84653392615192835</v>
      </c>
    </row>
    <row r="4274" spans="1:12" x14ac:dyDescent="0.25">
      <c r="A4274" s="38" t="s">
        <v>30</v>
      </c>
      <c r="B4274" s="39">
        <v>2033</v>
      </c>
      <c r="C4274" s="38" t="s">
        <v>13</v>
      </c>
      <c r="D4274" s="38" t="s">
        <v>32</v>
      </c>
      <c r="E4274" s="38" t="s">
        <v>8</v>
      </c>
      <c r="F4274" s="39">
        <v>2029</v>
      </c>
      <c r="G4274" s="39">
        <v>978.99804999902415</v>
      </c>
      <c r="H4274" s="39">
        <v>0.79436815501600666</v>
      </c>
      <c r="I4274" s="39">
        <v>1983.2723287461588</v>
      </c>
      <c r="J4274" s="39">
        <v>0.74798828362763659</v>
      </c>
      <c r="K4274" s="39">
        <v>10336.737458774216</v>
      </c>
      <c r="L4274" s="39">
        <v>0.83726420925608125</v>
      </c>
    </row>
    <row r="4275" spans="1:12" x14ac:dyDescent="0.25">
      <c r="A4275" s="38" t="s">
        <v>30</v>
      </c>
      <c r="B4275" s="39">
        <v>2033</v>
      </c>
      <c r="C4275" s="38" t="s">
        <v>13</v>
      </c>
      <c r="D4275" s="38" t="s">
        <v>32</v>
      </c>
      <c r="E4275" s="38" t="s">
        <v>8</v>
      </c>
      <c r="F4275" s="39">
        <v>2030</v>
      </c>
      <c r="G4275" s="39">
        <v>1059.1386650628267</v>
      </c>
      <c r="H4275" s="39">
        <v>0.77330017407036988</v>
      </c>
      <c r="I4275" s="39">
        <v>2145.6226666910566</v>
      </c>
      <c r="J4275" s="39">
        <v>0.72576453826846488</v>
      </c>
      <c r="K4275" s="39">
        <v>10650.381944509933</v>
      </c>
      <c r="L4275" s="39">
        <v>0.81726517765177809</v>
      </c>
    </row>
    <row r="4276" spans="1:12" x14ac:dyDescent="0.25">
      <c r="A4276" s="38" t="s">
        <v>30</v>
      </c>
      <c r="B4276" s="39">
        <v>2033</v>
      </c>
      <c r="C4276" s="38" t="s">
        <v>13</v>
      </c>
      <c r="D4276" s="38" t="s">
        <v>32</v>
      </c>
      <c r="E4276" s="38" t="s">
        <v>8</v>
      </c>
      <c r="F4276" s="39">
        <v>2031</v>
      </c>
      <c r="G4276" s="39">
        <v>1141.4863801369841</v>
      </c>
      <c r="H4276" s="39">
        <v>0.72819607419859123</v>
      </c>
      <c r="I4276" s="39">
        <v>2312.4441885952233</v>
      </c>
      <c r="J4276" s="39">
        <v>0.68106089606177866</v>
      </c>
      <c r="K4276" s="39">
        <v>10931.853296896888</v>
      </c>
      <c r="L4276" s="39">
        <v>0.77179070043292108</v>
      </c>
    </row>
    <row r="4277" spans="1:12" x14ac:dyDescent="0.25">
      <c r="A4277" s="38" t="s">
        <v>30</v>
      </c>
      <c r="B4277" s="39">
        <v>2033</v>
      </c>
      <c r="C4277" s="38" t="s">
        <v>13</v>
      </c>
      <c r="D4277" s="38" t="s">
        <v>32</v>
      </c>
      <c r="E4277" s="38" t="s">
        <v>8</v>
      </c>
      <c r="F4277" s="39">
        <v>2032</v>
      </c>
      <c r="G4277" s="39">
        <v>1219.933113541088</v>
      </c>
      <c r="H4277" s="39">
        <v>0.65537804634115904</v>
      </c>
      <c r="I4277" s="39">
        <v>2471.3630297931618</v>
      </c>
      <c r="J4277" s="39">
        <v>0.61070146388251423</v>
      </c>
      <c r="K4277" s="39">
        <v>11126.787186317901</v>
      </c>
      <c r="L4277" s="39">
        <v>0.69669875394639258</v>
      </c>
    </row>
    <row r="4278" spans="1:12" x14ac:dyDescent="0.25">
      <c r="A4278" s="38" t="s">
        <v>30</v>
      </c>
      <c r="B4278" s="39">
        <v>2033</v>
      </c>
      <c r="C4278" s="38" t="s">
        <v>13</v>
      </c>
      <c r="D4278" s="38" t="s">
        <v>32</v>
      </c>
      <c r="E4278" s="38" t="s">
        <v>8</v>
      </c>
      <c r="F4278" s="39">
        <v>2033</v>
      </c>
      <c r="G4278" s="39">
        <v>1297.0792202237922</v>
      </c>
      <c r="H4278" s="39">
        <v>0.58127466140258999</v>
      </c>
      <c r="I4278" s="39">
        <v>2627.6470373603465</v>
      </c>
      <c r="J4278" s="39">
        <v>0.53953681922174346</v>
      </c>
      <c r="K4278" s="39">
        <v>11267.0692758078</v>
      </c>
      <c r="L4278" s="39">
        <v>0.61987737176935886</v>
      </c>
    </row>
    <row r="4279" spans="1:12" x14ac:dyDescent="0.25">
      <c r="A4279" s="38" t="s">
        <v>30</v>
      </c>
      <c r="B4279" s="39">
        <v>2033</v>
      </c>
      <c r="C4279" s="38" t="s">
        <v>13</v>
      </c>
      <c r="D4279" s="38" t="s">
        <v>32</v>
      </c>
      <c r="E4279" s="38" t="s">
        <v>8</v>
      </c>
      <c r="F4279" s="39">
        <v>2034</v>
      </c>
      <c r="G4279" s="39">
        <v>318.81707118134915</v>
      </c>
      <c r="H4279" s="39">
        <v>4.8716958567853741E-2</v>
      </c>
      <c r="I4279" s="39">
        <v>645.86551036183846</v>
      </c>
      <c r="J4279" s="39">
        <v>4.5031745936580402E-2</v>
      </c>
      <c r="K4279" s="39">
        <v>2637.5258909935001</v>
      </c>
      <c r="L4279" s="39">
        <v>5.2125356999871544E-2</v>
      </c>
    </row>
    <row r="4280" spans="1:12" x14ac:dyDescent="0.25">
      <c r="A4280" s="38" t="s">
        <v>30</v>
      </c>
      <c r="B4280" s="39">
        <v>2033</v>
      </c>
      <c r="C4280" s="38" t="s">
        <v>9</v>
      </c>
      <c r="D4280" s="38" t="s">
        <v>32</v>
      </c>
      <c r="E4280" s="38" t="s">
        <v>8</v>
      </c>
      <c r="F4280" s="39">
        <v>2015</v>
      </c>
      <c r="G4280" s="39">
        <v>11.716674862960414</v>
      </c>
      <c r="H4280" s="39">
        <v>4.4573446641043724E-3</v>
      </c>
      <c r="I4280" s="39">
        <v>23.439208063352304</v>
      </c>
      <c r="J4280" s="39">
        <v>4.3663033993400413E-3</v>
      </c>
      <c r="K4280" s="39">
        <v>292.91687157401032</v>
      </c>
      <c r="L4280" s="39">
        <v>4.5483108817391555E-3</v>
      </c>
    </row>
    <row r="4281" spans="1:12" x14ac:dyDescent="0.25">
      <c r="A4281" s="38" t="s">
        <v>30</v>
      </c>
      <c r="B4281" s="39">
        <v>2033</v>
      </c>
      <c r="C4281" s="38" t="s">
        <v>9</v>
      </c>
      <c r="D4281" s="38" t="s">
        <v>32</v>
      </c>
      <c r="E4281" s="38" t="s">
        <v>8</v>
      </c>
      <c r="F4281" s="39">
        <v>2016</v>
      </c>
      <c r="G4281" s="39">
        <v>13.975480616318551</v>
      </c>
      <c r="H4281" s="39">
        <v>5.0948671350078481E-3</v>
      </c>
      <c r="I4281" s="39">
        <v>27.957948972945253</v>
      </c>
      <c r="J4281" s="39">
        <v>4.985489731117879E-3</v>
      </c>
      <c r="K4281" s="39">
        <v>332.74953848377498</v>
      </c>
      <c r="L4281" s="39">
        <v>5.2041543769232356E-3</v>
      </c>
    </row>
    <row r="4282" spans="1:12" x14ac:dyDescent="0.25">
      <c r="A4282" s="38" t="s">
        <v>30</v>
      </c>
      <c r="B4282" s="39">
        <v>2033</v>
      </c>
      <c r="C4282" s="38" t="s">
        <v>9</v>
      </c>
      <c r="D4282" s="38" t="s">
        <v>32</v>
      </c>
      <c r="E4282" s="38" t="s">
        <v>8</v>
      </c>
      <c r="F4282" s="39">
        <v>2017</v>
      </c>
      <c r="G4282" s="39">
        <v>17.067467750271014</v>
      </c>
      <c r="H4282" s="39">
        <v>5.938923331998764E-3</v>
      </c>
      <c r="I4282" s="39">
        <v>38.005109593574012</v>
      </c>
      <c r="J4282" s="39">
        <v>5.7594712286595708E-3</v>
      </c>
      <c r="K4282" s="39">
        <v>387.01740930319761</v>
      </c>
      <c r="L4282" s="39">
        <v>6.072829216216334E-3</v>
      </c>
    </row>
    <row r="4283" spans="1:12" x14ac:dyDescent="0.25">
      <c r="A4283" s="38" t="s">
        <v>30</v>
      </c>
      <c r="B4283" s="39">
        <v>2033</v>
      </c>
      <c r="C4283" s="38" t="s">
        <v>9</v>
      </c>
      <c r="D4283" s="38" t="s">
        <v>32</v>
      </c>
      <c r="E4283" s="38" t="s">
        <v>8</v>
      </c>
      <c r="F4283" s="39">
        <v>2018</v>
      </c>
      <c r="G4283" s="39">
        <v>19.841025212508615</v>
      </c>
      <c r="H4283" s="39">
        <v>6.5842087971998376E-3</v>
      </c>
      <c r="I4283" s="39">
        <v>44.181149112660911</v>
      </c>
      <c r="J4283" s="39">
        <v>6.3750752953429793E-3</v>
      </c>
      <c r="K4283" s="39">
        <v>428.48558929939776</v>
      </c>
      <c r="L4283" s="39">
        <v>6.740262730057494E-3</v>
      </c>
    </row>
    <row r="4284" spans="1:12" x14ac:dyDescent="0.25">
      <c r="A4284" s="38" t="s">
        <v>30</v>
      </c>
      <c r="B4284" s="39">
        <v>2033</v>
      </c>
      <c r="C4284" s="38" t="s">
        <v>9</v>
      </c>
      <c r="D4284" s="38" t="s">
        <v>32</v>
      </c>
      <c r="E4284" s="38" t="s">
        <v>8</v>
      </c>
      <c r="F4284" s="39">
        <v>2019</v>
      </c>
      <c r="G4284" s="39">
        <v>22.539773778804513</v>
      </c>
      <c r="H4284" s="39">
        <v>7.1362810846530809E-3</v>
      </c>
      <c r="I4284" s="39">
        <v>50.190607371396894</v>
      </c>
      <c r="J4284" s="39">
        <v>6.8979963433854954E-3</v>
      </c>
      <c r="K4284" s="39">
        <v>463.58819172679097</v>
      </c>
      <c r="L4284" s="39">
        <v>7.3140874651928516E-3</v>
      </c>
    </row>
    <row r="4285" spans="1:12" x14ac:dyDescent="0.25">
      <c r="A4285" s="38" t="s">
        <v>30</v>
      </c>
      <c r="B4285" s="39">
        <v>2033</v>
      </c>
      <c r="C4285" s="38" t="s">
        <v>9</v>
      </c>
      <c r="D4285" s="38" t="s">
        <v>32</v>
      </c>
      <c r="E4285" s="38" t="s">
        <v>8</v>
      </c>
      <c r="F4285" s="39">
        <v>2020</v>
      </c>
      <c r="G4285" s="39">
        <v>30.270580341842013</v>
      </c>
      <c r="H4285" s="39">
        <v>7.5868044647122365E-3</v>
      </c>
      <c r="I4285" s="39">
        <v>61.322700660254178</v>
      </c>
      <c r="J4285" s="39">
        <v>7.3066437412508331E-3</v>
      </c>
      <c r="K4285" s="39">
        <v>495.8223483395123</v>
      </c>
      <c r="L4285" s="39">
        <v>7.8459209570566363E-3</v>
      </c>
    </row>
    <row r="4286" spans="1:12" x14ac:dyDescent="0.25">
      <c r="A4286" s="38" t="s">
        <v>30</v>
      </c>
      <c r="B4286" s="39">
        <v>2033</v>
      </c>
      <c r="C4286" s="38" t="s">
        <v>9</v>
      </c>
      <c r="D4286" s="38" t="s">
        <v>32</v>
      </c>
      <c r="E4286" s="38" t="s">
        <v>8</v>
      </c>
      <c r="F4286" s="39">
        <v>2021</v>
      </c>
      <c r="G4286" s="39">
        <v>34.183737502800383</v>
      </c>
      <c r="H4286" s="39">
        <v>8.1641974154339318E-3</v>
      </c>
      <c r="I4286" s="39">
        <v>69.250046700801832</v>
      </c>
      <c r="J4286" s="39">
        <v>7.8470994720719351E-3</v>
      </c>
      <c r="K4286" s="39">
        <v>533.25581070264525</v>
      </c>
      <c r="L4286" s="39">
        <v>8.4574765938941598E-3</v>
      </c>
    </row>
    <row r="4287" spans="1:12" x14ac:dyDescent="0.25">
      <c r="A4287" s="38" t="s">
        <v>30</v>
      </c>
      <c r="B4287" s="39">
        <v>2033</v>
      </c>
      <c r="C4287" s="38" t="s">
        <v>9</v>
      </c>
      <c r="D4287" s="38" t="s">
        <v>32</v>
      </c>
      <c r="E4287" s="38" t="s">
        <v>8</v>
      </c>
      <c r="F4287" s="39">
        <v>2022</v>
      </c>
      <c r="G4287" s="39">
        <v>37.999442319836902</v>
      </c>
      <c r="H4287" s="39">
        <v>8.6218692719434425E-3</v>
      </c>
      <c r="I4287" s="39">
        <v>76.979971983389959</v>
      </c>
      <c r="J4287" s="39">
        <v>8.269618940057356E-3</v>
      </c>
      <c r="K4287" s="39">
        <v>564.55203279470925</v>
      </c>
      <c r="L4287" s="39">
        <v>8.9476603724866523E-3</v>
      </c>
    </row>
    <row r="4288" spans="1:12" x14ac:dyDescent="0.25">
      <c r="A4288" s="38" t="s">
        <v>30</v>
      </c>
      <c r="B4288" s="39">
        <v>2033</v>
      </c>
      <c r="C4288" s="38" t="s">
        <v>9</v>
      </c>
      <c r="D4288" s="38" t="s">
        <v>32</v>
      </c>
      <c r="E4288" s="38" t="s">
        <v>8</v>
      </c>
      <c r="F4288" s="39">
        <v>2023</v>
      </c>
      <c r="G4288" s="39">
        <v>42.215440401152975</v>
      </c>
      <c r="H4288" s="39">
        <v>9.0812405514639639E-3</v>
      </c>
      <c r="I4288" s="39">
        <v>85.520818752930921</v>
      </c>
      <c r="J4288" s="39">
        <v>8.6909340748999794E-3</v>
      </c>
      <c r="K4288" s="39">
        <v>597.32236752811832</v>
      </c>
      <c r="L4288" s="39">
        <v>9.4422292150319088E-3</v>
      </c>
    </row>
    <row r="4289" spans="1:12" x14ac:dyDescent="0.25">
      <c r="A4289" s="38" t="s">
        <v>30</v>
      </c>
      <c r="B4289" s="39">
        <v>2033</v>
      </c>
      <c r="C4289" s="38" t="s">
        <v>9</v>
      </c>
      <c r="D4289" s="38" t="s">
        <v>32</v>
      </c>
      <c r="E4289" s="38" t="s">
        <v>8</v>
      </c>
      <c r="F4289" s="39">
        <v>2024</v>
      </c>
      <c r="G4289" s="39">
        <v>47.061606505371685</v>
      </c>
      <c r="H4289" s="39">
        <v>9.5974352008996715E-3</v>
      </c>
      <c r="I4289" s="39">
        <v>95.338271540517297</v>
      </c>
      <c r="J4289" s="39">
        <v>9.1634558086694379E-3</v>
      </c>
      <c r="K4289" s="39">
        <v>634.18344771577824</v>
      </c>
      <c r="L4289" s="39">
        <v>9.9988162955624432E-3</v>
      </c>
    </row>
    <row r="4290" spans="1:12" x14ac:dyDescent="0.25">
      <c r="A4290" s="38" t="s">
        <v>30</v>
      </c>
      <c r="B4290" s="39">
        <v>2033</v>
      </c>
      <c r="C4290" s="38" t="s">
        <v>9</v>
      </c>
      <c r="D4290" s="38" t="s">
        <v>32</v>
      </c>
      <c r="E4290" s="38" t="s">
        <v>8</v>
      </c>
      <c r="F4290" s="39">
        <v>2025</v>
      </c>
      <c r="G4290" s="39">
        <v>52.672951782972916</v>
      </c>
      <c r="H4290" s="39">
        <v>1.0189411262862833E-2</v>
      </c>
      <c r="I4290" s="39">
        <v>106.70583842802851</v>
      </c>
      <c r="J4290" s="39">
        <v>9.7046126072061704E-3</v>
      </c>
      <c r="K4290" s="39">
        <v>675.9997139631754</v>
      </c>
      <c r="L4290" s="39">
        <v>1.0637794339530394E-2</v>
      </c>
    </row>
    <row r="4291" spans="1:12" x14ac:dyDescent="0.25">
      <c r="A4291" s="38" t="s">
        <v>30</v>
      </c>
      <c r="B4291" s="39">
        <v>2033</v>
      </c>
      <c r="C4291" s="38" t="s">
        <v>9</v>
      </c>
      <c r="D4291" s="38" t="s">
        <v>32</v>
      </c>
      <c r="E4291" s="38" t="s">
        <v>8</v>
      </c>
      <c r="F4291" s="39">
        <v>2026</v>
      </c>
      <c r="G4291" s="39">
        <v>57.810222138805777</v>
      </c>
      <c r="H4291" s="39">
        <v>1.053206552525391E-2</v>
      </c>
      <c r="I4291" s="39">
        <v>117.11301558432764</v>
      </c>
      <c r="J4291" s="39">
        <v>1.0004748526201051E-2</v>
      </c>
      <c r="K4291" s="39">
        <v>706.60091333836851</v>
      </c>
      <c r="L4291" s="39">
        <v>1.1019773186270766E-2</v>
      </c>
    </row>
    <row r="4292" spans="1:12" x14ac:dyDescent="0.25">
      <c r="A4292" s="38" t="s">
        <v>30</v>
      </c>
      <c r="B4292" s="39">
        <v>2033</v>
      </c>
      <c r="C4292" s="38" t="s">
        <v>9</v>
      </c>
      <c r="D4292" s="38" t="s">
        <v>32</v>
      </c>
      <c r="E4292" s="38" t="s">
        <v>8</v>
      </c>
      <c r="F4292" s="39">
        <v>2027</v>
      </c>
      <c r="G4292" s="39">
        <v>62.146490121750176</v>
      </c>
      <c r="H4292" s="39">
        <v>1.0626064051670287E-2</v>
      </c>
      <c r="I4292" s="39">
        <v>125.89750734159939</v>
      </c>
      <c r="J4292" s="39">
        <v>1.0066143180629174E-2</v>
      </c>
      <c r="K4292" s="39">
        <v>723.43058036914238</v>
      </c>
      <c r="L4292" s="39">
        <v>1.1143926549675229E-2</v>
      </c>
    </row>
    <row r="4293" spans="1:12" x14ac:dyDescent="0.25">
      <c r="A4293" s="38" t="s">
        <v>30</v>
      </c>
      <c r="B4293" s="39">
        <v>2033</v>
      </c>
      <c r="C4293" s="38" t="s">
        <v>9</v>
      </c>
      <c r="D4293" s="38" t="s">
        <v>32</v>
      </c>
      <c r="E4293" s="38" t="s">
        <v>8</v>
      </c>
      <c r="F4293" s="39">
        <v>2028</v>
      </c>
      <c r="G4293" s="39">
        <v>67.092719747468195</v>
      </c>
      <c r="H4293" s="39">
        <v>1.0766345211803675E-2</v>
      </c>
      <c r="I4293" s="39">
        <v>135.91767065890201</v>
      </c>
      <c r="J4293" s="39">
        <v>1.0169211778569758E-2</v>
      </c>
      <c r="K4293" s="39">
        <v>743.81743752876298</v>
      </c>
      <c r="L4293" s="39">
        <v>1.1318625055921287E-2</v>
      </c>
    </row>
    <row r="4294" spans="1:12" x14ac:dyDescent="0.25">
      <c r="A4294" s="38" t="s">
        <v>30</v>
      </c>
      <c r="B4294" s="39">
        <v>2033</v>
      </c>
      <c r="C4294" s="38" t="s">
        <v>9</v>
      </c>
      <c r="D4294" s="38" t="s">
        <v>32</v>
      </c>
      <c r="E4294" s="38" t="s">
        <v>8</v>
      </c>
      <c r="F4294" s="39">
        <v>2029</v>
      </c>
      <c r="G4294" s="39">
        <v>72.076022427720616</v>
      </c>
      <c r="H4294" s="39">
        <v>1.0812478368056369E-2</v>
      </c>
      <c r="I4294" s="39">
        <v>146.01293725470475</v>
      </c>
      <c r="J4294" s="39">
        <v>1.0181182472150416E-2</v>
      </c>
      <c r="K4294" s="39">
        <v>761.01369242646888</v>
      </c>
      <c r="L4294" s="39">
        <v>1.139635456653821E-2</v>
      </c>
    </row>
    <row r="4295" spans="1:12" x14ac:dyDescent="0.25">
      <c r="A4295" s="38" t="s">
        <v>30</v>
      </c>
      <c r="B4295" s="39">
        <v>2033</v>
      </c>
      <c r="C4295" s="38" t="s">
        <v>9</v>
      </c>
      <c r="D4295" s="38" t="s">
        <v>32</v>
      </c>
      <c r="E4295" s="38" t="s">
        <v>8</v>
      </c>
      <c r="F4295" s="39">
        <v>2030</v>
      </c>
      <c r="G4295" s="39">
        <v>78.172553223432729</v>
      </c>
      <c r="H4295" s="39">
        <v>1.0961155186134275E-2</v>
      </c>
      <c r="I4295" s="39">
        <v>158.36340192467699</v>
      </c>
      <c r="J4295" s="39">
        <v>1.0287360586873229E-2</v>
      </c>
      <c r="K4295" s="39">
        <v>786.07983720215032</v>
      </c>
      <c r="L4295" s="39">
        <v>1.1584337804183073E-2</v>
      </c>
    </row>
    <row r="4296" spans="1:12" x14ac:dyDescent="0.25">
      <c r="A4296" s="38" t="s">
        <v>30</v>
      </c>
      <c r="B4296" s="39">
        <v>2033</v>
      </c>
      <c r="C4296" s="38" t="s">
        <v>9</v>
      </c>
      <c r="D4296" s="38" t="s">
        <v>32</v>
      </c>
      <c r="E4296" s="38" t="s">
        <v>8</v>
      </c>
      <c r="F4296" s="39">
        <v>2031</v>
      </c>
      <c r="G4296" s="39">
        <v>84.679811101757707</v>
      </c>
      <c r="H4296" s="39">
        <v>1.1098993926224801E-2</v>
      </c>
      <c r="I4296" s="39">
        <v>171.54592510346188</v>
      </c>
      <c r="J4296" s="39">
        <v>1.0380570586154263E-2</v>
      </c>
      <c r="K4296" s="39">
        <v>810.9665505270998</v>
      </c>
      <c r="L4296" s="39">
        <v>1.1763453003848052E-2</v>
      </c>
    </row>
    <row r="4297" spans="1:12" x14ac:dyDescent="0.25">
      <c r="A4297" s="38" t="s">
        <v>30</v>
      </c>
      <c r="B4297" s="39">
        <v>2033</v>
      </c>
      <c r="C4297" s="38" t="s">
        <v>9</v>
      </c>
      <c r="D4297" s="38" t="s">
        <v>32</v>
      </c>
      <c r="E4297" s="38" t="s">
        <v>8</v>
      </c>
      <c r="F4297" s="39">
        <v>2032</v>
      </c>
      <c r="G4297" s="39">
        <v>90.92989866475034</v>
      </c>
      <c r="H4297" s="39">
        <v>1.1089673566560352E-2</v>
      </c>
      <c r="I4297" s="39">
        <v>184.20746790830827</v>
      </c>
      <c r="J4297" s="39">
        <v>1.03336996392952E-2</v>
      </c>
      <c r="K4297" s="39">
        <v>829.35500322580003</v>
      </c>
      <c r="L4297" s="39">
        <v>1.1788862624600285E-2</v>
      </c>
    </row>
    <row r="4298" spans="1:12" x14ac:dyDescent="0.25">
      <c r="A4298" s="38" t="s">
        <v>30</v>
      </c>
      <c r="B4298" s="39">
        <v>2033</v>
      </c>
      <c r="C4298" s="38" t="s">
        <v>9</v>
      </c>
      <c r="D4298" s="38" t="s">
        <v>32</v>
      </c>
      <c r="E4298" s="38" t="s">
        <v>8</v>
      </c>
      <c r="F4298" s="39">
        <v>2033</v>
      </c>
      <c r="G4298" s="39">
        <v>97.170751591999391</v>
      </c>
      <c r="H4298" s="39">
        <v>1.0988349774516534E-2</v>
      </c>
      <c r="I4298" s="39">
        <v>196.85030301753028</v>
      </c>
      <c r="J4298" s="39">
        <v>1.0199342375484111E-2</v>
      </c>
      <c r="K4298" s="39">
        <v>844.0730317</v>
      </c>
      <c r="L4298" s="39">
        <v>1.1718091E-2</v>
      </c>
    </row>
    <row r="4299" spans="1:12" x14ac:dyDescent="0.25">
      <c r="A4299" s="38" t="s">
        <v>30</v>
      </c>
      <c r="B4299" s="39">
        <v>2033</v>
      </c>
      <c r="C4299" s="38" t="s">
        <v>9</v>
      </c>
      <c r="D4299" s="38" t="s">
        <v>32</v>
      </c>
      <c r="E4299" s="38" t="s">
        <v>8</v>
      </c>
      <c r="F4299" s="39">
        <v>2034</v>
      </c>
      <c r="G4299" s="39">
        <v>9.6672654480991298</v>
      </c>
      <c r="H4299" s="39">
        <v>4.2093126607531856E-4</v>
      </c>
      <c r="I4299" s="39">
        <v>19.584124869174104</v>
      </c>
      <c r="J4299" s="39">
        <v>3.8908976233123575E-4</v>
      </c>
      <c r="K4299" s="39">
        <v>79.975839499399896</v>
      </c>
      <c r="L4299" s="39">
        <v>4.5038099999662051E-4</v>
      </c>
    </row>
    <row r="4300" spans="1:12" x14ac:dyDescent="0.25">
      <c r="A4300" s="38" t="s">
        <v>30</v>
      </c>
      <c r="B4300" s="39">
        <v>2033</v>
      </c>
      <c r="C4300" s="38" t="s">
        <v>14</v>
      </c>
      <c r="D4300" s="38" t="s">
        <v>32</v>
      </c>
      <c r="E4300" s="38" t="s">
        <v>8</v>
      </c>
      <c r="F4300" s="39">
        <v>2015</v>
      </c>
      <c r="G4300" s="39">
        <v>1.4485767752000001</v>
      </c>
      <c r="H4300" s="39">
        <v>5.3010356000000002E-4</v>
      </c>
      <c r="I4300" s="39">
        <v>2.8978778387876001</v>
      </c>
      <c r="J4300" s="39">
        <v>5.1927619478700016E-4</v>
      </c>
      <c r="K4300" s="39">
        <v>36.214419380000002</v>
      </c>
      <c r="L4300" s="39">
        <v>5.40922E-4</v>
      </c>
    </row>
    <row r="4301" spans="1:12" x14ac:dyDescent="0.25">
      <c r="A4301" s="38" t="s">
        <v>30</v>
      </c>
      <c r="B4301" s="39">
        <v>2033</v>
      </c>
      <c r="C4301" s="38" t="s">
        <v>14</v>
      </c>
      <c r="D4301" s="38" t="s">
        <v>32</v>
      </c>
      <c r="E4301" s="38" t="s">
        <v>8</v>
      </c>
      <c r="F4301" s="39">
        <v>2016</v>
      </c>
      <c r="G4301" s="39">
        <v>2.1707203992600004</v>
      </c>
      <c r="H4301" s="39">
        <v>7.7975196200000003E-4</v>
      </c>
      <c r="I4301" s="39">
        <v>4.3425261587196298</v>
      </c>
      <c r="J4301" s="39">
        <v>7.6301212501864992E-4</v>
      </c>
      <c r="K4301" s="39">
        <v>51.683819030000002</v>
      </c>
      <c r="L4301" s="39">
        <v>7.9647799999999999E-4</v>
      </c>
    </row>
    <row r="4302" spans="1:12" x14ac:dyDescent="0.25">
      <c r="A4302" s="38" t="s">
        <v>30</v>
      </c>
      <c r="B4302" s="39">
        <v>2033</v>
      </c>
      <c r="C4302" s="38" t="s">
        <v>14</v>
      </c>
      <c r="D4302" s="38" t="s">
        <v>32</v>
      </c>
      <c r="E4302" s="38" t="s">
        <v>8</v>
      </c>
      <c r="F4302" s="39">
        <v>2017</v>
      </c>
      <c r="G4302" s="39">
        <v>3.6153004825979997</v>
      </c>
      <c r="H4302" s="39">
        <v>1.2418478516000001E-3</v>
      </c>
      <c r="I4302" s="39">
        <v>8.0503969929959993</v>
      </c>
      <c r="J4302" s="39">
        <v>1.2043238432E-3</v>
      </c>
      <c r="K4302" s="39">
        <v>81.979602779999993</v>
      </c>
      <c r="L4302" s="39">
        <v>1.2698480000000001E-3</v>
      </c>
    </row>
    <row r="4303" spans="1:12" x14ac:dyDescent="0.25">
      <c r="A4303" s="38" t="s">
        <v>30</v>
      </c>
      <c r="B4303" s="39">
        <v>2033</v>
      </c>
      <c r="C4303" s="38" t="s">
        <v>14</v>
      </c>
      <c r="D4303" s="38" t="s">
        <v>32</v>
      </c>
      <c r="E4303" s="38" t="s">
        <v>8</v>
      </c>
      <c r="F4303" s="39">
        <v>2018</v>
      </c>
      <c r="G4303" s="39">
        <v>5.7973760466401947</v>
      </c>
      <c r="H4303" s="39">
        <v>1.9011796926342824E-3</v>
      </c>
      <c r="I4303" s="39">
        <v>12.909349836282702</v>
      </c>
      <c r="J4303" s="39">
        <v>1.8407927305821605E-3</v>
      </c>
      <c r="K4303" s="39">
        <v>125.1997850478392</v>
      </c>
      <c r="L4303" s="39">
        <v>1.9462400145716526E-3</v>
      </c>
    </row>
    <row r="4304" spans="1:12" x14ac:dyDescent="0.25">
      <c r="A4304" s="38" t="s">
        <v>30</v>
      </c>
      <c r="B4304" s="39">
        <v>2033</v>
      </c>
      <c r="C4304" s="38" t="s">
        <v>14</v>
      </c>
      <c r="D4304" s="38" t="s">
        <v>32</v>
      </c>
      <c r="E4304" s="38" t="s">
        <v>8</v>
      </c>
      <c r="F4304" s="39">
        <v>2019</v>
      </c>
      <c r="G4304" s="39">
        <v>6.518181493371614</v>
      </c>
      <c r="H4304" s="39">
        <v>2.0381717027835545E-3</v>
      </c>
      <c r="I4304" s="39">
        <v>14.514408676850168</v>
      </c>
      <c r="J4304" s="39">
        <v>1.9701159169904277E-3</v>
      </c>
      <c r="K4304" s="39">
        <v>134.06310114348676</v>
      </c>
      <c r="L4304" s="39">
        <v>2.0889544464972073E-3</v>
      </c>
    </row>
    <row r="4305" spans="1:12" x14ac:dyDescent="0.25">
      <c r="A4305" s="38" t="s">
        <v>30</v>
      </c>
      <c r="B4305" s="39">
        <v>2033</v>
      </c>
      <c r="C4305" s="38" t="s">
        <v>14</v>
      </c>
      <c r="D4305" s="38" t="s">
        <v>32</v>
      </c>
      <c r="E4305" s="38" t="s">
        <v>8</v>
      </c>
      <c r="F4305" s="39">
        <v>2020</v>
      </c>
      <c r="G4305" s="39">
        <v>8.6685795513049584</v>
      </c>
      <c r="H4305" s="39">
        <v>2.1410219486304991E-3</v>
      </c>
      <c r="I4305" s="39">
        <v>17.560968536816858</v>
      </c>
      <c r="J4305" s="39">
        <v>2.0619596423769246E-3</v>
      </c>
      <c r="K4305" s="39">
        <v>141.9885387514297</v>
      </c>
      <c r="L4305" s="39">
        <v>2.214145501496778E-3</v>
      </c>
    </row>
    <row r="4306" spans="1:12" x14ac:dyDescent="0.25">
      <c r="A4306" s="38" t="s">
        <v>30</v>
      </c>
      <c r="B4306" s="39">
        <v>2033</v>
      </c>
      <c r="C4306" s="38" t="s">
        <v>14</v>
      </c>
      <c r="D4306" s="38" t="s">
        <v>32</v>
      </c>
      <c r="E4306" s="38" t="s">
        <v>8</v>
      </c>
      <c r="F4306" s="39">
        <v>2021</v>
      </c>
      <c r="G4306" s="39">
        <v>9.7054498434443808</v>
      </c>
      <c r="H4306" s="39">
        <v>2.2779545414822289E-3</v>
      </c>
      <c r="I4306" s="39">
        <v>19.661479522411891</v>
      </c>
      <c r="J4306" s="39">
        <v>2.1894786431887105E-3</v>
      </c>
      <c r="K4306" s="39">
        <v>151.4020380034749</v>
      </c>
      <c r="L4306" s="39">
        <v>2.359784585821026E-3</v>
      </c>
    </row>
    <row r="4307" spans="1:12" x14ac:dyDescent="0.25">
      <c r="A4307" s="38" t="s">
        <v>30</v>
      </c>
      <c r="B4307" s="39">
        <v>2033</v>
      </c>
      <c r="C4307" s="38" t="s">
        <v>14</v>
      </c>
      <c r="D4307" s="38" t="s">
        <v>32</v>
      </c>
      <c r="E4307" s="38" t="s">
        <v>8</v>
      </c>
      <c r="F4307" s="39">
        <v>2022</v>
      </c>
      <c r="G4307" s="39">
        <v>10.723919599294115</v>
      </c>
      <c r="H4307" s="39">
        <v>2.3877191193935805E-3</v>
      </c>
      <c r="I4307" s="39">
        <v>21.724714361790422</v>
      </c>
      <c r="J4307" s="39">
        <v>2.2901677850217989E-3</v>
      </c>
      <c r="K4307" s="39">
        <v>159.32367002523162</v>
      </c>
      <c r="L4307" s="39">
        <v>2.4779428997780345E-3</v>
      </c>
    </row>
    <row r="4308" spans="1:12" x14ac:dyDescent="0.25">
      <c r="A4308" s="38" t="s">
        <v>30</v>
      </c>
      <c r="B4308" s="39">
        <v>2033</v>
      </c>
      <c r="C4308" s="38" t="s">
        <v>14</v>
      </c>
      <c r="D4308" s="38" t="s">
        <v>32</v>
      </c>
      <c r="E4308" s="38" t="s">
        <v>8</v>
      </c>
      <c r="F4308" s="39">
        <v>2023</v>
      </c>
      <c r="G4308" s="39">
        <v>11.864195860971027</v>
      </c>
      <c r="H4308" s="39">
        <v>2.5023400990137044E-3</v>
      </c>
      <c r="I4308" s="39">
        <v>24.034707070062094</v>
      </c>
      <c r="J4308" s="39">
        <v>2.3947909660867756E-3</v>
      </c>
      <c r="K4308" s="39">
        <v>167.87103233202239</v>
      </c>
      <c r="L4308" s="39">
        <v>2.6018106948002915E-3</v>
      </c>
    </row>
    <row r="4309" spans="1:12" x14ac:dyDescent="0.25">
      <c r="A4309" s="38" t="s">
        <v>30</v>
      </c>
      <c r="B4309" s="39">
        <v>2033</v>
      </c>
      <c r="C4309" s="38" t="s">
        <v>14</v>
      </c>
      <c r="D4309" s="38" t="s">
        <v>32</v>
      </c>
      <c r="E4309" s="38" t="s">
        <v>8</v>
      </c>
      <c r="F4309" s="39">
        <v>2024</v>
      </c>
      <c r="G4309" s="39">
        <v>13.169191438772852</v>
      </c>
      <c r="H4309" s="39">
        <v>2.6267681099188208E-3</v>
      </c>
      <c r="I4309" s="39">
        <v>26.678391210794601</v>
      </c>
      <c r="J4309" s="39">
        <v>2.5079902068634845E-3</v>
      </c>
      <c r="K4309" s="39">
        <v>177.46277380728182</v>
      </c>
      <c r="L4309" s="39">
        <v>2.7366240284339718E-3</v>
      </c>
    </row>
    <row r="4310" spans="1:12" x14ac:dyDescent="0.25">
      <c r="A4310" s="38" t="s">
        <v>30</v>
      </c>
      <c r="B4310" s="39">
        <v>2033</v>
      </c>
      <c r="C4310" s="38" t="s">
        <v>14</v>
      </c>
      <c r="D4310" s="38" t="s">
        <v>32</v>
      </c>
      <c r="E4310" s="38" t="s">
        <v>8</v>
      </c>
      <c r="F4310" s="39">
        <v>2025</v>
      </c>
      <c r="G4310" s="39">
        <v>14.638901794593673</v>
      </c>
      <c r="H4310" s="39">
        <v>2.7561612870010115E-3</v>
      </c>
      <c r="I4310" s="39">
        <v>29.655757590609156</v>
      </c>
      <c r="J4310" s="39">
        <v>2.6250267933349259E-3</v>
      </c>
      <c r="K4310" s="39">
        <v>187.8742901414401</v>
      </c>
      <c r="L4310" s="39">
        <v>2.8774456326591063E-3</v>
      </c>
    </row>
    <row r="4311" spans="1:12" x14ac:dyDescent="0.25">
      <c r="A4311" s="38" t="s">
        <v>30</v>
      </c>
      <c r="B4311" s="39">
        <v>2033</v>
      </c>
      <c r="C4311" s="38" t="s">
        <v>14</v>
      </c>
      <c r="D4311" s="38" t="s">
        <v>32</v>
      </c>
      <c r="E4311" s="38" t="s">
        <v>8</v>
      </c>
      <c r="F4311" s="39">
        <v>2026</v>
      </c>
      <c r="G4311" s="39">
        <v>15.958305354274193</v>
      </c>
      <c r="H4311" s="39">
        <v>2.8314511858815146E-3</v>
      </c>
      <c r="I4311" s="39">
        <v>32.328629687102264</v>
      </c>
      <c r="J4311" s="39">
        <v>2.6896867486281006E-3</v>
      </c>
      <c r="K4311" s="39">
        <v>195.05465852713743</v>
      </c>
      <c r="L4311" s="39">
        <v>2.9625670084937545E-3</v>
      </c>
    </row>
    <row r="4312" spans="1:12" x14ac:dyDescent="0.25">
      <c r="A4312" s="38" t="s">
        <v>30</v>
      </c>
      <c r="B4312" s="39">
        <v>2033</v>
      </c>
      <c r="C4312" s="38" t="s">
        <v>14</v>
      </c>
      <c r="D4312" s="38" t="s">
        <v>32</v>
      </c>
      <c r="E4312" s="38" t="s">
        <v>8</v>
      </c>
      <c r="F4312" s="39">
        <v>2027</v>
      </c>
      <c r="G4312" s="39">
        <v>17.072499891048608</v>
      </c>
      <c r="H4312" s="39">
        <v>2.8487928341495109E-3</v>
      </c>
      <c r="I4312" s="39">
        <v>34.585785555417871</v>
      </c>
      <c r="J4312" s="39">
        <v>2.6986809434855403E-3</v>
      </c>
      <c r="K4312" s="39">
        <v>198.73638045104758</v>
      </c>
      <c r="L4312" s="39">
        <v>2.9876290924496238E-3</v>
      </c>
    </row>
    <row r="4313" spans="1:12" x14ac:dyDescent="0.25">
      <c r="A4313" s="38" t="s">
        <v>30</v>
      </c>
      <c r="B4313" s="39">
        <v>2033</v>
      </c>
      <c r="C4313" s="38" t="s">
        <v>14</v>
      </c>
      <c r="D4313" s="38" t="s">
        <v>32</v>
      </c>
      <c r="E4313" s="38" t="s">
        <v>8</v>
      </c>
      <c r="F4313" s="39">
        <v>2028</v>
      </c>
      <c r="G4313" s="39">
        <v>18.37609877565772</v>
      </c>
      <c r="H4313" s="39">
        <v>2.8785421997985366E-3</v>
      </c>
      <c r="I4313" s="39">
        <v>37.226640249287996</v>
      </c>
      <c r="J4313" s="39">
        <v>2.7188897130298669E-3</v>
      </c>
      <c r="K4313" s="39">
        <v>203.72497574300462</v>
      </c>
      <c r="L4313" s="39">
        <v>3.0262024137444696E-3</v>
      </c>
    </row>
    <row r="4314" spans="1:12" x14ac:dyDescent="0.25">
      <c r="A4314" s="38" t="s">
        <v>30</v>
      </c>
      <c r="B4314" s="39">
        <v>2033</v>
      </c>
      <c r="C4314" s="38" t="s">
        <v>14</v>
      </c>
      <c r="D4314" s="38" t="s">
        <v>32</v>
      </c>
      <c r="E4314" s="38" t="s">
        <v>8</v>
      </c>
      <c r="F4314" s="39">
        <v>2029</v>
      </c>
      <c r="G4314" s="39">
        <v>19.703363003443009</v>
      </c>
      <c r="H4314" s="39">
        <v>2.8914232945700083E-3</v>
      </c>
      <c r="I4314" s="39">
        <v>39.915436632389898</v>
      </c>
      <c r="J4314" s="39">
        <v>2.7226050461486677E-3</v>
      </c>
      <c r="K4314" s="39">
        <v>208.03768753341072</v>
      </c>
      <c r="L4314" s="39">
        <v>3.0475607853439066E-3</v>
      </c>
    </row>
    <row r="4315" spans="1:12" x14ac:dyDescent="0.25">
      <c r="A4315" s="38" t="s">
        <v>30</v>
      </c>
      <c r="B4315" s="39">
        <v>2033</v>
      </c>
      <c r="C4315" s="38" t="s">
        <v>14</v>
      </c>
      <c r="D4315" s="38" t="s">
        <v>32</v>
      </c>
      <c r="E4315" s="38" t="s">
        <v>8</v>
      </c>
      <c r="F4315" s="39">
        <v>2030</v>
      </c>
      <c r="G4315" s="39">
        <v>21.349024894848426</v>
      </c>
      <c r="H4315" s="39">
        <v>2.928062579415849E-3</v>
      </c>
      <c r="I4315" s="39">
        <v>43.249248882270976</v>
      </c>
      <c r="J4315" s="39">
        <v>2.7480712629162456E-3</v>
      </c>
      <c r="K4315" s="39">
        <v>214.67941523926814</v>
      </c>
      <c r="L4315" s="39">
        <v>3.0945338749193861E-3</v>
      </c>
    </row>
    <row r="4316" spans="1:12" x14ac:dyDescent="0.25">
      <c r="A4316" s="38" t="s">
        <v>30</v>
      </c>
      <c r="B4316" s="39">
        <v>2033</v>
      </c>
      <c r="C4316" s="38" t="s">
        <v>14</v>
      </c>
      <c r="D4316" s="38" t="s">
        <v>32</v>
      </c>
      <c r="E4316" s="38" t="s">
        <v>8</v>
      </c>
      <c r="F4316" s="39">
        <v>2031</v>
      </c>
      <c r="G4316" s="39">
        <v>23.127374808804873</v>
      </c>
      <c r="H4316" s="39">
        <v>2.958078839560336E-3</v>
      </c>
      <c r="I4316" s="39">
        <v>46.851862978572235</v>
      </c>
      <c r="J4316" s="39">
        <v>2.7666062705838279E-3</v>
      </c>
      <c r="K4316" s="39">
        <v>221.48759104936786</v>
      </c>
      <c r="L4316" s="39">
        <v>3.1351689749668401E-3</v>
      </c>
    </row>
    <row r="4317" spans="1:12" x14ac:dyDescent="0.25">
      <c r="A4317" s="38" t="s">
        <v>30</v>
      </c>
      <c r="B4317" s="39">
        <v>2033</v>
      </c>
      <c r="C4317" s="38" t="s">
        <v>14</v>
      </c>
      <c r="D4317" s="38" t="s">
        <v>32</v>
      </c>
      <c r="E4317" s="38" t="s">
        <v>8</v>
      </c>
      <c r="F4317" s="39">
        <v>2032</v>
      </c>
      <c r="G4317" s="39">
        <v>24.850071989216836</v>
      </c>
      <c r="H4317" s="39">
        <v>2.9562602996924996E-3</v>
      </c>
      <c r="I4317" s="39">
        <v>50.34173473952567</v>
      </c>
      <c r="J4317" s="39">
        <v>2.7547344661895605E-3</v>
      </c>
      <c r="K4317" s="39">
        <v>226.652969346899</v>
      </c>
      <c r="L4317" s="39">
        <v>3.1426485501542274E-3</v>
      </c>
    </row>
    <row r="4318" spans="1:12" x14ac:dyDescent="0.25">
      <c r="A4318" s="38" t="s">
        <v>30</v>
      </c>
      <c r="B4318" s="39">
        <v>2033</v>
      </c>
      <c r="C4318" s="38" t="s">
        <v>14</v>
      </c>
      <c r="D4318" s="38" t="s">
        <v>32</v>
      </c>
      <c r="E4318" s="38" t="s">
        <v>8</v>
      </c>
      <c r="F4318" s="39">
        <v>2033</v>
      </c>
      <c r="G4318" s="39">
        <v>26.572826728106069</v>
      </c>
      <c r="H4318" s="39">
        <v>2.9327947859285487E-3</v>
      </c>
      <c r="I4318" s="39">
        <v>53.831723103505297</v>
      </c>
      <c r="J4318" s="39">
        <v>2.7222084073161923E-3</v>
      </c>
      <c r="K4318" s="39">
        <v>230.82466740000001</v>
      </c>
      <c r="L4318" s="39">
        <v>3.1275629999999999E-3</v>
      </c>
    </row>
    <row r="4319" spans="1:12" x14ac:dyDescent="0.25">
      <c r="A4319" s="38" t="s">
        <v>30</v>
      </c>
      <c r="B4319" s="39">
        <v>2033</v>
      </c>
      <c r="C4319" s="38" t="s">
        <v>14</v>
      </c>
      <c r="D4319" s="38" t="s">
        <v>32</v>
      </c>
      <c r="E4319" s="38" t="s">
        <v>8</v>
      </c>
      <c r="F4319" s="39">
        <v>2034</v>
      </c>
      <c r="G4319" s="39">
        <v>0.39377563302330831</v>
      </c>
      <c r="H4319" s="39">
        <v>1.6469163246396443E-5</v>
      </c>
      <c r="I4319" s="39">
        <v>0.79771794919347205</v>
      </c>
      <c r="J4319" s="39">
        <v>1.5223347206021312E-5</v>
      </c>
      <c r="K4319" s="39">
        <v>3.2576468489999999</v>
      </c>
      <c r="L4319" s="39">
        <v>1.76214E-5</v>
      </c>
    </row>
    <row r="4320" spans="1:12" x14ac:dyDescent="0.25">
      <c r="A4320" s="38" t="s">
        <v>30</v>
      </c>
      <c r="B4320" s="39">
        <v>2033</v>
      </c>
      <c r="C4320" s="38" t="s">
        <v>15</v>
      </c>
      <c r="D4320" s="38" t="s">
        <v>32</v>
      </c>
      <c r="E4320" s="38" t="s">
        <v>16</v>
      </c>
      <c r="F4320" s="39">
        <v>2015</v>
      </c>
      <c r="G4320" s="39">
        <v>80.368372120000004</v>
      </c>
      <c r="H4320" s="39">
        <v>4.0396644680000003E-2</v>
      </c>
      <c r="I4320" s="39">
        <v>160.77692842605998</v>
      </c>
      <c r="J4320" s="39">
        <v>3.9571543212411006E-2</v>
      </c>
      <c r="K4320" s="39">
        <v>2009.2093030000001</v>
      </c>
      <c r="L4320" s="39">
        <v>4.1221066000000001E-2</v>
      </c>
    </row>
    <row r="4321" spans="1:12" x14ac:dyDescent="0.25">
      <c r="A4321" s="38" t="s">
        <v>30</v>
      </c>
      <c r="B4321" s="39">
        <v>2033</v>
      </c>
      <c r="C4321" s="38" t="s">
        <v>15</v>
      </c>
      <c r="D4321" s="38" t="s">
        <v>32</v>
      </c>
      <c r="E4321" s="38" t="s">
        <v>16</v>
      </c>
      <c r="F4321" s="39">
        <v>2016</v>
      </c>
      <c r="G4321" s="39">
        <v>84.555896586352844</v>
      </c>
      <c r="H4321" s="39">
        <v>4.0993103057081016E-2</v>
      </c>
      <c r="I4321" s="39">
        <v>169.15407112099882</v>
      </c>
      <c r="J4321" s="39">
        <v>4.0113056714170724E-2</v>
      </c>
      <c r="K4321" s="39">
        <v>2013.2356330084008</v>
      </c>
      <c r="L4321" s="39">
        <v>4.187242396024618E-2</v>
      </c>
    </row>
    <row r="4322" spans="1:12" x14ac:dyDescent="0.25">
      <c r="A4322" s="38" t="s">
        <v>30</v>
      </c>
      <c r="B4322" s="39">
        <v>2033</v>
      </c>
      <c r="C4322" s="38" t="s">
        <v>15</v>
      </c>
      <c r="D4322" s="38" t="s">
        <v>32</v>
      </c>
      <c r="E4322" s="38" t="s">
        <v>16</v>
      </c>
      <c r="F4322" s="39">
        <v>2017</v>
      </c>
      <c r="G4322" s="39">
        <v>96.478397668800014</v>
      </c>
      <c r="H4322" s="39">
        <v>4.5105744340450005E-2</v>
      </c>
      <c r="I4322" s="39">
        <v>214.83398301760005</v>
      </c>
      <c r="J4322" s="39">
        <v>4.3742817048400003E-2</v>
      </c>
      <c r="K4322" s="39">
        <v>2187.7187680000002</v>
      </c>
      <c r="L4322" s="39">
        <v>4.6122751000000003E-2</v>
      </c>
    </row>
    <row r="4323" spans="1:12" x14ac:dyDescent="0.25">
      <c r="A4323" s="38" t="s">
        <v>30</v>
      </c>
      <c r="B4323" s="39">
        <v>2033</v>
      </c>
      <c r="C4323" s="38" t="s">
        <v>15</v>
      </c>
      <c r="D4323" s="38" t="s">
        <v>32</v>
      </c>
      <c r="E4323" s="38" t="s">
        <v>16</v>
      </c>
      <c r="F4323" s="39">
        <v>2018</v>
      </c>
      <c r="G4323" s="39">
        <v>107.90139238956002</v>
      </c>
      <c r="H4323" s="39">
        <v>4.8604656230332499E-2</v>
      </c>
      <c r="I4323" s="39">
        <v>240.27022069512006</v>
      </c>
      <c r="J4323" s="39">
        <v>4.7060831865539998E-2</v>
      </c>
      <c r="K4323" s="39">
        <v>2330.231992</v>
      </c>
      <c r="L4323" s="39">
        <v>4.9756647000000001E-2</v>
      </c>
    </row>
    <row r="4324" spans="1:12" x14ac:dyDescent="0.25">
      <c r="A4324" s="38" t="s">
        <v>30</v>
      </c>
      <c r="B4324" s="39">
        <v>2033</v>
      </c>
      <c r="C4324" s="38" t="s">
        <v>15</v>
      </c>
      <c r="D4324" s="38" t="s">
        <v>32</v>
      </c>
      <c r="E4324" s="38" t="s">
        <v>16</v>
      </c>
      <c r="F4324" s="39">
        <v>2019</v>
      </c>
      <c r="G4324" s="39">
        <v>115.64516285680052</v>
      </c>
      <c r="H4324" s="39">
        <v>5.0139432328032751E-2</v>
      </c>
      <c r="I4324" s="39">
        <v>257.513718651651</v>
      </c>
      <c r="J4324" s="39">
        <v>4.8465246359477999E-2</v>
      </c>
      <c r="K4324" s="39">
        <v>2378.5390419999999</v>
      </c>
      <c r="L4324" s="39">
        <v>5.1388697999999997E-2</v>
      </c>
    </row>
    <row r="4325" spans="1:12" x14ac:dyDescent="0.25">
      <c r="A4325" s="38" t="s">
        <v>30</v>
      </c>
      <c r="B4325" s="39">
        <v>2033</v>
      </c>
      <c r="C4325" s="38" t="s">
        <v>15</v>
      </c>
      <c r="D4325" s="38" t="s">
        <v>32</v>
      </c>
      <c r="E4325" s="38" t="s">
        <v>16</v>
      </c>
      <c r="F4325" s="39">
        <v>2020</v>
      </c>
      <c r="G4325" s="39">
        <v>152.23624920906988</v>
      </c>
      <c r="H4325" s="39">
        <v>5.2651899424592814E-2</v>
      </c>
      <c r="I4325" s="39">
        <v>308.40300497917599</v>
      </c>
      <c r="J4325" s="39">
        <v>5.0707603337482511E-2</v>
      </c>
      <c r="K4325" s="39">
        <v>2493.5806889999999</v>
      </c>
      <c r="L4325" s="39">
        <v>5.4450150000000003E-2</v>
      </c>
    </row>
    <row r="4326" spans="1:12" x14ac:dyDescent="0.25">
      <c r="A4326" s="38" t="s">
        <v>30</v>
      </c>
      <c r="B4326" s="39">
        <v>2033</v>
      </c>
      <c r="C4326" s="38" t="s">
        <v>15</v>
      </c>
      <c r="D4326" s="38" t="s">
        <v>32</v>
      </c>
      <c r="E4326" s="38" t="s">
        <v>16</v>
      </c>
      <c r="F4326" s="39">
        <v>2021</v>
      </c>
      <c r="G4326" s="39">
        <v>164.17008249336962</v>
      </c>
      <c r="H4326" s="39">
        <v>5.4362343413119754E-2</v>
      </c>
      <c r="I4326" s="39">
        <v>332.57878482740472</v>
      </c>
      <c r="J4326" s="39">
        <v>5.2250906560790442E-2</v>
      </c>
      <c r="K4326" s="39">
        <v>2561.0028870000001</v>
      </c>
      <c r="L4326" s="39">
        <v>5.6315179999999999E-2</v>
      </c>
    </row>
    <row r="4327" spans="1:12" x14ac:dyDescent="0.25">
      <c r="A4327" s="38" t="s">
        <v>30</v>
      </c>
      <c r="B4327" s="39">
        <v>2033</v>
      </c>
      <c r="C4327" s="38" t="s">
        <v>15</v>
      </c>
      <c r="D4327" s="38" t="s">
        <v>32</v>
      </c>
      <c r="E4327" s="38" t="s">
        <v>16</v>
      </c>
      <c r="F4327" s="39">
        <v>2022</v>
      </c>
      <c r="G4327" s="39">
        <v>181.56308854224329</v>
      </c>
      <c r="H4327" s="39">
        <v>5.7701148821150287E-2</v>
      </c>
      <c r="I4327" s="39">
        <v>367.81385767609947</v>
      </c>
      <c r="J4327" s="39">
        <v>5.5343742534720103E-2</v>
      </c>
      <c r="K4327" s="39">
        <v>2697.4556588031842</v>
      </c>
      <c r="L4327" s="39">
        <v>5.9881478884634617E-2</v>
      </c>
    </row>
    <row r="4328" spans="1:12" x14ac:dyDescent="0.25">
      <c r="A4328" s="38" t="s">
        <v>30</v>
      </c>
      <c r="B4328" s="39">
        <v>2033</v>
      </c>
      <c r="C4328" s="38" t="s">
        <v>15</v>
      </c>
      <c r="D4328" s="38" t="s">
        <v>32</v>
      </c>
      <c r="E4328" s="38" t="s">
        <v>16</v>
      </c>
      <c r="F4328" s="39">
        <v>2023</v>
      </c>
      <c r="G4328" s="39">
        <v>204.22497349857903</v>
      </c>
      <c r="H4328" s="39">
        <v>6.2281395397055558E-2</v>
      </c>
      <c r="I4328" s="39">
        <v>413.72272271538554</v>
      </c>
      <c r="J4328" s="39">
        <v>5.9604576976141216E-2</v>
      </c>
      <c r="K4328" s="39">
        <v>2889.6570430000002</v>
      </c>
      <c r="L4328" s="39">
        <v>6.4757145000000002E-2</v>
      </c>
    </row>
    <row r="4329" spans="1:12" x14ac:dyDescent="0.25">
      <c r="A4329" s="38" t="s">
        <v>30</v>
      </c>
      <c r="B4329" s="39">
        <v>2033</v>
      </c>
      <c r="C4329" s="38" t="s">
        <v>15</v>
      </c>
      <c r="D4329" s="38" t="s">
        <v>32</v>
      </c>
      <c r="E4329" s="38" t="s">
        <v>16</v>
      </c>
      <c r="F4329" s="39">
        <v>2024</v>
      </c>
      <c r="G4329" s="39">
        <v>224.93624203386787</v>
      </c>
      <c r="H4329" s="39">
        <v>6.5750696636420802E-2</v>
      </c>
      <c r="I4329" s="39">
        <v>455.67999298707849</v>
      </c>
      <c r="J4329" s="39">
        <v>6.2777564047589815E-2</v>
      </c>
      <c r="K4329" s="39">
        <v>3031.1511247068606</v>
      </c>
      <c r="L4329" s="39">
        <v>6.8500502812584657E-2</v>
      </c>
    </row>
    <row r="4330" spans="1:12" x14ac:dyDescent="0.25">
      <c r="A4330" s="38" t="s">
        <v>30</v>
      </c>
      <c r="B4330" s="39">
        <v>2033</v>
      </c>
      <c r="C4330" s="38" t="s">
        <v>15</v>
      </c>
      <c r="D4330" s="38" t="s">
        <v>32</v>
      </c>
      <c r="E4330" s="38" t="s">
        <v>16</v>
      </c>
      <c r="F4330" s="39">
        <v>2025</v>
      </c>
      <c r="G4330" s="39">
        <v>241.15918296284664</v>
      </c>
      <c r="H4330" s="39">
        <v>6.7453109573041112E-2</v>
      </c>
      <c r="I4330" s="39">
        <v>488.5447263084157</v>
      </c>
      <c r="J4330" s="39">
        <v>6.4243780201867592E-2</v>
      </c>
      <c r="K4330" s="39">
        <v>3095.0142945126627</v>
      </c>
      <c r="L4330" s="39">
        <v>7.042137064533556E-2</v>
      </c>
    </row>
    <row r="4331" spans="1:12" x14ac:dyDescent="0.25">
      <c r="A4331" s="38" t="s">
        <v>30</v>
      </c>
      <c r="B4331" s="39">
        <v>2033</v>
      </c>
      <c r="C4331" s="38" t="s">
        <v>15</v>
      </c>
      <c r="D4331" s="38" t="s">
        <v>32</v>
      </c>
      <c r="E4331" s="38" t="s">
        <v>16</v>
      </c>
      <c r="F4331" s="39">
        <v>2026</v>
      </c>
      <c r="G4331" s="39">
        <v>261.04517543216417</v>
      </c>
      <c r="H4331" s="39">
        <v>6.9599307476417058E-2</v>
      </c>
      <c r="I4331" s="39">
        <v>528.83013708537408</v>
      </c>
      <c r="J4331" s="39">
        <v>6.6114625590739495E-2</v>
      </c>
      <c r="K4331" s="39">
        <v>3190.6945270000001</v>
      </c>
      <c r="L4331" s="39">
        <v>7.2822237999999997E-2</v>
      </c>
    </row>
    <row r="4332" spans="1:12" x14ac:dyDescent="0.25">
      <c r="A4332" s="38" t="s">
        <v>30</v>
      </c>
      <c r="B4332" s="39">
        <v>2033</v>
      </c>
      <c r="C4332" s="38" t="s">
        <v>15</v>
      </c>
      <c r="D4332" s="38" t="s">
        <v>32</v>
      </c>
      <c r="E4332" s="38" t="s">
        <v>16</v>
      </c>
      <c r="F4332" s="39">
        <v>2027</v>
      </c>
      <c r="G4332" s="39">
        <v>281.90534602529664</v>
      </c>
      <c r="H4332" s="39">
        <v>7.173338826838585E-2</v>
      </c>
      <c r="I4332" s="39">
        <v>571.08905589560584</v>
      </c>
      <c r="J4332" s="39">
        <v>6.7953529512908881E-2</v>
      </c>
      <c r="K4332" s="39">
        <v>3281.5843289735394</v>
      </c>
      <c r="L4332" s="39">
        <v>7.5229323495050085E-2</v>
      </c>
    </row>
    <row r="4333" spans="1:12" x14ac:dyDescent="0.25">
      <c r="A4333" s="38" t="s">
        <v>30</v>
      </c>
      <c r="B4333" s="39">
        <v>2033</v>
      </c>
      <c r="C4333" s="38" t="s">
        <v>15</v>
      </c>
      <c r="D4333" s="38" t="s">
        <v>32</v>
      </c>
      <c r="E4333" s="38" t="s">
        <v>16</v>
      </c>
      <c r="F4333" s="39">
        <v>2028</v>
      </c>
      <c r="G4333" s="39">
        <v>303.29257554460116</v>
      </c>
      <c r="H4333" s="39">
        <v>7.3542815524377081E-2</v>
      </c>
      <c r="I4333" s="39">
        <v>614.41570041162095</v>
      </c>
      <c r="J4333" s="39">
        <v>6.9463912882874013E-2</v>
      </c>
      <c r="K4333" s="39">
        <v>3362.4260159999999</v>
      </c>
      <c r="L4333" s="39">
        <v>7.7315332000000001E-2</v>
      </c>
    </row>
    <row r="4334" spans="1:12" x14ac:dyDescent="0.25">
      <c r="A4334" s="38" t="s">
        <v>30</v>
      </c>
      <c r="B4334" s="39">
        <v>2033</v>
      </c>
      <c r="C4334" s="38" t="s">
        <v>15</v>
      </c>
      <c r="D4334" s="38" t="s">
        <v>32</v>
      </c>
      <c r="E4334" s="38" t="s">
        <v>16</v>
      </c>
      <c r="F4334" s="39">
        <v>2029</v>
      </c>
      <c r="G4334" s="39">
        <v>327.75707083667572</v>
      </c>
      <c r="H4334" s="39">
        <v>7.5612671909299267E-2</v>
      </c>
      <c r="I4334" s="39">
        <v>663.97632675766977</v>
      </c>
      <c r="J4334" s="39">
        <v>7.1197960699717025E-2</v>
      </c>
      <c r="K4334" s="39">
        <v>3460.6185288101005</v>
      </c>
      <c r="L4334" s="39">
        <v>7.9695772742303966E-2</v>
      </c>
    </row>
    <row r="4335" spans="1:12" x14ac:dyDescent="0.25">
      <c r="A4335" s="38" t="s">
        <v>30</v>
      </c>
      <c r="B4335" s="39">
        <v>2033</v>
      </c>
      <c r="C4335" s="38" t="s">
        <v>15</v>
      </c>
      <c r="D4335" s="38" t="s">
        <v>32</v>
      </c>
      <c r="E4335" s="38" t="s">
        <v>16</v>
      </c>
      <c r="F4335" s="39">
        <v>2030</v>
      </c>
      <c r="G4335" s="39">
        <v>354.64692986740823</v>
      </c>
      <c r="H4335" s="39">
        <v>7.7698028818405457E-2</v>
      </c>
      <c r="I4335" s="39">
        <v>718.45029975443924</v>
      </c>
      <c r="J4335" s="39">
        <v>7.2921843160775518E-2</v>
      </c>
      <c r="K4335" s="39">
        <v>3566.2235580000001</v>
      </c>
      <c r="L4335" s="39">
        <v>8.2115452000000005E-2</v>
      </c>
    </row>
    <row r="4336" spans="1:12" x14ac:dyDescent="0.25">
      <c r="A4336" s="38" t="s">
        <v>30</v>
      </c>
      <c r="B4336" s="39">
        <v>2033</v>
      </c>
      <c r="C4336" s="38" t="s">
        <v>15</v>
      </c>
      <c r="D4336" s="38" t="s">
        <v>32</v>
      </c>
      <c r="E4336" s="38" t="s">
        <v>16</v>
      </c>
      <c r="F4336" s="39">
        <v>2031</v>
      </c>
      <c r="G4336" s="39">
        <v>366.18975557088964</v>
      </c>
      <c r="H4336" s="39">
        <v>0.10086487067840519</v>
      </c>
      <c r="I4336" s="39">
        <v>741.83396922474856</v>
      </c>
      <c r="J4336" s="39">
        <v>9.4336019705944962E-2</v>
      </c>
      <c r="K4336" s="39">
        <v>3506.9473945428063</v>
      </c>
      <c r="L4336" s="39">
        <v>0.10690330798011455</v>
      </c>
    </row>
    <row r="4337" spans="1:12" x14ac:dyDescent="0.25">
      <c r="A4337" s="38" t="s">
        <v>30</v>
      </c>
      <c r="B4337" s="39">
        <v>2033</v>
      </c>
      <c r="C4337" s="38" t="s">
        <v>15</v>
      </c>
      <c r="D4337" s="38" t="s">
        <v>32</v>
      </c>
      <c r="E4337" s="38" t="s">
        <v>16</v>
      </c>
      <c r="F4337" s="39">
        <v>2032</v>
      </c>
      <c r="G4337" s="39">
        <v>388.2955082766037</v>
      </c>
      <c r="H4337" s="39">
        <v>0.1012216881920219</v>
      </c>
      <c r="I4337" s="39">
        <v>786.61621128068714</v>
      </c>
      <c r="J4337" s="39">
        <v>9.4321488949217186E-2</v>
      </c>
      <c r="K4337" s="39">
        <v>3541.57243379999</v>
      </c>
      <c r="L4337" s="39">
        <v>0.10760357999392309</v>
      </c>
    </row>
    <row r="4338" spans="1:12" x14ac:dyDescent="0.25">
      <c r="A4338" s="38" t="s">
        <v>30</v>
      </c>
      <c r="B4338" s="39">
        <v>2033</v>
      </c>
      <c r="C4338" s="38" t="s">
        <v>15</v>
      </c>
      <c r="D4338" s="38" t="s">
        <v>32</v>
      </c>
      <c r="E4338" s="38" t="s">
        <v>16</v>
      </c>
      <c r="F4338" s="39">
        <v>2033</v>
      </c>
      <c r="G4338" s="39">
        <v>416.71835681289514</v>
      </c>
      <c r="H4338" s="39">
        <v>0.10264206549800005</v>
      </c>
      <c r="I4338" s="39">
        <v>844.19574272738055</v>
      </c>
      <c r="J4338" s="39">
        <v>9.527195526382197E-2</v>
      </c>
      <c r="K4338" s="39">
        <v>3619.8209959000001</v>
      </c>
      <c r="L4338" s="39">
        <v>0.10945857099697615</v>
      </c>
    </row>
    <row r="4339" spans="1:12" x14ac:dyDescent="0.25">
      <c r="A4339" s="38" t="s">
        <v>30</v>
      </c>
      <c r="B4339" s="39">
        <v>2033</v>
      </c>
      <c r="C4339" s="38" t="s">
        <v>17</v>
      </c>
      <c r="D4339" s="38" t="s">
        <v>33</v>
      </c>
      <c r="E4339" s="38" t="s">
        <v>8</v>
      </c>
      <c r="F4339" s="39">
        <v>2015</v>
      </c>
      <c r="G4339" s="39">
        <v>1.4892429301327581</v>
      </c>
      <c r="H4339" s="39">
        <v>6.110316657318246E-3</v>
      </c>
      <c r="I4339" s="39">
        <v>2.9792304817305824</v>
      </c>
      <c r="J4339" s="39">
        <v>5.9855134395925226E-3</v>
      </c>
      <c r="K4339" s="39">
        <v>37.231073253318954</v>
      </c>
      <c r="L4339" s="39">
        <v>6.2350169972635169E-3</v>
      </c>
    </row>
    <row r="4340" spans="1:12" x14ac:dyDescent="0.25">
      <c r="A4340" s="38" t="s">
        <v>30</v>
      </c>
      <c r="B4340" s="39">
        <v>2033</v>
      </c>
      <c r="C4340" s="38" t="s">
        <v>17</v>
      </c>
      <c r="D4340" s="38" t="s">
        <v>33</v>
      </c>
      <c r="E4340" s="38" t="s">
        <v>8</v>
      </c>
      <c r="F4340" s="39">
        <v>2016</v>
      </c>
      <c r="G4340" s="39">
        <v>1.840758592037127</v>
      </c>
      <c r="H4340" s="39">
        <v>5.54878558639651E-3</v>
      </c>
      <c r="I4340" s="39">
        <v>3.6824375633702715</v>
      </c>
      <c r="J4340" s="39">
        <v>5.4296633902528816E-3</v>
      </c>
      <c r="K4340" s="39">
        <v>43.827585524693497</v>
      </c>
      <c r="L4340" s="39">
        <v>5.6678095877390287E-3</v>
      </c>
    </row>
    <row r="4341" spans="1:12" x14ac:dyDescent="0.25">
      <c r="A4341" s="38" t="s">
        <v>30</v>
      </c>
      <c r="B4341" s="39">
        <v>2033</v>
      </c>
      <c r="C4341" s="38" t="s">
        <v>17</v>
      </c>
      <c r="D4341" s="38" t="s">
        <v>33</v>
      </c>
      <c r="E4341" s="38" t="s">
        <v>8</v>
      </c>
      <c r="F4341" s="39">
        <v>2017</v>
      </c>
      <c r="G4341" s="39">
        <v>2.2576699048083855</v>
      </c>
      <c r="H4341" s="39">
        <v>7.3173300033562531E-3</v>
      </c>
      <c r="I4341" s="39">
        <v>5.0272830986889678</v>
      </c>
      <c r="J4341" s="39">
        <v>7.0962275936224447E-3</v>
      </c>
      <c r="K4341" s="39">
        <v>51.194328907219628</v>
      </c>
      <c r="L4341" s="39">
        <v>7.4823150502134599E-3</v>
      </c>
    </row>
    <row r="4342" spans="1:12" x14ac:dyDescent="0.25">
      <c r="A4342" s="38" t="s">
        <v>30</v>
      </c>
      <c r="B4342" s="39">
        <v>2033</v>
      </c>
      <c r="C4342" s="38" t="s">
        <v>17</v>
      </c>
      <c r="D4342" s="38" t="s">
        <v>33</v>
      </c>
      <c r="E4342" s="38" t="s">
        <v>8</v>
      </c>
      <c r="F4342" s="39">
        <v>2018</v>
      </c>
      <c r="G4342" s="39">
        <v>2.5955179855842081</v>
      </c>
      <c r="H4342" s="39">
        <v>8.8713599030616277E-3</v>
      </c>
      <c r="I4342" s="39">
        <v>5.77958880236665</v>
      </c>
      <c r="J4342" s="39">
        <v>8.5895798714883832E-3</v>
      </c>
      <c r="K4342" s="39">
        <v>56.052650590307913</v>
      </c>
      <c r="L4342" s="39">
        <v>9.081622160123896E-3</v>
      </c>
    </row>
    <row r="4343" spans="1:12" x14ac:dyDescent="0.25">
      <c r="A4343" s="38" t="s">
        <v>30</v>
      </c>
      <c r="B4343" s="39">
        <v>2033</v>
      </c>
      <c r="C4343" s="38" t="s">
        <v>17</v>
      </c>
      <c r="D4343" s="38" t="s">
        <v>33</v>
      </c>
      <c r="E4343" s="38" t="s">
        <v>8</v>
      </c>
      <c r="F4343" s="39">
        <v>2019</v>
      </c>
      <c r="G4343" s="39">
        <v>3.0063169519795379</v>
      </c>
      <c r="H4343" s="39">
        <v>1.0644022976364966E-2</v>
      </c>
      <c r="I4343" s="39">
        <v>6.694338428217474</v>
      </c>
      <c r="J4343" s="39">
        <v>1.0288612611935262E-2</v>
      </c>
      <c r="K4343" s="39">
        <v>61.832609910058821</v>
      </c>
      <c r="L4343" s="39">
        <v>1.0909227664543475E-2</v>
      </c>
    </row>
    <row r="4344" spans="1:12" x14ac:dyDescent="0.25">
      <c r="A4344" s="38" t="s">
        <v>30</v>
      </c>
      <c r="B4344" s="39">
        <v>2033</v>
      </c>
      <c r="C4344" s="38" t="s">
        <v>17</v>
      </c>
      <c r="D4344" s="38" t="s">
        <v>33</v>
      </c>
      <c r="E4344" s="38" t="s">
        <v>8</v>
      </c>
      <c r="F4344" s="39">
        <v>2020</v>
      </c>
      <c r="G4344" s="39">
        <v>4.0331920907426415</v>
      </c>
      <c r="H4344" s="39">
        <v>1.2100718071155274E-2</v>
      </c>
      <c r="I4344" s="39">
        <v>8.1705150179775341</v>
      </c>
      <c r="J4344" s="39">
        <v>1.165387039701452E-2</v>
      </c>
      <c r="K4344" s="39">
        <v>66.062386355116573</v>
      </c>
      <c r="L4344" s="39">
        <v>1.2514000848644805E-2</v>
      </c>
    </row>
    <row r="4345" spans="1:12" x14ac:dyDescent="0.25">
      <c r="A4345" s="38" t="s">
        <v>30</v>
      </c>
      <c r="B4345" s="39">
        <v>2033</v>
      </c>
      <c r="C4345" s="38" t="s">
        <v>17</v>
      </c>
      <c r="D4345" s="38" t="s">
        <v>33</v>
      </c>
      <c r="E4345" s="38" t="s">
        <v>8</v>
      </c>
      <c r="F4345" s="39">
        <v>2021</v>
      </c>
      <c r="G4345" s="39">
        <v>4.4040332144166534</v>
      </c>
      <c r="H4345" s="39">
        <v>1.3338382968703249E-2</v>
      </c>
      <c r="I4345" s="39">
        <v>8.9217718146019358</v>
      </c>
      <c r="J4345" s="39">
        <v>1.2820319331589974E-2</v>
      </c>
      <c r="K4345" s="39">
        <v>68.701566115254025</v>
      </c>
      <c r="L4345" s="39">
        <v>1.3817532332687763E-2</v>
      </c>
    </row>
    <row r="4346" spans="1:12" x14ac:dyDescent="0.25">
      <c r="A4346" s="38" t="s">
        <v>30</v>
      </c>
      <c r="B4346" s="39">
        <v>2033</v>
      </c>
      <c r="C4346" s="38" t="s">
        <v>17</v>
      </c>
      <c r="D4346" s="38" t="s">
        <v>33</v>
      </c>
      <c r="E4346" s="38" t="s">
        <v>8</v>
      </c>
      <c r="F4346" s="39">
        <v>2022</v>
      </c>
      <c r="G4346" s="39">
        <v>4.7274537599484372</v>
      </c>
      <c r="H4346" s="39">
        <v>1.4305710123946229E-2</v>
      </c>
      <c r="I4346" s="39">
        <v>9.5769631283147802</v>
      </c>
      <c r="J4346" s="39">
        <v>1.3721243927569959E-2</v>
      </c>
      <c r="K4346" s="39">
        <v>70.23507365340032</v>
      </c>
      <c r="L4346" s="39">
        <v>1.4846274228820672E-2</v>
      </c>
    </row>
    <row r="4347" spans="1:12" x14ac:dyDescent="0.25">
      <c r="A4347" s="38" t="s">
        <v>30</v>
      </c>
      <c r="B4347" s="39">
        <v>2033</v>
      </c>
      <c r="C4347" s="38" t="s">
        <v>17</v>
      </c>
      <c r="D4347" s="38" t="s">
        <v>33</v>
      </c>
      <c r="E4347" s="38" t="s">
        <v>8</v>
      </c>
      <c r="F4347" s="39">
        <v>2023</v>
      </c>
      <c r="G4347" s="39">
        <v>5.0984797835159865</v>
      </c>
      <c r="H4347" s="39">
        <v>1.526787382828884E-2</v>
      </c>
      <c r="I4347" s="39">
        <v>10.328594498558033</v>
      </c>
      <c r="J4347" s="39">
        <v>1.4611669424851667E-2</v>
      </c>
      <c r="K4347" s="39">
        <v>72.140335056195241</v>
      </c>
      <c r="L4347" s="39">
        <v>1.5874787535459553E-2</v>
      </c>
    </row>
    <row r="4348" spans="1:12" x14ac:dyDescent="0.25">
      <c r="A4348" s="38" t="s">
        <v>30</v>
      </c>
      <c r="B4348" s="39">
        <v>2033</v>
      </c>
      <c r="C4348" s="38" t="s">
        <v>17</v>
      </c>
      <c r="D4348" s="38" t="s">
        <v>33</v>
      </c>
      <c r="E4348" s="38" t="s">
        <v>8</v>
      </c>
      <c r="F4348" s="39">
        <v>2024</v>
      </c>
      <c r="G4348" s="39">
        <v>5.3661006361321837</v>
      </c>
      <c r="H4348" s="39">
        <v>1.5753103666558268E-2</v>
      </c>
      <c r="I4348" s="39">
        <v>10.87074576391519</v>
      </c>
      <c r="J4348" s="39">
        <v>1.5040775611005263E-2</v>
      </c>
      <c r="K4348" s="39">
        <v>72.311432926194414</v>
      </c>
      <c r="L4348" s="39">
        <v>1.6411925306054887E-2</v>
      </c>
    </row>
    <row r="4349" spans="1:12" x14ac:dyDescent="0.25">
      <c r="A4349" s="38" t="s">
        <v>30</v>
      </c>
      <c r="B4349" s="39">
        <v>2033</v>
      </c>
      <c r="C4349" s="38" t="s">
        <v>17</v>
      </c>
      <c r="D4349" s="38" t="s">
        <v>33</v>
      </c>
      <c r="E4349" s="38" t="s">
        <v>8</v>
      </c>
      <c r="F4349" s="39">
        <v>2025</v>
      </c>
      <c r="G4349" s="39">
        <v>5.7004469933613704</v>
      </c>
      <c r="H4349" s="39">
        <v>1.6267716083667508E-2</v>
      </c>
      <c r="I4349" s="39">
        <v>11.548070788730493</v>
      </c>
      <c r="J4349" s="39">
        <v>1.5493719757038676E-2</v>
      </c>
      <c r="K4349" s="39">
        <v>73.159001091338382</v>
      </c>
      <c r="L4349" s="39">
        <v>1.6983573791220657E-2</v>
      </c>
    </row>
    <row r="4350" spans="1:12" x14ac:dyDescent="0.25">
      <c r="A4350" s="38" t="s">
        <v>30</v>
      </c>
      <c r="B4350" s="39">
        <v>2033</v>
      </c>
      <c r="C4350" s="38" t="s">
        <v>17</v>
      </c>
      <c r="D4350" s="38" t="s">
        <v>33</v>
      </c>
      <c r="E4350" s="38" t="s">
        <v>8</v>
      </c>
      <c r="F4350" s="39">
        <v>2026</v>
      </c>
      <c r="G4350" s="39">
        <v>5.9891090831339104</v>
      </c>
      <c r="H4350" s="39">
        <v>1.6424331768374569E-2</v>
      </c>
      <c r="I4350" s="39">
        <v>12.132847780885369</v>
      </c>
      <c r="J4350" s="39">
        <v>1.5602002158025981E-2</v>
      </c>
      <c r="K4350" s="39">
        <v>73.203488788963185</v>
      </c>
      <c r="L4350" s="39">
        <v>1.7184892212222139E-2</v>
      </c>
    </row>
    <row r="4351" spans="1:12" x14ac:dyDescent="0.25">
      <c r="A4351" s="38" t="s">
        <v>30</v>
      </c>
      <c r="B4351" s="39">
        <v>2033</v>
      </c>
      <c r="C4351" s="38" t="s">
        <v>17</v>
      </c>
      <c r="D4351" s="38" t="s">
        <v>33</v>
      </c>
      <c r="E4351" s="38" t="s">
        <v>8</v>
      </c>
      <c r="F4351" s="39">
        <v>2027</v>
      </c>
      <c r="G4351" s="39">
        <v>6.1769573131379198</v>
      </c>
      <c r="H4351" s="39">
        <v>1.6116389150663095E-2</v>
      </c>
      <c r="I4351" s="39">
        <v>12.513394194201787</v>
      </c>
      <c r="J4351" s="39">
        <v>1.5267165712201099E-2</v>
      </c>
      <c r="K4351" s="39">
        <v>71.904299103689084</v>
      </c>
      <c r="L4351" s="39">
        <v>1.6901823296721175E-2</v>
      </c>
    </row>
    <row r="4352" spans="1:12" x14ac:dyDescent="0.25">
      <c r="A4352" s="38" t="s">
        <v>30</v>
      </c>
      <c r="B4352" s="39">
        <v>2033</v>
      </c>
      <c r="C4352" s="38" t="s">
        <v>17</v>
      </c>
      <c r="D4352" s="38" t="s">
        <v>33</v>
      </c>
      <c r="E4352" s="38" t="s">
        <v>8</v>
      </c>
      <c r="F4352" s="39">
        <v>2028</v>
      </c>
      <c r="G4352" s="39">
        <v>6.4290920538752445</v>
      </c>
      <c r="H4352" s="39">
        <v>1.5798671405789312E-2</v>
      </c>
      <c r="I4352" s="39">
        <v>13.024173408134258</v>
      </c>
      <c r="J4352" s="39">
        <v>1.4922430238384552E-2</v>
      </c>
      <c r="K4352" s="39">
        <v>71.275554115995902</v>
      </c>
      <c r="L4352" s="39">
        <v>1.660909384809487E-2</v>
      </c>
    </row>
    <row r="4353" spans="1:12" x14ac:dyDescent="0.25">
      <c r="A4353" s="38" t="s">
        <v>30</v>
      </c>
      <c r="B4353" s="39">
        <v>2033</v>
      </c>
      <c r="C4353" s="38" t="s">
        <v>17</v>
      </c>
      <c r="D4353" s="38" t="s">
        <v>33</v>
      </c>
      <c r="E4353" s="38" t="s">
        <v>8</v>
      </c>
      <c r="F4353" s="39">
        <v>2029</v>
      </c>
      <c r="G4353" s="39">
        <v>6.6974600180817774</v>
      </c>
      <c r="H4353" s="39">
        <v>1.5351973522978906E-2</v>
      </c>
      <c r="I4353" s="39">
        <v>13.567838185947947</v>
      </c>
      <c r="J4353" s="39">
        <v>1.4455635278479317E-2</v>
      </c>
      <c r="K4353" s="39">
        <v>70.715039572977247</v>
      </c>
      <c r="L4353" s="39">
        <v>1.6180983453419312E-2</v>
      </c>
    </row>
    <row r="4354" spans="1:12" x14ac:dyDescent="0.25">
      <c r="A4354" s="38" t="s">
        <v>30</v>
      </c>
      <c r="B4354" s="39">
        <v>2033</v>
      </c>
      <c r="C4354" s="38" t="s">
        <v>17</v>
      </c>
      <c r="D4354" s="38" t="s">
        <v>33</v>
      </c>
      <c r="E4354" s="38" t="s">
        <v>8</v>
      </c>
      <c r="F4354" s="39">
        <v>2030</v>
      </c>
      <c r="G4354" s="39">
        <v>6.9960509696880555</v>
      </c>
      <c r="H4354" s="39">
        <v>1.4793468049063526E-2</v>
      </c>
      <c r="I4354" s="39">
        <v>14.1727292497609</v>
      </c>
      <c r="J4354" s="39">
        <v>1.3884096846253724E-2</v>
      </c>
      <c r="K4354" s="39">
        <v>70.350198126339762</v>
      </c>
      <c r="L4354" s="39">
        <v>1.5634531969087085E-2</v>
      </c>
    </row>
    <row r="4355" spans="1:12" x14ac:dyDescent="0.25">
      <c r="A4355" s="38" t="s">
        <v>30</v>
      </c>
      <c r="B4355" s="39">
        <v>2033</v>
      </c>
      <c r="C4355" s="38" t="s">
        <v>17</v>
      </c>
      <c r="D4355" s="38" t="s">
        <v>33</v>
      </c>
      <c r="E4355" s="38" t="s">
        <v>8</v>
      </c>
      <c r="F4355" s="39">
        <v>2031</v>
      </c>
      <c r="G4355" s="39">
        <v>7.3113483515452407</v>
      </c>
      <c r="H4355" s="39">
        <v>1.4071026407128534E-2</v>
      </c>
      <c r="I4355" s="39">
        <v>14.811464508492097</v>
      </c>
      <c r="J4355" s="39">
        <v>1.3160227297152941E-2</v>
      </c>
      <c r="K4355" s="39">
        <v>70.019747035448532</v>
      </c>
      <c r="L4355" s="39">
        <v>1.4913410977283281E-2</v>
      </c>
    </row>
    <row r="4356" spans="1:12" x14ac:dyDescent="0.25">
      <c r="A4356" s="38" t="s">
        <v>30</v>
      </c>
      <c r="B4356" s="39">
        <v>2033</v>
      </c>
      <c r="C4356" s="38" t="s">
        <v>17</v>
      </c>
      <c r="D4356" s="38" t="s">
        <v>33</v>
      </c>
      <c r="E4356" s="38" t="s">
        <v>8</v>
      </c>
      <c r="F4356" s="39">
        <v>2032</v>
      </c>
      <c r="G4356" s="39">
        <v>7.8352474775920298</v>
      </c>
      <c r="H4356" s="39">
        <v>1.3514210838405281E-2</v>
      </c>
      <c r="I4356" s="39">
        <v>15.872789032829944</v>
      </c>
      <c r="J4356" s="39">
        <v>1.2592958199174777E-2</v>
      </c>
      <c r="K4356" s="39">
        <v>71.463861639299907</v>
      </c>
      <c r="L4356" s="39">
        <v>1.4366263722518121E-2</v>
      </c>
    </row>
    <row r="4357" spans="1:12" x14ac:dyDescent="0.25">
      <c r="A4357" s="38" t="s">
        <v>30</v>
      </c>
      <c r="B4357" s="39">
        <v>2033</v>
      </c>
      <c r="C4357" s="38" t="s">
        <v>17</v>
      </c>
      <c r="D4357" s="38" t="s">
        <v>33</v>
      </c>
      <c r="E4357" s="38" t="s">
        <v>8</v>
      </c>
      <c r="F4357" s="39">
        <v>2033</v>
      </c>
      <c r="G4357" s="39">
        <v>8.1990394338499755</v>
      </c>
      <c r="H4357" s="39">
        <v>1.2441891422983249E-2</v>
      </c>
      <c r="I4357" s="39">
        <v>16.609765495926617</v>
      </c>
      <c r="J4357" s="39">
        <v>1.1548513928442786E-2</v>
      </c>
      <c r="K4357" s="39">
        <v>71.220896808699905</v>
      </c>
      <c r="L4357" s="39">
        <v>1.3268162999757796E-2</v>
      </c>
    </row>
    <row r="4358" spans="1:12" x14ac:dyDescent="0.25">
      <c r="A4358" s="38" t="s">
        <v>30</v>
      </c>
      <c r="B4358" s="39">
        <v>2033</v>
      </c>
      <c r="C4358" s="38" t="s">
        <v>17</v>
      </c>
      <c r="D4358" s="38" t="s">
        <v>33</v>
      </c>
      <c r="E4358" s="38" t="s">
        <v>8</v>
      </c>
      <c r="F4358" s="39">
        <v>2034</v>
      </c>
      <c r="G4358" s="39">
        <v>1.871519870278713</v>
      </c>
      <c r="H4358" s="39">
        <v>8.5095910597499222E-4</v>
      </c>
      <c r="I4358" s="39">
        <v>3.7913595143790868</v>
      </c>
      <c r="J4358" s="39">
        <v>7.8658798474277717E-4</v>
      </c>
      <c r="K4358" s="39">
        <v>15.482803649999999</v>
      </c>
      <c r="L4358" s="39">
        <v>9.1049499999999999E-4</v>
      </c>
    </row>
    <row r="4359" spans="1:12" x14ac:dyDescent="0.25">
      <c r="A4359" s="38" t="s">
        <v>30</v>
      </c>
      <c r="B4359" s="39">
        <v>2033</v>
      </c>
      <c r="C4359" s="38" t="s">
        <v>70</v>
      </c>
      <c r="D4359" s="38" t="s">
        <v>33</v>
      </c>
      <c r="E4359" s="38" t="s">
        <v>8</v>
      </c>
      <c r="F4359" s="39">
        <v>2015</v>
      </c>
      <c r="G4359" s="39">
        <v>12.146341476</v>
      </c>
      <c r="H4359" s="39">
        <v>8.4903256480000008E-2</v>
      </c>
      <c r="I4359" s="39">
        <v>24.298756122737998</v>
      </c>
      <c r="J4359" s="39">
        <v>8.3169107466396025E-2</v>
      </c>
      <c r="K4359" s="39">
        <v>303.6585369</v>
      </c>
      <c r="L4359" s="39">
        <v>8.6635976000000003E-2</v>
      </c>
    </row>
    <row r="4360" spans="1:12" x14ac:dyDescent="0.25">
      <c r="A4360" s="38" t="s">
        <v>30</v>
      </c>
      <c r="B4360" s="39">
        <v>2033</v>
      </c>
      <c r="C4360" s="38" t="s">
        <v>70</v>
      </c>
      <c r="D4360" s="38" t="s">
        <v>33</v>
      </c>
      <c r="E4360" s="38" t="s">
        <v>8</v>
      </c>
      <c r="F4360" s="39">
        <v>2016</v>
      </c>
      <c r="G4360" s="39">
        <v>14.347151460600001</v>
      </c>
      <c r="H4360" s="39">
        <v>9.7932161129000023E-2</v>
      </c>
      <c r="I4360" s="39">
        <v>28.701476496930294</v>
      </c>
      <c r="J4360" s="39">
        <v>9.5829738188856428E-2</v>
      </c>
      <c r="K4360" s="39">
        <v>341.5988443</v>
      </c>
      <c r="L4360" s="39">
        <v>0.10003285100000002</v>
      </c>
    </row>
    <row r="4361" spans="1:12" x14ac:dyDescent="0.25">
      <c r="A4361" s="38" t="s">
        <v>30</v>
      </c>
      <c r="B4361" s="39">
        <v>2033</v>
      </c>
      <c r="C4361" s="38" t="s">
        <v>70</v>
      </c>
      <c r="D4361" s="38" t="s">
        <v>33</v>
      </c>
      <c r="E4361" s="38" t="s">
        <v>8</v>
      </c>
      <c r="F4361" s="39">
        <v>2017</v>
      </c>
      <c r="G4361" s="39">
        <v>20.61914986467</v>
      </c>
      <c r="H4361" s="39">
        <v>0.13465855044604999</v>
      </c>
      <c r="I4361" s="39">
        <v>45.913843916340007</v>
      </c>
      <c r="J4361" s="39">
        <v>0.13058967149959999</v>
      </c>
      <c r="K4361" s="39">
        <v>467.55441869999999</v>
      </c>
      <c r="L4361" s="39">
        <v>0.13769471899999999</v>
      </c>
    </row>
    <row r="4362" spans="1:12" x14ac:dyDescent="0.25">
      <c r="A4362" s="38" t="s">
        <v>30</v>
      </c>
      <c r="B4362" s="39">
        <v>2033</v>
      </c>
      <c r="C4362" s="38" t="s">
        <v>70</v>
      </c>
      <c r="D4362" s="38" t="s">
        <v>33</v>
      </c>
      <c r="E4362" s="38" t="s">
        <v>8</v>
      </c>
      <c r="F4362" s="39">
        <v>2018</v>
      </c>
      <c r="G4362" s="39">
        <v>24.510219045795004</v>
      </c>
      <c r="H4362" s="39">
        <v>0.15654218463757749</v>
      </c>
      <c r="I4362" s="39">
        <v>54.578310891090013</v>
      </c>
      <c r="J4362" s="39">
        <v>0.15156995239678001</v>
      </c>
      <c r="K4362" s="39">
        <v>529.32121900000004</v>
      </c>
      <c r="L4362" s="39">
        <v>0.160252429</v>
      </c>
    </row>
    <row r="4363" spans="1:12" x14ac:dyDescent="0.25">
      <c r="A4363" s="38" t="s">
        <v>30</v>
      </c>
      <c r="B4363" s="39">
        <v>2033</v>
      </c>
      <c r="C4363" s="38" t="s">
        <v>70</v>
      </c>
      <c r="D4363" s="38" t="s">
        <v>33</v>
      </c>
      <c r="E4363" s="38" t="s">
        <v>8</v>
      </c>
      <c r="F4363" s="39">
        <v>2019</v>
      </c>
      <c r="G4363" s="39">
        <v>30.618135012140556</v>
      </c>
      <c r="H4363" s="39">
        <v>0.207518636517698</v>
      </c>
      <c r="I4363" s="39">
        <v>68.179157782136102</v>
      </c>
      <c r="J4363" s="39">
        <v>0.20058946374209602</v>
      </c>
      <c r="K4363" s="39">
        <v>629.74038619999999</v>
      </c>
      <c r="L4363" s="39">
        <v>0.212689136</v>
      </c>
    </row>
    <row r="4364" spans="1:12" x14ac:dyDescent="0.25">
      <c r="A4364" s="38" t="s">
        <v>30</v>
      </c>
      <c r="B4364" s="39">
        <v>2033</v>
      </c>
      <c r="C4364" s="38" t="s">
        <v>70</v>
      </c>
      <c r="D4364" s="38" t="s">
        <v>33</v>
      </c>
      <c r="E4364" s="38" t="s">
        <v>8</v>
      </c>
      <c r="F4364" s="39">
        <v>2020</v>
      </c>
      <c r="G4364" s="39">
        <v>49.972208335743439</v>
      </c>
      <c r="H4364" s="39">
        <v>0.29265773423821723</v>
      </c>
      <c r="I4364" s="39">
        <v>101.23462247827449</v>
      </c>
      <c r="J4364" s="39">
        <v>0.28185065427034511</v>
      </c>
      <c r="K4364" s="39">
        <v>818.52866410000001</v>
      </c>
      <c r="L4364" s="39">
        <v>0.30265304199999998</v>
      </c>
    </row>
    <row r="4365" spans="1:12" x14ac:dyDescent="0.25">
      <c r="A4365" s="38" t="s">
        <v>30</v>
      </c>
      <c r="B4365" s="39">
        <v>2033</v>
      </c>
      <c r="C4365" s="38" t="s">
        <v>70</v>
      </c>
      <c r="D4365" s="38" t="s">
        <v>33</v>
      </c>
      <c r="E4365" s="38" t="s">
        <v>8</v>
      </c>
      <c r="F4365" s="39">
        <v>2021</v>
      </c>
      <c r="G4365" s="39">
        <v>65.726541341062457</v>
      </c>
      <c r="H4365" s="39">
        <v>0.39848541093456963</v>
      </c>
      <c r="I4365" s="39">
        <v>133.15004121412665</v>
      </c>
      <c r="J4365" s="39">
        <v>0.38300821240085481</v>
      </c>
      <c r="K4365" s="39">
        <v>1025.3138670000001</v>
      </c>
      <c r="L4365" s="39">
        <v>0.41280004199999998</v>
      </c>
    </row>
    <row r="4366" spans="1:12" x14ac:dyDescent="0.25">
      <c r="A4366" s="38" t="s">
        <v>30</v>
      </c>
      <c r="B4366" s="39">
        <v>2033</v>
      </c>
      <c r="C4366" s="38" t="s">
        <v>70</v>
      </c>
      <c r="D4366" s="38" t="s">
        <v>33</v>
      </c>
      <c r="E4366" s="38" t="s">
        <v>8</v>
      </c>
      <c r="F4366" s="39">
        <v>2022</v>
      </c>
      <c r="G4366" s="39">
        <v>96.189058112440762</v>
      </c>
      <c r="H4366" s="39">
        <v>0.6047894131084306</v>
      </c>
      <c r="I4366" s="39">
        <v>194.86157023780606</v>
      </c>
      <c r="J4366" s="39">
        <v>0.58008047067736346</v>
      </c>
      <c r="K4366" s="39">
        <v>1429.066454</v>
      </c>
      <c r="L4366" s="39">
        <v>0.62764234699999999</v>
      </c>
    </row>
    <row r="4367" spans="1:12" x14ac:dyDescent="0.25">
      <c r="A4367" s="38" t="s">
        <v>30</v>
      </c>
      <c r="B4367" s="39">
        <v>2033</v>
      </c>
      <c r="C4367" s="38" t="s">
        <v>70</v>
      </c>
      <c r="D4367" s="38" t="s">
        <v>33</v>
      </c>
      <c r="E4367" s="38" t="s">
        <v>8</v>
      </c>
      <c r="F4367" s="39">
        <v>2023</v>
      </c>
      <c r="G4367" s="39">
        <v>133.95953276159716</v>
      </c>
      <c r="H4367" s="39">
        <v>0.87771428668907836</v>
      </c>
      <c r="I4367" s="39">
        <v>271.37769528560858</v>
      </c>
      <c r="J4367" s="39">
        <v>0.83999063332629431</v>
      </c>
      <c r="K4367" s="39">
        <v>1895.4445222353368</v>
      </c>
      <c r="L4367" s="39">
        <v>0.91260433343443248</v>
      </c>
    </row>
    <row r="4368" spans="1:12" x14ac:dyDescent="0.25">
      <c r="A4368" s="38" t="s">
        <v>30</v>
      </c>
      <c r="B4368" s="39">
        <v>2033</v>
      </c>
      <c r="C4368" s="38" t="s">
        <v>70</v>
      </c>
      <c r="D4368" s="38" t="s">
        <v>33</v>
      </c>
      <c r="E4368" s="38" t="s">
        <v>8</v>
      </c>
      <c r="F4368" s="39">
        <v>2024</v>
      </c>
      <c r="G4368" s="39">
        <v>143.27157134717854</v>
      </c>
      <c r="H4368" s="39">
        <v>0.9830161268755121</v>
      </c>
      <c r="I4368" s="39">
        <v>290.24219501675566</v>
      </c>
      <c r="J4368" s="39">
        <v>0.93856584069343263</v>
      </c>
      <c r="K4368" s="39">
        <v>1930.6705789195667</v>
      </c>
      <c r="L4368" s="39">
        <v>1.0241275364153717</v>
      </c>
    </row>
    <row r="4369" spans="1:12" x14ac:dyDescent="0.25">
      <c r="A4369" s="38" t="s">
        <v>30</v>
      </c>
      <c r="B4369" s="39">
        <v>2033</v>
      </c>
      <c r="C4369" s="38" t="s">
        <v>70</v>
      </c>
      <c r="D4369" s="38" t="s">
        <v>33</v>
      </c>
      <c r="E4369" s="38" t="s">
        <v>8</v>
      </c>
      <c r="F4369" s="39">
        <v>2025</v>
      </c>
      <c r="G4369" s="39">
        <v>155.31042618783766</v>
      </c>
      <c r="H4369" s="39">
        <v>1.1139434327236675</v>
      </c>
      <c r="I4369" s="39">
        <v>314.63072947327964</v>
      </c>
      <c r="J4369" s="39">
        <v>1.0609434835872271</v>
      </c>
      <c r="K4369" s="39">
        <v>1993.2394165237608</v>
      </c>
      <c r="L4369" s="39">
        <v>1.1629622985553651</v>
      </c>
    </row>
    <row r="4370" spans="1:12" x14ac:dyDescent="0.25">
      <c r="A4370" s="38" t="s">
        <v>30</v>
      </c>
      <c r="B4370" s="39">
        <v>2033</v>
      </c>
      <c r="C4370" s="38" t="s">
        <v>70</v>
      </c>
      <c r="D4370" s="38" t="s">
        <v>33</v>
      </c>
      <c r="E4370" s="38" t="s">
        <v>8</v>
      </c>
      <c r="F4370" s="39">
        <v>2026</v>
      </c>
      <c r="G4370" s="39">
        <v>166.9007244964607</v>
      </c>
      <c r="H4370" s="39">
        <v>1.1887248689320689</v>
      </c>
      <c r="I4370" s="39">
        <v>338.11056982375669</v>
      </c>
      <c r="J4370" s="39">
        <v>1.1292080695842361</v>
      </c>
      <c r="K4370" s="39">
        <v>2039.988777120979</v>
      </c>
      <c r="L4370" s="39">
        <v>1.2437710727397926</v>
      </c>
    </row>
    <row r="4371" spans="1:12" x14ac:dyDescent="0.25">
      <c r="A4371" s="38" t="s">
        <v>30</v>
      </c>
      <c r="B4371" s="39">
        <v>2033</v>
      </c>
      <c r="C4371" s="38" t="s">
        <v>70</v>
      </c>
      <c r="D4371" s="38" t="s">
        <v>33</v>
      </c>
      <c r="E4371" s="38" t="s">
        <v>8</v>
      </c>
      <c r="F4371" s="39">
        <v>2027</v>
      </c>
      <c r="G4371" s="39">
        <v>176.5912287867686</v>
      </c>
      <c r="H4371" s="39">
        <v>1.2326025390019464</v>
      </c>
      <c r="I4371" s="39">
        <v>357.7417723686267</v>
      </c>
      <c r="J4371" s="39">
        <v>1.1676528187735076</v>
      </c>
      <c r="K4371" s="39">
        <v>2055.6510090760739</v>
      </c>
      <c r="L4371" s="39">
        <v>1.2926735706455441</v>
      </c>
    </row>
    <row r="4372" spans="1:12" x14ac:dyDescent="0.25">
      <c r="A4372" s="38" t="s">
        <v>30</v>
      </c>
      <c r="B4372" s="39">
        <v>2033</v>
      </c>
      <c r="C4372" s="38" t="s">
        <v>70</v>
      </c>
      <c r="D4372" s="38" t="s">
        <v>33</v>
      </c>
      <c r="E4372" s="38" t="s">
        <v>8</v>
      </c>
      <c r="F4372" s="39">
        <v>2028</v>
      </c>
      <c r="G4372" s="39">
        <v>188.39657109890717</v>
      </c>
      <c r="H4372" s="39">
        <v>1.2645358551682786</v>
      </c>
      <c r="I4372" s="39">
        <v>381.65725283262151</v>
      </c>
      <c r="J4372" s="39">
        <v>1.1944009466371854</v>
      </c>
      <c r="K4372" s="39">
        <v>2088.6417376049594</v>
      </c>
      <c r="L4372" s="39">
        <v>1.3294025904655828</v>
      </c>
    </row>
    <row r="4373" spans="1:12" x14ac:dyDescent="0.25">
      <c r="A4373" s="38" t="s">
        <v>30</v>
      </c>
      <c r="B4373" s="39">
        <v>2033</v>
      </c>
      <c r="C4373" s="38" t="s">
        <v>70</v>
      </c>
      <c r="D4373" s="38" t="s">
        <v>33</v>
      </c>
      <c r="E4373" s="38" t="s">
        <v>8</v>
      </c>
      <c r="F4373" s="39">
        <v>2029</v>
      </c>
      <c r="G4373" s="39">
        <v>201.05030491726623</v>
      </c>
      <c r="H4373" s="39">
        <v>1.2654339178479785</v>
      </c>
      <c r="I4373" s="39">
        <v>407.29142047707796</v>
      </c>
      <c r="J4373" s="39">
        <v>1.1915504647039035</v>
      </c>
      <c r="K4373" s="39">
        <v>2122.7868818925181</v>
      </c>
      <c r="L4373" s="39">
        <v>1.3337676263866136</v>
      </c>
    </row>
    <row r="4374" spans="1:12" x14ac:dyDescent="0.25">
      <c r="A4374" s="38" t="s">
        <v>30</v>
      </c>
      <c r="B4374" s="39">
        <v>2033</v>
      </c>
      <c r="C4374" s="38" t="s">
        <v>70</v>
      </c>
      <c r="D4374" s="38" t="s">
        <v>33</v>
      </c>
      <c r="E4374" s="38" t="s">
        <v>8</v>
      </c>
      <c r="F4374" s="39">
        <v>2030</v>
      </c>
      <c r="G4374" s="39">
        <v>214.61238941385716</v>
      </c>
      <c r="H4374" s="39">
        <v>1.2266195582825359</v>
      </c>
      <c r="I4374" s="39">
        <v>434.76574169991687</v>
      </c>
      <c r="J4374" s="39">
        <v>1.1512178675224014</v>
      </c>
      <c r="K4374" s="39">
        <v>2158.0780616161283</v>
      </c>
      <c r="L4374" s="39">
        <v>1.2963574622442768</v>
      </c>
    </row>
    <row r="4375" spans="1:12" x14ac:dyDescent="0.25">
      <c r="A4375" s="38" t="s">
        <v>30</v>
      </c>
      <c r="B4375" s="39">
        <v>2033</v>
      </c>
      <c r="C4375" s="38" t="s">
        <v>70</v>
      </c>
      <c r="D4375" s="38" t="s">
        <v>33</v>
      </c>
      <c r="E4375" s="38" t="s">
        <v>8</v>
      </c>
      <c r="F4375" s="39">
        <v>2031</v>
      </c>
      <c r="G4375" s="39">
        <v>229.38173952846654</v>
      </c>
      <c r="H4375" s="39">
        <v>1.1433053098174475</v>
      </c>
      <c r="I4375" s="39">
        <v>464.68576390618972</v>
      </c>
      <c r="J4375" s="39">
        <v>1.0693006545433621</v>
      </c>
      <c r="K4375" s="39">
        <v>2196.7564126444413</v>
      </c>
      <c r="L4375" s="39">
        <v>1.2117511164061048</v>
      </c>
    </row>
    <row r="4376" spans="1:12" x14ac:dyDescent="0.25">
      <c r="A4376" s="38" t="s">
        <v>30</v>
      </c>
      <c r="B4376" s="39">
        <v>2033</v>
      </c>
      <c r="C4376" s="38" t="s">
        <v>70</v>
      </c>
      <c r="D4376" s="38" t="s">
        <v>33</v>
      </c>
      <c r="E4376" s="38" t="s">
        <v>8</v>
      </c>
      <c r="F4376" s="39">
        <v>2032</v>
      </c>
      <c r="G4376" s="39">
        <v>251.48234107695581</v>
      </c>
      <c r="H4376" s="39">
        <v>1.0385802459552289</v>
      </c>
      <c r="I4376" s="39">
        <v>509.4575706526964</v>
      </c>
      <c r="J4376" s="39">
        <v>0.96778108468124169</v>
      </c>
      <c r="K4376" s="39">
        <v>2293.7245158941701</v>
      </c>
      <c r="L4376" s="39">
        <v>1.1040613387493383</v>
      </c>
    </row>
    <row r="4377" spans="1:12" x14ac:dyDescent="0.25">
      <c r="A4377" s="38" t="s">
        <v>30</v>
      </c>
      <c r="B4377" s="39">
        <v>2033</v>
      </c>
      <c r="C4377" s="38" t="s">
        <v>70</v>
      </c>
      <c r="D4377" s="38" t="s">
        <v>33</v>
      </c>
      <c r="E4377" s="38" t="s">
        <v>8</v>
      </c>
      <c r="F4377" s="39">
        <v>2033</v>
      </c>
      <c r="G4377" s="39">
        <v>269.27498648319005</v>
      </c>
      <c r="H4377" s="39">
        <v>0.86256009782588805</v>
      </c>
      <c r="I4377" s="39">
        <v>545.50224029163201</v>
      </c>
      <c r="J4377" s="39">
        <v>0.80062483791333205</v>
      </c>
      <c r="K4377" s="39">
        <v>2339.0552247262499</v>
      </c>
      <c r="L4377" s="39">
        <v>0.91984309989234669</v>
      </c>
    </row>
    <row r="4378" spans="1:12" x14ac:dyDescent="0.25">
      <c r="A4378" s="38" t="s">
        <v>30</v>
      </c>
      <c r="B4378" s="39">
        <v>2033</v>
      </c>
      <c r="C4378" s="38" t="s">
        <v>70</v>
      </c>
      <c r="D4378" s="38" t="s">
        <v>33</v>
      </c>
      <c r="E4378" s="38" t="s">
        <v>8</v>
      </c>
      <c r="F4378" s="39">
        <v>2034</v>
      </c>
      <c r="G4378" s="39">
        <v>190.03301258060091</v>
      </c>
      <c r="H4378" s="39">
        <v>0.18652013194469347</v>
      </c>
      <c r="I4378" s="39">
        <v>384.97238620623625</v>
      </c>
      <c r="J4378" s="39">
        <v>0.1724107464978992</v>
      </c>
      <c r="K4378" s="39">
        <v>1572.114658</v>
      </c>
      <c r="L4378" s="39">
        <v>0.19956969299999999</v>
      </c>
    </row>
    <row r="4379" spans="1:12" x14ac:dyDescent="0.25">
      <c r="A4379" s="38" t="s">
        <v>30</v>
      </c>
      <c r="B4379" s="39">
        <v>2033</v>
      </c>
      <c r="C4379" s="38" t="s">
        <v>71</v>
      </c>
      <c r="D4379" s="38" t="s">
        <v>33</v>
      </c>
      <c r="E4379" s="38" t="s">
        <v>8</v>
      </c>
      <c r="F4379" s="39">
        <v>2015</v>
      </c>
      <c r="G4379" s="39">
        <v>0.70810038120000007</v>
      </c>
      <c r="H4379" s="39">
        <v>4.9348831000000006E-3</v>
      </c>
      <c r="I4379" s="39">
        <v>1.4165548125906</v>
      </c>
      <c r="J4379" s="39">
        <v>4.8340881126825016E-3</v>
      </c>
      <c r="K4379" s="39">
        <v>17.70250953</v>
      </c>
      <c r="L4379" s="39">
        <v>5.0355950000000003E-3</v>
      </c>
    </row>
    <row r="4380" spans="1:12" x14ac:dyDescent="0.25">
      <c r="A4380" s="38" t="s">
        <v>30</v>
      </c>
      <c r="B4380" s="39">
        <v>2033</v>
      </c>
      <c r="C4380" s="38" t="s">
        <v>71</v>
      </c>
      <c r="D4380" s="38" t="s">
        <v>33</v>
      </c>
      <c r="E4380" s="38" t="s">
        <v>8</v>
      </c>
      <c r="F4380" s="39">
        <v>2016</v>
      </c>
      <c r="G4380" s="39">
        <v>0.65967287736000002</v>
      </c>
      <c r="H4380" s="39">
        <v>4.5942453260000007E-3</v>
      </c>
      <c r="I4380" s="39">
        <v>1.3196755911586797</v>
      </c>
      <c r="J4380" s="39">
        <v>4.4956153493439493E-3</v>
      </c>
      <c r="K4380" s="39">
        <v>15.70649708</v>
      </c>
      <c r="L4380" s="39">
        <v>4.6927940000000001E-3</v>
      </c>
    </row>
    <row r="4381" spans="1:12" x14ac:dyDescent="0.25">
      <c r="A4381" s="38" t="s">
        <v>30</v>
      </c>
      <c r="B4381" s="39">
        <v>2033</v>
      </c>
      <c r="C4381" s="38" t="s">
        <v>71</v>
      </c>
      <c r="D4381" s="38" t="s">
        <v>33</v>
      </c>
      <c r="E4381" s="38" t="s">
        <v>8</v>
      </c>
      <c r="F4381" s="39">
        <v>2017</v>
      </c>
      <c r="G4381" s="39">
        <v>0.886377532257</v>
      </c>
      <c r="H4381" s="39">
        <v>5.9373329738499998E-3</v>
      </c>
      <c r="I4381" s="39">
        <v>1.9737477022140002</v>
      </c>
      <c r="J4381" s="39">
        <v>5.7579289251999989E-3</v>
      </c>
      <c r="K4381" s="39">
        <v>20.09926377</v>
      </c>
      <c r="L4381" s="39">
        <v>6.0712029999999998E-3</v>
      </c>
    </row>
    <row r="4382" spans="1:12" x14ac:dyDescent="0.25">
      <c r="A4382" s="38" t="s">
        <v>30</v>
      </c>
      <c r="B4382" s="39">
        <v>2033</v>
      </c>
      <c r="C4382" s="38" t="s">
        <v>71</v>
      </c>
      <c r="D4382" s="38" t="s">
        <v>33</v>
      </c>
      <c r="E4382" s="38" t="s">
        <v>8</v>
      </c>
      <c r="F4382" s="39">
        <v>2018</v>
      </c>
      <c r="G4382" s="39">
        <v>1.1998449020533501</v>
      </c>
      <c r="H4382" s="39">
        <v>7.7240767790824998E-3</v>
      </c>
      <c r="I4382" s="39">
        <v>2.6717634780417008</v>
      </c>
      <c r="J4382" s="39">
        <v>7.4787377755399995E-3</v>
      </c>
      <c r="K4382" s="39">
        <v>25.911778470000002</v>
      </c>
      <c r="L4382" s="39">
        <v>7.9071469999999998E-3</v>
      </c>
    </row>
    <row r="4383" spans="1:12" x14ac:dyDescent="0.25">
      <c r="A4383" s="38" t="s">
        <v>30</v>
      </c>
      <c r="B4383" s="39">
        <v>2033</v>
      </c>
      <c r="C4383" s="38" t="s">
        <v>71</v>
      </c>
      <c r="D4383" s="38" t="s">
        <v>33</v>
      </c>
      <c r="E4383" s="38" t="s">
        <v>8</v>
      </c>
      <c r="F4383" s="39">
        <v>2019</v>
      </c>
      <c r="G4383" s="39">
        <v>1.4907712301585778</v>
      </c>
      <c r="H4383" s="39">
        <v>1.0184195300927125E-2</v>
      </c>
      <c r="I4383" s="39">
        <v>3.3195858231649056</v>
      </c>
      <c r="J4383" s="39">
        <v>9.8441388606730004E-3</v>
      </c>
      <c r="K4383" s="39">
        <v>30.661529510000001</v>
      </c>
      <c r="L4383" s="39">
        <v>1.0437943E-2</v>
      </c>
    </row>
    <row r="4384" spans="1:12" x14ac:dyDescent="0.25">
      <c r="A4384" s="38" t="s">
        <v>30</v>
      </c>
      <c r="B4384" s="39">
        <v>2033</v>
      </c>
      <c r="C4384" s="38" t="s">
        <v>71</v>
      </c>
      <c r="D4384" s="38" t="s">
        <v>33</v>
      </c>
      <c r="E4384" s="38" t="s">
        <v>8</v>
      </c>
      <c r="F4384" s="39">
        <v>2020</v>
      </c>
      <c r="G4384" s="39">
        <v>2.425612194819649</v>
      </c>
      <c r="H4384" s="39">
        <v>1.43182602309045E-2</v>
      </c>
      <c r="I4384" s="39">
        <v>4.9138499778011218</v>
      </c>
      <c r="J4384" s="39">
        <v>1.3789524560484002E-2</v>
      </c>
      <c r="K4384" s="39">
        <v>39.730745859999999</v>
      </c>
      <c r="L4384" s="39">
        <v>1.4807280000000001E-2</v>
      </c>
    </row>
    <row r="4385" spans="1:12" x14ac:dyDescent="0.25">
      <c r="A4385" s="38" t="s">
        <v>30</v>
      </c>
      <c r="B4385" s="39">
        <v>2033</v>
      </c>
      <c r="C4385" s="38" t="s">
        <v>71</v>
      </c>
      <c r="D4385" s="38" t="s">
        <v>33</v>
      </c>
      <c r="E4385" s="38" t="s">
        <v>8</v>
      </c>
      <c r="F4385" s="39">
        <v>2021</v>
      </c>
      <c r="G4385" s="39">
        <v>3.1784415221394808</v>
      </c>
      <c r="H4385" s="39">
        <v>1.942331217280787E-2</v>
      </c>
      <c r="I4385" s="39">
        <v>6.4389455315088107</v>
      </c>
      <c r="J4385" s="39">
        <v>1.8668909501011619E-2</v>
      </c>
      <c r="K4385" s="39">
        <v>49.582711969999998</v>
      </c>
      <c r="L4385" s="39">
        <v>2.0121047999999999E-2</v>
      </c>
    </row>
    <row r="4386" spans="1:12" x14ac:dyDescent="0.25">
      <c r="A4386" s="38" t="s">
        <v>30</v>
      </c>
      <c r="B4386" s="39">
        <v>2033</v>
      </c>
      <c r="C4386" s="38" t="s">
        <v>71</v>
      </c>
      <c r="D4386" s="38" t="s">
        <v>33</v>
      </c>
      <c r="E4386" s="38" t="s">
        <v>8</v>
      </c>
      <c r="F4386" s="39">
        <v>2022</v>
      </c>
      <c r="G4386" s="39">
        <v>4.6424528739755342</v>
      </c>
      <c r="H4386" s="39">
        <v>2.9421410996180005E-2</v>
      </c>
      <c r="I4386" s="39">
        <v>9.4047667638080945</v>
      </c>
      <c r="J4386" s="39">
        <v>2.821938606851309E-2</v>
      </c>
      <c r="K4386" s="39">
        <v>68.972228200000004</v>
      </c>
      <c r="L4386" s="39">
        <v>3.0533146000000001E-2</v>
      </c>
    </row>
    <row r="4387" spans="1:12" x14ac:dyDescent="0.25">
      <c r="A4387" s="38" t="s">
        <v>30</v>
      </c>
      <c r="B4387" s="39">
        <v>2033</v>
      </c>
      <c r="C4387" s="38" t="s">
        <v>71</v>
      </c>
      <c r="D4387" s="38" t="s">
        <v>33</v>
      </c>
      <c r="E4387" s="38" t="s">
        <v>8</v>
      </c>
      <c r="F4387" s="39">
        <v>2023</v>
      </c>
      <c r="G4387" s="39">
        <v>6.4426816864438727</v>
      </c>
      <c r="H4387" s="39">
        <v>4.2548450501246143E-2</v>
      </c>
      <c r="I4387" s="39">
        <v>13.051703536750157</v>
      </c>
      <c r="J4387" s="39">
        <v>4.0719742660694412E-2</v>
      </c>
      <c r="K4387" s="39">
        <v>91.159960469619989</v>
      </c>
      <c r="L4387" s="39">
        <v>4.4239795224061094E-2</v>
      </c>
    </row>
    <row r="4388" spans="1:12" x14ac:dyDescent="0.25">
      <c r="A4388" s="38" t="s">
        <v>30</v>
      </c>
      <c r="B4388" s="39">
        <v>2033</v>
      </c>
      <c r="C4388" s="38" t="s">
        <v>71</v>
      </c>
      <c r="D4388" s="38" t="s">
        <v>33</v>
      </c>
      <c r="E4388" s="38" t="s">
        <v>8</v>
      </c>
      <c r="F4388" s="39">
        <v>2024</v>
      </c>
      <c r="G4388" s="39">
        <v>6.910662493649804</v>
      </c>
      <c r="H4388" s="39">
        <v>4.7792294491799545E-2</v>
      </c>
      <c r="I4388" s="39">
        <v>13.999747698142247</v>
      </c>
      <c r="J4388" s="39">
        <v>4.5631209735020432E-2</v>
      </c>
      <c r="K4388" s="39">
        <v>93.125332764037935</v>
      </c>
      <c r="L4388" s="39">
        <v>4.9791049688163447E-2</v>
      </c>
    </row>
    <row r="4389" spans="1:12" x14ac:dyDescent="0.25">
      <c r="A4389" s="38" t="s">
        <v>30</v>
      </c>
      <c r="B4389" s="39">
        <v>2033</v>
      </c>
      <c r="C4389" s="38" t="s">
        <v>71</v>
      </c>
      <c r="D4389" s="38" t="s">
        <v>33</v>
      </c>
      <c r="E4389" s="38" t="s">
        <v>8</v>
      </c>
      <c r="F4389" s="39">
        <v>2025</v>
      </c>
      <c r="G4389" s="39">
        <v>7.5266204535840364</v>
      </c>
      <c r="H4389" s="39">
        <v>5.4412680399741613E-2</v>
      </c>
      <c r="I4389" s="39">
        <v>15.247566708210465</v>
      </c>
      <c r="J4389" s="39">
        <v>5.1823797330057882E-2</v>
      </c>
      <c r="K4389" s="39">
        <v>96.595939690187279</v>
      </c>
      <c r="L4389" s="39">
        <v>5.6807099902297847E-2</v>
      </c>
    </row>
    <row r="4390" spans="1:12" x14ac:dyDescent="0.25">
      <c r="A4390" s="38" t="s">
        <v>30</v>
      </c>
      <c r="B4390" s="39">
        <v>2033</v>
      </c>
      <c r="C4390" s="38" t="s">
        <v>71</v>
      </c>
      <c r="D4390" s="38" t="s">
        <v>33</v>
      </c>
      <c r="E4390" s="38" t="s">
        <v>8</v>
      </c>
      <c r="F4390" s="39">
        <v>2026</v>
      </c>
      <c r="G4390" s="39">
        <v>8.125978254723373</v>
      </c>
      <c r="H4390" s="39">
        <v>5.8335960531149679E-2</v>
      </c>
      <c r="I4390" s="39">
        <v>16.461756810038523</v>
      </c>
      <c r="J4390" s="39">
        <v>5.5415209272017124E-2</v>
      </c>
      <c r="K4390" s="39">
        <v>99.321944184348524</v>
      </c>
      <c r="L4390" s="39">
        <v>6.1037319993412685E-2</v>
      </c>
    </row>
    <row r="4391" spans="1:12" x14ac:dyDescent="0.25">
      <c r="A4391" s="38" t="s">
        <v>30</v>
      </c>
      <c r="B4391" s="39">
        <v>2033</v>
      </c>
      <c r="C4391" s="38" t="s">
        <v>71</v>
      </c>
      <c r="D4391" s="38" t="s">
        <v>33</v>
      </c>
      <c r="E4391" s="38" t="s">
        <v>8</v>
      </c>
      <c r="F4391" s="39">
        <v>2027</v>
      </c>
      <c r="G4391" s="39">
        <v>8.6040210739150602</v>
      </c>
      <c r="H4391" s="39">
        <v>6.0533097693253726E-2</v>
      </c>
      <c r="I4391" s="39">
        <v>17.430184781125515</v>
      </c>
      <c r="J4391" s="39">
        <v>5.7343417617695007E-2</v>
      </c>
      <c r="K4391" s="39">
        <v>100.157095707522</v>
      </c>
      <c r="L4391" s="39">
        <v>6.3483185423854033E-2</v>
      </c>
    </row>
    <row r="4392" spans="1:12" x14ac:dyDescent="0.25">
      <c r="A4392" s="38" t="s">
        <v>30</v>
      </c>
      <c r="B4392" s="39">
        <v>2033</v>
      </c>
      <c r="C4392" s="38" t="s">
        <v>71</v>
      </c>
      <c r="D4392" s="38" t="s">
        <v>33</v>
      </c>
      <c r="E4392" s="38" t="s">
        <v>8</v>
      </c>
      <c r="F4392" s="39">
        <v>2028</v>
      </c>
      <c r="G4392" s="39">
        <v>9.1978314181737648</v>
      </c>
      <c r="H4392" s="39">
        <v>6.2227309671913041E-2</v>
      </c>
      <c r="I4392" s="39">
        <v>18.63313674236047</v>
      </c>
      <c r="J4392" s="39">
        <v>5.8775998541320512E-2</v>
      </c>
      <c r="K4392" s="39">
        <v>101.97093547613605</v>
      </c>
      <c r="L4392" s="39">
        <v>6.5419376079720995E-2</v>
      </c>
    </row>
    <row r="4393" spans="1:12" x14ac:dyDescent="0.25">
      <c r="A4393" s="38" t="s">
        <v>30</v>
      </c>
      <c r="B4393" s="39">
        <v>2033</v>
      </c>
      <c r="C4393" s="38" t="s">
        <v>71</v>
      </c>
      <c r="D4393" s="38" t="s">
        <v>33</v>
      </c>
      <c r="E4393" s="38" t="s">
        <v>8</v>
      </c>
      <c r="F4393" s="39">
        <v>2029</v>
      </c>
      <c r="G4393" s="39">
        <v>9.8200248833103068</v>
      </c>
      <c r="H4393" s="39">
        <v>6.2299510553724104E-2</v>
      </c>
      <c r="I4393" s="39">
        <v>19.893587754017972</v>
      </c>
      <c r="J4393" s="39">
        <v>5.8662099777883142E-2</v>
      </c>
      <c r="K4393" s="39">
        <v>103.68459779619555</v>
      </c>
      <c r="L4393" s="39">
        <v>6.5663697759578046E-2</v>
      </c>
    </row>
    <row r="4394" spans="1:12" x14ac:dyDescent="0.25">
      <c r="A4394" s="38" t="s">
        <v>30</v>
      </c>
      <c r="B4394" s="39">
        <v>2033</v>
      </c>
      <c r="C4394" s="38" t="s">
        <v>71</v>
      </c>
      <c r="D4394" s="38" t="s">
        <v>33</v>
      </c>
      <c r="E4394" s="38" t="s">
        <v>8</v>
      </c>
      <c r="F4394" s="39">
        <v>2030</v>
      </c>
      <c r="G4394" s="39">
        <v>10.473516858114976</v>
      </c>
      <c r="H4394" s="39">
        <v>6.0337141090859511E-2</v>
      </c>
      <c r="I4394" s="39">
        <v>21.217443864547583</v>
      </c>
      <c r="J4394" s="39">
        <v>5.6628148825764987E-2</v>
      </c>
      <c r="K4394" s="39">
        <v>105.31855603116077</v>
      </c>
      <c r="L4394" s="39">
        <v>6.3767532953037179E-2</v>
      </c>
    </row>
    <row r="4395" spans="1:12" x14ac:dyDescent="0.25">
      <c r="A4395" s="38" t="s">
        <v>30</v>
      </c>
      <c r="B4395" s="39">
        <v>2033</v>
      </c>
      <c r="C4395" s="38" t="s">
        <v>71</v>
      </c>
      <c r="D4395" s="38" t="s">
        <v>33</v>
      </c>
      <c r="E4395" s="38" t="s">
        <v>8</v>
      </c>
      <c r="F4395" s="39">
        <v>2031</v>
      </c>
      <c r="G4395" s="39">
        <v>11.166664125335185</v>
      </c>
      <c r="H4395" s="39">
        <v>5.6100103451334218E-2</v>
      </c>
      <c r="I4395" s="39">
        <v>22.621634398762872</v>
      </c>
      <c r="J4395" s="39">
        <v>5.2468817231366066E-2</v>
      </c>
      <c r="K4395" s="39">
        <v>106.94155984518743</v>
      </c>
      <c r="L4395" s="39">
        <v>5.9458626146419752E-2</v>
      </c>
    </row>
    <row r="4396" spans="1:12" x14ac:dyDescent="0.25">
      <c r="A4396" s="38" t="s">
        <v>30</v>
      </c>
      <c r="B4396" s="39">
        <v>2033</v>
      </c>
      <c r="C4396" s="38" t="s">
        <v>71</v>
      </c>
      <c r="D4396" s="38" t="s">
        <v>33</v>
      </c>
      <c r="E4396" s="38" t="s">
        <v>8</v>
      </c>
      <c r="F4396" s="39">
        <v>2032</v>
      </c>
      <c r="G4396" s="39">
        <v>12.198587062933631</v>
      </c>
      <c r="H4396" s="39">
        <v>5.0778373219964708E-2</v>
      </c>
      <c r="I4396" s="39">
        <v>24.712122942166499</v>
      </c>
      <c r="J4396" s="39">
        <v>4.7316853275952628E-2</v>
      </c>
      <c r="K4396" s="39">
        <v>111.26108531397099</v>
      </c>
      <c r="L4396" s="39">
        <v>5.3979881607689004E-2</v>
      </c>
    </row>
    <row r="4397" spans="1:12" x14ac:dyDescent="0.25">
      <c r="A4397" s="38" t="s">
        <v>30</v>
      </c>
      <c r="B4397" s="39">
        <v>2033</v>
      </c>
      <c r="C4397" s="38" t="s">
        <v>71</v>
      </c>
      <c r="D4397" s="38" t="s">
        <v>33</v>
      </c>
      <c r="E4397" s="38" t="s">
        <v>8</v>
      </c>
      <c r="F4397" s="39">
        <v>2033</v>
      </c>
      <c r="G4397" s="39">
        <v>13.004126362456942</v>
      </c>
      <c r="H4397" s="39">
        <v>4.19866516745242E-2</v>
      </c>
      <c r="I4397" s="39">
        <v>26.343999330953729</v>
      </c>
      <c r="J4397" s="39">
        <v>3.8971842398191868E-2</v>
      </c>
      <c r="K4397" s="39">
        <v>112.96024970000001</v>
      </c>
      <c r="L4397" s="39">
        <v>4.4775004E-2</v>
      </c>
    </row>
    <row r="4398" spans="1:12" x14ac:dyDescent="0.25">
      <c r="A4398" s="38" t="s">
        <v>30</v>
      </c>
      <c r="B4398" s="39">
        <v>2033</v>
      </c>
      <c r="C4398" s="38" t="s">
        <v>71</v>
      </c>
      <c r="D4398" s="38" t="s">
        <v>33</v>
      </c>
      <c r="E4398" s="38" t="s">
        <v>8</v>
      </c>
      <c r="F4398" s="39">
        <v>2034</v>
      </c>
      <c r="G4398" s="39">
        <v>9.1772850563750872</v>
      </c>
      <c r="H4398" s="39">
        <v>9.07919938974131E-3</v>
      </c>
      <c r="I4398" s="39">
        <v>18.591513543201124</v>
      </c>
      <c r="J4398" s="39">
        <v>8.3923999413249642E-3</v>
      </c>
      <c r="K4398" s="39">
        <v>75.922305087134404</v>
      </c>
      <c r="L4398" s="39">
        <v>9.7144099996333416E-3</v>
      </c>
    </row>
    <row r="4399" spans="1:12" x14ac:dyDescent="0.25">
      <c r="A4399" s="38" t="s">
        <v>30</v>
      </c>
      <c r="B4399" s="39">
        <v>2033</v>
      </c>
      <c r="C4399" s="38" t="s">
        <v>18</v>
      </c>
      <c r="D4399" s="38" t="s">
        <v>33</v>
      </c>
      <c r="E4399" s="38" t="s">
        <v>8</v>
      </c>
      <c r="F4399" s="39">
        <v>2018</v>
      </c>
      <c r="G4399" s="39">
        <v>0</v>
      </c>
      <c r="H4399" s="39">
        <v>0</v>
      </c>
      <c r="I4399" s="39">
        <v>0</v>
      </c>
      <c r="J4399" s="39">
        <v>0</v>
      </c>
      <c r="K4399" s="39">
        <v>0</v>
      </c>
      <c r="L4399" s="39">
        <v>0</v>
      </c>
    </row>
    <row r="4400" spans="1:12" x14ac:dyDescent="0.25">
      <c r="A4400" s="38" t="s">
        <v>30</v>
      </c>
      <c r="B4400" s="39">
        <v>2033</v>
      </c>
      <c r="C4400" s="38" t="s">
        <v>18</v>
      </c>
      <c r="D4400" s="38" t="s">
        <v>33</v>
      </c>
      <c r="E4400" s="38" t="s">
        <v>8</v>
      </c>
      <c r="F4400" s="39">
        <v>2020</v>
      </c>
      <c r="G4400" s="39">
        <v>0</v>
      </c>
      <c r="H4400" s="39">
        <v>0</v>
      </c>
      <c r="I4400" s="39">
        <v>0</v>
      </c>
      <c r="J4400" s="39">
        <v>0</v>
      </c>
      <c r="K4400" s="39">
        <v>0</v>
      </c>
      <c r="L4400" s="39">
        <v>0</v>
      </c>
    </row>
    <row r="4401" spans="1:12" x14ac:dyDescent="0.25">
      <c r="A4401" s="38" t="s">
        <v>30</v>
      </c>
      <c r="B4401" s="39">
        <v>2033</v>
      </c>
      <c r="C4401" s="38" t="s">
        <v>19</v>
      </c>
      <c r="D4401" s="38" t="s">
        <v>33</v>
      </c>
      <c r="E4401" s="38" t="s">
        <v>8</v>
      </c>
      <c r="F4401" s="39">
        <v>2018</v>
      </c>
      <c r="G4401" s="39">
        <v>0</v>
      </c>
      <c r="H4401" s="39">
        <v>0</v>
      </c>
      <c r="I4401" s="39">
        <v>0</v>
      </c>
      <c r="J4401" s="39">
        <v>0</v>
      </c>
      <c r="K4401" s="39">
        <v>0</v>
      </c>
      <c r="L4401" s="39">
        <v>0</v>
      </c>
    </row>
    <row r="4402" spans="1:12" x14ac:dyDescent="0.25">
      <c r="A4402" s="38" t="s">
        <v>30</v>
      </c>
      <c r="B4402" s="39">
        <v>2033</v>
      </c>
      <c r="C4402" s="38" t="s">
        <v>19</v>
      </c>
      <c r="D4402" s="38" t="s">
        <v>33</v>
      </c>
      <c r="E4402" s="38" t="s">
        <v>8</v>
      </c>
      <c r="F4402" s="39">
        <v>2020</v>
      </c>
      <c r="G4402" s="39">
        <v>0</v>
      </c>
      <c r="H4402" s="39">
        <v>0</v>
      </c>
      <c r="I4402" s="39">
        <v>0</v>
      </c>
      <c r="J4402" s="39">
        <v>0</v>
      </c>
      <c r="K4402" s="39">
        <v>0</v>
      </c>
      <c r="L4402" s="39">
        <v>0</v>
      </c>
    </row>
    <row r="4403" spans="1:12" x14ac:dyDescent="0.25">
      <c r="A4403" s="38" t="s">
        <v>30</v>
      </c>
      <c r="B4403" s="39">
        <v>2033</v>
      </c>
      <c r="C4403" s="38" t="s">
        <v>21</v>
      </c>
      <c r="D4403" s="38" t="s">
        <v>33</v>
      </c>
      <c r="E4403" s="38" t="s">
        <v>8</v>
      </c>
      <c r="F4403" s="39">
        <v>2015</v>
      </c>
      <c r="G4403" s="39">
        <v>6.0166596146044684</v>
      </c>
      <c r="H4403" s="39">
        <v>4.7483039962651413E-3</v>
      </c>
      <c r="I4403" s="39">
        <v>12.036327559016238</v>
      </c>
      <c r="J4403" s="39">
        <v>4.6513198871414273E-3</v>
      </c>
      <c r="K4403" s="39">
        <v>150.41649036511171</v>
      </c>
      <c r="L4403" s="39">
        <v>4.845208159454226E-3</v>
      </c>
    </row>
    <row r="4404" spans="1:12" x14ac:dyDescent="0.25">
      <c r="A4404" s="38" t="s">
        <v>30</v>
      </c>
      <c r="B4404" s="39">
        <v>2033</v>
      </c>
      <c r="C4404" s="38" t="s">
        <v>21</v>
      </c>
      <c r="D4404" s="38" t="s">
        <v>33</v>
      </c>
      <c r="E4404" s="38" t="s">
        <v>8</v>
      </c>
      <c r="F4404" s="39">
        <v>2016</v>
      </c>
      <c r="G4404" s="39">
        <v>7.5506927824491799</v>
      </c>
      <c r="H4404" s="39">
        <v>5.5845661802913209E-3</v>
      </c>
      <c r="I4404" s="39">
        <v>15.10516091128958</v>
      </c>
      <c r="J4404" s="39">
        <v>5.4646758407660987E-3</v>
      </c>
      <c r="K4404" s="39">
        <v>179.77839958212331</v>
      </c>
      <c r="L4404" s="39">
        <v>5.7043576918195307E-3</v>
      </c>
    </row>
    <row r="4405" spans="1:12" x14ac:dyDescent="0.25">
      <c r="A4405" s="38" t="s">
        <v>30</v>
      </c>
      <c r="B4405" s="39">
        <v>2033</v>
      </c>
      <c r="C4405" s="38" t="s">
        <v>21</v>
      </c>
      <c r="D4405" s="38" t="s">
        <v>33</v>
      </c>
      <c r="E4405" s="38" t="s">
        <v>8</v>
      </c>
      <c r="F4405" s="39">
        <v>2017</v>
      </c>
      <c r="G4405" s="39">
        <v>9.4160412093597703</v>
      </c>
      <c r="H4405" s="39">
        <v>6.5254399971619217E-3</v>
      </c>
      <c r="I4405" s="39">
        <v>20.967239155535818</v>
      </c>
      <c r="J4405" s="39">
        <v>6.3282655486562355E-3</v>
      </c>
      <c r="K4405" s="39">
        <v>213.51567368162745</v>
      </c>
      <c r="L4405" s="39">
        <v>6.6725701693971283E-3</v>
      </c>
    </row>
    <row r="4406" spans="1:12" x14ac:dyDescent="0.25">
      <c r="A4406" s="38" t="s">
        <v>30</v>
      </c>
      <c r="B4406" s="39">
        <v>2033</v>
      </c>
      <c r="C4406" s="38" t="s">
        <v>21</v>
      </c>
      <c r="D4406" s="38" t="s">
        <v>33</v>
      </c>
      <c r="E4406" s="38" t="s">
        <v>8</v>
      </c>
      <c r="F4406" s="39">
        <v>2018</v>
      </c>
      <c r="G4406" s="39">
        <v>11.056373077141162</v>
      </c>
      <c r="H4406" s="39">
        <v>7.1714988836507898E-3</v>
      </c>
      <c r="I4406" s="39">
        <v>24.619860230731568</v>
      </c>
      <c r="J4406" s="39">
        <v>6.9437113511930876E-3</v>
      </c>
      <c r="K4406" s="39">
        <v>238.77276918564218</v>
      </c>
      <c r="L4406" s="39">
        <v>7.3414723215760799E-3</v>
      </c>
    </row>
    <row r="4407" spans="1:12" x14ac:dyDescent="0.25">
      <c r="A4407" s="38" t="s">
        <v>30</v>
      </c>
      <c r="B4407" s="39">
        <v>2033</v>
      </c>
      <c r="C4407" s="38" t="s">
        <v>21</v>
      </c>
      <c r="D4407" s="38" t="s">
        <v>33</v>
      </c>
      <c r="E4407" s="38" t="s">
        <v>8</v>
      </c>
      <c r="F4407" s="39">
        <v>2019</v>
      </c>
      <c r="G4407" s="39">
        <v>13.13150187892365</v>
      </c>
      <c r="H4407" s="39">
        <v>7.9752694975102102E-3</v>
      </c>
      <c r="I4407" s="39">
        <v>29.240668583000055</v>
      </c>
      <c r="J4407" s="39">
        <v>7.7089704257373298E-3</v>
      </c>
      <c r="K4407" s="39">
        <v>270.08297733811833</v>
      </c>
      <c r="L4407" s="39">
        <v>8.173979972386421E-3</v>
      </c>
    </row>
    <row r="4408" spans="1:12" x14ac:dyDescent="0.25">
      <c r="A4408" s="38" t="s">
        <v>30</v>
      </c>
      <c r="B4408" s="39">
        <v>2033</v>
      </c>
      <c r="C4408" s="38" t="s">
        <v>21</v>
      </c>
      <c r="D4408" s="38" t="s">
        <v>33</v>
      </c>
      <c r="E4408" s="38" t="s">
        <v>8</v>
      </c>
      <c r="F4408" s="39">
        <v>2020</v>
      </c>
      <c r="G4408" s="39">
        <v>18.181533979014969</v>
      </c>
      <c r="H4408" s="39">
        <v>8.5796961927379518E-3</v>
      </c>
      <c r="I4408" s="39">
        <v>36.832487291240653</v>
      </c>
      <c r="J4408" s="39">
        <v>8.2628705906525705E-3</v>
      </c>
      <c r="K4408" s="39">
        <v>297.80766579585418</v>
      </c>
      <c r="L4408" s="39">
        <v>8.8727234867960938E-3</v>
      </c>
    </row>
    <row r="4409" spans="1:12" x14ac:dyDescent="0.25">
      <c r="A4409" s="38" t="s">
        <v>30</v>
      </c>
      <c r="B4409" s="39">
        <v>2033</v>
      </c>
      <c r="C4409" s="38" t="s">
        <v>21</v>
      </c>
      <c r="D4409" s="38" t="s">
        <v>33</v>
      </c>
      <c r="E4409" s="38" t="s">
        <v>8</v>
      </c>
      <c r="F4409" s="39">
        <v>2021</v>
      </c>
      <c r="G4409" s="39">
        <v>20.59543571012069</v>
      </c>
      <c r="H4409" s="39">
        <v>9.086959412098276E-3</v>
      </c>
      <c r="I4409" s="39">
        <v>41.722613995394155</v>
      </c>
      <c r="J4409" s="39">
        <v>8.7340213344933564E-3</v>
      </c>
      <c r="K4409" s="39">
        <v>321.2824743191087</v>
      </c>
      <c r="L4409" s="39">
        <v>9.4133865984428345E-3</v>
      </c>
    </row>
    <row r="4410" spans="1:12" x14ac:dyDescent="0.25">
      <c r="A4410" s="38" t="s">
        <v>30</v>
      </c>
      <c r="B4410" s="39">
        <v>2033</v>
      </c>
      <c r="C4410" s="38" t="s">
        <v>21</v>
      </c>
      <c r="D4410" s="38" t="s">
        <v>33</v>
      </c>
      <c r="E4410" s="38" t="s">
        <v>8</v>
      </c>
      <c r="F4410" s="39">
        <v>2022</v>
      </c>
      <c r="G4410" s="39">
        <v>22.974182450082584</v>
      </c>
      <c r="H4410" s="39">
        <v>9.4794170269247423E-3</v>
      </c>
      <c r="I4410" s="39">
        <v>46.541523069284807</v>
      </c>
      <c r="J4410" s="39">
        <v>9.092131197309259E-3</v>
      </c>
      <c r="K4410" s="39">
        <v>341.32399351607972</v>
      </c>
      <c r="L4410" s="39">
        <v>9.8376119389909193E-3</v>
      </c>
    </row>
    <row r="4411" spans="1:12" x14ac:dyDescent="0.25">
      <c r="A4411" s="38" t="s">
        <v>30</v>
      </c>
      <c r="B4411" s="39">
        <v>2033</v>
      </c>
      <c r="C4411" s="38" t="s">
        <v>21</v>
      </c>
      <c r="D4411" s="38" t="s">
        <v>33</v>
      </c>
      <c r="E4411" s="38" t="s">
        <v>8</v>
      </c>
      <c r="F4411" s="39">
        <v>2023</v>
      </c>
      <c r="G4411" s="39">
        <v>25.723609651317389</v>
      </c>
      <c r="H4411" s="39">
        <v>9.9274508484538965E-3</v>
      </c>
      <c r="I4411" s="39">
        <v>52.11136346694078</v>
      </c>
      <c r="J4411" s="39">
        <v>9.5007747418180549E-3</v>
      </c>
      <c r="K4411" s="39">
        <v>363.97316413817168</v>
      </c>
      <c r="L4411" s="39">
        <v>1.032207724273459E-2</v>
      </c>
    </row>
    <row r="4412" spans="1:12" x14ac:dyDescent="0.25">
      <c r="A4412" s="38" t="s">
        <v>30</v>
      </c>
      <c r="B4412" s="39">
        <v>2033</v>
      </c>
      <c r="C4412" s="38" t="s">
        <v>21</v>
      </c>
      <c r="D4412" s="38" t="s">
        <v>33</v>
      </c>
      <c r="E4412" s="38" t="s">
        <v>8</v>
      </c>
      <c r="F4412" s="39">
        <v>2024</v>
      </c>
      <c r="G4412" s="39">
        <v>28.003985343193357</v>
      </c>
      <c r="H4412" s="39">
        <v>1.0091603505381097E-2</v>
      </c>
      <c r="I4412" s="39">
        <v>56.730990655010764</v>
      </c>
      <c r="J4412" s="39">
        <v>9.6352786785686949E-3</v>
      </c>
      <c r="K4412" s="39">
        <v>377.37054243359432</v>
      </c>
      <c r="L4412" s="39">
        <v>1.0513651560627443E-2</v>
      </c>
    </row>
    <row r="4413" spans="1:12" x14ac:dyDescent="0.25">
      <c r="A4413" s="38" t="s">
        <v>30</v>
      </c>
      <c r="B4413" s="39">
        <v>2033</v>
      </c>
      <c r="C4413" s="38" t="s">
        <v>21</v>
      </c>
      <c r="D4413" s="38" t="s">
        <v>33</v>
      </c>
      <c r="E4413" s="38" t="s">
        <v>8</v>
      </c>
      <c r="F4413" s="39">
        <v>2025</v>
      </c>
      <c r="G4413" s="39">
        <v>30.665978971953738</v>
      </c>
      <c r="H4413" s="39">
        <v>1.0328836604029924E-2</v>
      </c>
      <c r="I4413" s="39">
        <v>62.123706506921096</v>
      </c>
      <c r="J4413" s="39">
        <v>9.8374042758068558E-3</v>
      </c>
      <c r="K4413" s="39">
        <v>393.56429271052798</v>
      </c>
      <c r="L4413" s="39">
        <v>1.0783355065934686E-2</v>
      </c>
    </row>
    <row r="4414" spans="1:12" x14ac:dyDescent="0.25">
      <c r="A4414" s="38" t="s">
        <v>30</v>
      </c>
      <c r="B4414" s="39">
        <v>2033</v>
      </c>
      <c r="C4414" s="38" t="s">
        <v>21</v>
      </c>
      <c r="D4414" s="38" t="s">
        <v>33</v>
      </c>
      <c r="E4414" s="38" t="s">
        <v>8</v>
      </c>
      <c r="F4414" s="39">
        <v>2026</v>
      </c>
      <c r="G4414" s="39">
        <v>33.112254808037584</v>
      </c>
      <c r="H4414" s="39">
        <v>1.0404585915779568E-2</v>
      </c>
      <c r="I4414" s="39">
        <v>67.079417270788596</v>
      </c>
      <c r="J4414" s="39">
        <v>9.8836515360664033E-3</v>
      </c>
      <c r="K4414" s="39">
        <v>404.72339708147456</v>
      </c>
      <c r="L4414" s="39">
        <v>1.0886390386960109E-2</v>
      </c>
    </row>
    <row r="4415" spans="1:12" x14ac:dyDescent="0.25">
      <c r="A4415" s="38" t="s">
        <v>30</v>
      </c>
      <c r="B4415" s="39">
        <v>2033</v>
      </c>
      <c r="C4415" s="38" t="s">
        <v>21</v>
      </c>
      <c r="D4415" s="38" t="s">
        <v>33</v>
      </c>
      <c r="E4415" s="38" t="s">
        <v>8</v>
      </c>
      <c r="F4415" s="39">
        <v>2027</v>
      </c>
      <c r="G4415" s="39">
        <v>35.08080293581726</v>
      </c>
      <c r="H4415" s="39">
        <v>1.0275870751834441E-2</v>
      </c>
      <c r="I4415" s="39">
        <v>71.067338421024175</v>
      </c>
      <c r="J4415" s="39">
        <v>9.7344026716407565E-3</v>
      </c>
      <c r="K4415" s="39">
        <v>408.36619377788094</v>
      </c>
      <c r="L4415" s="39">
        <v>1.0776666537634776E-2</v>
      </c>
    </row>
    <row r="4416" spans="1:12" x14ac:dyDescent="0.25">
      <c r="A4416" s="38" t="s">
        <v>30</v>
      </c>
      <c r="B4416" s="39">
        <v>2033</v>
      </c>
      <c r="C4416" s="38" t="s">
        <v>21</v>
      </c>
      <c r="D4416" s="38" t="s">
        <v>33</v>
      </c>
      <c r="E4416" s="38" t="s">
        <v>8</v>
      </c>
      <c r="F4416" s="39">
        <v>2028</v>
      </c>
      <c r="G4416" s="39">
        <v>37.367277827395618</v>
      </c>
      <c r="H4416" s="39">
        <v>1.0208629760765966E-2</v>
      </c>
      <c r="I4416" s="39">
        <v>75.699321480484571</v>
      </c>
      <c r="J4416" s="39">
        <v>9.642428880361641E-3</v>
      </c>
      <c r="K4416" s="39">
        <v>414.26898396152171</v>
      </c>
      <c r="L4416" s="39">
        <v>1.0732300546163875E-2</v>
      </c>
    </row>
    <row r="4417" spans="1:12" x14ac:dyDescent="0.25">
      <c r="A4417" s="38" t="s">
        <v>30</v>
      </c>
      <c r="B4417" s="39">
        <v>2033</v>
      </c>
      <c r="C4417" s="38" t="s">
        <v>21</v>
      </c>
      <c r="D4417" s="38" t="s">
        <v>33</v>
      </c>
      <c r="E4417" s="38" t="s">
        <v>8</v>
      </c>
      <c r="F4417" s="39">
        <v>2029</v>
      </c>
      <c r="G4417" s="39">
        <v>39.746933554848773</v>
      </c>
      <c r="H4417" s="39">
        <v>1.0109797697752786E-2</v>
      </c>
      <c r="I4417" s="39">
        <v>80.52007199802118</v>
      </c>
      <c r="J4417" s="39">
        <v>9.5195284201849226E-3</v>
      </c>
      <c r="K4417" s="39">
        <v>419.66745178728871</v>
      </c>
      <c r="L4417" s="39">
        <v>1.0655728986237338E-2</v>
      </c>
    </row>
    <row r="4418" spans="1:12" x14ac:dyDescent="0.25">
      <c r="A4418" s="38" t="s">
        <v>30</v>
      </c>
      <c r="B4418" s="39">
        <v>2033</v>
      </c>
      <c r="C4418" s="38" t="s">
        <v>21</v>
      </c>
      <c r="D4418" s="38" t="s">
        <v>33</v>
      </c>
      <c r="E4418" s="38" t="s">
        <v>8</v>
      </c>
      <c r="F4418" s="39">
        <v>2030</v>
      </c>
      <c r="G4418" s="39">
        <v>42.376736661763687</v>
      </c>
      <c r="H4418" s="39">
        <v>1.0038618223728975E-2</v>
      </c>
      <c r="I4418" s="39">
        <v>85.847575696317847</v>
      </c>
      <c r="J4418" s="39">
        <v>9.4215330143389633E-3</v>
      </c>
      <c r="K4418" s="39">
        <v>426.12780167262406</v>
      </c>
      <c r="L4418" s="39">
        <v>1.060935116930112E-2</v>
      </c>
    </row>
    <row r="4419" spans="1:12" x14ac:dyDescent="0.25">
      <c r="A4419" s="38" t="s">
        <v>30</v>
      </c>
      <c r="B4419" s="39">
        <v>2033</v>
      </c>
      <c r="C4419" s="38" t="s">
        <v>21</v>
      </c>
      <c r="D4419" s="38" t="s">
        <v>33</v>
      </c>
      <c r="E4419" s="38" t="s">
        <v>8</v>
      </c>
      <c r="F4419" s="39">
        <v>2031</v>
      </c>
      <c r="G4419" s="39">
        <v>45.027841220039015</v>
      </c>
      <c r="H4419" s="39">
        <v>9.9349288242931225E-3</v>
      </c>
      <c r="I4419" s="39">
        <v>91.218232268152192</v>
      </c>
      <c r="J4419" s="39">
        <v>9.2918538936503335E-3</v>
      </c>
      <c r="K4419" s="39">
        <v>431.22525424645198</v>
      </c>
      <c r="L4419" s="39">
        <v>1.052969927706765E-2</v>
      </c>
    </row>
    <row r="4420" spans="1:12" x14ac:dyDescent="0.25">
      <c r="A4420" s="38" t="s">
        <v>30</v>
      </c>
      <c r="B4420" s="39">
        <v>2033</v>
      </c>
      <c r="C4420" s="38" t="s">
        <v>21</v>
      </c>
      <c r="D4420" s="38" t="s">
        <v>33</v>
      </c>
      <c r="E4420" s="38" t="s">
        <v>8</v>
      </c>
      <c r="F4420" s="39">
        <v>2032</v>
      </c>
      <c r="G4420" s="39">
        <v>49.109011654172797</v>
      </c>
      <c r="H4420" s="39">
        <v>1.0085335597381962E-2</v>
      </c>
      <c r="I4420" s="39">
        <v>99.485942700182719</v>
      </c>
      <c r="J4420" s="39">
        <v>9.3978265635425978E-3</v>
      </c>
      <c r="K4420" s="39">
        <v>447.91432869649901</v>
      </c>
      <c r="L4420" s="39">
        <v>1.0721202492293394E-2</v>
      </c>
    </row>
    <row r="4421" spans="1:12" x14ac:dyDescent="0.25">
      <c r="A4421" s="38" t="s">
        <v>30</v>
      </c>
      <c r="B4421" s="39">
        <v>2033</v>
      </c>
      <c r="C4421" s="38" t="s">
        <v>21</v>
      </c>
      <c r="D4421" s="38" t="s">
        <v>33</v>
      </c>
      <c r="E4421" s="38" t="s">
        <v>8</v>
      </c>
      <c r="F4421" s="39">
        <v>2033</v>
      </c>
      <c r="G4421" s="39">
        <v>52.482325165626406</v>
      </c>
      <c r="H4421" s="39">
        <v>1.0011625472382489E-2</v>
      </c>
      <c r="I4421" s="39">
        <v>106.31966350632545</v>
      </c>
      <c r="J4421" s="39">
        <v>9.2927507790804345E-3</v>
      </c>
      <c r="K4421" s="39">
        <v>455.88733839600002</v>
      </c>
      <c r="L4421" s="39">
        <v>1.0676501999906324E-2</v>
      </c>
    </row>
    <row r="4422" spans="1:12" x14ac:dyDescent="0.25">
      <c r="A4422" s="38" t="s">
        <v>30</v>
      </c>
      <c r="B4422" s="39">
        <v>2033</v>
      </c>
      <c r="C4422" s="38" t="s">
        <v>21</v>
      </c>
      <c r="D4422" s="38" t="s">
        <v>33</v>
      </c>
      <c r="E4422" s="38" t="s">
        <v>8</v>
      </c>
      <c r="F4422" s="39">
        <v>2034</v>
      </c>
      <c r="G4422" s="39">
        <v>16.437645295886835</v>
      </c>
      <c r="H4422" s="39">
        <v>1.2148557047108439E-3</v>
      </c>
      <c r="I4422" s="39">
        <v>33.299685392743456</v>
      </c>
      <c r="J4422" s="39">
        <v>1.1229574885703753E-3</v>
      </c>
      <c r="K4422" s="39">
        <v>135.98617820000001</v>
      </c>
      <c r="L4422" s="39">
        <v>1.2998510000000001E-3</v>
      </c>
    </row>
    <row r="4423" spans="1:12" x14ac:dyDescent="0.25">
      <c r="A4423" s="38" t="s">
        <v>30</v>
      </c>
      <c r="B4423" s="39">
        <v>2033</v>
      </c>
      <c r="C4423" s="38" t="s">
        <v>22</v>
      </c>
      <c r="D4423" s="38" t="s">
        <v>33</v>
      </c>
      <c r="E4423" s="38" t="s">
        <v>8</v>
      </c>
      <c r="F4423" s="39">
        <v>2015</v>
      </c>
      <c r="G4423" s="39">
        <v>27.206725671644847</v>
      </c>
      <c r="H4423" s="39">
        <v>7.3075118055874952E-2</v>
      </c>
      <c r="I4423" s="39">
        <v>54.42705470612551</v>
      </c>
      <c r="J4423" s="39">
        <v>7.1582558769583721E-2</v>
      </c>
      <c r="K4423" s="39">
        <v>680.16814179112112</v>
      </c>
      <c r="L4423" s="39">
        <v>7.4566446995790764E-2</v>
      </c>
    </row>
    <row r="4424" spans="1:12" x14ac:dyDescent="0.25">
      <c r="A4424" s="38" t="s">
        <v>30</v>
      </c>
      <c r="B4424" s="39">
        <v>2033</v>
      </c>
      <c r="C4424" s="38" t="s">
        <v>22</v>
      </c>
      <c r="D4424" s="38" t="s">
        <v>33</v>
      </c>
      <c r="E4424" s="38" t="s">
        <v>8</v>
      </c>
      <c r="F4424" s="39">
        <v>2016</v>
      </c>
      <c r="G4424" s="39">
        <v>34.049007305571124</v>
      </c>
      <c r="H4424" s="39">
        <v>9.2054853686584226E-2</v>
      </c>
      <c r="I4424" s="39">
        <v>68.11503911479501</v>
      </c>
      <c r="J4424" s="39">
        <v>9.0078605701131312E-2</v>
      </c>
      <c r="K4424" s="39">
        <v>810.69065013264571</v>
      </c>
      <c r="L4424" s="39">
        <v>9.4029472611424122E-2</v>
      </c>
    </row>
    <row r="4425" spans="1:12" x14ac:dyDescent="0.25">
      <c r="A4425" s="38" t="s">
        <v>30</v>
      </c>
      <c r="B4425" s="39">
        <v>2033</v>
      </c>
      <c r="C4425" s="38" t="s">
        <v>22</v>
      </c>
      <c r="D4425" s="38" t="s">
        <v>33</v>
      </c>
      <c r="E4425" s="38" t="s">
        <v>8</v>
      </c>
      <c r="F4425" s="39">
        <v>2017</v>
      </c>
      <c r="G4425" s="39">
        <v>42.42576671532597</v>
      </c>
      <c r="H4425" s="39">
        <v>0.10795062094206503</v>
      </c>
      <c r="I4425" s="39">
        <v>94.471888694898212</v>
      </c>
      <c r="J4425" s="39">
        <v>0.10468875597060634</v>
      </c>
      <c r="K4425" s="39">
        <v>962.03552642462523</v>
      </c>
      <c r="L4425" s="39">
        <v>0.11038460140300121</v>
      </c>
    </row>
    <row r="4426" spans="1:12" x14ac:dyDescent="0.25">
      <c r="A4426" s="38" t="s">
        <v>30</v>
      </c>
      <c r="B4426" s="39">
        <v>2033</v>
      </c>
      <c r="C4426" s="38" t="s">
        <v>22</v>
      </c>
      <c r="D4426" s="38" t="s">
        <v>33</v>
      </c>
      <c r="E4426" s="38" t="s">
        <v>8</v>
      </c>
      <c r="F4426" s="39">
        <v>2018</v>
      </c>
      <c r="G4426" s="39">
        <v>49.835908468327361</v>
      </c>
      <c r="H4426" s="39">
        <v>0.11892680672320158</v>
      </c>
      <c r="I4426" s="39">
        <v>110.97247645328224</v>
      </c>
      <c r="J4426" s="39">
        <v>0.11514934760537189</v>
      </c>
      <c r="K4426" s="39">
        <v>1076.2532872978588</v>
      </c>
      <c r="L4426" s="39">
        <v>0.12174551987203897</v>
      </c>
    </row>
    <row r="4427" spans="1:12" x14ac:dyDescent="0.25">
      <c r="A4427" s="38" t="s">
        <v>30</v>
      </c>
      <c r="B4427" s="39">
        <v>2033</v>
      </c>
      <c r="C4427" s="38" t="s">
        <v>22</v>
      </c>
      <c r="D4427" s="38" t="s">
        <v>33</v>
      </c>
      <c r="E4427" s="38" t="s">
        <v>8</v>
      </c>
      <c r="F4427" s="39">
        <v>2019</v>
      </c>
      <c r="G4427" s="39">
        <v>59.094513988728458</v>
      </c>
      <c r="H4427" s="39">
        <v>0.14491664128630091</v>
      </c>
      <c r="I4427" s="39">
        <v>131.58914452818897</v>
      </c>
      <c r="J4427" s="39">
        <v>0.14007778699165505</v>
      </c>
      <c r="K4427" s="39">
        <v>1215.4300726287595</v>
      </c>
      <c r="L4427" s="39">
        <v>0.14852735997316863</v>
      </c>
    </row>
    <row r="4428" spans="1:12" x14ac:dyDescent="0.25">
      <c r="A4428" s="38" t="s">
        <v>30</v>
      </c>
      <c r="B4428" s="39">
        <v>2033</v>
      </c>
      <c r="C4428" s="38" t="s">
        <v>22</v>
      </c>
      <c r="D4428" s="38" t="s">
        <v>33</v>
      </c>
      <c r="E4428" s="38" t="s">
        <v>8</v>
      </c>
      <c r="F4428" s="39">
        <v>2020</v>
      </c>
      <c r="G4428" s="39">
        <v>81.288371135595071</v>
      </c>
      <c r="H4428" s="39">
        <v>0.16287879759194335</v>
      </c>
      <c r="I4428" s="39">
        <v>164.67548339063021</v>
      </c>
      <c r="J4428" s="39">
        <v>0.15686411222841154</v>
      </c>
      <c r="K4428" s="39">
        <v>1331.4773160603361</v>
      </c>
      <c r="L4428" s="39">
        <v>0.16844169075804508</v>
      </c>
    </row>
    <row r="4429" spans="1:12" x14ac:dyDescent="0.25">
      <c r="A4429" s="38" t="s">
        <v>30</v>
      </c>
      <c r="B4429" s="39">
        <v>2033</v>
      </c>
      <c r="C4429" s="38" t="s">
        <v>22</v>
      </c>
      <c r="D4429" s="38" t="s">
        <v>33</v>
      </c>
      <c r="E4429" s="38" t="s">
        <v>8</v>
      </c>
      <c r="F4429" s="39">
        <v>2021</v>
      </c>
      <c r="G4429" s="39">
        <v>91.356805510791887</v>
      </c>
      <c r="H4429" s="39">
        <v>0.17596388075324704</v>
      </c>
      <c r="I4429" s="39">
        <v>185.07230368066493</v>
      </c>
      <c r="J4429" s="39">
        <v>0.16912943250884668</v>
      </c>
      <c r="K4429" s="39">
        <v>1425.1381196064438</v>
      </c>
      <c r="L4429" s="39">
        <v>0.18228496043321982</v>
      </c>
    </row>
    <row r="4430" spans="1:12" x14ac:dyDescent="0.25">
      <c r="A4430" s="38" t="s">
        <v>30</v>
      </c>
      <c r="B4430" s="39">
        <v>2033</v>
      </c>
      <c r="C4430" s="38" t="s">
        <v>22</v>
      </c>
      <c r="D4430" s="38" t="s">
        <v>33</v>
      </c>
      <c r="E4430" s="38" t="s">
        <v>8</v>
      </c>
      <c r="F4430" s="39">
        <v>2022</v>
      </c>
      <c r="G4430" s="39">
        <v>101.13173514732972</v>
      </c>
      <c r="H4430" s="39">
        <v>0.1851639214398581</v>
      </c>
      <c r="I4430" s="39">
        <v>204.87453665100185</v>
      </c>
      <c r="J4430" s="39">
        <v>0.17759896647205711</v>
      </c>
      <c r="K4430" s="39">
        <v>1502.4990676685857</v>
      </c>
      <c r="L4430" s="39">
        <v>0.19216063593924068</v>
      </c>
    </row>
    <row r="4431" spans="1:12" x14ac:dyDescent="0.25">
      <c r="A4431" s="38" t="s">
        <v>30</v>
      </c>
      <c r="B4431" s="39">
        <v>2033</v>
      </c>
      <c r="C4431" s="38" t="s">
        <v>22</v>
      </c>
      <c r="D4431" s="38" t="s">
        <v>33</v>
      </c>
      <c r="E4431" s="38" t="s">
        <v>8</v>
      </c>
      <c r="F4431" s="39">
        <v>2023</v>
      </c>
      <c r="G4431" s="39">
        <v>112.70938409222592</v>
      </c>
      <c r="H4431" s="39">
        <v>0.19590692434919005</v>
      </c>
      <c r="I4431" s="39">
        <v>228.32875168684657</v>
      </c>
      <c r="J4431" s="39">
        <v>0.1874869578320722</v>
      </c>
      <c r="K4431" s="39">
        <v>1594.7680637429924</v>
      </c>
      <c r="L4431" s="39">
        <v>0.20369442633239873</v>
      </c>
    </row>
    <row r="4432" spans="1:12" x14ac:dyDescent="0.25">
      <c r="A4432" s="38" t="s">
        <v>30</v>
      </c>
      <c r="B4432" s="39">
        <v>2033</v>
      </c>
      <c r="C4432" s="38" t="s">
        <v>22</v>
      </c>
      <c r="D4432" s="38" t="s">
        <v>33</v>
      </c>
      <c r="E4432" s="38" t="s">
        <v>8</v>
      </c>
      <c r="F4432" s="39">
        <v>2024</v>
      </c>
      <c r="G4432" s="39">
        <v>117.5192565415034</v>
      </c>
      <c r="H4432" s="39">
        <v>0.19449045187988129</v>
      </c>
      <c r="I4432" s="39">
        <v>238.07268011802176</v>
      </c>
      <c r="J4432" s="39">
        <v>0.18569593060053965</v>
      </c>
      <c r="K4432" s="39">
        <v>1583.6426509999999</v>
      </c>
      <c r="L4432" s="39">
        <v>0.202624374</v>
      </c>
    </row>
    <row r="4433" spans="1:12" x14ac:dyDescent="0.25">
      <c r="A4433" s="38" t="s">
        <v>30</v>
      </c>
      <c r="B4433" s="39">
        <v>2033</v>
      </c>
      <c r="C4433" s="38" t="s">
        <v>22</v>
      </c>
      <c r="D4433" s="38" t="s">
        <v>33</v>
      </c>
      <c r="E4433" s="38" t="s">
        <v>8</v>
      </c>
      <c r="F4433" s="39">
        <v>2025</v>
      </c>
      <c r="G4433" s="39">
        <v>127.30056010030114</v>
      </c>
      <c r="H4433" s="39">
        <v>0.20208833194392301</v>
      </c>
      <c r="I4433" s="39">
        <v>257.88782549777937</v>
      </c>
      <c r="J4433" s="39">
        <v>0.19247323749706438</v>
      </c>
      <c r="K4433" s="39">
        <v>1633.7634270000001</v>
      </c>
      <c r="L4433" s="39">
        <v>0.21098119000000004</v>
      </c>
    </row>
    <row r="4434" spans="1:12" x14ac:dyDescent="0.25">
      <c r="A4434" s="38" t="s">
        <v>30</v>
      </c>
      <c r="B4434" s="39">
        <v>2033</v>
      </c>
      <c r="C4434" s="38" t="s">
        <v>22</v>
      </c>
      <c r="D4434" s="38" t="s">
        <v>33</v>
      </c>
      <c r="E4434" s="38" t="s">
        <v>8</v>
      </c>
      <c r="F4434" s="39">
        <v>2026</v>
      </c>
      <c r="G4434" s="39">
        <v>142.50414762769688</v>
      </c>
      <c r="H4434" s="39">
        <v>0.2185555747675452</v>
      </c>
      <c r="I4434" s="39">
        <v>288.68753387389341</v>
      </c>
      <c r="J4434" s="39">
        <v>0.20761298525019442</v>
      </c>
      <c r="K4434" s="39">
        <v>1741.7950864548679</v>
      </c>
      <c r="L4434" s="39">
        <v>0.22867621329913129</v>
      </c>
    </row>
    <row r="4435" spans="1:12" x14ac:dyDescent="0.25">
      <c r="A4435" s="38" t="s">
        <v>30</v>
      </c>
      <c r="B4435" s="39">
        <v>2033</v>
      </c>
      <c r="C4435" s="38" t="s">
        <v>22</v>
      </c>
      <c r="D4435" s="38" t="s">
        <v>33</v>
      </c>
      <c r="E4435" s="38" t="s">
        <v>8</v>
      </c>
      <c r="F4435" s="39">
        <v>2027</v>
      </c>
      <c r="G4435" s="39">
        <v>149.99539837298741</v>
      </c>
      <c r="H4435" s="39">
        <v>0.22331467107171524</v>
      </c>
      <c r="I4435" s="39">
        <v>303.86344797387397</v>
      </c>
      <c r="J4435" s="39">
        <v>0.21154751584521536</v>
      </c>
      <c r="K4435" s="39">
        <v>1746.0560988253455</v>
      </c>
      <c r="L4435" s="39">
        <v>0.2341979381817203</v>
      </c>
    </row>
    <row r="4436" spans="1:12" x14ac:dyDescent="0.25">
      <c r="A4436" s="38" t="s">
        <v>30</v>
      </c>
      <c r="B4436" s="39">
        <v>2033</v>
      </c>
      <c r="C4436" s="38" t="s">
        <v>22</v>
      </c>
      <c r="D4436" s="38" t="s">
        <v>33</v>
      </c>
      <c r="E4436" s="38" t="s">
        <v>8</v>
      </c>
      <c r="F4436" s="39">
        <v>2028</v>
      </c>
      <c r="G4436" s="39">
        <v>159.06693552427151</v>
      </c>
      <c r="H4436" s="39">
        <v>0.2302286541653335</v>
      </c>
      <c r="I4436" s="39">
        <v>322.24073545810592</v>
      </c>
      <c r="J4436" s="39">
        <v>0.21745949025817521</v>
      </c>
      <c r="K4436" s="39">
        <v>1763.48135569033</v>
      </c>
      <c r="L4436" s="39">
        <v>0.24203866422282602</v>
      </c>
    </row>
    <row r="4437" spans="1:12" x14ac:dyDescent="0.25">
      <c r="A4437" s="38" t="s">
        <v>30</v>
      </c>
      <c r="B4437" s="39">
        <v>2033</v>
      </c>
      <c r="C4437" s="38" t="s">
        <v>22</v>
      </c>
      <c r="D4437" s="38" t="s">
        <v>33</v>
      </c>
      <c r="E4437" s="38" t="s">
        <v>8</v>
      </c>
      <c r="F4437" s="39">
        <v>2029</v>
      </c>
      <c r="G4437" s="39">
        <v>168.65531118819985</v>
      </c>
      <c r="H4437" s="39">
        <v>0.2365280324685724</v>
      </c>
      <c r="I4437" s="39">
        <v>341.66504394565709</v>
      </c>
      <c r="J4437" s="39">
        <v>0.22271813883629862</v>
      </c>
      <c r="K4437" s="39">
        <v>1780.7447857347879</v>
      </c>
      <c r="L4437" s="39">
        <v>0.24930059799250828</v>
      </c>
    </row>
    <row r="4438" spans="1:12" x14ac:dyDescent="0.25">
      <c r="A4438" s="38" t="s">
        <v>30</v>
      </c>
      <c r="B4438" s="39">
        <v>2033</v>
      </c>
      <c r="C4438" s="38" t="s">
        <v>22</v>
      </c>
      <c r="D4438" s="38" t="s">
        <v>33</v>
      </c>
      <c r="E4438" s="38" t="s">
        <v>8</v>
      </c>
      <c r="F4438" s="39">
        <v>2030</v>
      </c>
      <c r="G4438" s="39">
        <v>178.92370632305455</v>
      </c>
      <c r="H4438" s="39">
        <v>0.2411046585468995</v>
      </c>
      <c r="I4438" s="39">
        <v>362.46694843526188</v>
      </c>
      <c r="J4438" s="39">
        <v>0.22628368265276355</v>
      </c>
      <c r="K4438" s="39">
        <v>1799.2033282580799</v>
      </c>
      <c r="L4438" s="39">
        <v>0.2548123590388226</v>
      </c>
    </row>
    <row r="4439" spans="1:12" x14ac:dyDescent="0.25">
      <c r="A4439" s="38" t="s">
        <v>30</v>
      </c>
      <c r="B4439" s="39">
        <v>2033</v>
      </c>
      <c r="C4439" s="38" t="s">
        <v>22</v>
      </c>
      <c r="D4439" s="38" t="s">
        <v>33</v>
      </c>
      <c r="E4439" s="38" t="s">
        <v>8</v>
      </c>
      <c r="F4439" s="39">
        <v>2031</v>
      </c>
      <c r="G4439" s="39">
        <v>190.1920194090315</v>
      </c>
      <c r="H4439" s="39">
        <v>0.24280210435381688</v>
      </c>
      <c r="I4439" s="39">
        <v>385.29450517563396</v>
      </c>
      <c r="J4439" s="39">
        <v>0.22708584214613434</v>
      </c>
      <c r="K4439" s="39">
        <v>1821.4420168294864</v>
      </c>
      <c r="L4439" s="39">
        <v>0.25733784186086467</v>
      </c>
    </row>
    <row r="4440" spans="1:12" x14ac:dyDescent="0.25">
      <c r="A4440" s="38" t="s">
        <v>30</v>
      </c>
      <c r="B4440" s="39">
        <v>2033</v>
      </c>
      <c r="C4440" s="38" t="s">
        <v>22</v>
      </c>
      <c r="D4440" s="38" t="s">
        <v>33</v>
      </c>
      <c r="E4440" s="38" t="s">
        <v>8</v>
      </c>
      <c r="F4440" s="39">
        <v>2032</v>
      </c>
      <c r="G4440" s="39">
        <v>207.54874260291132</v>
      </c>
      <c r="H4440" s="39">
        <v>0.24595870678502099</v>
      </c>
      <c r="I4440" s="39">
        <v>420.45607554665025</v>
      </c>
      <c r="J4440" s="39">
        <v>0.22919190401149248</v>
      </c>
      <c r="K4440" s="39">
        <v>1893.0141858574</v>
      </c>
      <c r="L4440" s="39">
        <v>0.26146607365939861</v>
      </c>
    </row>
    <row r="4441" spans="1:12" x14ac:dyDescent="0.25">
      <c r="A4441" s="38" t="s">
        <v>30</v>
      </c>
      <c r="B4441" s="39">
        <v>2033</v>
      </c>
      <c r="C4441" s="38" t="s">
        <v>22</v>
      </c>
      <c r="D4441" s="38" t="s">
        <v>33</v>
      </c>
      <c r="E4441" s="38" t="s">
        <v>8</v>
      </c>
      <c r="F4441" s="39">
        <v>2033</v>
      </c>
      <c r="G4441" s="39">
        <v>221.35064308220981</v>
      </c>
      <c r="H4441" s="39">
        <v>0.23724165549971954</v>
      </c>
      <c r="I4441" s="39">
        <v>448.41622041591575</v>
      </c>
      <c r="J4441" s="39">
        <v>0.22020675714017801</v>
      </c>
      <c r="K4441" s="39">
        <v>1922.7607620000001</v>
      </c>
      <c r="L4441" s="39">
        <v>0.25299697999999998</v>
      </c>
    </row>
    <row r="4442" spans="1:12" x14ac:dyDescent="0.25">
      <c r="A4442" s="38" t="s">
        <v>30</v>
      </c>
      <c r="B4442" s="39">
        <v>2033</v>
      </c>
      <c r="C4442" s="38" t="s">
        <v>22</v>
      </c>
      <c r="D4442" s="38" t="s">
        <v>33</v>
      </c>
      <c r="E4442" s="38" t="s">
        <v>8</v>
      </c>
      <c r="F4442" s="39">
        <v>2034</v>
      </c>
      <c r="G4442" s="39">
        <v>70.57828897868545</v>
      </c>
      <c r="H4442" s="39">
        <v>2.6869103282891372E-2</v>
      </c>
      <c r="I4442" s="39">
        <v>142.978801175157</v>
      </c>
      <c r="J4442" s="39">
        <v>2.4836579871743179E-2</v>
      </c>
      <c r="K4442" s="39">
        <v>583.88361650000002</v>
      </c>
      <c r="L4442" s="39">
        <v>2.8748954E-2</v>
      </c>
    </row>
    <row r="4443" spans="1:12" x14ac:dyDescent="0.25">
      <c r="A4443" s="38" t="s">
        <v>30</v>
      </c>
      <c r="B4443" s="39">
        <v>2033</v>
      </c>
      <c r="C4443" s="38" t="s">
        <v>23</v>
      </c>
      <c r="D4443" s="38" t="s">
        <v>33</v>
      </c>
      <c r="E4443" s="38" t="s">
        <v>8</v>
      </c>
      <c r="F4443" s="39">
        <v>2015</v>
      </c>
      <c r="G4443" s="39">
        <v>12.853646599239237</v>
      </c>
      <c r="H4443" s="39">
        <v>3.4707699371869821E-2</v>
      </c>
      <c r="I4443" s="39">
        <v>25.713720021778091</v>
      </c>
      <c r="J4443" s="39">
        <v>3.3998794612199387E-2</v>
      </c>
      <c r="K4443" s="39">
        <v>321.34116498098092</v>
      </c>
      <c r="L4443" s="39">
        <v>3.5416019767214105E-2</v>
      </c>
    </row>
    <row r="4444" spans="1:12" x14ac:dyDescent="0.25">
      <c r="A4444" s="38" t="s">
        <v>30</v>
      </c>
      <c r="B4444" s="39">
        <v>2033</v>
      </c>
      <c r="C4444" s="38" t="s">
        <v>23</v>
      </c>
      <c r="D4444" s="38" t="s">
        <v>33</v>
      </c>
      <c r="E4444" s="38" t="s">
        <v>8</v>
      </c>
      <c r="F4444" s="39">
        <v>2016</v>
      </c>
      <c r="G4444" s="39">
        <v>16.685823554488557</v>
      </c>
      <c r="H4444" s="39">
        <v>4.5011242179354524E-2</v>
      </c>
      <c r="I4444" s="39">
        <v>33.379990020754349</v>
      </c>
      <c r="J4444" s="39">
        <v>4.4044933797804768E-2</v>
      </c>
      <c r="K4444" s="39">
        <v>397.2815132021085</v>
      </c>
      <c r="L4444" s="39">
        <v>4.5976754013640979E-2</v>
      </c>
    </row>
    <row r="4445" spans="1:12" x14ac:dyDescent="0.25">
      <c r="A4445" s="38" t="s">
        <v>30</v>
      </c>
      <c r="B4445" s="39">
        <v>2033</v>
      </c>
      <c r="C4445" s="38" t="s">
        <v>23</v>
      </c>
      <c r="D4445" s="38" t="s">
        <v>33</v>
      </c>
      <c r="E4445" s="38" t="s">
        <v>8</v>
      </c>
      <c r="F4445" s="39">
        <v>2017</v>
      </c>
      <c r="G4445" s="39">
        <v>21.591938215835235</v>
      </c>
      <c r="H4445" s="39">
        <v>5.4837641267817525E-2</v>
      </c>
      <c r="I4445" s="39">
        <v>48.080007546372336</v>
      </c>
      <c r="J4445" s="39">
        <v>5.3180652363002338E-2</v>
      </c>
      <c r="K4445" s="39">
        <v>489.61311147018671</v>
      </c>
      <c r="L4445" s="39">
        <v>5.6074074613034944E-2</v>
      </c>
    </row>
    <row r="4446" spans="1:12" x14ac:dyDescent="0.25">
      <c r="A4446" s="38" t="s">
        <v>30</v>
      </c>
      <c r="B4446" s="39">
        <v>2033</v>
      </c>
      <c r="C4446" s="38" t="s">
        <v>23</v>
      </c>
      <c r="D4446" s="38" t="s">
        <v>33</v>
      </c>
      <c r="E4446" s="38" t="s">
        <v>8</v>
      </c>
      <c r="F4446" s="39">
        <v>2018</v>
      </c>
      <c r="G4446" s="39">
        <v>25.232472630907122</v>
      </c>
      <c r="H4446" s="39">
        <v>6.0087589005840505E-2</v>
      </c>
      <c r="I4446" s="39">
        <v>56.186594384468926</v>
      </c>
      <c r="J4446" s="39">
        <v>5.8179033506769548E-2</v>
      </c>
      <c r="K4446" s="39">
        <v>544.91896406235003</v>
      </c>
      <c r="L4446" s="39">
        <v>6.1511739555908683E-2</v>
      </c>
    </row>
    <row r="4447" spans="1:12" x14ac:dyDescent="0.25">
      <c r="A4447" s="38" t="s">
        <v>30</v>
      </c>
      <c r="B4447" s="39">
        <v>2033</v>
      </c>
      <c r="C4447" s="38" t="s">
        <v>23</v>
      </c>
      <c r="D4447" s="38" t="s">
        <v>33</v>
      </c>
      <c r="E4447" s="38" t="s">
        <v>8</v>
      </c>
      <c r="F4447" s="39">
        <v>2019</v>
      </c>
      <c r="G4447" s="39">
        <v>29.885586289514141</v>
      </c>
      <c r="H4447" s="39">
        <v>7.3140055869569301E-2</v>
      </c>
      <c r="I4447" s="39">
        <v>66.547949515426041</v>
      </c>
      <c r="J4447" s="39">
        <v>7.0697865170739199E-2</v>
      </c>
      <c r="K4447" s="39">
        <v>614.67364502474038</v>
      </c>
      <c r="L4447" s="39">
        <v>7.4962401213366392E-2</v>
      </c>
    </row>
    <row r="4448" spans="1:12" x14ac:dyDescent="0.25">
      <c r="A4448" s="38" t="s">
        <v>30</v>
      </c>
      <c r="B4448" s="39">
        <v>2033</v>
      </c>
      <c r="C4448" s="38" t="s">
        <v>23</v>
      </c>
      <c r="D4448" s="38" t="s">
        <v>33</v>
      </c>
      <c r="E4448" s="38" t="s">
        <v>8</v>
      </c>
      <c r="F4448" s="39">
        <v>2020</v>
      </c>
      <c r="G4448" s="39">
        <v>41.258584687152336</v>
      </c>
      <c r="H4448" s="39">
        <v>8.2539380064372198E-2</v>
      </c>
      <c r="I4448" s="39">
        <v>83.582402777350566</v>
      </c>
      <c r="J4448" s="39">
        <v>7.9491417969072914E-2</v>
      </c>
      <c r="K4448" s="39">
        <v>675.80231755489615</v>
      </c>
      <c r="L4448" s="39">
        <v>8.5358394939744051E-2</v>
      </c>
    </row>
    <row r="4449" spans="1:12" x14ac:dyDescent="0.25">
      <c r="A4449" s="38" t="s">
        <v>30</v>
      </c>
      <c r="B4449" s="39">
        <v>2033</v>
      </c>
      <c r="C4449" s="38" t="s">
        <v>23</v>
      </c>
      <c r="D4449" s="38" t="s">
        <v>33</v>
      </c>
      <c r="E4449" s="38" t="s">
        <v>8</v>
      </c>
      <c r="F4449" s="39">
        <v>2021</v>
      </c>
      <c r="G4449" s="39">
        <v>46.227462661521201</v>
      </c>
      <c r="H4449" s="39">
        <v>8.8914784047937831E-2</v>
      </c>
      <c r="I4449" s="39">
        <v>93.648447537594876</v>
      </c>
      <c r="J4449" s="39">
        <v>8.5461328218614449E-2</v>
      </c>
      <c r="K4449" s="39">
        <v>721.13422577845085</v>
      </c>
      <c r="L4449" s="39">
        <v>9.2108834055750113E-2</v>
      </c>
    </row>
    <row r="4450" spans="1:12" x14ac:dyDescent="0.25">
      <c r="A4450" s="38" t="s">
        <v>30</v>
      </c>
      <c r="B4450" s="39">
        <v>2033</v>
      </c>
      <c r="C4450" s="38" t="s">
        <v>23</v>
      </c>
      <c r="D4450" s="38" t="s">
        <v>33</v>
      </c>
      <c r="E4450" s="38" t="s">
        <v>8</v>
      </c>
      <c r="F4450" s="39">
        <v>2022</v>
      </c>
      <c r="G4450" s="39">
        <v>51.206526318328152</v>
      </c>
      <c r="H4450" s="39">
        <v>9.3614637864205139E-2</v>
      </c>
      <c r="I4450" s="39">
        <v>103.73512664142017</v>
      </c>
      <c r="J4450" s="39">
        <v>8.9789969892913907E-2</v>
      </c>
      <c r="K4450" s="39">
        <v>760.76770501120393</v>
      </c>
      <c r="L4450" s="39">
        <v>9.7152016469095381E-2</v>
      </c>
    </row>
    <row r="4451" spans="1:12" x14ac:dyDescent="0.25">
      <c r="A4451" s="38" t="s">
        <v>30</v>
      </c>
      <c r="B4451" s="39">
        <v>2033</v>
      </c>
      <c r="C4451" s="38" t="s">
        <v>23</v>
      </c>
      <c r="D4451" s="38" t="s">
        <v>33</v>
      </c>
      <c r="E4451" s="38" t="s">
        <v>8</v>
      </c>
      <c r="F4451" s="39">
        <v>2023</v>
      </c>
      <c r="G4451" s="39">
        <v>57.227986198921471</v>
      </c>
      <c r="H4451" s="39">
        <v>9.9343367669068872E-2</v>
      </c>
      <c r="I4451" s="39">
        <v>115.9335112652177</v>
      </c>
      <c r="J4451" s="39">
        <v>9.5073647074709777E-2</v>
      </c>
      <c r="K4451" s="39">
        <v>809.74060392066031</v>
      </c>
      <c r="L4451" s="39">
        <v>0.10329236883537044</v>
      </c>
    </row>
    <row r="4452" spans="1:12" x14ac:dyDescent="0.25">
      <c r="A4452" s="38" t="s">
        <v>30</v>
      </c>
      <c r="B4452" s="39">
        <v>2033</v>
      </c>
      <c r="C4452" s="38" t="s">
        <v>23</v>
      </c>
      <c r="D4452" s="38" t="s">
        <v>33</v>
      </c>
      <c r="E4452" s="38" t="s">
        <v>8</v>
      </c>
      <c r="F4452" s="39">
        <v>2024</v>
      </c>
      <c r="G4452" s="39">
        <v>55.055492726943541</v>
      </c>
      <c r="H4452" s="39">
        <v>9.1022004658638453E-2</v>
      </c>
      <c r="I4452" s="39">
        <v>111.53243387046724</v>
      </c>
      <c r="J4452" s="39">
        <v>8.6906147303578568E-2</v>
      </c>
      <c r="K4452" s="39">
        <v>741.90587159999995</v>
      </c>
      <c r="L4452" s="39">
        <v>9.4828700000000002E-2</v>
      </c>
    </row>
    <row r="4453" spans="1:12" x14ac:dyDescent="0.25">
      <c r="A4453" s="38" t="s">
        <v>30</v>
      </c>
      <c r="B4453" s="39">
        <v>2033</v>
      </c>
      <c r="C4453" s="38" t="s">
        <v>23</v>
      </c>
      <c r="D4453" s="38" t="s">
        <v>33</v>
      </c>
      <c r="E4453" s="38" t="s">
        <v>8</v>
      </c>
      <c r="F4453" s="39">
        <v>2025</v>
      </c>
      <c r="G4453" s="39">
        <v>58.904239677377774</v>
      </c>
      <c r="H4453" s="39">
        <v>9.3438616700241617E-2</v>
      </c>
      <c r="I4453" s="39">
        <v>119.32929651707822</v>
      </c>
      <c r="J4453" s="39">
        <v>8.8992931410474624E-2</v>
      </c>
      <c r="K4453" s="39">
        <v>755.97147729999995</v>
      </c>
      <c r="L4453" s="39">
        <v>9.7550365000000014E-2</v>
      </c>
    </row>
    <row r="4454" spans="1:12" x14ac:dyDescent="0.25">
      <c r="A4454" s="38" t="s">
        <v>30</v>
      </c>
      <c r="B4454" s="39">
        <v>2033</v>
      </c>
      <c r="C4454" s="38" t="s">
        <v>23</v>
      </c>
      <c r="D4454" s="38" t="s">
        <v>33</v>
      </c>
      <c r="E4454" s="38" t="s">
        <v>8</v>
      </c>
      <c r="F4454" s="39">
        <v>2026</v>
      </c>
      <c r="G4454" s="39">
        <v>69.583303981870614</v>
      </c>
      <c r="H4454" s="39">
        <v>0.10672579469088528</v>
      </c>
      <c r="I4454" s="39">
        <v>140.96314219432202</v>
      </c>
      <c r="J4454" s="39">
        <v>0.10138227250684792</v>
      </c>
      <c r="K4454" s="39">
        <v>850.50055729999997</v>
      </c>
      <c r="L4454" s="39">
        <v>0.11166793899999999</v>
      </c>
    </row>
    <row r="4455" spans="1:12" x14ac:dyDescent="0.25">
      <c r="A4455" s="38" t="s">
        <v>30</v>
      </c>
      <c r="B4455" s="39">
        <v>2033</v>
      </c>
      <c r="C4455" s="38" t="s">
        <v>23</v>
      </c>
      <c r="D4455" s="38" t="s">
        <v>33</v>
      </c>
      <c r="E4455" s="38" t="s">
        <v>8</v>
      </c>
      <c r="F4455" s="39">
        <v>2027</v>
      </c>
      <c r="G4455" s="39">
        <v>77.47443753548761</v>
      </c>
      <c r="H4455" s="39">
        <v>0.11535077190767883</v>
      </c>
      <c r="I4455" s="39">
        <v>156.94914627200583</v>
      </c>
      <c r="J4455" s="39">
        <v>0.10927257546845634</v>
      </c>
      <c r="K4455" s="39">
        <v>901.85909454048272</v>
      </c>
      <c r="L4455" s="39">
        <v>0.12097240552445709</v>
      </c>
    </row>
    <row r="4456" spans="1:12" x14ac:dyDescent="0.25">
      <c r="A4456" s="38" t="s">
        <v>30</v>
      </c>
      <c r="B4456" s="39">
        <v>2033</v>
      </c>
      <c r="C4456" s="38" t="s">
        <v>23</v>
      </c>
      <c r="D4456" s="38" t="s">
        <v>33</v>
      </c>
      <c r="E4456" s="38" t="s">
        <v>8</v>
      </c>
      <c r="F4456" s="39">
        <v>2028</v>
      </c>
      <c r="G4456" s="39">
        <v>81.980170694350079</v>
      </c>
      <c r="H4456" s="39">
        <v>0.11867894045160454</v>
      </c>
      <c r="I4456" s="39">
        <v>166.07694371214873</v>
      </c>
      <c r="J4456" s="39">
        <v>0.11209665446966006</v>
      </c>
      <c r="K4456" s="39">
        <v>908.86583110000004</v>
      </c>
      <c r="L4456" s="39">
        <v>0.124766799</v>
      </c>
    </row>
    <row r="4457" spans="1:12" x14ac:dyDescent="0.25">
      <c r="A4457" s="38" t="s">
        <v>30</v>
      </c>
      <c r="B4457" s="39">
        <v>2033</v>
      </c>
      <c r="C4457" s="38" t="s">
        <v>23</v>
      </c>
      <c r="D4457" s="38" t="s">
        <v>33</v>
      </c>
      <c r="E4457" s="38" t="s">
        <v>8</v>
      </c>
      <c r="F4457" s="39">
        <v>2029</v>
      </c>
      <c r="G4457" s="39">
        <v>83.527695006949244</v>
      </c>
      <c r="H4457" s="39">
        <v>0.11713051552446031</v>
      </c>
      <c r="I4457" s="39">
        <v>169.21194704258733</v>
      </c>
      <c r="J4457" s="39">
        <v>0.11029174912707308</v>
      </c>
      <c r="K4457" s="39">
        <v>881.92601999999999</v>
      </c>
      <c r="L4457" s="39">
        <v>0.123455589</v>
      </c>
    </row>
    <row r="4458" spans="1:12" x14ac:dyDescent="0.25">
      <c r="A4458" s="38" t="s">
        <v>30</v>
      </c>
      <c r="B4458" s="39">
        <v>2033</v>
      </c>
      <c r="C4458" s="38" t="s">
        <v>23</v>
      </c>
      <c r="D4458" s="38" t="s">
        <v>33</v>
      </c>
      <c r="E4458" s="38" t="s">
        <v>8</v>
      </c>
      <c r="F4458" s="39">
        <v>2030</v>
      </c>
      <c r="G4458" s="39">
        <v>87.45519715325004</v>
      </c>
      <c r="H4458" s="39">
        <v>0.11784363513425798</v>
      </c>
      <c r="I4458" s="39">
        <v>177.16835341934905</v>
      </c>
      <c r="J4458" s="39">
        <v>0.11059965367770538</v>
      </c>
      <c r="K4458" s="39">
        <v>879.4233309</v>
      </c>
      <c r="L4458" s="39">
        <v>0.12454348599999999</v>
      </c>
    </row>
    <row r="4459" spans="1:12" x14ac:dyDescent="0.25">
      <c r="A4459" s="38" t="s">
        <v>30</v>
      </c>
      <c r="B4459" s="39">
        <v>2033</v>
      </c>
      <c r="C4459" s="38" t="s">
        <v>23</v>
      </c>
      <c r="D4459" s="38" t="s">
        <v>33</v>
      </c>
      <c r="E4459" s="38" t="s">
        <v>8</v>
      </c>
      <c r="F4459" s="39">
        <v>2031</v>
      </c>
      <c r="G4459" s="39">
        <v>98.059046061598266</v>
      </c>
      <c r="H4459" s="39">
        <v>0.12518296402625501</v>
      </c>
      <c r="I4459" s="39">
        <v>198.64982635808795</v>
      </c>
      <c r="J4459" s="39">
        <v>0.11708003472171916</v>
      </c>
      <c r="K4459" s="39">
        <v>939.09758769999996</v>
      </c>
      <c r="L4459" s="39">
        <v>0.132677243</v>
      </c>
    </row>
    <row r="4460" spans="1:12" x14ac:dyDescent="0.25">
      <c r="A4460" s="38" t="s">
        <v>30</v>
      </c>
      <c r="B4460" s="39">
        <v>2033</v>
      </c>
      <c r="C4460" s="38" t="s">
        <v>23</v>
      </c>
      <c r="D4460" s="38" t="s">
        <v>33</v>
      </c>
      <c r="E4460" s="38" t="s">
        <v>8</v>
      </c>
      <c r="F4460" s="39">
        <v>2032</v>
      </c>
      <c r="G4460" s="39">
        <v>106.89045605128393</v>
      </c>
      <c r="H4460" s="39">
        <v>0.12662953440034541</v>
      </c>
      <c r="I4460" s="39">
        <v>216.54065980394969</v>
      </c>
      <c r="J4460" s="39">
        <v>0.11799730317606075</v>
      </c>
      <c r="K4460" s="39">
        <v>974.92833297949903</v>
      </c>
      <c r="L4460" s="39">
        <v>0.13461335685878001</v>
      </c>
    </row>
    <row r="4461" spans="1:12" x14ac:dyDescent="0.25">
      <c r="A4461" s="38" t="s">
        <v>30</v>
      </c>
      <c r="B4461" s="39">
        <v>2033</v>
      </c>
      <c r="C4461" s="38" t="s">
        <v>23</v>
      </c>
      <c r="D4461" s="38" t="s">
        <v>33</v>
      </c>
      <c r="E4461" s="38" t="s">
        <v>8</v>
      </c>
      <c r="F4461" s="39">
        <v>2033</v>
      </c>
      <c r="G4461" s="39">
        <v>113.64398866214863</v>
      </c>
      <c r="H4461" s="39">
        <v>0.12171964679072697</v>
      </c>
      <c r="I4461" s="39">
        <v>230.22209088384423</v>
      </c>
      <c r="J4461" s="39">
        <v>0.11297969002777233</v>
      </c>
      <c r="K4461" s="39">
        <v>987.16768649999995</v>
      </c>
      <c r="L4461" s="39">
        <v>0.129803103</v>
      </c>
    </row>
    <row r="4462" spans="1:12" x14ac:dyDescent="0.25">
      <c r="A4462" s="38" t="s">
        <v>30</v>
      </c>
      <c r="B4462" s="39">
        <v>2033</v>
      </c>
      <c r="C4462" s="38" t="s">
        <v>23</v>
      </c>
      <c r="D4462" s="38" t="s">
        <v>33</v>
      </c>
      <c r="E4462" s="38" t="s">
        <v>8</v>
      </c>
      <c r="F4462" s="39">
        <v>2034</v>
      </c>
      <c r="G4462" s="39">
        <v>37.833709525781096</v>
      </c>
      <c r="H4462" s="39">
        <v>1.4372536162537305E-2</v>
      </c>
      <c r="I4462" s="39">
        <v>76.644227428620937</v>
      </c>
      <c r="J4462" s="39">
        <v>1.3285320265513607E-2</v>
      </c>
      <c r="K4462" s="39">
        <v>312.99261377949898</v>
      </c>
      <c r="L4462" s="39">
        <v>1.5378085998992734E-2</v>
      </c>
    </row>
    <row r="4463" spans="1:12" x14ac:dyDescent="0.25">
      <c r="A4463" s="38" t="s">
        <v>30</v>
      </c>
      <c r="B4463" s="39">
        <v>2033</v>
      </c>
      <c r="C4463" s="38" t="s">
        <v>24</v>
      </c>
      <c r="D4463" s="38" t="s">
        <v>33</v>
      </c>
      <c r="E4463" s="38" t="s">
        <v>8</v>
      </c>
      <c r="F4463" s="39">
        <v>2015</v>
      </c>
      <c r="G4463" s="39">
        <v>10.6238803304011</v>
      </c>
      <c r="H4463" s="39">
        <v>2.1830506688849376E-2</v>
      </c>
      <c r="I4463" s="39">
        <v>21.2530726009674</v>
      </c>
      <c r="J4463" s="39">
        <v>2.1384618589729634E-2</v>
      </c>
      <c r="K4463" s="39">
        <v>265.59700826002751</v>
      </c>
      <c r="L4463" s="39">
        <v>2.2276027233519773E-2</v>
      </c>
    </row>
    <row r="4464" spans="1:12" x14ac:dyDescent="0.25">
      <c r="A4464" s="38" t="s">
        <v>30</v>
      </c>
      <c r="B4464" s="39">
        <v>2033</v>
      </c>
      <c r="C4464" s="38" t="s">
        <v>24</v>
      </c>
      <c r="D4464" s="38" t="s">
        <v>33</v>
      </c>
      <c r="E4464" s="38" t="s">
        <v>8</v>
      </c>
      <c r="F4464" s="39">
        <v>2016</v>
      </c>
      <c r="G4464" s="39">
        <v>13.251943500029386</v>
      </c>
      <c r="H4464" s="39">
        <v>2.5297332173137919E-2</v>
      </c>
      <c r="I4464" s="39">
        <v>26.51051297180878</v>
      </c>
      <c r="J4464" s="39">
        <v>2.4754245092529339E-2</v>
      </c>
      <c r="K4464" s="39">
        <v>315.52246428641394</v>
      </c>
      <c r="L4464" s="39">
        <v>2.5839971576238935E-2</v>
      </c>
    </row>
    <row r="4465" spans="1:12" x14ac:dyDescent="0.25">
      <c r="A4465" s="38" t="s">
        <v>30</v>
      </c>
      <c r="B4465" s="39">
        <v>2033</v>
      </c>
      <c r="C4465" s="38" t="s">
        <v>24</v>
      </c>
      <c r="D4465" s="38" t="s">
        <v>33</v>
      </c>
      <c r="E4465" s="38" t="s">
        <v>8</v>
      </c>
      <c r="F4465" s="39">
        <v>2017</v>
      </c>
      <c r="G4465" s="39">
        <v>16.474284446924145</v>
      </c>
      <c r="H4465" s="39">
        <v>2.9191141430882438E-2</v>
      </c>
      <c r="I4465" s="39">
        <v>36.684234301314092</v>
      </c>
      <c r="J4465" s="39">
        <v>2.8309094057005883E-2</v>
      </c>
      <c r="K4465" s="39">
        <v>373.56654074657928</v>
      </c>
      <c r="L4465" s="39">
        <v>2.9849318912912152E-2</v>
      </c>
    </row>
    <row r="4466" spans="1:12" x14ac:dyDescent="0.25">
      <c r="A4466" s="38" t="s">
        <v>30</v>
      </c>
      <c r="B4466" s="39">
        <v>2033</v>
      </c>
      <c r="C4466" s="38" t="s">
        <v>24</v>
      </c>
      <c r="D4466" s="38" t="s">
        <v>33</v>
      </c>
      <c r="E4466" s="38" t="s">
        <v>8</v>
      </c>
      <c r="F4466" s="39">
        <v>2018</v>
      </c>
      <c r="G4466" s="39">
        <v>19.306337441045315</v>
      </c>
      <c r="H4466" s="39">
        <v>3.1753642758822635E-2</v>
      </c>
      <c r="I4466" s="39">
        <v>42.990529177112251</v>
      </c>
      <c r="J4466" s="39">
        <v>3.0745055286674351E-2</v>
      </c>
      <c r="K4466" s="39">
        <v>416.93850428777267</v>
      </c>
      <c r="L4466" s="39">
        <v>3.2506243562912977E-2</v>
      </c>
    </row>
    <row r="4467" spans="1:12" x14ac:dyDescent="0.25">
      <c r="A4467" s="38" t="s">
        <v>30</v>
      </c>
      <c r="B4467" s="39">
        <v>2033</v>
      </c>
      <c r="C4467" s="38" t="s">
        <v>24</v>
      </c>
      <c r="D4467" s="38" t="s">
        <v>33</v>
      </c>
      <c r="E4467" s="38" t="s">
        <v>8</v>
      </c>
      <c r="F4467" s="39">
        <v>2019</v>
      </c>
      <c r="G4467" s="39">
        <v>22.808698546671621</v>
      </c>
      <c r="H4467" s="39">
        <v>3.4777276751407543E-2</v>
      </c>
      <c r="I4467" s="39">
        <v>50.789437580116847</v>
      </c>
      <c r="J4467" s="39">
        <v>3.3616042448218211E-2</v>
      </c>
      <c r="K4467" s="39">
        <v>469.11931852821851</v>
      </c>
      <c r="L4467" s="39">
        <v>3.5643781536020901E-2</v>
      </c>
    </row>
    <row r="4468" spans="1:12" x14ac:dyDescent="0.25">
      <c r="A4468" s="38" t="s">
        <v>30</v>
      </c>
      <c r="B4468" s="39">
        <v>2033</v>
      </c>
      <c r="C4468" s="38" t="s">
        <v>24</v>
      </c>
      <c r="D4468" s="38" t="s">
        <v>33</v>
      </c>
      <c r="E4468" s="38" t="s">
        <v>8</v>
      </c>
      <c r="F4468" s="39">
        <v>2020</v>
      </c>
      <c r="G4468" s="39">
        <v>31.293127922824581</v>
      </c>
      <c r="H4468" s="39">
        <v>3.6689054255367275E-2</v>
      </c>
      <c r="I4468" s="39">
        <v>63.394196433091587</v>
      </c>
      <c r="J4468" s="39">
        <v>3.5334224032563019E-2</v>
      </c>
      <c r="K4468" s="39">
        <v>512.57134809987872</v>
      </c>
      <c r="L4468" s="39">
        <v>3.7942116607283936E-2</v>
      </c>
    </row>
    <row r="4469" spans="1:12" x14ac:dyDescent="0.25">
      <c r="A4469" s="38" t="s">
        <v>30</v>
      </c>
      <c r="B4469" s="39">
        <v>2033</v>
      </c>
      <c r="C4469" s="38" t="s">
        <v>24</v>
      </c>
      <c r="D4469" s="38" t="s">
        <v>33</v>
      </c>
      <c r="E4469" s="38" t="s">
        <v>8</v>
      </c>
      <c r="F4469" s="39">
        <v>2021</v>
      </c>
      <c r="G4469" s="39">
        <v>35.056932389943555</v>
      </c>
      <c r="H4469" s="39">
        <v>3.8039179035194347E-2</v>
      </c>
      <c r="I4469" s="39">
        <v>71.018981028378278</v>
      </c>
      <c r="J4469" s="39">
        <v>3.6561734918466329E-2</v>
      </c>
      <c r="K4469" s="39">
        <v>546.87738287294371</v>
      </c>
      <c r="L4469" s="39">
        <v>3.9405645156610443E-2</v>
      </c>
    </row>
    <row r="4470" spans="1:12" x14ac:dyDescent="0.25">
      <c r="A4470" s="38" t="s">
        <v>30</v>
      </c>
      <c r="B4470" s="39">
        <v>2033</v>
      </c>
      <c r="C4470" s="38" t="s">
        <v>24</v>
      </c>
      <c r="D4470" s="38" t="s">
        <v>33</v>
      </c>
      <c r="E4470" s="38" t="s">
        <v>8</v>
      </c>
      <c r="F4470" s="39">
        <v>2022</v>
      </c>
      <c r="G4470" s="39">
        <v>38.801304818481128</v>
      </c>
      <c r="H4470" s="39">
        <v>3.8907714406463977E-2</v>
      </c>
      <c r="I4470" s="39">
        <v>78.60439984105723</v>
      </c>
      <c r="J4470" s="39">
        <v>3.731812230290419E-2</v>
      </c>
      <c r="K4470" s="39">
        <v>576.4651840410138</v>
      </c>
      <c r="L4470" s="39">
        <v>4.0377904535343713E-2</v>
      </c>
    </row>
    <row r="4471" spans="1:12" x14ac:dyDescent="0.25">
      <c r="A4471" s="38" t="s">
        <v>30</v>
      </c>
      <c r="B4471" s="39">
        <v>2033</v>
      </c>
      <c r="C4471" s="38" t="s">
        <v>24</v>
      </c>
      <c r="D4471" s="38" t="s">
        <v>33</v>
      </c>
      <c r="E4471" s="38" t="s">
        <v>8</v>
      </c>
      <c r="F4471" s="39">
        <v>2023</v>
      </c>
      <c r="G4471" s="39">
        <v>43.188755857338187</v>
      </c>
      <c r="H4471" s="39">
        <v>4.0045171757576561E-2</v>
      </c>
      <c r="I4471" s="39">
        <v>87.492579178189175</v>
      </c>
      <c r="J4471" s="39">
        <v>3.832405339235722E-2</v>
      </c>
      <c r="K4471" s="39">
        <v>611.09417914765038</v>
      </c>
      <c r="L4471" s="39">
        <v>4.1637008572513262E-2</v>
      </c>
    </row>
    <row r="4472" spans="1:12" x14ac:dyDescent="0.25">
      <c r="A4472" s="38" t="s">
        <v>30</v>
      </c>
      <c r="B4472" s="39">
        <v>2033</v>
      </c>
      <c r="C4472" s="38" t="s">
        <v>24</v>
      </c>
      <c r="D4472" s="38" t="s">
        <v>33</v>
      </c>
      <c r="E4472" s="38" t="s">
        <v>8</v>
      </c>
      <c r="F4472" s="39">
        <v>2024</v>
      </c>
      <c r="G4472" s="39">
        <v>46.760735811334143</v>
      </c>
      <c r="H4472" s="39">
        <v>4.002953775187406E-2</v>
      </c>
      <c r="I4472" s="39">
        <v>94.728762132387331</v>
      </c>
      <c r="J4472" s="39">
        <v>3.8219471405899971E-2</v>
      </c>
      <c r="K4472" s="39">
        <v>630.12903418785106</v>
      </c>
      <c r="L4472" s="39">
        <v>4.1703641233206842E-2</v>
      </c>
    </row>
    <row r="4473" spans="1:12" x14ac:dyDescent="0.25">
      <c r="A4473" s="38" t="s">
        <v>30</v>
      </c>
      <c r="B4473" s="39">
        <v>2033</v>
      </c>
      <c r="C4473" s="38" t="s">
        <v>24</v>
      </c>
      <c r="D4473" s="38" t="s">
        <v>33</v>
      </c>
      <c r="E4473" s="38" t="s">
        <v>8</v>
      </c>
      <c r="F4473" s="39">
        <v>2025</v>
      </c>
      <c r="G4473" s="39">
        <v>50.992784063306999</v>
      </c>
      <c r="H4473" s="39">
        <v>4.02675176381233E-2</v>
      </c>
      <c r="I4473" s="39">
        <v>103.30212363404168</v>
      </c>
      <c r="J4473" s="39">
        <v>3.8351642626900294E-2</v>
      </c>
      <c r="K4473" s="39">
        <v>654.43659931974139</v>
      </c>
      <c r="L4473" s="39">
        <v>4.2039481982535695E-2</v>
      </c>
    </row>
    <row r="4474" spans="1:12" x14ac:dyDescent="0.25">
      <c r="A4474" s="38" t="s">
        <v>30</v>
      </c>
      <c r="B4474" s="39">
        <v>2033</v>
      </c>
      <c r="C4474" s="38" t="s">
        <v>24</v>
      </c>
      <c r="D4474" s="38" t="s">
        <v>33</v>
      </c>
      <c r="E4474" s="38" t="s">
        <v>8</v>
      </c>
      <c r="F4474" s="39">
        <v>2026</v>
      </c>
      <c r="G4474" s="39">
        <v>54.881758170741449</v>
      </c>
      <c r="H4474" s="39">
        <v>3.9901948453726105E-2</v>
      </c>
      <c r="I4474" s="39">
        <v>111.18047919817454</v>
      </c>
      <c r="J4474" s="39">
        <v>3.790414700969516E-2</v>
      </c>
      <c r="K4474" s="39">
        <v>670.80697866805451</v>
      </c>
      <c r="L4474" s="39">
        <v>4.1749685339118561E-2</v>
      </c>
    </row>
    <row r="4475" spans="1:12" x14ac:dyDescent="0.25">
      <c r="A4475" s="38" t="s">
        <v>30</v>
      </c>
      <c r="B4475" s="39">
        <v>2033</v>
      </c>
      <c r="C4475" s="38" t="s">
        <v>24</v>
      </c>
      <c r="D4475" s="38" t="s">
        <v>33</v>
      </c>
      <c r="E4475" s="38" t="s">
        <v>8</v>
      </c>
      <c r="F4475" s="39">
        <v>2027</v>
      </c>
      <c r="G4475" s="39">
        <v>58.108613671762811</v>
      </c>
      <c r="H4475" s="39">
        <v>3.8849542859899631E-2</v>
      </c>
      <c r="I4475" s="39">
        <v>117.71750266215831</v>
      </c>
      <c r="J4475" s="39">
        <v>3.6802437763234531E-2</v>
      </c>
      <c r="K4475" s="39">
        <v>676.4267463963705</v>
      </c>
      <c r="L4475" s="39">
        <v>4.0742879961384093E-2</v>
      </c>
    </row>
    <row r="4476" spans="1:12" x14ac:dyDescent="0.25">
      <c r="A4476" s="38" t="s">
        <v>30</v>
      </c>
      <c r="B4476" s="39">
        <v>2033</v>
      </c>
      <c r="C4476" s="38" t="s">
        <v>24</v>
      </c>
      <c r="D4476" s="38" t="s">
        <v>33</v>
      </c>
      <c r="E4476" s="38" t="s">
        <v>8</v>
      </c>
      <c r="F4476" s="39">
        <v>2028</v>
      </c>
      <c r="G4476" s="39">
        <v>62.131640963290771</v>
      </c>
      <c r="H4476" s="39">
        <v>3.8170527907842172E-2</v>
      </c>
      <c r="I4476" s="39">
        <v>125.86742564217444</v>
      </c>
      <c r="J4476" s="39">
        <v>3.605347723469713E-2</v>
      </c>
      <c r="K4476" s="39">
        <v>688.81688124613572</v>
      </c>
      <c r="L4476" s="39">
        <v>4.0128556634221678E-2</v>
      </c>
    </row>
    <row r="4477" spans="1:12" x14ac:dyDescent="0.25">
      <c r="A4477" s="38" t="s">
        <v>30</v>
      </c>
      <c r="B4477" s="39">
        <v>2033</v>
      </c>
      <c r="C4477" s="38" t="s">
        <v>24</v>
      </c>
      <c r="D4477" s="38" t="s">
        <v>33</v>
      </c>
      <c r="E4477" s="38" t="s">
        <v>8</v>
      </c>
      <c r="F4477" s="39">
        <v>2029</v>
      </c>
      <c r="G4477" s="39">
        <v>66.450991540269669</v>
      </c>
      <c r="H4477" s="39">
        <v>3.7504245549700423E-2</v>
      </c>
      <c r="I4477" s="39">
        <v>134.61764580602923</v>
      </c>
      <c r="J4477" s="39">
        <v>3.5314527754331464E-2</v>
      </c>
      <c r="K4477" s="39">
        <v>701.62188109330634</v>
      </c>
      <c r="L4477" s="39">
        <v>3.9529483018214767E-2</v>
      </c>
    </row>
    <row r="4478" spans="1:12" x14ac:dyDescent="0.25">
      <c r="A4478" s="38" t="s">
        <v>30</v>
      </c>
      <c r="B4478" s="39">
        <v>2033</v>
      </c>
      <c r="C4478" s="38" t="s">
        <v>24</v>
      </c>
      <c r="D4478" s="38" t="s">
        <v>33</v>
      </c>
      <c r="E4478" s="38" t="s">
        <v>8</v>
      </c>
      <c r="F4478" s="39">
        <v>2030</v>
      </c>
      <c r="G4478" s="39">
        <v>70.994199535173919</v>
      </c>
      <c r="H4478" s="39">
        <v>3.6731098365275765E-2</v>
      </c>
      <c r="I4478" s="39">
        <v>143.82136046106956</v>
      </c>
      <c r="J4478" s="39">
        <v>3.4473196229672716E-2</v>
      </c>
      <c r="K4478" s="39">
        <v>713.89645741004074</v>
      </c>
      <c r="L4478" s="39">
        <v>3.8819398517438215E-2</v>
      </c>
    </row>
    <row r="4479" spans="1:12" x14ac:dyDescent="0.25">
      <c r="A4479" s="38" t="s">
        <v>30</v>
      </c>
      <c r="B4479" s="39">
        <v>2033</v>
      </c>
      <c r="C4479" s="38" t="s">
        <v>24</v>
      </c>
      <c r="D4479" s="38" t="s">
        <v>33</v>
      </c>
      <c r="E4479" s="38" t="s">
        <v>8</v>
      </c>
      <c r="F4479" s="39">
        <v>2031</v>
      </c>
      <c r="G4479" s="39">
        <v>76.023293297645921</v>
      </c>
      <c r="H4479" s="39">
        <v>3.6010329447176699E-2</v>
      </c>
      <c r="I4479" s="39">
        <v>154.00939147685204</v>
      </c>
      <c r="J4479" s="39">
        <v>3.3679427986157445E-2</v>
      </c>
      <c r="K4479" s="39">
        <v>728.06430627503107</v>
      </c>
      <c r="L4479" s="39">
        <v>3.8166145591272835E-2</v>
      </c>
    </row>
    <row r="4480" spans="1:12" x14ac:dyDescent="0.25">
      <c r="A4480" s="38" t="s">
        <v>30</v>
      </c>
      <c r="B4480" s="39">
        <v>2033</v>
      </c>
      <c r="C4480" s="38" t="s">
        <v>24</v>
      </c>
      <c r="D4480" s="38" t="s">
        <v>33</v>
      </c>
      <c r="E4480" s="38" t="s">
        <v>8</v>
      </c>
      <c r="F4480" s="39">
        <v>2032</v>
      </c>
      <c r="G4480" s="39">
        <v>83.42512761752289</v>
      </c>
      <c r="H4480" s="39">
        <v>3.6119271873271151E-2</v>
      </c>
      <c r="I4480" s="39">
        <v>169.00416413098577</v>
      </c>
      <c r="J4480" s="39">
        <v>3.3657050812920891E-2</v>
      </c>
      <c r="K4480" s="39">
        <v>760.90535676759896</v>
      </c>
      <c r="L4480" s="39">
        <v>3.8396543564505767E-2</v>
      </c>
    </row>
    <row r="4481" spans="1:12" x14ac:dyDescent="0.25">
      <c r="A4481" s="38" t="s">
        <v>30</v>
      </c>
      <c r="B4481" s="39">
        <v>2033</v>
      </c>
      <c r="C4481" s="38" t="s">
        <v>24</v>
      </c>
      <c r="D4481" s="38" t="s">
        <v>33</v>
      </c>
      <c r="E4481" s="38" t="s">
        <v>8</v>
      </c>
      <c r="F4481" s="39">
        <v>2033</v>
      </c>
      <c r="G4481" s="39">
        <v>89.390603314754756</v>
      </c>
      <c r="H4481" s="39">
        <v>3.5302711155130291E-2</v>
      </c>
      <c r="I4481" s="39">
        <v>181.08913496227547</v>
      </c>
      <c r="J4481" s="39">
        <v>3.2767835502382166E-2</v>
      </c>
      <c r="K4481" s="39">
        <v>776.49082989689998</v>
      </c>
      <c r="L4481" s="39">
        <v>3.7647179999849699E-2</v>
      </c>
    </row>
    <row r="4482" spans="1:12" x14ac:dyDescent="0.25">
      <c r="A4482" s="38" t="s">
        <v>30</v>
      </c>
      <c r="B4482" s="39">
        <v>2033</v>
      </c>
      <c r="C4482" s="38" t="s">
        <v>24</v>
      </c>
      <c r="D4482" s="38" t="s">
        <v>33</v>
      </c>
      <c r="E4482" s="38" t="s">
        <v>8</v>
      </c>
      <c r="F4482" s="39">
        <v>2034</v>
      </c>
      <c r="G4482" s="39">
        <v>21.519800494328706</v>
      </c>
      <c r="H4482" s="39">
        <v>3.2028968180770837E-3</v>
      </c>
      <c r="I4482" s="39">
        <v>43.595209245393889</v>
      </c>
      <c r="J4482" s="39">
        <v>2.9606124851131741E-3</v>
      </c>
      <c r="K4482" s="39">
        <v>178.03008716719901</v>
      </c>
      <c r="L4482" s="39">
        <v>3.4269819993685987E-3</v>
      </c>
    </row>
    <row r="4483" spans="1:12" x14ac:dyDescent="0.25">
      <c r="A4483" s="38" t="s">
        <v>30</v>
      </c>
      <c r="B4483" s="39">
        <v>2033</v>
      </c>
      <c r="C4483" s="38" t="s">
        <v>25</v>
      </c>
      <c r="D4483" s="38" t="s">
        <v>33</v>
      </c>
      <c r="E4483" s="38" t="s">
        <v>8</v>
      </c>
      <c r="F4483" s="39">
        <v>2015</v>
      </c>
      <c r="G4483" s="39">
        <v>51.458332150119432</v>
      </c>
      <c r="H4483" s="39">
        <v>0.34946729131334975</v>
      </c>
      <c r="I4483" s="39">
        <v>102.94239346631392</v>
      </c>
      <c r="J4483" s="39">
        <v>0.3423294218882747</v>
      </c>
      <c r="K4483" s="39">
        <v>1286.4583037529858</v>
      </c>
      <c r="L4483" s="39">
        <v>0.35659927685035692</v>
      </c>
    </row>
    <row r="4484" spans="1:12" x14ac:dyDescent="0.25">
      <c r="A4484" s="38" t="s">
        <v>30</v>
      </c>
      <c r="B4484" s="39">
        <v>2033</v>
      </c>
      <c r="C4484" s="38" t="s">
        <v>25</v>
      </c>
      <c r="D4484" s="38" t="s">
        <v>33</v>
      </c>
      <c r="E4484" s="38" t="s">
        <v>8</v>
      </c>
      <c r="F4484" s="39">
        <v>2016</v>
      </c>
      <c r="G4484" s="39">
        <v>65.378920524058515</v>
      </c>
      <c r="H4484" s="39">
        <v>0.45104831673352996</v>
      </c>
      <c r="I4484" s="39">
        <v>130.79053050837902</v>
      </c>
      <c r="J4484" s="39">
        <v>0.44136514097919732</v>
      </c>
      <c r="K4484" s="39">
        <v>1556.6409648585359</v>
      </c>
      <c r="L4484" s="39">
        <v>0.46072351045304383</v>
      </c>
    </row>
    <row r="4485" spans="1:12" x14ac:dyDescent="0.25">
      <c r="A4485" s="38" t="s">
        <v>30</v>
      </c>
      <c r="B4485" s="39">
        <v>2033</v>
      </c>
      <c r="C4485" s="38" t="s">
        <v>25</v>
      </c>
      <c r="D4485" s="38" t="s">
        <v>33</v>
      </c>
      <c r="E4485" s="38" t="s">
        <v>8</v>
      </c>
      <c r="F4485" s="39">
        <v>2017</v>
      </c>
      <c r="G4485" s="39">
        <v>82.176153139586361</v>
      </c>
      <c r="H4485" s="39">
        <v>0.53975987072637999</v>
      </c>
      <c r="I4485" s="39">
        <v>182.9863546101447</v>
      </c>
      <c r="J4485" s="39">
        <v>0.5234503414253272</v>
      </c>
      <c r="K4485" s="39">
        <v>1863.4048330971964</v>
      </c>
      <c r="L4485" s="39">
        <v>0.55192992558554121</v>
      </c>
    </row>
    <row r="4486" spans="1:12" x14ac:dyDescent="0.25">
      <c r="A4486" s="38" t="s">
        <v>30</v>
      </c>
      <c r="B4486" s="39">
        <v>2033</v>
      </c>
      <c r="C4486" s="38" t="s">
        <v>25</v>
      </c>
      <c r="D4486" s="38" t="s">
        <v>33</v>
      </c>
      <c r="E4486" s="38" t="s">
        <v>8</v>
      </c>
      <c r="F4486" s="39">
        <v>2018</v>
      </c>
      <c r="G4486" s="39">
        <v>96.263721123321574</v>
      </c>
      <c r="H4486" s="39">
        <v>0.62800638542956388</v>
      </c>
      <c r="I4486" s="39">
        <v>214.35595043787254</v>
      </c>
      <c r="J4486" s="39">
        <v>0.60805908749010473</v>
      </c>
      <c r="K4486" s="39">
        <v>2078.9055420218456</v>
      </c>
      <c r="L4486" s="39">
        <v>0.64289091739454096</v>
      </c>
    </row>
    <row r="4487" spans="1:12" x14ac:dyDescent="0.25">
      <c r="A4487" s="38" t="s">
        <v>30</v>
      </c>
      <c r="B4487" s="39">
        <v>2033</v>
      </c>
      <c r="C4487" s="38" t="s">
        <v>25</v>
      </c>
      <c r="D4487" s="38" t="s">
        <v>33</v>
      </c>
      <c r="E4487" s="38" t="s">
        <v>8</v>
      </c>
      <c r="F4487" s="39">
        <v>2019</v>
      </c>
      <c r="G4487" s="39">
        <v>112.60357801145281</v>
      </c>
      <c r="H4487" s="39">
        <v>0.75245221704808785</v>
      </c>
      <c r="I4487" s="39">
        <v>250.74084718196519</v>
      </c>
      <c r="J4487" s="39">
        <v>0.72732738245586404</v>
      </c>
      <c r="K4487" s="39">
        <v>2315.9810575110737</v>
      </c>
      <c r="L4487" s="39">
        <v>0.77120019006868124</v>
      </c>
    </row>
    <row r="4488" spans="1:12" x14ac:dyDescent="0.25">
      <c r="A4488" s="38" t="s">
        <v>30</v>
      </c>
      <c r="B4488" s="39">
        <v>2033</v>
      </c>
      <c r="C4488" s="38" t="s">
        <v>25</v>
      </c>
      <c r="D4488" s="38" t="s">
        <v>33</v>
      </c>
      <c r="E4488" s="38" t="s">
        <v>8</v>
      </c>
      <c r="F4488" s="39">
        <v>2020</v>
      </c>
      <c r="G4488" s="39">
        <v>152.006003081171</v>
      </c>
      <c r="H4488" s="39">
        <v>0.85581518192728501</v>
      </c>
      <c r="I4488" s="39">
        <v>307.93656812134645</v>
      </c>
      <c r="J4488" s="39">
        <v>0.8242121794203402</v>
      </c>
      <c r="K4488" s="39">
        <v>2489.809331644386</v>
      </c>
      <c r="L4488" s="39">
        <v>0.88504432959644053</v>
      </c>
    </row>
    <row r="4489" spans="1:12" x14ac:dyDescent="0.25">
      <c r="A4489" s="38" t="s">
        <v>30</v>
      </c>
      <c r="B4489" s="39">
        <v>2033</v>
      </c>
      <c r="C4489" s="38" t="s">
        <v>25</v>
      </c>
      <c r="D4489" s="38" t="s">
        <v>33</v>
      </c>
      <c r="E4489" s="38" t="s">
        <v>8</v>
      </c>
      <c r="F4489" s="39">
        <v>2021</v>
      </c>
      <c r="G4489" s="39">
        <v>168.09302348971056</v>
      </c>
      <c r="H4489" s="39">
        <v>0.9589754044201666</v>
      </c>
      <c r="I4489" s="39">
        <v>340.52595114234748</v>
      </c>
      <c r="J4489" s="39">
        <v>0.92172873913234388</v>
      </c>
      <c r="K4489" s="39">
        <v>2622.1995622076497</v>
      </c>
      <c r="L4489" s="39">
        <v>0.99342429197893989</v>
      </c>
    </row>
    <row r="4490" spans="1:12" x14ac:dyDescent="0.25">
      <c r="A4490" s="38" t="s">
        <v>30</v>
      </c>
      <c r="B4490" s="39">
        <v>2033</v>
      </c>
      <c r="C4490" s="38" t="s">
        <v>25</v>
      </c>
      <c r="D4490" s="38" t="s">
        <v>33</v>
      </c>
      <c r="E4490" s="38" t="s">
        <v>8</v>
      </c>
      <c r="F4490" s="39">
        <v>2022</v>
      </c>
      <c r="G4490" s="39">
        <v>183.84496405570854</v>
      </c>
      <c r="H4490" s="39">
        <v>1.0652915919711416</v>
      </c>
      <c r="I4490" s="39">
        <v>372.43652323044205</v>
      </c>
      <c r="J4490" s="39">
        <v>1.0217686267078665</v>
      </c>
      <c r="K4490" s="39">
        <v>2731.3571421162374</v>
      </c>
      <c r="L4490" s="39">
        <v>1.1055453361652328</v>
      </c>
    </row>
    <row r="4491" spans="1:12" x14ac:dyDescent="0.25">
      <c r="A4491" s="38" t="s">
        <v>30</v>
      </c>
      <c r="B4491" s="39">
        <v>2033</v>
      </c>
      <c r="C4491" s="38" t="s">
        <v>25</v>
      </c>
      <c r="D4491" s="38" t="s">
        <v>33</v>
      </c>
      <c r="E4491" s="38" t="s">
        <v>8</v>
      </c>
      <c r="F4491" s="39">
        <v>2023</v>
      </c>
      <c r="G4491" s="39">
        <v>202.68012311077587</v>
      </c>
      <c r="H4491" s="39">
        <v>1.1613140879792228</v>
      </c>
      <c r="I4491" s="39">
        <v>410.5931362711778</v>
      </c>
      <c r="J4491" s="39">
        <v>1.1114014788709641</v>
      </c>
      <c r="K4491" s="39">
        <v>2867.7983656452066</v>
      </c>
      <c r="L4491" s="39">
        <v>1.207477518870244</v>
      </c>
    </row>
    <row r="4492" spans="1:12" x14ac:dyDescent="0.25">
      <c r="A4492" s="38" t="s">
        <v>30</v>
      </c>
      <c r="B4492" s="39">
        <v>2033</v>
      </c>
      <c r="C4492" s="38" t="s">
        <v>25</v>
      </c>
      <c r="D4492" s="38" t="s">
        <v>33</v>
      </c>
      <c r="E4492" s="38" t="s">
        <v>8</v>
      </c>
      <c r="F4492" s="39">
        <v>2024</v>
      </c>
      <c r="G4492" s="39">
        <v>217.69801092444598</v>
      </c>
      <c r="H4492" s="39">
        <v>1.2228438644458759</v>
      </c>
      <c r="I4492" s="39">
        <v>441.01665073792861</v>
      </c>
      <c r="J4492" s="39">
        <v>1.1675489834723689</v>
      </c>
      <c r="K4492" s="39">
        <v>2933.6116078649775</v>
      </c>
      <c r="L4492" s="39">
        <v>1.273985278650676</v>
      </c>
    </row>
    <row r="4493" spans="1:12" x14ac:dyDescent="0.25">
      <c r="A4493" s="38" t="s">
        <v>30</v>
      </c>
      <c r="B4493" s="39">
        <v>2033</v>
      </c>
      <c r="C4493" s="38" t="s">
        <v>25</v>
      </c>
      <c r="D4493" s="38" t="s">
        <v>33</v>
      </c>
      <c r="E4493" s="38" t="s">
        <v>8</v>
      </c>
      <c r="F4493" s="39">
        <v>2025</v>
      </c>
      <c r="G4493" s="39">
        <v>235.5060829025708</v>
      </c>
      <c r="H4493" s="39">
        <v>1.2925510433181588</v>
      </c>
      <c r="I4493" s="39">
        <v>477.09257181108092</v>
      </c>
      <c r="J4493" s="39">
        <v>1.2310531812726728</v>
      </c>
      <c r="K4493" s="39">
        <v>3022.462939511764</v>
      </c>
      <c r="L4493" s="39">
        <v>1.3494295025933447</v>
      </c>
    </row>
    <row r="4494" spans="1:12" x14ac:dyDescent="0.25">
      <c r="A4494" s="38" t="s">
        <v>30</v>
      </c>
      <c r="B4494" s="39">
        <v>2033</v>
      </c>
      <c r="C4494" s="38" t="s">
        <v>25</v>
      </c>
      <c r="D4494" s="38" t="s">
        <v>33</v>
      </c>
      <c r="E4494" s="38" t="s">
        <v>8</v>
      </c>
      <c r="F4494" s="39">
        <v>2026</v>
      </c>
      <c r="G4494" s="39">
        <v>251.95378910120041</v>
      </c>
      <c r="H4494" s="39">
        <v>1.3424107563951966</v>
      </c>
      <c r="I4494" s="39">
        <v>510.41263876639431</v>
      </c>
      <c r="J4494" s="39">
        <v>1.2751992478965795</v>
      </c>
      <c r="K4494" s="39">
        <v>3079.5726242066398</v>
      </c>
      <c r="L4494" s="39">
        <v>1.4045736824191102</v>
      </c>
    </row>
    <row r="4495" spans="1:12" x14ac:dyDescent="0.25">
      <c r="A4495" s="38" t="s">
        <v>30</v>
      </c>
      <c r="B4495" s="39">
        <v>2033</v>
      </c>
      <c r="C4495" s="38" t="s">
        <v>25</v>
      </c>
      <c r="D4495" s="38" t="s">
        <v>33</v>
      </c>
      <c r="E4495" s="38" t="s">
        <v>8</v>
      </c>
      <c r="F4495" s="39">
        <v>2027</v>
      </c>
      <c r="G4495" s="39">
        <v>265.54470133020948</v>
      </c>
      <c r="H4495" s="39">
        <v>1.3594203832528795</v>
      </c>
      <c r="I4495" s="39">
        <v>537.94535974192468</v>
      </c>
      <c r="J4495" s="39">
        <v>1.2877882303314645</v>
      </c>
      <c r="K4495" s="39">
        <v>3091.1344634414245</v>
      </c>
      <c r="L4495" s="39">
        <v>1.4256718976505847</v>
      </c>
    </row>
    <row r="4496" spans="1:12" x14ac:dyDescent="0.25">
      <c r="A4496" s="38" t="s">
        <v>30</v>
      </c>
      <c r="B4496" s="39">
        <v>2033</v>
      </c>
      <c r="C4496" s="38" t="s">
        <v>25</v>
      </c>
      <c r="D4496" s="38" t="s">
        <v>33</v>
      </c>
      <c r="E4496" s="38" t="s">
        <v>8</v>
      </c>
      <c r="F4496" s="39">
        <v>2028</v>
      </c>
      <c r="G4496" s="39">
        <v>282.7955994278243</v>
      </c>
      <c r="H4496" s="39">
        <v>1.3596570114547826</v>
      </c>
      <c r="I4496" s="39">
        <v>572.89254767866612</v>
      </c>
      <c r="J4496" s="39">
        <v>1.2842464015125674</v>
      </c>
      <c r="K4496" s="39">
        <v>3135.1881232799847</v>
      </c>
      <c r="L4496" s="39">
        <v>1.4294031646355672</v>
      </c>
    </row>
    <row r="4497" spans="1:12" x14ac:dyDescent="0.25">
      <c r="A4497" s="38" t="s">
        <v>30</v>
      </c>
      <c r="B4497" s="39">
        <v>2033</v>
      </c>
      <c r="C4497" s="38" t="s">
        <v>25</v>
      </c>
      <c r="D4497" s="38" t="s">
        <v>33</v>
      </c>
      <c r="E4497" s="38" t="s">
        <v>8</v>
      </c>
      <c r="F4497" s="39">
        <v>2029</v>
      </c>
      <c r="G4497" s="39">
        <v>301.15489110139646</v>
      </c>
      <c r="H4497" s="39">
        <v>1.2967533603899217</v>
      </c>
      <c r="I4497" s="39">
        <v>610.08513979017403</v>
      </c>
      <c r="J4497" s="39">
        <v>1.2210412945202753</v>
      </c>
      <c r="K4497" s="39">
        <v>3179.7397796083228</v>
      </c>
      <c r="L4497" s="39">
        <v>1.3667783256809387</v>
      </c>
    </row>
    <row r="4498" spans="1:12" x14ac:dyDescent="0.25">
      <c r="A4498" s="38" t="s">
        <v>30</v>
      </c>
      <c r="B4498" s="39">
        <v>2033</v>
      </c>
      <c r="C4498" s="38" t="s">
        <v>25</v>
      </c>
      <c r="D4498" s="38" t="s">
        <v>33</v>
      </c>
      <c r="E4498" s="38" t="s">
        <v>8</v>
      </c>
      <c r="F4498" s="39">
        <v>2030</v>
      </c>
      <c r="G4498" s="39">
        <v>320.77092260417794</v>
      </c>
      <c r="H4498" s="39">
        <v>1.2209652162707239</v>
      </c>
      <c r="I4498" s="39">
        <v>649.82365865578186</v>
      </c>
      <c r="J4498" s="39">
        <v>1.1459111043054553</v>
      </c>
      <c r="K4498" s="39">
        <v>3225.5765511352351</v>
      </c>
      <c r="L4498" s="39">
        <v>1.2903816497671328</v>
      </c>
    </row>
    <row r="4499" spans="1:12" x14ac:dyDescent="0.25">
      <c r="A4499" s="38" t="s">
        <v>30</v>
      </c>
      <c r="B4499" s="39">
        <v>2033</v>
      </c>
      <c r="C4499" s="38" t="s">
        <v>25</v>
      </c>
      <c r="D4499" s="38" t="s">
        <v>33</v>
      </c>
      <c r="E4499" s="38" t="s">
        <v>8</v>
      </c>
      <c r="F4499" s="39">
        <v>2031</v>
      </c>
      <c r="G4499" s="39">
        <v>292.28039297260563</v>
      </c>
      <c r="H4499" s="39">
        <v>0.95896963812860414</v>
      </c>
      <c r="I4499" s="39">
        <v>592.1070175964087</v>
      </c>
      <c r="J4499" s="39">
        <v>0.89689678945150553</v>
      </c>
      <c r="K4499" s="39">
        <v>2799.1279030000001</v>
      </c>
      <c r="L4499" s="39">
        <v>1.016379894</v>
      </c>
    </row>
    <row r="4500" spans="1:12" x14ac:dyDescent="0.25">
      <c r="A4500" s="38" t="s">
        <v>30</v>
      </c>
      <c r="B4500" s="39">
        <v>2033</v>
      </c>
      <c r="C4500" s="38" t="s">
        <v>25</v>
      </c>
      <c r="D4500" s="38" t="s">
        <v>33</v>
      </c>
      <c r="E4500" s="38" t="s">
        <v>8</v>
      </c>
      <c r="F4500" s="39">
        <v>2032</v>
      </c>
      <c r="G4500" s="39">
        <v>346.9674268474912</v>
      </c>
      <c r="H4500" s="39">
        <v>0.95333597242344315</v>
      </c>
      <c r="I4500" s="39">
        <v>702.89302072008434</v>
      </c>
      <c r="J4500" s="39">
        <v>0.88834784317415028</v>
      </c>
      <c r="K4500" s="39">
        <v>3164.6265490000001</v>
      </c>
      <c r="L4500" s="39">
        <v>1.0134425279999999</v>
      </c>
    </row>
    <row r="4501" spans="1:12" x14ac:dyDescent="0.25">
      <c r="A4501" s="38" t="s">
        <v>30</v>
      </c>
      <c r="B4501" s="39">
        <v>2033</v>
      </c>
      <c r="C4501" s="38" t="s">
        <v>25</v>
      </c>
      <c r="D4501" s="38" t="s">
        <v>33</v>
      </c>
      <c r="E4501" s="38" t="s">
        <v>8</v>
      </c>
      <c r="F4501" s="39">
        <v>2033</v>
      </c>
      <c r="G4501" s="39">
        <v>400.99040610464812</v>
      </c>
      <c r="H4501" s="39">
        <v>0.89013408596077337</v>
      </c>
      <c r="I4501" s="39">
        <v>812.33376973613611</v>
      </c>
      <c r="J4501" s="39">
        <v>0.82621890357526229</v>
      </c>
      <c r="K4501" s="39">
        <v>3483.20026569839</v>
      </c>
      <c r="L4501" s="39">
        <v>0.94924828891780466</v>
      </c>
    </row>
    <row r="4502" spans="1:12" x14ac:dyDescent="0.25">
      <c r="A4502" s="38" t="s">
        <v>30</v>
      </c>
      <c r="B4502" s="39">
        <v>2033</v>
      </c>
      <c r="C4502" s="38" t="s">
        <v>25</v>
      </c>
      <c r="D4502" s="38" t="s">
        <v>33</v>
      </c>
      <c r="E4502" s="38" t="s">
        <v>8</v>
      </c>
      <c r="F4502" s="39">
        <v>2034</v>
      </c>
      <c r="G4502" s="39">
        <v>206.03035240927323</v>
      </c>
      <c r="H4502" s="39">
        <v>0.14918780701463771</v>
      </c>
      <c r="I4502" s="39">
        <v>417.38009265241999</v>
      </c>
      <c r="J4502" s="39">
        <v>0.1379024393109754</v>
      </c>
      <c r="K4502" s="39">
        <v>1704.458255</v>
      </c>
      <c r="L4502" s="39">
        <v>0.15962547599999999</v>
      </c>
    </row>
    <row r="4503" spans="1:12" x14ac:dyDescent="0.25">
      <c r="A4503" s="38" t="s">
        <v>30</v>
      </c>
      <c r="B4503" s="39">
        <v>2033</v>
      </c>
      <c r="C4503" s="38" t="s">
        <v>26</v>
      </c>
      <c r="D4503" s="38" t="s">
        <v>33</v>
      </c>
      <c r="E4503" s="38" t="s">
        <v>8</v>
      </c>
      <c r="F4503" s="39">
        <v>2015</v>
      </c>
      <c r="G4503" s="39">
        <v>8.4992349930473061</v>
      </c>
      <c r="H4503" s="39">
        <v>2.9911209878820948E-2</v>
      </c>
      <c r="I4503" s="39">
        <v>17.002719603591135</v>
      </c>
      <c r="J4503" s="39">
        <v>2.9300273417046035E-2</v>
      </c>
      <c r="K4503" s="39">
        <v>212.48087482618266</v>
      </c>
      <c r="L4503" s="39">
        <v>3.0521642733490763E-2</v>
      </c>
    </row>
    <row r="4504" spans="1:12" x14ac:dyDescent="0.25">
      <c r="A4504" s="38" t="s">
        <v>30</v>
      </c>
      <c r="B4504" s="39">
        <v>2033</v>
      </c>
      <c r="C4504" s="38" t="s">
        <v>26</v>
      </c>
      <c r="D4504" s="38" t="s">
        <v>33</v>
      </c>
      <c r="E4504" s="38" t="s">
        <v>8</v>
      </c>
      <c r="F4504" s="39">
        <v>2016</v>
      </c>
      <c r="G4504" s="39">
        <v>11.144676006116431</v>
      </c>
      <c r="H4504" s="39">
        <v>4.1920646523907132E-2</v>
      </c>
      <c r="I4504" s="39">
        <v>22.294924350235913</v>
      </c>
      <c r="J4504" s="39">
        <v>4.1020687532892744E-2</v>
      </c>
      <c r="K4504" s="39">
        <v>265.34942871705783</v>
      </c>
      <c r="L4504" s="39">
        <v>4.281986366078358E-2</v>
      </c>
    </row>
    <row r="4505" spans="1:12" x14ac:dyDescent="0.25">
      <c r="A4505" s="38" t="s">
        <v>30</v>
      </c>
      <c r="B4505" s="39">
        <v>2033</v>
      </c>
      <c r="C4505" s="38" t="s">
        <v>26</v>
      </c>
      <c r="D4505" s="38" t="s">
        <v>33</v>
      </c>
      <c r="E4505" s="38" t="s">
        <v>8</v>
      </c>
      <c r="F4505" s="39">
        <v>2017</v>
      </c>
      <c r="G4505" s="39">
        <v>14.483200062330912</v>
      </c>
      <c r="H4505" s="39">
        <v>5.2345044871090429E-2</v>
      </c>
      <c r="I4505" s="39">
        <v>32.250572474396726</v>
      </c>
      <c r="J4505" s="39">
        <v>5.07633729288227E-2</v>
      </c>
      <c r="K4505" s="39">
        <v>328.41723497349005</v>
      </c>
      <c r="L4505" s="39">
        <v>5.3525277234102386E-2</v>
      </c>
    </row>
    <row r="4506" spans="1:12" x14ac:dyDescent="0.25">
      <c r="A4506" s="38" t="s">
        <v>30</v>
      </c>
      <c r="B4506" s="39">
        <v>2033</v>
      </c>
      <c r="C4506" s="38" t="s">
        <v>26</v>
      </c>
      <c r="D4506" s="38" t="s">
        <v>33</v>
      </c>
      <c r="E4506" s="38" t="s">
        <v>8</v>
      </c>
      <c r="F4506" s="39">
        <v>2018</v>
      </c>
      <c r="G4506" s="39">
        <v>16.801491459373004</v>
      </c>
      <c r="H4506" s="39">
        <v>5.8220821702288574E-2</v>
      </c>
      <c r="I4506" s="39">
        <v>37.412844927674129</v>
      </c>
      <c r="J4506" s="39">
        <v>5.637156012832973E-2</v>
      </c>
      <c r="K4506" s="39">
        <v>362.84400085029699</v>
      </c>
      <c r="L4506" s="39">
        <v>5.9600727546816237E-2</v>
      </c>
    </row>
    <row r="4507" spans="1:12" x14ac:dyDescent="0.25">
      <c r="A4507" s="38" t="s">
        <v>30</v>
      </c>
      <c r="B4507" s="39">
        <v>2033</v>
      </c>
      <c r="C4507" s="38" t="s">
        <v>26</v>
      </c>
      <c r="D4507" s="38" t="s">
        <v>33</v>
      </c>
      <c r="E4507" s="38" t="s">
        <v>8</v>
      </c>
      <c r="F4507" s="39">
        <v>2019</v>
      </c>
      <c r="G4507" s="39">
        <v>19.545433553569914</v>
      </c>
      <c r="H4507" s="39">
        <v>7.1161777430757536E-2</v>
      </c>
      <c r="I4507" s="39">
        <v>43.522938207722575</v>
      </c>
      <c r="J4507" s="39">
        <v>6.8785642645414521E-2</v>
      </c>
      <c r="K4507" s="39">
        <v>402.00191388505635</v>
      </c>
      <c r="L4507" s="39">
        <v>7.2934832321343429E-2</v>
      </c>
    </row>
    <row r="4508" spans="1:12" x14ac:dyDescent="0.25">
      <c r="A4508" s="38" t="s">
        <v>30</v>
      </c>
      <c r="B4508" s="39">
        <v>2033</v>
      </c>
      <c r="C4508" s="38" t="s">
        <v>26</v>
      </c>
      <c r="D4508" s="38" t="s">
        <v>33</v>
      </c>
      <c r="E4508" s="38" t="s">
        <v>8</v>
      </c>
      <c r="F4508" s="39">
        <v>2020</v>
      </c>
      <c r="G4508" s="39">
        <v>26.365504734279373</v>
      </c>
      <c r="H4508" s="39">
        <v>8.0393632988703265E-2</v>
      </c>
      <c r="I4508" s="39">
        <v>53.411726379816848</v>
      </c>
      <c r="J4508" s="39">
        <v>7.7424907686164446E-2</v>
      </c>
      <c r="K4508" s="39">
        <v>431.85846868079699</v>
      </c>
      <c r="L4508" s="39">
        <v>8.313936293122999E-2</v>
      </c>
    </row>
    <row r="4509" spans="1:12" x14ac:dyDescent="0.25">
      <c r="A4509" s="38" t="s">
        <v>30</v>
      </c>
      <c r="B4509" s="39">
        <v>2033</v>
      </c>
      <c r="C4509" s="38" t="s">
        <v>26</v>
      </c>
      <c r="D4509" s="38" t="s">
        <v>33</v>
      </c>
      <c r="E4509" s="38" t="s">
        <v>8</v>
      </c>
      <c r="F4509" s="39">
        <v>2021</v>
      </c>
      <c r="G4509" s="39">
        <v>29.156045926042761</v>
      </c>
      <c r="H4509" s="39">
        <v>8.7827626717882232E-2</v>
      </c>
      <c r="I4509" s="39">
        <v>59.064856258733556</v>
      </c>
      <c r="J4509" s="39">
        <v>8.4416396147935835E-2</v>
      </c>
      <c r="K4509" s="39">
        <v>454.8253655967784</v>
      </c>
      <c r="L4509" s="39">
        <v>9.0982623210401889E-2</v>
      </c>
    </row>
    <row r="4510" spans="1:12" x14ac:dyDescent="0.25">
      <c r="A4510" s="38" t="s">
        <v>30</v>
      </c>
      <c r="B4510" s="39">
        <v>2033</v>
      </c>
      <c r="C4510" s="38" t="s">
        <v>26</v>
      </c>
      <c r="D4510" s="38" t="s">
        <v>33</v>
      </c>
      <c r="E4510" s="38" t="s">
        <v>8</v>
      </c>
      <c r="F4510" s="39">
        <v>2022</v>
      </c>
      <c r="G4510" s="39">
        <v>31.968873792532275</v>
      </c>
      <c r="H4510" s="39">
        <v>9.4338823826650611E-2</v>
      </c>
      <c r="I4510" s="39">
        <v>64.763134894876188</v>
      </c>
      <c r="J4510" s="39">
        <v>9.0484568913412944E-2</v>
      </c>
      <c r="K4510" s="39">
        <v>474.95677788697259</v>
      </c>
      <c r="L4510" s="39">
        <v>9.7903566954738952E-2</v>
      </c>
    </row>
    <row r="4511" spans="1:12" x14ac:dyDescent="0.25">
      <c r="A4511" s="38" t="s">
        <v>30</v>
      </c>
      <c r="B4511" s="39">
        <v>2033</v>
      </c>
      <c r="C4511" s="38" t="s">
        <v>26</v>
      </c>
      <c r="D4511" s="38" t="s">
        <v>33</v>
      </c>
      <c r="E4511" s="38" t="s">
        <v>8</v>
      </c>
      <c r="F4511" s="39">
        <v>2023</v>
      </c>
      <c r="G4511" s="39">
        <v>35.390673510805598</v>
      </c>
      <c r="H4511" s="39">
        <v>9.9230819857573357E-2</v>
      </c>
      <c r="I4511" s="39">
        <v>71.695079954184152</v>
      </c>
      <c r="J4511" s="39">
        <v>9.4965936503181719E-2</v>
      </c>
      <c r="K4511" s="39">
        <v>500.75613777824526</v>
      </c>
      <c r="L4511" s="39">
        <v>0.10317534713246888</v>
      </c>
    </row>
    <row r="4512" spans="1:12" x14ac:dyDescent="0.25">
      <c r="A4512" s="38" t="s">
        <v>30</v>
      </c>
      <c r="B4512" s="39">
        <v>2033</v>
      </c>
      <c r="C4512" s="38" t="s">
        <v>26</v>
      </c>
      <c r="D4512" s="38" t="s">
        <v>33</v>
      </c>
      <c r="E4512" s="38" t="s">
        <v>8</v>
      </c>
      <c r="F4512" s="39">
        <v>2024</v>
      </c>
      <c r="G4512" s="39">
        <v>38.239486366442122</v>
      </c>
      <c r="H4512" s="39">
        <v>0.10123413637678021</v>
      </c>
      <c r="I4512" s="39">
        <v>77.466257645871991</v>
      </c>
      <c r="J4512" s="39">
        <v>9.665650411794198E-2</v>
      </c>
      <c r="K4512" s="39">
        <v>515.3000737444595</v>
      </c>
      <c r="L4512" s="39">
        <v>0.1054679204686325</v>
      </c>
    </row>
    <row r="4513" spans="1:12" x14ac:dyDescent="0.25">
      <c r="A4513" s="38" t="s">
        <v>30</v>
      </c>
      <c r="B4513" s="39">
        <v>2033</v>
      </c>
      <c r="C4513" s="38" t="s">
        <v>26</v>
      </c>
      <c r="D4513" s="38" t="s">
        <v>33</v>
      </c>
      <c r="E4513" s="38" t="s">
        <v>8</v>
      </c>
      <c r="F4513" s="39">
        <v>2025</v>
      </c>
      <c r="G4513" s="39">
        <v>41.630679549700126</v>
      </c>
      <c r="H4513" s="39">
        <v>0.10445570746956995</v>
      </c>
      <c r="I4513" s="39">
        <v>84.336199421338151</v>
      </c>
      <c r="J4513" s="39">
        <v>9.9485843632443283E-2</v>
      </c>
      <c r="K4513" s="39">
        <v>534.28422966770597</v>
      </c>
      <c r="L4513" s="39">
        <v>0.10905226072298466</v>
      </c>
    </row>
    <row r="4514" spans="1:12" x14ac:dyDescent="0.25">
      <c r="A4514" s="38" t="s">
        <v>30</v>
      </c>
      <c r="B4514" s="39">
        <v>2033</v>
      </c>
      <c r="C4514" s="38" t="s">
        <v>26</v>
      </c>
      <c r="D4514" s="38" t="s">
        <v>33</v>
      </c>
      <c r="E4514" s="38" t="s">
        <v>8</v>
      </c>
      <c r="F4514" s="39">
        <v>2026</v>
      </c>
      <c r="G4514" s="39">
        <v>44.785754896070983</v>
      </c>
      <c r="H4514" s="39">
        <v>0.10691078215796243</v>
      </c>
      <c r="I4514" s="39">
        <v>90.727809322474059</v>
      </c>
      <c r="J4514" s="39">
        <v>0.10155799806459043</v>
      </c>
      <c r="K4514" s="39">
        <v>547.4058763885904</v>
      </c>
      <c r="L4514" s="39">
        <v>0.11186149266946824</v>
      </c>
    </row>
    <row r="4515" spans="1:12" x14ac:dyDescent="0.25">
      <c r="A4515" s="38" t="s">
        <v>30</v>
      </c>
      <c r="B4515" s="39">
        <v>2033</v>
      </c>
      <c r="C4515" s="38" t="s">
        <v>26</v>
      </c>
      <c r="D4515" s="38" t="s">
        <v>33</v>
      </c>
      <c r="E4515" s="38" t="s">
        <v>8</v>
      </c>
      <c r="F4515" s="39">
        <v>2027</v>
      </c>
      <c r="G4515" s="39">
        <v>47.261328261505277</v>
      </c>
      <c r="H4515" s="39">
        <v>0.10750079803551263</v>
      </c>
      <c r="I4515" s="39">
        <v>95.742871562334216</v>
      </c>
      <c r="J4515" s="39">
        <v>0.10183624150912904</v>
      </c>
      <c r="K4515" s="39">
        <v>550.15641376135113</v>
      </c>
      <c r="L4515" s="39">
        <v>0.11273986224004701</v>
      </c>
    </row>
    <row r="4516" spans="1:12" x14ac:dyDescent="0.25">
      <c r="A4516" s="38" t="s">
        <v>30</v>
      </c>
      <c r="B4516" s="39">
        <v>2033</v>
      </c>
      <c r="C4516" s="38" t="s">
        <v>26</v>
      </c>
      <c r="D4516" s="38" t="s">
        <v>33</v>
      </c>
      <c r="E4516" s="38" t="s">
        <v>8</v>
      </c>
      <c r="F4516" s="39">
        <v>2028</v>
      </c>
      <c r="G4516" s="39">
        <v>50.468632941339379</v>
      </c>
      <c r="H4516" s="39">
        <v>0.10820517136970814</v>
      </c>
      <c r="I4516" s="39">
        <v>102.24028861171381</v>
      </c>
      <c r="J4516" s="39">
        <v>0.10220379168119324</v>
      </c>
      <c r="K4516" s="39">
        <v>559.51598580743712</v>
      </c>
      <c r="L4516" s="39">
        <v>0.11375575831459493</v>
      </c>
    </row>
    <row r="4517" spans="1:12" x14ac:dyDescent="0.25">
      <c r="A4517" s="38" t="s">
        <v>30</v>
      </c>
      <c r="B4517" s="39">
        <v>2033</v>
      </c>
      <c r="C4517" s="38" t="s">
        <v>26</v>
      </c>
      <c r="D4517" s="38" t="s">
        <v>33</v>
      </c>
      <c r="E4517" s="38" t="s">
        <v>8</v>
      </c>
      <c r="F4517" s="39">
        <v>2029</v>
      </c>
      <c r="G4517" s="39">
        <v>53.809843445862597</v>
      </c>
      <c r="H4517" s="39">
        <v>0.10489146531976974</v>
      </c>
      <c r="I4517" s="39">
        <v>109.00897455357395</v>
      </c>
      <c r="J4517" s="39">
        <v>9.8767286448109684E-2</v>
      </c>
      <c r="K4517" s="39">
        <v>568.15049263701655</v>
      </c>
      <c r="L4517" s="39">
        <v>0.11055562740540506</v>
      </c>
    </row>
    <row r="4518" spans="1:12" x14ac:dyDescent="0.25">
      <c r="A4518" s="38" t="s">
        <v>30</v>
      </c>
      <c r="B4518" s="39">
        <v>2033</v>
      </c>
      <c r="C4518" s="38" t="s">
        <v>26</v>
      </c>
      <c r="D4518" s="38" t="s">
        <v>33</v>
      </c>
      <c r="E4518" s="38" t="s">
        <v>8</v>
      </c>
      <c r="F4518" s="39">
        <v>2030</v>
      </c>
      <c r="G4518" s="39">
        <v>57.315135576027053</v>
      </c>
      <c r="H4518" s="39">
        <v>0.10132437697167233</v>
      </c>
      <c r="I4518" s="39">
        <v>116.11006008273695</v>
      </c>
      <c r="J4518" s="39">
        <v>9.5095852986958926E-2</v>
      </c>
      <c r="K4518" s="39">
        <v>576.34387755058265</v>
      </c>
      <c r="L4518" s="39">
        <v>0.1070850463026974</v>
      </c>
    </row>
    <row r="4519" spans="1:12" x14ac:dyDescent="0.25">
      <c r="A4519" s="38" t="s">
        <v>30</v>
      </c>
      <c r="B4519" s="39">
        <v>2033</v>
      </c>
      <c r="C4519" s="38" t="s">
        <v>26</v>
      </c>
      <c r="D4519" s="38" t="s">
        <v>33</v>
      </c>
      <c r="E4519" s="38" t="s">
        <v>8</v>
      </c>
      <c r="F4519" s="39">
        <v>2031</v>
      </c>
      <c r="G4519" s="39">
        <v>51.783057495346931</v>
      </c>
      <c r="H4519" s="39">
        <v>8.1771783965588277E-2</v>
      </c>
      <c r="I4519" s="39">
        <v>104.90307414656782</v>
      </c>
      <c r="J4519" s="39">
        <v>7.6478803489107683E-2</v>
      </c>
      <c r="K4519" s="39">
        <v>495.91900320000002</v>
      </c>
      <c r="L4519" s="39">
        <v>8.6667182999999995E-2</v>
      </c>
    </row>
    <row r="4520" spans="1:12" x14ac:dyDescent="0.25">
      <c r="A4520" s="38" t="s">
        <v>30</v>
      </c>
      <c r="B4520" s="39">
        <v>2033</v>
      </c>
      <c r="C4520" s="38" t="s">
        <v>26</v>
      </c>
      <c r="D4520" s="38" t="s">
        <v>33</v>
      </c>
      <c r="E4520" s="38" t="s">
        <v>8</v>
      </c>
      <c r="F4520" s="39">
        <v>2032</v>
      </c>
      <c r="G4520" s="39">
        <v>61.457364601837554</v>
      </c>
      <c r="H4520" s="39">
        <v>8.5087536821971607E-2</v>
      </c>
      <c r="I4520" s="39">
        <v>124.50146413734899</v>
      </c>
      <c r="J4520" s="39">
        <v>7.928718940989038E-2</v>
      </c>
      <c r="K4520" s="39">
        <v>560.54140129999996</v>
      </c>
      <c r="L4520" s="39">
        <v>9.0452192000000001E-2</v>
      </c>
    </row>
    <row r="4521" spans="1:12" x14ac:dyDescent="0.25">
      <c r="A4521" s="38" t="s">
        <v>30</v>
      </c>
      <c r="B4521" s="39">
        <v>2033</v>
      </c>
      <c r="C4521" s="38" t="s">
        <v>26</v>
      </c>
      <c r="D4521" s="38" t="s">
        <v>33</v>
      </c>
      <c r="E4521" s="38" t="s">
        <v>8</v>
      </c>
      <c r="F4521" s="39">
        <v>2033</v>
      </c>
      <c r="G4521" s="39">
        <v>70.937241337889773</v>
      </c>
      <c r="H4521" s="39">
        <v>8.2941797138086554E-2</v>
      </c>
      <c r="I4521" s="39">
        <v>143.70597349317009</v>
      </c>
      <c r="J4521" s="39">
        <v>7.698624485099384E-2</v>
      </c>
      <c r="K4521" s="39">
        <v>616.19583439999997</v>
      </c>
      <c r="L4521" s="39">
        <v>8.8449999000000001E-2</v>
      </c>
    </row>
    <row r="4522" spans="1:12" x14ac:dyDescent="0.25">
      <c r="A4522" s="38" t="s">
        <v>30</v>
      </c>
      <c r="B4522" s="39">
        <v>2033</v>
      </c>
      <c r="C4522" s="38" t="s">
        <v>26</v>
      </c>
      <c r="D4522" s="38" t="s">
        <v>33</v>
      </c>
      <c r="E4522" s="38" t="s">
        <v>8</v>
      </c>
      <c r="F4522" s="39">
        <v>2034</v>
      </c>
      <c r="G4522" s="39">
        <v>36.437766599867238</v>
      </c>
      <c r="H4522" s="39">
        <v>1.389644786358819E-2</v>
      </c>
      <c r="I4522" s="39">
        <v>73.816300470567597</v>
      </c>
      <c r="J4522" s="39">
        <v>1.2845245844779921E-2</v>
      </c>
      <c r="K4522" s="39">
        <v>301.44418697849898</v>
      </c>
      <c r="L4522" s="39">
        <v>1.4868688998939464E-2</v>
      </c>
    </row>
    <row r="4523" spans="1:12" x14ac:dyDescent="0.25">
      <c r="A4523" s="38" t="s">
        <v>30</v>
      </c>
      <c r="B4523" s="39">
        <v>2033</v>
      </c>
      <c r="C4523" s="38" t="s">
        <v>27</v>
      </c>
      <c r="D4523" s="38" t="s">
        <v>33</v>
      </c>
      <c r="E4523" s="38" t="s">
        <v>8</v>
      </c>
      <c r="F4523" s="39">
        <v>2015</v>
      </c>
      <c r="G4523" s="39">
        <v>1.5017956191999999</v>
      </c>
      <c r="H4523" s="39">
        <v>1.1772446E-3</v>
      </c>
      <c r="I4523" s="39">
        <v>3.0043421362095999</v>
      </c>
      <c r="J4523" s="39">
        <v>1.1531993790450002E-3</v>
      </c>
      <c r="K4523" s="39">
        <v>37.544890479999999</v>
      </c>
      <c r="L4523" s="39">
        <v>1.2012699999999999E-3</v>
      </c>
    </row>
    <row r="4524" spans="1:12" x14ac:dyDescent="0.25">
      <c r="A4524" s="38" t="s">
        <v>30</v>
      </c>
      <c r="B4524" s="39">
        <v>2033</v>
      </c>
      <c r="C4524" s="38" t="s">
        <v>27</v>
      </c>
      <c r="D4524" s="38" t="s">
        <v>33</v>
      </c>
      <c r="E4524" s="38" t="s">
        <v>8</v>
      </c>
      <c r="F4524" s="39">
        <v>2016</v>
      </c>
      <c r="G4524" s="39">
        <v>1.88623942458</v>
      </c>
      <c r="H4524" s="39">
        <v>1.3852957690000003E-3</v>
      </c>
      <c r="I4524" s="39">
        <v>3.7734219688722894</v>
      </c>
      <c r="J4524" s="39">
        <v>1.3555560229344251E-3</v>
      </c>
      <c r="K4524" s="39">
        <v>44.91046249</v>
      </c>
      <c r="L4524" s="39">
        <v>1.4150110000000003E-3</v>
      </c>
    </row>
    <row r="4525" spans="1:12" x14ac:dyDescent="0.25">
      <c r="A4525" s="38" t="s">
        <v>30</v>
      </c>
      <c r="B4525" s="39">
        <v>2033</v>
      </c>
      <c r="C4525" s="38" t="s">
        <v>27</v>
      </c>
      <c r="D4525" s="38" t="s">
        <v>33</v>
      </c>
      <c r="E4525" s="38" t="s">
        <v>8</v>
      </c>
      <c r="F4525" s="39">
        <v>2017</v>
      </c>
      <c r="G4525" s="39">
        <v>2.6185134345263297</v>
      </c>
      <c r="H4525" s="39">
        <v>1.801206920214717E-3</v>
      </c>
      <c r="I4525" s="39">
        <v>5.8307940877661126</v>
      </c>
      <c r="J4525" s="39">
        <v>1.746781167883468E-3</v>
      </c>
      <c r="K4525" s="39">
        <v>59.376721871345339</v>
      </c>
      <c r="L4525" s="39">
        <v>1.8418190298222987E-3</v>
      </c>
    </row>
    <row r="4526" spans="1:12" x14ac:dyDescent="0.25">
      <c r="A4526" s="38" t="s">
        <v>30</v>
      </c>
      <c r="B4526" s="39">
        <v>2033</v>
      </c>
      <c r="C4526" s="38" t="s">
        <v>27</v>
      </c>
      <c r="D4526" s="38" t="s">
        <v>33</v>
      </c>
      <c r="E4526" s="38" t="s">
        <v>8</v>
      </c>
      <c r="F4526" s="39">
        <v>2018</v>
      </c>
      <c r="G4526" s="39">
        <v>3.0473852723982642</v>
      </c>
      <c r="H4526" s="39">
        <v>1.9627632201148952E-3</v>
      </c>
      <c r="I4526" s="39">
        <v>6.7857876133675639</v>
      </c>
      <c r="J4526" s="39">
        <v>1.9004201872340053E-3</v>
      </c>
      <c r="K4526" s="39">
        <v>65.811149387717606</v>
      </c>
      <c r="L4526" s="39">
        <v>2.0092831482036808E-3</v>
      </c>
    </row>
    <row r="4527" spans="1:12" x14ac:dyDescent="0.25">
      <c r="A4527" s="38" t="s">
        <v>30</v>
      </c>
      <c r="B4527" s="39">
        <v>2033</v>
      </c>
      <c r="C4527" s="38" t="s">
        <v>27</v>
      </c>
      <c r="D4527" s="38" t="s">
        <v>33</v>
      </c>
      <c r="E4527" s="38" t="s">
        <v>8</v>
      </c>
      <c r="F4527" s="39">
        <v>2019</v>
      </c>
      <c r="G4527" s="39">
        <v>3.570884469559874</v>
      </c>
      <c r="H4527" s="39">
        <v>2.1528402552061397E-3</v>
      </c>
      <c r="I4527" s="39">
        <v>7.9514933086344586</v>
      </c>
      <c r="J4527" s="39">
        <v>2.0809556170988423E-3</v>
      </c>
      <c r="K4527" s="39">
        <v>73.444387257570114</v>
      </c>
      <c r="L4527" s="39">
        <v>2.2064800613065083E-3</v>
      </c>
    </row>
    <row r="4528" spans="1:12" x14ac:dyDescent="0.25">
      <c r="A4528" s="38" t="s">
        <v>30</v>
      </c>
      <c r="B4528" s="39">
        <v>2033</v>
      </c>
      <c r="C4528" s="38" t="s">
        <v>27</v>
      </c>
      <c r="D4528" s="38" t="s">
        <v>33</v>
      </c>
      <c r="E4528" s="38" t="s">
        <v>8</v>
      </c>
      <c r="F4528" s="39">
        <v>2020</v>
      </c>
      <c r="G4528" s="39">
        <v>4.7776536670890888</v>
      </c>
      <c r="H4528" s="39">
        <v>2.2364618338915937E-3</v>
      </c>
      <c r="I4528" s="39">
        <v>9.6786590272369271</v>
      </c>
      <c r="J4528" s="39">
        <v>2.1538751838347503E-3</v>
      </c>
      <c r="K4528" s="39">
        <v>78.256427000000002</v>
      </c>
      <c r="L4528" s="39">
        <v>2.312845E-3</v>
      </c>
    </row>
    <row r="4529" spans="1:12" x14ac:dyDescent="0.25">
      <c r="A4529" s="38" t="s">
        <v>30</v>
      </c>
      <c r="B4529" s="39">
        <v>2033</v>
      </c>
      <c r="C4529" s="38" t="s">
        <v>27</v>
      </c>
      <c r="D4529" s="38" t="s">
        <v>33</v>
      </c>
      <c r="E4529" s="38" t="s">
        <v>8</v>
      </c>
      <c r="F4529" s="39">
        <v>2021</v>
      </c>
      <c r="G4529" s="39">
        <v>5.1513904312089887</v>
      </c>
      <c r="H4529" s="39">
        <v>2.2547900831755164E-3</v>
      </c>
      <c r="I4529" s="39">
        <v>10.435781865750108</v>
      </c>
      <c r="J4529" s="39">
        <v>2.1672138939059699E-3</v>
      </c>
      <c r="K4529" s="39">
        <v>80.360109260000002</v>
      </c>
      <c r="L4529" s="39">
        <v>2.3357880000000001E-3</v>
      </c>
    </row>
    <row r="4530" spans="1:12" x14ac:dyDescent="0.25">
      <c r="A4530" s="38" t="s">
        <v>30</v>
      </c>
      <c r="B4530" s="39">
        <v>2033</v>
      </c>
      <c r="C4530" s="38" t="s">
        <v>27</v>
      </c>
      <c r="D4530" s="38" t="s">
        <v>33</v>
      </c>
      <c r="E4530" s="38" t="s">
        <v>8</v>
      </c>
      <c r="F4530" s="39">
        <v>2022</v>
      </c>
      <c r="G4530" s="39">
        <v>5.4082384997255488</v>
      </c>
      <c r="H4530" s="39">
        <v>2.212643723080495E-3</v>
      </c>
      <c r="I4530" s="39">
        <v>10.956109426138299</v>
      </c>
      <c r="J4530" s="39">
        <v>2.1222451724625859E-3</v>
      </c>
      <c r="K4530" s="39">
        <v>80.349390740000004</v>
      </c>
      <c r="L4530" s="39">
        <v>2.2962519999999999E-3</v>
      </c>
    </row>
    <row r="4531" spans="1:12" x14ac:dyDescent="0.25">
      <c r="A4531" s="38" t="s">
        <v>30</v>
      </c>
      <c r="B4531" s="39">
        <v>2033</v>
      </c>
      <c r="C4531" s="38" t="s">
        <v>27</v>
      </c>
      <c r="D4531" s="38" t="s">
        <v>33</v>
      </c>
      <c r="E4531" s="38" t="s">
        <v>8</v>
      </c>
      <c r="F4531" s="39">
        <v>2023</v>
      </c>
      <c r="G4531" s="39">
        <v>5.9265251938591241</v>
      </c>
      <c r="H4531" s="39">
        <v>2.2654923462846212E-3</v>
      </c>
      <c r="I4531" s="39">
        <v>12.006064182262143</v>
      </c>
      <c r="J4531" s="39">
        <v>2.1681227930446202E-3</v>
      </c>
      <c r="K4531" s="39">
        <v>83.856665390000003</v>
      </c>
      <c r="L4531" s="39">
        <v>2.3555479999999998E-3</v>
      </c>
    </row>
    <row r="4532" spans="1:12" x14ac:dyDescent="0.25">
      <c r="A4532" s="38" t="s">
        <v>30</v>
      </c>
      <c r="B4532" s="39">
        <v>2033</v>
      </c>
      <c r="C4532" s="38" t="s">
        <v>27</v>
      </c>
      <c r="D4532" s="38" t="s">
        <v>33</v>
      </c>
      <c r="E4532" s="38" t="s">
        <v>8</v>
      </c>
      <c r="F4532" s="39">
        <v>2024</v>
      </c>
      <c r="G4532" s="39">
        <v>7.2707941900896857</v>
      </c>
      <c r="H4532" s="39">
        <v>2.5958345756366247E-3</v>
      </c>
      <c r="I4532" s="39">
        <v>14.729309139305833</v>
      </c>
      <c r="J4532" s="39">
        <v>2.4784554334091879E-3</v>
      </c>
      <c r="K4532" s="39">
        <v>97.97832393538495</v>
      </c>
      <c r="L4532" s="39">
        <v>2.7043968010356384E-3</v>
      </c>
    </row>
    <row r="4533" spans="1:12" x14ac:dyDescent="0.25">
      <c r="A4533" s="38" t="s">
        <v>30</v>
      </c>
      <c r="B4533" s="39">
        <v>2033</v>
      </c>
      <c r="C4533" s="38" t="s">
        <v>27</v>
      </c>
      <c r="D4533" s="38" t="s">
        <v>33</v>
      </c>
      <c r="E4533" s="38" t="s">
        <v>8</v>
      </c>
      <c r="F4533" s="39">
        <v>2025</v>
      </c>
      <c r="G4533" s="39">
        <v>7.9294909942278959</v>
      </c>
      <c r="H4533" s="39">
        <v>2.642970962729359E-3</v>
      </c>
      <c r="I4533" s="39">
        <v>16.063709289216391</v>
      </c>
      <c r="J4533" s="39">
        <v>2.5172219143676788E-3</v>
      </c>
      <c r="K4533" s="39">
        <v>101.76634235456721</v>
      </c>
      <c r="L4533" s="39">
        <v>2.759274390006929E-3</v>
      </c>
    </row>
    <row r="4534" spans="1:12" x14ac:dyDescent="0.25">
      <c r="A4534" s="38" t="s">
        <v>30</v>
      </c>
      <c r="B4534" s="39">
        <v>2033</v>
      </c>
      <c r="C4534" s="38" t="s">
        <v>27</v>
      </c>
      <c r="D4534" s="38" t="s">
        <v>33</v>
      </c>
      <c r="E4534" s="38" t="s">
        <v>8</v>
      </c>
      <c r="F4534" s="39">
        <v>2026</v>
      </c>
      <c r="G4534" s="39">
        <v>8.4757096932973024</v>
      </c>
      <c r="H4534" s="39">
        <v>2.6362503304760156E-3</v>
      </c>
      <c r="I4534" s="39">
        <v>17.170249216756755</v>
      </c>
      <c r="J4534" s="39">
        <v>2.5042591641007751E-3</v>
      </c>
      <c r="K4534" s="39">
        <v>103.5966303</v>
      </c>
      <c r="L4534" s="39">
        <v>2.7583270000000001E-3</v>
      </c>
    </row>
    <row r="4535" spans="1:12" x14ac:dyDescent="0.25">
      <c r="A4535" s="38" t="s">
        <v>30</v>
      </c>
      <c r="B4535" s="39">
        <v>2033</v>
      </c>
      <c r="C4535" s="38" t="s">
        <v>27</v>
      </c>
      <c r="D4535" s="38" t="s">
        <v>33</v>
      </c>
      <c r="E4535" s="38" t="s">
        <v>8</v>
      </c>
      <c r="F4535" s="39">
        <v>2027</v>
      </c>
      <c r="G4535" s="39">
        <v>9.0048339071221264</v>
      </c>
      <c r="H4535" s="39">
        <v>2.6124844085665851E-3</v>
      </c>
      <c r="I4535" s="39">
        <v>18.242158820406512</v>
      </c>
      <c r="J4535" s="39">
        <v>2.474824355087423E-3</v>
      </c>
      <c r="K4535" s="39">
        <v>104.82285012065672</v>
      </c>
      <c r="L4535" s="39">
        <v>2.7398041475819538E-3</v>
      </c>
    </row>
    <row r="4536" spans="1:12" x14ac:dyDescent="0.25">
      <c r="A4536" s="38" t="s">
        <v>30</v>
      </c>
      <c r="B4536" s="39">
        <v>2033</v>
      </c>
      <c r="C4536" s="38" t="s">
        <v>27</v>
      </c>
      <c r="D4536" s="38" t="s">
        <v>33</v>
      </c>
      <c r="E4536" s="38" t="s">
        <v>8</v>
      </c>
      <c r="F4536" s="39">
        <v>2028</v>
      </c>
      <c r="G4536" s="39">
        <v>9.5640275261785455</v>
      </c>
      <c r="H4536" s="39">
        <v>2.5869134191403576E-3</v>
      </c>
      <c r="I4536" s="39">
        <v>19.374983580463105</v>
      </c>
      <c r="J4536" s="39">
        <v>2.4434355293773014E-3</v>
      </c>
      <c r="K4536" s="39">
        <v>106.03073587943391</v>
      </c>
      <c r="L4536" s="39">
        <v>2.7196139885315601E-3</v>
      </c>
    </row>
    <row r="4537" spans="1:12" x14ac:dyDescent="0.25">
      <c r="A4537" s="38" t="s">
        <v>30</v>
      </c>
      <c r="B4537" s="39">
        <v>2033</v>
      </c>
      <c r="C4537" s="38" t="s">
        <v>27</v>
      </c>
      <c r="D4537" s="38" t="s">
        <v>33</v>
      </c>
      <c r="E4537" s="38" t="s">
        <v>8</v>
      </c>
      <c r="F4537" s="39">
        <v>2029</v>
      </c>
      <c r="G4537" s="39">
        <v>10.154984478164756</v>
      </c>
      <c r="H4537" s="39">
        <v>2.5595890715751405E-3</v>
      </c>
      <c r="I4537" s="39">
        <v>20.572155086939127</v>
      </c>
      <c r="J4537" s="39">
        <v>2.4101452511033337E-3</v>
      </c>
      <c r="K4537" s="39">
        <v>107.22126407587942</v>
      </c>
      <c r="L4537" s="39">
        <v>2.6978074416763149E-3</v>
      </c>
    </row>
    <row r="4538" spans="1:12" x14ac:dyDescent="0.25">
      <c r="A4538" s="38" t="s">
        <v>30</v>
      </c>
      <c r="B4538" s="39">
        <v>2033</v>
      </c>
      <c r="C4538" s="38" t="s">
        <v>27</v>
      </c>
      <c r="D4538" s="38" t="s">
        <v>33</v>
      </c>
      <c r="E4538" s="38" t="s">
        <v>8</v>
      </c>
      <c r="F4538" s="39">
        <v>2030</v>
      </c>
      <c r="G4538" s="39">
        <v>10.782918886785005</v>
      </c>
      <c r="H4538" s="39">
        <v>2.5313655898548185E-3</v>
      </c>
      <c r="I4538" s="39">
        <v>21.844236207923348</v>
      </c>
      <c r="J4538" s="39">
        <v>2.3757596857109731E-3</v>
      </c>
      <c r="K4538" s="39">
        <v>108.42981038192752</v>
      </c>
      <c r="L4538" s="39">
        <v>2.6752831796285578E-3</v>
      </c>
    </row>
    <row r="4539" spans="1:12" x14ac:dyDescent="0.25">
      <c r="A4539" s="38" t="s">
        <v>30</v>
      </c>
      <c r="B4539" s="39">
        <v>2033</v>
      </c>
      <c r="C4539" s="38" t="s">
        <v>27</v>
      </c>
      <c r="D4539" s="38" t="s">
        <v>33</v>
      </c>
      <c r="E4539" s="38" t="s">
        <v>8</v>
      </c>
      <c r="F4539" s="39">
        <v>2031</v>
      </c>
      <c r="G4539" s="39">
        <v>11.461538197650766</v>
      </c>
      <c r="H4539" s="39">
        <v>2.5047057050321922E-3</v>
      </c>
      <c r="I4539" s="39">
        <v>23.218995739869495</v>
      </c>
      <c r="J4539" s="39">
        <v>2.3425793852536732E-3</v>
      </c>
      <c r="K4539" s="39">
        <v>109.76552704769199</v>
      </c>
      <c r="L4539" s="39">
        <v>2.6546539303889988E-3</v>
      </c>
    </row>
    <row r="4540" spans="1:12" x14ac:dyDescent="0.25">
      <c r="A4540" s="38" t="s">
        <v>30</v>
      </c>
      <c r="B4540" s="39">
        <v>2033</v>
      </c>
      <c r="C4540" s="38" t="s">
        <v>27</v>
      </c>
      <c r="D4540" s="38" t="s">
        <v>33</v>
      </c>
      <c r="E4540" s="38" t="s">
        <v>8</v>
      </c>
      <c r="F4540" s="39">
        <v>2032</v>
      </c>
      <c r="G4540" s="39">
        <v>12.504220978699299</v>
      </c>
      <c r="H4540" s="39">
        <v>2.5422788516735154E-3</v>
      </c>
      <c r="I4540" s="39">
        <v>25.331281772835247</v>
      </c>
      <c r="J4540" s="39">
        <v>2.3689737930378831E-3</v>
      </c>
      <c r="K4540" s="39">
        <v>114.0487164553</v>
      </c>
      <c r="L4540" s="39">
        <v>2.7025661265790996E-3</v>
      </c>
    </row>
    <row r="4541" spans="1:12" x14ac:dyDescent="0.25">
      <c r="A4541" s="38" t="s">
        <v>30</v>
      </c>
      <c r="B4541" s="39">
        <v>2033</v>
      </c>
      <c r="C4541" s="38" t="s">
        <v>27</v>
      </c>
      <c r="D4541" s="38" t="s">
        <v>33</v>
      </c>
      <c r="E4541" s="38" t="s">
        <v>8</v>
      </c>
      <c r="F4541" s="39">
        <v>2033</v>
      </c>
      <c r="G4541" s="39">
        <v>13.336160732843306</v>
      </c>
      <c r="H4541" s="39">
        <v>2.5211371526232137E-3</v>
      </c>
      <c r="I4541" s="39">
        <v>27.016640690127616</v>
      </c>
      <c r="J4541" s="39">
        <v>2.3401094361585931E-3</v>
      </c>
      <c r="K4541" s="39">
        <v>115.8444638596</v>
      </c>
      <c r="L4541" s="39">
        <v>2.6885669990623804E-3</v>
      </c>
    </row>
    <row r="4542" spans="1:12" x14ac:dyDescent="0.25">
      <c r="A4542" s="38" t="s">
        <v>30</v>
      </c>
      <c r="B4542" s="39">
        <v>2033</v>
      </c>
      <c r="C4542" s="38" t="s">
        <v>27</v>
      </c>
      <c r="D4542" s="38" t="s">
        <v>33</v>
      </c>
      <c r="E4542" s="38" t="s">
        <v>8</v>
      </c>
      <c r="F4542" s="39">
        <v>2034</v>
      </c>
      <c r="G4542" s="39">
        <v>0.19210211252281936</v>
      </c>
      <c r="H4542" s="39">
        <v>1.4061136693208816E-5</v>
      </c>
      <c r="I4542" s="39">
        <v>0.3891640070790422</v>
      </c>
      <c r="J4542" s="39">
        <v>1.2997476726018934E-5</v>
      </c>
      <c r="K4542" s="39">
        <v>1.5892320120000001</v>
      </c>
      <c r="L4542" s="39">
        <v>1.5044900000000001E-5</v>
      </c>
    </row>
    <row r="4543" spans="1:12" x14ac:dyDescent="0.25">
      <c r="A4543" s="38" t="s">
        <v>30</v>
      </c>
      <c r="B4543" s="39">
        <v>2033</v>
      </c>
      <c r="C4543" s="38" t="s">
        <v>28</v>
      </c>
      <c r="D4543" s="38" t="s">
        <v>33</v>
      </c>
      <c r="E4543" s="38" t="s">
        <v>16</v>
      </c>
      <c r="F4543" s="39">
        <v>2015</v>
      </c>
      <c r="G4543" s="39">
        <v>5.3319593039999997</v>
      </c>
      <c r="H4543" s="39">
        <v>6.7988554480000005E-2</v>
      </c>
      <c r="I4543" s="39">
        <v>10.666584587651998</v>
      </c>
      <c r="J4543" s="39">
        <v>6.6599888254746026E-2</v>
      </c>
      <c r="K4543" s="39">
        <v>133.29898259999999</v>
      </c>
      <c r="L4543" s="39">
        <v>6.9376076000000009E-2</v>
      </c>
    </row>
    <row r="4544" spans="1:12" x14ac:dyDescent="0.25">
      <c r="A4544" s="38" t="s">
        <v>30</v>
      </c>
      <c r="B4544" s="39">
        <v>2033</v>
      </c>
      <c r="C4544" s="38" t="s">
        <v>28</v>
      </c>
      <c r="D4544" s="38" t="s">
        <v>33</v>
      </c>
      <c r="E4544" s="38" t="s">
        <v>16</v>
      </c>
      <c r="F4544" s="39">
        <v>2016</v>
      </c>
      <c r="G4544" s="39">
        <v>5.6448445956000004</v>
      </c>
      <c r="H4544" s="39">
        <v>7.4068619075000008E-2</v>
      </c>
      <c r="I4544" s="39">
        <v>11.292511613497799</v>
      </c>
      <c r="J4544" s="39">
        <v>7.2478502385111873E-2</v>
      </c>
      <c r="K4544" s="39">
        <v>134.40106180000001</v>
      </c>
      <c r="L4544" s="39">
        <v>7.5657425E-2</v>
      </c>
    </row>
    <row r="4545" spans="1:12" x14ac:dyDescent="0.25">
      <c r="A4545" s="38" t="s">
        <v>30</v>
      </c>
      <c r="B4545" s="39">
        <v>2033</v>
      </c>
      <c r="C4545" s="38" t="s">
        <v>28</v>
      </c>
      <c r="D4545" s="38" t="s">
        <v>33</v>
      </c>
      <c r="E4545" s="38" t="s">
        <v>16</v>
      </c>
      <c r="F4545" s="39">
        <v>2017</v>
      </c>
      <c r="G4545" s="39">
        <v>5.7568262598000004</v>
      </c>
      <c r="H4545" s="39">
        <v>7.5336521030700002E-2</v>
      </c>
      <c r="I4545" s="39">
        <v>12.8190552996</v>
      </c>
      <c r="J4545" s="39">
        <v>7.3060132466399988E-2</v>
      </c>
      <c r="K4545" s="39">
        <v>130.540278</v>
      </c>
      <c r="L4545" s="39">
        <v>7.7035145999999999E-2</v>
      </c>
    </row>
    <row r="4546" spans="1:12" x14ac:dyDescent="0.25">
      <c r="A4546" s="38" t="s">
        <v>30</v>
      </c>
      <c r="B4546" s="39">
        <v>2033</v>
      </c>
      <c r="C4546" s="38" t="s">
        <v>28</v>
      </c>
      <c r="D4546" s="38" t="s">
        <v>33</v>
      </c>
      <c r="E4546" s="38" t="s">
        <v>16</v>
      </c>
      <c r="F4546" s="39">
        <v>2018</v>
      </c>
      <c r="G4546" s="39">
        <v>6.1173674090865013</v>
      </c>
      <c r="H4546" s="39">
        <v>8.0403750176602493E-2</v>
      </c>
      <c r="I4546" s="39">
        <v>13.621892960823004</v>
      </c>
      <c r="J4546" s="39">
        <v>7.7849894678580001E-2</v>
      </c>
      <c r="K4546" s="39">
        <v>132.11029930000001</v>
      </c>
      <c r="L4546" s="39">
        <v>8.2309418999999995E-2</v>
      </c>
    </row>
    <row r="4547" spans="1:12" x14ac:dyDescent="0.25">
      <c r="A4547" s="38" t="s">
        <v>30</v>
      </c>
      <c r="B4547" s="39">
        <v>2033</v>
      </c>
      <c r="C4547" s="38" t="s">
        <v>28</v>
      </c>
      <c r="D4547" s="38" t="s">
        <v>33</v>
      </c>
      <c r="E4547" s="38" t="s">
        <v>16</v>
      </c>
      <c r="F4547" s="39">
        <v>2019</v>
      </c>
      <c r="G4547" s="39">
        <v>6.7003611012528763</v>
      </c>
      <c r="H4547" s="39">
        <v>9.1313652378919002E-2</v>
      </c>
      <c r="I4547" s="39">
        <v>14.920078461293253</v>
      </c>
      <c r="J4547" s="39">
        <v>8.8264634301688003E-2</v>
      </c>
      <c r="K4547" s="39">
        <v>137.8100915</v>
      </c>
      <c r="L4547" s="39">
        <v>9.3588807999999996E-2</v>
      </c>
    </row>
    <row r="4548" spans="1:12" x14ac:dyDescent="0.25">
      <c r="A4548" s="38" t="s">
        <v>30</v>
      </c>
      <c r="B4548" s="39">
        <v>2033</v>
      </c>
      <c r="C4548" s="38" t="s">
        <v>28</v>
      </c>
      <c r="D4548" s="38" t="s">
        <v>33</v>
      </c>
      <c r="E4548" s="38" t="s">
        <v>16</v>
      </c>
      <c r="F4548" s="39">
        <v>2020</v>
      </c>
      <c r="G4548" s="39">
        <v>8.7491238194277265</v>
      </c>
      <c r="H4548" s="39">
        <v>0.10039036033797469</v>
      </c>
      <c r="I4548" s="39">
        <v>17.724136602582828</v>
      </c>
      <c r="J4548" s="39">
        <v>9.6683208517777508E-2</v>
      </c>
      <c r="K4548" s="39">
        <v>143.30782790000001</v>
      </c>
      <c r="L4548" s="39">
        <v>0.10381905</v>
      </c>
    </row>
    <row r="4549" spans="1:12" x14ac:dyDescent="0.25">
      <c r="A4549" s="38" t="s">
        <v>30</v>
      </c>
      <c r="B4549" s="39">
        <v>2033</v>
      </c>
      <c r="C4549" s="38" t="s">
        <v>28</v>
      </c>
      <c r="D4549" s="38" t="s">
        <v>33</v>
      </c>
      <c r="E4549" s="38" t="s">
        <v>16</v>
      </c>
      <c r="F4549" s="39">
        <v>2021</v>
      </c>
      <c r="G4549" s="39">
        <v>9.7839521957902047</v>
      </c>
      <c r="H4549" s="39">
        <v>0.10948569928202377</v>
      </c>
      <c r="I4549" s="39">
        <v>19.820511037489073</v>
      </c>
      <c r="J4549" s="39">
        <v>0.10523326780550801</v>
      </c>
      <c r="K4549" s="39">
        <v>152.6266506</v>
      </c>
      <c r="L4549" s="39">
        <v>0.11341871000000001</v>
      </c>
    </row>
    <row r="4550" spans="1:12" x14ac:dyDescent="0.25">
      <c r="A4550" s="38" t="s">
        <v>30</v>
      </c>
      <c r="B4550" s="39">
        <v>2033</v>
      </c>
      <c r="C4550" s="38" t="s">
        <v>28</v>
      </c>
      <c r="D4550" s="38" t="s">
        <v>33</v>
      </c>
      <c r="E4550" s="38" t="s">
        <v>16</v>
      </c>
      <c r="F4550" s="39">
        <v>2022</v>
      </c>
      <c r="G4550" s="39">
        <v>10.364187909651585</v>
      </c>
      <c r="H4550" s="39">
        <v>0.11569591025165425</v>
      </c>
      <c r="I4550" s="39">
        <v>20.995963261783796</v>
      </c>
      <c r="J4550" s="39">
        <v>0.11096910200409404</v>
      </c>
      <c r="K4550" s="39">
        <v>153.97919010000001</v>
      </c>
      <c r="L4550" s="39">
        <v>0.12006766499999998</v>
      </c>
    </row>
    <row r="4551" spans="1:12" x14ac:dyDescent="0.25">
      <c r="A4551" s="38" t="s">
        <v>30</v>
      </c>
      <c r="B4551" s="39">
        <v>2033</v>
      </c>
      <c r="C4551" s="38" t="s">
        <v>28</v>
      </c>
      <c r="D4551" s="38" t="s">
        <v>33</v>
      </c>
      <c r="E4551" s="38" t="s">
        <v>16</v>
      </c>
      <c r="F4551" s="39">
        <v>2023</v>
      </c>
      <c r="G4551" s="39">
        <v>11.581449165779288</v>
      </c>
      <c r="H4551" s="39">
        <v>0.12907393612186197</v>
      </c>
      <c r="I4551" s="39">
        <v>23.461913593487999</v>
      </c>
      <c r="J4551" s="39">
        <v>0.12352641285800049</v>
      </c>
      <c r="K4551" s="39">
        <v>163.87034149999999</v>
      </c>
      <c r="L4551" s="39">
        <v>0.13420475799999998</v>
      </c>
    </row>
    <row r="4552" spans="1:12" x14ac:dyDescent="0.25">
      <c r="A4552" s="38" t="s">
        <v>30</v>
      </c>
      <c r="B4552" s="39">
        <v>2033</v>
      </c>
      <c r="C4552" s="38" t="s">
        <v>28</v>
      </c>
      <c r="D4552" s="38" t="s">
        <v>33</v>
      </c>
      <c r="E4552" s="38" t="s">
        <v>16</v>
      </c>
      <c r="F4552" s="39">
        <v>2024</v>
      </c>
      <c r="G4552" s="39">
        <v>12.389804401281708</v>
      </c>
      <c r="H4552" s="39">
        <v>0.13903103807127024</v>
      </c>
      <c r="I4552" s="39">
        <v>25.099494557383316</v>
      </c>
      <c r="J4552" s="39">
        <v>0.13274429540093133</v>
      </c>
      <c r="K4552" s="39">
        <v>166.9600648</v>
      </c>
      <c r="L4552" s="39">
        <v>0.14484555300000002</v>
      </c>
    </row>
    <row r="4553" spans="1:12" x14ac:dyDescent="0.25">
      <c r="A4553" s="38" t="s">
        <v>30</v>
      </c>
      <c r="B4553" s="39">
        <v>2033</v>
      </c>
      <c r="C4553" s="38" t="s">
        <v>28</v>
      </c>
      <c r="D4553" s="38" t="s">
        <v>33</v>
      </c>
      <c r="E4553" s="38" t="s">
        <v>16</v>
      </c>
      <c r="F4553" s="39">
        <v>2025</v>
      </c>
      <c r="G4553" s="39">
        <v>14.461777158135607</v>
      </c>
      <c r="H4553" s="39">
        <v>0.15984875153028044</v>
      </c>
      <c r="I4553" s="39">
        <v>29.29693523112963</v>
      </c>
      <c r="J4553" s="39">
        <v>0.15224336022247068</v>
      </c>
      <c r="K4553" s="39">
        <v>185.60108919999999</v>
      </c>
      <c r="L4553" s="39">
        <v>0.16688286500000002</v>
      </c>
    </row>
    <row r="4554" spans="1:12" x14ac:dyDescent="0.25">
      <c r="A4554" s="38" t="s">
        <v>30</v>
      </c>
      <c r="B4554" s="39">
        <v>2033</v>
      </c>
      <c r="C4554" s="38" t="s">
        <v>28</v>
      </c>
      <c r="D4554" s="38" t="s">
        <v>33</v>
      </c>
      <c r="E4554" s="38" t="s">
        <v>16</v>
      </c>
      <c r="F4554" s="39">
        <v>2026</v>
      </c>
      <c r="G4554" s="39">
        <v>15.192414388276683</v>
      </c>
      <c r="H4554" s="39">
        <v>0.16265075524494441</v>
      </c>
      <c r="I4554" s="39">
        <v>30.777073624553374</v>
      </c>
      <c r="J4554" s="39">
        <v>0.1545071951860188</v>
      </c>
      <c r="K4554" s="39">
        <v>185.6933512</v>
      </c>
      <c r="L4554" s="39">
        <v>0.17018261299999998</v>
      </c>
    </row>
    <row r="4555" spans="1:12" x14ac:dyDescent="0.25">
      <c r="A4555" s="38" t="s">
        <v>30</v>
      </c>
      <c r="B4555" s="39">
        <v>2033</v>
      </c>
      <c r="C4555" s="38" t="s">
        <v>28</v>
      </c>
      <c r="D4555" s="38" t="s">
        <v>33</v>
      </c>
      <c r="E4555" s="38" t="s">
        <v>16</v>
      </c>
      <c r="F4555" s="39">
        <v>2027</v>
      </c>
      <c r="G4555" s="39">
        <v>16.256602953926571</v>
      </c>
      <c r="H4555" s="39">
        <v>0.16953743776455446</v>
      </c>
      <c r="I4555" s="39">
        <v>32.932926473109703</v>
      </c>
      <c r="J4555" s="39">
        <v>0.16060397478469537</v>
      </c>
      <c r="K4555" s="39">
        <v>189.23874359999999</v>
      </c>
      <c r="L4555" s="39">
        <v>0.177799865</v>
      </c>
    </row>
    <row r="4556" spans="1:12" x14ac:dyDescent="0.25">
      <c r="A4556" s="38" t="s">
        <v>30</v>
      </c>
      <c r="B4556" s="39">
        <v>2033</v>
      </c>
      <c r="C4556" s="38" t="s">
        <v>28</v>
      </c>
      <c r="D4556" s="38" t="s">
        <v>33</v>
      </c>
      <c r="E4556" s="38" t="s">
        <v>16</v>
      </c>
      <c r="F4556" s="39">
        <v>2028</v>
      </c>
      <c r="G4556" s="39">
        <v>18.95782581120007</v>
      </c>
      <c r="H4556" s="39">
        <v>0.19049016041380126</v>
      </c>
      <c r="I4556" s="39">
        <v>38.40511362058411</v>
      </c>
      <c r="J4556" s="39">
        <v>0.17992501121530952</v>
      </c>
      <c r="K4556" s="39">
        <v>210.1742405</v>
      </c>
      <c r="L4556" s="39">
        <v>0.20026171000000001</v>
      </c>
    </row>
    <row r="4557" spans="1:12" x14ac:dyDescent="0.25">
      <c r="A4557" s="38" t="s">
        <v>30</v>
      </c>
      <c r="B4557" s="39">
        <v>2033</v>
      </c>
      <c r="C4557" s="38" t="s">
        <v>28</v>
      </c>
      <c r="D4557" s="38" t="s">
        <v>33</v>
      </c>
      <c r="E4557" s="38" t="s">
        <v>16</v>
      </c>
      <c r="F4557" s="39">
        <v>2029</v>
      </c>
      <c r="G4557" s="39">
        <v>22.108486459873671</v>
      </c>
      <c r="H4557" s="39">
        <v>0.2126190488259036</v>
      </c>
      <c r="I4557" s="39">
        <v>44.787780145599143</v>
      </c>
      <c r="J4557" s="39">
        <v>0.20020510187071092</v>
      </c>
      <c r="K4557" s="39">
        <v>233.43215050000001</v>
      </c>
      <c r="L4557" s="39">
        <v>0.224100524</v>
      </c>
    </row>
    <row r="4558" spans="1:12" x14ac:dyDescent="0.25">
      <c r="A4558" s="38" t="s">
        <v>30</v>
      </c>
      <c r="B4558" s="39">
        <v>2033</v>
      </c>
      <c r="C4558" s="38" t="s">
        <v>28</v>
      </c>
      <c r="D4558" s="38" t="s">
        <v>33</v>
      </c>
      <c r="E4558" s="38" t="s">
        <v>16</v>
      </c>
      <c r="F4558" s="39">
        <v>2030</v>
      </c>
      <c r="G4558" s="39">
        <v>24.669396124953835</v>
      </c>
      <c r="H4558" s="39">
        <v>0.22001366715473888</v>
      </c>
      <c r="I4558" s="39">
        <v>49.975718237178747</v>
      </c>
      <c r="J4558" s="39">
        <v>0.2064891783417343</v>
      </c>
      <c r="K4558" s="39">
        <v>248.06807620000001</v>
      </c>
      <c r="L4558" s="39">
        <v>0.23252226600000001</v>
      </c>
    </row>
    <row r="4559" spans="1:12" x14ac:dyDescent="0.25">
      <c r="A4559" s="38" t="s">
        <v>30</v>
      </c>
      <c r="B4559" s="39">
        <v>2033</v>
      </c>
      <c r="C4559" s="38" t="s">
        <v>28</v>
      </c>
      <c r="D4559" s="38" t="s">
        <v>33</v>
      </c>
      <c r="E4559" s="38" t="s">
        <v>16</v>
      </c>
      <c r="F4559" s="39">
        <v>2031</v>
      </c>
      <c r="G4559" s="39">
        <v>26.486146766495377</v>
      </c>
      <c r="H4559" s="39">
        <v>0.28449612599712876</v>
      </c>
      <c r="I4559" s="39">
        <v>53.65612523656425</v>
      </c>
      <c r="J4559" s="39">
        <v>0.26608106437671869</v>
      </c>
      <c r="K4559" s="39">
        <v>253.6540741</v>
      </c>
      <c r="L4559" s="39">
        <v>0.30152794299999996</v>
      </c>
    </row>
    <row r="4560" spans="1:12" x14ac:dyDescent="0.25">
      <c r="A4560" s="38" t="s">
        <v>30</v>
      </c>
      <c r="B4560" s="39">
        <v>2033</v>
      </c>
      <c r="C4560" s="38" t="s">
        <v>28</v>
      </c>
      <c r="D4560" s="38" t="s">
        <v>33</v>
      </c>
      <c r="E4560" s="38" t="s">
        <v>16</v>
      </c>
      <c r="F4560" s="39">
        <v>2032</v>
      </c>
      <c r="G4560" s="39">
        <v>28.457632381924807</v>
      </c>
      <c r="H4560" s="39">
        <v>0.27000029519261848</v>
      </c>
      <c r="I4560" s="39">
        <v>57.649997203526979</v>
      </c>
      <c r="J4560" s="39">
        <v>0.25159459710832194</v>
      </c>
      <c r="K4560" s="39">
        <v>259.55686900000001</v>
      </c>
      <c r="L4560" s="39">
        <v>0.28702345200000001</v>
      </c>
    </row>
    <row r="4561" spans="1:12" x14ac:dyDescent="0.25">
      <c r="A4561" s="38" t="s">
        <v>30</v>
      </c>
      <c r="B4561" s="39">
        <v>2033</v>
      </c>
      <c r="C4561" s="38" t="s">
        <v>28</v>
      </c>
      <c r="D4561" s="38" t="s">
        <v>33</v>
      </c>
      <c r="E4561" s="38" t="s">
        <v>16</v>
      </c>
      <c r="F4561" s="39">
        <v>2033</v>
      </c>
      <c r="G4561" s="39">
        <v>30.912149303269757</v>
      </c>
      <c r="H4561" s="39">
        <v>0.24578240172140872</v>
      </c>
      <c r="I4561" s="39">
        <v>62.622402910103737</v>
      </c>
      <c r="J4561" s="39">
        <v>0.22813424367315588</v>
      </c>
      <c r="K4561" s="39">
        <v>268.51816159999998</v>
      </c>
      <c r="L4561" s="39">
        <v>0.26210492099999999</v>
      </c>
    </row>
    <row r="4562" spans="1:12" x14ac:dyDescent="0.25">
      <c r="A4562" s="38" t="s">
        <v>30</v>
      </c>
      <c r="B4562" s="39">
        <v>2034</v>
      </c>
      <c r="C4562" s="38" t="s">
        <v>7</v>
      </c>
      <c r="D4562" s="38" t="s">
        <v>32</v>
      </c>
      <c r="E4562" s="38" t="s">
        <v>8</v>
      </c>
      <c r="F4562" s="39">
        <v>2015</v>
      </c>
      <c r="G4562" s="39">
        <v>2.2562322233782526</v>
      </c>
      <c r="H4562" s="39">
        <v>2.5790547928119874E-3</v>
      </c>
      <c r="I4562" s="39">
        <v>4.5135925628681939</v>
      </c>
      <c r="J4562" s="39">
        <v>2.5263775986688031E-3</v>
      </c>
      <c r="K4562" s="39">
        <v>56.40580558445631</v>
      </c>
      <c r="L4562" s="39">
        <v>2.6316885640938646E-3</v>
      </c>
    </row>
    <row r="4563" spans="1:12" x14ac:dyDescent="0.25">
      <c r="A4563" s="38" t="s">
        <v>30</v>
      </c>
      <c r="B4563" s="39">
        <v>2034</v>
      </c>
      <c r="C4563" s="38" t="s">
        <v>7</v>
      </c>
      <c r="D4563" s="38" t="s">
        <v>32</v>
      </c>
      <c r="E4563" s="38" t="s">
        <v>8</v>
      </c>
      <c r="F4563" s="39">
        <v>2016</v>
      </c>
      <c r="G4563" s="39">
        <v>2.6749711226447195</v>
      </c>
      <c r="H4563" s="39">
        <v>2.4750094545300063E-3</v>
      </c>
      <c r="I4563" s="39">
        <v>5.3512797308507603</v>
      </c>
      <c r="J4563" s="39">
        <v>2.4218755647609251E-3</v>
      </c>
      <c r="K4563" s="39">
        <v>63.689788634398077</v>
      </c>
      <c r="L4563" s="39">
        <v>2.5280995449744699E-3</v>
      </c>
    </row>
    <row r="4564" spans="1:12" x14ac:dyDescent="0.25">
      <c r="A4564" s="38" t="s">
        <v>30</v>
      </c>
      <c r="B4564" s="39">
        <v>2034</v>
      </c>
      <c r="C4564" s="38" t="s">
        <v>7</v>
      </c>
      <c r="D4564" s="38" t="s">
        <v>32</v>
      </c>
      <c r="E4564" s="38" t="s">
        <v>8</v>
      </c>
      <c r="F4564" s="39">
        <v>2017</v>
      </c>
      <c r="G4564" s="39">
        <v>3.1573527825140522</v>
      </c>
      <c r="H4564" s="39">
        <v>2.7593921863234292E-3</v>
      </c>
      <c r="I4564" s="39">
        <v>7.0306585769360526</v>
      </c>
      <c r="J4564" s="39">
        <v>2.6760136505027251E-3</v>
      </c>
      <c r="K4564" s="39">
        <v>71.595301190794828</v>
      </c>
      <c r="L4564" s="39">
        <v>2.8216086572150204E-3</v>
      </c>
    </row>
    <row r="4565" spans="1:12" x14ac:dyDescent="0.25">
      <c r="A4565" s="38" t="s">
        <v>30</v>
      </c>
      <c r="B4565" s="39">
        <v>2034</v>
      </c>
      <c r="C4565" s="38" t="s">
        <v>7</v>
      </c>
      <c r="D4565" s="38" t="s">
        <v>32</v>
      </c>
      <c r="E4565" s="38" t="s">
        <v>8</v>
      </c>
      <c r="F4565" s="39">
        <v>2018</v>
      </c>
      <c r="G4565" s="39">
        <v>3.5487788442658461</v>
      </c>
      <c r="H4565" s="39">
        <v>3.1813841714599007E-3</v>
      </c>
      <c r="I4565" s="39">
        <v>7.9022694446010453</v>
      </c>
      <c r="J4565" s="39">
        <v>3.0803342149621133E-3</v>
      </c>
      <c r="K4565" s="39">
        <v>76.639214863747881</v>
      </c>
      <c r="L4565" s="39">
        <v>3.2567869308770311E-3</v>
      </c>
    </row>
    <row r="4566" spans="1:12" x14ac:dyDescent="0.25">
      <c r="A4566" s="38" t="s">
        <v>30</v>
      </c>
      <c r="B4566" s="39">
        <v>2034</v>
      </c>
      <c r="C4566" s="38" t="s">
        <v>7</v>
      </c>
      <c r="D4566" s="38" t="s">
        <v>32</v>
      </c>
      <c r="E4566" s="38" t="s">
        <v>8</v>
      </c>
      <c r="F4566" s="39">
        <v>2019</v>
      </c>
      <c r="G4566" s="39">
        <v>4.004187154450336</v>
      </c>
      <c r="H4566" s="39">
        <v>3.9057275771955404E-3</v>
      </c>
      <c r="I4566" s="39">
        <v>8.9163532554880494</v>
      </c>
      <c r="J4566" s="39">
        <v>3.7753129713029598E-3</v>
      </c>
      <c r="K4566" s="39">
        <v>82.356367037403871</v>
      </c>
      <c r="L4566" s="39">
        <v>4.0030420293082781E-3</v>
      </c>
    </row>
    <row r="4567" spans="1:12" x14ac:dyDescent="0.25">
      <c r="A4567" s="38" t="s">
        <v>30</v>
      </c>
      <c r="B4567" s="39">
        <v>2034</v>
      </c>
      <c r="C4567" s="38" t="s">
        <v>7</v>
      </c>
      <c r="D4567" s="38" t="s">
        <v>32</v>
      </c>
      <c r="E4567" s="38" t="s">
        <v>8</v>
      </c>
      <c r="F4567" s="39">
        <v>2020</v>
      </c>
      <c r="G4567" s="39">
        <v>5.2623745136284263</v>
      </c>
      <c r="H4567" s="39">
        <v>4.5101312495528182E-3</v>
      </c>
      <c r="I4567" s="39">
        <v>10.660615469447245</v>
      </c>
      <c r="J4567" s="39">
        <v>4.3435839713597815E-3</v>
      </c>
      <c r="K4567" s="39">
        <v>86.195998217537678</v>
      </c>
      <c r="L4567" s="39">
        <v>4.6641683536896936E-3</v>
      </c>
    </row>
    <row r="4568" spans="1:12" x14ac:dyDescent="0.25">
      <c r="A4568" s="38" t="s">
        <v>30</v>
      </c>
      <c r="B4568" s="39">
        <v>2034</v>
      </c>
      <c r="C4568" s="38" t="s">
        <v>7</v>
      </c>
      <c r="D4568" s="38" t="s">
        <v>32</v>
      </c>
      <c r="E4568" s="38" t="s">
        <v>8</v>
      </c>
      <c r="F4568" s="39">
        <v>2021</v>
      </c>
      <c r="G4568" s="39">
        <v>5.6953284171413383</v>
      </c>
      <c r="H4568" s="39">
        <v>5.0696441571705655E-3</v>
      </c>
      <c r="I4568" s="39">
        <v>11.537701482499724</v>
      </c>
      <c r="J4568" s="39">
        <v>4.8727388578478255E-3</v>
      </c>
      <c r="K4568" s="39">
        <v>88.845374852639097</v>
      </c>
      <c r="L4568" s="39">
        <v>5.2517589441905274E-3</v>
      </c>
    </row>
    <row r="4569" spans="1:12" x14ac:dyDescent="0.25">
      <c r="A4569" s="38" t="s">
        <v>30</v>
      </c>
      <c r="B4569" s="39">
        <v>2034</v>
      </c>
      <c r="C4569" s="38" t="s">
        <v>7</v>
      </c>
      <c r="D4569" s="38" t="s">
        <v>32</v>
      </c>
      <c r="E4569" s="38" t="s">
        <v>8</v>
      </c>
      <c r="F4569" s="39">
        <v>2022</v>
      </c>
      <c r="G4569" s="39">
        <v>6.2526096608630244</v>
      </c>
      <c r="H4569" s="39">
        <v>5.697424074061915E-3</v>
      </c>
      <c r="I4569" s="39">
        <v>12.666652117287571</v>
      </c>
      <c r="J4569" s="39">
        <v>5.4646532609489351E-3</v>
      </c>
      <c r="K4569" s="39">
        <v>92.894086828988208</v>
      </c>
      <c r="L4569" s="39">
        <v>5.912710342132599E-3</v>
      </c>
    </row>
    <row r="4570" spans="1:12" x14ac:dyDescent="0.25">
      <c r="A4570" s="38" t="s">
        <v>30</v>
      </c>
      <c r="B4570" s="39">
        <v>2034</v>
      </c>
      <c r="C4570" s="38" t="s">
        <v>7</v>
      </c>
      <c r="D4570" s="38" t="s">
        <v>32</v>
      </c>
      <c r="E4570" s="38" t="s">
        <v>8</v>
      </c>
      <c r="F4570" s="39">
        <v>2023</v>
      </c>
      <c r="G4570" s="39">
        <v>6.8143930231462653</v>
      </c>
      <c r="H4570" s="39">
        <v>6.2759177378381905E-3</v>
      </c>
      <c r="I4570" s="39">
        <v>13.804723226997586</v>
      </c>
      <c r="J4570" s="39">
        <v>6.0061824163719886E-3</v>
      </c>
      <c r="K4570" s="39">
        <v>96.41944594617209</v>
      </c>
      <c r="L4570" s="39">
        <v>6.5253919307092676E-3</v>
      </c>
    </row>
    <row r="4571" spans="1:12" x14ac:dyDescent="0.25">
      <c r="A4571" s="38" t="s">
        <v>30</v>
      </c>
      <c r="B4571" s="39">
        <v>2034</v>
      </c>
      <c r="C4571" s="38" t="s">
        <v>7</v>
      </c>
      <c r="D4571" s="38" t="s">
        <v>32</v>
      </c>
      <c r="E4571" s="38" t="s">
        <v>8</v>
      </c>
      <c r="F4571" s="39">
        <v>2024</v>
      </c>
      <c r="G4571" s="39">
        <v>7.425282932190191</v>
      </c>
      <c r="H4571" s="39">
        <v>6.8401671801988717E-3</v>
      </c>
      <c r="I4571" s="39">
        <v>15.042275285981038</v>
      </c>
      <c r="J4571" s="39">
        <v>6.5308666708984659E-3</v>
      </c>
      <c r="K4571" s="39">
        <v>100.06015263554607</v>
      </c>
      <c r="L4571" s="39">
        <v>7.1262346276985133E-3</v>
      </c>
    </row>
    <row r="4572" spans="1:12" x14ac:dyDescent="0.25">
      <c r="A4572" s="38" t="s">
        <v>30</v>
      </c>
      <c r="B4572" s="39">
        <v>2034</v>
      </c>
      <c r="C4572" s="38" t="s">
        <v>7</v>
      </c>
      <c r="D4572" s="38" t="s">
        <v>32</v>
      </c>
      <c r="E4572" s="38" t="s">
        <v>8</v>
      </c>
      <c r="F4572" s="39">
        <v>2025</v>
      </c>
      <c r="G4572" s="39">
        <v>8.1008559290346955</v>
      </c>
      <c r="H4572" s="39">
        <v>7.3829119914448913E-3</v>
      </c>
      <c r="I4572" s="39">
        <v>16.41086353872695</v>
      </c>
      <c r="J4572" s="39">
        <v>7.0316428439006085E-3</v>
      </c>
      <c r="K4572" s="39">
        <v>103.96562382620408</v>
      </c>
      <c r="L4572" s="39">
        <v>7.7077956091623498E-3</v>
      </c>
    </row>
    <row r="4573" spans="1:12" x14ac:dyDescent="0.25">
      <c r="A4573" s="38" t="s">
        <v>30</v>
      </c>
      <c r="B4573" s="39">
        <v>2034</v>
      </c>
      <c r="C4573" s="38" t="s">
        <v>7</v>
      </c>
      <c r="D4573" s="38" t="s">
        <v>32</v>
      </c>
      <c r="E4573" s="38" t="s">
        <v>8</v>
      </c>
      <c r="F4573" s="39">
        <v>2026</v>
      </c>
      <c r="G4573" s="39">
        <v>8.7639182953732053</v>
      </c>
      <c r="H4573" s="39">
        <v>7.8162054735848117E-3</v>
      </c>
      <c r="I4573" s="39">
        <v>17.754107525161274</v>
      </c>
      <c r="J4573" s="39">
        <v>7.4248655218508985E-3</v>
      </c>
      <c r="K4573" s="39">
        <v>107.11933707960441</v>
      </c>
      <c r="L4573" s="39">
        <v>8.1781499829888492E-3</v>
      </c>
    </row>
    <row r="4574" spans="1:12" x14ac:dyDescent="0.25">
      <c r="A4574" s="38" t="s">
        <v>30</v>
      </c>
      <c r="B4574" s="39">
        <v>2034</v>
      </c>
      <c r="C4574" s="38" t="s">
        <v>7</v>
      </c>
      <c r="D4574" s="38" t="s">
        <v>32</v>
      </c>
      <c r="E4574" s="38" t="s">
        <v>8</v>
      </c>
      <c r="F4574" s="39">
        <v>2027</v>
      </c>
      <c r="G4574" s="39">
        <v>9.2294048014271297</v>
      </c>
      <c r="H4574" s="39">
        <v>7.9690425192409427E-3</v>
      </c>
      <c r="I4574" s="39">
        <v>18.697098685217615</v>
      </c>
      <c r="J4574" s="39">
        <v>7.5491285033795694E-3</v>
      </c>
      <c r="K4574" s="39">
        <v>107.43701951433945</v>
      </c>
      <c r="L4574" s="39">
        <v>8.357414756190994E-3</v>
      </c>
    </row>
    <row r="4575" spans="1:12" x14ac:dyDescent="0.25">
      <c r="A4575" s="38" t="s">
        <v>30</v>
      </c>
      <c r="B4575" s="39">
        <v>2034</v>
      </c>
      <c r="C4575" s="38" t="s">
        <v>7</v>
      </c>
      <c r="D4575" s="38" t="s">
        <v>32</v>
      </c>
      <c r="E4575" s="38" t="s">
        <v>8</v>
      </c>
      <c r="F4575" s="39">
        <v>2028</v>
      </c>
      <c r="G4575" s="39">
        <v>9.8585322361396734</v>
      </c>
      <c r="H4575" s="39">
        <v>8.1517929333615076E-3</v>
      </c>
      <c r="I4575" s="39">
        <v>19.971596660491102</v>
      </c>
      <c r="J4575" s="39">
        <v>7.699670322991051E-3</v>
      </c>
      <c r="K4575" s="39">
        <v>109.29573600952186</v>
      </c>
      <c r="L4575" s="39">
        <v>8.5699544210295891E-3</v>
      </c>
    </row>
    <row r="4576" spans="1:12" x14ac:dyDescent="0.25">
      <c r="A4576" s="38" t="s">
        <v>30</v>
      </c>
      <c r="B4576" s="39">
        <v>2034</v>
      </c>
      <c r="C4576" s="38" t="s">
        <v>7</v>
      </c>
      <c r="D4576" s="38" t="s">
        <v>32</v>
      </c>
      <c r="E4576" s="38" t="s">
        <v>8</v>
      </c>
      <c r="F4576" s="39">
        <v>2029</v>
      </c>
      <c r="G4576" s="39">
        <v>10.437563969087124</v>
      </c>
      <c r="H4576" s="39">
        <v>8.1718752880806291E-3</v>
      </c>
      <c r="I4576" s="39">
        <v>21.144609838016589</v>
      </c>
      <c r="J4576" s="39">
        <v>7.6947532855560661E-3</v>
      </c>
      <c r="K4576" s="39">
        <v>110.2048757479369</v>
      </c>
      <c r="L4576" s="39">
        <v>8.6131583422755301E-3</v>
      </c>
    </row>
    <row r="4577" spans="1:12" x14ac:dyDescent="0.25">
      <c r="A4577" s="38" t="s">
        <v>30</v>
      </c>
      <c r="B4577" s="39">
        <v>2034</v>
      </c>
      <c r="C4577" s="38" t="s">
        <v>7</v>
      </c>
      <c r="D4577" s="38" t="s">
        <v>32</v>
      </c>
      <c r="E4577" s="38" t="s">
        <v>8</v>
      </c>
      <c r="F4577" s="39">
        <v>2030</v>
      </c>
      <c r="G4577" s="39">
        <v>11.007040777830353</v>
      </c>
      <c r="H4577" s="39">
        <v>8.0609385424913402E-3</v>
      </c>
      <c r="I4577" s="39">
        <v>22.298266473639348</v>
      </c>
      <c r="J4577" s="39">
        <v>7.5654235385822135E-3</v>
      </c>
      <c r="K4577" s="39">
        <v>110.6835131505043</v>
      </c>
      <c r="L4577" s="39">
        <v>8.5192330105046017E-3</v>
      </c>
    </row>
    <row r="4578" spans="1:12" x14ac:dyDescent="0.25">
      <c r="A4578" s="38" t="s">
        <v>30</v>
      </c>
      <c r="B4578" s="39">
        <v>2034</v>
      </c>
      <c r="C4578" s="38" t="s">
        <v>7</v>
      </c>
      <c r="D4578" s="38" t="s">
        <v>32</v>
      </c>
      <c r="E4578" s="38" t="s">
        <v>8</v>
      </c>
      <c r="F4578" s="39">
        <v>2031</v>
      </c>
      <c r="G4578" s="39">
        <v>11.717401993726302</v>
      </c>
      <c r="H4578" s="39">
        <v>7.9191288372757913E-3</v>
      </c>
      <c r="I4578" s="39">
        <v>23.737329342970202</v>
      </c>
      <c r="J4578" s="39">
        <v>7.4065339996228123E-3</v>
      </c>
      <c r="K4578" s="39">
        <v>112.21589836298463</v>
      </c>
      <c r="L4578" s="39">
        <v>8.3932201898589305E-3</v>
      </c>
    </row>
    <row r="4579" spans="1:12" x14ac:dyDescent="0.25">
      <c r="A4579" s="38" t="s">
        <v>30</v>
      </c>
      <c r="B4579" s="39">
        <v>2034</v>
      </c>
      <c r="C4579" s="38" t="s">
        <v>7</v>
      </c>
      <c r="D4579" s="38" t="s">
        <v>32</v>
      </c>
      <c r="E4579" s="38" t="s">
        <v>8</v>
      </c>
      <c r="F4579" s="39">
        <v>2032</v>
      </c>
      <c r="G4579" s="39">
        <v>12.442648305807984</v>
      </c>
      <c r="H4579" s="39">
        <v>7.6414396517630705E-3</v>
      </c>
      <c r="I4579" s="39">
        <v>25.206546715035685</v>
      </c>
      <c r="J4579" s="39">
        <v>7.1205289947603211E-3</v>
      </c>
      <c r="K4579" s="39">
        <v>113.4871233481453</v>
      </c>
      <c r="L4579" s="39">
        <v>8.1232221821610669E-3</v>
      </c>
    </row>
    <row r="4580" spans="1:12" x14ac:dyDescent="0.25">
      <c r="A4580" s="38" t="s">
        <v>30</v>
      </c>
      <c r="B4580" s="39">
        <v>2034</v>
      </c>
      <c r="C4580" s="38" t="s">
        <v>7</v>
      </c>
      <c r="D4580" s="38" t="s">
        <v>32</v>
      </c>
      <c r="E4580" s="38" t="s">
        <v>8</v>
      </c>
      <c r="F4580" s="39">
        <v>2033</v>
      </c>
      <c r="G4580" s="39">
        <v>13.098933359743087</v>
      </c>
      <c r="H4580" s="39">
        <v>7.1768292805724715E-3</v>
      </c>
      <c r="I4580" s="39">
        <v>26.536061096847252</v>
      </c>
      <c r="J4580" s="39">
        <v>6.6615042754387156E-3</v>
      </c>
      <c r="K4580" s="39">
        <v>113.783789996999</v>
      </c>
      <c r="L4580" s="39">
        <v>7.6534457245117067E-3</v>
      </c>
    </row>
    <row r="4581" spans="1:12" x14ac:dyDescent="0.25">
      <c r="A4581" s="38" t="s">
        <v>30</v>
      </c>
      <c r="B4581" s="39">
        <v>2034</v>
      </c>
      <c r="C4581" s="38" t="s">
        <v>7</v>
      </c>
      <c r="D4581" s="38" t="s">
        <v>32</v>
      </c>
      <c r="E4581" s="38" t="s">
        <v>8</v>
      </c>
      <c r="F4581" s="39">
        <v>2034</v>
      </c>
      <c r="G4581" s="39">
        <v>13.708825217311132</v>
      </c>
      <c r="H4581" s="39">
        <v>6.5498976472911103E-3</v>
      </c>
      <c r="I4581" s="39">
        <v>27.771591284719946</v>
      </c>
      <c r="J4581" s="39">
        <v>6.0544281793085131E-3</v>
      </c>
      <c r="K4581" s="39">
        <v>113.411058296799</v>
      </c>
      <c r="L4581" s="39">
        <v>7.0081499998021967E-3</v>
      </c>
    </row>
    <row r="4582" spans="1:12" x14ac:dyDescent="0.25">
      <c r="A4582" s="38" t="s">
        <v>30</v>
      </c>
      <c r="B4582" s="39">
        <v>2034</v>
      </c>
      <c r="C4582" s="38" t="s">
        <v>7</v>
      </c>
      <c r="D4582" s="38" t="s">
        <v>32</v>
      </c>
      <c r="E4582" s="38" t="s">
        <v>8</v>
      </c>
      <c r="F4582" s="39">
        <v>2035</v>
      </c>
      <c r="G4582" s="39">
        <v>6.0975429869695219</v>
      </c>
      <c r="H4582" s="39">
        <v>1.0570537077822068E-3</v>
      </c>
      <c r="I4582" s="39">
        <v>12.352515185713502</v>
      </c>
      <c r="J4582" s="39">
        <v>9.7279968733698832E-4</v>
      </c>
      <c r="K4582" s="39">
        <v>48.041961999999998</v>
      </c>
      <c r="L4582" s="39">
        <v>1.1349789999999999E-3</v>
      </c>
    </row>
    <row r="4583" spans="1:12" x14ac:dyDescent="0.25">
      <c r="A4583" s="38" t="s">
        <v>30</v>
      </c>
      <c r="B4583" s="39">
        <v>2034</v>
      </c>
      <c r="C4583" s="38" t="s">
        <v>68</v>
      </c>
      <c r="D4583" s="38" t="s">
        <v>32</v>
      </c>
      <c r="E4583" s="38" t="s">
        <v>8</v>
      </c>
      <c r="F4583" s="39">
        <v>2015</v>
      </c>
      <c r="G4583" s="39">
        <v>0.19895303328000002</v>
      </c>
      <c r="H4583" s="39">
        <v>3.1101377999999999E-4</v>
      </c>
      <c r="I4583" s="39">
        <v>0.39800554307663999</v>
      </c>
      <c r="J4583" s="39">
        <v>3.0466132354350006E-4</v>
      </c>
      <c r="K4583" s="39">
        <v>4.9738258320000002</v>
      </c>
      <c r="L4583" s="39">
        <v>3.17361E-4</v>
      </c>
    </row>
    <row r="4584" spans="1:12" x14ac:dyDescent="0.25">
      <c r="A4584" s="38" t="s">
        <v>30</v>
      </c>
      <c r="B4584" s="39">
        <v>2034</v>
      </c>
      <c r="C4584" s="38" t="s">
        <v>68</v>
      </c>
      <c r="D4584" s="38" t="s">
        <v>32</v>
      </c>
      <c r="E4584" s="38" t="s">
        <v>8</v>
      </c>
      <c r="F4584" s="39">
        <v>2016</v>
      </c>
      <c r="G4584" s="39">
        <v>0.27801375844200005</v>
      </c>
      <c r="H4584" s="39">
        <v>4.1601038600000011E-4</v>
      </c>
      <c r="I4584" s="39">
        <v>0.55616652376322095</v>
      </c>
      <c r="J4584" s="39">
        <v>4.0707941001845004E-4</v>
      </c>
      <c r="K4584" s="39">
        <v>6.6193752010000004</v>
      </c>
      <c r="L4584" s="39">
        <v>4.2493400000000008E-4</v>
      </c>
    </row>
    <row r="4585" spans="1:12" x14ac:dyDescent="0.25">
      <c r="A4585" s="38" t="s">
        <v>30</v>
      </c>
      <c r="B4585" s="39">
        <v>2034</v>
      </c>
      <c r="C4585" s="38" t="s">
        <v>68</v>
      </c>
      <c r="D4585" s="38" t="s">
        <v>32</v>
      </c>
      <c r="E4585" s="38" t="s">
        <v>8</v>
      </c>
      <c r="F4585" s="39">
        <v>2017</v>
      </c>
      <c r="G4585" s="39">
        <v>0.33721199293320003</v>
      </c>
      <c r="H4585" s="39">
        <v>4.6332630534999997E-4</v>
      </c>
      <c r="I4585" s="39">
        <v>0.75088929038640007</v>
      </c>
      <c r="J4585" s="39">
        <v>4.4932631319999995E-4</v>
      </c>
      <c r="K4585" s="39">
        <v>7.6465304520000004</v>
      </c>
      <c r="L4585" s="39">
        <v>4.7377299999999998E-4</v>
      </c>
    </row>
    <row r="4586" spans="1:12" x14ac:dyDescent="0.25">
      <c r="A4586" s="38" t="s">
        <v>30</v>
      </c>
      <c r="B4586" s="39">
        <v>2034</v>
      </c>
      <c r="C4586" s="38" t="s">
        <v>68</v>
      </c>
      <c r="D4586" s="38" t="s">
        <v>32</v>
      </c>
      <c r="E4586" s="38" t="s">
        <v>8</v>
      </c>
      <c r="F4586" s="39">
        <v>2018</v>
      </c>
      <c r="G4586" s="39">
        <v>0.48649487069610003</v>
      </c>
      <c r="H4586" s="39">
        <v>6.3610746243999994E-4</v>
      </c>
      <c r="I4586" s="39">
        <v>1.0833060386022002</v>
      </c>
      <c r="J4586" s="39">
        <v>6.1590285088000002E-4</v>
      </c>
      <c r="K4586" s="39">
        <v>10.50631402</v>
      </c>
      <c r="L4586" s="39">
        <v>6.5118399999999996E-4</v>
      </c>
    </row>
    <row r="4587" spans="1:12" x14ac:dyDescent="0.25">
      <c r="A4587" s="38" t="s">
        <v>30</v>
      </c>
      <c r="B4587" s="39">
        <v>2034</v>
      </c>
      <c r="C4587" s="38" t="s">
        <v>68</v>
      </c>
      <c r="D4587" s="38" t="s">
        <v>32</v>
      </c>
      <c r="E4587" s="38" t="s">
        <v>8</v>
      </c>
      <c r="F4587" s="39">
        <v>2019</v>
      </c>
      <c r="G4587" s="39">
        <v>0.55362246882169508</v>
      </c>
      <c r="H4587" s="39">
        <v>6.7582330019725007E-4</v>
      </c>
      <c r="I4587" s="39">
        <v>1.2327829124328902</v>
      </c>
      <c r="J4587" s="39">
        <v>6.5325715148200009E-4</v>
      </c>
      <c r="K4587" s="39">
        <v>11.386664379999999</v>
      </c>
      <c r="L4587" s="39">
        <v>6.9266200000000003E-4</v>
      </c>
    </row>
    <row r="4588" spans="1:12" x14ac:dyDescent="0.25">
      <c r="A4588" s="38" t="s">
        <v>30</v>
      </c>
      <c r="B4588" s="39">
        <v>2034</v>
      </c>
      <c r="C4588" s="38" t="s">
        <v>68</v>
      </c>
      <c r="D4588" s="38" t="s">
        <v>32</v>
      </c>
      <c r="E4588" s="38" t="s">
        <v>8</v>
      </c>
      <c r="F4588" s="39">
        <v>2020</v>
      </c>
      <c r="G4588" s="39">
        <v>0.7416640167206191</v>
      </c>
      <c r="H4588" s="39">
        <v>8.0465418331415002E-4</v>
      </c>
      <c r="I4588" s="39">
        <v>1.5024766613071381</v>
      </c>
      <c r="J4588" s="39">
        <v>7.7494042185080017E-4</v>
      </c>
      <c r="K4588" s="39">
        <v>12.148217519999999</v>
      </c>
      <c r="L4588" s="39">
        <v>8.3213600000000003E-4</v>
      </c>
    </row>
    <row r="4589" spans="1:12" x14ac:dyDescent="0.25">
      <c r="A4589" s="38" t="s">
        <v>30</v>
      </c>
      <c r="B4589" s="39">
        <v>2034</v>
      </c>
      <c r="C4589" s="38" t="s">
        <v>68</v>
      </c>
      <c r="D4589" s="38" t="s">
        <v>32</v>
      </c>
      <c r="E4589" s="38" t="s">
        <v>8</v>
      </c>
      <c r="F4589" s="39">
        <v>2021</v>
      </c>
      <c r="G4589" s="39">
        <v>0.46522976087392814</v>
      </c>
      <c r="H4589" s="39">
        <v>5.1575281902253747E-4</v>
      </c>
      <c r="I4589" s="39">
        <v>0.9424710409294218</v>
      </c>
      <c r="J4589" s="39">
        <v>4.9572094695069999E-4</v>
      </c>
      <c r="K4589" s="39">
        <v>7.2574414450000004</v>
      </c>
      <c r="L4589" s="39">
        <v>5.3428000000000004E-4</v>
      </c>
    </row>
    <row r="4590" spans="1:12" x14ac:dyDescent="0.25">
      <c r="A4590" s="38" t="s">
        <v>30</v>
      </c>
      <c r="B4590" s="39">
        <v>2034</v>
      </c>
      <c r="C4590" s="38" t="s">
        <v>68</v>
      </c>
      <c r="D4590" s="38" t="s">
        <v>32</v>
      </c>
      <c r="E4590" s="38" t="s">
        <v>8</v>
      </c>
      <c r="F4590" s="39">
        <v>2022</v>
      </c>
      <c r="G4590" s="39">
        <v>0.57121559435117764</v>
      </c>
      <c r="H4590" s="39">
        <v>6.302047085780042E-4</v>
      </c>
      <c r="I4590" s="39">
        <v>1.1571790996173186</v>
      </c>
      <c r="J4590" s="39">
        <v>6.0445741286393464E-4</v>
      </c>
      <c r="K4590" s="39">
        <v>8.4864646760000007</v>
      </c>
      <c r="L4590" s="39">
        <v>6.5401800000000003E-4</v>
      </c>
    </row>
    <row r="4591" spans="1:12" x14ac:dyDescent="0.25">
      <c r="A4591" s="38" t="s">
        <v>30</v>
      </c>
      <c r="B4591" s="39">
        <v>2034</v>
      </c>
      <c r="C4591" s="38" t="s">
        <v>68</v>
      </c>
      <c r="D4591" s="38" t="s">
        <v>32</v>
      </c>
      <c r="E4591" s="38" t="s">
        <v>8</v>
      </c>
      <c r="F4591" s="39">
        <v>2023</v>
      </c>
      <c r="G4591" s="39">
        <v>0.69502823350837772</v>
      </c>
      <c r="H4591" s="39">
        <v>7.5185787521471492E-4</v>
      </c>
      <c r="I4591" s="39">
        <v>1.4080010304574799</v>
      </c>
      <c r="J4591" s="39">
        <v>7.1954345776382685E-4</v>
      </c>
      <c r="K4591" s="39">
        <v>9.8342195649999997</v>
      </c>
      <c r="L4591" s="39">
        <v>7.8174500000000003E-4</v>
      </c>
    </row>
    <row r="4592" spans="1:12" x14ac:dyDescent="0.25">
      <c r="A4592" s="38" t="s">
        <v>30</v>
      </c>
      <c r="B4592" s="39">
        <v>2034</v>
      </c>
      <c r="C4592" s="38" t="s">
        <v>68</v>
      </c>
      <c r="D4592" s="38" t="s">
        <v>32</v>
      </c>
      <c r="E4592" s="38" t="s">
        <v>8</v>
      </c>
      <c r="F4592" s="39">
        <v>2024</v>
      </c>
      <c r="G4592" s="39">
        <v>0.84635324106957988</v>
      </c>
      <c r="H4592" s="39">
        <v>8.9023870052787183E-4</v>
      </c>
      <c r="I4592" s="39">
        <v>1.7145580252785981</v>
      </c>
      <c r="J4592" s="39">
        <v>8.4998364882836117E-4</v>
      </c>
      <c r="K4592" s="39">
        <v>11.405118870000001</v>
      </c>
      <c r="L4592" s="39">
        <v>9.2747000000000001E-4</v>
      </c>
    </row>
    <row r="4593" spans="1:12" x14ac:dyDescent="0.25">
      <c r="A4593" s="38" t="s">
        <v>30</v>
      </c>
      <c r="B4593" s="39">
        <v>2034</v>
      </c>
      <c r="C4593" s="38" t="s">
        <v>68</v>
      </c>
      <c r="D4593" s="38" t="s">
        <v>32</v>
      </c>
      <c r="E4593" s="38" t="s">
        <v>8</v>
      </c>
      <c r="F4593" s="39">
        <v>2025</v>
      </c>
      <c r="G4593" s="39">
        <v>1.0901061452236531</v>
      </c>
      <c r="H4593" s="39">
        <v>1.1091558124736751E-3</v>
      </c>
      <c r="I4593" s="39">
        <v>2.2083571598741885</v>
      </c>
      <c r="J4593" s="39">
        <v>1.0563836519504445E-3</v>
      </c>
      <c r="K4593" s="39">
        <v>13.99031984</v>
      </c>
      <c r="L4593" s="39">
        <v>1.157964E-3</v>
      </c>
    </row>
    <row r="4594" spans="1:12" x14ac:dyDescent="0.25">
      <c r="A4594" s="38" t="s">
        <v>30</v>
      </c>
      <c r="B4594" s="39">
        <v>2034</v>
      </c>
      <c r="C4594" s="38" t="s">
        <v>68</v>
      </c>
      <c r="D4594" s="38" t="s">
        <v>32</v>
      </c>
      <c r="E4594" s="38" t="s">
        <v>8</v>
      </c>
      <c r="F4594" s="39">
        <v>2026</v>
      </c>
      <c r="G4594" s="39">
        <v>0.97801921598611274</v>
      </c>
      <c r="H4594" s="39">
        <v>9.5815001087923377E-4</v>
      </c>
      <c r="I4594" s="39">
        <v>1.9812893887267744</v>
      </c>
      <c r="J4594" s="39">
        <v>9.1017757971957082E-4</v>
      </c>
      <c r="K4594" s="39">
        <v>11.954101639999999</v>
      </c>
      <c r="L4594" s="39">
        <v>1.0025189999999999E-3</v>
      </c>
    </row>
    <row r="4595" spans="1:12" x14ac:dyDescent="0.25">
      <c r="A4595" s="38" t="s">
        <v>30</v>
      </c>
      <c r="B4595" s="39">
        <v>2034</v>
      </c>
      <c r="C4595" s="38" t="s">
        <v>68</v>
      </c>
      <c r="D4595" s="38" t="s">
        <v>32</v>
      </c>
      <c r="E4595" s="38" t="s">
        <v>8</v>
      </c>
      <c r="F4595" s="39">
        <v>2027</v>
      </c>
      <c r="G4595" s="39">
        <v>1.4537742400697837</v>
      </c>
      <c r="H4595" s="39">
        <v>1.3631964581425047E-3</v>
      </c>
      <c r="I4595" s="39">
        <v>2.9450827022354655</v>
      </c>
      <c r="J4595" s="39">
        <v>1.2913653319106492E-3</v>
      </c>
      <c r="K4595" s="39">
        <v>16.922995010000001</v>
      </c>
      <c r="L4595" s="39">
        <v>1.4296319999999999E-3</v>
      </c>
    </row>
    <row r="4596" spans="1:12" x14ac:dyDescent="0.25">
      <c r="A4596" s="38" t="s">
        <v>30</v>
      </c>
      <c r="B4596" s="39">
        <v>2034</v>
      </c>
      <c r="C4596" s="38" t="s">
        <v>68</v>
      </c>
      <c r="D4596" s="38" t="s">
        <v>32</v>
      </c>
      <c r="E4596" s="38" t="s">
        <v>8</v>
      </c>
      <c r="F4596" s="39">
        <v>2028</v>
      </c>
      <c r="G4596" s="39">
        <v>1.8993353468906182</v>
      </c>
      <c r="H4596" s="39">
        <v>1.6898366631260973E-3</v>
      </c>
      <c r="I4596" s="39">
        <v>3.8477086205650819</v>
      </c>
      <c r="J4596" s="39">
        <v>1.59611331054859E-3</v>
      </c>
      <c r="K4596" s="39">
        <v>21.05681147</v>
      </c>
      <c r="L4596" s="39">
        <v>1.77652E-3</v>
      </c>
    </row>
    <row r="4597" spans="1:12" x14ac:dyDescent="0.25">
      <c r="A4597" s="38" t="s">
        <v>30</v>
      </c>
      <c r="B4597" s="39">
        <v>2034</v>
      </c>
      <c r="C4597" s="38" t="s">
        <v>68</v>
      </c>
      <c r="D4597" s="38" t="s">
        <v>32</v>
      </c>
      <c r="E4597" s="38" t="s">
        <v>8</v>
      </c>
      <c r="F4597" s="39">
        <v>2029</v>
      </c>
      <c r="G4597" s="39">
        <v>2.1499484045645447</v>
      </c>
      <c r="H4597" s="39">
        <v>1.7920475619410475E-3</v>
      </c>
      <c r="I4597" s="39">
        <v>4.3554051808469518</v>
      </c>
      <c r="J4597" s="39">
        <v>1.6874173159778351E-3</v>
      </c>
      <c r="K4597" s="39">
        <v>22.700200687750446</v>
      </c>
      <c r="L4597" s="39">
        <v>1.8888185225245161E-3</v>
      </c>
    </row>
    <row r="4598" spans="1:12" x14ac:dyDescent="0.25">
      <c r="A4598" s="38" t="s">
        <v>30</v>
      </c>
      <c r="B4598" s="39">
        <v>2034</v>
      </c>
      <c r="C4598" s="38" t="s">
        <v>68</v>
      </c>
      <c r="D4598" s="38" t="s">
        <v>32</v>
      </c>
      <c r="E4598" s="38" t="s">
        <v>8</v>
      </c>
      <c r="F4598" s="39">
        <v>2030</v>
      </c>
      <c r="G4598" s="39">
        <v>2.308273628999967</v>
      </c>
      <c r="H4598" s="39">
        <v>1.7715342608279796E-3</v>
      </c>
      <c r="I4598" s="39">
        <v>4.6761433442841644</v>
      </c>
      <c r="J4598" s="39">
        <v>1.6626360473566701E-3</v>
      </c>
      <c r="K4598" s="39">
        <v>23.211309899475133</v>
      </c>
      <c r="L4598" s="39">
        <v>1.8722526011743013E-3</v>
      </c>
    </row>
    <row r="4599" spans="1:12" x14ac:dyDescent="0.25">
      <c r="A4599" s="38" t="s">
        <v>30</v>
      </c>
      <c r="B4599" s="39">
        <v>2034</v>
      </c>
      <c r="C4599" s="38" t="s">
        <v>68</v>
      </c>
      <c r="D4599" s="38" t="s">
        <v>32</v>
      </c>
      <c r="E4599" s="38" t="s">
        <v>8</v>
      </c>
      <c r="F4599" s="39">
        <v>2031</v>
      </c>
      <c r="G4599" s="39">
        <v>2.4966811361558001</v>
      </c>
      <c r="H4599" s="39">
        <v>1.7244608839431397E-3</v>
      </c>
      <c r="I4599" s="39">
        <v>5.0578227515828607</v>
      </c>
      <c r="J4599" s="39">
        <v>1.6128387895174316E-3</v>
      </c>
      <c r="K4599" s="39">
        <v>23.910361423944202</v>
      </c>
      <c r="L4599" s="39">
        <v>1.8276985013306803E-3</v>
      </c>
    </row>
    <row r="4600" spans="1:12" x14ac:dyDescent="0.25">
      <c r="A4600" s="38" t="s">
        <v>30</v>
      </c>
      <c r="B4600" s="39">
        <v>2034</v>
      </c>
      <c r="C4600" s="38" t="s">
        <v>68</v>
      </c>
      <c r="D4600" s="38" t="s">
        <v>32</v>
      </c>
      <c r="E4600" s="38" t="s">
        <v>8</v>
      </c>
      <c r="F4600" s="39">
        <v>2032</v>
      </c>
      <c r="G4600" s="39">
        <v>2.6969175482764856</v>
      </c>
      <c r="H4600" s="39">
        <v>1.6282935534206505E-3</v>
      </c>
      <c r="I4600" s="39">
        <v>5.4634653730025482</v>
      </c>
      <c r="J4600" s="39">
        <v>1.5172941209367478E-3</v>
      </c>
      <c r="K4600" s="39">
        <v>24.598092539364455</v>
      </c>
      <c r="L4600" s="39">
        <v>1.7309552800256296E-3</v>
      </c>
    </row>
    <row r="4601" spans="1:12" x14ac:dyDescent="0.25">
      <c r="A4601" s="38" t="s">
        <v>30</v>
      </c>
      <c r="B4601" s="39">
        <v>2034</v>
      </c>
      <c r="C4601" s="38" t="s">
        <v>68</v>
      </c>
      <c r="D4601" s="38" t="s">
        <v>32</v>
      </c>
      <c r="E4601" s="38" t="s">
        <v>8</v>
      </c>
      <c r="F4601" s="39">
        <v>2033</v>
      </c>
      <c r="G4601" s="39">
        <v>2.887385753144267</v>
      </c>
      <c r="H4601" s="39">
        <v>1.4689110424569067E-3</v>
      </c>
      <c r="I4601" s="39">
        <v>5.8493193797808081</v>
      </c>
      <c r="J4601" s="39">
        <v>1.3634373630781553E-3</v>
      </c>
      <c r="K4601" s="39">
        <v>25.081255484953299</v>
      </c>
      <c r="L4601" s="39">
        <v>1.5664620820802209E-3</v>
      </c>
    </row>
    <row r="4602" spans="1:12" x14ac:dyDescent="0.25">
      <c r="A4602" s="38" t="s">
        <v>30</v>
      </c>
      <c r="B4602" s="39">
        <v>2034</v>
      </c>
      <c r="C4602" s="38" t="s">
        <v>68</v>
      </c>
      <c r="D4602" s="38" t="s">
        <v>32</v>
      </c>
      <c r="E4602" s="38" t="s">
        <v>8</v>
      </c>
      <c r="F4602" s="39">
        <v>2034</v>
      </c>
      <c r="G4602" s="39">
        <v>3.0744156862660268</v>
      </c>
      <c r="H4602" s="39">
        <v>1.3045270057962599E-3</v>
      </c>
      <c r="I4602" s="39">
        <v>6.2282080721617605</v>
      </c>
      <c r="J4602" s="39">
        <v>1.205845570400377E-3</v>
      </c>
      <c r="K4602" s="39">
        <v>25.434180616980601</v>
      </c>
      <c r="L4602" s="39">
        <v>1.3957959998342991E-3</v>
      </c>
    </row>
    <row r="4603" spans="1:12" x14ac:dyDescent="0.25">
      <c r="A4603" s="38" t="s">
        <v>30</v>
      </c>
      <c r="B4603" s="39">
        <v>2034</v>
      </c>
      <c r="C4603" s="38" t="s">
        <v>68</v>
      </c>
      <c r="D4603" s="38" t="s">
        <v>32</v>
      </c>
      <c r="E4603" s="38" t="s">
        <v>8</v>
      </c>
      <c r="F4603" s="39">
        <v>2035</v>
      </c>
      <c r="G4603" s="39">
        <v>1.4778794949917959</v>
      </c>
      <c r="H4603" s="39">
        <v>2.1372531290496881E-4</v>
      </c>
      <c r="I4603" s="39">
        <v>2.9939155728057862</v>
      </c>
      <c r="J4603" s="39">
        <v>1.9669002250242464E-4</v>
      </c>
      <c r="K4603" s="39">
        <v>11.64407216</v>
      </c>
      <c r="L4603" s="39">
        <v>2.2948099999999999E-4</v>
      </c>
    </row>
    <row r="4604" spans="1:12" x14ac:dyDescent="0.25">
      <c r="A4604" s="38" t="s">
        <v>30</v>
      </c>
      <c r="B4604" s="39">
        <v>2034</v>
      </c>
      <c r="C4604" s="38" t="s">
        <v>69</v>
      </c>
      <c r="D4604" s="38" t="s">
        <v>32</v>
      </c>
      <c r="E4604" s="38" t="s">
        <v>8</v>
      </c>
      <c r="F4604" s="39">
        <v>2015</v>
      </c>
      <c r="G4604" s="39">
        <v>0.13064392056000002</v>
      </c>
      <c r="H4604" s="39">
        <v>2.0868119999999999E-4</v>
      </c>
      <c r="I4604" s="39">
        <v>0.26135316308028</v>
      </c>
      <c r="J4604" s="39">
        <v>2.0441888649000005E-4</v>
      </c>
      <c r="K4604" s="39">
        <v>3.2660980140000002</v>
      </c>
      <c r="L4604" s="39">
        <v>2.1294E-4</v>
      </c>
    </row>
    <row r="4605" spans="1:12" x14ac:dyDescent="0.25">
      <c r="A4605" s="38" t="s">
        <v>30</v>
      </c>
      <c r="B4605" s="39">
        <v>2034</v>
      </c>
      <c r="C4605" s="38" t="s">
        <v>69</v>
      </c>
      <c r="D4605" s="38" t="s">
        <v>32</v>
      </c>
      <c r="E4605" s="38" t="s">
        <v>8</v>
      </c>
      <c r="F4605" s="39">
        <v>2016</v>
      </c>
      <c r="G4605" s="39">
        <v>0.21397838931000002</v>
      </c>
      <c r="H4605" s="39">
        <v>3.1720383199999999E-4</v>
      </c>
      <c r="I4605" s="39">
        <v>0.42806376781465488</v>
      </c>
      <c r="J4605" s="39">
        <v>3.1039405056139993E-4</v>
      </c>
      <c r="K4605" s="39">
        <v>5.0947235549999998</v>
      </c>
      <c r="L4605" s="39">
        <v>3.2400799999999998E-4</v>
      </c>
    </row>
    <row r="4606" spans="1:12" x14ac:dyDescent="0.25">
      <c r="A4606" s="38" t="s">
        <v>30</v>
      </c>
      <c r="B4606" s="39">
        <v>2034</v>
      </c>
      <c r="C4606" s="38" t="s">
        <v>69</v>
      </c>
      <c r="D4606" s="38" t="s">
        <v>32</v>
      </c>
      <c r="E4606" s="38" t="s">
        <v>8</v>
      </c>
      <c r="F4606" s="39">
        <v>2017</v>
      </c>
      <c r="G4606" s="39">
        <v>0.24178156129259998</v>
      </c>
      <c r="H4606" s="39">
        <v>3.3311324079999996E-4</v>
      </c>
      <c r="I4606" s="39">
        <v>0.53838887344520003</v>
      </c>
      <c r="J4606" s="39">
        <v>3.2304780159999995E-4</v>
      </c>
      <c r="K4606" s="39">
        <v>5.4825750859999998</v>
      </c>
      <c r="L4606" s="39">
        <v>3.4062399999999998E-4</v>
      </c>
    </row>
    <row r="4607" spans="1:12" x14ac:dyDescent="0.25">
      <c r="A4607" s="38" t="s">
        <v>30</v>
      </c>
      <c r="B4607" s="39">
        <v>2034</v>
      </c>
      <c r="C4607" s="38" t="s">
        <v>69</v>
      </c>
      <c r="D4607" s="38" t="s">
        <v>32</v>
      </c>
      <c r="E4607" s="38" t="s">
        <v>8</v>
      </c>
      <c r="F4607" s="39">
        <v>2018</v>
      </c>
      <c r="G4607" s="39">
        <v>0.35228938925250008</v>
      </c>
      <c r="H4607" s="39">
        <v>4.6065002187999998E-4</v>
      </c>
      <c r="I4607" s="39">
        <v>0.78446299375500017</v>
      </c>
      <c r="J4607" s="39">
        <v>4.4601844576E-4</v>
      </c>
      <c r="K4607" s="39">
        <v>7.6080205000000003</v>
      </c>
      <c r="L4607" s="39">
        <v>4.7156800000000001E-4</v>
      </c>
    </row>
    <row r="4608" spans="1:12" x14ac:dyDescent="0.25">
      <c r="A4608" s="38" t="s">
        <v>30</v>
      </c>
      <c r="B4608" s="39">
        <v>2034</v>
      </c>
      <c r="C4608" s="38" t="s">
        <v>69</v>
      </c>
      <c r="D4608" s="38" t="s">
        <v>32</v>
      </c>
      <c r="E4608" s="38" t="s">
        <v>8</v>
      </c>
      <c r="F4608" s="39">
        <v>2019</v>
      </c>
      <c r="G4608" s="39">
        <v>0.40089902926745707</v>
      </c>
      <c r="H4608" s="39">
        <v>4.8941384681899997E-4</v>
      </c>
      <c r="I4608" s="39">
        <v>0.89270486789261416</v>
      </c>
      <c r="J4608" s="39">
        <v>4.7307202248799996E-4</v>
      </c>
      <c r="K4608" s="39">
        <v>8.245515588</v>
      </c>
      <c r="L4608" s="39">
        <v>5.0160799999999996E-4</v>
      </c>
    </row>
    <row r="4609" spans="1:12" x14ac:dyDescent="0.25">
      <c r="A4609" s="38" t="s">
        <v>30</v>
      </c>
      <c r="B4609" s="39">
        <v>2034</v>
      </c>
      <c r="C4609" s="38" t="s">
        <v>69</v>
      </c>
      <c r="D4609" s="38" t="s">
        <v>32</v>
      </c>
      <c r="E4609" s="38" t="s">
        <v>8</v>
      </c>
      <c r="F4609" s="39">
        <v>2020</v>
      </c>
      <c r="G4609" s="39">
        <v>0.53706704654868898</v>
      </c>
      <c r="H4609" s="39">
        <v>5.8270552342933122E-4</v>
      </c>
      <c r="I4609" s="39">
        <v>1.0880003408612526</v>
      </c>
      <c r="J4609" s="39">
        <v>5.6118774189585008E-4</v>
      </c>
      <c r="K4609" s="39">
        <v>8.7969851000000006</v>
      </c>
      <c r="L4609" s="39">
        <v>6.0260700000000001E-4</v>
      </c>
    </row>
    <row r="4610" spans="1:12" x14ac:dyDescent="0.25">
      <c r="A4610" s="38" t="s">
        <v>30</v>
      </c>
      <c r="B4610" s="39">
        <v>2034</v>
      </c>
      <c r="C4610" s="38" t="s">
        <v>69</v>
      </c>
      <c r="D4610" s="38" t="s">
        <v>32</v>
      </c>
      <c r="E4610" s="38" t="s">
        <v>8</v>
      </c>
      <c r="F4610" s="39">
        <v>2021</v>
      </c>
      <c r="G4610" s="39">
        <v>1.085536108812672</v>
      </c>
      <c r="H4610" s="39">
        <v>1.2034991831354461E-3</v>
      </c>
      <c r="I4610" s="39">
        <v>2.199099095718422</v>
      </c>
      <c r="J4610" s="39">
        <v>1.1567551988353299E-3</v>
      </c>
      <c r="K4610" s="39">
        <v>16.93403004</v>
      </c>
      <c r="L4610" s="39">
        <v>1.246732E-3</v>
      </c>
    </row>
    <row r="4611" spans="1:12" x14ac:dyDescent="0.25">
      <c r="A4611" s="38" t="s">
        <v>30</v>
      </c>
      <c r="B4611" s="39">
        <v>2034</v>
      </c>
      <c r="C4611" s="38" t="s">
        <v>69</v>
      </c>
      <c r="D4611" s="38" t="s">
        <v>32</v>
      </c>
      <c r="E4611" s="38" t="s">
        <v>8</v>
      </c>
      <c r="F4611" s="39">
        <v>2022</v>
      </c>
      <c r="G4611" s="39">
        <v>1.3328363867745416</v>
      </c>
      <c r="H4611" s="39">
        <v>1.4705836481652464E-3</v>
      </c>
      <c r="I4611" s="39">
        <v>2.7000845656828392</v>
      </c>
      <c r="J4611" s="39">
        <v>1.4105022943666987E-3</v>
      </c>
      <c r="K4611" s="39">
        <v>19.801750909999999</v>
      </c>
      <c r="L4611" s="39">
        <v>1.526152E-3</v>
      </c>
    </row>
    <row r="4612" spans="1:12" x14ac:dyDescent="0.25">
      <c r="A4612" s="38" t="s">
        <v>30</v>
      </c>
      <c r="B4612" s="39">
        <v>2034</v>
      </c>
      <c r="C4612" s="38" t="s">
        <v>69</v>
      </c>
      <c r="D4612" s="38" t="s">
        <v>32</v>
      </c>
      <c r="E4612" s="38" t="s">
        <v>8</v>
      </c>
      <c r="F4612" s="39">
        <v>2023</v>
      </c>
      <c r="G4612" s="39">
        <v>1.6217325449706721</v>
      </c>
      <c r="H4612" s="39">
        <v>1.7544517367703743E-3</v>
      </c>
      <c r="I4612" s="39">
        <v>3.2853357379727428</v>
      </c>
      <c r="J4612" s="39">
        <v>1.6790464139183089E-3</v>
      </c>
      <c r="K4612" s="39">
        <v>22.94651232</v>
      </c>
      <c r="L4612" s="39">
        <v>1.8241929999999998E-3</v>
      </c>
    </row>
    <row r="4613" spans="1:12" x14ac:dyDescent="0.25">
      <c r="A4613" s="38" t="s">
        <v>30</v>
      </c>
      <c r="B4613" s="39">
        <v>2034</v>
      </c>
      <c r="C4613" s="38" t="s">
        <v>69</v>
      </c>
      <c r="D4613" s="38" t="s">
        <v>32</v>
      </c>
      <c r="E4613" s="38" t="s">
        <v>8</v>
      </c>
      <c r="F4613" s="39">
        <v>2024</v>
      </c>
      <c r="G4613" s="39">
        <v>1.974824229162353</v>
      </c>
      <c r="H4613" s="39">
        <v>2.0773708126596512E-3</v>
      </c>
      <c r="I4613" s="39">
        <v>4.0006353923167293</v>
      </c>
      <c r="J4613" s="39">
        <v>1.9834357035556738E-3</v>
      </c>
      <c r="K4613" s="39">
        <v>26.61194403</v>
      </c>
      <c r="L4613" s="39">
        <v>2.1642499999999999E-3</v>
      </c>
    </row>
    <row r="4614" spans="1:12" x14ac:dyDescent="0.25">
      <c r="A4614" s="38" t="s">
        <v>30</v>
      </c>
      <c r="B4614" s="39">
        <v>2034</v>
      </c>
      <c r="C4614" s="38" t="s">
        <v>69</v>
      </c>
      <c r="D4614" s="38" t="s">
        <v>32</v>
      </c>
      <c r="E4614" s="38" t="s">
        <v>8</v>
      </c>
      <c r="F4614" s="39">
        <v>2025</v>
      </c>
      <c r="G4614" s="39">
        <v>2.5435810057815864</v>
      </c>
      <c r="H4614" s="39">
        <v>2.5881959371545061E-3</v>
      </c>
      <c r="I4614" s="39">
        <v>5.1528333735659357</v>
      </c>
      <c r="J4614" s="39">
        <v>2.465053011764722E-3</v>
      </c>
      <c r="K4614" s="39">
        <v>32.64407963</v>
      </c>
      <c r="L4614" s="39">
        <v>2.702089E-3</v>
      </c>
    </row>
    <row r="4615" spans="1:12" x14ac:dyDescent="0.25">
      <c r="A4615" s="38" t="s">
        <v>30</v>
      </c>
      <c r="B4615" s="39">
        <v>2034</v>
      </c>
      <c r="C4615" s="38" t="s">
        <v>69</v>
      </c>
      <c r="D4615" s="38" t="s">
        <v>32</v>
      </c>
      <c r="E4615" s="38" t="s">
        <v>8</v>
      </c>
      <c r="F4615" s="39">
        <v>2026</v>
      </c>
      <c r="G4615" s="39">
        <v>3.9120768647625965</v>
      </c>
      <c r="H4615" s="39">
        <v>3.832872430128162E-3</v>
      </c>
      <c r="I4615" s="39">
        <v>7.9251575565645114</v>
      </c>
      <c r="J4615" s="39">
        <v>3.6409690677002208E-3</v>
      </c>
      <c r="K4615" s="39">
        <v>47.816406569999998</v>
      </c>
      <c r="L4615" s="39">
        <v>4.0103609999999996E-3</v>
      </c>
    </row>
    <row r="4616" spans="1:12" x14ac:dyDescent="0.25">
      <c r="A4616" s="38" t="s">
        <v>30</v>
      </c>
      <c r="B4616" s="39">
        <v>2034</v>
      </c>
      <c r="C4616" s="38" t="s">
        <v>69</v>
      </c>
      <c r="D4616" s="38" t="s">
        <v>32</v>
      </c>
      <c r="E4616" s="38" t="s">
        <v>8</v>
      </c>
      <c r="F4616" s="39">
        <v>2027</v>
      </c>
      <c r="G4616" s="39">
        <v>5.8150969602791349</v>
      </c>
      <c r="H4616" s="39">
        <v>5.4532168279583992E-3</v>
      </c>
      <c r="I4616" s="39">
        <v>11.780330808941862</v>
      </c>
      <c r="J4616" s="39">
        <v>5.1658696125229187E-3</v>
      </c>
      <c r="K4616" s="39">
        <v>67.691980040000004</v>
      </c>
      <c r="L4616" s="39">
        <v>5.7189800000000002E-3</v>
      </c>
    </row>
    <row r="4617" spans="1:12" x14ac:dyDescent="0.25">
      <c r="A4617" s="38" t="s">
        <v>30</v>
      </c>
      <c r="B4617" s="39">
        <v>2034</v>
      </c>
      <c r="C4617" s="38" t="s">
        <v>69</v>
      </c>
      <c r="D4617" s="38" t="s">
        <v>32</v>
      </c>
      <c r="E4617" s="38" t="s">
        <v>8</v>
      </c>
      <c r="F4617" s="39">
        <v>2028</v>
      </c>
      <c r="G4617" s="39">
        <v>7.5973413866604682</v>
      </c>
      <c r="H4617" s="39">
        <v>6.7597984754025186E-3</v>
      </c>
      <c r="I4617" s="39">
        <v>15.39083448043303</v>
      </c>
      <c r="J4617" s="39">
        <v>6.3848800056546702E-3</v>
      </c>
      <c r="K4617" s="39">
        <v>84.227245870000004</v>
      </c>
      <c r="L4617" s="39">
        <v>7.1065549999999996E-3</v>
      </c>
    </row>
    <row r="4618" spans="1:12" x14ac:dyDescent="0.25">
      <c r="A4618" s="38" t="s">
        <v>30</v>
      </c>
      <c r="B4618" s="39">
        <v>2034</v>
      </c>
      <c r="C4618" s="38" t="s">
        <v>69</v>
      </c>
      <c r="D4618" s="38" t="s">
        <v>32</v>
      </c>
      <c r="E4618" s="38" t="s">
        <v>8</v>
      </c>
      <c r="F4618" s="39">
        <v>2029</v>
      </c>
      <c r="G4618" s="39">
        <v>8.5997936182351804</v>
      </c>
      <c r="H4618" s="39">
        <v>7.1687191456183096E-3</v>
      </c>
      <c r="I4618" s="39">
        <v>17.421620723341217</v>
      </c>
      <c r="J4618" s="39">
        <v>6.7501672816070637E-3</v>
      </c>
      <c r="K4618" s="39">
        <v>90.800802750758947</v>
      </c>
      <c r="L4618" s="39">
        <v>7.5558315485520699E-3</v>
      </c>
    </row>
    <row r="4619" spans="1:12" x14ac:dyDescent="0.25">
      <c r="A4619" s="38" t="s">
        <v>30</v>
      </c>
      <c r="B4619" s="39">
        <v>2034</v>
      </c>
      <c r="C4619" s="38" t="s">
        <v>69</v>
      </c>
      <c r="D4619" s="38" t="s">
        <v>32</v>
      </c>
      <c r="E4619" s="38" t="s">
        <v>8</v>
      </c>
      <c r="F4619" s="39">
        <v>2030</v>
      </c>
      <c r="G4619" s="39">
        <v>9.233094516024245</v>
      </c>
      <c r="H4619" s="39">
        <v>7.0866842884404141E-3</v>
      </c>
      <c r="I4619" s="39">
        <v>18.704573377186041</v>
      </c>
      <c r="J4619" s="39">
        <v>6.6510577947785478E-3</v>
      </c>
      <c r="K4619" s="39">
        <v>92.845239598145653</v>
      </c>
      <c r="L4619" s="39">
        <v>7.4895887627555065E-3</v>
      </c>
    </row>
    <row r="4620" spans="1:12" x14ac:dyDescent="0.25">
      <c r="A4620" s="38" t="s">
        <v>30</v>
      </c>
      <c r="B4620" s="39">
        <v>2034</v>
      </c>
      <c r="C4620" s="38" t="s">
        <v>69</v>
      </c>
      <c r="D4620" s="38" t="s">
        <v>32</v>
      </c>
      <c r="E4620" s="38" t="s">
        <v>8</v>
      </c>
      <c r="F4620" s="39">
        <v>2031</v>
      </c>
      <c r="G4620" s="39">
        <v>9.9867245446232307</v>
      </c>
      <c r="H4620" s="39">
        <v>6.8984187367429192E-3</v>
      </c>
      <c r="I4620" s="39">
        <v>20.231291006331503</v>
      </c>
      <c r="J4620" s="39">
        <v>6.4518931270346374E-3</v>
      </c>
      <c r="K4620" s="39">
        <v>95.641445695777108</v>
      </c>
      <c r="L4620" s="39">
        <v>7.3114036416219727E-3</v>
      </c>
    </row>
    <row r="4621" spans="1:12" x14ac:dyDescent="0.25">
      <c r="A4621" s="38" t="s">
        <v>30</v>
      </c>
      <c r="B4621" s="39">
        <v>2034</v>
      </c>
      <c r="C4621" s="38" t="s">
        <v>69</v>
      </c>
      <c r="D4621" s="38" t="s">
        <v>32</v>
      </c>
      <c r="E4621" s="38" t="s">
        <v>8</v>
      </c>
      <c r="F4621" s="39">
        <v>2032</v>
      </c>
      <c r="G4621" s="39">
        <v>10.787670193133698</v>
      </c>
      <c r="H4621" s="39">
        <v>6.5137061635936787E-3</v>
      </c>
      <c r="I4621" s="39">
        <v>21.853861492066425</v>
      </c>
      <c r="J4621" s="39">
        <v>6.0696721710700877E-3</v>
      </c>
      <c r="K4621" s="39">
        <v>98.392370157710985</v>
      </c>
      <c r="L4621" s="39">
        <v>6.9243866087426676E-3</v>
      </c>
    </row>
    <row r="4622" spans="1:12" x14ac:dyDescent="0.25">
      <c r="A4622" s="38" t="s">
        <v>30</v>
      </c>
      <c r="B4622" s="39">
        <v>2034</v>
      </c>
      <c r="C4622" s="38" t="s">
        <v>69</v>
      </c>
      <c r="D4622" s="38" t="s">
        <v>32</v>
      </c>
      <c r="E4622" s="38" t="s">
        <v>8</v>
      </c>
      <c r="F4622" s="39">
        <v>2033</v>
      </c>
      <c r="G4622" s="39">
        <v>11.549543012562424</v>
      </c>
      <c r="H4622" s="39">
        <v>5.876168499861772E-3</v>
      </c>
      <c r="I4622" s="39">
        <v>23.397277519093567</v>
      </c>
      <c r="J4622" s="39">
        <v>5.4542361333562482E-3</v>
      </c>
      <c r="K4622" s="39">
        <v>100.325021939686</v>
      </c>
      <c r="L4622" s="39">
        <v>6.266407479347218E-3</v>
      </c>
    </row>
    <row r="4623" spans="1:12" x14ac:dyDescent="0.25">
      <c r="A4623" s="38" t="s">
        <v>30</v>
      </c>
      <c r="B4623" s="39">
        <v>2034</v>
      </c>
      <c r="C4623" s="38" t="s">
        <v>69</v>
      </c>
      <c r="D4623" s="38" t="s">
        <v>32</v>
      </c>
      <c r="E4623" s="38" t="s">
        <v>8</v>
      </c>
      <c r="F4623" s="39">
        <v>2034</v>
      </c>
      <c r="G4623" s="39">
        <v>12.297662745110234</v>
      </c>
      <c r="H4623" s="39">
        <v>5.2184912128974163E-3</v>
      </c>
      <c r="I4623" s="39">
        <v>24.912832288740482</v>
      </c>
      <c r="J4623" s="39">
        <v>4.8237364847841472E-3</v>
      </c>
      <c r="K4623" s="39">
        <v>101.736722468304</v>
      </c>
      <c r="L4623" s="39">
        <v>5.5835939982604357E-3</v>
      </c>
    </row>
    <row r="4624" spans="1:12" x14ac:dyDescent="0.25">
      <c r="A4624" s="38" t="s">
        <v>30</v>
      </c>
      <c r="B4624" s="39">
        <v>2034</v>
      </c>
      <c r="C4624" s="38" t="s">
        <v>69</v>
      </c>
      <c r="D4624" s="38" t="s">
        <v>32</v>
      </c>
      <c r="E4624" s="38" t="s">
        <v>8</v>
      </c>
      <c r="F4624" s="39">
        <v>2035</v>
      </c>
      <c r="G4624" s="39">
        <v>5.9115179799671838</v>
      </c>
      <c r="H4624" s="39">
        <v>8.5498786643373854E-4</v>
      </c>
      <c r="I4624" s="39">
        <v>11.975662291223145</v>
      </c>
      <c r="J4624" s="39">
        <v>7.8683980106243384E-4</v>
      </c>
      <c r="K4624" s="39">
        <v>46.576288640000001</v>
      </c>
      <c r="L4624" s="39">
        <v>9.1801700000000003E-4</v>
      </c>
    </row>
    <row r="4625" spans="1:12" x14ac:dyDescent="0.25">
      <c r="A4625" s="38" t="s">
        <v>30</v>
      </c>
      <c r="B4625" s="39">
        <v>2034</v>
      </c>
      <c r="C4625" s="38" t="s">
        <v>10</v>
      </c>
      <c r="D4625" s="38" t="s">
        <v>32</v>
      </c>
      <c r="E4625" s="38" t="s">
        <v>8</v>
      </c>
      <c r="F4625" s="39">
        <v>2015</v>
      </c>
      <c r="G4625" s="39">
        <v>8.0672570880506367</v>
      </c>
      <c r="H4625" s="39">
        <v>1.2247236250705977E-2</v>
      </c>
      <c r="I4625" s="39">
        <v>16.138547804645299</v>
      </c>
      <c r="J4625" s="39">
        <v>1.199708645028531E-2</v>
      </c>
      <c r="K4625" s="39">
        <v>201.68142720126593</v>
      </c>
      <c r="L4625" s="39">
        <v>1.249717984765916E-2</v>
      </c>
    </row>
    <row r="4626" spans="1:12" x14ac:dyDescent="0.25">
      <c r="A4626" s="38" t="s">
        <v>30</v>
      </c>
      <c r="B4626" s="39">
        <v>2034</v>
      </c>
      <c r="C4626" s="38" t="s">
        <v>10</v>
      </c>
      <c r="D4626" s="38" t="s">
        <v>32</v>
      </c>
      <c r="E4626" s="38" t="s">
        <v>8</v>
      </c>
      <c r="F4626" s="39">
        <v>2016</v>
      </c>
      <c r="G4626" s="39">
        <v>10.20380935224288</v>
      </c>
      <c r="H4626" s="39">
        <v>1.5398641569120939E-2</v>
      </c>
      <c r="I4626" s="39">
        <v>20.412720609161877</v>
      </c>
      <c r="J4626" s="39">
        <v>1.5068061125385774E-2</v>
      </c>
      <c r="K4626" s="39">
        <v>242.94784172006854</v>
      </c>
      <c r="L4626" s="39">
        <v>1.5728949508805861E-2</v>
      </c>
    </row>
    <row r="4627" spans="1:12" x14ac:dyDescent="0.25">
      <c r="A4627" s="38" t="s">
        <v>30</v>
      </c>
      <c r="B4627" s="39">
        <v>2034</v>
      </c>
      <c r="C4627" s="38" t="s">
        <v>10</v>
      </c>
      <c r="D4627" s="38" t="s">
        <v>32</v>
      </c>
      <c r="E4627" s="38" t="s">
        <v>8</v>
      </c>
      <c r="F4627" s="39">
        <v>2017</v>
      </c>
      <c r="G4627" s="39">
        <v>12.800151801108987</v>
      </c>
      <c r="H4627" s="39">
        <v>1.8054167295243031E-2</v>
      </c>
      <c r="I4627" s="39">
        <v>28.502832355303912</v>
      </c>
      <c r="J4627" s="39">
        <v>1.7508637724636726E-2</v>
      </c>
      <c r="K4627" s="39">
        <v>290.25287530859379</v>
      </c>
      <c r="L4627" s="39">
        <v>1.8461237583969559E-2</v>
      </c>
    </row>
    <row r="4628" spans="1:12" x14ac:dyDescent="0.25">
      <c r="A4628" s="38" t="s">
        <v>30</v>
      </c>
      <c r="B4628" s="39">
        <v>2034</v>
      </c>
      <c r="C4628" s="38" t="s">
        <v>10</v>
      </c>
      <c r="D4628" s="38" t="s">
        <v>32</v>
      </c>
      <c r="E4628" s="38" t="s">
        <v>8</v>
      </c>
      <c r="F4628" s="39">
        <v>2018</v>
      </c>
      <c r="G4628" s="39">
        <v>14.798951676285435</v>
      </c>
      <c r="H4628" s="39">
        <v>1.9511244618063583E-2</v>
      </c>
      <c r="I4628" s="39">
        <v>32.95367470773764</v>
      </c>
      <c r="J4628" s="39">
        <v>1.8891511095290615E-2</v>
      </c>
      <c r="K4628" s="39">
        <v>319.59727192064429</v>
      </c>
      <c r="L4628" s="39">
        <v>1.997368536855915E-2</v>
      </c>
    </row>
    <row r="4629" spans="1:12" x14ac:dyDescent="0.25">
      <c r="A4629" s="38" t="s">
        <v>30</v>
      </c>
      <c r="B4629" s="39">
        <v>2034</v>
      </c>
      <c r="C4629" s="38" t="s">
        <v>10</v>
      </c>
      <c r="D4629" s="38" t="s">
        <v>32</v>
      </c>
      <c r="E4629" s="38" t="s">
        <v>8</v>
      </c>
      <c r="F4629" s="39">
        <v>2019</v>
      </c>
      <c r="G4629" s="39">
        <v>17.167775223184837</v>
      </c>
      <c r="H4629" s="39">
        <v>2.1131237092519014E-2</v>
      </c>
      <c r="I4629" s="39">
        <v>38.228469998112267</v>
      </c>
      <c r="J4629" s="39">
        <v>2.0425652306336271E-2</v>
      </c>
      <c r="K4629" s="39">
        <v>353.09927906962292</v>
      </c>
      <c r="L4629" s="39">
        <v>2.1657739445660448E-2</v>
      </c>
    </row>
    <row r="4630" spans="1:12" x14ac:dyDescent="0.25">
      <c r="A4630" s="38" t="s">
        <v>30</v>
      </c>
      <c r="B4630" s="39">
        <v>2034</v>
      </c>
      <c r="C4630" s="38" t="s">
        <v>10</v>
      </c>
      <c r="D4630" s="38" t="s">
        <v>32</v>
      </c>
      <c r="E4630" s="38" t="s">
        <v>8</v>
      </c>
      <c r="F4630" s="39">
        <v>2020</v>
      </c>
      <c r="G4630" s="39">
        <v>23.148724476193379</v>
      </c>
      <c r="H4630" s="39">
        <v>2.5321518292265185E-2</v>
      </c>
      <c r="I4630" s="39">
        <v>46.895113529030027</v>
      </c>
      <c r="J4630" s="39">
        <v>2.4386461257791946E-2</v>
      </c>
      <c r="K4630" s="39">
        <v>379.16864497590649</v>
      </c>
      <c r="L4630" s="39">
        <v>2.6186338656523141E-2</v>
      </c>
    </row>
    <row r="4631" spans="1:12" x14ac:dyDescent="0.25">
      <c r="A4631" s="38" t="s">
        <v>30</v>
      </c>
      <c r="B4631" s="39">
        <v>2034</v>
      </c>
      <c r="C4631" s="38" t="s">
        <v>10</v>
      </c>
      <c r="D4631" s="38" t="s">
        <v>32</v>
      </c>
      <c r="E4631" s="38" t="s">
        <v>8</v>
      </c>
      <c r="F4631" s="39">
        <v>2021</v>
      </c>
      <c r="G4631" s="39">
        <v>25.705151014787308</v>
      </c>
      <c r="H4631" s="39">
        <v>2.8740100554007681E-2</v>
      </c>
      <c r="I4631" s="39">
        <v>52.073969620184378</v>
      </c>
      <c r="J4631" s="39">
        <v>2.7623833232927907E-2</v>
      </c>
      <c r="K4631" s="39">
        <v>400.99246439923064</v>
      </c>
      <c r="L4631" s="39">
        <v>2.9772519621117623E-2</v>
      </c>
    </row>
    <row r="4632" spans="1:12" x14ac:dyDescent="0.25">
      <c r="A4632" s="38" t="s">
        <v>30</v>
      </c>
      <c r="B4632" s="39">
        <v>2034</v>
      </c>
      <c r="C4632" s="38" t="s">
        <v>10</v>
      </c>
      <c r="D4632" s="38" t="s">
        <v>32</v>
      </c>
      <c r="E4632" s="38" t="s">
        <v>8</v>
      </c>
      <c r="F4632" s="39">
        <v>2022</v>
      </c>
      <c r="G4632" s="39">
        <v>28.946042758646534</v>
      </c>
      <c r="H4632" s="39">
        <v>3.2259478496385371E-2</v>
      </c>
      <c r="I4632" s="39">
        <v>58.639427964114979</v>
      </c>
      <c r="J4632" s="39">
        <v>3.0941503049482958E-2</v>
      </c>
      <c r="K4632" s="39">
        <v>430.04702919615414</v>
      </c>
      <c r="L4632" s="39">
        <v>3.3478454413416223E-2</v>
      </c>
    </row>
    <row r="4633" spans="1:12" x14ac:dyDescent="0.25">
      <c r="A4633" s="38" t="s">
        <v>30</v>
      </c>
      <c r="B4633" s="39">
        <v>2034</v>
      </c>
      <c r="C4633" s="38" t="s">
        <v>10</v>
      </c>
      <c r="D4633" s="38" t="s">
        <v>32</v>
      </c>
      <c r="E4633" s="38" t="s">
        <v>8</v>
      </c>
      <c r="F4633" s="39">
        <v>2023</v>
      </c>
      <c r="G4633" s="39">
        <v>32.3276577582984</v>
      </c>
      <c r="H4633" s="39">
        <v>3.5325911714075918E-2</v>
      </c>
      <c r="I4633" s="39">
        <v>65.489966078352467</v>
      </c>
      <c r="J4633" s="39">
        <v>3.3807624421233681E-2</v>
      </c>
      <c r="K4633" s="39">
        <v>457.41635963836001</v>
      </c>
      <c r="L4633" s="39">
        <v>3.673015308250082E-2</v>
      </c>
    </row>
    <row r="4634" spans="1:12" x14ac:dyDescent="0.25">
      <c r="A4634" s="38" t="s">
        <v>30</v>
      </c>
      <c r="B4634" s="39">
        <v>2034</v>
      </c>
      <c r="C4634" s="38" t="s">
        <v>10</v>
      </c>
      <c r="D4634" s="38" t="s">
        <v>32</v>
      </c>
      <c r="E4634" s="38" t="s">
        <v>8</v>
      </c>
      <c r="F4634" s="39">
        <v>2024</v>
      </c>
      <c r="G4634" s="39">
        <v>36.033660003640954</v>
      </c>
      <c r="H4634" s="39">
        <v>3.8278256128700429E-2</v>
      </c>
      <c r="I4634" s="39">
        <v>72.997653865336673</v>
      </c>
      <c r="J4634" s="39">
        <v>3.6547379703631214E-2</v>
      </c>
      <c r="K4634" s="39">
        <v>485.57523705270887</v>
      </c>
      <c r="L4634" s="39">
        <v>3.987911802827121E-2</v>
      </c>
    </row>
    <row r="4635" spans="1:12" x14ac:dyDescent="0.25">
      <c r="A4635" s="38" t="s">
        <v>30</v>
      </c>
      <c r="B4635" s="39">
        <v>2034</v>
      </c>
      <c r="C4635" s="38" t="s">
        <v>10</v>
      </c>
      <c r="D4635" s="38" t="s">
        <v>32</v>
      </c>
      <c r="E4635" s="38" t="s">
        <v>8</v>
      </c>
      <c r="F4635" s="39">
        <v>2025</v>
      </c>
      <c r="G4635" s="39">
        <v>40.181207795713995</v>
      </c>
      <c r="H4635" s="39">
        <v>4.1293247679216258E-2</v>
      </c>
      <c r="I4635" s="39">
        <v>81.399832774864521</v>
      </c>
      <c r="J4635" s="39">
        <v>3.9328569794877227E-2</v>
      </c>
      <c r="K4635" s="39">
        <v>515.68184537131128</v>
      </c>
      <c r="L4635" s="39">
        <v>4.3110349076181623E-2</v>
      </c>
    </row>
    <row r="4636" spans="1:12" x14ac:dyDescent="0.25">
      <c r="A4636" s="38" t="s">
        <v>30</v>
      </c>
      <c r="B4636" s="39">
        <v>2034</v>
      </c>
      <c r="C4636" s="38" t="s">
        <v>10</v>
      </c>
      <c r="D4636" s="38" t="s">
        <v>32</v>
      </c>
      <c r="E4636" s="38" t="s">
        <v>8</v>
      </c>
      <c r="F4636" s="39">
        <v>2026</v>
      </c>
      <c r="G4636" s="39">
        <v>38.276928456077812</v>
      </c>
      <c r="H4636" s="39">
        <v>3.7857344456544796E-2</v>
      </c>
      <c r="I4636" s="39">
        <v>77.542108522495255</v>
      </c>
      <c r="J4636" s="39">
        <v>3.5961911768334819E-2</v>
      </c>
      <c r="K4636" s="39">
        <v>467.85000309999998</v>
      </c>
      <c r="L4636" s="39">
        <v>3.9610402000000003E-2</v>
      </c>
    </row>
    <row r="4637" spans="1:12" x14ac:dyDescent="0.25">
      <c r="A4637" s="38" t="s">
        <v>30</v>
      </c>
      <c r="B4637" s="39">
        <v>2034</v>
      </c>
      <c r="C4637" s="38" t="s">
        <v>10</v>
      </c>
      <c r="D4637" s="38" t="s">
        <v>32</v>
      </c>
      <c r="E4637" s="38" t="s">
        <v>8</v>
      </c>
      <c r="F4637" s="39">
        <v>2027</v>
      </c>
      <c r="G4637" s="39">
        <v>45.851646367887099</v>
      </c>
      <c r="H4637" s="39">
        <v>4.3391177779426464E-2</v>
      </c>
      <c r="I4637" s="39">
        <v>92.887111949789329</v>
      </c>
      <c r="J4637" s="39">
        <v>4.1104759596775169E-2</v>
      </c>
      <c r="K4637" s="39">
        <v>533.74668589999999</v>
      </c>
      <c r="L4637" s="39">
        <v>4.5505851999999999E-2</v>
      </c>
    </row>
    <row r="4638" spans="1:12" x14ac:dyDescent="0.25">
      <c r="A4638" s="38" t="s">
        <v>30</v>
      </c>
      <c r="B4638" s="39">
        <v>2034</v>
      </c>
      <c r="C4638" s="38" t="s">
        <v>10</v>
      </c>
      <c r="D4638" s="38" t="s">
        <v>32</v>
      </c>
      <c r="E4638" s="38" t="s">
        <v>8</v>
      </c>
      <c r="F4638" s="39">
        <v>2028</v>
      </c>
      <c r="G4638" s="39">
        <v>51.529069486921713</v>
      </c>
      <c r="H4638" s="39">
        <v>4.6204610247831644E-2</v>
      </c>
      <c r="I4638" s="39">
        <v>104.38854054872913</v>
      </c>
      <c r="J4638" s="39">
        <v>4.3641965542897405E-2</v>
      </c>
      <c r="K4638" s="39">
        <v>571.27242073757236</v>
      </c>
      <c r="L4638" s="39">
        <v>4.8574762276508095E-2</v>
      </c>
    </row>
    <row r="4639" spans="1:12" x14ac:dyDescent="0.25">
      <c r="A4639" s="38" t="s">
        <v>30</v>
      </c>
      <c r="B4639" s="39">
        <v>2034</v>
      </c>
      <c r="C4639" s="38" t="s">
        <v>10</v>
      </c>
      <c r="D4639" s="38" t="s">
        <v>32</v>
      </c>
      <c r="E4639" s="38" t="s">
        <v>8</v>
      </c>
      <c r="F4639" s="39">
        <v>2029</v>
      </c>
      <c r="G4639" s="39">
        <v>55.452409937949049</v>
      </c>
      <c r="H4639" s="39">
        <v>4.6555445225966198E-2</v>
      </c>
      <c r="I4639" s="39">
        <v>112.33651608635225</v>
      </c>
      <c r="J4639" s="39">
        <v>4.3837265313573924E-2</v>
      </c>
      <c r="K4639" s="39">
        <v>585.49350837366114</v>
      </c>
      <c r="L4639" s="39">
        <v>4.9069449458101648E-2</v>
      </c>
    </row>
    <row r="4640" spans="1:12" x14ac:dyDescent="0.25">
      <c r="A4640" s="38" t="s">
        <v>30</v>
      </c>
      <c r="B4640" s="39">
        <v>2034</v>
      </c>
      <c r="C4640" s="38" t="s">
        <v>10</v>
      </c>
      <c r="D4640" s="38" t="s">
        <v>32</v>
      </c>
      <c r="E4640" s="38" t="s">
        <v>8</v>
      </c>
      <c r="F4640" s="39">
        <v>2030</v>
      </c>
      <c r="G4640" s="39">
        <v>59.41327912882619</v>
      </c>
      <c r="H4640" s="39">
        <v>4.5922643767086345E-2</v>
      </c>
      <c r="I4640" s="39">
        <v>120.36051803820257</v>
      </c>
      <c r="J4640" s="39">
        <v>4.3099726945947506E-2</v>
      </c>
      <c r="K4640" s="39">
        <v>597.44218219079357</v>
      </c>
      <c r="L4640" s="39">
        <v>4.8533517610629483E-2</v>
      </c>
    </row>
    <row r="4641" spans="1:12" x14ac:dyDescent="0.25">
      <c r="A4641" s="38" t="s">
        <v>30</v>
      </c>
      <c r="B4641" s="39">
        <v>2034</v>
      </c>
      <c r="C4641" s="38" t="s">
        <v>10</v>
      </c>
      <c r="D4641" s="38" t="s">
        <v>32</v>
      </c>
      <c r="E4641" s="38" t="s">
        <v>8</v>
      </c>
      <c r="F4641" s="39">
        <v>2031</v>
      </c>
      <c r="G4641" s="39">
        <v>64.264105880991451</v>
      </c>
      <c r="H4641" s="39">
        <v>4.4681633902567221E-2</v>
      </c>
      <c r="I4641" s="39">
        <v>130.18741245246676</v>
      </c>
      <c r="J4641" s="39">
        <v>4.1789450261287407E-2</v>
      </c>
      <c r="K4641" s="39">
        <v>615.44823483828213</v>
      </c>
      <c r="L4641" s="39">
        <v>4.7356571599347995E-2</v>
      </c>
    </row>
    <row r="4642" spans="1:12" x14ac:dyDescent="0.25">
      <c r="A4642" s="38" t="s">
        <v>30</v>
      </c>
      <c r="B4642" s="39">
        <v>2034</v>
      </c>
      <c r="C4642" s="38" t="s">
        <v>10</v>
      </c>
      <c r="D4642" s="38" t="s">
        <v>32</v>
      </c>
      <c r="E4642" s="38" t="s">
        <v>8</v>
      </c>
      <c r="F4642" s="39">
        <v>2032</v>
      </c>
      <c r="G4642" s="39">
        <v>69.393487301162892</v>
      </c>
      <c r="H4642" s="39">
        <v>4.2129700334014204E-2</v>
      </c>
      <c r="I4642" s="39">
        <v>140.57860805721882</v>
      </c>
      <c r="J4642" s="39">
        <v>3.925775330826535E-2</v>
      </c>
      <c r="K4642" s="39">
        <v>632.92532741836067</v>
      </c>
      <c r="L4642" s="39">
        <v>4.4785921485632874E-2</v>
      </c>
    </row>
    <row r="4643" spans="1:12" x14ac:dyDescent="0.25">
      <c r="A4643" s="38" t="s">
        <v>30</v>
      </c>
      <c r="B4643" s="39">
        <v>2034</v>
      </c>
      <c r="C4643" s="38" t="s">
        <v>10</v>
      </c>
      <c r="D4643" s="38" t="s">
        <v>32</v>
      </c>
      <c r="E4643" s="38" t="s">
        <v>8</v>
      </c>
      <c r="F4643" s="39">
        <v>2033</v>
      </c>
      <c r="G4643" s="39">
        <v>74.235832976508803</v>
      </c>
      <c r="H4643" s="39">
        <v>3.7936362581401248E-2</v>
      </c>
      <c r="I4643" s="39">
        <v>150.3883213494432</v>
      </c>
      <c r="J4643" s="39">
        <v>3.5212380237981594E-2</v>
      </c>
      <c r="K4643" s="39">
        <v>644.84902683839903</v>
      </c>
      <c r="L4643" s="39">
        <v>4.0455733395819544E-2</v>
      </c>
    </row>
    <row r="4644" spans="1:12" x14ac:dyDescent="0.25">
      <c r="A4644" s="38" t="s">
        <v>30</v>
      </c>
      <c r="B4644" s="39">
        <v>2034</v>
      </c>
      <c r="C4644" s="38" t="s">
        <v>10</v>
      </c>
      <c r="D4644" s="38" t="s">
        <v>32</v>
      </c>
      <c r="E4644" s="38" t="s">
        <v>8</v>
      </c>
      <c r="F4644" s="39">
        <v>2034</v>
      </c>
      <c r="G4644" s="39">
        <v>78.963171452023872</v>
      </c>
      <c r="H4644" s="39">
        <v>3.3660741934100562E-2</v>
      </c>
      <c r="I4644" s="39">
        <v>159.96505093242394</v>
      </c>
      <c r="J4644" s="39">
        <v>3.1114462465918959E-2</v>
      </c>
      <c r="K4644" s="39">
        <v>653.25049367010001</v>
      </c>
      <c r="L4644" s="39">
        <v>3.6015757998351522E-2</v>
      </c>
    </row>
    <row r="4645" spans="1:12" x14ac:dyDescent="0.25">
      <c r="A4645" s="38" t="s">
        <v>30</v>
      </c>
      <c r="B4645" s="39">
        <v>2034</v>
      </c>
      <c r="C4645" s="38" t="s">
        <v>10</v>
      </c>
      <c r="D4645" s="38" t="s">
        <v>32</v>
      </c>
      <c r="E4645" s="38" t="s">
        <v>8</v>
      </c>
      <c r="F4645" s="39">
        <v>2035</v>
      </c>
      <c r="G4645" s="39">
        <v>18.232904539241684</v>
      </c>
      <c r="H4645" s="39">
        <v>2.6558318516289995E-3</v>
      </c>
      <c r="I4645" s="39">
        <v>36.936554720802867</v>
      </c>
      <c r="J4645" s="39">
        <v>2.4441448678184136E-3</v>
      </c>
      <c r="K4645" s="39">
        <v>143.655322954799</v>
      </c>
      <c r="L4645" s="39">
        <v>2.8516179991027414E-3</v>
      </c>
    </row>
    <row r="4646" spans="1:12" x14ac:dyDescent="0.25">
      <c r="A4646" s="38" t="s">
        <v>30</v>
      </c>
      <c r="B4646" s="39">
        <v>2034</v>
      </c>
      <c r="C4646" s="38" t="s">
        <v>11</v>
      </c>
      <c r="D4646" s="38" t="s">
        <v>32</v>
      </c>
      <c r="E4646" s="38" t="s">
        <v>8</v>
      </c>
      <c r="F4646" s="39">
        <v>2015</v>
      </c>
      <c r="G4646" s="39">
        <v>12.32130066</v>
      </c>
      <c r="H4646" s="39">
        <v>1.8830855819999999E-2</v>
      </c>
      <c r="I4646" s="39">
        <v>24.648761970329996</v>
      </c>
      <c r="J4646" s="39">
        <v>1.8446235589876504E-2</v>
      </c>
      <c r="K4646" s="39">
        <v>308.03251649999999</v>
      </c>
      <c r="L4646" s="39">
        <v>1.9215158999999999E-2</v>
      </c>
    </row>
    <row r="4647" spans="1:12" x14ac:dyDescent="0.25">
      <c r="A4647" s="38" t="s">
        <v>30</v>
      </c>
      <c r="B4647" s="39">
        <v>2034</v>
      </c>
      <c r="C4647" s="38" t="s">
        <v>11</v>
      </c>
      <c r="D4647" s="38" t="s">
        <v>32</v>
      </c>
      <c r="E4647" s="38" t="s">
        <v>8</v>
      </c>
      <c r="F4647" s="39">
        <v>2016</v>
      </c>
      <c r="G4647" s="39">
        <v>17.8247492556</v>
      </c>
      <c r="H4647" s="39">
        <v>2.5735716060999999E-2</v>
      </c>
      <c r="I4647" s="39">
        <v>35.658410885827799</v>
      </c>
      <c r="J4647" s="39">
        <v>2.5183217686575318E-2</v>
      </c>
      <c r="K4647" s="39">
        <v>424.39879180000003</v>
      </c>
      <c r="L4647" s="39">
        <v>2.6287758999999997E-2</v>
      </c>
    </row>
    <row r="4648" spans="1:12" x14ac:dyDescent="0.25">
      <c r="A4648" s="38" t="s">
        <v>30</v>
      </c>
      <c r="B4648" s="39">
        <v>2034</v>
      </c>
      <c r="C4648" s="38" t="s">
        <v>11</v>
      </c>
      <c r="D4648" s="38" t="s">
        <v>32</v>
      </c>
      <c r="E4648" s="38" t="s">
        <v>8</v>
      </c>
      <c r="F4648" s="39">
        <v>2017</v>
      </c>
      <c r="G4648" s="39">
        <v>27.0511288362</v>
      </c>
      <c r="H4648" s="39">
        <v>3.698252197535E-2</v>
      </c>
      <c r="I4648" s="39">
        <v>60.236300492400005</v>
      </c>
      <c r="J4648" s="39">
        <v>3.5865048153199998E-2</v>
      </c>
      <c r="K4648" s="39">
        <v>613.40428199999997</v>
      </c>
      <c r="L4648" s="39">
        <v>3.7816373E-2</v>
      </c>
    </row>
    <row r="4649" spans="1:12" x14ac:dyDescent="0.25">
      <c r="A4649" s="38" t="s">
        <v>30</v>
      </c>
      <c r="B4649" s="39">
        <v>2034</v>
      </c>
      <c r="C4649" s="38" t="s">
        <v>11</v>
      </c>
      <c r="D4649" s="38" t="s">
        <v>32</v>
      </c>
      <c r="E4649" s="38" t="s">
        <v>8</v>
      </c>
      <c r="F4649" s="39">
        <v>2018</v>
      </c>
      <c r="G4649" s="39">
        <v>26.326825767553501</v>
      </c>
      <c r="H4649" s="39">
        <v>3.4713174612199998E-2</v>
      </c>
      <c r="I4649" s="39">
        <v>58.623453296457008</v>
      </c>
      <c r="J4649" s="39">
        <v>3.3610583854400002E-2</v>
      </c>
      <c r="K4649" s="39">
        <v>568.55254869999999</v>
      </c>
      <c r="L4649" s="39">
        <v>3.5535919999999999E-2</v>
      </c>
    </row>
    <row r="4650" spans="1:12" x14ac:dyDescent="0.25">
      <c r="A4650" s="38" t="s">
        <v>30</v>
      </c>
      <c r="B4650" s="39">
        <v>2034</v>
      </c>
      <c r="C4650" s="38" t="s">
        <v>11</v>
      </c>
      <c r="D4650" s="38" t="s">
        <v>32</v>
      </c>
      <c r="E4650" s="38" t="s">
        <v>8</v>
      </c>
      <c r="F4650" s="39">
        <v>2019</v>
      </c>
      <c r="G4650" s="39">
        <v>30.916909229468857</v>
      </c>
      <c r="H4650" s="39">
        <v>3.805903839367613E-2</v>
      </c>
      <c r="I4650" s="39">
        <v>68.844455472422709</v>
      </c>
      <c r="J4650" s="39">
        <v>3.6788224084521003E-2</v>
      </c>
      <c r="K4650" s="39">
        <v>635.88544339999999</v>
      </c>
      <c r="L4650" s="39">
        <v>3.9007311000000003E-2</v>
      </c>
    </row>
    <row r="4651" spans="1:12" x14ac:dyDescent="0.25">
      <c r="A4651" s="38" t="s">
        <v>30</v>
      </c>
      <c r="B4651" s="39">
        <v>2034</v>
      </c>
      <c r="C4651" s="38" t="s">
        <v>11</v>
      </c>
      <c r="D4651" s="38" t="s">
        <v>32</v>
      </c>
      <c r="E4651" s="38" t="s">
        <v>8</v>
      </c>
      <c r="F4651" s="39">
        <v>2020</v>
      </c>
      <c r="G4651" s="39">
        <v>40.953207611903629</v>
      </c>
      <c r="H4651" s="39">
        <v>4.4802070154260493E-2</v>
      </c>
      <c r="I4651" s="39">
        <v>82.963764258944124</v>
      </c>
      <c r="J4651" s="39">
        <v>4.3147647604507559E-2</v>
      </c>
      <c r="K4651" s="39">
        <v>670.80033949999995</v>
      </c>
      <c r="L4651" s="39">
        <v>4.6332221E-2</v>
      </c>
    </row>
    <row r="4652" spans="1:12" x14ac:dyDescent="0.25">
      <c r="A4652" s="38" t="s">
        <v>30</v>
      </c>
      <c r="B4652" s="39">
        <v>2034</v>
      </c>
      <c r="C4652" s="38" t="s">
        <v>11</v>
      </c>
      <c r="D4652" s="38" t="s">
        <v>32</v>
      </c>
      <c r="E4652" s="38" t="s">
        <v>8</v>
      </c>
      <c r="F4652" s="39">
        <v>2021</v>
      </c>
      <c r="G4652" s="39">
        <v>77.000590963584514</v>
      </c>
      <c r="H4652" s="39">
        <v>8.6102542995848755E-2</v>
      </c>
      <c r="I4652" s="39">
        <v>155.9892191361678</v>
      </c>
      <c r="J4652" s="39">
        <v>8.2758314786642667E-2</v>
      </c>
      <c r="K4652" s="39">
        <v>1201.1855800000001</v>
      </c>
      <c r="L4652" s="39">
        <v>8.9195570000000002E-2</v>
      </c>
    </row>
    <row r="4653" spans="1:12" x14ac:dyDescent="0.25">
      <c r="A4653" s="38" t="s">
        <v>30</v>
      </c>
      <c r="B4653" s="39">
        <v>2034</v>
      </c>
      <c r="C4653" s="38" t="s">
        <v>11</v>
      </c>
      <c r="D4653" s="38" t="s">
        <v>32</v>
      </c>
      <c r="E4653" s="38" t="s">
        <v>8</v>
      </c>
      <c r="F4653" s="39">
        <v>2022</v>
      </c>
      <c r="G4653" s="39">
        <v>83.533428490407346</v>
      </c>
      <c r="H4653" s="39">
        <v>9.3108128654549246E-2</v>
      </c>
      <c r="I4653" s="39">
        <v>169.22356203925642</v>
      </c>
      <c r="J4653" s="39">
        <v>8.9304154343945397E-2</v>
      </c>
      <c r="K4653" s="39">
        <v>1241.0436569999999</v>
      </c>
      <c r="L4653" s="39">
        <v>9.6626368000000004E-2</v>
      </c>
    </row>
    <row r="4654" spans="1:12" x14ac:dyDescent="0.25">
      <c r="A4654" s="38" t="s">
        <v>30</v>
      </c>
      <c r="B4654" s="39">
        <v>2034</v>
      </c>
      <c r="C4654" s="38" t="s">
        <v>11</v>
      </c>
      <c r="D4654" s="38" t="s">
        <v>32</v>
      </c>
      <c r="E4654" s="38" t="s">
        <v>8</v>
      </c>
      <c r="F4654" s="39">
        <v>2023</v>
      </c>
      <c r="G4654" s="39">
        <v>98.95248022944233</v>
      </c>
      <c r="H4654" s="39">
        <v>0.10814683013507669</v>
      </c>
      <c r="I4654" s="39">
        <v>200.45976179426503</v>
      </c>
      <c r="J4654" s="39">
        <v>0.10349874180591324</v>
      </c>
      <c r="K4654" s="39">
        <v>1400.1163839999999</v>
      </c>
      <c r="L4654" s="39">
        <v>0.112445778</v>
      </c>
    </row>
    <row r="4655" spans="1:12" x14ac:dyDescent="0.25">
      <c r="A4655" s="38" t="s">
        <v>30</v>
      </c>
      <c r="B4655" s="39">
        <v>2034</v>
      </c>
      <c r="C4655" s="38" t="s">
        <v>11</v>
      </c>
      <c r="D4655" s="38" t="s">
        <v>32</v>
      </c>
      <c r="E4655" s="38" t="s">
        <v>8</v>
      </c>
      <c r="F4655" s="39">
        <v>2024</v>
      </c>
      <c r="G4655" s="39">
        <v>109.37705032550187</v>
      </c>
      <c r="H4655" s="39">
        <v>0.11621167089216591</v>
      </c>
      <c r="I4655" s="39">
        <v>221.57804840434582</v>
      </c>
      <c r="J4655" s="39">
        <v>0.11095678047111732</v>
      </c>
      <c r="K4655" s="39">
        <v>1473.9215260000001</v>
      </c>
      <c r="L4655" s="39">
        <v>0.121071841</v>
      </c>
    </row>
    <row r="4656" spans="1:12" x14ac:dyDescent="0.25">
      <c r="A4656" s="38" t="s">
        <v>30</v>
      </c>
      <c r="B4656" s="39">
        <v>2034</v>
      </c>
      <c r="C4656" s="38" t="s">
        <v>11</v>
      </c>
      <c r="D4656" s="38" t="s">
        <v>32</v>
      </c>
      <c r="E4656" s="38" t="s">
        <v>8</v>
      </c>
      <c r="F4656" s="39">
        <v>2025</v>
      </c>
      <c r="G4656" s="39">
        <v>118.72673552434817</v>
      </c>
      <c r="H4656" s="39">
        <v>0.12203605207422585</v>
      </c>
      <c r="I4656" s="39">
        <v>240.51881333986114</v>
      </c>
      <c r="J4656" s="39">
        <v>0.11622973878870159</v>
      </c>
      <c r="K4656" s="39">
        <v>1523.727768</v>
      </c>
      <c r="L4656" s="39">
        <v>0.12740622500000001</v>
      </c>
    </row>
    <row r="4657" spans="1:12" x14ac:dyDescent="0.25">
      <c r="A4657" s="38" t="s">
        <v>30</v>
      </c>
      <c r="B4657" s="39">
        <v>2034</v>
      </c>
      <c r="C4657" s="38" t="s">
        <v>11</v>
      </c>
      <c r="D4657" s="38" t="s">
        <v>32</v>
      </c>
      <c r="E4657" s="38" t="s">
        <v>8</v>
      </c>
      <c r="F4657" s="39">
        <v>2026</v>
      </c>
      <c r="G4657" s="39">
        <v>153.10771387339997</v>
      </c>
      <c r="H4657" s="39">
        <v>0.15145977426050711</v>
      </c>
      <c r="I4657" s="39">
        <v>310.16843418942585</v>
      </c>
      <c r="J4657" s="39">
        <v>0.1438765216260863</v>
      </c>
      <c r="K4657" s="39">
        <v>1871.4000129999999</v>
      </c>
      <c r="L4657" s="39">
        <v>0.15847341200000001</v>
      </c>
    </row>
    <row r="4658" spans="1:12" x14ac:dyDescent="0.25">
      <c r="A4658" s="38" t="s">
        <v>30</v>
      </c>
      <c r="B4658" s="39">
        <v>2034</v>
      </c>
      <c r="C4658" s="38" t="s">
        <v>11</v>
      </c>
      <c r="D4658" s="38" t="s">
        <v>32</v>
      </c>
      <c r="E4658" s="38" t="s">
        <v>8</v>
      </c>
      <c r="F4658" s="39">
        <v>2027</v>
      </c>
      <c r="G4658" s="39">
        <v>183.40658542000523</v>
      </c>
      <c r="H4658" s="39">
        <v>0.17359949492472515</v>
      </c>
      <c r="I4658" s="39">
        <v>371.54844769474022</v>
      </c>
      <c r="J4658" s="39">
        <v>0.16445198932548397</v>
      </c>
      <c r="K4658" s="39">
        <v>2134.9867429999999</v>
      </c>
      <c r="L4658" s="39">
        <v>0.182059887</v>
      </c>
    </row>
    <row r="4659" spans="1:12" x14ac:dyDescent="0.25">
      <c r="A4659" s="38" t="s">
        <v>30</v>
      </c>
      <c r="B4659" s="39">
        <v>2034</v>
      </c>
      <c r="C4659" s="38" t="s">
        <v>11</v>
      </c>
      <c r="D4659" s="38" t="s">
        <v>32</v>
      </c>
      <c r="E4659" s="38" t="s">
        <v>8</v>
      </c>
      <c r="F4659" s="39">
        <v>2028</v>
      </c>
      <c r="G4659" s="39">
        <v>206.11627794766048</v>
      </c>
      <c r="H4659" s="39">
        <v>0.1848591660788701</v>
      </c>
      <c r="I4659" s="39">
        <v>417.55416219486307</v>
      </c>
      <c r="J4659" s="39">
        <v>0.17460632852500702</v>
      </c>
      <c r="K4659" s="39">
        <v>2285.089682949997</v>
      </c>
      <c r="L4659" s="39">
        <v>0.19434186326322375</v>
      </c>
    </row>
    <row r="4660" spans="1:12" x14ac:dyDescent="0.25">
      <c r="A4660" s="38" t="s">
        <v>30</v>
      </c>
      <c r="B4660" s="39">
        <v>2034</v>
      </c>
      <c r="C4660" s="38" t="s">
        <v>11</v>
      </c>
      <c r="D4660" s="38" t="s">
        <v>32</v>
      </c>
      <c r="E4660" s="38" t="s">
        <v>8</v>
      </c>
      <c r="F4660" s="39">
        <v>2029</v>
      </c>
      <c r="G4660" s="39">
        <v>221.80963975175948</v>
      </c>
      <c r="H4660" s="39">
        <v>0.18626774142684371</v>
      </c>
      <c r="I4660" s="39">
        <v>449.34606434533453</v>
      </c>
      <c r="J4660" s="39">
        <v>0.17539233833241188</v>
      </c>
      <c r="K4660" s="39">
        <v>2341.9740334942567</v>
      </c>
      <c r="L4660" s="39">
        <v>0.19632624023368608</v>
      </c>
    </row>
    <row r="4661" spans="1:12" x14ac:dyDescent="0.25">
      <c r="A4661" s="38" t="s">
        <v>30</v>
      </c>
      <c r="B4661" s="39">
        <v>2034</v>
      </c>
      <c r="C4661" s="38" t="s">
        <v>11</v>
      </c>
      <c r="D4661" s="38" t="s">
        <v>32</v>
      </c>
      <c r="E4661" s="38" t="s">
        <v>8</v>
      </c>
      <c r="F4661" s="39">
        <v>2030</v>
      </c>
      <c r="G4661" s="39">
        <v>237.65311651538141</v>
      </c>
      <c r="H4661" s="39">
        <v>0.18373768877154228</v>
      </c>
      <c r="I4661" s="39">
        <v>481.44207215296552</v>
      </c>
      <c r="J4661" s="39">
        <v>0.17244312535439632</v>
      </c>
      <c r="K4661" s="39">
        <v>2389.7687287639451</v>
      </c>
      <c r="L4661" s="39">
        <v>0.19418386273573621</v>
      </c>
    </row>
    <row r="4662" spans="1:12" x14ac:dyDescent="0.25">
      <c r="A4662" s="38" t="s">
        <v>30</v>
      </c>
      <c r="B4662" s="39">
        <v>2034</v>
      </c>
      <c r="C4662" s="38" t="s">
        <v>11</v>
      </c>
      <c r="D4662" s="38" t="s">
        <v>32</v>
      </c>
      <c r="E4662" s="38" t="s">
        <v>8</v>
      </c>
      <c r="F4662" s="39">
        <v>2031</v>
      </c>
      <c r="G4662" s="39">
        <v>257.0564235240272</v>
      </c>
      <c r="H4662" s="39">
        <v>0.17877111280902208</v>
      </c>
      <c r="I4662" s="39">
        <v>520.74964980999141</v>
      </c>
      <c r="J4662" s="39">
        <v>0.16719949282021196</v>
      </c>
      <c r="K4662" s="39">
        <v>2461.7929393537161</v>
      </c>
      <c r="L4662" s="39">
        <v>0.18947353228166419</v>
      </c>
    </row>
    <row r="4663" spans="1:12" x14ac:dyDescent="0.25">
      <c r="A4663" s="38" t="s">
        <v>30</v>
      </c>
      <c r="B4663" s="39">
        <v>2034</v>
      </c>
      <c r="C4663" s="38" t="s">
        <v>11</v>
      </c>
      <c r="D4663" s="38" t="s">
        <v>32</v>
      </c>
      <c r="E4663" s="38" t="s">
        <v>8</v>
      </c>
      <c r="F4663" s="39">
        <v>2032</v>
      </c>
      <c r="G4663" s="39">
        <v>277.57394920466135</v>
      </c>
      <c r="H4663" s="39">
        <v>0.1685657107658122</v>
      </c>
      <c r="I4663" s="39">
        <v>562.31443222889504</v>
      </c>
      <c r="J4663" s="39">
        <v>0.15707472488556709</v>
      </c>
      <c r="K4663" s="39">
        <v>2531.7013096735318</v>
      </c>
      <c r="L4663" s="39">
        <v>0.17919355294897363</v>
      </c>
    </row>
    <row r="4664" spans="1:12" x14ac:dyDescent="0.25">
      <c r="A4664" s="38" t="s">
        <v>30</v>
      </c>
      <c r="B4664" s="39">
        <v>2034</v>
      </c>
      <c r="C4664" s="38" t="s">
        <v>11</v>
      </c>
      <c r="D4664" s="38" t="s">
        <v>32</v>
      </c>
      <c r="E4664" s="38" t="s">
        <v>8</v>
      </c>
      <c r="F4664" s="39">
        <v>2033</v>
      </c>
      <c r="G4664" s="39">
        <v>296.94333190597808</v>
      </c>
      <c r="H4664" s="39">
        <v>0.15178981929522556</v>
      </c>
      <c r="I4664" s="39">
        <v>601.55328539765719</v>
      </c>
      <c r="J4664" s="39">
        <v>0.14089070405232759</v>
      </c>
      <c r="K4664" s="39">
        <v>2579.3961073531</v>
      </c>
      <c r="L4664" s="39">
        <v>0.16187024911602504</v>
      </c>
    </row>
    <row r="4665" spans="1:12" x14ac:dyDescent="0.25">
      <c r="A4665" s="38" t="s">
        <v>30</v>
      </c>
      <c r="B4665" s="39">
        <v>2034</v>
      </c>
      <c r="C4665" s="38" t="s">
        <v>11</v>
      </c>
      <c r="D4665" s="38" t="s">
        <v>32</v>
      </c>
      <c r="E4665" s="38" t="s">
        <v>8</v>
      </c>
      <c r="F4665" s="39">
        <v>2034</v>
      </c>
      <c r="G4665" s="39">
        <v>315.85268580807127</v>
      </c>
      <c r="H4665" s="39">
        <v>0.13468338967384977</v>
      </c>
      <c r="I4665" s="39">
        <v>639.86020372964674</v>
      </c>
      <c r="J4665" s="39">
        <v>0.12449521406848076</v>
      </c>
      <c r="K4665" s="39">
        <v>2613.0019746802</v>
      </c>
      <c r="L4665" s="39">
        <v>0.14410628198236311</v>
      </c>
    </row>
    <row r="4666" spans="1:12" x14ac:dyDescent="0.25">
      <c r="A4666" s="38" t="s">
        <v>30</v>
      </c>
      <c r="B4666" s="39">
        <v>2034</v>
      </c>
      <c r="C4666" s="38" t="s">
        <v>11</v>
      </c>
      <c r="D4666" s="38" t="s">
        <v>32</v>
      </c>
      <c r="E4666" s="38" t="s">
        <v>8</v>
      </c>
      <c r="F4666" s="39">
        <v>2035</v>
      </c>
      <c r="G4666" s="39">
        <v>72.931618154530355</v>
      </c>
      <c r="H4666" s="39">
        <v>1.0627598544658371E-2</v>
      </c>
      <c r="I4666" s="39">
        <v>147.74621887827581</v>
      </c>
      <c r="J4666" s="39">
        <v>9.780510172068593E-3</v>
      </c>
      <c r="K4666" s="39">
        <v>574.62129179999999</v>
      </c>
      <c r="L4666" s="39">
        <v>1.1411058E-2</v>
      </c>
    </row>
    <row r="4667" spans="1:12" x14ac:dyDescent="0.25">
      <c r="A4667" s="38" t="s">
        <v>30</v>
      </c>
      <c r="B4667" s="39">
        <v>2034</v>
      </c>
      <c r="C4667" s="38" t="s">
        <v>12</v>
      </c>
      <c r="D4667" s="38" t="s">
        <v>32</v>
      </c>
      <c r="E4667" s="38" t="s">
        <v>8</v>
      </c>
      <c r="F4667" s="39">
        <v>2015</v>
      </c>
      <c r="G4667" s="39">
        <v>43.967880806163905</v>
      </c>
      <c r="H4667" s="39">
        <v>6.6967566781272247E-2</v>
      </c>
      <c r="I4667" s="39">
        <v>87.957745552730884</v>
      </c>
      <c r="J4667" s="39">
        <v>6.5599754229764773E-2</v>
      </c>
      <c r="K4667" s="39">
        <v>1099.1970201540976</v>
      </c>
      <c r="L4667" s="39">
        <v>6.8334251817624744E-2</v>
      </c>
    </row>
    <row r="4668" spans="1:12" x14ac:dyDescent="0.25">
      <c r="A4668" s="38" t="s">
        <v>30</v>
      </c>
      <c r="B4668" s="39">
        <v>2034</v>
      </c>
      <c r="C4668" s="38" t="s">
        <v>12</v>
      </c>
      <c r="D4668" s="38" t="s">
        <v>32</v>
      </c>
      <c r="E4668" s="38" t="s">
        <v>8</v>
      </c>
      <c r="F4668" s="39">
        <v>2016</v>
      </c>
      <c r="G4668" s="39">
        <v>52.374938749974838</v>
      </c>
      <c r="H4668" s="39">
        <v>7.7618863415533049E-2</v>
      </c>
      <c r="I4668" s="39">
        <v>104.77606496932465</v>
      </c>
      <c r="J4668" s="39">
        <v>7.5952529525303347E-2</v>
      </c>
      <c r="K4668" s="39">
        <v>1247.0223511898771</v>
      </c>
      <c r="L4668" s="39">
        <v>7.9283823713516902E-2</v>
      </c>
    </row>
    <row r="4669" spans="1:12" x14ac:dyDescent="0.25">
      <c r="A4669" s="38" t="s">
        <v>30</v>
      </c>
      <c r="B4669" s="39">
        <v>2034</v>
      </c>
      <c r="C4669" s="38" t="s">
        <v>12</v>
      </c>
      <c r="D4669" s="38" t="s">
        <v>32</v>
      </c>
      <c r="E4669" s="38" t="s">
        <v>8</v>
      </c>
      <c r="F4669" s="39">
        <v>2017</v>
      </c>
      <c r="G4669" s="39">
        <v>62.056534546202123</v>
      </c>
      <c r="H4669" s="39">
        <v>8.5957259964319063E-2</v>
      </c>
      <c r="I4669" s="39">
        <v>138.18484563349318</v>
      </c>
      <c r="J4669" s="39">
        <v>8.3359952298338563E-2</v>
      </c>
      <c r="K4669" s="39">
        <v>1407.1776541088916</v>
      </c>
      <c r="L4669" s="39">
        <v>8.7895352486649689E-2</v>
      </c>
    </row>
    <row r="4670" spans="1:12" x14ac:dyDescent="0.25">
      <c r="A4670" s="38" t="s">
        <v>30</v>
      </c>
      <c r="B4670" s="39">
        <v>2034</v>
      </c>
      <c r="C4670" s="38" t="s">
        <v>12</v>
      </c>
      <c r="D4670" s="38" t="s">
        <v>32</v>
      </c>
      <c r="E4670" s="38" t="s">
        <v>8</v>
      </c>
      <c r="F4670" s="39">
        <v>2018</v>
      </c>
      <c r="G4670" s="39">
        <v>70.296678250052565</v>
      </c>
      <c r="H4670" s="39">
        <v>9.2512996635354713E-2</v>
      </c>
      <c r="I4670" s="39">
        <v>156.53364635272479</v>
      </c>
      <c r="J4670" s="39">
        <v>8.9574516470228155E-2</v>
      </c>
      <c r="K4670" s="39">
        <v>1518.1228431066313</v>
      </c>
      <c r="L4670" s="39">
        <v>9.4705669651971996E-2</v>
      </c>
    </row>
    <row r="4671" spans="1:12" x14ac:dyDescent="0.25">
      <c r="A4671" s="38" t="s">
        <v>30</v>
      </c>
      <c r="B4671" s="39">
        <v>2034</v>
      </c>
      <c r="C4671" s="38" t="s">
        <v>12</v>
      </c>
      <c r="D4671" s="38" t="s">
        <v>32</v>
      </c>
      <c r="E4671" s="38" t="s">
        <v>8</v>
      </c>
      <c r="F4671" s="39">
        <v>2019</v>
      </c>
      <c r="G4671" s="39">
        <v>80.122640588170938</v>
      </c>
      <c r="H4671" s="39">
        <v>9.8412803796691845E-2</v>
      </c>
      <c r="I4671" s="39">
        <v>178.41368040268446</v>
      </c>
      <c r="J4671" s="39">
        <v>9.5126740760225523E-2</v>
      </c>
      <c r="K4671" s="39">
        <v>1647.9273674687176</v>
      </c>
      <c r="L4671" s="39">
        <v>0.10086484068177078</v>
      </c>
    </row>
    <row r="4672" spans="1:12" x14ac:dyDescent="0.25">
      <c r="A4672" s="38" t="s">
        <v>30</v>
      </c>
      <c r="B4672" s="39">
        <v>2034</v>
      </c>
      <c r="C4672" s="38" t="s">
        <v>12</v>
      </c>
      <c r="D4672" s="38" t="s">
        <v>32</v>
      </c>
      <c r="E4672" s="38" t="s">
        <v>8</v>
      </c>
      <c r="F4672" s="39">
        <v>2020</v>
      </c>
      <c r="G4672" s="39">
        <v>106.42782163526881</v>
      </c>
      <c r="H4672" s="39">
        <v>0.1161554325743186</v>
      </c>
      <c r="I4672" s="39">
        <v>215.60344646056325</v>
      </c>
      <c r="J4672" s="39">
        <v>0.11186611812376782</v>
      </c>
      <c r="K4672" s="39">
        <v>1743.2534115943758</v>
      </c>
      <c r="L4672" s="39">
        <v>0.12012255580721523</v>
      </c>
    </row>
    <row r="4673" spans="1:12" x14ac:dyDescent="0.25">
      <c r="A4673" s="38" t="s">
        <v>30</v>
      </c>
      <c r="B4673" s="39">
        <v>2034</v>
      </c>
      <c r="C4673" s="38" t="s">
        <v>12</v>
      </c>
      <c r="D4673" s="38" t="s">
        <v>32</v>
      </c>
      <c r="E4673" s="38" t="s">
        <v>8</v>
      </c>
      <c r="F4673" s="39">
        <v>2021</v>
      </c>
      <c r="G4673" s="39">
        <v>116.48581215499459</v>
      </c>
      <c r="H4673" s="39">
        <v>0.12993901862323368</v>
      </c>
      <c r="I4673" s="39">
        <v>235.97910939531911</v>
      </c>
      <c r="J4673" s="39">
        <v>0.12489217893143358</v>
      </c>
      <c r="K4673" s="39">
        <v>1817.1429086997578</v>
      </c>
      <c r="L4673" s="39">
        <v>0.13460676570143496</v>
      </c>
    </row>
    <row r="4674" spans="1:12" x14ac:dyDescent="0.25">
      <c r="A4674" s="38" t="s">
        <v>30</v>
      </c>
      <c r="B4674" s="39">
        <v>2034</v>
      </c>
      <c r="C4674" s="38" t="s">
        <v>12</v>
      </c>
      <c r="D4674" s="38" t="s">
        <v>32</v>
      </c>
      <c r="E4674" s="38" t="s">
        <v>8</v>
      </c>
      <c r="F4674" s="39">
        <v>2022</v>
      </c>
      <c r="G4674" s="39">
        <v>129.69504796808596</v>
      </c>
      <c r="H4674" s="39">
        <v>0.14411530481836934</v>
      </c>
      <c r="I4674" s="39">
        <v>262.73862323910356</v>
      </c>
      <c r="J4674" s="39">
        <v>0.13822740947329268</v>
      </c>
      <c r="K4674" s="39">
        <v>1926.8599354040343</v>
      </c>
      <c r="L4674" s="39">
        <v>0.14956093177941387</v>
      </c>
    </row>
    <row r="4675" spans="1:12" x14ac:dyDescent="0.25">
      <c r="A4675" s="38" t="s">
        <v>30</v>
      </c>
      <c r="B4675" s="39">
        <v>2034</v>
      </c>
      <c r="C4675" s="38" t="s">
        <v>12</v>
      </c>
      <c r="D4675" s="38" t="s">
        <v>32</v>
      </c>
      <c r="E4675" s="38" t="s">
        <v>8</v>
      </c>
      <c r="F4675" s="39">
        <v>2023</v>
      </c>
      <c r="G4675" s="39">
        <v>143.69393579316912</v>
      </c>
      <c r="H4675" s="39">
        <v>0.15652357713305221</v>
      </c>
      <c r="I4675" s="39">
        <v>291.0978287112049</v>
      </c>
      <c r="J4675" s="39">
        <v>0.14979628414441487</v>
      </c>
      <c r="K4675" s="39">
        <v>2033.1803035048993</v>
      </c>
      <c r="L4675" s="39">
        <v>0.16274555050837766</v>
      </c>
    </row>
    <row r="4676" spans="1:12" x14ac:dyDescent="0.25">
      <c r="A4676" s="38" t="s">
        <v>30</v>
      </c>
      <c r="B4676" s="39">
        <v>2034</v>
      </c>
      <c r="C4676" s="38" t="s">
        <v>12</v>
      </c>
      <c r="D4676" s="38" t="s">
        <v>32</v>
      </c>
      <c r="E4676" s="38" t="s">
        <v>8</v>
      </c>
      <c r="F4676" s="39">
        <v>2024</v>
      </c>
      <c r="G4676" s="39">
        <v>159.44517844490829</v>
      </c>
      <c r="H4676" s="39">
        <v>0.16881611804242036</v>
      </c>
      <c r="I4676" s="39">
        <v>323.00698695170576</v>
      </c>
      <c r="J4676" s="39">
        <v>0.16118254565843076</v>
      </c>
      <c r="K4676" s="39">
        <v>2148.6196604084844</v>
      </c>
      <c r="L4676" s="39">
        <v>0.17587629577096958</v>
      </c>
    </row>
    <row r="4677" spans="1:12" x14ac:dyDescent="0.25">
      <c r="A4677" s="38" t="s">
        <v>30</v>
      </c>
      <c r="B4677" s="39">
        <v>2034</v>
      </c>
      <c r="C4677" s="38" t="s">
        <v>12</v>
      </c>
      <c r="D4677" s="38" t="s">
        <v>32</v>
      </c>
      <c r="E4677" s="38" t="s">
        <v>8</v>
      </c>
      <c r="F4677" s="39">
        <v>2025</v>
      </c>
      <c r="G4677" s="39">
        <v>176.99299299088241</v>
      </c>
      <c r="H4677" s="39">
        <v>0.1812254723169123</v>
      </c>
      <c r="I4677" s="39">
        <v>358.55567371265948</v>
      </c>
      <c r="J4677" s="39">
        <v>0.17260300502381198</v>
      </c>
      <c r="K4677" s="39">
        <v>2271.5114415516778</v>
      </c>
      <c r="L4677" s="39">
        <v>0.18920026426040273</v>
      </c>
    </row>
    <row r="4678" spans="1:12" x14ac:dyDescent="0.25">
      <c r="A4678" s="38" t="s">
        <v>30</v>
      </c>
      <c r="B4678" s="39">
        <v>2034</v>
      </c>
      <c r="C4678" s="38" t="s">
        <v>12</v>
      </c>
      <c r="D4678" s="38" t="s">
        <v>32</v>
      </c>
      <c r="E4678" s="38" t="s">
        <v>8</v>
      </c>
      <c r="F4678" s="39">
        <v>2026</v>
      </c>
      <c r="G4678" s="39">
        <v>160.8612952772225</v>
      </c>
      <c r="H4678" s="39">
        <v>0.15852240259766981</v>
      </c>
      <c r="I4678" s="39">
        <v>325.87578258189438</v>
      </c>
      <c r="J4678" s="39">
        <v>0.15058553993573368</v>
      </c>
      <c r="K4678" s="39">
        <v>1966.170237</v>
      </c>
      <c r="L4678" s="39">
        <v>0.16586308899999999</v>
      </c>
    </row>
    <row r="4679" spans="1:12" x14ac:dyDescent="0.25">
      <c r="A4679" s="38" t="s">
        <v>30</v>
      </c>
      <c r="B4679" s="39">
        <v>2034</v>
      </c>
      <c r="C4679" s="38" t="s">
        <v>12</v>
      </c>
      <c r="D4679" s="38" t="s">
        <v>32</v>
      </c>
      <c r="E4679" s="38" t="s">
        <v>8</v>
      </c>
      <c r="F4679" s="39">
        <v>2027</v>
      </c>
      <c r="G4679" s="39">
        <v>194.84297561290634</v>
      </c>
      <c r="H4679" s="39">
        <v>0.18374962893405641</v>
      </c>
      <c r="I4679" s="39">
        <v>394.71649814218222</v>
      </c>
      <c r="J4679" s="39">
        <v>0.17406728072064939</v>
      </c>
      <c r="K4679" s="39">
        <v>2268.1146859999999</v>
      </c>
      <c r="L4679" s="39">
        <v>0.19270468900000001</v>
      </c>
    </row>
    <row r="4680" spans="1:12" x14ac:dyDescent="0.25">
      <c r="A4680" s="38" t="s">
        <v>30</v>
      </c>
      <c r="B4680" s="39">
        <v>2034</v>
      </c>
      <c r="C4680" s="38" t="s">
        <v>12</v>
      </c>
      <c r="D4680" s="38" t="s">
        <v>32</v>
      </c>
      <c r="E4680" s="38" t="s">
        <v>8</v>
      </c>
      <c r="F4680" s="39">
        <v>2028</v>
      </c>
      <c r="G4680" s="39">
        <v>225.73271440202529</v>
      </c>
      <c r="H4680" s="39">
        <v>0.20174160408847192</v>
      </c>
      <c r="I4680" s="39">
        <v>457.29350141886653</v>
      </c>
      <c r="J4680" s="39">
        <v>0.1905524164574276</v>
      </c>
      <c r="K4680" s="39">
        <v>2502.5655514473692</v>
      </c>
      <c r="L4680" s="39">
        <v>0.21209031755308064</v>
      </c>
    </row>
    <row r="4681" spans="1:12" x14ac:dyDescent="0.25">
      <c r="A4681" s="38" t="s">
        <v>30</v>
      </c>
      <c r="B4681" s="39">
        <v>2034</v>
      </c>
      <c r="C4681" s="38" t="s">
        <v>12</v>
      </c>
      <c r="D4681" s="38" t="s">
        <v>32</v>
      </c>
      <c r="E4681" s="38" t="s">
        <v>8</v>
      </c>
      <c r="F4681" s="39">
        <v>2029</v>
      </c>
      <c r="G4681" s="39">
        <v>242.86699987052464</v>
      </c>
      <c r="H4681" s="39">
        <v>0.20325073637748653</v>
      </c>
      <c r="I4681" s="39">
        <v>492.00445333807204</v>
      </c>
      <c r="J4681" s="39">
        <v>0.19138376644263386</v>
      </c>
      <c r="K4681" s="39">
        <v>2564.3078809648978</v>
      </c>
      <c r="L4681" s="39">
        <v>0.21422632062885683</v>
      </c>
    </row>
    <row r="4682" spans="1:12" x14ac:dyDescent="0.25">
      <c r="A4682" s="38" t="s">
        <v>30</v>
      </c>
      <c r="B4682" s="39">
        <v>2034</v>
      </c>
      <c r="C4682" s="38" t="s">
        <v>12</v>
      </c>
      <c r="D4682" s="38" t="s">
        <v>32</v>
      </c>
      <c r="E4682" s="38" t="s">
        <v>8</v>
      </c>
      <c r="F4682" s="39">
        <v>2030</v>
      </c>
      <c r="G4682" s="39">
        <v>260.32806218391562</v>
      </c>
      <c r="H4682" s="39">
        <v>0.2006000157295037</v>
      </c>
      <c r="I4682" s="39">
        <v>527.3773958242142</v>
      </c>
      <c r="J4682" s="39">
        <v>0.18826890601387811</v>
      </c>
      <c r="K4682" s="39">
        <v>2617.781207117358</v>
      </c>
      <c r="L4682" s="39">
        <v>0.21200487597097523</v>
      </c>
    </row>
    <row r="4683" spans="1:12" x14ac:dyDescent="0.25">
      <c r="A4683" s="38" t="s">
        <v>30</v>
      </c>
      <c r="B4683" s="39">
        <v>2034</v>
      </c>
      <c r="C4683" s="38" t="s">
        <v>12</v>
      </c>
      <c r="D4683" s="38" t="s">
        <v>32</v>
      </c>
      <c r="E4683" s="38" t="s">
        <v>8</v>
      </c>
      <c r="F4683" s="39">
        <v>2031</v>
      </c>
      <c r="G4683" s="39">
        <v>281.12523562522739</v>
      </c>
      <c r="H4683" s="39">
        <v>0.19489751236170691</v>
      </c>
      <c r="I4683" s="39">
        <v>569.5086938409255</v>
      </c>
      <c r="J4683" s="39">
        <v>0.18228205165120964</v>
      </c>
      <c r="K4683" s="39">
        <v>2692.2965419366237</v>
      </c>
      <c r="L4683" s="39">
        <v>0.20656536461531871</v>
      </c>
    </row>
    <row r="4684" spans="1:12" x14ac:dyDescent="0.25">
      <c r="A4684" s="38" t="s">
        <v>30</v>
      </c>
      <c r="B4684" s="39">
        <v>2034</v>
      </c>
      <c r="C4684" s="38" t="s">
        <v>12</v>
      </c>
      <c r="D4684" s="38" t="s">
        <v>32</v>
      </c>
      <c r="E4684" s="38" t="s">
        <v>8</v>
      </c>
      <c r="F4684" s="39">
        <v>2032</v>
      </c>
      <c r="G4684" s="39">
        <v>303.27994677548099</v>
      </c>
      <c r="H4684" s="39">
        <v>0.1836770136892413</v>
      </c>
      <c r="I4684" s="39">
        <v>614.39011681792294</v>
      </c>
      <c r="J4684" s="39">
        <v>0.17115590271572337</v>
      </c>
      <c r="K4684" s="39">
        <v>2766.1610199704942</v>
      </c>
      <c r="L4684" s="39">
        <v>0.19525760327234856</v>
      </c>
    </row>
    <row r="4685" spans="1:12" x14ac:dyDescent="0.25">
      <c r="A4685" s="38" t="s">
        <v>30</v>
      </c>
      <c r="B4685" s="39">
        <v>2034</v>
      </c>
      <c r="C4685" s="38" t="s">
        <v>12</v>
      </c>
      <c r="D4685" s="38" t="s">
        <v>32</v>
      </c>
      <c r="E4685" s="38" t="s">
        <v>8</v>
      </c>
      <c r="F4685" s="39">
        <v>2033</v>
      </c>
      <c r="G4685" s="39">
        <v>324.26980505592962</v>
      </c>
      <c r="H4685" s="39">
        <v>0.16535685829846736</v>
      </c>
      <c r="I4685" s="39">
        <v>656.91175934004934</v>
      </c>
      <c r="J4685" s="39">
        <v>0.15348357547115699</v>
      </c>
      <c r="K4685" s="39">
        <v>2816.76731895179</v>
      </c>
      <c r="L4685" s="39">
        <v>0.17633828125031623</v>
      </c>
    </row>
    <row r="4686" spans="1:12" x14ac:dyDescent="0.25">
      <c r="A4686" s="38" t="s">
        <v>30</v>
      </c>
      <c r="B4686" s="39">
        <v>2034</v>
      </c>
      <c r="C4686" s="38" t="s">
        <v>12</v>
      </c>
      <c r="D4686" s="38" t="s">
        <v>32</v>
      </c>
      <c r="E4686" s="38" t="s">
        <v>8</v>
      </c>
      <c r="F4686" s="39">
        <v>2034</v>
      </c>
      <c r="G4686" s="39">
        <v>344.81778933565255</v>
      </c>
      <c r="H4686" s="39">
        <v>0.14665230319005534</v>
      </c>
      <c r="I4686" s="39">
        <v>698.53824535146305</v>
      </c>
      <c r="J4686" s="39">
        <v>0.13555873462565945</v>
      </c>
      <c r="K4686" s="39">
        <v>2852.625939</v>
      </c>
      <c r="L4686" s="39">
        <v>0.15691258</v>
      </c>
    </row>
    <row r="4687" spans="1:12" x14ac:dyDescent="0.25">
      <c r="A4687" s="38" t="s">
        <v>30</v>
      </c>
      <c r="B4687" s="39">
        <v>2034</v>
      </c>
      <c r="C4687" s="38" t="s">
        <v>12</v>
      </c>
      <c r="D4687" s="38" t="s">
        <v>32</v>
      </c>
      <c r="E4687" s="38" t="s">
        <v>8</v>
      </c>
      <c r="F4687" s="39">
        <v>2035</v>
      </c>
      <c r="G4687" s="39">
        <v>84.730293379741767</v>
      </c>
      <c r="H4687" s="39">
        <v>1.228386284752548E-2</v>
      </c>
      <c r="I4687" s="39">
        <v>171.64819303445313</v>
      </c>
      <c r="J4687" s="39">
        <v>1.1304759492717597E-2</v>
      </c>
      <c r="K4687" s="39">
        <v>667.58193316509903</v>
      </c>
      <c r="L4687" s="39">
        <v>1.3189420999310461E-2</v>
      </c>
    </row>
    <row r="4688" spans="1:12" x14ac:dyDescent="0.25">
      <c r="A4688" s="38" t="s">
        <v>30</v>
      </c>
      <c r="B4688" s="39">
        <v>2034</v>
      </c>
      <c r="C4688" s="38" t="s">
        <v>13</v>
      </c>
      <c r="D4688" s="38" t="s">
        <v>32</v>
      </c>
      <c r="E4688" s="38" t="s">
        <v>8</v>
      </c>
      <c r="F4688" s="39">
        <v>2015</v>
      </c>
      <c r="G4688" s="39">
        <v>54.839551760000006</v>
      </c>
      <c r="H4688" s="39">
        <v>8.3066974619999998E-2</v>
      </c>
      <c r="I4688" s="39">
        <v>109.70652329588</v>
      </c>
      <c r="J4688" s="39">
        <v>8.1370331663386516E-2</v>
      </c>
      <c r="K4688" s="39">
        <v>1370.9887940000001</v>
      </c>
      <c r="L4688" s="39">
        <v>8.4762219E-2</v>
      </c>
    </row>
    <row r="4689" spans="1:12" x14ac:dyDescent="0.25">
      <c r="A4689" s="38" t="s">
        <v>30</v>
      </c>
      <c r="B4689" s="39">
        <v>2034</v>
      </c>
      <c r="C4689" s="38" t="s">
        <v>13</v>
      </c>
      <c r="D4689" s="38" t="s">
        <v>32</v>
      </c>
      <c r="E4689" s="38" t="s">
        <v>8</v>
      </c>
      <c r="F4689" s="39">
        <v>2016</v>
      </c>
      <c r="G4689" s="39">
        <v>78.706475609999998</v>
      </c>
      <c r="H4689" s="39">
        <v>0.11322002639200002</v>
      </c>
      <c r="I4689" s="39">
        <v>157.45230445780496</v>
      </c>
      <c r="J4689" s="39">
        <v>0.11078940117117339</v>
      </c>
      <c r="K4689" s="39">
        <v>1873.9637049999999</v>
      </c>
      <c r="L4689" s="39">
        <v>0.11564864800000001</v>
      </c>
    </row>
    <row r="4690" spans="1:12" x14ac:dyDescent="0.25">
      <c r="A4690" s="38" t="s">
        <v>30</v>
      </c>
      <c r="B4690" s="39">
        <v>2034</v>
      </c>
      <c r="C4690" s="38" t="s">
        <v>13</v>
      </c>
      <c r="D4690" s="38" t="s">
        <v>32</v>
      </c>
      <c r="E4690" s="38" t="s">
        <v>8</v>
      </c>
      <c r="F4690" s="39">
        <v>2017</v>
      </c>
      <c r="G4690" s="39">
        <v>114.6262237218</v>
      </c>
      <c r="H4690" s="39">
        <v>0.15685766142815</v>
      </c>
      <c r="I4690" s="39">
        <v>255.24478842360003</v>
      </c>
      <c r="J4690" s="39">
        <v>0.15211800817879997</v>
      </c>
      <c r="K4690" s="39">
        <v>2599.2340979999999</v>
      </c>
      <c r="L4690" s="39">
        <v>0.16039435699999999</v>
      </c>
    </row>
    <row r="4691" spans="1:12" x14ac:dyDescent="0.25">
      <c r="A4691" s="38" t="s">
        <v>30</v>
      </c>
      <c r="B4691" s="39">
        <v>2034</v>
      </c>
      <c r="C4691" s="38" t="s">
        <v>13</v>
      </c>
      <c r="D4691" s="38" t="s">
        <v>32</v>
      </c>
      <c r="E4691" s="38" t="s">
        <v>8</v>
      </c>
      <c r="F4691" s="39">
        <v>2018</v>
      </c>
      <c r="G4691" s="39">
        <v>112.52844993694502</v>
      </c>
      <c r="H4691" s="39">
        <v>0.14810877590745497</v>
      </c>
      <c r="I4691" s="39">
        <v>250.57355518839006</v>
      </c>
      <c r="J4691" s="39">
        <v>0.14340441310315999</v>
      </c>
      <c r="K4691" s="39">
        <v>2430.1576490000002</v>
      </c>
      <c r="L4691" s="39">
        <v>0.15161913799999999</v>
      </c>
    </row>
    <row r="4692" spans="1:12" x14ac:dyDescent="0.25">
      <c r="A4692" s="38" t="s">
        <v>30</v>
      </c>
      <c r="B4692" s="39">
        <v>2034</v>
      </c>
      <c r="C4692" s="38" t="s">
        <v>13</v>
      </c>
      <c r="D4692" s="38" t="s">
        <v>32</v>
      </c>
      <c r="E4692" s="38" t="s">
        <v>8</v>
      </c>
      <c r="F4692" s="39">
        <v>2019</v>
      </c>
      <c r="G4692" s="39">
        <v>131.90115022742702</v>
      </c>
      <c r="H4692" s="39">
        <v>0.16203399519892914</v>
      </c>
      <c r="I4692" s="39">
        <v>293.71185832955405</v>
      </c>
      <c r="J4692" s="39">
        <v>0.15662358210497701</v>
      </c>
      <c r="K4692" s="39">
        <v>2712.885068</v>
      </c>
      <c r="L4692" s="39">
        <v>0.166071207</v>
      </c>
    </row>
    <row r="4693" spans="1:12" x14ac:dyDescent="0.25">
      <c r="A4693" s="38" t="s">
        <v>30</v>
      </c>
      <c r="B4693" s="39">
        <v>2034</v>
      </c>
      <c r="C4693" s="38" t="s">
        <v>13</v>
      </c>
      <c r="D4693" s="38" t="s">
        <v>32</v>
      </c>
      <c r="E4693" s="38" t="s">
        <v>8</v>
      </c>
      <c r="F4693" s="39">
        <v>2020</v>
      </c>
      <c r="G4693" s="39">
        <v>174.90982581353836</v>
      </c>
      <c r="H4693" s="39">
        <v>0.19092171206222827</v>
      </c>
      <c r="I4693" s="39">
        <v>354.33555517515794</v>
      </c>
      <c r="J4693" s="39">
        <v>0.18387147566499007</v>
      </c>
      <c r="K4693" s="39">
        <v>2864.9665650000002</v>
      </c>
      <c r="L4693" s="39">
        <v>0.19744237099999998</v>
      </c>
    </row>
    <row r="4694" spans="1:12" x14ac:dyDescent="0.25">
      <c r="A4694" s="38" t="s">
        <v>30</v>
      </c>
      <c r="B4694" s="39">
        <v>2034</v>
      </c>
      <c r="C4694" s="38" t="s">
        <v>13</v>
      </c>
      <c r="D4694" s="38" t="s">
        <v>32</v>
      </c>
      <c r="E4694" s="38" t="s">
        <v>8</v>
      </c>
      <c r="F4694" s="39">
        <v>2021</v>
      </c>
      <c r="G4694" s="39">
        <v>327.29441383009987</v>
      </c>
      <c r="H4694" s="39">
        <v>0.3651480872000582</v>
      </c>
      <c r="I4694" s="39">
        <v>663.03906764990836</v>
      </c>
      <c r="J4694" s="39">
        <v>0.35096571242616847</v>
      </c>
      <c r="K4694" s="39">
        <v>5105.6923770000003</v>
      </c>
      <c r="L4694" s="39">
        <v>0.37826515500000002</v>
      </c>
    </row>
    <row r="4695" spans="1:12" x14ac:dyDescent="0.25">
      <c r="A4695" s="38" t="s">
        <v>30</v>
      </c>
      <c r="B4695" s="39">
        <v>2034</v>
      </c>
      <c r="C4695" s="38" t="s">
        <v>13</v>
      </c>
      <c r="D4695" s="38" t="s">
        <v>32</v>
      </c>
      <c r="E4695" s="38" t="s">
        <v>8</v>
      </c>
      <c r="F4695" s="39">
        <v>2022</v>
      </c>
      <c r="G4695" s="39">
        <v>353.55126645207253</v>
      </c>
      <c r="H4695" s="39">
        <v>0.39292521423404719</v>
      </c>
      <c r="I4695" s="39">
        <v>716.23068457414661</v>
      </c>
      <c r="J4695" s="39">
        <v>0.37687207856766092</v>
      </c>
      <c r="K4695" s="39">
        <v>5252.6583019999998</v>
      </c>
      <c r="L4695" s="39">
        <v>0.407772521</v>
      </c>
    </row>
    <row r="4696" spans="1:12" x14ac:dyDescent="0.25">
      <c r="A4696" s="38" t="s">
        <v>30</v>
      </c>
      <c r="B4696" s="39">
        <v>2034</v>
      </c>
      <c r="C4696" s="38" t="s">
        <v>13</v>
      </c>
      <c r="D4696" s="38" t="s">
        <v>32</v>
      </c>
      <c r="E4696" s="38" t="s">
        <v>8</v>
      </c>
      <c r="F4696" s="39">
        <v>2023</v>
      </c>
      <c r="G4696" s="39">
        <v>414.04089459555917</v>
      </c>
      <c r="H4696" s="39">
        <v>0.45109220531463357</v>
      </c>
      <c r="I4696" s="39">
        <v>838.77169032307677</v>
      </c>
      <c r="J4696" s="39">
        <v>0.43170452273271487</v>
      </c>
      <c r="K4696" s="39">
        <v>5858.422536</v>
      </c>
      <c r="L4696" s="39">
        <v>0.46902358500000002</v>
      </c>
    </row>
    <row r="4697" spans="1:12" x14ac:dyDescent="0.25">
      <c r="A4697" s="38" t="s">
        <v>30</v>
      </c>
      <c r="B4697" s="39">
        <v>2034</v>
      </c>
      <c r="C4697" s="38" t="s">
        <v>13</v>
      </c>
      <c r="D4697" s="38" t="s">
        <v>32</v>
      </c>
      <c r="E4697" s="38" t="s">
        <v>8</v>
      </c>
      <c r="F4697" s="39">
        <v>2024</v>
      </c>
      <c r="G4697" s="39">
        <v>459.81412423650465</v>
      </c>
      <c r="H4697" s="39">
        <v>0.48694421130338639</v>
      </c>
      <c r="I4697" s="39">
        <v>931.49994421931422</v>
      </c>
      <c r="J4697" s="39">
        <v>0.46492543769898997</v>
      </c>
      <c r="K4697" s="39">
        <v>6196.2718290000003</v>
      </c>
      <c r="L4697" s="39">
        <v>0.50730904799999998</v>
      </c>
    </row>
    <row r="4698" spans="1:12" x14ac:dyDescent="0.25">
      <c r="A4698" s="38" t="s">
        <v>30</v>
      </c>
      <c r="B4698" s="39">
        <v>2034</v>
      </c>
      <c r="C4698" s="38" t="s">
        <v>13</v>
      </c>
      <c r="D4698" s="38" t="s">
        <v>32</v>
      </c>
      <c r="E4698" s="38" t="s">
        <v>8</v>
      </c>
      <c r="F4698" s="39">
        <v>2025</v>
      </c>
      <c r="G4698" s="39">
        <v>497.97364323323762</v>
      </c>
      <c r="H4698" s="39">
        <v>0.50999762683074124</v>
      </c>
      <c r="I4698" s="39">
        <v>1008.80420249088</v>
      </c>
      <c r="J4698" s="39">
        <v>0.48573261705762849</v>
      </c>
      <c r="K4698" s="39">
        <v>6390.9469470000004</v>
      </c>
      <c r="L4698" s="39">
        <v>0.53243997399999998</v>
      </c>
    </row>
    <row r="4699" spans="1:12" x14ac:dyDescent="0.25">
      <c r="A4699" s="38" t="s">
        <v>30</v>
      </c>
      <c r="B4699" s="39">
        <v>2034</v>
      </c>
      <c r="C4699" s="38" t="s">
        <v>13</v>
      </c>
      <c r="D4699" s="38" t="s">
        <v>32</v>
      </c>
      <c r="E4699" s="38" t="s">
        <v>8</v>
      </c>
      <c r="F4699" s="39">
        <v>2026</v>
      </c>
      <c r="G4699" s="39">
        <v>643.44518110888998</v>
      </c>
      <c r="H4699" s="39">
        <v>0.63423825797675193</v>
      </c>
      <c r="I4699" s="39">
        <v>1303.5031303275775</v>
      </c>
      <c r="J4699" s="39">
        <v>0.6024833648763549</v>
      </c>
      <c r="K4699" s="39">
        <v>7864.6809480000002</v>
      </c>
      <c r="L4699" s="39">
        <v>0.66360788699999995</v>
      </c>
    </row>
    <row r="4700" spans="1:12" x14ac:dyDescent="0.25">
      <c r="A4700" s="38" t="s">
        <v>30</v>
      </c>
      <c r="B4700" s="39">
        <v>2034</v>
      </c>
      <c r="C4700" s="38" t="s">
        <v>13</v>
      </c>
      <c r="D4700" s="38" t="s">
        <v>32</v>
      </c>
      <c r="E4700" s="38" t="s">
        <v>8</v>
      </c>
      <c r="F4700" s="39">
        <v>2027</v>
      </c>
      <c r="G4700" s="39">
        <v>779.371902279815</v>
      </c>
      <c r="H4700" s="39">
        <v>0.73516922042297184</v>
      </c>
      <c r="I4700" s="39">
        <v>1578.8659922206721</v>
      </c>
      <c r="J4700" s="39">
        <v>0.69643083260032901</v>
      </c>
      <c r="K4700" s="39">
        <v>9072.4587420000007</v>
      </c>
      <c r="L4700" s="39">
        <v>0.77099777999999997</v>
      </c>
    </row>
    <row r="4701" spans="1:12" x14ac:dyDescent="0.25">
      <c r="A4701" s="38" t="s">
        <v>30</v>
      </c>
      <c r="B4701" s="39">
        <v>2034</v>
      </c>
      <c r="C4701" s="38" t="s">
        <v>13</v>
      </c>
      <c r="D4701" s="38" t="s">
        <v>32</v>
      </c>
      <c r="E4701" s="38" t="s">
        <v>8</v>
      </c>
      <c r="F4701" s="39">
        <v>2028</v>
      </c>
      <c r="G4701" s="39">
        <v>902.93085760808742</v>
      </c>
      <c r="H4701" s="39">
        <v>0.8071690766786539</v>
      </c>
      <c r="I4701" s="39">
        <v>1829.1740056754384</v>
      </c>
      <c r="J4701" s="39">
        <v>0.76240108601187229</v>
      </c>
      <c r="K4701" s="39">
        <v>10010.262205789324</v>
      </c>
      <c r="L4701" s="39">
        <v>0.84857432637805141</v>
      </c>
    </row>
    <row r="4702" spans="1:12" x14ac:dyDescent="0.25">
      <c r="A4702" s="38" t="s">
        <v>30</v>
      </c>
      <c r="B4702" s="39">
        <v>2034</v>
      </c>
      <c r="C4702" s="38" t="s">
        <v>13</v>
      </c>
      <c r="D4702" s="38" t="s">
        <v>32</v>
      </c>
      <c r="E4702" s="38" t="s">
        <v>8</v>
      </c>
      <c r="F4702" s="39">
        <v>2029</v>
      </c>
      <c r="G4702" s="39">
        <v>971.46799948207126</v>
      </c>
      <c r="H4702" s="39">
        <v>0.81322745494127802</v>
      </c>
      <c r="I4702" s="39">
        <v>1968.0178133522331</v>
      </c>
      <c r="J4702" s="39">
        <v>0.76574646702465132</v>
      </c>
      <c r="K4702" s="39">
        <v>10257.231523859304</v>
      </c>
      <c r="L4702" s="39">
        <v>0.85714191550519114</v>
      </c>
    </row>
    <row r="4703" spans="1:12" x14ac:dyDescent="0.25">
      <c r="A4703" s="38" t="s">
        <v>30</v>
      </c>
      <c r="B4703" s="39">
        <v>2034</v>
      </c>
      <c r="C4703" s="38" t="s">
        <v>13</v>
      </c>
      <c r="D4703" s="38" t="s">
        <v>32</v>
      </c>
      <c r="E4703" s="38" t="s">
        <v>8</v>
      </c>
      <c r="F4703" s="39">
        <v>2030</v>
      </c>
      <c r="G4703" s="39">
        <v>1041.3122487356914</v>
      </c>
      <c r="H4703" s="39">
        <v>0.80262809561011716</v>
      </c>
      <c r="I4703" s="39">
        <v>2109.509583296915</v>
      </c>
      <c r="J4703" s="39">
        <v>0.75328963932027393</v>
      </c>
      <c r="K4703" s="39">
        <v>10471.124828469721</v>
      </c>
      <c r="L4703" s="39">
        <v>0.84826050108637208</v>
      </c>
    </row>
    <row r="4704" spans="1:12" x14ac:dyDescent="0.25">
      <c r="A4704" s="38" t="s">
        <v>30</v>
      </c>
      <c r="B4704" s="39">
        <v>2034</v>
      </c>
      <c r="C4704" s="38" t="s">
        <v>13</v>
      </c>
      <c r="D4704" s="38" t="s">
        <v>32</v>
      </c>
      <c r="E4704" s="38" t="s">
        <v>8</v>
      </c>
      <c r="F4704" s="39">
        <v>2031</v>
      </c>
      <c r="G4704" s="39">
        <v>1124.5009425008996</v>
      </c>
      <c r="H4704" s="39">
        <v>0.7798051728727875</v>
      </c>
      <c r="I4704" s="39">
        <v>2278.0347753636815</v>
      </c>
      <c r="J4704" s="39">
        <v>0.72932940537319135</v>
      </c>
      <c r="K4704" s="39">
        <v>10769.186167746398</v>
      </c>
      <c r="L4704" s="39">
        <v>0.8264894605962545</v>
      </c>
    </row>
    <row r="4705" spans="1:12" x14ac:dyDescent="0.25">
      <c r="A4705" s="38" t="s">
        <v>30</v>
      </c>
      <c r="B4705" s="39">
        <v>2034</v>
      </c>
      <c r="C4705" s="38" t="s">
        <v>13</v>
      </c>
      <c r="D4705" s="38" t="s">
        <v>32</v>
      </c>
      <c r="E4705" s="38" t="s">
        <v>8</v>
      </c>
      <c r="F4705" s="39">
        <v>2032</v>
      </c>
      <c r="G4705" s="39">
        <v>1213.119787101961</v>
      </c>
      <c r="H4705" s="39">
        <v>0.73493406724526056</v>
      </c>
      <c r="I4705" s="39">
        <v>2457.5604672717668</v>
      </c>
      <c r="J4705" s="39">
        <v>0.6848342162657266</v>
      </c>
      <c r="K4705" s="39">
        <v>11064.644079882315</v>
      </c>
      <c r="L4705" s="39">
        <v>0.78127067536221639</v>
      </c>
    </row>
    <row r="4706" spans="1:12" x14ac:dyDescent="0.25">
      <c r="A4706" s="38" t="s">
        <v>30</v>
      </c>
      <c r="B4706" s="39">
        <v>2034</v>
      </c>
      <c r="C4706" s="38" t="s">
        <v>13</v>
      </c>
      <c r="D4706" s="38" t="s">
        <v>32</v>
      </c>
      <c r="E4706" s="38" t="s">
        <v>8</v>
      </c>
      <c r="F4706" s="39">
        <v>2033</v>
      </c>
      <c r="G4706" s="39">
        <v>1297.0792202237922</v>
      </c>
      <c r="H4706" s="39">
        <v>0.66164109795783177</v>
      </c>
      <c r="I4706" s="39">
        <v>2627.6470373603465</v>
      </c>
      <c r="J4706" s="39">
        <v>0.61413262466520446</v>
      </c>
      <c r="K4706" s="39">
        <v>11267.0692758078</v>
      </c>
      <c r="L4706" s="39">
        <v>0.70558097933781061</v>
      </c>
    </row>
    <row r="4707" spans="1:12" x14ac:dyDescent="0.25">
      <c r="A4707" s="38" t="s">
        <v>30</v>
      </c>
      <c r="B4707" s="39">
        <v>2034</v>
      </c>
      <c r="C4707" s="38" t="s">
        <v>13</v>
      </c>
      <c r="D4707" s="38" t="s">
        <v>32</v>
      </c>
      <c r="E4707" s="38" t="s">
        <v>8</v>
      </c>
      <c r="F4707" s="39">
        <v>2034</v>
      </c>
      <c r="G4707" s="39">
        <v>1379.2711574689633</v>
      </c>
      <c r="H4707" s="39">
        <v>0.5868034258144732</v>
      </c>
      <c r="I4707" s="39">
        <v>2794.1529816618208</v>
      </c>
      <c r="J4707" s="39">
        <v>0.542414460237445</v>
      </c>
      <c r="K4707" s="39">
        <v>11410.503757045301</v>
      </c>
      <c r="L4707" s="39">
        <v>0.62785812083741899</v>
      </c>
    </row>
    <row r="4708" spans="1:12" x14ac:dyDescent="0.25">
      <c r="A4708" s="38" t="s">
        <v>30</v>
      </c>
      <c r="B4708" s="39">
        <v>2034</v>
      </c>
      <c r="C4708" s="38" t="s">
        <v>13</v>
      </c>
      <c r="D4708" s="38" t="s">
        <v>32</v>
      </c>
      <c r="E4708" s="38" t="s">
        <v>8</v>
      </c>
      <c r="F4708" s="39">
        <v>2035</v>
      </c>
      <c r="G4708" s="39">
        <v>338.92117351902976</v>
      </c>
      <c r="H4708" s="39">
        <v>4.9155950225709281E-2</v>
      </c>
      <c r="I4708" s="39">
        <v>686.59277213793951</v>
      </c>
      <c r="J4708" s="39">
        <v>4.5237902916636909E-2</v>
      </c>
      <c r="K4708" s="39">
        <v>2670.32773266089</v>
      </c>
      <c r="L4708" s="39">
        <v>5.2779693993297405E-2</v>
      </c>
    </row>
    <row r="4709" spans="1:12" x14ac:dyDescent="0.25">
      <c r="A4709" s="38" t="s">
        <v>30</v>
      </c>
      <c r="B4709" s="39">
        <v>2034</v>
      </c>
      <c r="C4709" s="38" t="s">
        <v>9</v>
      </c>
      <c r="D4709" s="38" t="s">
        <v>32</v>
      </c>
      <c r="E4709" s="38" t="s">
        <v>8</v>
      </c>
      <c r="F4709" s="39">
        <v>2015</v>
      </c>
      <c r="G4709" s="39">
        <v>10.840694514070986</v>
      </c>
      <c r="H4709" s="39">
        <v>4.1010108826514636E-3</v>
      </c>
      <c r="I4709" s="39">
        <v>21.686809375399005</v>
      </c>
      <c r="J4709" s="39">
        <v>4.0172477353733081E-3</v>
      </c>
      <c r="K4709" s="39">
        <v>271.01736285177464</v>
      </c>
      <c r="L4709" s="39">
        <v>4.1847049822974118E-3</v>
      </c>
    </row>
    <row r="4710" spans="1:12" x14ac:dyDescent="0.25">
      <c r="A4710" s="38" t="s">
        <v>30</v>
      </c>
      <c r="B4710" s="39">
        <v>2034</v>
      </c>
      <c r="C4710" s="38" t="s">
        <v>9</v>
      </c>
      <c r="D4710" s="38" t="s">
        <v>32</v>
      </c>
      <c r="E4710" s="38" t="s">
        <v>8</v>
      </c>
      <c r="F4710" s="39">
        <v>2016</v>
      </c>
      <c r="G4710" s="39">
        <v>13.153814347931888</v>
      </c>
      <c r="H4710" s="39">
        <v>4.760972820039502E-3</v>
      </c>
      <c r="I4710" s="39">
        <v>26.314205603037738</v>
      </c>
      <c r="J4710" s="39">
        <v>4.6587635114849184E-3</v>
      </c>
      <c r="K4710" s="39">
        <v>313.18605590314019</v>
      </c>
      <c r="L4710" s="39">
        <v>4.8630978754233929E-3</v>
      </c>
    </row>
    <row r="4711" spans="1:12" x14ac:dyDescent="0.25">
      <c r="A4711" s="38" t="s">
        <v>30</v>
      </c>
      <c r="B4711" s="39">
        <v>2034</v>
      </c>
      <c r="C4711" s="38" t="s">
        <v>9</v>
      </c>
      <c r="D4711" s="38" t="s">
        <v>32</v>
      </c>
      <c r="E4711" s="38" t="s">
        <v>8</v>
      </c>
      <c r="F4711" s="39">
        <v>2017</v>
      </c>
      <c r="G4711" s="39">
        <v>15.919773920740097</v>
      </c>
      <c r="H4711" s="39">
        <v>5.5214355498688856E-3</v>
      </c>
      <c r="I4711" s="39">
        <v>35.449473900604936</v>
      </c>
      <c r="J4711" s="39">
        <v>5.3545983695440979E-3</v>
      </c>
      <c r="K4711" s="39">
        <v>360.99260591247383</v>
      </c>
      <c r="L4711" s="39">
        <v>5.6459282681823051E-3</v>
      </c>
    </row>
    <row r="4712" spans="1:12" x14ac:dyDescent="0.25">
      <c r="A4712" s="38" t="s">
        <v>30</v>
      </c>
      <c r="B4712" s="39">
        <v>2034</v>
      </c>
      <c r="C4712" s="38" t="s">
        <v>9</v>
      </c>
      <c r="D4712" s="38" t="s">
        <v>32</v>
      </c>
      <c r="E4712" s="38" t="s">
        <v>8</v>
      </c>
      <c r="F4712" s="39">
        <v>2018</v>
      </c>
      <c r="G4712" s="39">
        <v>18.399590385618254</v>
      </c>
      <c r="H4712" s="39">
        <v>6.090772191390037E-3</v>
      </c>
      <c r="I4712" s="39">
        <v>40.971423489063781</v>
      </c>
      <c r="J4712" s="39">
        <v>5.8973116623224449E-3</v>
      </c>
      <c r="K4712" s="39">
        <v>397.35644931688267</v>
      </c>
      <c r="L4712" s="39">
        <v>6.2351310633338743E-3</v>
      </c>
    </row>
    <row r="4713" spans="1:12" x14ac:dyDescent="0.25">
      <c r="A4713" s="38" t="s">
        <v>30</v>
      </c>
      <c r="B4713" s="39">
        <v>2034</v>
      </c>
      <c r="C4713" s="38" t="s">
        <v>9</v>
      </c>
      <c r="D4713" s="38" t="s">
        <v>32</v>
      </c>
      <c r="E4713" s="38" t="s">
        <v>8</v>
      </c>
      <c r="F4713" s="39">
        <v>2019</v>
      </c>
      <c r="G4713" s="39">
        <v>21.35059316355963</v>
      </c>
      <c r="H4713" s="39">
        <v>6.7398431002797018E-3</v>
      </c>
      <c r="I4713" s="39">
        <v>47.542590672597633</v>
      </c>
      <c r="J4713" s="39">
        <v>6.5147956630664944E-3</v>
      </c>
      <c r="K4713" s="39">
        <v>439.12964584837852</v>
      </c>
      <c r="L4713" s="39">
        <v>6.9077718986063083E-3</v>
      </c>
    </row>
    <row r="4714" spans="1:12" x14ac:dyDescent="0.25">
      <c r="A4714" s="38" t="s">
        <v>30</v>
      </c>
      <c r="B4714" s="39">
        <v>2034</v>
      </c>
      <c r="C4714" s="38" t="s">
        <v>9</v>
      </c>
      <c r="D4714" s="38" t="s">
        <v>32</v>
      </c>
      <c r="E4714" s="38" t="s">
        <v>8</v>
      </c>
      <c r="F4714" s="39">
        <v>2020</v>
      </c>
      <c r="G4714" s="39">
        <v>28.852705910910746</v>
      </c>
      <c r="H4714" s="39">
        <v>7.2100662217396755E-3</v>
      </c>
      <c r="I4714" s="39">
        <v>58.450344454329667</v>
      </c>
      <c r="J4714" s="39">
        <v>6.9438174501675939E-3</v>
      </c>
      <c r="K4714" s="39">
        <v>472.59802220979032</v>
      </c>
      <c r="L4714" s="39">
        <v>7.4563157563939057E-3</v>
      </c>
    </row>
    <row r="4715" spans="1:12" x14ac:dyDescent="0.25">
      <c r="A4715" s="38" t="s">
        <v>30</v>
      </c>
      <c r="B4715" s="39">
        <v>2034</v>
      </c>
      <c r="C4715" s="38" t="s">
        <v>9</v>
      </c>
      <c r="D4715" s="38" t="s">
        <v>32</v>
      </c>
      <c r="E4715" s="38" t="s">
        <v>8</v>
      </c>
      <c r="F4715" s="39">
        <v>2021</v>
      </c>
      <c r="G4715" s="39">
        <v>32.132209939392602</v>
      </c>
      <c r="H4715" s="39">
        <v>7.6568767921081473E-3</v>
      </c>
      <c r="I4715" s="39">
        <v>65.094024277497979</v>
      </c>
      <c r="J4715" s="39">
        <v>7.3594832138044498E-3</v>
      </c>
      <c r="K4715" s="39">
        <v>501.25261052846247</v>
      </c>
      <c r="L4715" s="39">
        <v>7.9319316959637898E-3</v>
      </c>
    </row>
    <row r="4716" spans="1:12" x14ac:dyDescent="0.25">
      <c r="A4716" s="38" t="s">
        <v>30</v>
      </c>
      <c r="B4716" s="39">
        <v>2034</v>
      </c>
      <c r="C4716" s="38" t="s">
        <v>9</v>
      </c>
      <c r="D4716" s="38" t="s">
        <v>32</v>
      </c>
      <c r="E4716" s="38" t="s">
        <v>8</v>
      </c>
      <c r="F4716" s="39">
        <v>2022</v>
      </c>
      <c r="G4716" s="39">
        <v>36.325213432150782</v>
      </c>
      <c r="H4716" s="39">
        <v>8.2477591346593448E-3</v>
      </c>
      <c r="I4716" s="39">
        <v>73.588288184899596</v>
      </c>
      <c r="J4716" s="39">
        <v>7.9107932400412986E-3</v>
      </c>
      <c r="K4716" s="39">
        <v>539.67826454434191</v>
      </c>
      <c r="L4716" s="39">
        <v>8.5594138861689664E-3</v>
      </c>
    </row>
    <row r="4717" spans="1:12" x14ac:dyDescent="0.25">
      <c r="A4717" s="38" t="s">
        <v>30</v>
      </c>
      <c r="B4717" s="39">
        <v>2034</v>
      </c>
      <c r="C4717" s="38" t="s">
        <v>9</v>
      </c>
      <c r="D4717" s="38" t="s">
        <v>32</v>
      </c>
      <c r="E4717" s="38" t="s">
        <v>8</v>
      </c>
      <c r="F4717" s="39">
        <v>2023</v>
      </c>
      <c r="G4717" s="39">
        <v>40.715806330268222</v>
      </c>
      <c r="H4717" s="39">
        <v>8.7817344590712092E-3</v>
      </c>
      <c r="I4717" s="39">
        <v>82.482832358541614</v>
      </c>
      <c r="J4717" s="39">
        <v>8.4043005814620469E-3</v>
      </c>
      <c r="K4717" s="39">
        <v>576.10347308725284</v>
      </c>
      <c r="L4717" s="39">
        <v>9.130817447042236E-3</v>
      </c>
    </row>
    <row r="4718" spans="1:12" x14ac:dyDescent="0.25">
      <c r="A4718" s="38" t="s">
        <v>30</v>
      </c>
      <c r="B4718" s="39">
        <v>2034</v>
      </c>
      <c r="C4718" s="38" t="s">
        <v>9</v>
      </c>
      <c r="D4718" s="38" t="s">
        <v>32</v>
      </c>
      <c r="E4718" s="38" t="s">
        <v>8</v>
      </c>
      <c r="F4718" s="39">
        <v>2024</v>
      </c>
      <c r="G4718" s="39">
        <v>45.561580462972032</v>
      </c>
      <c r="H4718" s="39">
        <v>9.3158542381343561E-3</v>
      </c>
      <c r="I4718" s="39">
        <v>92.299491082994635</v>
      </c>
      <c r="J4718" s="39">
        <v>8.8946074492014093E-3</v>
      </c>
      <c r="K4718" s="39">
        <v>613.96969476784432</v>
      </c>
      <c r="L4718" s="39">
        <v>9.7054591371047248E-3</v>
      </c>
    </row>
    <row r="4719" spans="1:12" x14ac:dyDescent="0.25">
      <c r="A4719" s="38" t="s">
        <v>30</v>
      </c>
      <c r="B4719" s="39">
        <v>2034</v>
      </c>
      <c r="C4719" s="38" t="s">
        <v>9</v>
      </c>
      <c r="D4719" s="38" t="s">
        <v>32</v>
      </c>
      <c r="E4719" s="38" t="s">
        <v>8</v>
      </c>
      <c r="F4719" s="39">
        <v>2025</v>
      </c>
      <c r="G4719" s="39">
        <v>50.973600298788931</v>
      </c>
      <c r="H4719" s="39">
        <v>9.8795750461207199E-3</v>
      </c>
      <c r="I4719" s="39">
        <v>103.26326080961634</v>
      </c>
      <c r="J4719" s="39">
        <v>9.4095179861731042E-3</v>
      </c>
      <c r="K4719" s="39">
        <v>654.19039668844812</v>
      </c>
      <c r="L4719" s="39">
        <v>1.0314323839850641E-2</v>
      </c>
    </row>
    <row r="4720" spans="1:12" x14ac:dyDescent="0.25">
      <c r="A4720" s="38" t="s">
        <v>30</v>
      </c>
      <c r="B4720" s="39">
        <v>2034</v>
      </c>
      <c r="C4720" s="38" t="s">
        <v>9</v>
      </c>
      <c r="D4720" s="38" t="s">
        <v>32</v>
      </c>
      <c r="E4720" s="38" t="s">
        <v>8</v>
      </c>
      <c r="F4720" s="39">
        <v>2026</v>
      </c>
      <c r="G4720" s="39">
        <v>56.476446675730514</v>
      </c>
      <c r="H4720" s="39">
        <v>1.0382108136350042E-2</v>
      </c>
      <c r="I4720" s="39">
        <v>114.41102862053299</v>
      </c>
      <c r="J4720" s="39">
        <v>9.862299168852149E-3</v>
      </c>
      <c r="K4720" s="39">
        <v>690.29848574806431</v>
      </c>
      <c r="L4720" s="39">
        <v>1.0862871730486652E-2</v>
      </c>
    </row>
    <row r="4721" spans="1:12" x14ac:dyDescent="0.25">
      <c r="A4721" s="38" t="s">
        <v>30</v>
      </c>
      <c r="B4721" s="39">
        <v>2034</v>
      </c>
      <c r="C4721" s="38" t="s">
        <v>9</v>
      </c>
      <c r="D4721" s="38" t="s">
        <v>32</v>
      </c>
      <c r="E4721" s="38" t="s">
        <v>8</v>
      </c>
      <c r="F4721" s="39">
        <v>2027</v>
      </c>
      <c r="G4721" s="39">
        <v>60.809012880307613</v>
      </c>
      <c r="H4721" s="39">
        <v>1.0526490013056701E-2</v>
      </c>
      <c r="I4721" s="39">
        <v>123.18802124682789</v>
      </c>
      <c r="J4721" s="39">
        <v>9.971816012556034E-3</v>
      </c>
      <c r="K4721" s="39">
        <v>707.86136744799819</v>
      </c>
      <c r="L4721" s="39">
        <v>1.1039499758422271E-2</v>
      </c>
    </row>
    <row r="4722" spans="1:12" x14ac:dyDescent="0.25">
      <c r="A4722" s="38" t="s">
        <v>30</v>
      </c>
      <c r="B4722" s="39">
        <v>2034</v>
      </c>
      <c r="C4722" s="38" t="s">
        <v>9</v>
      </c>
      <c r="D4722" s="38" t="s">
        <v>32</v>
      </c>
      <c r="E4722" s="38" t="s">
        <v>8</v>
      </c>
      <c r="F4722" s="39">
        <v>2028</v>
      </c>
      <c r="G4722" s="39">
        <v>66.28884714243425</v>
      </c>
      <c r="H4722" s="39">
        <v>1.0768367910301439E-2</v>
      </c>
      <c r="I4722" s="39">
        <v>134.28917069059003</v>
      </c>
      <c r="J4722" s="39">
        <v>1.0171122292210486E-2</v>
      </c>
      <c r="K4722" s="39">
        <v>734.90537578157932</v>
      </c>
      <c r="L4722" s="39">
        <v>1.1320751512527217E-2</v>
      </c>
    </row>
    <row r="4723" spans="1:12" x14ac:dyDescent="0.25">
      <c r="A4723" s="38" t="s">
        <v>30</v>
      </c>
      <c r="B4723" s="39">
        <v>2034</v>
      </c>
      <c r="C4723" s="38" t="s">
        <v>9</v>
      </c>
      <c r="D4723" s="38" t="s">
        <v>32</v>
      </c>
      <c r="E4723" s="38" t="s">
        <v>8</v>
      </c>
      <c r="F4723" s="39">
        <v>2029</v>
      </c>
      <c r="G4723" s="39">
        <v>71.521643294950835</v>
      </c>
      <c r="H4723" s="39">
        <v>1.0902558596010126E-2</v>
      </c>
      <c r="I4723" s="39">
        <v>144.88986576987628</v>
      </c>
      <c r="J4723" s="39">
        <v>1.0266003288129072E-2</v>
      </c>
      <c r="K4723" s="39">
        <v>755.16028797068896</v>
      </c>
      <c r="L4723" s="39">
        <v>1.1491299146517992E-2</v>
      </c>
    </row>
    <row r="4724" spans="1:12" x14ac:dyDescent="0.25">
      <c r="A4724" s="38" t="s">
        <v>30</v>
      </c>
      <c r="B4724" s="39">
        <v>2034</v>
      </c>
      <c r="C4724" s="38" t="s">
        <v>9</v>
      </c>
      <c r="D4724" s="38" t="s">
        <v>32</v>
      </c>
      <c r="E4724" s="38" t="s">
        <v>8</v>
      </c>
      <c r="F4724" s="39">
        <v>2030</v>
      </c>
      <c r="G4724" s="39">
        <v>76.856827034706157</v>
      </c>
      <c r="H4724" s="39">
        <v>1.0951069889703808E-2</v>
      </c>
      <c r="I4724" s="39">
        <v>155.69797951417203</v>
      </c>
      <c r="J4724" s="39">
        <v>1.0277895245014284E-2</v>
      </c>
      <c r="K4724" s="39">
        <v>772.84928778820631</v>
      </c>
      <c r="L4724" s="39">
        <v>1.1573679120976612E-2</v>
      </c>
    </row>
    <row r="4725" spans="1:12" x14ac:dyDescent="0.25">
      <c r="A4725" s="38" t="s">
        <v>30</v>
      </c>
      <c r="B4725" s="39">
        <v>2034</v>
      </c>
      <c r="C4725" s="38" t="s">
        <v>9</v>
      </c>
      <c r="D4725" s="38" t="s">
        <v>32</v>
      </c>
      <c r="E4725" s="38" t="s">
        <v>8</v>
      </c>
      <c r="F4725" s="39">
        <v>2031</v>
      </c>
      <c r="G4725" s="39">
        <v>83.419766588277213</v>
      </c>
      <c r="H4725" s="39">
        <v>1.1108335652920213E-2</v>
      </c>
      <c r="I4725" s="39">
        <v>168.99330365893829</v>
      </c>
      <c r="J4725" s="39">
        <v>1.0389307635115893E-2</v>
      </c>
      <c r="K4725" s="39">
        <v>798.8992827886309</v>
      </c>
      <c r="L4725" s="39">
        <v>1.1773353987999112E-2</v>
      </c>
    </row>
    <row r="4726" spans="1:12" x14ac:dyDescent="0.25">
      <c r="A4726" s="38" t="s">
        <v>30</v>
      </c>
      <c r="B4726" s="39">
        <v>2034</v>
      </c>
      <c r="C4726" s="38" t="s">
        <v>9</v>
      </c>
      <c r="D4726" s="38" t="s">
        <v>32</v>
      </c>
      <c r="E4726" s="38" t="s">
        <v>8</v>
      </c>
      <c r="F4726" s="39">
        <v>2032</v>
      </c>
      <c r="G4726" s="39">
        <v>90.422055180707716</v>
      </c>
      <c r="H4726" s="39">
        <v>1.1253576334130573E-2</v>
      </c>
      <c r="I4726" s="39">
        <v>183.17866920004039</v>
      </c>
      <c r="J4726" s="39">
        <v>1.0486429289988176E-2</v>
      </c>
      <c r="K4726" s="39">
        <v>824.72305553278397</v>
      </c>
      <c r="L4726" s="39">
        <v>1.1963099242033601E-2</v>
      </c>
    </row>
    <row r="4727" spans="1:12" x14ac:dyDescent="0.25">
      <c r="A4727" s="38" t="s">
        <v>30</v>
      </c>
      <c r="B4727" s="39">
        <v>2034</v>
      </c>
      <c r="C4727" s="38" t="s">
        <v>9</v>
      </c>
      <c r="D4727" s="38" t="s">
        <v>32</v>
      </c>
      <c r="E4727" s="38" t="s">
        <v>8</v>
      </c>
      <c r="F4727" s="39">
        <v>2033</v>
      </c>
      <c r="G4727" s="39">
        <v>97.170751595740825</v>
      </c>
      <c r="H4727" s="39">
        <v>1.1251009198954975E-2</v>
      </c>
      <c r="I4727" s="39">
        <v>196.85030302510978</v>
      </c>
      <c r="J4727" s="39">
        <v>1.0443141804239836E-2</v>
      </c>
      <c r="K4727" s="39">
        <v>844.0730317325</v>
      </c>
      <c r="L4727" s="39">
        <v>1.1998193754347632E-2</v>
      </c>
    </row>
    <row r="4728" spans="1:12" x14ac:dyDescent="0.25">
      <c r="A4728" s="38" t="s">
        <v>30</v>
      </c>
      <c r="B4728" s="39">
        <v>2034</v>
      </c>
      <c r="C4728" s="38" t="s">
        <v>9</v>
      </c>
      <c r="D4728" s="38" t="s">
        <v>32</v>
      </c>
      <c r="E4728" s="38" t="s">
        <v>8</v>
      </c>
      <c r="F4728" s="39">
        <v>2034</v>
      </c>
      <c r="G4728" s="39">
        <v>103.84177667280244</v>
      </c>
      <c r="H4728" s="39">
        <v>1.1146542290587201E-2</v>
      </c>
      <c r="I4728" s="39">
        <v>210.3645888193677</v>
      </c>
      <c r="J4728" s="39">
        <v>1.0303357911843992E-2</v>
      </c>
      <c r="K4728" s="39">
        <v>859.06746940000005</v>
      </c>
      <c r="L4728" s="39">
        <v>1.1926391E-2</v>
      </c>
    </row>
    <row r="4729" spans="1:12" x14ac:dyDescent="0.25">
      <c r="A4729" s="38" t="s">
        <v>30</v>
      </c>
      <c r="B4729" s="39">
        <v>2034</v>
      </c>
      <c r="C4729" s="38" t="s">
        <v>9</v>
      </c>
      <c r="D4729" s="38" t="s">
        <v>32</v>
      </c>
      <c r="E4729" s="38" t="s">
        <v>8</v>
      </c>
      <c r="F4729" s="39">
        <v>2035</v>
      </c>
      <c r="G4729" s="39">
        <v>10.329856795468361</v>
      </c>
      <c r="H4729" s="39">
        <v>4.2686760565189625E-4</v>
      </c>
      <c r="I4729" s="39">
        <v>20.926414656682194</v>
      </c>
      <c r="J4729" s="39">
        <v>3.9284349532598409E-4</v>
      </c>
      <c r="K4729" s="39">
        <v>81.387960477500002</v>
      </c>
      <c r="L4729" s="39">
        <v>4.5833599998592125E-4</v>
      </c>
    </row>
    <row r="4730" spans="1:12" x14ac:dyDescent="0.25">
      <c r="A4730" s="38" t="s">
        <v>30</v>
      </c>
      <c r="B4730" s="39">
        <v>2034</v>
      </c>
      <c r="C4730" s="38" t="s">
        <v>14</v>
      </c>
      <c r="D4730" s="38" t="s">
        <v>32</v>
      </c>
      <c r="E4730" s="38" t="s">
        <v>8</v>
      </c>
      <c r="F4730" s="39">
        <v>2015</v>
      </c>
      <c r="G4730" s="39">
        <v>1.0517838900000001</v>
      </c>
      <c r="H4730" s="39">
        <v>3.8487344000000002E-4</v>
      </c>
      <c r="I4730" s="39">
        <v>2.1040936719449999</v>
      </c>
      <c r="J4730" s="39">
        <v>3.7701239998800011E-4</v>
      </c>
      <c r="K4730" s="39">
        <v>26.294597249999999</v>
      </c>
      <c r="L4730" s="39">
        <v>3.9272800000000001E-4</v>
      </c>
    </row>
    <row r="4731" spans="1:12" x14ac:dyDescent="0.25">
      <c r="A4731" s="38" t="s">
        <v>30</v>
      </c>
      <c r="B4731" s="39">
        <v>2034</v>
      </c>
      <c r="C4731" s="38" t="s">
        <v>14</v>
      </c>
      <c r="D4731" s="38" t="s">
        <v>32</v>
      </c>
      <c r="E4731" s="38" t="s">
        <v>8</v>
      </c>
      <c r="F4731" s="39">
        <v>2016</v>
      </c>
      <c r="G4731" s="39">
        <v>1.3711262506200002</v>
      </c>
      <c r="H4731" s="39">
        <v>4.894069950000001E-4</v>
      </c>
      <c r="I4731" s="39">
        <v>2.7429380643653096</v>
      </c>
      <c r="J4731" s="39">
        <v>4.7890032914587498E-4</v>
      </c>
      <c r="K4731" s="39">
        <v>32.645863110000001</v>
      </c>
      <c r="L4731" s="39">
        <v>4.9990500000000003E-4</v>
      </c>
    </row>
    <row r="4732" spans="1:12" x14ac:dyDescent="0.25">
      <c r="A4732" s="38" t="s">
        <v>30</v>
      </c>
      <c r="B4732" s="39">
        <v>2034</v>
      </c>
      <c r="C4732" s="38" t="s">
        <v>14</v>
      </c>
      <c r="D4732" s="38" t="s">
        <v>32</v>
      </c>
      <c r="E4732" s="38" t="s">
        <v>8</v>
      </c>
      <c r="F4732" s="39">
        <v>2017</v>
      </c>
      <c r="G4732" s="39">
        <v>2.4300643605840002</v>
      </c>
      <c r="H4732" s="39">
        <v>8.3056902320000005E-4</v>
      </c>
      <c r="I4732" s="39">
        <v>5.4111637235680003</v>
      </c>
      <c r="J4732" s="39">
        <v>8.0547232639999991E-4</v>
      </c>
      <c r="K4732" s="39">
        <v>55.103500240000002</v>
      </c>
      <c r="L4732" s="39">
        <v>8.4929600000000004E-4</v>
      </c>
    </row>
    <row r="4733" spans="1:12" x14ac:dyDescent="0.25">
      <c r="A4733" s="38" t="s">
        <v>30</v>
      </c>
      <c r="B4733" s="39">
        <v>2034</v>
      </c>
      <c r="C4733" s="38" t="s">
        <v>14</v>
      </c>
      <c r="D4733" s="38" t="s">
        <v>32</v>
      </c>
      <c r="E4733" s="38" t="s">
        <v>8</v>
      </c>
      <c r="F4733" s="39">
        <v>2018</v>
      </c>
      <c r="G4733" s="39">
        <v>3.8830692247042502</v>
      </c>
      <c r="H4733" s="39">
        <v>1.269055800065E-3</v>
      </c>
      <c r="I4733" s="39">
        <v>8.646653012833502</v>
      </c>
      <c r="J4733" s="39">
        <v>1.22874691988E-3</v>
      </c>
      <c r="K4733" s="39">
        <v>83.858529849999996</v>
      </c>
      <c r="L4733" s="39">
        <v>1.299134E-3</v>
      </c>
    </row>
    <row r="4734" spans="1:12" x14ac:dyDescent="0.25">
      <c r="A4734" s="38" t="s">
        <v>30</v>
      </c>
      <c r="B4734" s="39">
        <v>2034</v>
      </c>
      <c r="C4734" s="38" t="s">
        <v>14</v>
      </c>
      <c r="D4734" s="38" t="s">
        <v>32</v>
      </c>
      <c r="E4734" s="38" t="s">
        <v>8</v>
      </c>
      <c r="F4734" s="39">
        <v>2019</v>
      </c>
      <c r="G4734" s="39">
        <v>6.1742873995518037</v>
      </c>
      <c r="H4734" s="39">
        <v>1.9263489463378363E-3</v>
      </c>
      <c r="I4734" s="39">
        <v>13.748639969070002</v>
      </c>
      <c r="J4734" s="39">
        <v>1.8620269900101434E-3</v>
      </c>
      <c r="K4734" s="39">
        <v>126.99003809219003</v>
      </c>
      <c r="L4734" s="39">
        <v>1.974345533039211E-3</v>
      </c>
    </row>
    <row r="4735" spans="1:12" x14ac:dyDescent="0.25">
      <c r="A4735" s="38" t="s">
        <v>30</v>
      </c>
      <c r="B4735" s="39">
        <v>2034</v>
      </c>
      <c r="C4735" s="38" t="s">
        <v>14</v>
      </c>
      <c r="D4735" s="38" t="s">
        <v>32</v>
      </c>
      <c r="E4735" s="38" t="s">
        <v>8</v>
      </c>
      <c r="F4735" s="39">
        <v>2020</v>
      </c>
      <c r="G4735" s="39">
        <v>8.2625431569085315</v>
      </c>
      <c r="H4735" s="39">
        <v>2.0394556939850204E-3</v>
      </c>
      <c r="I4735" s="39">
        <v>16.738412510815476</v>
      </c>
      <c r="J4735" s="39">
        <v>1.9641439622339382E-3</v>
      </c>
      <c r="K4735" s="39">
        <v>135.33779349622014</v>
      </c>
      <c r="L4735" s="39">
        <v>2.1091103961953083E-3</v>
      </c>
    </row>
    <row r="4736" spans="1:12" x14ac:dyDescent="0.25">
      <c r="A4736" s="38" t="s">
        <v>30</v>
      </c>
      <c r="B4736" s="39">
        <v>2034</v>
      </c>
      <c r="C4736" s="38" t="s">
        <v>14</v>
      </c>
      <c r="D4736" s="38" t="s">
        <v>32</v>
      </c>
      <c r="E4736" s="38" t="s">
        <v>8</v>
      </c>
      <c r="F4736" s="39">
        <v>2021</v>
      </c>
      <c r="G4736" s="39">
        <v>9.1229799520971628</v>
      </c>
      <c r="H4736" s="39">
        <v>2.142589340936041E-3</v>
      </c>
      <c r="I4736" s="39">
        <v>18.481501260108029</v>
      </c>
      <c r="J4736" s="39">
        <v>2.0593710355829918E-3</v>
      </c>
      <c r="K4736" s="39">
        <v>142.31568651558402</v>
      </c>
      <c r="L4736" s="39">
        <v>2.2195567156469286E-3</v>
      </c>
    </row>
    <row r="4737" spans="1:12" x14ac:dyDescent="0.25">
      <c r="A4737" s="38" t="s">
        <v>30</v>
      </c>
      <c r="B4737" s="39">
        <v>2034</v>
      </c>
      <c r="C4737" s="38" t="s">
        <v>14</v>
      </c>
      <c r="D4737" s="38" t="s">
        <v>32</v>
      </c>
      <c r="E4737" s="38" t="s">
        <v>8</v>
      </c>
      <c r="F4737" s="39">
        <v>2022</v>
      </c>
      <c r="G4737" s="39">
        <v>10.251431191931649</v>
      </c>
      <c r="H4737" s="39">
        <v>2.2877284699061129E-3</v>
      </c>
      <c r="I4737" s="39">
        <v>20.767538620759829</v>
      </c>
      <c r="J4737" s="39">
        <v>2.1942622983170796E-3</v>
      </c>
      <c r="K4737" s="39">
        <v>152.30398040444038</v>
      </c>
      <c r="L4737" s="39">
        <v>2.3741739439032783E-3</v>
      </c>
    </row>
    <row r="4738" spans="1:12" x14ac:dyDescent="0.25">
      <c r="A4738" s="38" t="s">
        <v>30</v>
      </c>
      <c r="B4738" s="39">
        <v>2034</v>
      </c>
      <c r="C4738" s="38" t="s">
        <v>14</v>
      </c>
      <c r="D4738" s="38" t="s">
        <v>32</v>
      </c>
      <c r="E4738" s="38" t="s">
        <v>8</v>
      </c>
      <c r="F4738" s="39">
        <v>2023</v>
      </c>
      <c r="G4738" s="39">
        <v>11.442739821008075</v>
      </c>
      <c r="H4738" s="39">
        <v>2.4221987740680518E-3</v>
      </c>
      <c r="I4738" s="39">
        <v>23.180913641319012</v>
      </c>
      <c r="J4738" s="39">
        <v>2.3180940690240149E-3</v>
      </c>
      <c r="K4738" s="39">
        <v>161.90769007602594</v>
      </c>
      <c r="L4738" s="39">
        <v>2.5184836696604041E-3</v>
      </c>
    </row>
    <row r="4739" spans="1:12" x14ac:dyDescent="0.25">
      <c r="A4739" s="38" t="s">
        <v>30</v>
      </c>
      <c r="B4739" s="39">
        <v>2034</v>
      </c>
      <c r="C4739" s="38" t="s">
        <v>14</v>
      </c>
      <c r="D4739" s="38" t="s">
        <v>32</v>
      </c>
      <c r="E4739" s="38" t="s">
        <v>8</v>
      </c>
      <c r="F4739" s="39">
        <v>2024</v>
      </c>
      <c r="G4739" s="39">
        <v>12.749440997120356</v>
      </c>
      <c r="H4739" s="39">
        <v>2.5562687875139065E-3</v>
      </c>
      <c r="I4739" s="39">
        <v>25.828053014605949</v>
      </c>
      <c r="J4739" s="39">
        <v>2.4406787416776593E-3</v>
      </c>
      <c r="K4739" s="39">
        <v>171.80638419302127</v>
      </c>
      <c r="L4739" s="39">
        <v>2.6631763042313339E-3</v>
      </c>
    </row>
    <row r="4740" spans="1:12" x14ac:dyDescent="0.25">
      <c r="A4740" s="38" t="s">
        <v>30</v>
      </c>
      <c r="B4740" s="39">
        <v>2034</v>
      </c>
      <c r="C4740" s="38" t="s">
        <v>14</v>
      </c>
      <c r="D4740" s="38" t="s">
        <v>32</v>
      </c>
      <c r="E4740" s="38" t="s">
        <v>8</v>
      </c>
      <c r="F4740" s="39">
        <v>2025</v>
      </c>
      <c r="G4740" s="39">
        <v>14.166616899796722</v>
      </c>
      <c r="H4740" s="39">
        <v>2.6859075485439862E-3</v>
      </c>
      <c r="I4740" s="39">
        <v>28.698994129092029</v>
      </c>
      <c r="J4740" s="39">
        <v>2.5581156344519486E-3</v>
      </c>
      <c r="K4740" s="39">
        <v>181.81303017812297</v>
      </c>
      <c r="L4740" s="39">
        <v>2.804100391996103E-3</v>
      </c>
    </row>
    <row r="4741" spans="1:12" x14ac:dyDescent="0.25">
      <c r="A4741" s="38" t="s">
        <v>30</v>
      </c>
      <c r="B4741" s="39">
        <v>2034</v>
      </c>
      <c r="C4741" s="38" t="s">
        <v>14</v>
      </c>
      <c r="D4741" s="38" t="s">
        <v>32</v>
      </c>
      <c r="E4741" s="38" t="s">
        <v>8</v>
      </c>
      <c r="F4741" s="39">
        <v>2026</v>
      </c>
      <c r="G4741" s="39">
        <v>15.590121401223687</v>
      </c>
      <c r="H4741" s="39">
        <v>2.7897183893261213E-3</v>
      </c>
      <c r="I4741" s="39">
        <v>31.582755835796664</v>
      </c>
      <c r="J4741" s="39">
        <v>2.6500434199922631E-3</v>
      </c>
      <c r="K4741" s="39">
        <v>190.55443161437171</v>
      </c>
      <c r="L4741" s="39">
        <v>2.9189016940911337E-3</v>
      </c>
    </row>
    <row r="4742" spans="1:12" x14ac:dyDescent="0.25">
      <c r="A4742" s="38" t="s">
        <v>30</v>
      </c>
      <c r="B4742" s="39">
        <v>2034</v>
      </c>
      <c r="C4742" s="38" t="s">
        <v>14</v>
      </c>
      <c r="D4742" s="38" t="s">
        <v>32</v>
      </c>
      <c r="E4742" s="38" t="s">
        <v>8</v>
      </c>
      <c r="F4742" s="39">
        <v>2027</v>
      </c>
      <c r="G4742" s="39">
        <v>16.705076404797424</v>
      </c>
      <c r="H4742" s="39">
        <v>2.8166662987821763E-3</v>
      </c>
      <c r="I4742" s="39">
        <v>33.841452271797813</v>
      </c>
      <c r="J4742" s="39">
        <v>2.6682472567194321E-3</v>
      </c>
      <c r="K4742" s="39">
        <v>194.45930244745944</v>
      </c>
      <c r="L4742" s="39">
        <v>2.9539368665522235E-3</v>
      </c>
    </row>
    <row r="4743" spans="1:12" x14ac:dyDescent="0.25">
      <c r="A4743" s="38" t="s">
        <v>30</v>
      </c>
      <c r="B4743" s="39">
        <v>2034</v>
      </c>
      <c r="C4743" s="38" t="s">
        <v>14</v>
      </c>
      <c r="D4743" s="38" t="s">
        <v>32</v>
      </c>
      <c r="E4743" s="38" t="s">
        <v>8</v>
      </c>
      <c r="F4743" s="39">
        <v>2028</v>
      </c>
      <c r="G4743" s="39">
        <v>18.155925224060024</v>
      </c>
      <c r="H4743" s="39">
        <v>2.8786838119014648E-3</v>
      </c>
      <c r="I4743" s="39">
        <v>36.780608602538628</v>
      </c>
      <c r="J4743" s="39">
        <v>2.7190234709056136E-3</v>
      </c>
      <c r="K4743" s="39">
        <v>201.28404135284396</v>
      </c>
      <c r="L4743" s="39">
        <v>3.0263512901054718E-3</v>
      </c>
    </row>
    <row r="4744" spans="1:12" x14ac:dyDescent="0.25">
      <c r="A4744" s="38" t="s">
        <v>30</v>
      </c>
      <c r="B4744" s="39">
        <v>2034</v>
      </c>
      <c r="C4744" s="38" t="s">
        <v>14</v>
      </c>
      <c r="D4744" s="38" t="s">
        <v>32</v>
      </c>
      <c r="E4744" s="38" t="s">
        <v>8</v>
      </c>
      <c r="F4744" s="39">
        <v>2029</v>
      </c>
      <c r="G4744" s="39">
        <v>19.551812835626091</v>
      </c>
      <c r="H4744" s="39">
        <v>2.9097950088644094E-3</v>
      </c>
      <c r="I4744" s="39">
        <v>39.60842350376474</v>
      </c>
      <c r="J4744" s="39">
        <v>2.7399041120233429E-3</v>
      </c>
      <c r="K4744" s="39">
        <v>206.4375471689246</v>
      </c>
      <c r="L4744" s="39">
        <v>3.0669245762313577E-3</v>
      </c>
    </row>
    <row r="4745" spans="1:12" x14ac:dyDescent="0.25">
      <c r="A4745" s="38" t="s">
        <v>30</v>
      </c>
      <c r="B4745" s="39">
        <v>2034</v>
      </c>
      <c r="C4745" s="38" t="s">
        <v>14</v>
      </c>
      <c r="D4745" s="38" t="s">
        <v>32</v>
      </c>
      <c r="E4745" s="38" t="s">
        <v>8</v>
      </c>
      <c r="F4745" s="39">
        <v>2030</v>
      </c>
      <c r="G4745" s="39">
        <v>20.989698379343135</v>
      </c>
      <c r="H4745" s="39">
        <v>2.9260020031192115E-3</v>
      </c>
      <c r="I4745" s="39">
        <v>42.521318591513882</v>
      </c>
      <c r="J4745" s="39">
        <v>2.7461373525737398E-3</v>
      </c>
      <c r="K4745" s="39">
        <v>211.06613516635701</v>
      </c>
      <c r="L4745" s="39">
        <v>3.0923561471629412E-3</v>
      </c>
    </row>
    <row r="4746" spans="1:12" x14ac:dyDescent="0.25">
      <c r="A4746" s="38" t="s">
        <v>30</v>
      </c>
      <c r="B4746" s="39">
        <v>2034</v>
      </c>
      <c r="C4746" s="38" t="s">
        <v>14</v>
      </c>
      <c r="D4746" s="38" t="s">
        <v>32</v>
      </c>
      <c r="E4746" s="38" t="s">
        <v>8</v>
      </c>
      <c r="F4746" s="39">
        <v>2031</v>
      </c>
      <c r="G4746" s="39">
        <v>22.783237034288309</v>
      </c>
      <c r="H4746" s="39">
        <v>2.9679236157214815E-3</v>
      </c>
      <c r="I4746" s="39">
        <v>46.15470231979905</v>
      </c>
      <c r="J4746" s="39">
        <v>2.7758138072781395E-3</v>
      </c>
      <c r="K4746" s="39">
        <v>218.19183235228715</v>
      </c>
      <c r="L4746" s="39">
        <v>3.1456031244469478E-3</v>
      </c>
    </row>
    <row r="4747" spans="1:12" x14ac:dyDescent="0.25">
      <c r="A4747" s="38" t="s">
        <v>30</v>
      </c>
      <c r="B4747" s="39">
        <v>2034</v>
      </c>
      <c r="C4747" s="38" t="s">
        <v>14</v>
      </c>
      <c r="D4747" s="38" t="s">
        <v>32</v>
      </c>
      <c r="E4747" s="38" t="s">
        <v>8</v>
      </c>
      <c r="F4747" s="39">
        <v>2032</v>
      </c>
      <c r="G4747" s="39">
        <v>24.711284337157061</v>
      </c>
      <c r="H4747" s="39">
        <v>3.0015680374916847E-3</v>
      </c>
      <c r="I4747" s="39">
        <v>50.060576151005421</v>
      </c>
      <c r="J4747" s="39">
        <v>2.7969536127625048E-3</v>
      </c>
      <c r="K4747" s="39">
        <v>225.38711251309658</v>
      </c>
      <c r="L4747" s="39">
        <v>3.1908128801085914E-3</v>
      </c>
    </row>
    <row r="4748" spans="1:12" x14ac:dyDescent="0.25">
      <c r="A4748" s="38" t="s">
        <v>30</v>
      </c>
      <c r="B4748" s="39">
        <v>2034</v>
      </c>
      <c r="C4748" s="38" t="s">
        <v>14</v>
      </c>
      <c r="D4748" s="38" t="s">
        <v>32</v>
      </c>
      <c r="E4748" s="38" t="s">
        <v>8</v>
      </c>
      <c r="F4748" s="39">
        <v>2033</v>
      </c>
      <c r="G4748" s="39">
        <v>26.57282673339013</v>
      </c>
      <c r="H4748" s="39">
        <v>3.001600427644008E-3</v>
      </c>
      <c r="I4748" s="39">
        <v>53.831723114209851</v>
      </c>
      <c r="J4748" s="39">
        <v>2.7860735291608176E-3</v>
      </c>
      <c r="K4748" s="39">
        <v>230.82466744589999</v>
      </c>
      <c r="L4748" s="39">
        <v>3.200938055170249E-3</v>
      </c>
    </row>
    <row r="4749" spans="1:12" x14ac:dyDescent="0.25">
      <c r="A4749" s="38" t="s">
        <v>30</v>
      </c>
      <c r="B4749" s="39">
        <v>2034</v>
      </c>
      <c r="C4749" s="38" t="s">
        <v>14</v>
      </c>
      <c r="D4749" s="38" t="s">
        <v>32</v>
      </c>
      <c r="E4749" s="38" t="s">
        <v>8</v>
      </c>
      <c r="F4749" s="39">
        <v>2034</v>
      </c>
      <c r="G4749" s="39">
        <v>28.430647384735998</v>
      </c>
      <c r="H4749" s="39">
        <v>2.9789106279554962E-3</v>
      </c>
      <c r="I4749" s="39">
        <v>57.595330497892689</v>
      </c>
      <c r="J4749" s="39">
        <v>2.7535698144832066E-3</v>
      </c>
      <c r="K4749" s="39">
        <v>235.20248867819899</v>
      </c>
      <c r="L4749" s="39">
        <v>3.1873249997045653E-3</v>
      </c>
    </row>
    <row r="4750" spans="1:12" x14ac:dyDescent="0.25">
      <c r="A4750" s="38" t="s">
        <v>30</v>
      </c>
      <c r="B4750" s="39">
        <v>2034</v>
      </c>
      <c r="C4750" s="38" t="s">
        <v>14</v>
      </c>
      <c r="D4750" s="38" t="s">
        <v>32</v>
      </c>
      <c r="E4750" s="38" t="s">
        <v>8</v>
      </c>
      <c r="F4750" s="39">
        <v>2035</v>
      </c>
      <c r="G4750" s="39">
        <v>0.42130618187525504</v>
      </c>
      <c r="H4750" s="39">
        <v>1.6725134288080862E-5</v>
      </c>
      <c r="I4750" s="39">
        <v>0.85348984346161116</v>
      </c>
      <c r="J4750" s="39">
        <v>1.5392032861083806E-5</v>
      </c>
      <c r="K4750" s="39">
        <v>3.3194313878999901</v>
      </c>
      <c r="L4750" s="39">
        <v>1.7958099999458949E-5</v>
      </c>
    </row>
    <row r="4751" spans="1:12" x14ac:dyDescent="0.25">
      <c r="A4751" s="38" t="s">
        <v>30</v>
      </c>
      <c r="B4751" s="39">
        <v>2034</v>
      </c>
      <c r="C4751" s="38" t="s">
        <v>15</v>
      </c>
      <c r="D4751" s="38" t="s">
        <v>32</v>
      </c>
      <c r="E4751" s="38" t="s">
        <v>16</v>
      </c>
      <c r="F4751" s="39">
        <v>2015</v>
      </c>
      <c r="G4751" s="39">
        <v>73.384780599999999</v>
      </c>
      <c r="H4751" s="39">
        <v>3.6767602760000004E-2</v>
      </c>
      <c r="I4751" s="39">
        <v>146.8062535903</v>
      </c>
      <c r="J4751" s="39">
        <v>3.601662447362701E-2</v>
      </c>
      <c r="K4751" s="39">
        <v>1834.6195150000001</v>
      </c>
      <c r="L4751" s="39">
        <v>3.7517962000000002E-2</v>
      </c>
    </row>
    <row r="4752" spans="1:12" x14ac:dyDescent="0.25">
      <c r="A4752" s="38" t="s">
        <v>30</v>
      </c>
      <c r="B4752" s="39">
        <v>2034</v>
      </c>
      <c r="C4752" s="38" t="s">
        <v>15</v>
      </c>
      <c r="D4752" s="38" t="s">
        <v>32</v>
      </c>
      <c r="E4752" s="38" t="s">
        <v>16</v>
      </c>
      <c r="F4752" s="39">
        <v>2016</v>
      </c>
      <c r="G4752" s="39">
        <v>77.210037450000002</v>
      </c>
      <c r="H4752" s="39">
        <v>3.7315737283000007E-2</v>
      </c>
      <c r="I4752" s="39">
        <v>154.45867991872498</v>
      </c>
      <c r="J4752" s="39">
        <v>3.6514637203233474E-2</v>
      </c>
      <c r="K4752" s="39">
        <v>1838.3342250000001</v>
      </c>
      <c r="L4752" s="39">
        <v>3.8116177000000001E-2</v>
      </c>
    </row>
    <row r="4753" spans="1:12" x14ac:dyDescent="0.25">
      <c r="A4753" s="38" t="s">
        <v>30</v>
      </c>
      <c r="B4753" s="39">
        <v>2034</v>
      </c>
      <c r="C4753" s="38" t="s">
        <v>15</v>
      </c>
      <c r="D4753" s="38" t="s">
        <v>32</v>
      </c>
      <c r="E4753" s="38" t="s">
        <v>16</v>
      </c>
      <c r="F4753" s="39">
        <v>2017</v>
      </c>
      <c r="G4753" s="39">
        <v>89.174177066447996</v>
      </c>
      <c r="H4753" s="39">
        <v>4.1575768869331231E-2</v>
      </c>
      <c r="I4753" s="39">
        <v>198.56925596202254</v>
      </c>
      <c r="J4753" s="39">
        <v>4.0319504264710607E-2</v>
      </c>
      <c r="K4753" s="39">
        <v>2022.0901829126528</v>
      </c>
      <c r="L4753" s="39">
        <v>4.2513184589530378E-2</v>
      </c>
    </row>
    <row r="4754" spans="1:12" x14ac:dyDescent="0.25">
      <c r="A4754" s="38" t="s">
        <v>30</v>
      </c>
      <c r="B4754" s="39">
        <v>2034</v>
      </c>
      <c r="C4754" s="38" t="s">
        <v>15</v>
      </c>
      <c r="D4754" s="38" t="s">
        <v>32</v>
      </c>
      <c r="E4754" s="38" t="s">
        <v>16</v>
      </c>
      <c r="F4754" s="39">
        <v>2018</v>
      </c>
      <c r="G4754" s="39">
        <v>101.41346138808345</v>
      </c>
      <c r="H4754" s="39">
        <v>4.557674153883557E-2</v>
      </c>
      <c r="I4754" s="39">
        <v>225.82317252403166</v>
      </c>
      <c r="J4754" s="39">
        <v>4.4129092496281622E-2</v>
      </c>
      <c r="K4754" s="39">
        <v>2190.1190236061643</v>
      </c>
      <c r="L4754" s="39">
        <v>4.6656966966528116E-2</v>
      </c>
    </row>
    <row r="4755" spans="1:12" x14ac:dyDescent="0.25">
      <c r="A4755" s="38" t="s">
        <v>30</v>
      </c>
      <c r="B4755" s="39">
        <v>2034</v>
      </c>
      <c r="C4755" s="38" t="s">
        <v>15</v>
      </c>
      <c r="D4755" s="38" t="s">
        <v>32</v>
      </c>
      <c r="E4755" s="38" t="s">
        <v>16</v>
      </c>
      <c r="F4755" s="39">
        <v>2019</v>
      </c>
      <c r="G4755" s="39">
        <v>109.06251116200653</v>
      </c>
      <c r="H4755" s="39">
        <v>4.7203352207037128E-2</v>
      </c>
      <c r="I4755" s="39">
        <v>242.85575047866303</v>
      </c>
      <c r="J4755" s="39">
        <v>4.5627203729393002E-2</v>
      </c>
      <c r="K4755" s="39">
        <v>2243.149946</v>
      </c>
      <c r="L4755" s="39">
        <v>4.8379462999999998E-2</v>
      </c>
    </row>
    <row r="4756" spans="1:12" x14ac:dyDescent="0.25">
      <c r="A4756" s="38" t="s">
        <v>30</v>
      </c>
      <c r="B4756" s="39">
        <v>2034</v>
      </c>
      <c r="C4756" s="38" t="s">
        <v>15</v>
      </c>
      <c r="D4756" s="38" t="s">
        <v>32</v>
      </c>
      <c r="E4756" s="38" t="s">
        <v>16</v>
      </c>
      <c r="F4756" s="39">
        <v>2020</v>
      </c>
      <c r="G4756" s="39">
        <v>144.78795018928943</v>
      </c>
      <c r="H4756" s="39">
        <v>5.0085898527677426E-2</v>
      </c>
      <c r="I4756" s="39">
        <v>293.31410327791883</v>
      </c>
      <c r="J4756" s="39">
        <v>4.8236358101007057E-2</v>
      </c>
      <c r="K4756" s="39">
        <v>2371.579952</v>
      </c>
      <c r="L4756" s="39">
        <v>5.1796510999999996E-2</v>
      </c>
    </row>
    <row r="4757" spans="1:12" x14ac:dyDescent="0.25">
      <c r="A4757" s="38" t="s">
        <v>30</v>
      </c>
      <c r="B4757" s="39">
        <v>2034</v>
      </c>
      <c r="C4757" s="38" t="s">
        <v>15</v>
      </c>
      <c r="D4757" s="38" t="s">
        <v>32</v>
      </c>
      <c r="E4757" s="38" t="s">
        <v>16</v>
      </c>
      <c r="F4757" s="39">
        <v>2021</v>
      </c>
      <c r="G4757" s="39">
        <v>153.81802883565339</v>
      </c>
      <c r="H4757" s="39">
        <v>5.0869427042348286E-2</v>
      </c>
      <c r="I4757" s="39">
        <v>311.6074033572736</v>
      </c>
      <c r="J4757" s="39">
        <v>4.889365528251334E-2</v>
      </c>
      <c r="K4757" s="39">
        <v>2399.5140280000001</v>
      </c>
      <c r="L4757" s="39">
        <v>5.2696789000000001E-2</v>
      </c>
    </row>
    <row r="4758" spans="1:12" x14ac:dyDescent="0.25">
      <c r="A4758" s="38" t="s">
        <v>30</v>
      </c>
      <c r="B4758" s="39">
        <v>2034</v>
      </c>
      <c r="C4758" s="38" t="s">
        <v>15</v>
      </c>
      <c r="D4758" s="38" t="s">
        <v>32</v>
      </c>
      <c r="E4758" s="38" t="s">
        <v>16</v>
      </c>
      <c r="F4758" s="39">
        <v>2022</v>
      </c>
      <c r="G4758" s="39">
        <v>174.70669429344565</v>
      </c>
      <c r="H4758" s="39">
        <v>5.5554545968920004E-2</v>
      </c>
      <c r="I4758" s="39">
        <v>353.92404759054489</v>
      </c>
      <c r="J4758" s="39">
        <v>5.3284840103741425E-2</v>
      </c>
      <c r="K4758" s="39">
        <v>2595.5912346303062</v>
      </c>
      <c r="L4758" s="39">
        <v>5.7653763215264664E-2</v>
      </c>
    </row>
    <row r="4759" spans="1:12" x14ac:dyDescent="0.25">
      <c r="A4759" s="38" t="s">
        <v>30</v>
      </c>
      <c r="B4759" s="39">
        <v>2034</v>
      </c>
      <c r="C4759" s="38" t="s">
        <v>15</v>
      </c>
      <c r="D4759" s="38" t="s">
        <v>32</v>
      </c>
      <c r="E4759" s="38" t="s">
        <v>16</v>
      </c>
      <c r="F4759" s="39">
        <v>2023</v>
      </c>
      <c r="G4759" s="39">
        <v>197.79456021719415</v>
      </c>
      <c r="H4759" s="39">
        <v>6.0417645573252764E-2</v>
      </c>
      <c r="I4759" s="39">
        <v>400.69587274016328</v>
      </c>
      <c r="J4759" s="39">
        <v>5.7820930043876506E-2</v>
      </c>
      <c r="K4759" s="39">
        <v>2798.6706728728232</v>
      </c>
      <c r="L4759" s="39">
        <v>6.2819309201455453E-2</v>
      </c>
    </row>
    <row r="4760" spans="1:12" x14ac:dyDescent="0.25">
      <c r="A4760" s="38" t="s">
        <v>30</v>
      </c>
      <c r="B4760" s="39">
        <v>2034</v>
      </c>
      <c r="C4760" s="38" t="s">
        <v>15</v>
      </c>
      <c r="D4760" s="38" t="s">
        <v>32</v>
      </c>
      <c r="E4760" s="38" t="s">
        <v>16</v>
      </c>
      <c r="F4760" s="39">
        <v>2024</v>
      </c>
      <c r="G4760" s="39">
        <v>218.95277388566393</v>
      </c>
      <c r="H4760" s="39">
        <v>6.4183555681622442E-2</v>
      </c>
      <c r="I4760" s="39">
        <v>443.55857271634483</v>
      </c>
      <c r="J4760" s="39">
        <v>6.128128649169607E-2</v>
      </c>
      <c r="K4760" s="39">
        <v>2950.5202933073333</v>
      </c>
      <c r="L4760" s="39">
        <v>6.6867821352561654E-2</v>
      </c>
    </row>
    <row r="4761" spans="1:12" x14ac:dyDescent="0.25">
      <c r="A4761" s="38" t="s">
        <v>30</v>
      </c>
      <c r="B4761" s="39">
        <v>2034</v>
      </c>
      <c r="C4761" s="38" t="s">
        <v>15</v>
      </c>
      <c r="D4761" s="38" t="s">
        <v>32</v>
      </c>
      <c r="E4761" s="38" t="s">
        <v>16</v>
      </c>
      <c r="F4761" s="39">
        <v>2025</v>
      </c>
      <c r="G4761" s="39">
        <v>235.39564805074227</v>
      </c>
      <c r="H4761" s="39">
        <v>6.6083724455588591E-2</v>
      </c>
      <c r="I4761" s="39">
        <v>476.86885084885745</v>
      </c>
      <c r="J4761" s="39">
        <v>6.2939548609666995E-2</v>
      </c>
      <c r="K4761" s="39">
        <v>3021.0456290000002</v>
      </c>
      <c r="L4761" s="39">
        <v>6.8991726000000003E-2</v>
      </c>
    </row>
    <row r="4762" spans="1:12" x14ac:dyDescent="0.25">
      <c r="A4762" s="38" t="s">
        <v>30</v>
      </c>
      <c r="B4762" s="39">
        <v>2034</v>
      </c>
      <c r="C4762" s="38" t="s">
        <v>15</v>
      </c>
      <c r="D4762" s="38" t="s">
        <v>32</v>
      </c>
      <c r="E4762" s="38" t="s">
        <v>16</v>
      </c>
      <c r="F4762" s="39">
        <v>2026</v>
      </c>
      <c r="G4762" s="39">
        <v>253.84852246259166</v>
      </c>
      <c r="H4762" s="39">
        <v>6.8007789615638831E-2</v>
      </c>
      <c r="I4762" s="39">
        <v>514.25102459975039</v>
      </c>
      <c r="J4762" s="39">
        <v>6.4602791474832791E-2</v>
      </c>
      <c r="K4762" s="39">
        <v>3102.7315098528002</v>
      </c>
      <c r="L4762" s="39">
        <v>7.1157021827006978E-2</v>
      </c>
    </row>
    <row r="4763" spans="1:12" x14ac:dyDescent="0.25">
      <c r="A4763" s="38" t="s">
        <v>30</v>
      </c>
      <c r="B4763" s="39">
        <v>2034</v>
      </c>
      <c r="C4763" s="38" t="s">
        <v>15</v>
      </c>
      <c r="D4763" s="38" t="s">
        <v>32</v>
      </c>
      <c r="E4763" s="38" t="s">
        <v>16</v>
      </c>
      <c r="F4763" s="39">
        <v>2027</v>
      </c>
      <c r="G4763" s="39">
        <v>275.18254027576756</v>
      </c>
      <c r="H4763" s="39">
        <v>7.0443473903637699E-2</v>
      </c>
      <c r="I4763" s="39">
        <v>557.46987185883495</v>
      </c>
      <c r="J4763" s="39">
        <v>6.673158480947336E-2</v>
      </c>
      <c r="K4763" s="39">
        <v>3203.3259549999998</v>
      </c>
      <c r="L4763" s="39">
        <v>7.3876545000000002E-2</v>
      </c>
    </row>
    <row r="4764" spans="1:12" x14ac:dyDescent="0.25">
      <c r="A4764" s="38" t="s">
        <v>30</v>
      </c>
      <c r="B4764" s="39">
        <v>2034</v>
      </c>
      <c r="C4764" s="38" t="s">
        <v>15</v>
      </c>
      <c r="D4764" s="38" t="s">
        <v>32</v>
      </c>
      <c r="E4764" s="38" t="s">
        <v>16</v>
      </c>
      <c r="F4764" s="39">
        <v>2028</v>
      </c>
      <c r="G4764" s="39">
        <v>303.29257554460116</v>
      </c>
      <c r="H4764" s="39">
        <v>7.4089717179570566E-2</v>
      </c>
      <c r="I4764" s="39">
        <v>614.41570041162095</v>
      </c>
      <c r="J4764" s="39">
        <v>6.9980481750423928E-2</v>
      </c>
      <c r="K4764" s="39">
        <v>3362.4260159999999</v>
      </c>
      <c r="L4764" s="39">
        <v>7.7890288000000002E-2</v>
      </c>
    </row>
    <row r="4765" spans="1:12" x14ac:dyDescent="0.25">
      <c r="A4765" s="38" t="s">
        <v>30</v>
      </c>
      <c r="B4765" s="39">
        <v>2034</v>
      </c>
      <c r="C4765" s="38" t="s">
        <v>15</v>
      </c>
      <c r="D4765" s="38" t="s">
        <v>32</v>
      </c>
      <c r="E4765" s="38" t="s">
        <v>16</v>
      </c>
      <c r="F4765" s="39">
        <v>2029</v>
      </c>
      <c r="G4765" s="39">
        <v>327.75707083667572</v>
      </c>
      <c r="H4765" s="39">
        <v>7.6291006680851467E-2</v>
      </c>
      <c r="I4765" s="39">
        <v>663.97632675766977</v>
      </c>
      <c r="J4765" s="39">
        <v>7.1836690309274517E-2</v>
      </c>
      <c r="K4765" s="39">
        <v>3460.6185288101005</v>
      </c>
      <c r="L4765" s="39">
        <v>8.0410737739992119E-2</v>
      </c>
    </row>
    <row r="4766" spans="1:12" x14ac:dyDescent="0.25">
      <c r="A4766" s="38" t="s">
        <v>30</v>
      </c>
      <c r="B4766" s="39">
        <v>2034</v>
      </c>
      <c r="C4766" s="38" t="s">
        <v>15</v>
      </c>
      <c r="D4766" s="38" t="s">
        <v>32</v>
      </c>
      <c r="E4766" s="38" t="s">
        <v>16</v>
      </c>
      <c r="F4766" s="39">
        <v>2030</v>
      </c>
      <c r="G4766" s="39">
        <v>351.99465973016254</v>
      </c>
      <c r="H4766" s="39">
        <v>7.7912353651052743E-2</v>
      </c>
      <c r="I4766" s="39">
        <v>713.07728193120215</v>
      </c>
      <c r="J4766" s="39">
        <v>7.3122993203697362E-2</v>
      </c>
      <c r="K4766" s="39">
        <v>3539.5531219999998</v>
      </c>
      <c r="L4766" s="39">
        <v>8.2341962000000005E-2</v>
      </c>
    </row>
    <row r="4767" spans="1:12" x14ac:dyDescent="0.25">
      <c r="A4767" s="38" t="s">
        <v>30</v>
      </c>
      <c r="B4767" s="39">
        <v>2034</v>
      </c>
      <c r="C4767" s="38" t="s">
        <v>15</v>
      </c>
      <c r="D4767" s="38" t="s">
        <v>32</v>
      </c>
      <c r="E4767" s="38" t="s">
        <v>16</v>
      </c>
      <c r="F4767" s="39">
        <v>2031</v>
      </c>
      <c r="G4767" s="39">
        <v>366.03938104304962</v>
      </c>
      <c r="H4767" s="39">
        <v>7.68131476819022E-2</v>
      </c>
      <c r="I4767" s="39">
        <v>741.52933772929907</v>
      </c>
      <c r="J4767" s="39">
        <v>7.18411332375503E-2</v>
      </c>
      <c r="K4767" s="39">
        <v>3505.5072789999999</v>
      </c>
      <c r="L4767" s="39">
        <v>8.1411690000000009E-2</v>
      </c>
    </row>
    <row r="4768" spans="1:12" x14ac:dyDescent="0.25">
      <c r="A4768" s="38" t="s">
        <v>30</v>
      </c>
      <c r="B4768" s="39">
        <v>2034</v>
      </c>
      <c r="C4768" s="38" t="s">
        <v>15</v>
      </c>
      <c r="D4768" s="38" t="s">
        <v>32</v>
      </c>
      <c r="E4768" s="38" t="s">
        <v>16</v>
      </c>
      <c r="F4768" s="39">
        <v>2032</v>
      </c>
      <c r="G4768" s="39">
        <v>385.82361471972376</v>
      </c>
      <c r="H4768" s="39">
        <v>0.10093216993617132</v>
      </c>
      <c r="I4768" s="39">
        <v>781.60860366495103</v>
      </c>
      <c r="J4768" s="39">
        <v>9.4051706914778058E-2</v>
      </c>
      <c r="K4768" s="39">
        <v>3519.0267439999998</v>
      </c>
      <c r="L4768" s="39">
        <v>0.10729580800000001</v>
      </c>
    </row>
    <row r="4769" spans="1:12" x14ac:dyDescent="0.25">
      <c r="A4769" s="38" t="s">
        <v>30</v>
      </c>
      <c r="B4769" s="39">
        <v>2034</v>
      </c>
      <c r="C4769" s="38" t="s">
        <v>15</v>
      </c>
      <c r="D4769" s="38" t="s">
        <v>32</v>
      </c>
      <c r="E4769" s="38" t="s">
        <v>16</v>
      </c>
      <c r="F4769" s="39">
        <v>2033</v>
      </c>
      <c r="G4769" s="39">
        <v>416.71835681289514</v>
      </c>
      <c r="H4769" s="39">
        <v>0.10318430887282432</v>
      </c>
      <c r="I4769" s="39">
        <v>844.19574272738055</v>
      </c>
      <c r="J4769" s="39">
        <v>9.5775263398724678E-2</v>
      </c>
      <c r="K4769" s="39">
        <v>3619.8209959000001</v>
      </c>
      <c r="L4769" s="39">
        <v>0.11003682499696017</v>
      </c>
    </row>
    <row r="4770" spans="1:12" x14ac:dyDescent="0.25">
      <c r="A4770" s="38" t="s">
        <v>30</v>
      </c>
      <c r="B4770" s="39">
        <v>2034</v>
      </c>
      <c r="C4770" s="38" t="s">
        <v>15</v>
      </c>
      <c r="D4770" s="38" t="s">
        <v>32</v>
      </c>
      <c r="E4770" s="38" t="s">
        <v>16</v>
      </c>
      <c r="F4770" s="39">
        <v>2034</v>
      </c>
      <c r="G4770" s="39">
        <v>448.98934721003019</v>
      </c>
      <c r="H4770" s="39">
        <v>0.10495053019503225</v>
      </c>
      <c r="I4770" s="39">
        <v>909.5709110190179</v>
      </c>
      <c r="J4770" s="39">
        <v>9.7011507914015374E-2</v>
      </c>
      <c r="K4770" s="39">
        <v>3714.4216388999998</v>
      </c>
      <c r="L4770" s="39">
        <v>0.11229321399697682</v>
      </c>
    </row>
    <row r="4771" spans="1:12" x14ac:dyDescent="0.25">
      <c r="A4771" s="38" t="s">
        <v>30</v>
      </c>
      <c r="B4771" s="39">
        <v>2034</v>
      </c>
      <c r="C4771" s="38" t="s">
        <v>17</v>
      </c>
      <c r="D4771" s="38" t="s">
        <v>33</v>
      </c>
      <c r="E4771" s="38" t="s">
        <v>8</v>
      </c>
      <c r="F4771" s="39">
        <v>2015</v>
      </c>
      <c r="G4771" s="39">
        <v>1.313164093394259</v>
      </c>
      <c r="H4771" s="39">
        <v>5.2169375866766331E-3</v>
      </c>
      <c r="I4771" s="39">
        <v>2.6269847688352148</v>
      </c>
      <c r="J4771" s="39">
        <v>5.1103816364687638E-3</v>
      </c>
      <c r="K4771" s="39">
        <v>32.829102334856472</v>
      </c>
      <c r="L4771" s="39">
        <v>5.3234057006904421E-3</v>
      </c>
    </row>
    <row r="4772" spans="1:12" x14ac:dyDescent="0.25">
      <c r="A4772" s="38" t="s">
        <v>30</v>
      </c>
      <c r="B4772" s="39">
        <v>2034</v>
      </c>
      <c r="C4772" s="38" t="s">
        <v>17</v>
      </c>
      <c r="D4772" s="38" t="s">
        <v>33</v>
      </c>
      <c r="E4772" s="38" t="s">
        <v>8</v>
      </c>
      <c r="F4772" s="39">
        <v>2016</v>
      </c>
      <c r="G4772" s="39">
        <v>1.6572987148645673</v>
      </c>
      <c r="H4772" s="39">
        <v>4.3129995930324388E-3</v>
      </c>
      <c r="I4772" s="39">
        <v>3.3154260790865662</v>
      </c>
      <c r="J4772" s="39">
        <v>4.2204074437253592E-3</v>
      </c>
      <c r="K4772" s="39">
        <v>39.459493211061123</v>
      </c>
      <c r="L4772" s="39">
        <v>4.4055154167849222E-3</v>
      </c>
    </row>
    <row r="4773" spans="1:12" x14ac:dyDescent="0.25">
      <c r="A4773" s="38" t="s">
        <v>30</v>
      </c>
      <c r="B4773" s="39">
        <v>2034</v>
      </c>
      <c r="C4773" s="38" t="s">
        <v>17</v>
      </c>
      <c r="D4773" s="38" t="s">
        <v>33</v>
      </c>
      <c r="E4773" s="38" t="s">
        <v>8</v>
      </c>
      <c r="F4773" s="39">
        <v>2017</v>
      </c>
      <c r="G4773" s="39">
        <v>2.0645077475300289</v>
      </c>
      <c r="H4773" s="39">
        <v>5.9205530921645228E-3</v>
      </c>
      <c r="I4773" s="39">
        <v>4.5971578414387491</v>
      </c>
      <c r="J4773" s="39">
        <v>5.7416560689287112E-3</v>
      </c>
      <c r="K4773" s="39">
        <v>46.814234637869134</v>
      </c>
      <c r="L4773" s="39">
        <v>6.0540447795536818E-3</v>
      </c>
    </row>
    <row r="4774" spans="1:12" x14ac:dyDescent="0.25">
      <c r="A4774" s="38" t="s">
        <v>30</v>
      </c>
      <c r="B4774" s="39">
        <v>2034</v>
      </c>
      <c r="C4774" s="38" t="s">
        <v>17</v>
      </c>
      <c r="D4774" s="38" t="s">
        <v>33</v>
      </c>
      <c r="E4774" s="38" t="s">
        <v>8</v>
      </c>
      <c r="F4774" s="39">
        <v>2018</v>
      </c>
      <c r="G4774" s="39">
        <v>2.4052991527111751</v>
      </c>
      <c r="H4774" s="39">
        <v>7.4162116817488325E-3</v>
      </c>
      <c r="I4774" s="39">
        <v>5.3560176144271523</v>
      </c>
      <c r="J4774" s="39">
        <v>7.1806513635257101E-3</v>
      </c>
      <c r="K4774" s="39">
        <v>51.944696095695384</v>
      </c>
      <c r="L4774" s="39">
        <v>7.5919851171742086E-3</v>
      </c>
    </row>
    <row r="4775" spans="1:12" x14ac:dyDescent="0.25">
      <c r="A4775" s="38" t="s">
        <v>30</v>
      </c>
      <c r="B4775" s="39">
        <v>2034</v>
      </c>
      <c r="C4775" s="38" t="s">
        <v>17</v>
      </c>
      <c r="D4775" s="38" t="s">
        <v>33</v>
      </c>
      <c r="E4775" s="38" t="s">
        <v>8</v>
      </c>
      <c r="F4775" s="39">
        <v>2019</v>
      </c>
      <c r="G4775" s="39">
        <v>2.7295021198911753</v>
      </c>
      <c r="H4775" s="39">
        <v>8.8745292179659534E-3</v>
      </c>
      <c r="I4775" s="39">
        <v>6.0779389608461081</v>
      </c>
      <c r="J4775" s="39">
        <v>8.578203320276423E-3</v>
      </c>
      <c r="K4775" s="39">
        <v>56.139203724603938</v>
      </c>
      <c r="L4775" s="39">
        <v>9.0956454969525567E-3</v>
      </c>
    </row>
    <row r="4776" spans="1:12" x14ac:dyDescent="0.25">
      <c r="A4776" s="38" t="s">
        <v>30</v>
      </c>
      <c r="B4776" s="39">
        <v>2034</v>
      </c>
      <c r="C4776" s="38" t="s">
        <v>17</v>
      </c>
      <c r="D4776" s="38" t="s">
        <v>33</v>
      </c>
      <c r="E4776" s="38" t="s">
        <v>8</v>
      </c>
      <c r="F4776" s="39">
        <v>2020</v>
      </c>
      <c r="G4776" s="39">
        <v>3.7362607579939997</v>
      </c>
      <c r="H4776" s="39">
        <v>1.0440803482912783E-2</v>
      </c>
      <c r="I4776" s="39">
        <v>7.568986040694397</v>
      </c>
      <c r="J4776" s="39">
        <v>1.0055252086287703E-2</v>
      </c>
      <c r="K4776" s="39">
        <v>61.198746839903578</v>
      </c>
      <c r="L4776" s="39">
        <v>1.0797394243664934E-2</v>
      </c>
    </row>
    <row r="4777" spans="1:12" x14ac:dyDescent="0.25">
      <c r="A4777" s="38" t="s">
        <v>30</v>
      </c>
      <c r="B4777" s="39">
        <v>2034</v>
      </c>
      <c r="C4777" s="38" t="s">
        <v>17</v>
      </c>
      <c r="D4777" s="38" t="s">
        <v>33</v>
      </c>
      <c r="E4777" s="38" t="s">
        <v>8</v>
      </c>
      <c r="F4777" s="39">
        <v>2021</v>
      </c>
      <c r="G4777" s="39">
        <v>4.1501444417788225</v>
      </c>
      <c r="H4777" s="39">
        <v>1.1838423581076297E-2</v>
      </c>
      <c r="I4777" s="39">
        <v>8.4074392504538906</v>
      </c>
      <c r="J4777" s="39">
        <v>1.1378618461333496E-2</v>
      </c>
      <c r="K4777" s="39">
        <v>64.7409792054641</v>
      </c>
      <c r="L4777" s="39">
        <v>1.2263690507566672E-2</v>
      </c>
    </row>
    <row r="4778" spans="1:12" x14ac:dyDescent="0.25">
      <c r="A4778" s="38" t="s">
        <v>30</v>
      </c>
      <c r="B4778" s="39">
        <v>2034</v>
      </c>
      <c r="C4778" s="38" t="s">
        <v>17</v>
      </c>
      <c r="D4778" s="38" t="s">
        <v>33</v>
      </c>
      <c r="E4778" s="38" t="s">
        <v>8</v>
      </c>
      <c r="F4778" s="39">
        <v>2022</v>
      </c>
      <c r="G4778" s="39">
        <v>4.5227002379902741</v>
      </c>
      <c r="H4778" s="39">
        <v>1.3022079836600309E-2</v>
      </c>
      <c r="I4778" s="39">
        <v>9.1621696623693172</v>
      </c>
      <c r="J4778" s="39">
        <v>1.2490056930707231E-2</v>
      </c>
      <c r="K4778" s="39">
        <v>67.193081192815882</v>
      </c>
      <c r="L4778" s="39">
        <v>1.3514139920964272E-2</v>
      </c>
    </row>
    <row r="4779" spans="1:12" x14ac:dyDescent="0.25">
      <c r="A4779" s="38" t="s">
        <v>30</v>
      </c>
      <c r="B4779" s="39">
        <v>2034</v>
      </c>
      <c r="C4779" s="38" t="s">
        <v>17</v>
      </c>
      <c r="D4779" s="38" t="s">
        <v>33</v>
      </c>
      <c r="E4779" s="38" t="s">
        <v>8</v>
      </c>
      <c r="F4779" s="39">
        <v>2023</v>
      </c>
      <c r="G4779" s="39">
        <v>4.8940680492849635</v>
      </c>
      <c r="H4779" s="39">
        <v>1.4078018654778288E-2</v>
      </c>
      <c r="I4779" s="39">
        <v>9.9144934325019722</v>
      </c>
      <c r="J4779" s="39">
        <v>1.3472953539829564E-2</v>
      </c>
      <c r="K4779" s="39">
        <v>69.24803546435993</v>
      </c>
      <c r="L4779" s="39">
        <v>1.4637634393517172E-2</v>
      </c>
    </row>
    <row r="4780" spans="1:12" x14ac:dyDescent="0.25">
      <c r="A4780" s="38" t="s">
        <v>30</v>
      </c>
      <c r="B4780" s="39">
        <v>2034</v>
      </c>
      <c r="C4780" s="38" t="s">
        <v>17</v>
      </c>
      <c r="D4780" s="38" t="s">
        <v>33</v>
      </c>
      <c r="E4780" s="38" t="s">
        <v>8</v>
      </c>
      <c r="F4780" s="39">
        <v>2024</v>
      </c>
      <c r="G4780" s="39">
        <v>5.3248099950217194</v>
      </c>
      <c r="H4780" s="39">
        <v>1.5156141042035746E-2</v>
      </c>
      <c r="I4780" s="39">
        <v>10.787098420643511</v>
      </c>
      <c r="J4780" s="39">
        <v>1.4470806602126029E-2</v>
      </c>
      <c r="K4780" s="39">
        <v>71.755016707490952</v>
      </c>
      <c r="L4780" s="39">
        <v>1.5789996687317457E-2</v>
      </c>
    </row>
    <row r="4781" spans="1:12" x14ac:dyDescent="0.25">
      <c r="A4781" s="38" t="s">
        <v>30</v>
      </c>
      <c r="B4781" s="39">
        <v>2034</v>
      </c>
      <c r="C4781" s="38" t="s">
        <v>17</v>
      </c>
      <c r="D4781" s="38" t="s">
        <v>33</v>
      </c>
      <c r="E4781" s="38" t="s">
        <v>8</v>
      </c>
      <c r="F4781" s="39">
        <v>2025</v>
      </c>
      <c r="G4781" s="39">
        <v>5.6422422789688804</v>
      </c>
      <c r="H4781" s="39">
        <v>1.5742026993832297E-2</v>
      </c>
      <c r="I4781" s="39">
        <v>11.430158603453604</v>
      </c>
      <c r="J4781" s="39">
        <v>1.4993042255947001E-2</v>
      </c>
      <c r="K4781" s="39">
        <v>72.41200725581632</v>
      </c>
      <c r="L4781" s="39">
        <v>1.64347518544142E-2</v>
      </c>
    </row>
    <row r="4782" spans="1:12" x14ac:dyDescent="0.25">
      <c r="A4782" s="38" t="s">
        <v>30</v>
      </c>
      <c r="B4782" s="39">
        <v>2034</v>
      </c>
      <c r="C4782" s="38" t="s">
        <v>17</v>
      </c>
      <c r="D4782" s="38" t="s">
        <v>33</v>
      </c>
      <c r="E4782" s="38" t="s">
        <v>8</v>
      </c>
      <c r="F4782" s="39">
        <v>2026</v>
      </c>
      <c r="G4782" s="39">
        <v>5.9510749675461119</v>
      </c>
      <c r="H4782" s="39">
        <v>1.6138649467664246E-2</v>
      </c>
      <c r="I4782" s="39">
        <v>12.055797567155434</v>
      </c>
      <c r="J4782" s="39">
        <v>1.5330623332083439E-2</v>
      </c>
      <c r="K4782" s="39">
        <v>72.738606631136022</v>
      </c>
      <c r="L4782" s="39">
        <v>1.688598084012603E-2</v>
      </c>
    </row>
    <row r="4783" spans="1:12" x14ac:dyDescent="0.25">
      <c r="A4783" s="38" t="s">
        <v>30</v>
      </c>
      <c r="B4783" s="39">
        <v>2034</v>
      </c>
      <c r="C4783" s="38" t="s">
        <v>17</v>
      </c>
      <c r="D4783" s="38" t="s">
        <v>33</v>
      </c>
      <c r="E4783" s="38" t="s">
        <v>8</v>
      </c>
      <c r="F4783" s="39">
        <v>2027</v>
      </c>
      <c r="G4783" s="39">
        <v>6.1769573131379198</v>
      </c>
      <c r="H4783" s="39">
        <v>1.6095485464274722E-2</v>
      </c>
      <c r="I4783" s="39">
        <v>12.513394194201787</v>
      </c>
      <c r="J4783" s="39">
        <v>1.5247363507060499E-2</v>
      </c>
      <c r="K4783" s="39">
        <v>71.904299103689084</v>
      </c>
      <c r="L4783" s="39">
        <v>1.68799008666853E-2</v>
      </c>
    </row>
    <row r="4784" spans="1:12" x14ac:dyDescent="0.25">
      <c r="A4784" s="38" t="s">
        <v>30</v>
      </c>
      <c r="B4784" s="39">
        <v>2034</v>
      </c>
      <c r="C4784" s="38" t="s">
        <v>17</v>
      </c>
      <c r="D4784" s="38" t="s">
        <v>33</v>
      </c>
      <c r="E4784" s="38" t="s">
        <v>8</v>
      </c>
      <c r="F4784" s="39">
        <v>2028</v>
      </c>
      <c r="G4784" s="39">
        <v>6.4290920538752445</v>
      </c>
      <c r="H4784" s="39">
        <v>1.5936536137733423E-2</v>
      </c>
      <c r="I4784" s="39">
        <v>13.024173408134258</v>
      </c>
      <c r="J4784" s="39">
        <v>1.5052648583454739E-2</v>
      </c>
      <c r="K4784" s="39">
        <v>71.275554115995902</v>
      </c>
      <c r="L4784" s="39">
        <v>1.6754030609698958E-2</v>
      </c>
    </row>
    <row r="4785" spans="1:12" x14ac:dyDescent="0.25">
      <c r="A4785" s="38" t="s">
        <v>30</v>
      </c>
      <c r="B4785" s="39">
        <v>2034</v>
      </c>
      <c r="C4785" s="38" t="s">
        <v>17</v>
      </c>
      <c r="D4785" s="38" t="s">
        <v>33</v>
      </c>
      <c r="E4785" s="38" t="s">
        <v>8</v>
      </c>
      <c r="F4785" s="39">
        <v>2029</v>
      </c>
      <c r="G4785" s="39">
        <v>6.6974600180817774</v>
      </c>
      <c r="H4785" s="39">
        <v>1.5634227470566631E-2</v>
      </c>
      <c r="I4785" s="39">
        <v>13.567838185947947</v>
      </c>
      <c r="J4785" s="39">
        <v>1.4721409585354716E-2</v>
      </c>
      <c r="K4785" s="39">
        <v>70.715039572977247</v>
      </c>
      <c r="L4785" s="39">
        <v>1.6478479175955775E-2</v>
      </c>
    </row>
    <row r="4786" spans="1:12" x14ac:dyDescent="0.25">
      <c r="A4786" s="38" t="s">
        <v>30</v>
      </c>
      <c r="B4786" s="39">
        <v>2034</v>
      </c>
      <c r="C4786" s="38" t="s">
        <v>17</v>
      </c>
      <c r="D4786" s="38" t="s">
        <v>33</v>
      </c>
      <c r="E4786" s="38" t="s">
        <v>8</v>
      </c>
      <c r="F4786" s="39">
        <v>2030</v>
      </c>
      <c r="G4786" s="39">
        <v>6.9960509696880555</v>
      </c>
      <c r="H4786" s="39">
        <v>1.5231531207988164E-2</v>
      </c>
      <c r="I4786" s="39">
        <v>14.1727292497609</v>
      </c>
      <c r="J4786" s="39">
        <v>1.4295231767633469E-2</v>
      </c>
      <c r="K4786" s="39">
        <v>70.350198126339762</v>
      </c>
      <c r="L4786" s="39">
        <v>1.6097500654994382E-2</v>
      </c>
    </row>
    <row r="4787" spans="1:12" x14ac:dyDescent="0.25">
      <c r="A4787" s="38" t="s">
        <v>30</v>
      </c>
      <c r="B4787" s="39">
        <v>2034</v>
      </c>
      <c r="C4787" s="38" t="s">
        <v>17</v>
      </c>
      <c r="D4787" s="38" t="s">
        <v>33</v>
      </c>
      <c r="E4787" s="38" t="s">
        <v>8</v>
      </c>
      <c r="F4787" s="39">
        <v>2031</v>
      </c>
      <c r="G4787" s="39">
        <v>7.3113483515452407</v>
      </c>
      <c r="H4787" s="39">
        <v>1.4682123994505259E-2</v>
      </c>
      <c r="I4787" s="39">
        <v>14.811464508492097</v>
      </c>
      <c r="J4787" s="39">
        <v>1.3731769338076497E-2</v>
      </c>
      <c r="K4787" s="39">
        <v>70.019747035448532</v>
      </c>
      <c r="L4787" s="39">
        <v>1.5561092902118441E-2</v>
      </c>
    </row>
    <row r="4788" spans="1:12" x14ac:dyDescent="0.25">
      <c r="A4788" s="38" t="s">
        <v>30</v>
      </c>
      <c r="B4788" s="39">
        <v>2034</v>
      </c>
      <c r="C4788" s="38" t="s">
        <v>17</v>
      </c>
      <c r="D4788" s="38" t="s">
        <v>33</v>
      </c>
      <c r="E4788" s="38" t="s">
        <v>8</v>
      </c>
      <c r="F4788" s="39">
        <v>2032</v>
      </c>
      <c r="G4788" s="39">
        <v>7.6470369979327923</v>
      </c>
      <c r="H4788" s="39">
        <v>1.3974306552514732E-2</v>
      </c>
      <c r="I4788" s="39">
        <v>15.491508767472336</v>
      </c>
      <c r="J4788" s="39">
        <v>1.3021689566820325E-2</v>
      </c>
      <c r="K4788" s="39">
        <v>69.74722821886229</v>
      </c>
      <c r="L4788" s="39">
        <v>1.4855367854866899E-2</v>
      </c>
    </row>
    <row r="4789" spans="1:12" x14ac:dyDescent="0.25">
      <c r="A4789" s="38" t="s">
        <v>30</v>
      </c>
      <c r="B4789" s="39">
        <v>2034</v>
      </c>
      <c r="C4789" s="38" t="s">
        <v>17</v>
      </c>
      <c r="D4789" s="38" t="s">
        <v>33</v>
      </c>
      <c r="E4789" s="38" t="s">
        <v>8</v>
      </c>
      <c r="F4789" s="39">
        <v>2033</v>
      </c>
      <c r="G4789" s="39">
        <v>8.1990394338499755</v>
      </c>
      <c r="H4789" s="39">
        <v>1.3425807083064026E-2</v>
      </c>
      <c r="I4789" s="39">
        <v>16.609765495926617</v>
      </c>
      <c r="J4789" s="39">
        <v>1.2461780514571806E-2</v>
      </c>
      <c r="K4789" s="39">
        <v>71.220896808699905</v>
      </c>
      <c r="L4789" s="39">
        <v>1.4317420939097363E-2</v>
      </c>
    </row>
    <row r="4790" spans="1:12" x14ac:dyDescent="0.25">
      <c r="A4790" s="38" t="s">
        <v>30</v>
      </c>
      <c r="B4790" s="39">
        <v>2034</v>
      </c>
      <c r="C4790" s="38" t="s">
        <v>17</v>
      </c>
      <c r="D4790" s="38" t="s">
        <v>33</v>
      </c>
      <c r="E4790" s="38" t="s">
        <v>8</v>
      </c>
      <c r="F4790" s="39">
        <v>2034</v>
      </c>
      <c r="G4790" s="39">
        <v>8.585004806921102</v>
      </c>
      <c r="H4790" s="39">
        <v>1.2366027126102601E-2</v>
      </c>
      <c r="I4790" s="39">
        <v>17.391661276277677</v>
      </c>
      <c r="J4790" s="39">
        <v>1.1430594358880291E-2</v>
      </c>
      <c r="K4790" s="39">
        <v>71.022459269999999</v>
      </c>
      <c r="L4790" s="39">
        <v>1.3231194999999999E-2</v>
      </c>
    </row>
    <row r="4791" spans="1:12" x14ac:dyDescent="0.25">
      <c r="A4791" s="38" t="s">
        <v>30</v>
      </c>
      <c r="B4791" s="39">
        <v>2034</v>
      </c>
      <c r="C4791" s="38" t="s">
        <v>17</v>
      </c>
      <c r="D4791" s="38" t="s">
        <v>33</v>
      </c>
      <c r="E4791" s="38" t="s">
        <v>8</v>
      </c>
      <c r="F4791" s="39">
        <v>2035</v>
      </c>
      <c r="G4791" s="39">
        <v>1.9596206625514709</v>
      </c>
      <c r="H4791" s="39">
        <v>8.456194963778501E-4</v>
      </c>
      <c r="I4791" s="39">
        <v>3.9698357263136734</v>
      </c>
      <c r="J4791" s="39">
        <v>7.7821815072042183E-4</v>
      </c>
      <c r="K4791" s="39">
        <v>15.439665059499999</v>
      </c>
      <c r="L4791" s="39">
        <v>9.079579999705966E-4</v>
      </c>
    </row>
    <row r="4792" spans="1:12" x14ac:dyDescent="0.25">
      <c r="A4792" s="38" t="s">
        <v>30</v>
      </c>
      <c r="B4792" s="39">
        <v>2034</v>
      </c>
      <c r="C4792" s="38" t="s">
        <v>70</v>
      </c>
      <c r="D4792" s="38" t="s">
        <v>33</v>
      </c>
      <c r="E4792" s="38" t="s">
        <v>8</v>
      </c>
      <c r="F4792" s="39">
        <v>2015</v>
      </c>
      <c r="G4792" s="39">
        <v>9.0808251680000005</v>
      </c>
      <c r="H4792" s="39">
        <v>6.2389620440000002E-2</v>
      </c>
      <c r="I4792" s="39">
        <v>18.166190748584</v>
      </c>
      <c r="J4792" s="39">
        <v>6.1115312442513017E-2</v>
      </c>
      <c r="K4792" s="39">
        <v>227.0206292</v>
      </c>
      <c r="L4792" s="39">
        <v>6.3662878000000006E-2</v>
      </c>
    </row>
    <row r="4793" spans="1:12" x14ac:dyDescent="0.25">
      <c r="A4793" s="38" t="s">
        <v>30</v>
      </c>
      <c r="B4793" s="39">
        <v>2034</v>
      </c>
      <c r="C4793" s="38" t="s">
        <v>70</v>
      </c>
      <c r="D4793" s="38" t="s">
        <v>33</v>
      </c>
      <c r="E4793" s="38" t="s">
        <v>8</v>
      </c>
      <c r="F4793" s="39">
        <v>2016</v>
      </c>
      <c r="G4793" s="39">
        <v>11.840795668800002</v>
      </c>
      <c r="H4793" s="39">
        <v>7.9656850933000012E-2</v>
      </c>
      <c r="I4793" s="39">
        <v>23.687511735434398</v>
      </c>
      <c r="J4793" s="39">
        <v>7.7946765208244728E-2</v>
      </c>
      <c r="K4793" s="39">
        <v>281.92370640000001</v>
      </c>
      <c r="L4793" s="39">
        <v>8.1365527000000007E-2</v>
      </c>
    </row>
    <row r="4794" spans="1:12" x14ac:dyDescent="0.25">
      <c r="A4794" s="38" t="s">
        <v>30</v>
      </c>
      <c r="B4794" s="39">
        <v>2034</v>
      </c>
      <c r="C4794" s="38" t="s">
        <v>70</v>
      </c>
      <c r="D4794" s="38" t="s">
        <v>33</v>
      </c>
      <c r="E4794" s="38" t="s">
        <v>8</v>
      </c>
      <c r="F4794" s="39">
        <v>2017</v>
      </c>
      <c r="G4794" s="39">
        <v>16.992333768689999</v>
      </c>
      <c r="H4794" s="39">
        <v>0.11000840337895</v>
      </c>
      <c r="I4794" s="39">
        <v>37.837804446380005</v>
      </c>
      <c r="J4794" s="39">
        <v>0.10668435990039998</v>
      </c>
      <c r="K4794" s="39">
        <v>385.31369089999998</v>
      </c>
      <c r="L4794" s="39">
        <v>0.112488781</v>
      </c>
    </row>
    <row r="4795" spans="1:12" x14ac:dyDescent="0.25">
      <c r="A4795" s="38" t="s">
        <v>30</v>
      </c>
      <c r="B4795" s="39">
        <v>2034</v>
      </c>
      <c r="C4795" s="38" t="s">
        <v>70</v>
      </c>
      <c r="D4795" s="38" t="s">
        <v>33</v>
      </c>
      <c r="E4795" s="38" t="s">
        <v>8</v>
      </c>
      <c r="F4795" s="39">
        <v>2018</v>
      </c>
      <c r="G4795" s="39">
        <v>19.493537642523002</v>
      </c>
      <c r="H4795" s="39">
        <v>0.12323858533831751</v>
      </c>
      <c r="I4795" s="39">
        <v>43.407378605346011</v>
      </c>
      <c r="J4795" s="39">
        <v>0.11932417166926002</v>
      </c>
      <c r="K4795" s="39">
        <v>420.98126860000002</v>
      </c>
      <c r="L4795" s="39">
        <v>0.12615949300000001</v>
      </c>
    </row>
    <row r="4796" spans="1:12" x14ac:dyDescent="0.25">
      <c r="A4796" s="38" t="s">
        <v>30</v>
      </c>
      <c r="B4796" s="39">
        <v>2034</v>
      </c>
      <c r="C4796" s="38" t="s">
        <v>70</v>
      </c>
      <c r="D4796" s="38" t="s">
        <v>33</v>
      </c>
      <c r="E4796" s="38" t="s">
        <v>8</v>
      </c>
      <c r="F4796" s="39">
        <v>2019</v>
      </c>
      <c r="G4796" s="39">
        <v>26.326881680377955</v>
      </c>
      <c r="H4796" s="39">
        <v>0.15994813904052749</v>
      </c>
      <c r="I4796" s="39">
        <v>58.623577800750908</v>
      </c>
      <c r="J4796" s="39">
        <v>0.15460737394517998</v>
      </c>
      <c r="K4796" s="39">
        <v>541.47976779999999</v>
      </c>
      <c r="L4796" s="39">
        <v>0.16393337999999999</v>
      </c>
    </row>
    <row r="4797" spans="1:12" x14ac:dyDescent="0.25">
      <c r="A4797" s="38" t="s">
        <v>30</v>
      </c>
      <c r="B4797" s="39">
        <v>2034</v>
      </c>
      <c r="C4797" s="38" t="s">
        <v>70</v>
      </c>
      <c r="D4797" s="38" t="s">
        <v>33</v>
      </c>
      <c r="E4797" s="38" t="s">
        <v>8</v>
      </c>
      <c r="F4797" s="39">
        <v>2020</v>
      </c>
      <c r="G4797" s="39">
        <v>38.970636563201822</v>
      </c>
      <c r="H4797" s="39">
        <v>0.20846897336413539</v>
      </c>
      <c r="I4797" s="39">
        <v>78.947435216544633</v>
      </c>
      <c r="J4797" s="39">
        <v>0.20077076278435771</v>
      </c>
      <c r="K4797" s="39">
        <v>638.32646480000005</v>
      </c>
      <c r="L4797" s="39">
        <v>0.21558893399999998</v>
      </c>
    </row>
    <row r="4798" spans="1:12" x14ac:dyDescent="0.25">
      <c r="A4798" s="38" t="s">
        <v>30</v>
      </c>
      <c r="B4798" s="39">
        <v>2034</v>
      </c>
      <c r="C4798" s="38" t="s">
        <v>70</v>
      </c>
      <c r="D4798" s="38" t="s">
        <v>33</v>
      </c>
      <c r="E4798" s="38" t="s">
        <v>8</v>
      </c>
      <c r="F4798" s="39">
        <v>2021</v>
      </c>
      <c r="G4798" s="39">
        <v>52.754192502222338</v>
      </c>
      <c r="H4798" s="39">
        <v>0.29373570255705822</v>
      </c>
      <c r="I4798" s="39">
        <v>106.87041737734818</v>
      </c>
      <c r="J4798" s="39">
        <v>0.28232698931394712</v>
      </c>
      <c r="K4798" s="39">
        <v>822.94920760000002</v>
      </c>
      <c r="L4798" s="39">
        <v>0.30428745200000001</v>
      </c>
    </row>
    <row r="4799" spans="1:12" x14ac:dyDescent="0.25">
      <c r="A4799" s="38" t="s">
        <v>30</v>
      </c>
      <c r="B4799" s="39">
        <v>2034</v>
      </c>
      <c r="C4799" s="38" t="s">
        <v>70</v>
      </c>
      <c r="D4799" s="38" t="s">
        <v>33</v>
      </c>
      <c r="E4799" s="38" t="s">
        <v>8</v>
      </c>
      <c r="F4799" s="39">
        <v>2022</v>
      </c>
      <c r="G4799" s="39">
        <v>69.294264993897983</v>
      </c>
      <c r="H4799" s="39">
        <v>0.39939143765480195</v>
      </c>
      <c r="I4799" s="39">
        <v>140.37760167483324</v>
      </c>
      <c r="J4799" s="39">
        <v>0.38307412153355513</v>
      </c>
      <c r="K4799" s="39">
        <v>1029.4945339999999</v>
      </c>
      <c r="L4799" s="39">
        <v>0.41448308099999998</v>
      </c>
    </row>
    <row r="4800" spans="1:12" x14ac:dyDescent="0.25">
      <c r="A4800" s="38" t="s">
        <v>30</v>
      </c>
      <c r="B4800" s="39">
        <v>2034</v>
      </c>
      <c r="C4800" s="38" t="s">
        <v>70</v>
      </c>
      <c r="D4800" s="38" t="s">
        <v>33</v>
      </c>
      <c r="E4800" s="38" t="s">
        <v>8</v>
      </c>
      <c r="F4800" s="39">
        <v>2023</v>
      </c>
      <c r="G4800" s="39">
        <v>102.36628593644384</v>
      </c>
      <c r="H4800" s="39">
        <v>0.61182148301098571</v>
      </c>
      <c r="I4800" s="39">
        <v>207.37551243791398</v>
      </c>
      <c r="J4800" s="39">
        <v>0.58552574885804842</v>
      </c>
      <c r="K4800" s="39">
        <v>1448.419623</v>
      </c>
      <c r="L4800" s="39">
        <v>0.63614201699999995</v>
      </c>
    </row>
    <row r="4801" spans="1:12" x14ac:dyDescent="0.25">
      <c r="A4801" s="38" t="s">
        <v>30</v>
      </c>
      <c r="B4801" s="39">
        <v>2034</v>
      </c>
      <c r="C4801" s="38" t="s">
        <v>70</v>
      </c>
      <c r="D4801" s="38" t="s">
        <v>33</v>
      </c>
      <c r="E4801" s="38" t="s">
        <v>8</v>
      </c>
      <c r="F4801" s="39">
        <v>2024</v>
      </c>
      <c r="G4801" s="39">
        <v>142.16913674243119</v>
      </c>
      <c r="H4801" s="39">
        <v>0.88538345916636585</v>
      </c>
      <c r="I4801" s="39">
        <v>288.00886263590996</v>
      </c>
      <c r="J4801" s="39">
        <v>0.84534795306951782</v>
      </c>
      <c r="K4801" s="39">
        <v>1915.8146096818814</v>
      </c>
      <c r="L4801" s="39">
        <v>0.92241170417115559</v>
      </c>
    </row>
    <row r="4802" spans="1:12" x14ac:dyDescent="0.25">
      <c r="A4802" s="38" t="s">
        <v>30</v>
      </c>
      <c r="B4802" s="39">
        <v>2034</v>
      </c>
      <c r="C4802" s="38" t="s">
        <v>70</v>
      </c>
      <c r="D4802" s="38" t="s">
        <v>33</v>
      </c>
      <c r="E4802" s="38" t="s">
        <v>8</v>
      </c>
      <c r="F4802" s="39">
        <v>2025</v>
      </c>
      <c r="G4802" s="39">
        <v>153.72462089766188</v>
      </c>
      <c r="H4802" s="39">
        <v>1.0024103297575992</v>
      </c>
      <c r="I4802" s="39">
        <v>311.41817583153539</v>
      </c>
      <c r="J4802" s="39">
        <v>0.954716977536747</v>
      </c>
      <c r="K4802" s="39">
        <v>1972.8873404339859</v>
      </c>
      <c r="L4802" s="39">
        <v>1.0465212029125783</v>
      </c>
    </row>
    <row r="4803" spans="1:12" x14ac:dyDescent="0.25">
      <c r="A4803" s="38" t="s">
        <v>30</v>
      </c>
      <c r="B4803" s="39">
        <v>2034</v>
      </c>
      <c r="C4803" s="38" t="s">
        <v>70</v>
      </c>
      <c r="D4803" s="38" t="s">
        <v>33</v>
      </c>
      <c r="E4803" s="38" t="s">
        <v>8</v>
      </c>
      <c r="F4803" s="39">
        <v>2026</v>
      </c>
      <c r="G4803" s="39">
        <v>165.84081368851395</v>
      </c>
      <c r="H4803" s="39">
        <v>1.1303369440068116</v>
      </c>
      <c r="I4803" s="39">
        <v>335.96338293575229</v>
      </c>
      <c r="J4803" s="39">
        <v>1.0737434976592697</v>
      </c>
      <c r="K4803" s="39">
        <v>2027.0337335794727</v>
      </c>
      <c r="L4803" s="39">
        <v>1.1826793820405146</v>
      </c>
    </row>
    <row r="4804" spans="1:12" x14ac:dyDescent="0.25">
      <c r="A4804" s="38" t="s">
        <v>30</v>
      </c>
      <c r="B4804" s="39">
        <v>2034</v>
      </c>
      <c r="C4804" s="38" t="s">
        <v>70</v>
      </c>
      <c r="D4804" s="38" t="s">
        <v>33</v>
      </c>
      <c r="E4804" s="38" t="s">
        <v>8</v>
      </c>
      <c r="F4804" s="39">
        <v>2027</v>
      </c>
      <c r="G4804" s="39">
        <v>176.5912287867686</v>
      </c>
      <c r="H4804" s="39">
        <v>1.1950776588466636</v>
      </c>
      <c r="I4804" s="39">
        <v>357.7417723686267</v>
      </c>
      <c r="J4804" s="39">
        <v>1.1321052430538172</v>
      </c>
      <c r="K4804" s="39">
        <v>2055.6510090760739</v>
      </c>
      <c r="L4804" s="39">
        <v>1.2533199109835635</v>
      </c>
    </row>
    <row r="4805" spans="1:12" x14ac:dyDescent="0.25">
      <c r="A4805" s="38" t="s">
        <v>30</v>
      </c>
      <c r="B4805" s="39">
        <v>2034</v>
      </c>
      <c r="C4805" s="38" t="s">
        <v>70</v>
      </c>
      <c r="D4805" s="38" t="s">
        <v>33</v>
      </c>
      <c r="E4805" s="38" t="s">
        <v>8</v>
      </c>
      <c r="F4805" s="39">
        <v>2028</v>
      </c>
      <c r="G4805" s="39">
        <v>188.39657109890717</v>
      </c>
      <c r="H4805" s="39">
        <v>1.2493322032855176</v>
      </c>
      <c r="I4805" s="39">
        <v>381.65725283262151</v>
      </c>
      <c r="J4805" s="39">
        <v>1.1800405343745413</v>
      </c>
      <c r="K4805" s="39">
        <v>2088.6417376049594</v>
      </c>
      <c r="L4805" s="39">
        <v>1.3134190387814833</v>
      </c>
    </row>
    <row r="4806" spans="1:12" x14ac:dyDescent="0.25">
      <c r="A4806" s="38" t="s">
        <v>30</v>
      </c>
      <c r="B4806" s="39">
        <v>2034</v>
      </c>
      <c r="C4806" s="38" t="s">
        <v>70</v>
      </c>
      <c r="D4806" s="38" t="s">
        <v>33</v>
      </c>
      <c r="E4806" s="38" t="s">
        <v>8</v>
      </c>
      <c r="F4806" s="39">
        <v>2029</v>
      </c>
      <c r="G4806" s="39">
        <v>201.05030491726623</v>
      </c>
      <c r="H4806" s="39">
        <v>1.2819117379476341</v>
      </c>
      <c r="I4806" s="39">
        <v>407.29142047707796</v>
      </c>
      <c r="J4806" s="39">
        <v>1.2070662130334899</v>
      </c>
      <c r="K4806" s="39">
        <v>2122.7868818925181</v>
      </c>
      <c r="L4806" s="39">
        <v>1.3511352523782725</v>
      </c>
    </row>
    <row r="4807" spans="1:12" x14ac:dyDescent="0.25">
      <c r="A4807" s="38" t="s">
        <v>30</v>
      </c>
      <c r="B4807" s="39">
        <v>2034</v>
      </c>
      <c r="C4807" s="38" t="s">
        <v>70</v>
      </c>
      <c r="D4807" s="38" t="s">
        <v>33</v>
      </c>
      <c r="E4807" s="38" t="s">
        <v>8</v>
      </c>
      <c r="F4807" s="39">
        <v>2030</v>
      </c>
      <c r="G4807" s="39">
        <v>214.61238941385716</v>
      </c>
      <c r="H4807" s="39">
        <v>1.2829977276608786</v>
      </c>
      <c r="I4807" s="39">
        <v>434.76574169991687</v>
      </c>
      <c r="J4807" s="39">
        <v>1.2041304071018515</v>
      </c>
      <c r="K4807" s="39">
        <v>2158.0780616161283</v>
      </c>
      <c r="L4807" s="39">
        <v>1.3559409411540855</v>
      </c>
    </row>
    <row r="4808" spans="1:12" x14ac:dyDescent="0.25">
      <c r="A4808" s="38" t="s">
        <v>30</v>
      </c>
      <c r="B4808" s="39">
        <v>2034</v>
      </c>
      <c r="C4808" s="38" t="s">
        <v>70</v>
      </c>
      <c r="D4808" s="38" t="s">
        <v>33</v>
      </c>
      <c r="E4808" s="38" t="s">
        <v>8</v>
      </c>
      <c r="F4808" s="39">
        <v>2031</v>
      </c>
      <c r="G4808" s="39">
        <v>229.38173952846654</v>
      </c>
      <c r="H4808" s="39">
        <v>1.2450538557286197</v>
      </c>
      <c r="I4808" s="39">
        <v>464.68576390618972</v>
      </c>
      <c r="J4808" s="39">
        <v>1.1644631503416401</v>
      </c>
      <c r="K4808" s="39">
        <v>2196.7564126444413</v>
      </c>
      <c r="L4808" s="39">
        <v>1.3195910022544852</v>
      </c>
    </row>
    <row r="4809" spans="1:12" x14ac:dyDescent="0.25">
      <c r="A4809" s="38" t="s">
        <v>30</v>
      </c>
      <c r="B4809" s="39">
        <v>2034</v>
      </c>
      <c r="C4809" s="38" t="s">
        <v>70</v>
      </c>
      <c r="D4809" s="38" t="s">
        <v>33</v>
      </c>
      <c r="E4809" s="38" t="s">
        <v>8</v>
      </c>
      <c r="F4809" s="39">
        <v>2032</v>
      </c>
      <c r="G4809" s="39">
        <v>245.44148376194627</v>
      </c>
      <c r="H4809" s="39">
        <v>1.1616088131584876</v>
      </c>
      <c r="I4809" s="39">
        <v>497.21989034804807</v>
      </c>
      <c r="J4809" s="39">
        <v>1.0824228956327291</v>
      </c>
      <c r="K4809" s="39">
        <v>2238.6269592978765</v>
      </c>
      <c r="L4809" s="39">
        <v>1.2348466922546062</v>
      </c>
    </row>
    <row r="4810" spans="1:12" x14ac:dyDescent="0.25">
      <c r="A4810" s="38" t="s">
        <v>30</v>
      </c>
      <c r="B4810" s="39">
        <v>2034</v>
      </c>
      <c r="C4810" s="38" t="s">
        <v>70</v>
      </c>
      <c r="D4810" s="38" t="s">
        <v>33</v>
      </c>
      <c r="E4810" s="38" t="s">
        <v>8</v>
      </c>
      <c r="F4810" s="39">
        <v>2033</v>
      </c>
      <c r="G4810" s="39">
        <v>269.27498648319005</v>
      </c>
      <c r="H4810" s="39">
        <v>1.0557663133673183</v>
      </c>
      <c r="I4810" s="39">
        <v>545.50224029163201</v>
      </c>
      <c r="J4810" s="39">
        <v>0.97995807555276893</v>
      </c>
      <c r="K4810" s="39">
        <v>2339.0552247262499</v>
      </c>
      <c r="L4810" s="39">
        <v>1.1258802266618853</v>
      </c>
    </row>
    <row r="4811" spans="1:12" x14ac:dyDescent="0.25">
      <c r="A4811" s="38" t="s">
        <v>30</v>
      </c>
      <c r="B4811" s="39">
        <v>2034</v>
      </c>
      <c r="C4811" s="38" t="s">
        <v>70</v>
      </c>
      <c r="D4811" s="38" t="s">
        <v>33</v>
      </c>
      <c r="E4811" s="38" t="s">
        <v>8</v>
      </c>
      <c r="F4811" s="39">
        <v>2034</v>
      </c>
      <c r="G4811" s="39">
        <v>288.48189780913918</v>
      </c>
      <c r="H4811" s="39">
        <v>0.87715815916327844</v>
      </c>
      <c r="I4811" s="39">
        <v>584.41195594783187</v>
      </c>
      <c r="J4811" s="39">
        <v>0.81080520071102424</v>
      </c>
      <c r="K4811" s="39">
        <v>2386.567544</v>
      </c>
      <c r="L4811" s="39">
        <v>0.93852702499999996</v>
      </c>
    </row>
    <row r="4812" spans="1:12" x14ac:dyDescent="0.25">
      <c r="A4812" s="38" t="s">
        <v>30</v>
      </c>
      <c r="B4812" s="39">
        <v>2034</v>
      </c>
      <c r="C4812" s="38" t="s">
        <v>70</v>
      </c>
      <c r="D4812" s="38" t="s">
        <v>33</v>
      </c>
      <c r="E4812" s="38" t="s">
        <v>8</v>
      </c>
      <c r="F4812" s="39">
        <v>2035</v>
      </c>
      <c r="G4812" s="39">
        <v>203.58773326847472</v>
      </c>
      <c r="H4812" s="39">
        <v>0.18964301015383839</v>
      </c>
      <c r="I4812" s="39">
        <v>412.43178968938923</v>
      </c>
      <c r="J4812" s="39">
        <v>0.17452723511122686</v>
      </c>
      <c r="K4812" s="39">
        <v>1604.0484120000001</v>
      </c>
      <c r="L4812" s="39">
        <v>0.203623366</v>
      </c>
    </row>
    <row r="4813" spans="1:12" x14ac:dyDescent="0.25">
      <c r="A4813" s="38" t="s">
        <v>30</v>
      </c>
      <c r="B4813" s="39">
        <v>2034</v>
      </c>
      <c r="C4813" s="38" t="s">
        <v>71</v>
      </c>
      <c r="D4813" s="38" t="s">
        <v>33</v>
      </c>
      <c r="E4813" s="38" t="s">
        <v>8</v>
      </c>
      <c r="F4813" s="39">
        <v>2015</v>
      </c>
      <c r="G4813" s="39">
        <v>0.52137099919999996</v>
      </c>
      <c r="H4813" s="39">
        <v>3.5802702599999998E-3</v>
      </c>
      <c r="I4813" s="39">
        <v>1.0430026838995998</v>
      </c>
      <c r="J4813" s="39">
        <v>3.5071432399395009E-3</v>
      </c>
      <c r="K4813" s="39">
        <v>13.034274979999999</v>
      </c>
      <c r="L4813" s="39">
        <v>3.653337E-3</v>
      </c>
    </row>
    <row r="4814" spans="1:12" x14ac:dyDescent="0.25">
      <c r="A4814" s="38" t="s">
        <v>30</v>
      </c>
      <c r="B4814" s="39">
        <v>2034</v>
      </c>
      <c r="C4814" s="38" t="s">
        <v>71</v>
      </c>
      <c r="D4814" s="38" t="s">
        <v>33</v>
      </c>
      <c r="E4814" s="38" t="s">
        <v>8</v>
      </c>
      <c r="F4814" s="39">
        <v>2016</v>
      </c>
      <c r="G4814" s="39">
        <v>0.53253108342</v>
      </c>
      <c r="H4814" s="39">
        <v>3.6659829800000003E-3</v>
      </c>
      <c r="I4814" s="39">
        <v>1.0653284323817098</v>
      </c>
      <c r="J4814" s="39">
        <v>3.5872810844584995E-3</v>
      </c>
      <c r="K4814" s="39">
        <v>12.67931151</v>
      </c>
      <c r="L4814" s="39">
        <v>3.7446200000000002E-3</v>
      </c>
    </row>
    <row r="4815" spans="1:12" x14ac:dyDescent="0.25">
      <c r="A4815" s="38" t="s">
        <v>30</v>
      </c>
      <c r="B4815" s="39">
        <v>2034</v>
      </c>
      <c r="C4815" s="38" t="s">
        <v>71</v>
      </c>
      <c r="D4815" s="38" t="s">
        <v>33</v>
      </c>
      <c r="E4815" s="38" t="s">
        <v>8</v>
      </c>
      <c r="F4815" s="39">
        <v>2017</v>
      </c>
      <c r="G4815" s="39">
        <v>0.74022069088800002</v>
      </c>
      <c r="H4815" s="39">
        <v>4.9047781576500001E-3</v>
      </c>
      <c r="I4815" s="39">
        <v>1.6482918785760001</v>
      </c>
      <c r="J4815" s="39">
        <v>4.7565740627999991E-3</v>
      </c>
      <c r="K4815" s="39">
        <v>16.78504968</v>
      </c>
      <c r="L4815" s="39">
        <v>5.0153669999999997E-3</v>
      </c>
    </row>
    <row r="4816" spans="1:12" x14ac:dyDescent="0.25">
      <c r="A4816" s="38" t="s">
        <v>30</v>
      </c>
      <c r="B4816" s="39">
        <v>2034</v>
      </c>
      <c r="C4816" s="38" t="s">
        <v>71</v>
      </c>
      <c r="D4816" s="38" t="s">
        <v>33</v>
      </c>
      <c r="E4816" s="38" t="s">
        <v>8</v>
      </c>
      <c r="F4816" s="39">
        <v>2018</v>
      </c>
      <c r="G4816" s="39">
        <v>0.94934115092250015</v>
      </c>
      <c r="H4816" s="39">
        <v>6.0498383118825E-3</v>
      </c>
      <c r="I4816" s="39">
        <v>2.1139524040950004</v>
      </c>
      <c r="J4816" s="39">
        <v>5.8576779611399996E-3</v>
      </c>
      <c r="K4816" s="39">
        <v>20.501914500000002</v>
      </c>
      <c r="L4816" s="39">
        <v>6.1932269999999999E-3</v>
      </c>
    </row>
    <row r="4817" spans="1:12" x14ac:dyDescent="0.25">
      <c r="A4817" s="38" t="s">
        <v>30</v>
      </c>
      <c r="B4817" s="39">
        <v>2034</v>
      </c>
      <c r="C4817" s="38" t="s">
        <v>71</v>
      </c>
      <c r="D4817" s="38" t="s">
        <v>33</v>
      </c>
      <c r="E4817" s="38" t="s">
        <v>8</v>
      </c>
      <c r="F4817" s="39">
        <v>2019</v>
      </c>
      <c r="G4817" s="39">
        <v>1.2752208888947327</v>
      </c>
      <c r="H4817" s="39">
        <v>7.8096334842028747E-3</v>
      </c>
      <c r="I4817" s="39">
        <v>2.8396075122327153</v>
      </c>
      <c r="J4817" s="39">
        <v>7.5488650990869991E-3</v>
      </c>
      <c r="K4817" s="39">
        <v>26.22818453</v>
      </c>
      <c r="L4817" s="39">
        <v>8.0042169999999992E-3</v>
      </c>
    </row>
    <row r="4818" spans="1:12" x14ac:dyDescent="0.25">
      <c r="A4818" s="38" t="s">
        <v>30</v>
      </c>
      <c r="B4818" s="39">
        <v>2034</v>
      </c>
      <c r="C4818" s="38" t="s">
        <v>71</v>
      </c>
      <c r="D4818" s="38" t="s">
        <v>33</v>
      </c>
      <c r="E4818" s="38" t="s">
        <v>8</v>
      </c>
      <c r="F4818" s="39">
        <v>2020</v>
      </c>
      <c r="G4818" s="39">
        <v>1.8818458802919993</v>
      </c>
      <c r="H4818" s="39">
        <v>1.0147369073251637E-2</v>
      </c>
      <c r="I4818" s="39">
        <v>3.8122781361533855</v>
      </c>
      <c r="J4818" s="39">
        <v>9.7726534371739004E-3</v>
      </c>
      <c r="K4818" s="39">
        <v>30.824028909999999</v>
      </c>
      <c r="L4818" s="39">
        <v>1.0493938E-2</v>
      </c>
    </row>
    <row r="4819" spans="1:12" x14ac:dyDescent="0.25">
      <c r="A4819" s="38" t="s">
        <v>30</v>
      </c>
      <c r="B4819" s="39">
        <v>2034</v>
      </c>
      <c r="C4819" s="38" t="s">
        <v>71</v>
      </c>
      <c r="D4819" s="38" t="s">
        <v>33</v>
      </c>
      <c r="E4819" s="38" t="s">
        <v>8</v>
      </c>
      <c r="F4819" s="39">
        <v>2021</v>
      </c>
      <c r="G4819" s="39">
        <v>2.5379563780564274</v>
      </c>
      <c r="H4819" s="39">
        <v>1.4244572938387726E-2</v>
      </c>
      <c r="I4819" s="39">
        <v>5.1414388988508772</v>
      </c>
      <c r="J4819" s="39">
        <v>1.369131282560631E-2</v>
      </c>
      <c r="K4819" s="39">
        <v>39.591340350000003</v>
      </c>
      <c r="L4819" s="39">
        <v>1.4756274999999999E-2</v>
      </c>
    </row>
    <row r="4820" spans="1:12" x14ac:dyDescent="0.25">
      <c r="A4820" s="38" t="s">
        <v>30</v>
      </c>
      <c r="B4820" s="39">
        <v>2034</v>
      </c>
      <c r="C4820" s="38" t="s">
        <v>71</v>
      </c>
      <c r="D4820" s="38" t="s">
        <v>33</v>
      </c>
      <c r="E4820" s="38" t="s">
        <v>8</v>
      </c>
      <c r="F4820" s="39">
        <v>2022</v>
      </c>
      <c r="G4820" s="39">
        <v>3.3271536078972748</v>
      </c>
      <c r="H4820" s="39">
        <v>1.933035563939569E-2</v>
      </c>
      <c r="I4820" s="39">
        <v>6.7402092210880209</v>
      </c>
      <c r="J4820" s="39">
        <v>1.8540605299337657E-2</v>
      </c>
      <c r="K4820" s="39">
        <v>49.431023670000002</v>
      </c>
      <c r="L4820" s="39">
        <v>2.0060784000000002E-2</v>
      </c>
    </row>
    <row r="4821" spans="1:12" x14ac:dyDescent="0.25">
      <c r="A4821" s="38" t="s">
        <v>30</v>
      </c>
      <c r="B4821" s="39">
        <v>2034</v>
      </c>
      <c r="C4821" s="38" t="s">
        <v>71</v>
      </c>
      <c r="D4821" s="38" t="s">
        <v>33</v>
      </c>
      <c r="E4821" s="38" t="s">
        <v>8</v>
      </c>
      <c r="F4821" s="39">
        <v>2023</v>
      </c>
      <c r="G4821" s="39">
        <v>4.910923125755728</v>
      </c>
      <c r="H4821" s="39">
        <v>2.9586697314082411E-2</v>
      </c>
      <c r="I4821" s="39">
        <v>9.9486387576774415</v>
      </c>
      <c r="J4821" s="39">
        <v>2.8315078143069154E-2</v>
      </c>
      <c r="K4821" s="39">
        <v>69.486524369999998</v>
      </c>
      <c r="L4821" s="39">
        <v>3.0762799E-2</v>
      </c>
    </row>
    <row r="4822" spans="1:12" x14ac:dyDescent="0.25">
      <c r="A4822" s="38" t="s">
        <v>30</v>
      </c>
      <c r="B4822" s="39">
        <v>2034</v>
      </c>
      <c r="C4822" s="38" t="s">
        <v>71</v>
      </c>
      <c r="D4822" s="38" t="s">
        <v>33</v>
      </c>
      <c r="E4822" s="38" t="s">
        <v>8</v>
      </c>
      <c r="F4822" s="39">
        <v>2024</v>
      </c>
      <c r="G4822" s="39">
        <v>6.8574868817465351</v>
      </c>
      <c r="H4822" s="39">
        <v>4.304836657870454E-2</v>
      </c>
      <c r="I4822" s="39">
        <v>13.892023561559951</v>
      </c>
      <c r="J4822" s="39">
        <v>4.1101794023301483E-2</v>
      </c>
      <c r="K4822" s="39">
        <v>92.40875941698566</v>
      </c>
      <c r="L4822" s="39">
        <v>4.4848722625826898E-2</v>
      </c>
    </row>
    <row r="4823" spans="1:12" x14ac:dyDescent="0.25">
      <c r="A4823" s="38" t="s">
        <v>30</v>
      </c>
      <c r="B4823" s="39">
        <v>2034</v>
      </c>
      <c r="C4823" s="38" t="s">
        <v>71</v>
      </c>
      <c r="D4823" s="38" t="s">
        <v>33</v>
      </c>
      <c r="E4823" s="38" t="s">
        <v>8</v>
      </c>
      <c r="F4823" s="39">
        <v>2025</v>
      </c>
      <c r="G4823" s="39">
        <v>7.4497694988515883</v>
      </c>
      <c r="H4823" s="39">
        <v>4.8967799557368075E-2</v>
      </c>
      <c r="I4823" s="39">
        <v>15.09188062491465</v>
      </c>
      <c r="J4823" s="39">
        <v>4.6637976686992828E-2</v>
      </c>
      <c r="K4823" s="39">
        <v>95.609641758167342</v>
      </c>
      <c r="L4823" s="39">
        <v>5.1122618128996156E-2</v>
      </c>
    </row>
    <row r="4824" spans="1:12" x14ac:dyDescent="0.25">
      <c r="A4824" s="38" t="s">
        <v>30</v>
      </c>
      <c r="B4824" s="39">
        <v>2034</v>
      </c>
      <c r="C4824" s="38" t="s">
        <v>71</v>
      </c>
      <c r="D4824" s="38" t="s">
        <v>33</v>
      </c>
      <c r="E4824" s="38" t="s">
        <v>8</v>
      </c>
      <c r="F4824" s="39">
        <v>2026</v>
      </c>
      <c r="G4824" s="39">
        <v>8.0743738521462927</v>
      </c>
      <c r="H4824" s="39">
        <v>5.5474194166503898E-2</v>
      </c>
      <c r="I4824" s="39">
        <v>16.357215658324584</v>
      </c>
      <c r="J4824" s="39">
        <v>5.2696725157921058E-2</v>
      </c>
      <c r="K4824" s="39">
        <v>98.691195561627552</v>
      </c>
      <c r="L4824" s="39">
        <v>5.8043034003178604E-2</v>
      </c>
    </row>
    <row r="4825" spans="1:12" x14ac:dyDescent="0.25">
      <c r="A4825" s="38" t="s">
        <v>30</v>
      </c>
      <c r="B4825" s="39">
        <v>2034</v>
      </c>
      <c r="C4825" s="38" t="s">
        <v>71</v>
      </c>
      <c r="D4825" s="38" t="s">
        <v>33</v>
      </c>
      <c r="E4825" s="38" t="s">
        <v>8</v>
      </c>
      <c r="F4825" s="39">
        <v>2027</v>
      </c>
      <c r="G4825" s="39">
        <v>8.6040210739150602</v>
      </c>
      <c r="H4825" s="39">
        <v>5.8694054129123811E-2</v>
      </c>
      <c r="I4825" s="39">
        <v>17.430184781125515</v>
      </c>
      <c r="J4825" s="39">
        <v>5.5601279066493974E-2</v>
      </c>
      <c r="K4825" s="39">
        <v>100.157095707522</v>
      </c>
      <c r="L4825" s="39">
        <v>6.1554515852443419E-2</v>
      </c>
    </row>
    <row r="4826" spans="1:12" x14ac:dyDescent="0.25">
      <c r="A4826" s="38" t="s">
        <v>30</v>
      </c>
      <c r="B4826" s="39">
        <v>2034</v>
      </c>
      <c r="C4826" s="38" t="s">
        <v>71</v>
      </c>
      <c r="D4826" s="38" t="s">
        <v>33</v>
      </c>
      <c r="E4826" s="38" t="s">
        <v>8</v>
      </c>
      <c r="F4826" s="39">
        <v>2028</v>
      </c>
      <c r="G4826" s="39">
        <v>9.1978314181737648</v>
      </c>
      <c r="H4826" s="39">
        <v>6.1483131629260501E-2</v>
      </c>
      <c r="I4826" s="39">
        <v>18.63313674236047</v>
      </c>
      <c r="J4826" s="39">
        <v>5.8073094819786633E-2</v>
      </c>
      <c r="K4826" s="39">
        <v>101.97093547613605</v>
      </c>
      <c r="L4826" s="39">
        <v>6.4637024030448145E-2</v>
      </c>
    </row>
    <row r="4827" spans="1:12" x14ac:dyDescent="0.25">
      <c r="A4827" s="38" t="s">
        <v>30</v>
      </c>
      <c r="B4827" s="39">
        <v>2034</v>
      </c>
      <c r="C4827" s="38" t="s">
        <v>71</v>
      </c>
      <c r="D4827" s="38" t="s">
        <v>33</v>
      </c>
      <c r="E4827" s="38" t="s">
        <v>8</v>
      </c>
      <c r="F4827" s="39">
        <v>2029</v>
      </c>
      <c r="G4827" s="39">
        <v>9.8200248833103068</v>
      </c>
      <c r="H4827" s="39">
        <v>6.3114844213151222E-2</v>
      </c>
      <c r="I4827" s="39">
        <v>19.893587754017972</v>
      </c>
      <c r="J4827" s="39">
        <v>5.9429829476824098E-2</v>
      </c>
      <c r="K4827" s="39">
        <v>103.68459779619555</v>
      </c>
      <c r="L4827" s="39">
        <v>6.6523059615072308E-2</v>
      </c>
    </row>
    <row r="4828" spans="1:12" x14ac:dyDescent="0.25">
      <c r="A4828" s="38" t="s">
        <v>30</v>
      </c>
      <c r="B4828" s="39">
        <v>2034</v>
      </c>
      <c r="C4828" s="38" t="s">
        <v>71</v>
      </c>
      <c r="D4828" s="38" t="s">
        <v>33</v>
      </c>
      <c r="E4828" s="38" t="s">
        <v>8</v>
      </c>
      <c r="F4828" s="39">
        <v>2030</v>
      </c>
      <c r="G4828" s="39">
        <v>10.473516858114976</v>
      </c>
      <c r="H4828" s="39">
        <v>6.3114491734096015E-2</v>
      </c>
      <c r="I4828" s="39">
        <v>21.217443864547583</v>
      </c>
      <c r="J4828" s="39">
        <v>5.9234772585576446E-2</v>
      </c>
      <c r="K4828" s="39">
        <v>105.31855603116077</v>
      </c>
      <c r="L4828" s="39">
        <v>6.6702786355216565E-2</v>
      </c>
    </row>
    <row r="4829" spans="1:12" x14ac:dyDescent="0.25">
      <c r="A4829" s="38" t="s">
        <v>30</v>
      </c>
      <c r="B4829" s="39">
        <v>2034</v>
      </c>
      <c r="C4829" s="38" t="s">
        <v>71</v>
      </c>
      <c r="D4829" s="38" t="s">
        <v>33</v>
      </c>
      <c r="E4829" s="38" t="s">
        <v>8</v>
      </c>
      <c r="F4829" s="39">
        <v>2031</v>
      </c>
      <c r="G4829" s="39">
        <v>11.166664125335185</v>
      </c>
      <c r="H4829" s="39">
        <v>6.1096742241188585E-2</v>
      </c>
      <c r="I4829" s="39">
        <v>22.621634398762872</v>
      </c>
      <c r="J4829" s="39">
        <v>5.7142030136640806E-2</v>
      </c>
      <c r="K4829" s="39">
        <v>106.94155984518743</v>
      </c>
      <c r="L4829" s="39">
        <v>6.4754396733587613E-2</v>
      </c>
    </row>
    <row r="4830" spans="1:12" x14ac:dyDescent="0.25">
      <c r="A4830" s="38" t="s">
        <v>30</v>
      </c>
      <c r="B4830" s="39">
        <v>2034</v>
      </c>
      <c r="C4830" s="38" t="s">
        <v>71</v>
      </c>
      <c r="D4830" s="38" t="s">
        <v>33</v>
      </c>
      <c r="E4830" s="38" t="s">
        <v>8</v>
      </c>
      <c r="F4830" s="39">
        <v>2032</v>
      </c>
      <c r="G4830" s="39">
        <v>11.905564803094903</v>
      </c>
      <c r="H4830" s="39">
        <v>5.6797215716796176E-2</v>
      </c>
      <c r="I4830" s="39">
        <v>24.118513036972715</v>
      </c>
      <c r="J4830" s="39">
        <v>5.2925396229464773E-2</v>
      </c>
      <c r="K4830" s="39">
        <v>108.5884827836441</v>
      </c>
      <c r="L4830" s="39">
        <v>6.0378204058604959E-2</v>
      </c>
    </row>
    <row r="4831" spans="1:12" x14ac:dyDescent="0.25">
      <c r="A4831" s="38" t="s">
        <v>30</v>
      </c>
      <c r="B4831" s="39">
        <v>2034</v>
      </c>
      <c r="C4831" s="38" t="s">
        <v>71</v>
      </c>
      <c r="D4831" s="38" t="s">
        <v>33</v>
      </c>
      <c r="E4831" s="38" t="s">
        <v>8</v>
      </c>
      <c r="F4831" s="39">
        <v>2033</v>
      </c>
      <c r="G4831" s="39">
        <v>13.004126363669513</v>
      </c>
      <c r="H4831" s="39">
        <v>5.1394658242554979E-2</v>
      </c>
      <c r="I4831" s="39">
        <v>26.343999333410181</v>
      </c>
      <c r="J4831" s="39">
        <v>4.7704316520983524E-2</v>
      </c>
      <c r="K4831" s="39">
        <v>112.96024971053301</v>
      </c>
      <c r="L4831" s="39">
        <v>5.4807800494015214E-2</v>
      </c>
    </row>
    <row r="4832" spans="1:12" x14ac:dyDescent="0.25">
      <c r="A4832" s="38" t="s">
        <v>30</v>
      </c>
      <c r="B4832" s="39">
        <v>2034</v>
      </c>
      <c r="C4832" s="38" t="s">
        <v>71</v>
      </c>
      <c r="D4832" s="38" t="s">
        <v>33</v>
      </c>
      <c r="E4832" s="38" t="s">
        <v>8</v>
      </c>
      <c r="F4832" s="39">
        <v>2034</v>
      </c>
      <c r="G4832" s="39">
        <v>13.859815911397783</v>
      </c>
      <c r="H4832" s="39">
        <v>4.2479738004700646E-2</v>
      </c>
      <c r="I4832" s="39">
        <v>28.077471021130588</v>
      </c>
      <c r="J4832" s="39">
        <v>3.926634226592389E-2</v>
      </c>
      <c r="K4832" s="39">
        <v>114.6601817</v>
      </c>
      <c r="L4832" s="39">
        <v>4.5451760000000001E-2</v>
      </c>
    </row>
    <row r="4833" spans="1:12" x14ac:dyDescent="0.25">
      <c r="A4833" s="38" t="s">
        <v>30</v>
      </c>
      <c r="B4833" s="39">
        <v>2034</v>
      </c>
      <c r="C4833" s="38" t="s">
        <v>71</v>
      </c>
      <c r="D4833" s="38" t="s">
        <v>33</v>
      </c>
      <c r="E4833" s="38" t="s">
        <v>8</v>
      </c>
      <c r="F4833" s="39">
        <v>2035</v>
      </c>
      <c r="G4833" s="39">
        <v>9.7811631424919714</v>
      </c>
      <c r="H4833" s="39">
        <v>9.1841878172782832E-3</v>
      </c>
      <c r="I4833" s="39">
        <v>19.81486092181234</v>
      </c>
      <c r="J4833" s="39">
        <v>8.452148619617076E-3</v>
      </c>
      <c r="K4833" s="39">
        <v>77.064855305094497</v>
      </c>
      <c r="L4833" s="39">
        <v>9.8612399993722923E-3</v>
      </c>
    </row>
    <row r="4834" spans="1:12" x14ac:dyDescent="0.25">
      <c r="A4834" s="38" t="s">
        <v>30</v>
      </c>
      <c r="B4834" s="39">
        <v>2034</v>
      </c>
      <c r="C4834" s="38" t="s">
        <v>18</v>
      </c>
      <c r="D4834" s="38" t="s">
        <v>33</v>
      </c>
      <c r="E4834" s="38" t="s">
        <v>8</v>
      </c>
      <c r="F4834" s="39">
        <v>2019</v>
      </c>
      <c r="G4834" s="39">
        <v>0</v>
      </c>
      <c r="H4834" s="39">
        <v>0</v>
      </c>
      <c r="I4834" s="39">
        <v>0</v>
      </c>
      <c r="J4834" s="39">
        <v>0</v>
      </c>
      <c r="K4834" s="39">
        <v>0</v>
      </c>
      <c r="L4834" s="39">
        <v>0</v>
      </c>
    </row>
    <row r="4835" spans="1:12" x14ac:dyDescent="0.25">
      <c r="A4835" s="38" t="s">
        <v>30</v>
      </c>
      <c r="B4835" s="39">
        <v>2034</v>
      </c>
      <c r="C4835" s="38" t="s">
        <v>18</v>
      </c>
      <c r="D4835" s="38" t="s">
        <v>33</v>
      </c>
      <c r="E4835" s="38" t="s">
        <v>8</v>
      </c>
      <c r="F4835" s="39">
        <v>2021</v>
      </c>
      <c r="G4835" s="39">
        <v>0</v>
      </c>
      <c r="H4835" s="39">
        <v>0</v>
      </c>
      <c r="I4835" s="39">
        <v>0</v>
      </c>
      <c r="J4835" s="39">
        <v>0</v>
      </c>
      <c r="K4835" s="39">
        <v>0</v>
      </c>
      <c r="L4835" s="39">
        <v>0</v>
      </c>
    </row>
    <row r="4836" spans="1:12" x14ac:dyDescent="0.25">
      <c r="A4836" s="38" t="s">
        <v>30</v>
      </c>
      <c r="B4836" s="39">
        <v>2034</v>
      </c>
      <c r="C4836" s="38" t="s">
        <v>19</v>
      </c>
      <c r="D4836" s="38" t="s">
        <v>33</v>
      </c>
      <c r="E4836" s="38" t="s">
        <v>8</v>
      </c>
      <c r="F4836" s="39">
        <v>2019</v>
      </c>
      <c r="G4836" s="39">
        <v>0</v>
      </c>
      <c r="H4836" s="39">
        <v>0</v>
      </c>
      <c r="I4836" s="39">
        <v>0</v>
      </c>
      <c r="J4836" s="39">
        <v>0</v>
      </c>
      <c r="K4836" s="39">
        <v>0</v>
      </c>
      <c r="L4836" s="39">
        <v>0</v>
      </c>
    </row>
    <row r="4837" spans="1:12" x14ac:dyDescent="0.25">
      <c r="A4837" s="38" t="s">
        <v>30</v>
      </c>
      <c r="B4837" s="39">
        <v>2034</v>
      </c>
      <c r="C4837" s="38" t="s">
        <v>19</v>
      </c>
      <c r="D4837" s="38" t="s">
        <v>33</v>
      </c>
      <c r="E4837" s="38" t="s">
        <v>8</v>
      </c>
      <c r="F4837" s="39">
        <v>2021</v>
      </c>
      <c r="G4837" s="39">
        <v>0</v>
      </c>
      <c r="H4837" s="39">
        <v>0</v>
      </c>
      <c r="I4837" s="39">
        <v>0</v>
      </c>
      <c r="J4837" s="39">
        <v>0</v>
      </c>
      <c r="K4837" s="39">
        <v>0</v>
      </c>
      <c r="L4837" s="39">
        <v>0</v>
      </c>
    </row>
    <row r="4838" spans="1:12" x14ac:dyDescent="0.25">
      <c r="A4838" s="38" t="s">
        <v>30</v>
      </c>
      <c r="B4838" s="39">
        <v>2034</v>
      </c>
      <c r="C4838" s="38" t="s">
        <v>21</v>
      </c>
      <c r="D4838" s="38" t="s">
        <v>33</v>
      </c>
      <c r="E4838" s="38" t="s">
        <v>8</v>
      </c>
      <c r="F4838" s="39">
        <v>2015</v>
      </c>
      <c r="G4838" s="39">
        <v>5.3052871416818537</v>
      </c>
      <c r="H4838" s="39">
        <v>4.2521746108537071E-3</v>
      </c>
      <c r="I4838" s="39">
        <v>10.613226926934548</v>
      </c>
      <c r="J4838" s="39">
        <v>4.1653239444270213E-3</v>
      </c>
      <c r="K4838" s="39">
        <v>132.63217854204635</v>
      </c>
      <c r="L4838" s="39">
        <v>4.3389536845445994E-3</v>
      </c>
    </row>
    <row r="4839" spans="1:12" x14ac:dyDescent="0.25">
      <c r="A4839" s="38" t="s">
        <v>30</v>
      </c>
      <c r="B4839" s="39">
        <v>2034</v>
      </c>
      <c r="C4839" s="38" t="s">
        <v>21</v>
      </c>
      <c r="D4839" s="38" t="s">
        <v>33</v>
      </c>
      <c r="E4839" s="38" t="s">
        <v>8</v>
      </c>
      <c r="F4839" s="39">
        <v>2016</v>
      </c>
      <c r="G4839" s="39">
        <v>6.7981502293798854</v>
      </c>
      <c r="H4839" s="39">
        <v>5.1045004497357882E-3</v>
      </c>
      <c r="I4839" s="39">
        <v>13.599699533874457</v>
      </c>
      <c r="J4839" s="39">
        <v>4.9949162363397267E-3</v>
      </c>
      <c r="K4839" s="39">
        <v>161.86071974714011</v>
      </c>
      <c r="L4839" s="39">
        <v>5.2139943306800688E-3</v>
      </c>
    </row>
    <row r="4840" spans="1:12" x14ac:dyDescent="0.25">
      <c r="A4840" s="38" t="s">
        <v>30</v>
      </c>
      <c r="B4840" s="39">
        <v>2034</v>
      </c>
      <c r="C4840" s="38" t="s">
        <v>21</v>
      </c>
      <c r="D4840" s="38" t="s">
        <v>33</v>
      </c>
      <c r="E4840" s="38" t="s">
        <v>8</v>
      </c>
      <c r="F4840" s="39">
        <v>2017</v>
      </c>
      <c r="G4840" s="39">
        <v>8.610421738972132</v>
      </c>
      <c r="H4840" s="39">
        <v>6.0587527825205394E-3</v>
      </c>
      <c r="I4840" s="39">
        <v>19.173320062745201</v>
      </c>
      <c r="J4840" s="39">
        <v>5.8756798803031645E-3</v>
      </c>
      <c r="K4840" s="39">
        <v>195.24765848009369</v>
      </c>
      <c r="L4840" s="39">
        <v>6.195360481129444E-3</v>
      </c>
    </row>
    <row r="4841" spans="1:12" x14ac:dyDescent="0.25">
      <c r="A4841" s="38" t="s">
        <v>30</v>
      </c>
      <c r="B4841" s="39">
        <v>2034</v>
      </c>
      <c r="C4841" s="38" t="s">
        <v>21</v>
      </c>
      <c r="D4841" s="38" t="s">
        <v>33</v>
      </c>
      <c r="E4841" s="38" t="s">
        <v>8</v>
      </c>
      <c r="F4841" s="39">
        <v>2018</v>
      </c>
      <c r="G4841" s="39">
        <v>10.246079950981516</v>
      </c>
      <c r="H4841" s="39">
        <v>6.7550919335750735E-3</v>
      </c>
      <c r="I4841" s="39">
        <v>22.815534040507593</v>
      </c>
      <c r="J4841" s="39">
        <v>6.5405306894003173E-3</v>
      </c>
      <c r="K4841" s="39">
        <v>221.27372748043439</v>
      </c>
      <c r="L4841" s="39">
        <v>6.9151960091775573E-3</v>
      </c>
    </row>
    <row r="4842" spans="1:12" x14ac:dyDescent="0.25">
      <c r="A4842" s="38" t="s">
        <v>30</v>
      </c>
      <c r="B4842" s="39">
        <v>2034</v>
      </c>
      <c r="C4842" s="38" t="s">
        <v>21</v>
      </c>
      <c r="D4842" s="38" t="s">
        <v>33</v>
      </c>
      <c r="E4842" s="38" t="s">
        <v>8</v>
      </c>
      <c r="F4842" s="39">
        <v>2019</v>
      </c>
      <c r="G4842" s="39">
        <v>11.922383031594938</v>
      </c>
      <c r="H4842" s="39">
        <v>7.3564347779655412E-3</v>
      </c>
      <c r="I4842" s="39">
        <v>26.54825427897104</v>
      </c>
      <c r="J4842" s="39">
        <v>7.1107989717345997E-3</v>
      </c>
      <c r="K4842" s="39">
        <v>245.21435063774734</v>
      </c>
      <c r="L4842" s="39">
        <v>7.5397264709398991E-3</v>
      </c>
    </row>
    <row r="4843" spans="1:12" x14ac:dyDescent="0.25">
      <c r="A4843" s="38" t="s">
        <v>30</v>
      </c>
      <c r="B4843" s="39">
        <v>2034</v>
      </c>
      <c r="C4843" s="38" t="s">
        <v>21</v>
      </c>
      <c r="D4843" s="38" t="s">
        <v>33</v>
      </c>
      <c r="E4843" s="38" t="s">
        <v>8</v>
      </c>
      <c r="F4843" s="39">
        <v>2020</v>
      </c>
      <c r="G4843" s="39">
        <v>16.84297459618886</v>
      </c>
      <c r="H4843" s="39">
        <v>8.073965752310782E-3</v>
      </c>
      <c r="I4843" s="39">
        <v>34.120808974470556</v>
      </c>
      <c r="J4843" s="39">
        <v>7.7758154445110956E-3</v>
      </c>
      <c r="K4843" s="39">
        <v>275.88249458705059</v>
      </c>
      <c r="L4843" s="39">
        <v>8.3497205440387547E-3</v>
      </c>
    </row>
    <row r="4844" spans="1:12" x14ac:dyDescent="0.25">
      <c r="A4844" s="38" t="s">
        <v>30</v>
      </c>
      <c r="B4844" s="39">
        <v>2034</v>
      </c>
      <c r="C4844" s="38" t="s">
        <v>21</v>
      </c>
      <c r="D4844" s="38" t="s">
        <v>33</v>
      </c>
      <c r="E4844" s="38" t="s">
        <v>8</v>
      </c>
      <c r="F4844" s="39">
        <v>2021</v>
      </c>
      <c r="G4844" s="39">
        <v>19.408126341683847</v>
      </c>
      <c r="H4844" s="39">
        <v>8.7077174323876554E-3</v>
      </c>
      <c r="I4844" s="39">
        <v>39.317340750892583</v>
      </c>
      <c r="J4844" s="39">
        <v>8.3695091372320701E-3</v>
      </c>
      <c r="K4844" s="39">
        <v>302.76081267316476</v>
      </c>
      <c r="L4844" s="39">
        <v>9.0205212617030343E-3</v>
      </c>
    </row>
    <row r="4845" spans="1:12" x14ac:dyDescent="0.25">
      <c r="A4845" s="38" t="s">
        <v>30</v>
      </c>
      <c r="B4845" s="39">
        <v>2034</v>
      </c>
      <c r="C4845" s="38" t="s">
        <v>21</v>
      </c>
      <c r="D4845" s="38" t="s">
        <v>33</v>
      </c>
      <c r="E4845" s="38" t="s">
        <v>8</v>
      </c>
      <c r="F4845" s="39">
        <v>2022</v>
      </c>
      <c r="G4845" s="39">
        <v>21.979134162013203</v>
      </c>
      <c r="H4845" s="39">
        <v>9.2193241956722207E-3</v>
      </c>
      <c r="I4845" s="39">
        <v>44.525735871857599</v>
      </c>
      <c r="J4845" s="39">
        <v>8.8426645752046791E-3</v>
      </c>
      <c r="K4845" s="39">
        <v>326.54070988180365</v>
      </c>
      <c r="L4845" s="39">
        <v>9.5676910847117772E-3</v>
      </c>
    </row>
    <row r="4846" spans="1:12" x14ac:dyDescent="0.25">
      <c r="A4846" s="38" t="s">
        <v>30</v>
      </c>
      <c r="B4846" s="39">
        <v>2034</v>
      </c>
      <c r="C4846" s="38" t="s">
        <v>21</v>
      </c>
      <c r="D4846" s="38" t="s">
        <v>33</v>
      </c>
      <c r="E4846" s="38" t="s">
        <v>8</v>
      </c>
      <c r="F4846" s="39">
        <v>2023</v>
      </c>
      <c r="G4846" s="39">
        <v>24.692281121486189</v>
      </c>
      <c r="H4846" s="39">
        <v>9.6850720783389858E-3</v>
      </c>
      <c r="I4846" s="39">
        <v>50.022079085768915</v>
      </c>
      <c r="J4846" s="39">
        <v>9.2688132713244168E-3</v>
      </c>
      <c r="K4846" s="39">
        <v>349.38050341299208</v>
      </c>
      <c r="L4846" s="39">
        <v>1.0070063666911672E-2</v>
      </c>
    </row>
    <row r="4847" spans="1:12" x14ac:dyDescent="0.25">
      <c r="A4847" s="38" t="s">
        <v>30</v>
      </c>
      <c r="B4847" s="39">
        <v>2034</v>
      </c>
      <c r="C4847" s="38" t="s">
        <v>21</v>
      </c>
      <c r="D4847" s="38" t="s">
        <v>33</v>
      </c>
      <c r="E4847" s="38" t="s">
        <v>8</v>
      </c>
      <c r="F4847" s="39">
        <v>2024</v>
      </c>
      <c r="G4847" s="39">
        <v>27.78850252114513</v>
      </c>
      <c r="H4847" s="39">
        <v>1.0193613295327624E-2</v>
      </c>
      <c r="I4847" s="39">
        <v>56.29446157480595</v>
      </c>
      <c r="J4847" s="39">
        <v>9.7326757625457779E-3</v>
      </c>
      <c r="K4847" s="39">
        <v>374.46678182791948</v>
      </c>
      <c r="L4847" s="39">
        <v>1.0619927573819864E-2</v>
      </c>
    </row>
    <row r="4848" spans="1:12" x14ac:dyDescent="0.25">
      <c r="A4848" s="38" t="s">
        <v>30</v>
      </c>
      <c r="B4848" s="39">
        <v>2034</v>
      </c>
      <c r="C4848" s="38" t="s">
        <v>21</v>
      </c>
      <c r="D4848" s="38" t="s">
        <v>33</v>
      </c>
      <c r="E4848" s="38" t="s">
        <v>8</v>
      </c>
      <c r="F4848" s="39">
        <v>2025</v>
      </c>
      <c r="G4848" s="39">
        <v>30.352862377815182</v>
      </c>
      <c r="H4848" s="39">
        <v>1.0395661477686507E-2</v>
      </c>
      <c r="I4848" s="39">
        <v>61.489389128222683</v>
      </c>
      <c r="J4848" s="39">
        <v>9.9010497107228299E-3</v>
      </c>
      <c r="K4848" s="39">
        <v>389.54578376219882</v>
      </c>
      <c r="L4848" s="39">
        <v>1.0853120555263272E-2</v>
      </c>
    </row>
    <row r="4849" spans="1:12" x14ac:dyDescent="0.25">
      <c r="A4849" s="38" t="s">
        <v>30</v>
      </c>
      <c r="B4849" s="39">
        <v>2034</v>
      </c>
      <c r="C4849" s="38" t="s">
        <v>21</v>
      </c>
      <c r="D4849" s="38" t="s">
        <v>33</v>
      </c>
      <c r="E4849" s="38" t="s">
        <v>8</v>
      </c>
      <c r="F4849" s="39">
        <v>2026</v>
      </c>
      <c r="G4849" s="39">
        <v>32.901973894923451</v>
      </c>
      <c r="H4849" s="39">
        <v>1.0531256538911413E-2</v>
      </c>
      <c r="I4849" s="39">
        <v>66.653426313765607</v>
      </c>
      <c r="J4849" s="39">
        <v>1.0003980043997973E-2</v>
      </c>
      <c r="K4849" s="39">
        <v>402.15318233801082</v>
      </c>
      <c r="L4849" s="39">
        <v>1.1018926738251266E-2</v>
      </c>
    </row>
    <row r="4850" spans="1:12" x14ac:dyDescent="0.25">
      <c r="A4850" s="38" t="s">
        <v>30</v>
      </c>
      <c r="B4850" s="39">
        <v>2034</v>
      </c>
      <c r="C4850" s="38" t="s">
        <v>21</v>
      </c>
      <c r="D4850" s="38" t="s">
        <v>33</v>
      </c>
      <c r="E4850" s="38" t="s">
        <v>8</v>
      </c>
      <c r="F4850" s="39">
        <v>2027</v>
      </c>
      <c r="G4850" s="39">
        <v>35.08080293581726</v>
      </c>
      <c r="H4850" s="39">
        <v>1.0474153786045888E-2</v>
      </c>
      <c r="I4850" s="39">
        <v>71.067338421024175</v>
      </c>
      <c r="J4850" s="39">
        <v>9.9222375466195382E-3</v>
      </c>
      <c r="K4850" s="39">
        <v>408.36619377788094</v>
      </c>
      <c r="L4850" s="39">
        <v>1.0984612919150495E-2</v>
      </c>
    </row>
    <row r="4851" spans="1:12" x14ac:dyDescent="0.25">
      <c r="A4851" s="38" t="s">
        <v>30</v>
      </c>
      <c r="B4851" s="39">
        <v>2034</v>
      </c>
      <c r="C4851" s="38" t="s">
        <v>21</v>
      </c>
      <c r="D4851" s="38" t="s">
        <v>33</v>
      </c>
      <c r="E4851" s="38" t="s">
        <v>8</v>
      </c>
      <c r="F4851" s="39">
        <v>2028</v>
      </c>
      <c r="G4851" s="39">
        <v>37.367277827395618</v>
      </c>
      <c r="H4851" s="39">
        <v>1.0399238130756596E-2</v>
      </c>
      <c r="I4851" s="39">
        <v>75.699321480484571</v>
      </c>
      <c r="J4851" s="39">
        <v>9.8224655449000962E-3</v>
      </c>
      <c r="K4851" s="39">
        <v>414.26898396152171</v>
      </c>
      <c r="L4851" s="39">
        <v>1.0932686529522366E-2</v>
      </c>
    </row>
    <row r="4852" spans="1:12" x14ac:dyDescent="0.25">
      <c r="A4852" s="38" t="s">
        <v>30</v>
      </c>
      <c r="B4852" s="39">
        <v>2034</v>
      </c>
      <c r="C4852" s="38" t="s">
        <v>21</v>
      </c>
      <c r="D4852" s="38" t="s">
        <v>33</v>
      </c>
      <c r="E4852" s="38" t="s">
        <v>8</v>
      </c>
      <c r="F4852" s="39">
        <v>2029</v>
      </c>
      <c r="G4852" s="39">
        <v>39.746933554848773</v>
      </c>
      <c r="H4852" s="39">
        <v>1.0315361516261716E-2</v>
      </c>
      <c r="I4852" s="39">
        <v>80.52007199802118</v>
      </c>
      <c r="J4852" s="39">
        <v>9.7130902174593099E-3</v>
      </c>
      <c r="K4852" s="39">
        <v>419.66745178728871</v>
      </c>
      <c r="L4852" s="39">
        <v>1.0872393295939017E-2</v>
      </c>
    </row>
    <row r="4853" spans="1:12" x14ac:dyDescent="0.25">
      <c r="A4853" s="38" t="s">
        <v>30</v>
      </c>
      <c r="B4853" s="39">
        <v>2034</v>
      </c>
      <c r="C4853" s="38" t="s">
        <v>21</v>
      </c>
      <c r="D4853" s="38" t="s">
        <v>33</v>
      </c>
      <c r="E4853" s="38" t="s">
        <v>8</v>
      </c>
      <c r="F4853" s="39">
        <v>2030</v>
      </c>
      <c r="G4853" s="39">
        <v>42.376736661763687</v>
      </c>
      <c r="H4853" s="39">
        <v>1.0237944827594372E-2</v>
      </c>
      <c r="I4853" s="39">
        <v>85.847575696317847</v>
      </c>
      <c r="J4853" s="39">
        <v>9.6086067865554254E-3</v>
      </c>
      <c r="K4853" s="39">
        <v>426.12780167262406</v>
      </c>
      <c r="L4853" s="39">
        <v>1.0820010235186646E-2</v>
      </c>
    </row>
    <row r="4854" spans="1:12" x14ac:dyDescent="0.25">
      <c r="A4854" s="38" t="s">
        <v>30</v>
      </c>
      <c r="B4854" s="39">
        <v>2034</v>
      </c>
      <c r="C4854" s="38" t="s">
        <v>21</v>
      </c>
      <c r="D4854" s="38" t="s">
        <v>33</v>
      </c>
      <c r="E4854" s="38" t="s">
        <v>8</v>
      </c>
      <c r="F4854" s="39">
        <v>2031</v>
      </c>
      <c r="G4854" s="39">
        <v>45.027841220039015</v>
      </c>
      <c r="H4854" s="39">
        <v>1.0130046744089079E-2</v>
      </c>
      <c r="I4854" s="39">
        <v>91.218232268152192</v>
      </c>
      <c r="J4854" s="39">
        <v>9.4743420860512496E-3</v>
      </c>
      <c r="K4854" s="39">
        <v>431.22525424645198</v>
      </c>
      <c r="L4854" s="39">
        <v>1.073649824416187E-2</v>
      </c>
    </row>
    <row r="4855" spans="1:12" x14ac:dyDescent="0.25">
      <c r="A4855" s="38" t="s">
        <v>30</v>
      </c>
      <c r="B4855" s="39">
        <v>2034</v>
      </c>
      <c r="C4855" s="38" t="s">
        <v>21</v>
      </c>
      <c r="D4855" s="38" t="s">
        <v>33</v>
      </c>
      <c r="E4855" s="38" t="s">
        <v>8</v>
      </c>
      <c r="F4855" s="39">
        <v>2032</v>
      </c>
      <c r="G4855" s="39">
        <v>47.929364085227917</v>
      </c>
      <c r="H4855" s="39">
        <v>1.0041609695553514E-2</v>
      </c>
      <c r="I4855" s="39">
        <v>97.096190870581623</v>
      </c>
      <c r="J4855" s="39">
        <v>9.3570814204831116E-3</v>
      </c>
      <c r="K4855" s="39">
        <v>437.15497860688043</v>
      </c>
      <c r="L4855" s="39">
        <v>1.0674719730948037E-2</v>
      </c>
    </row>
    <row r="4856" spans="1:12" x14ac:dyDescent="0.25">
      <c r="A4856" s="38" t="s">
        <v>30</v>
      </c>
      <c r="B4856" s="39">
        <v>2034</v>
      </c>
      <c r="C4856" s="38" t="s">
        <v>21</v>
      </c>
      <c r="D4856" s="38" t="s">
        <v>33</v>
      </c>
      <c r="E4856" s="38" t="s">
        <v>8</v>
      </c>
      <c r="F4856" s="39">
        <v>2033</v>
      </c>
      <c r="G4856" s="39">
        <v>52.482325165626406</v>
      </c>
      <c r="H4856" s="39">
        <v>1.0232721966359559E-2</v>
      </c>
      <c r="I4856" s="39">
        <v>106.31966350632545</v>
      </c>
      <c r="J4856" s="39">
        <v>9.4979716617757635E-3</v>
      </c>
      <c r="K4856" s="39">
        <v>455.88733839600002</v>
      </c>
      <c r="L4856" s="39">
        <v>1.0912281610982479E-2</v>
      </c>
    </row>
    <row r="4857" spans="1:12" x14ac:dyDescent="0.25">
      <c r="A4857" s="38" t="s">
        <v>30</v>
      </c>
      <c r="B4857" s="39">
        <v>2034</v>
      </c>
      <c r="C4857" s="38" t="s">
        <v>21</v>
      </c>
      <c r="D4857" s="38" t="s">
        <v>33</v>
      </c>
      <c r="E4857" s="38" t="s">
        <v>8</v>
      </c>
      <c r="F4857" s="39">
        <v>2034</v>
      </c>
      <c r="G4857" s="39">
        <v>56.276652644573865</v>
      </c>
      <c r="H4857" s="39">
        <v>1.0190528177932196E-2</v>
      </c>
      <c r="I4857" s="39">
        <v>114.00628218263965</v>
      </c>
      <c r="J4857" s="39">
        <v>9.4196618458651706E-3</v>
      </c>
      <c r="K4857" s="39">
        <v>465.56832059999999</v>
      </c>
      <c r="L4857" s="39">
        <v>1.0903491E-2</v>
      </c>
    </row>
    <row r="4858" spans="1:12" x14ac:dyDescent="0.25">
      <c r="A4858" s="38" t="s">
        <v>30</v>
      </c>
      <c r="B4858" s="39">
        <v>2034</v>
      </c>
      <c r="C4858" s="38" t="s">
        <v>21</v>
      </c>
      <c r="D4858" s="38" t="s">
        <v>33</v>
      </c>
      <c r="E4858" s="38" t="s">
        <v>8</v>
      </c>
      <c r="F4858" s="39">
        <v>2035</v>
      </c>
      <c r="G4858" s="39">
        <v>17.617276230396062</v>
      </c>
      <c r="H4858" s="39">
        <v>1.2357242358492174E-3</v>
      </c>
      <c r="I4858" s="39">
        <v>35.689403523997591</v>
      </c>
      <c r="J4858" s="39">
        <v>1.1372290181839448E-3</v>
      </c>
      <c r="K4858" s="39">
        <v>138.80484598679899</v>
      </c>
      <c r="L4858" s="39">
        <v>1.3268209998738129E-3</v>
      </c>
    </row>
    <row r="4859" spans="1:12" x14ac:dyDescent="0.25">
      <c r="A4859" s="38" t="s">
        <v>30</v>
      </c>
      <c r="B4859" s="39">
        <v>2034</v>
      </c>
      <c r="C4859" s="38" t="s">
        <v>22</v>
      </c>
      <c r="D4859" s="38" t="s">
        <v>33</v>
      </c>
      <c r="E4859" s="38" t="s">
        <v>8</v>
      </c>
      <c r="F4859" s="39">
        <v>2015</v>
      </c>
      <c r="G4859" s="39">
        <v>23.989971365952329</v>
      </c>
      <c r="H4859" s="39">
        <v>6.4789385298118729E-2</v>
      </c>
      <c r="I4859" s="39">
        <v>47.991937717587632</v>
      </c>
      <c r="J4859" s="39">
        <v>6.3466062103404663E-2</v>
      </c>
      <c r="K4859" s="39">
        <v>599.74928414880821</v>
      </c>
      <c r="L4859" s="39">
        <v>6.6111617651141555E-2</v>
      </c>
    </row>
    <row r="4860" spans="1:12" x14ac:dyDescent="0.25">
      <c r="A4860" s="38" t="s">
        <v>30</v>
      </c>
      <c r="B4860" s="39">
        <v>2034</v>
      </c>
      <c r="C4860" s="38" t="s">
        <v>22</v>
      </c>
      <c r="D4860" s="38" t="s">
        <v>33</v>
      </c>
      <c r="E4860" s="38" t="s">
        <v>8</v>
      </c>
      <c r="F4860" s="39">
        <v>2016</v>
      </c>
      <c r="G4860" s="39">
        <v>30.655500560498879</v>
      </c>
      <c r="H4860" s="39">
        <v>8.3620954290508615E-2</v>
      </c>
      <c r="I4860" s="39">
        <v>61.326328871277994</v>
      </c>
      <c r="J4860" s="39">
        <v>8.1825766575356632E-2</v>
      </c>
      <c r="K4860" s="39">
        <v>729.89287048806852</v>
      </c>
      <c r="L4860" s="39">
        <v>8.5414662196638E-2</v>
      </c>
    </row>
    <row r="4861" spans="1:12" x14ac:dyDescent="0.25">
      <c r="A4861" s="38" t="s">
        <v>30</v>
      </c>
      <c r="B4861" s="39">
        <v>2034</v>
      </c>
      <c r="C4861" s="38" t="s">
        <v>22</v>
      </c>
      <c r="D4861" s="38" t="s">
        <v>33</v>
      </c>
      <c r="E4861" s="38" t="s">
        <v>8</v>
      </c>
      <c r="F4861" s="39">
        <v>2017</v>
      </c>
      <c r="G4861" s="39">
        <v>38.795894781671343</v>
      </c>
      <c r="H4861" s="39">
        <v>9.9792849341441697E-2</v>
      </c>
      <c r="I4861" s="39">
        <v>86.389044615875889</v>
      </c>
      <c r="J4861" s="39">
        <v>9.6777481788867831E-2</v>
      </c>
      <c r="K4861" s="39">
        <v>879.72550525331849</v>
      </c>
      <c r="L4861" s="39">
        <v>0.10204289518016432</v>
      </c>
    </row>
    <row r="4862" spans="1:12" x14ac:dyDescent="0.25">
      <c r="A4862" s="38" t="s">
        <v>30</v>
      </c>
      <c r="B4862" s="39">
        <v>2034</v>
      </c>
      <c r="C4862" s="38" t="s">
        <v>22</v>
      </c>
      <c r="D4862" s="38" t="s">
        <v>33</v>
      </c>
      <c r="E4862" s="38" t="s">
        <v>8</v>
      </c>
      <c r="F4862" s="39">
        <v>2018</v>
      </c>
      <c r="G4862" s="39">
        <v>46.183563003312671</v>
      </c>
      <c r="H4862" s="39">
        <v>0.11179742466915225</v>
      </c>
      <c r="I4862" s="39">
        <v>102.83958927268264</v>
      </c>
      <c r="J4862" s="39">
        <v>0.10824641533154108</v>
      </c>
      <c r="K4862" s="39">
        <v>997.37745391021838</v>
      </c>
      <c r="L4862" s="39">
        <v>0.11444716260127835</v>
      </c>
    </row>
    <row r="4863" spans="1:12" x14ac:dyDescent="0.25">
      <c r="A4863" s="38" t="s">
        <v>30</v>
      </c>
      <c r="B4863" s="39">
        <v>2034</v>
      </c>
      <c r="C4863" s="38" t="s">
        <v>22</v>
      </c>
      <c r="D4863" s="38" t="s">
        <v>33</v>
      </c>
      <c r="E4863" s="38" t="s">
        <v>8</v>
      </c>
      <c r="F4863" s="39">
        <v>2019</v>
      </c>
      <c r="G4863" s="39">
        <v>53.653225452480797</v>
      </c>
      <c r="H4863" s="39">
        <v>0.1218025232158628</v>
      </c>
      <c r="I4863" s="39">
        <v>119.47271517990053</v>
      </c>
      <c r="J4863" s="39">
        <v>0.11773546330245106</v>
      </c>
      <c r="K4863" s="39">
        <v>1103.5160340080683</v>
      </c>
      <c r="L4863" s="39">
        <v>0.12483733442028676</v>
      </c>
    </row>
    <row r="4864" spans="1:12" x14ac:dyDescent="0.25">
      <c r="A4864" s="38" t="s">
        <v>30</v>
      </c>
      <c r="B4864" s="39">
        <v>2034</v>
      </c>
      <c r="C4864" s="38" t="s">
        <v>22</v>
      </c>
      <c r="D4864" s="38" t="s">
        <v>33</v>
      </c>
      <c r="E4864" s="38" t="s">
        <v>8</v>
      </c>
      <c r="F4864" s="39">
        <v>2020</v>
      </c>
      <c r="G4864" s="39">
        <v>75.303765434899574</v>
      </c>
      <c r="H4864" s="39">
        <v>0.14575991605339192</v>
      </c>
      <c r="I4864" s="39">
        <v>152.5517586450521</v>
      </c>
      <c r="J4864" s="39">
        <v>0.14037738593506224</v>
      </c>
      <c r="K4864" s="39">
        <v>1233.4514038083905</v>
      </c>
      <c r="L4864" s="39">
        <v>0.15073813822161036</v>
      </c>
    </row>
    <row r="4865" spans="1:12" x14ac:dyDescent="0.25">
      <c r="A4865" s="38" t="s">
        <v>30</v>
      </c>
      <c r="B4865" s="39">
        <v>2034</v>
      </c>
      <c r="C4865" s="38" t="s">
        <v>22</v>
      </c>
      <c r="D4865" s="38" t="s">
        <v>33</v>
      </c>
      <c r="E4865" s="38" t="s">
        <v>8</v>
      </c>
      <c r="F4865" s="39">
        <v>2021</v>
      </c>
      <c r="G4865" s="39">
        <v>86.090163300347001</v>
      </c>
      <c r="H4865" s="39">
        <v>0.16401545653220748</v>
      </c>
      <c r="I4865" s="39">
        <v>174.40304263219579</v>
      </c>
      <c r="J4865" s="39">
        <v>0.15764508583935505</v>
      </c>
      <c r="K4865" s="39">
        <v>1342.9801179724363</v>
      </c>
      <c r="L4865" s="39">
        <v>0.16990731777696505</v>
      </c>
    </row>
    <row r="4866" spans="1:12" x14ac:dyDescent="0.25">
      <c r="A4866" s="38" t="s">
        <v>30</v>
      </c>
      <c r="B4866" s="39">
        <v>2034</v>
      </c>
      <c r="C4866" s="38" t="s">
        <v>22</v>
      </c>
      <c r="D4866" s="38" t="s">
        <v>33</v>
      </c>
      <c r="E4866" s="38" t="s">
        <v>8</v>
      </c>
      <c r="F4866" s="39">
        <v>2022</v>
      </c>
      <c r="G4866" s="39">
        <v>96.751559263096055</v>
      </c>
      <c r="H4866" s="39">
        <v>0.17717359143073005</v>
      </c>
      <c r="I4866" s="39">
        <v>196.00109545645552</v>
      </c>
      <c r="J4866" s="39">
        <v>0.16993508497528978</v>
      </c>
      <c r="K4866" s="39">
        <v>1437.4234494890109</v>
      </c>
      <c r="L4866" s="39">
        <v>0.1838683785492547</v>
      </c>
    </row>
    <row r="4867" spans="1:12" x14ac:dyDescent="0.25">
      <c r="A4867" s="38" t="s">
        <v>30</v>
      </c>
      <c r="B4867" s="39">
        <v>2034</v>
      </c>
      <c r="C4867" s="38" t="s">
        <v>22</v>
      </c>
      <c r="D4867" s="38" t="s">
        <v>33</v>
      </c>
      <c r="E4867" s="38" t="s">
        <v>8</v>
      </c>
      <c r="F4867" s="39">
        <v>2023</v>
      </c>
      <c r="G4867" s="39">
        <v>108.1905624738897</v>
      </c>
      <c r="H4867" s="39">
        <v>0.18831194412069058</v>
      </c>
      <c r="I4867" s="39">
        <v>219.17443940379849</v>
      </c>
      <c r="J4867" s="39">
        <v>0.18021840546943088</v>
      </c>
      <c r="K4867" s="39">
        <v>1530.829533151988</v>
      </c>
      <c r="L4867" s="39">
        <v>0.19579753781868497</v>
      </c>
    </row>
    <row r="4868" spans="1:12" x14ac:dyDescent="0.25">
      <c r="A4868" s="38" t="s">
        <v>30</v>
      </c>
      <c r="B4868" s="39">
        <v>2034</v>
      </c>
      <c r="C4868" s="38" t="s">
        <v>22</v>
      </c>
      <c r="D4868" s="38" t="s">
        <v>33</v>
      </c>
      <c r="E4868" s="38" t="s">
        <v>8</v>
      </c>
      <c r="F4868" s="39">
        <v>2024</v>
      </c>
      <c r="G4868" s="39">
        <v>121.0978020202185</v>
      </c>
      <c r="H4868" s="39">
        <v>0.20008047595143588</v>
      </c>
      <c r="I4868" s="39">
        <v>245.32216363344082</v>
      </c>
      <c r="J4868" s="39">
        <v>0.19103318346829409</v>
      </c>
      <c r="K4868" s="39">
        <v>1631.8657032504625</v>
      </c>
      <c r="L4868" s="39">
        <v>0.20844818240393764</v>
      </c>
    </row>
    <row r="4869" spans="1:12" x14ac:dyDescent="0.25">
      <c r="A4869" s="38" t="s">
        <v>30</v>
      </c>
      <c r="B4869" s="39">
        <v>2034</v>
      </c>
      <c r="C4869" s="38" t="s">
        <v>22</v>
      </c>
      <c r="D4869" s="38" t="s">
        <v>33</v>
      </c>
      <c r="E4869" s="38" t="s">
        <v>8</v>
      </c>
      <c r="F4869" s="39">
        <v>2025</v>
      </c>
      <c r="G4869" s="39">
        <v>126.85414651563504</v>
      </c>
      <c r="H4869" s="39">
        <v>0.19953979003874234</v>
      </c>
      <c r="I4869" s="39">
        <v>256.98347261408821</v>
      </c>
      <c r="J4869" s="39">
        <v>0.19004595183109541</v>
      </c>
      <c r="K4869" s="39">
        <v>1628.0341969999999</v>
      </c>
      <c r="L4869" s="39">
        <v>0.20832049999999999</v>
      </c>
    </row>
    <row r="4870" spans="1:12" x14ac:dyDescent="0.25">
      <c r="A4870" s="38" t="s">
        <v>30</v>
      </c>
      <c r="B4870" s="39">
        <v>2034</v>
      </c>
      <c r="C4870" s="38" t="s">
        <v>22</v>
      </c>
      <c r="D4870" s="38" t="s">
        <v>33</v>
      </c>
      <c r="E4870" s="38" t="s">
        <v>8</v>
      </c>
      <c r="F4870" s="39">
        <v>2026</v>
      </c>
      <c r="G4870" s="39">
        <v>136.36457984996304</v>
      </c>
      <c r="H4870" s="39">
        <v>0.205734223913588</v>
      </c>
      <c r="I4870" s="39">
        <v>276.24988409098194</v>
      </c>
      <c r="J4870" s="39">
        <v>0.19543357079892112</v>
      </c>
      <c r="K4870" s="39">
        <v>1666.7525760000001</v>
      </c>
      <c r="L4870" s="39">
        <v>0.21526114499999999</v>
      </c>
    </row>
    <row r="4871" spans="1:12" x14ac:dyDescent="0.25">
      <c r="A4871" s="38" t="s">
        <v>30</v>
      </c>
      <c r="B4871" s="39">
        <v>2034</v>
      </c>
      <c r="C4871" s="38" t="s">
        <v>22</v>
      </c>
      <c r="D4871" s="38" t="s">
        <v>33</v>
      </c>
      <c r="E4871" s="38" t="s">
        <v>8</v>
      </c>
      <c r="F4871" s="39">
        <v>2027</v>
      </c>
      <c r="G4871" s="39">
        <v>149.99539837298741</v>
      </c>
      <c r="H4871" s="39">
        <v>0.21860357513655135</v>
      </c>
      <c r="I4871" s="39">
        <v>303.86344797387397</v>
      </c>
      <c r="J4871" s="39">
        <v>0.20708466243209428</v>
      </c>
      <c r="K4871" s="39">
        <v>1746.0560988253455</v>
      </c>
      <c r="L4871" s="39">
        <v>0.22925724642467338</v>
      </c>
    </row>
    <row r="4872" spans="1:12" x14ac:dyDescent="0.25">
      <c r="A4872" s="38" t="s">
        <v>30</v>
      </c>
      <c r="B4872" s="39">
        <v>2034</v>
      </c>
      <c r="C4872" s="38" t="s">
        <v>22</v>
      </c>
      <c r="D4872" s="38" t="s">
        <v>33</v>
      </c>
      <c r="E4872" s="38" t="s">
        <v>8</v>
      </c>
      <c r="F4872" s="39">
        <v>2028</v>
      </c>
      <c r="G4872" s="39">
        <v>159.06693552427151</v>
      </c>
      <c r="H4872" s="39">
        <v>0.22501451927094199</v>
      </c>
      <c r="I4872" s="39">
        <v>322.24073545810592</v>
      </c>
      <c r="J4872" s="39">
        <v>0.21253454674763597</v>
      </c>
      <c r="K4872" s="39">
        <v>1763.48135569033</v>
      </c>
      <c r="L4872" s="39">
        <v>0.23655706051241276</v>
      </c>
    </row>
    <row r="4873" spans="1:12" x14ac:dyDescent="0.25">
      <c r="A4873" s="38" t="s">
        <v>30</v>
      </c>
      <c r="B4873" s="39">
        <v>2034</v>
      </c>
      <c r="C4873" s="38" t="s">
        <v>22</v>
      </c>
      <c r="D4873" s="38" t="s">
        <v>33</v>
      </c>
      <c r="E4873" s="38" t="s">
        <v>8</v>
      </c>
      <c r="F4873" s="39">
        <v>2029</v>
      </c>
      <c r="G4873" s="39">
        <v>168.65531118819985</v>
      </c>
      <c r="H4873" s="39">
        <v>0.23190817564568078</v>
      </c>
      <c r="I4873" s="39">
        <v>341.66504394565709</v>
      </c>
      <c r="J4873" s="39">
        <v>0.21836801634745023</v>
      </c>
      <c r="K4873" s="39">
        <v>1780.7447857347879</v>
      </c>
      <c r="L4873" s="39">
        <v>0.24443126788999842</v>
      </c>
    </row>
    <row r="4874" spans="1:12" x14ac:dyDescent="0.25">
      <c r="A4874" s="38" t="s">
        <v>30</v>
      </c>
      <c r="B4874" s="39">
        <v>2034</v>
      </c>
      <c r="C4874" s="38" t="s">
        <v>22</v>
      </c>
      <c r="D4874" s="38" t="s">
        <v>33</v>
      </c>
      <c r="E4874" s="38" t="s">
        <v>8</v>
      </c>
      <c r="F4874" s="39">
        <v>2030</v>
      </c>
      <c r="G4874" s="39">
        <v>178.92370632305455</v>
      </c>
      <c r="H4874" s="39">
        <v>0.23835792212116641</v>
      </c>
      <c r="I4874" s="39">
        <v>362.46694843526188</v>
      </c>
      <c r="J4874" s="39">
        <v>0.22370579121990075</v>
      </c>
      <c r="K4874" s="39">
        <v>1799.2033282580799</v>
      </c>
      <c r="L4874" s="39">
        <v>0.25190946038677203</v>
      </c>
    </row>
    <row r="4875" spans="1:12" x14ac:dyDescent="0.25">
      <c r="A4875" s="38" t="s">
        <v>30</v>
      </c>
      <c r="B4875" s="39">
        <v>2034</v>
      </c>
      <c r="C4875" s="38" t="s">
        <v>22</v>
      </c>
      <c r="D4875" s="38" t="s">
        <v>33</v>
      </c>
      <c r="E4875" s="38" t="s">
        <v>8</v>
      </c>
      <c r="F4875" s="39">
        <v>2031</v>
      </c>
      <c r="G4875" s="39">
        <v>190.1920194090315</v>
      </c>
      <c r="H4875" s="39">
        <v>0.2434157609376662</v>
      </c>
      <c r="I4875" s="39">
        <v>385.29450517563396</v>
      </c>
      <c r="J4875" s="39">
        <v>0.22765977754304043</v>
      </c>
      <c r="K4875" s="39">
        <v>1821.4420168294864</v>
      </c>
      <c r="L4875" s="39">
        <v>0.25798823598060167</v>
      </c>
    </row>
    <row r="4876" spans="1:12" x14ac:dyDescent="0.25">
      <c r="A4876" s="38" t="s">
        <v>30</v>
      </c>
      <c r="B4876" s="39">
        <v>2034</v>
      </c>
      <c r="C4876" s="38" t="s">
        <v>22</v>
      </c>
      <c r="D4876" s="38" t="s">
        <v>33</v>
      </c>
      <c r="E4876" s="38" t="s">
        <v>8</v>
      </c>
      <c r="F4876" s="39">
        <v>2032</v>
      </c>
      <c r="G4876" s="39">
        <v>202.56321425684678</v>
      </c>
      <c r="H4876" s="39">
        <v>0.24556880991304603</v>
      </c>
      <c r="I4876" s="39">
        <v>410.35630015594421</v>
      </c>
      <c r="J4876" s="39">
        <v>0.22882858608864223</v>
      </c>
      <c r="K4876" s="39">
        <v>1847.5420920989195</v>
      </c>
      <c r="L4876" s="39">
        <v>0.26105159431211339</v>
      </c>
    </row>
    <row r="4877" spans="1:12" x14ac:dyDescent="0.25">
      <c r="A4877" s="38" t="s">
        <v>30</v>
      </c>
      <c r="B4877" s="39">
        <v>2034</v>
      </c>
      <c r="C4877" s="38" t="s">
        <v>22</v>
      </c>
      <c r="D4877" s="38" t="s">
        <v>33</v>
      </c>
      <c r="E4877" s="38" t="s">
        <v>8</v>
      </c>
      <c r="F4877" s="39">
        <v>2033</v>
      </c>
      <c r="G4877" s="39">
        <v>221.35064308831122</v>
      </c>
      <c r="H4877" s="39">
        <v>0.24906045931136872</v>
      </c>
      <c r="I4877" s="39">
        <v>448.41622042827612</v>
      </c>
      <c r="J4877" s="39">
        <v>0.23117692363626505</v>
      </c>
      <c r="K4877" s="39">
        <v>1922.760762053</v>
      </c>
      <c r="L4877" s="39">
        <v>0.26560067586134195</v>
      </c>
    </row>
    <row r="4878" spans="1:12" x14ac:dyDescent="0.25">
      <c r="A4878" s="38" t="s">
        <v>30</v>
      </c>
      <c r="B4878" s="39">
        <v>2034</v>
      </c>
      <c r="C4878" s="38" t="s">
        <v>22</v>
      </c>
      <c r="D4878" s="38" t="s">
        <v>33</v>
      </c>
      <c r="E4878" s="38" t="s">
        <v>8</v>
      </c>
      <c r="F4878" s="39">
        <v>2034</v>
      </c>
      <c r="G4878" s="39">
        <v>236.45748368362774</v>
      </c>
      <c r="H4878" s="39">
        <v>0.2405856469315065</v>
      </c>
      <c r="I4878" s="39">
        <v>479.01993708276825</v>
      </c>
      <c r="J4878" s="39">
        <v>0.2223864552939544</v>
      </c>
      <c r="K4878" s="39">
        <v>1956.17735594839</v>
      </c>
      <c r="L4878" s="39">
        <v>0.25741780899320849</v>
      </c>
    </row>
    <row r="4879" spans="1:12" x14ac:dyDescent="0.25">
      <c r="A4879" s="38" t="s">
        <v>30</v>
      </c>
      <c r="B4879" s="39">
        <v>2034</v>
      </c>
      <c r="C4879" s="38" t="s">
        <v>22</v>
      </c>
      <c r="D4879" s="38" t="s">
        <v>33</v>
      </c>
      <c r="E4879" s="38" t="s">
        <v>8</v>
      </c>
      <c r="F4879" s="39">
        <v>2035</v>
      </c>
      <c r="G4879" s="39">
        <v>75.393457645021627</v>
      </c>
      <c r="H4879" s="39">
        <v>2.7242912700001155E-2</v>
      </c>
      <c r="I4879" s="39">
        <v>152.73345878065433</v>
      </c>
      <c r="J4879" s="39">
        <v>2.5071476275612656E-2</v>
      </c>
      <c r="K4879" s="39">
        <v>594.01789129999997</v>
      </c>
      <c r="L4879" s="39">
        <v>2.9251241999999997E-2</v>
      </c>
    </row>
    <row r="4880" spans="1:12" x14ac:dyDescent="0.25">
      <c r="A4880" s="38" t="s">
        <v>30</v>
      </c>
      <c r="B4880" s="39">
        <v>2034</v>
      </c>
      <c r="C4880" s="38" t="s">
        <v>23</v>
      </c>
      <c r="D4880" s="38" t="s">
        <v>33</v>
      </c>
      <c r="E4880" s="38" t="s">
        <v>8</v>
      </c>
      <c r="F4880" s="39">
        <v>2015</v>
      </c>
      <c r="G4880" s="39">
        <v>11.333911238910849</v>
      </c>
      <c r="H4880" s="39">
        <v>3.0800006412430674E-2</v>
      </c>
      <c r="I4880" s="39">
        <v>22.673489433441151</v>
      </c>
      <c r="J4880" s="39">
        <v>3.0170916281456787E-2</v>
      </c>
      <c r="K4880" s="39">
        <v>283.3477809727712</v>
      </c>
      <c r="L4880" s="39">
        <v>3.1428577971868037E-2</v>
      </c>
    </row>
    <row r="4881" spans="1:12" x14ac:dyDescent="0.25">
      <c r="A4881" s="38" t="s">
        <v>30</v>
      </c>
      <c r="B4881" s="39">
        <v>2034</v>
      </c>
      <c r="C4881" s="38" t="s">
        <v>23</v>
      </c>
      <c r="D4881" s="38" t="s">
        <v>33</v>
      </c>
      <c r="E4881" s="38" t="s">
        <v>8</v>
      </c>
      <c r="F4881" s="39">
        <v>2016</v>
      </c>
      <c r="G4881" s="39">
        <v>15.022824857607977</v>
      </c>
      <c r="H4881" s="39">
        <v>4.0901349041251978E-2</v>
      </c>
      <c r="I4881" s="39">
        <v>30.053161127644753</v>
      </c>
      <c r="J4881" s="39">
        <v>4.0023272487893002E-2</v>
      </c>
      <c r="K4881" s="39">
        <v>357.68630613352326</v>
      </c>
      <c r="L4881" s="39">
        <v>4.1778701778602628E-2</v>
      </c>
    </row>
    <row r="4882" spans="1:12" x14ac:dyDescent="0.25">
      <c r="A4882" s="38" t="s">
        <v>30</v>
      </c>
      <c r="B4882" s="39">
        <v>2034</v>
      </c>
      <c r="C4882" s="38" t="s">
        <v>23</v>
      </c>
      <c r="D4882" s="38" t="s">
        <v>33</v>
      </c>
      <c r="E4882" s="38" t="s">
        <v>8</v>
      </c>
      <c r="F4882" s="39">
        <v>2017</v>
      </c>
      <c r="G4882" s="39">
        <v>19.74457100032296</v>
      </c>
      <c r="H4882" s="39">
        <v>5.0677281338475731E-2</v>
      </c>
      <c r="I4882" s="39">
        <v>43.966368984846142</v>
      </c>
      <c r="J4882" s="39">
        <v>4.9146002987279898E-2</v>
      </c>
      <c r="K4882" s="39">
        <v>447.72269842002174</v>
      </c>
      <c r="L4882" s="39">
        <v>5.1819910361956878E-2</v>
      </c>
    </row>
    <row r="4883" spans="1:12" x14ac:dyDescent="0.25">
      <c r="A4883" s="38" t="s">
        <v>30</v>
      </c>
      <c r="B4883" s="39">
        <v>2034</v>
      </c>
      <c r="C4883" s="38" t="s">
        <v>23</v>
      </c>
      <c r="D4883" s="38" t="s">
        <v>33</v>
      </c>
      <c r="E4883" s="38" t="s">
        <v>8</v>
      </c>
      <c r="F4883" s="39">
        <v>2018</v>
      </c>
      <c r="G4883" s="39">
        <v>23.383249654603382</v>
      </c>
      <c r="H4883" s="39">
        <v>5.6501731664984657E-2</v>
      </c>
      <c r="I4883" s="39">
        <v>52.068823493924093</v>
      </c>
      <c r="J4883" s="39">
        <v>5.4707073359327625E-2</v>
      </c>
      <c r="K4883" s="39">
        <v>504.98325568736379</v>
      </c>
      <c r="L4883" s="39">
        <v>5.7840892938749049E-2</v>
      </c>
    </row>
    <row r="4884" spans="1:12" x14ac:dyDescent="0.25">
      <c r="A4884" s="38" t="s">
        <v>30</v>
      </c>
      <c r="B4884" s="39">
        <v>2034</v>
      </c>
      <c r="C4884" s="38" t="s">
        <v>23</v>
      </c>
      <c r="D4884" s="38" t="s">
        <v>33</v>
      </c>
      <c r="E4884" s="38" t="s">
        <v>8</v>
      </c>
      <c r="F4884" s="39">
        <v>2019</v>
      </c>
      <c r="G4884" s="39">
        <v>27.133789428858165</v>
      </c>
      <c r="H4884" s="39">
        <v>6.1472205877064263E-2</v>
      </c>
      <c r="I4884" s="39">
        <v>60.420365576278265</v>
      </c>
      <c r="J4884" s="39">
        <v>5.9419611745918706E-2</v>
      </c>
      <c r="K4884" s="39">
        <v>558.07589284008532</v>
      </c>
      <c r="L4884" s="39">
        <v>6.3003837030761706E-2</v>
      </c>
    </row>
    <row r="4885" spans="1:12" x14ac:dyDescent="0.25">
      <c r="A4885" s="38" t="s">
        <v>30</v>
      </c>
      <c r="B4885" s="39">
        <v>2034</v>
      </c>
      <c r="C4885" s="38" t="s">
        <v>23</v>
      </c>
      <c r="D4885" s="38" t="s">
        <v>33</v>
      </c>
      <c r="E4885" s="38" t="s">
        <v>8</v>
      </c>
      <c r="F4885" s="39">
        <v>2020</v>
      </c>
      <c r="G4885" s="39">
        <v>38.221048595926135</v>
      </c>
      <c r="H4885" s="39">
        <v>7.3835812730334224E-2</v>
      </c>
      <c r="I4885" s="39">
        <v>77.428906069872255</v>
      </c>
      <c r="J4885" s="39">
        <v>7.110925047238946E-2</v>
      </c>
      <c r="K4885" s="39">
        <v>626.04845552417737</v>
      </c>
      <c r="L4885" s="39">
        <v>7.6357569669381398E-2</v>
      </c>
    </row>
    <row r="4886" spans="1:12" x14ac:dyDescent="0.25">
      <c r="A4886" s="38" t="s">
        <v>30</v>
      </c>
      <c r="B4886" s="39">
        <v>2034</v>
      </c>
      <c r="C4886" s="38" t="s">
        <v>23</v>
      </c>
      <c r="D4886" s="38" t="s">
        <v>33</v>
      </c>
      <c r="E4886" s="38" t="s">
        <v>8</v>
      </c>
      <c r="F4886" s="39">
        <v>2021</v>
      </c>
      <c r="G4886" s="39">
        <v>43.5624887192551</v>
      </c>
      <c r="H4886" s="39">
        <v>8.286622095628457E-2</v>
      </c>
      <c r="I4886" s="39">
        <v>88.249694111547512</v>
      </c>
      <c r="J4886" s="39">
        <v>7.9647691699539239E-2</v>
      </c>
      <c r="K4886" s="39">
        <v>679.56145042092555</v>
      </c>
      <c r="L4886" s="39">
        <v>8.5842990866113009E-2</v>
      </c>
    </row>
    <row r="4887" spans="1:12" x14ac:dyDescent="0.25">
      <c r="A4887" s="38" t="s">
        <v>30</v>
      </c>
      <c r="B4887" s="39">
        <v>2034</v>
      </c>
      <c r="C4887" s="38" t="s">
        <v>23</v>
      </c>
      <c r="D4887" s="38" t="s">
        <v>33</v>
      </c>
      <c r="E4887" s="38" t="s">
        <v>8</v>
      </c>
      <c r="F4887" s="39">
        <v>2022</v>
      </c>
      <c r="G4887" s="39">
        <v>48.988690429641345</v>
      </c>
      <c r="H4887" s="39">
        <v>8.9588065791763677E-2</v>
      </c>
      <c r="I4887" s="39">
        <v>99.242193741567007</v>
      </c>
      <c r="J4887" s="39">
        <v>8.5927905226481971E-2</v>
      </c>
      <c r="K4887" s="39">
        <v>727.81764882815378</v>
      </c>
      <c r="L4887" s="39">
        <v>9.2973293940004559E-2</v>
      </c>
    </row>
    <row r="4888" spans="1:12" x14ac:dyDescent="0.25">
      <c r="A4888" s="38" t="s">
        <v>30</v>
      </c>
      <c r="B4888" s="39">
        <v>2034</v>
      </c>
      <c r="C4888" s="38" t="s">
        <v>23</v>
      </c>
      <c r="D4888" s="38" t="s">
        <v>33</v>
      </c>
      <c r="E4888" s="38" t="s">
        <v>8</v>
      </c>
      <c r="F4888" s="39">
        <v>2023</v>
      </c>
      <c r="G4888" s="39">
        <v>54.933562684035365</v>
      </c>
      <c r="H4888" s="39">
        <v>9.547673987781985E-2</v>
      </c>
      <c r="I4888" s="39">
        <v>111.28542573787406</v>
      </c>
      <c r="J4888" s="39">
        <v>9.1373204713836059E-2</v>
      </c>
      <c r="K4888" s="39">
        <v>777.27593049784025</v>
      </c>
      <c r="L4888" s="39">
        <v>9.9272038607657195E-2</v>
      </c>
    </row>
    <row r="4889" spans="1:12" x14ac:dyDescent="0.25">
      <c r="A4889" s="38" t="s">
        <v>30</v>
      </c>
      <c r="B4889" s="39">
        <v>2034</v>
      </c>
      <c r="C4889" s="38" t="s">
        <v>23</v>
      </c>
      <c r="D4889" s="38" t="s">
        <v>33</v>
      </c>
      <c r="E4889" s="38" t="s">
        <v>8</v>
      </c>
      <c r="F4889" s="39">
        <v>2024</v>
      </c>
      <c r="G4889" s="39">
        <v>61.811288968306769</v>
      </c>
      <c r="H4889" s="39">
        <v>0.10200019518692238</v>
      </c>
      <c r="I4889" s="39">
        <v>125.2184506548279</v>
      </c>
      <c r="J4889" s="39">
        <v>9.7387923075886257E-2</v>
      </c>
      <c r="K4889" s="39">
        <v>832.94428848710731</v>
      </c>
      <c r="L4889" s="39">
        <v>0.10626601716362147</v>
      </c>
    </row>
    <row r="4890" spans="1:12" x14ac:dyDescent="0.25">
      <c r="A4890" s="38" t="s">
        <v>30</v>
      </c>
      <c r="B4890" s="39">
        <v>2034</v>
      </c>
      <c r="C4890" s="38" t="s">
        <v>23</v>
      </c>
      <c r="D4890" s="38" t="s">
        <v>33</v>
      </c>
      <c r="E4890" s="38" t="s">
        <v>8</v>
      </c>
      <c r="F4890" s="39">
        <v>2025</v>
      </c>
      <c r="G4890" s="39">
        <v>59.214824661246531</v>
      </c>
      <c r="H4890" s="39">
        <v>9.3054326324098421E-2</v>
      </c>
      <c r="I4890" s="39">
        <v>119.95848531294108</v>
      </c>
      <c r="J4890" s="39">
        <v>8.8626925060064601E-2</v>
      </c>
      <c r="K4890" s="39">
        <v>759.95749579999995</v>
      </c>
      <c r="L4890" s="39">
        <v>9.7149163999999996E-2</v>
      </c>
    </row>
    <row r="4891" spans="1:12" x14ac:dyDescent="0.25">
      <c r="A4891" s="38" t="s">
        <v>30</v>
      </c>
      <c r="B4891" s="39">
        <v>2034</v>
      </c>
      <c r="C4891" s="38" t="s">
        <v>23</v>
      </c>
      <c r="D4891" s="38" t="s">
        <v>33</v>
      </c>
      <c r="E4891" s="38" t="s">
        <v>8</v>
      </c>
      <c r="F4891" s="39">
        <v>2026</v>
      </c>
      <c r="G4891" s="39">
        <v>62.874897947461044</v>
      </c>
      <c r="H4891" s="39">
        <v>9.4793094450909637E-2</v>
      </c>
      <c r="I4891" s="39">
        <v>127.37312936635826</v>
      </c>
      <c r="J4891" s="39">
        <v>9.0047015917982656E-2</v>
      </c>
      <c r="K4891" s="39">
        <v>768.505269</v>
      </c>
      <c r="L4891" s="39">
        <v>9.9182672E-2</v>
      </c>
    </row>
    <row r="4892" spans="1:12" x14ac:dyDescent="0.25">
      <c r="A4892" s="38" t="s">
        <v>30</v>
      </c>
      <c r="B4892" s="39">
        <v>2034</v>
      </c>
      <c r="C4892" s="38" t="s">
        <v>23</v>
      </c>
      <c r="D4892" s="38" t="s">
        <v>33</v>
      </c>
      <c r="E4892" s="38" t="s">
        <v>8</v>
      </c>
      <c r="F4892" s="39">
        <v>2027</v>
      </c>
      <c r="G4892" s="39">
        <v>73.222860249516799</v>
      </c>
      <c r="H4892" s="39">
        <v>0.10672917970668488</v>
      </c>
      <c r="I4892" s="39">
        <v>148.33622249263775</v>
      </c>
      <c r="J4892" s="39">
        <v>0.10110528218674879</v>
      </c>
      <c r="K4892" s="39">
        <v>852.36762659999999</v>
      </c>
      <c r="L4892" s="39">
        <v>0.111930639</v>
      </c>
    </row>
    <row r="4893" spans="1:12" x14ac:dyDescent="0.25">
      <c r="A4893" s="38" t="s">
        <v>30</v>
      </c>
      <c r="B4893" s="39">
        <v>2034</v>
      </c>
      <c r="C4893" s="38" t="s">
        <v>23</v>
      </c>
      <c r="D4893" s="38" t="s">
        <v>33</v>
      </c>
      <c r="E4893" s="38" t="s">
        <v>8</v>
      </c>
      <c r="F4893" s="39">
        <v>2028</v>
      </c>
      <c r="G4893" s="39">
        <v>82.294354614138626</v>
      </c>
      <c r="H4893" s="39">
        <v>0.11642578959955194</v>
      </c>
      <c r="I4893" s="39">
        <v>166.71342329885911</v>
      </c>
      <c r="J4893" s="39">
        <v>0.10996847004562103</v>
      </c>
      <c r="K4893" s="39">
        <v>912.3490030299721</v>
      </c>
      <c r="L4893" s="39">
        <v>0.12239806855460676</v>
      </c>
    </row>
    <row r="4894" spans="1:12" x14ac:dyDescent="0.25">
      <c r="A4894" s="38" t="s">
        <v>30</v>
      </c>
      <c r="B4894" s="39">
        <v>2034</v>
      </c>
      <c r="C4894" s="38" t="s">
        <v>23</v>
      </c>
      <c r="D4894" s="38" t="s">
        <v>33</v>
      </c>
      <c r="E4894" s="38" t="s">
        <v>8</v>
      </c>
      <c r="F4894" s="39">
        <v>2029</v>
      </c>
      <c r="G4894" s="39">
        <v>87.149134232330809</v>
      </c>
      <c r="H4894" s="39">
        <v>0.11986490679723416</v>
      </c>
      <c r="I4894" s="39">
        <v>176.54832550211779</v>
      </c>
      <c r="J4894" s="39">
        <v>0.11286649060175781</v>
      </c>
      <c r="K4894" s="39">
        <v>920.16293629999996</v>
      </c>
      <c r="L4894" s="39">
        <v>0.126337638</v>
      </c>
    </row>
    <row r="4895" spans="1:12" x14ac:dyDescent="0.25">
      <c r="A4895" s="38" t="s">
        <v>30</v>
      </c>
      <c r="B4895" s="39">
        <v>2034</v>
      </c>
      <c r="C4895" s="38" t="s">
        <v>23</v>
      </c>
      <c r="D4895" s="38" t="s">
        <v>33</v>
      </c>
      <c r="E4895" s="38" t="s">
        <v>8</v>
      </c>
      <c r="F4895" s="39">
        <v>2030</v>
      </c>
      <c r="G4895" s="39">
        <v>88.787161402636883</v>
      </c>
      <c r="H4895" s="39">
        <v>0.1182753173857017</v>
      </c>
      <c r="I4895" s="39">
        <v>179.86667119300623</v>
      </c>
      <c r="J4895" s="39">
        <v>0.11100479993319971</v>
      </c>
      <c r="K4895" s="39">
        <v>892.81716540000002</v>
      </c>
      <c r="L4895" s="39">
        <v>0.124999711</v>
      </c>
    </row>
    <row r="4896" spans="1:12" x14ac:dyDescent="0.25">
      <c r="A4896" s="38" t="s">
        <v>30</v>
      </c>
      <c r="B4896" s="39">
        <v>2034</v>
      </c>
      <c r="C4896" s="38" t="s">
        <v>23</v>
      </c>
      <c r="D4896" s="38" t="s">
        <v>33</v>
      </c>
      <c r="E4896" s="38" t="s">
        <v>8</v>
      </c>
      <c r="F4896" s="39">
        <v>2031</v>
      </c>
      <c r="G4896" s="39">
        <v>92.952298666547023</v>
      </c>
      <c r="H4896" s="39">
        <v>0.11896630150174053</v>
      </c>
      <c r="I4896" s="39">
        <v>188.30448317940466</v>
      </c>
      <c r="J4896" s="39">
        <v>0.11126576862021742</v>
      </c>
      <c r="K4896" s="39">
        <v>890.19099159999996</v>
      </c>
      <c r="L4896" s="39">
        <v>0.12608841000000001</v>
      </c>
    </row>
    <row r="4897" spans="1:12" x14ac:dyDescent="0.25">
      <c r="A4897" s="38" t="s">
        <v>30</v>
      </c>
      <c r="B4897" s="39">
        <v>2034</v>
      </c>
      <c r="C4897" s="38" t="s">
        <v>23</v>
      </c>
      <c r="D4897" s="38" t="s">
        <v>33</v>
      </c>
      <c r="E4897" s="38" t="s">
        <v>8</v>
      </c>
      <c r="F4897" s="39">
        <v>2032</v>
      </c>
      <c r="G4897" s="39">
        <v>104.28122877500081</v>
      </c>
      <c r="H4897" s="39">
        <v>0.12642698594994514</v>
      </c>
      <c r="I4897" s="39">
        <v>211.25483900331869</v>
      </c>
      <c r="J4897" s="39">
        <v>0.11780856228695535</v>
      </c>
      <c r="K4897" s="39">
        <v>951.13004739999997</v>
      </c>
      <c r="L4897" s="39">
        <v>0.134398038</v>
      </c>
    </row>
    <row r="4898" spans="1:12" x14ac:dyDescent="0.25">
      <c r="A4898" s="38" t="s">
        <v>30</v>
      </c>
      <c r="B4898" s="39">
        <v>2034</v>
      </c>
      <c r="C4898" s="38" t="s">
        <v>23</v>
      </c>
      <c r="D4898" s="38" t="s">
        <v>33</v>
      </c>
      <c r="E4898" s="38" t="s">
        <v>8</v>
      </c>
      <c r="F4898" s="39">
        <v>2033</v>
      </c>
      <c r="G4898" s="39">
        <v>113.64398866297741</v>
      </c>
      <c r="H4898" s="39">
        <v>0.12783402916658959</v>
      </c>
      <c r="I4898" s="39">
        <v>230.22209088552316</v>
      </c>
      <c r="J4898" s="39">
        <v>0.11865503532945505</v>
      </c>
      <c r="K4898" s="39">
        <v>987.16768650719905</v>
      </c>
      <c r="L4898" s="39">
        <v>0.13632354424544688</v>
      </c>
    </row>
    <row r="4899" spans="1:12" x14ac:dyDescent="0.25">
      <c r="A4899" s="38" t="s">
        <v>30</v>
      </c>
      <c r="B4899" s="39">
        <v>2034</v>
      </c>
      <c r="C4899" s="38" t="s">
        <v>23</v>
      </c>
      <c r="D4899" s="38" t="s">
        <v>33</v>
      </c>
      <c r="E4899" s="38" t="s">
        <v>8</v>
      </c>
      <c r="F4899" s="39">
        <v>2034</v>
      </c>
      <c r="G4899" s="39">
        <v>120.93841274307215</v>
      </c>
      <c r="H4899" s="39">
        <v>0.12297208871946719</v>
      </c>
      <c r="I4899" s="39">
        <v>244.99926989237207</v>
      </c>
      <c r="J4899" s="39">
        <v>0.11366981887411441</v>
      </c>
      <c r="K4899" s="39">
        <v>1000.5053796008</v>
      </c>
      <c r="L4899" s="39">
        <v>0.13157561994750155</v>
      </c>
    </row>
    <row r="4900" spans="1:12" x14ac:dyDescent="0.25">
      <c r="A4900" s="38" t="s">
        <v>30</v>
      </c>
      <c r="B4900" s="39">
        <v>2034</v>
      </c>
      <c r="C4900" s="38" t="s">
        <v>23</v>
      </c>
      <c r="D4900" s="38" t="s">
        <v>33</v>
      </c>
      <c r="E4900" s="38" t="s">
        <v>8</v>
      </c>
      <c r="F4900" s="39">
        <v>2035</v>
      </c>
      <c r="G4900" s="39">
        <v>40.295687880806923</v>
      </c>
      <c r="H4900" s="39">
        <v>1.4530054129505273E-2</v>
      </c>
      <c r="I4900" s="39">
        <v>81.631748645337922</v>
      </c>
      <c r="J4900" s="39">
        <v>1.3371914794971381E-2</v>
      </c>
      <c r="K4900" s="39">
        <v>317.48589720000001</v>
      </c>
      <c r="L4900" s="39">
        <v>1.5601200000000001E-2</v>
      </c>
    </row>
    <row r="4901" spans="1:12" x14ac:dyDescent="0.25">
      <c r="A4901" s="38" t="s">
        <v>30</v>
      </c>
      <c r="B4901" s="39">
        <v>2034</v>
      </c>
      <c r="C4901" s="38" t="s">
        <v>24</v>
      </c>
      <c r="D4901" s="38" t="s">
        <v>33</v>
      </c>
      <c r="E4901" s="38" t="s">
        <v>8</v>
      </c>
      <c r="F4901" s="39">
        <v>2015</v>
      </c>
      <c r="G4901" s="39">
        <v>9.3677786881664833</v>
      </c>
      <c r="H4901" s="39">
        <v>1.9694039095844048E-2</v>
      </c>
      <c r="I4901" s="39">
        <v>18.740241265677049</v>
      </c>
      <c r="J4901" s="39">
        <v>1.9291788347311437E-2</v>
      </c>
      <c r="K4901" s="39">
        <v>234.19446720416209</v>
      </c>
      <c r="L4901" s="39">
        <v>2.0095958261065354E-2</v>
      </c>
    </row>
    <row r="4902" spans="1:12" x14ac:dyDescent="0.25">
      <c r="A4902" s="38" t="s">
        <v>30</v>
      </c>
      <c r="B4902" s="39">
        <v>2034</v>
      </c>
      <c r="C4902" s="38" t="s">
        <v>24</v>
      </c>
      <c r="D4902" s="38" t="s">
        <v>33</v>
      </c>
      <c r="E4902" s="38" t="s">
        <v>8</v>
      </c>
      <c r="F4902" s="39">
        <v>2016</v>
      </c>
      <c r="G4902" s="39">
        <v>11.931183712553647</v>
      </c>
      <c r="H4902" s="39">
        <v>2.3325252185951387E-2</v>
      </c>
      <c r="I4902" s="39">
        <v>23.868333016963565</v>
      </c>
      <c r="J4902" s="39">
        <v>2.2824502026708177E-2</v>
      </c>
      <c r="K4902" s="39">
        <v>284.07580267984872</v>
      </c>
      <c r="L4902" s="39">
        <v>2.3825589566855349E-2</v>
      </c>
    </row>
    <row r="4903" spans="1:12" x14ac:dyDescent="0.25">
      <c r="A4903" s="38" t="s">
        <v>30</v>
      </c>
      <c r="B4903" s="39">
        <v>2034</v>
      </c>
      <c r="C4903" s="38" t="s">
        <v>24</v>
      </c>
      <c r="D4903" s="38" t="s">
        <v>33</v>
      </c>
      <c r="E4903" s="38" t="s">
        <v>8</v>
      </c>
      <c r="F4903" s="39">
        <v>2017</v>
      </c>
      <c r="G4903" s="39">
        <v>15.064774439899789</v>
      </c>
      <c r="H4903" s="39">
        <v>2.7358807733193834E-2</v>
      </c>
      <c r="I4903" s="39">
        <v>33.5455975056272</v>
      </c>
      <c r="J4903" s="39">
        <v>2.6532126646721232E-2</v>
      </c>
      <c r="K4903" s="39">
        <v>341.60486258276165</v>
      </c>
      <c r="L4903" s="39">
        <v>2.7975671285028716E-2</v>
      </c>
    </row>
    <row r="4904" spans="1:12" x14ac:dyDescent="0.25">
      <c r="A4904" s="38" t="s">
        <v>30</v>
      </c>
      <c r="B4904" s="39">
        <v>2034</v>
      </c>
      <c r="C4904" s="38" t="s">
        <v>24</v>
      </c>
      <c r="D4904" s="38" t="s">
        <v>33</v>
      </c>
      <c r="E4904" s="38" t="s">
        <v>8</v>
      </c>
      <c r="F4904" s="39">
        <v>2018</v>
      </c>
      <c r="G4904" s="39">
        <v>17.89142566024254</v>
      </c>
      <c r="H4904" s="39">
        <v>3.0158203807164882E-2</v>
      </c>
      <c r="I4904" s="39">
        <v>39.83986394185527</v>
      </c>
      <c r="J4904" s="39">
        <v>2.9200292087447313E-2</v>
      </c>
      <c r="K4904" s="39">
        <v>386.38215441620855</v>
      </c>
      <c r="L4904" s="39">
        <v>3.0872990724923676E-2</v>
      </c>
    </row>
    <row r="4905" spans="1:12" x14ac:dyDescent="0.25">
      <c r="A4905" s="38" t="s">
        <v>30</v>
      </c>
      <c r="B4905" s="39">
        <v>2034</v>
      </c>
      <c r="C4905" s="38" t="s">
        <v>24</v>
      </c>
      <c r="D4905" s="38" t="s">
        <v>33</v>
      </c>
      <c r="E4905" s="38" t="s">
        <v>8</v>
      </c>
      <c r="F4905" s="39">
        <v>2019</v>
      </c>
      <c r="G4905" s="39">
        <v>20.708525424807799</v>
      </c>
      <c r="H4905" s="39">
        <v>3.2399165826055232E-2</v>
      </c>
      <c r="I4905" s="39">
        <v>46.112861603540267</v>
      </c>
      <c r="J4905" s="39">
        <v>3.1317338084887653E-2</v>
      </c>
      <c r="K4905" s="39">
        <v>425.92387790699956</v>
      </c>
      <c r="L4905" s="39">
        <v>3.3206417998398546E-2</v>
      </c>
    </row>
    <row r="4906" spans="1:12" x14ac:dyDescent="0.25">
      <c r="A4906" s="38" t="s">
        <v>30</v>
      </c>
      <c r="B4906" s="39">
        <v>2034</v>
      </c>
      <c r="C4906" s="38" t="s">
        <v>24</v>
      </c>
      <c r="D4906" s="38" t="s">
        <v>33</v>
      </c>
      <c r="E4906" s="38" t="s">
        <v>8</v>
      </c>
      <c r="F4906" s="39">
        <v>2020</v>
      </c>
      <c r="G4906" s="39">
        <v>28.989267860883647</v>
      </c>
      <c r="H4906" s="39">
        <v>3.4886209079378699E-2</v>
      </c>
      <c r="I4906" s="39">
        <v>58.726994174460515</v>
      </c>
      <c r="J4906" s="39">
        <v>3.3597953184559715E-2</v>
      </c>
      <c r="K4906" s="39">
        <v>474.83486292988027</v>
      </c>
      <c r="L4906" s="39">
        <v>3.6077697824065204E-2</v>
      </c>
    </row>
    <row r="4907" spans="1:12" x14ac:dyDescent="0.25">
      <c r="A4907" s="38" t="s">
        <v>30</v>
      </c>
      <c r="B4907" s="39">
        <v>2034</v>
      </c>
      <c r="C4907" s="38" t="s">
        <v>24</v>
      </c>
      <c r="D4907" s="38" t="s">
        <v>33</v>
      </c>
      <c r="E4907" s="38" t="s">
        <v>8</v>
      </c>
      <c r="F4907" s="39">
        <v>2021</v>
      </c>
      <c r="G4907" s="39">
        <v>33.035930026066254</v>
      </c>
      <c r="H4907" s="39">
        <v>3.6824627977332679E-2</v>
      </c>
      <c r="I4907" s="39">
        <v>66.924797117989044</v>
      </c>
      <c r="J4907" s="39">
        <v>3.5394357100417315E-2</v>
      </c>
      <c r="K4907" s="39">
        <v>515.35036644025945</v>
      </c>
      <c r="L4907" s="39">
        <v>3.8147464269835736E-2</v>
      </c>
    </row>
    <row r="4908" spans="1:12" x14ac:dyDescent="0.25">
      <c r="A4908" s="38" t="s">
        <v>30</v>
      </c>
      <c r="B4908" s="39">
        <v>2034</v>
      </c>
      <c r="C4908" s="38" t="s">
        <v>24</v>
      </c>
      <c r="D4908" s="38" t="s">
        <v>33</v>
      </c>
      <c r="E4908" s="38" t="s">
        <v>8</v>
      </c>
      <c r="F4908" s="39">
        <v>2022</v>
      </c>
      <c r="G4908" s="39">
        <v>37.120758752549236</v>
      </c>
      <c r="H4908" s="39">
        <v>3.8291301299696975E-2</v>
      </c>
      <c r="I4908" s="39">
        <v>75.19991858621789</v>
      </c>
      <c r="J4908" s="39">
        <v>3.6726893029780341E-2</v>
      </c>
      <c r="K4908" s="39">
        <v>551.49756241800594</v>
      </c>
      <c r="L4908" s="39">
        <v>3.9738199274855897E-2</v>
      </c>
    </row>
    <row r="4909" spans="1:12" x14ac:dyDescent="0.25">
      <c r="A4909" s="38" t="s">
        <v>30</v>
      </c>
      <c r="B4909" s="39">
        <v>2034</v>
      </c>
      <c r="C4909" s="38" t="s">
        <v>24</v>
      </c>
      <c r="D4909" s="38" t="s">
        <v>33</v>
      </c>
      <c r="E4909" s="38" t="s">
        <v>8</v>
      </c>
      <c r="F4909" s="39">
        <v>2023</v>
      </c>
      <c r="G4909" s="39">
        <v>41.457202755446588</v>
      </c>
      <c r="H4909" s="39">
        <v>3.9516237035956053E-2</v>
      </c>
      <c r="I4909" s="39">
        <v>83.984766927960877</v>
      </c>
      <c r="J4909" s="39">
        <v>3.7817851979733218E-2</v>
      </c>
      <c r="K4909" s="39">
        <v>586.59377388137489</v>
      </c>
      <c r="L4909" s="39">
        <v>4.108704815102384E-2</v>
      </c>
    </row>
    <row r="4910" spans="1:12" x14ac:dyDescent="0.25">
      <c r="A4910" s="38" t="s">
        <v>30</v>
      </c>
      <c r="B4910" s="39">
        <v>2034</v>
      </c>
      <c r="C4910" s="38" t="s">
        <v>24</v>
      </c>
      <c r="D4910" s="38" t="s">
        <v>33</v>
      </c>
      <c r="E4910" s="38" t="s">
        <v>8</v>
      </c>
      <c r="F4910" s="39">
        <v>2024</v>
      </c>
      <c r="G4910" s="39">
        <v>46.400925049037532</v>
      </c>
      <c r="H4910" s="39">
        <v>4.0892961003938452E-2</v>
      </c>
      <c r="I4910" s="39">
        <v>93.999850845537836</v>
      </c>
      <c r="J4910" s="39">
        <v>3.9043852154386618E-2</v>
      </c>
      <c r="K4910" s="39">
        <v>625.28036779707531</v>
      </c>
      <c r="L4910" s="39">
        <v>4.2603174316993613E-2</v>
      </c>
    </row>
    <row r="4911" spans="1:12" x14ac:dyDescent="0.25">
      <c r="A4911" s="38" t="s">
        <v>30</v>
      </c>
      <c r="B4911" s="39">
        <v>2034</v>
      </c>
      <c r="C4911" s="38" t="s">
        <v>24</v>
      </c>
      <c r="D4911" s="38" t="s">
        <v>33</v>
      </c>
      <c r="E4911" s="38" t="s">
        <v>8</v>
      </c>
      <c r="F4911" s="39">
        <v>2025</v>
      </c>
      <c r="G4911" s="39">
        <v>50.472119554727371</v>
      </c>
      <c r="H4911" s="39">
        <v>4.1062722267064221E-2</v>
      </c>
      <c r="I4911" s="39">
        <v>102.24735185750215</v>
      </c>
      <c r="J4911" s="39">
        <v>3.9109012475681978E-2</v>
      </c>
      <c r="K4911" s="39">
        <v>647.75443993894919</v>
      </c>
      <c r="L4911" s="39">
        <v>4.2869679437745625E-2</v>
      </c>
    </row>
    <row r="4912" spans="1:12" x14ac:dyDescent="0.25">
      <c r="A4912" s="38" t="s">
        <v>30</v>
      </c>
      <c r="B4912" s="39">
        <v>2034</v>
      </c>
      <c r="C4912" s="38" t="s">
        <v>24</v>
      </c>
      <c r="D4912" s="38" t="s">
        <v>33</v>
      </c>
      <c r="E4912" s="38" t="s">
        <v>8</v>
      </c>
      <c r="F4912" s="39">
        <v>2026</v>
      </c>
      <c r="G4912" s="39">
        <v>54.53322901474295</v>
      </c>
      <c r="H4912" s="39">
        <v>4.0921983350469232E-2</v>
      </c>
      <c r="I4912" s="39">
        <v>110.47442239770005</v>
      </c>
      <c r="J4912" s="39">
        <v>3.8873111037254084E-2</v>
      </c>
      <c r="K4912" s="39">
        <v>666.54698777297926</v>
      </c>
      <c r="L4912" s="39">
        <v>4.2816954924295152E-2</v>
      </c>
    </row>
    <row r="4913" spans="1:12" x14ac:dyDescent="0.25">
      <c r="A4913" s="38" t="s">
        <v>30</v>
      </c>
      <c r="B4913" s="39">
        <v>2034</v>
      </c>
      <c r="C4913" s="38" t="s">
        <v>24</v>
      </c>
      <c r="D4913" s="38" t="s">
        <v>33</v>
      </c>
      <c r="E4913" s="38" t="s">
        <v>8</v>
      </c>
      <c r="F4913" s="39">
        <v>2027</v>
      </c>
      <c r="G4913" s="39">
        <v>58.108613671762811</v>
      </c>
      <c r="H4913" s="39">
        <v>4.0142656587232886E-2</v>
      </c>
      <c r="I4913" s="39">
        <v>117.71750266215831</v>
      </c>
      <c r="J4913" s="39">
        <v>3.8027413244737254E-2</v>
      </c>
      <c r="K4913" s="39">
        <v>676.4267463963705</v>
      </c>
      <c r="L4913" s="39">
        <v>4.2099013740336179E-2</v>
      </c>
    </row>
    <row r="4914" spans="1:12" x14ac:dyDescent="0.25">
      <c r="A4914" s="38" t="s">
        <v>30</v>
      </c>
      <c r="B4914" s="39">
        <v>2034</v>
      </c>
      <c r="C4914" s="38" t="s">
        <v>24</v>
      </c>
      <c r="D4914" s="38" t="s">
        <v>33</v>
      </c>
      <c r="E4914" s="38" t="s">
        <v>8</v>
      </c>
      <c r="F4914" s="39">
        <v>2028</v>
      </c>
      <c r="G4914" s="39">
        <v>62.131640963290771</v>
      </c>
      <c r="H4914" s="39">
        <v>3.9464339624716793E-2</v>
      </c>
      <c r="I4914" s="39">
        <v>125.86742564217444</v>
      </c>
      <c r="J4914" s="39">
        <v>3.7275530316932336E-2</v>
      </c>
      <c r="K4914" s="39">
        <v>688.81688124613572</v>
      </c>
      <c r="L4914" s="39">
        <v>4.1488736846556545E-2</v>
      </c>
    </row>
    <row r="4915" spans="1:12" x14ac:dyDescent="0.25">
      <c r="A4915" s="38" t="s">
        <v>30</v>
      </c>
      <c r="B4915" s="39">
        <v>2034</v>
      </c>
      <c r="C4915" s="38" t="s">
        <v>24</v>
      </c>
      <c r="D4915" s="38" t="s">
        <v>33</v>
      </c>
      <c r="E4915" s="38" t="s">
        <v>8</v>
      </c>
      <c r="F4915" s="39">
        <v>2029</v>
      </c>
      <c r="G4915" s="39">
        <v>66.450991540269669</v>
      </c>
      <c r="H4915" s="39">
        <v>3.8779956328705761E-2</v>
      </c>
      <c r="I4915" s="39">
        <v>134.61764580602923</v>
      </c>
      <c r="J4915" s="39">
        <v>3.6515755056770662E-2</v>
      </c>
      <c r="K4915" s="39">
        <v>701.62188109330634</v>
      </c>
      <c r="L4915" s="39">
        <v>4.0874082458510611E-2</v>
      </c>
    </row>
    <row r="4916" spans="1:12" x14ac:dyDescent="0.25">
      <c r="A4916" s="38" t="s">
        <v>30</v>
      </c>
      <c r="B4916" s="39">
        <v>2034</v>
      </c>
      <c r="C4916" s="38" t="s">
        <v>24</v>
      </c>
      <c r="D4916" s="38" t="s">
        <v>33</v>
      </c>
      <c r="E4916" s="38" t="s">
        <v>8</v>
      </c>
      <c r="F4916" s="39">
        <v>2030</v>
      </c>
      <c r="G4916" s="39">
        <v>70.994199535173919</v>
      </c>
      <c r="H4916" s="39">
        <v>3.8056948770954627E-2</v>
      </c>
      <c r="I4916" s="39">
        <v>143.82136046106956</v>
      </c>
      <c r="J4916" s="39">
        <v>3.5717545112236154E-2</v>
      </c>
      <c r="K4916" s="39">
        <v>713.89645741004074</v>
      </c>
      <c r="L4916" s="39">
        <v>4.0220628471433047E-2</v>
      </c>
    </row>
    <row r="4917" spans="1:12" x14ac:dyDescent="0.25">
      <c r="A4917" s="38" t="s">
        <v>30</v>
      </c>
      <c r="B4917" s="39">
        <v>2034</v>
      </c>
      <c r="C4917" s="38" t="s">
        <v>24</v>
      </c>
      <c r="D4917" s="38" t="s">
        <v>33</v>
      </c>
      <c r="E4917" s="38" t="s">
        <v>8</v>
      </c>
      <c r="F4917" s="39">
        <v>2031</v>
      </c>
      <c r="G4917" s="39">
        <v>76.023293297645921</v>
      </c>
      <c r="H4917" s="39">
        <v>3.7353210688867371E-2</v>
      </c>
      <c r="I4917" s="39">
        <v>154.00939147685204</v>
      </c>
      <c r="J4917" s="39">
        <v>3.4935386283896058E-2</v>
      </c>
      <c r="K4917" s="39">
        <v>728.06430627503107</v>
      </c>
      <c r="L4917" s="39">
        <v>3.9589420572895467E-2</v>
      </c>
    </row>
    <row r="4918" spans="1:12" x14ac:dyDescent="0.25">
      <c r="A4918" s="38" t="s">
        <v>30</v>
      </c>
      <c r="B4918" s="39">
        <v>2034</v>
      </c>
      <c r="C4918" s="38" t="s">
        <v>24</v>
      </c>
      <c r="D4918" s="38" t="s">
        <v>33</v>
      </c>
      <c r="E4918" s="38" t="s">
        <v>8</v>
      </c>
      <c r="F4918" s="39">
        <v>2032</v>
      </c>
      <c r="G4918" s="39">
        <v>81.421172627022386</v>
      </c>
      <c r="H4918" s="39">
        <v>3.6620361799891102E-2</v>
      </c>
      <c r="I4918" s="39">
        <v>164.94451510439538</v>
      </c>
      <c r="J4918" s="39">
        <v>3.4123981851322337E-2</v>
      </c>
      <c r="K4918" s="39">
        <v>742.62764919268454</v>
      </c>
      <c r="L4918" s="39">
        <v>3.8929226539530966E-2</v>
      </c>
    </row>
    <row r="4919" spans="1:12" x14ac:dyDescent="0.25">
      <c r="A4919" s="38" t="s">
        <v>30</v>
      </c>
      <c r="B4919" s="39">
        <v>2034</v>
      </c>
      <c r="C4919" s="38" t="s">
        <v>24</v>
      </c>
      <c r="D4919" s="38" t="s">
        <v>33</v>
      </c>
      <c r="E4919" s="38" t="s">
        <v>8</v>
      </c>
      <c r="F4919" s="39">
        <v>2033</v>
      </c>
      <c r="G4919" s="39">
        <v>89.390603314754756</v>
      </c>
      <c r="H4919" s="39">
        <v>3.674258064526631E-2</v>
      </c>
      <c r="I4919" s="39">
        <v>181.08913496227547</v>
      </c>
      <c r="J4919" s="39">
        <v>3.4104316612582099E-2</v>
      </c>
      <c r="K4919" s="39">
        <v>776.49082989689998</v>
      </c>
      <c r="L4919" s="39">
        <v>3.918267186712418E-2</v>
      </c>
    </row>
    <row r="4920" spans="1:12" x14ac:dyDescent="0.25">
      <c r="A4920" s="38" t="s">
        <v>30</v>
      </c>
      <c r="B4920" s="39">
        <v>2034</v>
      </c>
      <c r="C4920" s="38" t="s">
        <v>24</v>
      </c>
      <c r="D4920" s="38" t="s">
        <v>33</v>
      </c>
      <c r="E4920" s="38" t="s">
        <v>8</v>
      </c>
      <c r="F4920" s="39">
        <v>2034</v>
      </c>
      <c r="G4920" s="39">
        <v>95.632946759814629</v>
      </c>
      <c r="H4920" s="39">
        <v>3.5849731066333955E-2</v>
      </c>
      <c r="I4920" s="39">
        <v>193.73498959000386</v>
      </c>
      <c r="J4920" s="39">
        <v>3.3137864692956071E-2</v>
      </c>
      <c r="K4920" s="39">
        <v>791.15704870000002</v>
      </c>
      <c r="L4920" s="39">
        <v>3.8357896000000002E-2</v>
      </c>
    </row>
    <row r="4921" spans="1:12" x14ac:dyDescent="0.25">
      <c r="A4921" s="38" t="s">
        <v>30</v>
      </c>
      <c r="B4921" s="39">
        <v>2034</v>
      </c>
      <c r="C4921" s="38" t="s">
        <v>24</v>
      </c>
      <c r="D4921" s="38" t="s">
        <v>33</v>
      </c>
      <c r="E4921" s="38" t="s">
        <v>8</v>
      </c>
      <c r="F4921" s="39">
        <v>2035</v>
      </c>
      <c r="G4921" s="39">
        <v>23.043540909968058</v>
      </c>
      <c r="H4921" s="39">
        <v>3.2548906388277943E-3</v>
      </c>
      <c r="I4921" s="39">
        <v>46.682030718156462</v>
      </c>
      <c r="J4921" s="39">
        <v>2.9954547933151551E-3</v>
      </c>
      <c r="K4921" s="39">
        <v>181.55786996629899</v>
      </c>
      <c r="L4921" s="39">
        <v>3.4948389993512833E-3</v>
      </c>
    </row>
    <row r="4922" spans="1:12" x14ac:dyDescent="0.25">
      <c r="A4922" s="38" t="s">
        <v>30</v>
      </c>
      <c r="B4922" s="39">
        <v>2034</v>
      </c>
      <c r="C4922" s="38" t="s">
        <v>25</v>
      </c>
      <c r="D4922" s="38" t="s">
        <v>33</v>
      </c>
      <c r="E4922" s="38" t="s">
        <v>8</v>
      </c>
      <c r="F4922" s="39">
        <v>2015</v>
      </c>
      <c r="G4922" s="39">
        <v>45.374218482587274</v>
      </c>
      <c r="H4922" s="39">
        <v>0.30421405689820019</v>
      </c>
      <c r="I4922" s="39">
        <v>90.771124074415837</v>
      </c>
      <c r="J4922" s="39">
        <v>0.29800048478605451</v>
      </c>
      <c r="K4922" s="39">
        <v>1134.3554620646819</v>
      </c>
      <c r="L4922" s="39">
        <v>0.31042250703897978</v>
      </c>
    </row>
    <row r="4923" spans="1:12" x14ac:dyDescent="0.25">
      <c r="A4923" s="38" t="s">
        <v>30</v>
      </c>
      <c r="B4923" s="39">
        <v>2034</v>
      </c>
      <c r="C4923" s="38" t="s">
        <v>25</v>
      </c>
      <c r="D4923" s="38" t="s">
        <v>33</v>
      </c>
      <c r="E4923" s="38" t="s">
        <v>8</v>
      </c>
      <c r="F4923" s="39">
        <v>2016</v>
      </c>
      <c r="G4923" s="39">
        <v>58.862906538897981</v>
      </c>
      <c r="H4923" s="39">
        <v>0.4008763651974826</v>
      </c>
      <c r="I4923" s="39">
        <v>117.75524453106539</v>
      </c>
      <c r="J4923" s="39">
        <v>0.39227028873969477</v>
      </c>
      <c r="K4923" s="39">
        <v>1401.4977747356661</v>
      </c>
      <c r="L4923" s="39">
        <v>0.40947534749487491</v>
      </c>
    </row>
    <row r="4924" spans="1:12" x14ac:dyDescent="0.25">
      <c r="A4924" s="38" t="s">
        <v>30</v>
      </c>
      <c r="B4924" s="39">
        <v>2034</v>
      </c>
      <c r="C4924" s="38" t="s">
        <v>25</v>
      </c>
      <c r="D4924" s="38" t="s">
        <v>33</v>
      </c>
      <c r="E4924" s="38" t="s">
        <v>8</v>
      </c>
      <c r="F4924" s="39">
        <v>2017</v>
      </c>
      <c r="G4924" s="39">
        <v>75.145309975369969</v>
      </c>
      <c r="H4924" s="39">
        <v>0.48723898112596914</v>
      </c>
      <c r="I4924" s="39">
        <v>167.33037277962202</v>
      </c>
      <c r="J4924" s="39">
        <v>0.47251643713877922</v>
      </c>
      <c r="K4924" s="39">
        <v>1703.9752828882079</v>
      </c>
      <c r="L4924" s="39">
        <v>0.49822483882199414</v>
      </c>
    </row>
    <row r="4925" spans="1:12" x14ac:dyDescent="0.25">
      <c r="A4925" s="38" t="s">
        <v>30</v>
      </c>
      <c r="B4925" s="39">
        <v>2034</v>
      </c>
      <c r="C4925" s="38" t="s">
        <v>25</v>
      </c>
      <c r="D4925" s="38" t="s">
        <v>33</v>
      </c>
      <c r="E4925" s="38" t="s">
        <v>8</v>
      </c>
      <c r="F4925" s="39">
        <v>2018</v>
      </c>
      <c r="G4925" s="39">
        <v>89.20880076376497</v>
      </c>
      <c r="H4925" s="39">
        <v>0.57603124278758311</v>
      </c>
      <c r="I4925" s="39">
        <v>198.64635453518639</v>
      </c>
      <c r="J4925" s="39">
        <v>0.55773482560312826</v>
      </c>
      <c r="K4925" s="39">
        <v>1926.5479054910907</v>
      </c>
      <c r="L4925" s="39">
        <v>0.5896838992653235</v>
      </c>
    </row>
    <row r="4926" spans="1:12" x14ac:dyDescent="0.25">
      <c r="A4926" s="38" t="s">
        <v>30</v>
      </c>
      <c r="B4926" s="39">
        <v>2034</v>
      </c>
      <c r="C4926" s="38" t="s">
        <v>25</v>
      </c>
      <c r="D4926" s="38" t="s">
        <v>33</v>
      </c>
      <c r="E4926" s="38" t="s">
        <v>8</v>
      </c>
      <c r="F4926" s="39">
        <v>2019</v>
      </c>
      <c r="G4926" s="39">
        <v>102.23529647704416</v>
      </c>
      <c r="H4926" s="39">
        <v>0.63448162451307755</v>
      </c>
      <c r="I4926" s="39">
        <v>227.65319986498264</v>
      </c>
      <c r="J4926" s="39">
        <v>0.6132958993513723</v>
      </c>
      <c r="K4926" s="39">
        <v>2102.7307855686495</v>
      </c>
      <c r="L4926" s="39">
        <v>0.65029026207028895</v>
      </c>
    </row>
    <row r="4927" spans="1:12" x14ac:dyDescent="0.25">
      <c r="A4927" s="38" t="s">
        <v>30</v>
      </c>
      <c r="B4927" s="39">
        <v>2034</v>
      </c>
      <c r="C4927" s="38" t="s">
        <v>25</v>
      </c>
      <c r="D4927" s="38" t="s">
        <v>33</v>
      </c>
      <c r="E4927" s="38" t="s">
        <v>8</v>
      </c>
      <c r="F4927" s="39">
        <v>2020</v>
      </c>
      <c r="G4927" s="39">
        <v>140.81502976148087</v>
      </c>
      <c r="H4927" s="39">
        <v>0.74271380895716499</v>
      </c>
      <c r="I4927" s="39">
        <v>285.26568770774389</v>
      </c>
      <c r="J4927" s="39">
        <v>0.7152873425166455</v>
      </c>
      <c r="K4927" s="39">
        <v>2306.5047960552961</v>
      </c>
      <c r="L4927" s="39">
        <v>0.76808014044598227</v>
      </c>
    </row>
    <row r="4928" spans="1:12" x14ac:dyDescent="0.25">
      <c r="A4928" s="38" t="s">
        <v>30</v>
      </c>
      <c r="B4928" s="39">
        <v>2034</v>
      </c>
      <c r="C4928" s="38" t="s">
        <v>25</v>
      </c>
      <c r="D4928" s="38" t="s">
        <v>33</v>
      </c>
      <c r="E4928" s="38" t="s">
        <v>8</v>
      </c>
      <c r="F4928" s="39">
        <v>2021</v>
      </c>
      <c r="G4928" s="39">
        <v>158.40260351670005</v>
      </c>
      <c r="H4928" s="39">
        <v>0.84794870729778116</v>
      </c>
      <c r="I4928" s="39">
        <v>320.89491940901564</v>
      </c>
      <c r="J4928" s="39">
        <v>0.81501432593994139</v>
      </c>
      <c r="K4928" s="39">
        <v>2471.0319855688022</v>
      </c>
      <c r="L4928" s="39">
        <v>0.87840922749326045</v>
      </c>
    </row>
    <row r="4929" spans="1:12" x14ac:dyDescent="0.25">
      <c r="A4929" s="38" t="s">
        <v>30</v>
      </c>
      <c r="B4929" s="39">
        <v>2034</v>
      </c>
      <c r="C4929" s="38" t="s">
        <v>25</v>
      </c>
      <c r="D4929" s="38" t="s">
        <v>33</v>
      </c>
      <c r="E4929" s="38" t="s">
        <v>8</v>
      </c>
      <c r="F4929" s="39">
        <v>2022</v>
      </c>
      <c r="G4929" s="39">
        <v>175.88234701149892</v>
      </c>
      <c r="H4929" s="39">
        <v>0.95396118956279574</v>
      </c>
      <c r="I4929" s="39">
        <v>356.30570657743726</v>
      </c>
      <c r="J4929" s="39">
        <v>0.91498667776830211</v>
      </c>
      <c r="K4929" s="39">
        <v>2613.0577312765249</v>
      </c>
      <c r="L4929" s="39">
        <v>0.99000813669461152</v>
      </c>
    </row>
    <row r="4930" spans="1:12" x14ac:dyDescent="0.25">
      <c r="A4930" s="38" t="s">
        <v>30</v>
      </c>
      <c r="B4930" s="39">
        <v>2034</v>
      </c>
      <c r="C4930" s="38" t="s">
        <v>25</v>
      </c>
      <c r="D4930" s="38" t="s">
        <v>33</v>
      </c>
      <c r="E4930" s="38" t="s">
        <v>8</v>
      </c>
      <c r="F4930" s="39">
        <v>2023</v>
      </c>
      <c r="G4930" s="39">
        <v>194.55413316507097</v>
      </c>
      <c r="H4930" s="39">
        <v>1.0716864359556777</v>
      </c>
      <c r="I4930" s="39">
        <v>394.13135577733294</v>
      </c>
      <c r="J4930" s="39">
        <v>1.0256259715919358</v>
      </c>
      <c r="K4930" s="39">
        <v>2752.8206345886433</v>
      </c>
      <c r="L4930" s="39">
        <v>1.1142870753823217</v>
      </c>
    </row>
    <row r="4931" spans="1:12" x14ac:dyDescent="0.25">
      <c r="A4931" s="38" t="s">
        <v>30</v>
      </c>
      <c r="B4931" s="39">
        <v>2034</v>
      </c>
      <c r="C4931" s="38" t="s">
        <v>25</v>
      </c>
      <c r="D4931" s="38" t="s">
        <v>33</v>
      </c>
      <c r="E4931" s="38" t="s">
        <v>8</v>
      </c>
      <c r="F4931" s="39">
        <v>2024</v>
      </c>
      <c r="G4931" s="39">
        <v>216.02288571732305</v>
      </c>
      <c r="H4931" s="39">
        <v>1.1765343672648785</v>
      </c>
      <c r="I4931" s="39">
        <v>437.62315115897093</v>
      </c>
      <c r="J4931" s="39">
        <v>1.1233335215227023</v>
      </c>
      <c r="K4931" s="39">
        <v>2911.0382883781563</v>
      </c>
      <c r="L4931" s="39">
        <v>1.2257390393836212</v>
      </c>
    </row>
    <row r="4932" spans="1:12" x14ac:dyDescent="0.25">
      <c r="A4932" s="38" t="s">
        <v>30</v>
      </c>
      <c r="B4932" s="39">
        <v>2034</v>
      </c>
      <c r="C4932" s="38" t="s">
        <v>25</v>
      </c>
      <c r="D4932" s="38" t="s">
        <v>33</v>
      </c>
      <c r="E4932" s="38" t="s">
        <v>8</v>
      </c>
      <c r="F4932" s="39">
        <v>2025</v>
      </c>
      <c r="G4932" s="39">
        <v>233.10143563385625</v>
      </c>
      <c r="H4932" s="39">
        <v>1.2444710683323139</v>
      </c>
      <c r="I4932" s="39">
        <v>472.22119296774071</v>
      </c>
      <c r="J4932" s="39">
        <v>1.1852607876431813</v>
      </c>
      <c r="K4932" s="39">
        <v>2991.6019224088868</v>
      </c>
      <c r="L4932" s="39">
        <v>1.2992337775848437</v>
      </c>
    </row>
    <row r="4933" spans="1:12" x14ac:dyDescent="0.25">
      <c r="A4933" s="38" t="s">
        <v>30</v>
      </c>
      <c r="B4933" s="39">
        <v>2034</v>
      </c>
      <c r="C4933" s="38" t="s">
        <v>25</v>
      </c>
      <c r="D4933" s="38" t="s">
        <v>33</v>
      </c>
      <c r="E4933" s="38" t="s">
        <v>8</v>
      </c>
      <c r="F4933" s="39">
        <v>2026</v>
      </c>
      <c r="G4933" s="39">
        <v>250.35374485347657</v>
      </c>
      <c r="H4933" s="39">
        <v>1.3057957854210172</v>
      </c>
      <c r="I4933" s="39">
        <v>507.17123958149983</v>
      </c>
      <c r="J4933" s="39">
        <v>1.2404175067450038</v>
      </c>
      <c r="K4933" s="39">
        <v>3060.0156551275581</v>
      </c>
      <c r="L4933" s="39">
        <v>1.3662631844080739</v>
      </c>
    </row>
    <row r="4934" spans="1:12" x14ac:dyDescent="0.25">
      <c r="A4934" s="38" t="s">
        <v>30</v>
      </c>
      <c r="B4934" s="39">
        <v>2034</v>
      </c>
      <c r="C4934" s="38" t="s">
        <v>25</v>
      </c>
      <c r="D4934" s="38" t="s">
        <v>33</v>
      </c>
      <c r="E4934" s="38" t="s">
        <v>8</v>
      </c>
      <c r="F4934" s="39">
        <v>2027</v>
      </c>
      <c r="G4934" s="39">
        <v>265.54470133020948</v>
      </c>
      <c r="H4934" s="39">
        <v>1.3443995423115702</v>
      </c>
      <c r="I4934" s="39">
        <v>537.94535974192468</v>
      </c>
      <c r="J4934" s="39">
        <v>1.2735588849338233</v>
      </c>
      <c r="K4934" s="39">
        <v>3091.1344634414245</v>
      </c>
      <c r="L4934" s="39">
        <v>1.4099190142357709</v>
      </c>
    </row>
    <row r="4935" spans="1:12" x14ac:dyDescent="0.25">
      <c r="A4935" s="38" t="s">
        <v>30</v>
      </c>
      <c r="B4935" s="39">
        <v>2034</v>
      </c>
      <c r="C4935" s="38" t="s">
        <v>25</v>
      </c>
      <c r="D4935" s="38" t="s">
        <v>33</v>
      </c>
      <c r="E4935" s="38" t="s">
        <v>8</v>
      </c>
      <c r="F4935" s="39">
        <v>2028</v>
      </c>
      <c r="G4935" s="39">
        <v>282.7955994278243</v>
      </c>
      <c r="H4935" s="39">
        <v>1.3755187753608247</v>
      </c>
      <c r="I4935" s="39">
        <v>572.89254767866612</v>
      </c>
      <c r="J4935" s="39">
        <v>1.2992284249540387</v>
      </c>
      <c r="K4935" s="39">
        <v>3135.1881232799847</v>
      </c>
      <c r="L4935" s="39">
        <v>1.446078587431894</v>
      </c>
    </row>
    <row r="4936" spans="1:12" x14ac:dyDescent="0.25">
      <c r="A4936" s="38" t="s">
        <v>30</v>
      </c>
      <c r="B4936" s="39">
        <v>2034</v>
      </c>
      <c r="C4936" s="38" t="s">
        <v>25</v>
      </c>
      <c r="D4936" s="38" t="s">
        <v>33</v>
      </c>
      <c r="E4936" s="38" t="s">
        <v>8</v>
      </c>
      <c r="F4936" s="39">
        <v>2029</v>
      </c>
      <c r="G4936" s="39">
        <v>301.15489110139646</v>
      </c>
      <c r="H4936" s="39">
        <v>1.3755440233969478</v>
      </c>
      <c r="I4936" s="39">
        <v>610.08513979017403</v>
      </c>
      <c r="J4936" s="39">
        <v>1.2952316965603992</v>
      </c>
      <c r="K4936" s="39">
        <v>3179.7397796083228</v>
      </c>
      <c r="L4936" s="39">
        <v>1.4498237017358371</v>
      </c>
    </row>
    <row r="4937" spans="1:12" x14ac:dyDescent="0.25">
      <c r="A4937" s="38" t="s">
        <v>30</v>
      </c>
      <c r="B4937" s="39">
        <v>2034</v>
      </c>
      <c r="C4937" s="38" t="s">
        <v>25</v>
      </c>
      <c r="D4937" s="38" t="s">
        <v>33</v>
      </c>
      <c r="E4937" s="38" t="s">
        <v>8</v>
      </c>
      <c r="F4937" s="39">
        <v>2030</v>
      </c>
      <c r="G4937" s="39">
        <v>320.77092260417794</v>
      </c>
      <c r="H4937" s="39">
        <v>1.3119986882871704</v>
      </c>
      <c r="I4937" s="39">
        <v>649.82365865578186</v>
      </c>
      <c r="J4937" s="39">
        <v>1.2313486458971363</v>
      </c>
      <c r="K4937" s="39">
        <v>3225.5765511352351</v>
      </c>
      <c r="L4937" s="39">
        <v>1.386590714725922</v>
      </c>
    </row>
    <row r="4938" spans="1:12" x14ac:dyDescent="0.25">
      <c r="A4938" s="38" t="s">
        <v>30</v>
      </c>
      <c r="B4938" s="39">
        <v>2034</v>
      </c>
      <c r="C4938" s="38" t="s">
        <v>25</v>
      </c>
      <c r="D4938" s="38" t="s">
        <v>33</v>
      </c>
      <c r="E4938" s="38" t="s">
        <v>8</v>
      </c>
      <c r="F4938" s="39">
        <v>2031</v>
      </c>
      <c r="G4938" s="39">
        <v>342.24477792268027</v>
      </c>
      <c r="H4938" s="39">
        <v>1.2372529328613244</v>
      </c>
      <c r="I4938" s="39">
        <v>693.32579131552166</v>
      </c>
      <c r="J4938" s="39">
        <v>1.1571671709943798</v>
      </c>
      <c r="K4938" s="39">
        <v>3277.6297369669996</v>
      </c>
      <c r="L4938" s="39">
        <v>1.3113230646246388</v>
      </c>
    </row>
    <row r="4939" spans="1:12" x14ac:dyDescent="0.25">
      <c r="A4939" s="38" t="s">
        <v>30</v>
      </c>
      <c r="B4939" s="39">
        <v>2034</v>
      </c>
      <c r="C4939" s="38" t="s">
        <v>25</v>
      </c>
      <c r="D4939" s="38" t="s">
        <v>33</v>
      </c>
      <c r="E4939" s="38" t="s">
        <v>8</v>
      </c>
      <c r="F4939" s="39">
        <v>2032</v>
      </c>
      <c r="G4939" s="39">
        <v>312.93986825258065</v>
      </c>
      <c r="H4939" s="39">
        <v>0.97502450265528673</v>
      </c>
      <c r="I4939" s="39">
        <v>633.95936413502591</v>
      </c>
      <c r="J4939" s="39">
        <v>0.90855788413599259</v>
      </c>
      <c r="K4939" s="39">
        <v>2854.2674000000002</v>
      </c>
      <c r="L4939" s="39">
        <v>1.0364984909999999</v>
      </c>
    </row>
    <row r="4940" spans="1:12" x14ac:dyDescent="0.25">
      <c r="A4940" s="38" t="s">
        <v>30</v>
      </c>
      <c r="B4940" s="39">
        <v>2034</v>
      </c>
      <c r="C4940" s="38" t="s">
        <v>25</v>
      </c>
      <c r="D4940" s="38" t="s">
        <v>33</v>
      </c>
      <c r="E4940" s="38" t="s">
        <v>8</v>
      </c>
      <c r="F4940" s="39">
        <v>2033</v>
      </c>
      <c r="G4940" s="39">
        <v>371.49229399901049</v>
      </c>
      <c r="H4940" s="39">
        <v>0.96914468294253153</v>
      </c>
      <c r="I4940" s="39">
        <v>752.5759494938776</v>
      </c>
      <c r="J4940" s="39">
        <v>0.89955622414156156</v>
      </c>
      <c r="K4940" s="39">
        <v>3226.9651279999998</v>
      </c>
      <c r="L4940" s="39">
        <v>1.0335060149999999</v>
      </c>
    </row>
    <row r="4941" spans="1:12" x14ac:dyDescent="0.25">
      <c r="A4941" s="38" t="s">
        <v>30</v>
      </c>
      <c r="B4941" s="39">
        <v>2034</v>
      </c>
      <c r="C4941" s="38" t="s">
        <v>25</v>
      </c>
      <c r="D4941" s="38" t="s">
        <v>33</v>
      </c>
      <c r="E4941" s="38" t="s">
        <v>8</v>
      </c>
      <c r="F4941" s="39">
        <v>2034</v>
      </c>
      <c r="G4941" s="39">
        <v>429.33323671105853</v>
      </c>
      <c r="H4941" s="39">
        <v>0.90474070935697692</v>
      </c>
      <c r="I4941" s="39">
        <v>869.75119938279329</v>
      </c>
      <c r="J4941" s="39">
        <v>0.83630125853400195</v>
      </c>
      <c r="K4941" s="39">
        <v>3551.8095800000001</v>
      </c>
      <c r="L4941" s="39">
        <v>0.968039341</v>
      </c>
    </row>
    <row r="4942" spans="1:12" x14ac:dyDescent="0.25">
      <c r="A4942" s="38" t="s">
        <v>30</v>
      </c>
      <c r="B4942" s="39">
        <v>2034</v>
      </c>
      <c r="C4942" s="38" t="s">
        <v>25</v>
      </c>
      <c r="D4942" s="38" t="s">
        <v>33</v>
      </c>
      <c r="E4942" s="38" t="s">
        <v>8</v>
      </c>
      <c r="F4942" s="39">
        <v>2035</v>
      </c>
      <c r="G4942" s="39">
        <v>220.59293938724406</v>
      </c>
      <c r="H4942" s="39">
        <v>0.15160891982342009</v>
      </c>
      <c r="I4942" s="39">
        <v>446.88125027821638</v>
      </c>
      <c r="J4942" s="39">
        <v>0.13952470788940188</v>
      </c>
      <c r="K4942" s="39">
        <v>1738.0308157167001</v>
      </c>
      <c r="L4942" s="39">
        <v>0.1627854279734659</v>
      </c>
    </row>
    <row r="4943" spans="1:12" x14ac:dyDescent="0.25">
      <c r="A4943" s="38" t="s">
        <v>30</v>
      </c>
      <c r="B4943" s="39">
        <v>2034</v>
      </c>
      <c r="C4943" s="38" t="s">
        <v>26</v>
      </c>
      <c r="D4943" s="38" t="s">
        <v>33</v>
      </c>
      <c r="E4943" s="38" t="s">
        <v>8</v>
      </c>
      <c r="F4943" s="39">
        <v>2015</v>
      </c>
      <c r="G4943" s="39">
        <v>7.494338222706749</v>
      </c>
      <c r="H4943" s="39">
        <v>2.5915277657629427E-2</v>
      </c>
      <c r="I4943" s="39">
        <v>14.992423614524851</v>
      </c>
      <c r="J4943" s="39">
        <v>2.5385958111472352E-2</v>
      </c>
      <c r="K4943" s="39">
        <v>187.35845556766873</v>
      </c>
      <c r="L4943" s="39">
        <v>2.6444160875132069E-2</v>
      </c>
    </row>
    <row r="4944" spans="1:12" x14ac:dyDescent="0.25">
      <c r="A4944" s="38" t="s">
        <v>30</v>
      </c>
      <c r="B4944" s="39">
        <v>2034</v>
      </c>
      <c r="C4944" s="38" t="s">
        <v>26</v>
      </c>
      <c r="D4944" s="38" t="s">
        <v>33</v>
      </c>
      <c r="E4944" s="38" t="s">
        <v>8</v>
      </c>
      <c r="F4944" s="39">
        <v>2016</v>
      </c>
      <c r="G4944" s="39">
        <v>10.033937802826351</v>
      </c>
      <c r="H4944" s="39">
        <v>3.7288622065856182E-2</v>
      </c>
      <c r="I4944" s="39">
        <v>20.07289257455411</v>
      </c>
      <c r="J4944" s="39">
        <v>3.6488104099808912E-2</v>
      </c>
      <c r="K4944" s="39">
        <v>238.90328101967501</v>
      </c>
      <c r="L4944" s="39">
        <v>3.808848014898486E-2</v>
      </c>
    </row>
    <row r="4945" spans="1:12" x14ac:dyDescent="0.25">
      <c r="A4945" s="38" t="s">
        <v>30</v>
      </c>
      <c r="B4945" s="39">
        <v>2034</v>
      </c>
      <c r="C4945" s="38" t="s">
        <v>26</v>
      </c>
      <c r="D4945" s="38" t="s">
        <v>33</v>
      </c>
      <c r="E4945" s="38" t="s">
        <v>8</v>
      </c>
      <c r="F4945" s="39">
        <v>2017</v>
      </c>
      <c r="G4945" s="39">
        <v>13.244043637215118</v>
      </c>
      <c r="H4945" s="39">
        <v>4.7400016570771301E-2</v>
      </c>
      <c r="I4945" s="39">
        <v>29.491271772664959</v>
      </c>
      <c r="J4945" s="39">
        <v>4.5967764932480698E-2</v>
      </c>
      <c r="K4945" s="39">
        <v>300.31844982347206</v>
      </c>
      <c r="L4945" s="39">
        <v>4.8468752564825711E-2</v>
      </c>
    </row>
    <row r="4946" spans="1:12" x14ac:dyDescent="0.25">
      <c r="A4946" s="38" t="s">
        <v>30</v>
      </c>
      <c r="B4946" s="39">
        <v>2034</v>
      </c>
      <c r="C4946" s="38" t="s">
        <v>26</v>
      </c>
      <c r="D4946" s="38" t="s">
        <v>33</v>
      </c>
      <c r="E4946" s="38" t="s">
        <v>8</v>
      </c>
      <c r="F4946" s="39">
        <v>2018</v>
      </c>
      <c r="G4946" s="39">
        <v>15.570153393646285</v>
      </c>
      <c r="H4946" s="39">
        <v>5.3540497409111404E-2</v>
      </c>
      <c r="I4946" s="39">
        <v>34.670953815330279</v>
      </c>
      <c r="J4946" s="39">
        <v>5.1839896462329838E-2</v>
      </c>
      <c r="K4946" s="39">
        <v>336.25209790835294</v>
      </c>
      <c r="L4946" s="39">
        <v>5.4809473750110846E-2</v>
      </c>
    </row>
    <row r="4947" spans="1:12" x14ac:dyDescent="0.25">
      <c r="A4947" s="38" t="s">
        <v>30</v>
      </c>
      <c r="B4947" s="39">
        <v>2034</v>
      </c>
      <c r="C4947" s="38" t="s">
        <v>26</v>
      </c>
      <c r="D4947" s="38" t="s">
        <v>33</v>
      </c>
      <c r="E4947" s="38" t="s">
        <v>8</v>
      </c>
      <c r="F4947" s="39">
        <v>2019</v>
      </c>
      <c r="G4947" s="39">
        <v>17.745734455421552</v>
      </c>
      <c r="H4947" s="39">
        <v>5.850298974404132E-2</v>
      </c>
      <c r="I4947" s="39">
        <v>39.515444977832118</v>
      </c>
      <c r="J4947" s="39">
        <v>5.6549539535287845E-2</v>
      </c>
      <c r="K4947" s="39">
        <v>364.98649133687195</v>
      </c>
      <c r="L4947" s="39">
        <v>5.9960640407425894E-2</v>
      </c>
    </row>
    <row r="4948" spans="1:12" x14ac:dyDescent="0.25">
      <c r="A4948" s="38" t="s">
        <v>30</v>
      </c>
      <c r="B4948" s="39">
        <v>2034</v>
      </c>
      <c r="C4948" s="38" t="s">
        <v>26</v>
      </c>
      <c r="D4948" s="38" t="s">
        <v>33</v>
      </c>
      <c r="E4948" s="38" t="s">
        <v>8</v>
      </c>
      <c r="F4948" s="39">
        <v>2020</v>
      </c>
      <c r="G4948" s="39">
        <v>24.424425736998423</v>
      </c>
      <c r="H4948" s="39">
        <v>7.0195332055682985E-2</v>
      </c>
      <c r="I4948" s="39">
        <v>49.479452701415248</v>
      </c>
      <c r="J4948" s="39">
        <v>6.760320316877097E-2</v>
      </c>
      <c r="K4948" s="39">
        <v>400.06422040819245</v>
      </c>
      <c r="L4948" s="39">
        <v>7.2592753566388654E-2</v>
      </c>
    </row>
    <row r="4949" spans="1:12" x14ac:dyDescent="0.25">
      <c r="A4949" s="38" t="s">
        <v>30</v>
      </c>
      <c r="B4949" s="39">
        <v>2034</v>
      </c>
      <c r="C4949" s="38" t="s">
        <v>26</v>
      </c>
      <c r="D4949" s="38" t="s">
        <v>33</v>
      </c>
      <c r="E4949" s="38" t="s">
        <v>8</v>
      </c>
      <c r="F4949" s="39">
        <v>2021</v>
      </c>
      <c r="G4949" s="39">
        <v>27.475224652737328</v>
      </c>
      <c r="H4949" s="39">
        <v>7.9662002410635133E-2</v>
      </c>
      <c r="I4949" s="39">
        <v>55.659817483714669</v>
      </c>
      <c r="J4949" s="39">
        <v>7.6567925204618886E-2</v>
      </c>
      <c r="K4949" s="39">
        <v>428.60506974208096</v>
      </c>
      <c r="L4949" s="39">
        <v>8.2523668467034142E-2</v>
      </c>
    </row>
    <row r="4950" spans="1:12" x14ac:dyDescent="0.25">
      <c r="A4950" s="38" t="s">
        <v>30</v>
      </c>
      <c r="B4950" s="39">
        <v>2034</v>
      </c>
      <c r="C4950" s="38" t="s">
        <v>26</v>
      </c>
      <c r="D4950" s="38" t="s">
        <v>33</v>
      </c>
      <c r="E4950" s="38" t="s">
        <v>8</v>
      </c>
      <c r="F4950" s="39">
        <v>2022</v>
      </c>
      <c r="G4950" s="39">
        <v>30.584251153277012</v>
      </c>
      <c r="H4950" s="39">
        <v>8.7596908238174856E-2</v>
      </c>
      <c r="I4950" s="39">
        <v>61.958140782586405</v>
      </c>
      <c r="J4950" s="39">
        <v>8.4018097306825967E-2</v>
      </c>
      <c r="K4950" s="39">
        <v>454.38564636704854</v>
      </c>
      <c r="L4950" s="39">
        <v>9.0906897318149008E-2</v>
      </c>
    </row>
    <row r="4951" spans="1:12" x14ac:dyDescent="0.25">
      <c r="A4951" s="38" t="s">
        <v>30</v>
      </c>
      <c r="B4951" s="39">
        <v>2034</v>
      </c>
      <c r="C4951" s="38" t="s">
        <v>26</v>
      </c>
      <c r="D4951" s="38" t="s">
        <v>33</v>
      </c>
      <c r="E4951" s="38" t="s">
        <v>8</v>
      </c>
      <c r="F4951" s="39">
        <v>2023</v>
      </c>
      <c r="G4951" s="39">
        <v>33.971766453188749</v>
      </c>
      <c r="H4951" s="39">
        <v>9.5308459451404801E-2</v>
      </c>
      <c r="I4951" s="39">
        <v>68.820631834050587</v>
      </c>
      <c r="J4951" s="39">
        <v>9.1212156883004908E-2</v>
      </c>
      <c r="K4951" s="39">
        <v>480.67948063800839</v>
      </c>
      <c r="L4951" s="39">
        <v>9.9097068861000934E-2</v>
      </c>
    </row>
    <row r="4952" spans="1:12" x14ac:dyDescent="0.25">
      <c r="A4952" s="38" t="s">
        <v>30</v>
      </c>
      <c r="B4952" s="39">
        <v>2034</v>
      </c>
      <c r="C4952" s="38" t="s">
        <v>26</v>
      </c>
      <c r="D4952" s="38" t="s">
        <v>33</v>
      </c>
      <c r="E4952" s="38" t="s">
        <v>8</v>
      </c>
      <c r="F4952" s="39">
        <v>2024</v>
      </c>
      <c r="G4952" s="39">
        <v>37.945244231441208</v>
      </c>
      <c r="H4952" s="39">
        <v>0.10113960340228519</v>
      </c>
      <c r="I4952" s="39">
        <v>76.870176495047346</v>
      </c>
      <c r="J4952" s="39">
        <v>9.6566245760775285E-2</v>
      </c>
      <c r="K4952" s="39">
        <v>511.33498403557263</v>
      </c>
      <c r="L4952" s="39">
        <v>0.10536943396405468</v>
      </c>
    </row>
    <row r="4953" spans="1:12" x14ac:dyDescent="0.25">
      <c r="A4953" s="38" t="s">
        <v>30</v>
      </c>
      <c r="B4953" s="39">
        <v>2034</v>
      </c>
      <c r="C4953" s="38" t="s">
        <v>26</v>
      </c>
      <c r="D4953" s="38" t="s">
        <v>33</v>
      </c>
      <c r="E4953" s="38" t="s">
        <v>8</v>
      </c>
      <c r="F4953" s="39">
        <v>2025</v>
      </c>
      <c r="G4953" s="39">
        <v>41.205607302562761</v>
      </c>
      <c r="H4953" s="39">
        <v>0.10369005163637687</v>
      </c>
      <c r="I4953" s="39">
        <v>83.475080213321007</v>
      </c>
      <c r="J4953" s="39">
        <v>9.8756616686950585E-2</v>
      </c>
      <c r="K4953" s="39">
        <v>528.82889238828977</v>
      </c>
      <c r="L4953" s="39">
        <v>0.10825291235257829</v>
      </c>
    </row>
    <row r="4954" spans="1:12" x14ac:dyDescent="0.25">
      <c r="A4954" s="38" t="s">
        <v>30</v>
      </c>
      <c r="B4954" s="39">
        <v>2034</v>
      </c>
      <c r="C4954" s="38" t="s">
        <v>26</v>
      </c>
      <c r="D4954" s="38" t="s">
        <v>33</v>
      </c>
      <c r="E4954" s="38" t="s">
        <v>8</v>
      </c>
      <c r="F4954" s="39">
        <v>2026</v>
      </c>
      <c r="G4954" s="39">
        <v>44.501340878099441</v>
      </c>
      <c r="H4954" s="39">
        <v>0.10612329668062442</v>
      </c>
      <c r="I4954" s="39">
        <v>90.151638152622368</v>
      </c>
      <c r="J4954" s="39">
        <v>0.10080994022637144</v>
      </c>
      <c r="K4954" s="39">
        <v>543.92954992884438</v>
      </c>
      <c r="L4954" s="39">
        <v>0.11103754115426555</v>
      </c>
    </row>
    <row r="4955" spans="1:12" x14ac:dyDescent="0.25">
      <c r="A4955" s="38" t="s">
        <v>30</v>
      </c>
      <c r="B4955" s="39">
        <v>2034</v>
      </c>
      <c r="C4955" s="38" t="s">
        <v>26</v>
      </c>
      <c r="D4955" s="38" t="s">
        <v>33</v>
      </c>
      <c r="E4955" s="38" t="s">
        <v>8</v>
      </c>
      <c r="F4955" s="39">
        <v>2027</v>
      </c>
      <c r="G4955" s="39">
        <v>47.261328261505277</v>
      </c>
      <c r="H4955" s="39">
        <v>0.10721577725346783</v>
      </c>
      <c r="I4955" s="39">
        <v>95.742871562334216</v>
      </c>
      <c r="J4955" s="39">
        <v>0.10156623937216028</v>
      </c>
      <c r="K4955" s="39">
        <v>550.15641376135113</v>
      </c>
      <c r="L4955" s="39">
        <v>0.1124409509362196</v>
      </c>
    </row>
    <row r="4956" spans="1:12" x14ac:dyDescent="0.25">
      <c r="A4956" s="38" t="s">
        <v>30</v>
      </c>
      <c r="B4956" s="39">
        <v>2034</v>
      </c>
      <c r="C4956" s="38" t="s">
        <v>26</v>
      </c>
      <c r="D4956" s="38" t="s">
        <v>33</v>
      </c>
      <c r="E4956" s="38" t="s">
        <v>8</v>
      </c>
      <c r="F4956" s="39">
        <v>2028</v>
      </c>
      <c r="G4956" s="39">
        <v>50.468632941339379</v>
      </c>
      <c r="H4956" s="39">
        <v>0.10908243733078339</v>
      </c>
      <c r="I4956" s="39">
        <v>102.24028861171381</v>
      </c>
      <c r="J4956" s="39">
        <v>0.10303240187051951</v>
      </c>
      <c r="K4956" s="39">
        <v>559.51598580743712</v>
      </c>
      <c r="L4956" s="39">
        <v>0.11467802527635342</v>
      </c>
    </row>
    <row r="4957" spans="1:12" x14ac:dyDescent="0.25">
      <c r="A4957" s="38" t="s">
        <v>30</v>
      </c>
      <c r="B4957" s="39">
        <v>2034</v>
      </c>
      <c r="C4957" s="38" t="s">
        <v>26</v>
      </c>
      <c r="D4957" s="38" t="s">
        <v>33</v>
      </c>
      <c r="E4957" s="38" t="s">
        <v>8</v>
      </c>
      <c r="F4957" s="39">
        <v>2029</v>
      </c>
      <c r="G4957" s="39">
        <v>53.809843445862597</v>
      </c>
      <c r="H4957" s="39">
        <v>0.10961541796897763</v>
      </c>
      <c r="I4957" s="39">
        <v>109.00897455357395</v>
      </c>
      <c r="J4957" s="39">
        <v>0.10321542703847365</v>
      </c>
      <c r="K4957" s="39">
        <v>568.15049263701655</v>
      </c>
      <c r="L4957" s="39">
        <v>0.11553467453163649</v>
      </c>
    </row>
    <row r="4958" spans="1:12" x14ac:dyDescent="0.25">
      <c r="A4958" s="38" t="s">
        <v>30</v>
      </c>
      <c r="B4958" s="39">
        <v>2034</v>
      </c>
      <c r="C4958" s="38" t="s">
        <v>26</v>
      </c>
      <c r="D4958" s="38" t="s">
        <v>33</v>
      </c>
      <c r="E4958" s="38" t="s">
        <v>8</v>
      </c>
      <c r="F4958" s="39">
        <v>2030</v>
      </c>
      <c r="G4958" s="39">
        <v>57.315135576027053</v>
      </c>
      <c r="H4958" s="39">
        <v>0.10613938469761645</v>
      </c>
      <c r="I4958" s="39">
        <v>116.11006008273695</v>
      </c>
      <c r="J4958" s="39">
        <v>9.9614876745333161E-2</v>
      </c>
      <c r="K4958" s="39">
        <v>576.34387755058265</v>
      </c>
      <c r="L4958" s="39">
        <v>0.1121738052044642</v>
      </c>
    </row>
    <row r="4959" spans="1:12" x14ac:dyDescent="0.25">
      <c r="A4959" s="38" t="s">
        <v>30</v>
      </c>
      <c r="B4959" s="39">
        <v>2034</v>
      </c>
      <c r="C4959" s="38" t="s">
        <v>26</v>
      </c>
      <c r="D4959" s="38" t="s">
        <v>33</v>
      </c>
      <c r="E4959" s="38" t="s">
        <v>8</v>
      </c>
      <c r="F4959" s="39">
        <v>2031</v>
      </c>
      <c r="G4959" s="39">
        <v>61.011092175491044</v>
      </c>
      <c r="H4959" s="39">
        <v>0.10245406410872587</v>
      </c>
      <c r="I4959" s="39">
        <v>123.59739721478842</v>
      </c>
      <c r="J4959" s="39">
        <v>9.5822346726948004E-2</v>
      </c>
      <c r="K4959" s="39">
        <v>584.29458358135003</v>
      </c>
      <c r="L4959" s="39">
        <v>0.10858764102470071</v>
      </c>
    </row>
    <row r="4960" spans="1:12" x14ac:dyDescent="0.25">
      <c r="A4960" s="38" t="s">
        <v>30</v>
      </c>
      <c r="B4960" s="39">
        <v>2034</v>
      </c>
      <c r="C4960" s="38" t="s">
        <v>26</v>
      </c>
      <c r="D4960" s="38" t="s">
        <v>33</v>
      </c>
      <c r="E4960" s="38" t="s">
        <v>8</v>
      </c>
      <c r="F4960" s="39">
        <v>2032</v>
      </c>
      <c r="G4960" s="39">
        <v>55.175847332353456</v>
      </c>
      <c r="H4960" s="39">
        <v>8.2752010619402835E-2</v>
      </c>
      <c r="I4960" s="39">
        <v>111.77625045268297</v>
      </c>
      <c r="J4960" s="39">
        <v>7.7110874107894065E-2</v>
      </c>
      <c r="K4960" s="39">
        <v>503.24882919999999</v>
      </c>
      <c r="L4960" s="39">
        <v>8.7969413999999996E-2</v>
      </c>
    </row>
    <row r="4961" spans="1:12" x14ac:dyDescent="0.25">
      <c r="A4961" s="38" t="s">
        <v>30</v>
      </c>
      <c r="B4961" s="39">
        <v>2034</v>
      </c>
      <c r="C4961" s="38" t="s">
        <v>26</v>
      </c>
      <c r="D4961" s="38" t="s">
        <v>33</v>
      </c>
      <c r="E4961" s="38" t="s">
        <v>8</v>
      </c>
      <c r="F4961" s="39">
        <v>2033</v>
      </c>
      <c r="G4961" s="39">
        <v>65.483528127735681</v>
      </c>
      <c r="H4961" s="39">
        <v>8.6093752380061311E-2</v>
      </c>
      <c r="I4961" s="39">
        <v>132.65774055886874</v>
      </c>
      <c r="J4961" s="39">
        <v>7.9911877118330074E-2</v>
      </c>
      <c r="K4961" s="39">
        <v>568.82219399999997</v>
      </c>
      <c r="L4961" s="39">
        <v>9.1811276999999997E-2</v>
      </c>
    </row>
    <row r="4962" spans="1:12" x14ac:dyDescent="0.25">
      <c r="A4962" s="38" t="s">
        <v>30</v>
      </c>
      <c r="B4962" s="39">
        <v>2034</v>
      </c>
      <c r="C4962" s="38" t="s">
        <v>26</v>
      </c>
      <c r="D4962" s="38" t="s">
        <v>33</v>
      </c>
      <c r="E4962" s="38" t="s">
        <v>8</v>
      </c>
      <c r="F4962" s="39">
        <v>2034</v>
      </c>
      <c r="G4962" s="39">
        <v>75.58150511999682</v>
      </c>
      <c r="H4962" s="39">
        <v>8.3905329553179822E-2</v>
      </c>
      <c r="I4962" s="39">
        <v>153.11440882811286</v>
      </c>
      <c r="J4962" s="39">
        <v>7.7558279380294762E-2</v>
      </c>
      <c r="K4962" s="39">
        <v>625.27447446769997</v>
      </c>
      <c r="L4962" s="39">
        <v>8.9775621995362431E-2</v>
      </c>
    </row>
    <row r="4963" spans="1:12" x14ac:dyDescent="0.25">
      <c r="A4963" s="38" t="s">
        <v>30</v>
      </c>
      <c r="B4963" s="39">
        <v>2034</v>
      </c>
      <c r="C4963" s="38" t="s">
        <v>26</v>
      </c>
      <c r="D4963" s="38" t="s">
        <v>33</v>
      </c>
      <c r="E4963" s="38" t="s">
        <v>8</v>
      </c>
      <c r="F4963" s="39">
        <v>2035</v>
      </c>
      <c r="G4963" s="39">
        <v>38.823016259705881</v>
      </c>
      <c r="H4963" s="39">
        <v>1.4055418918916667E-2</v>
      </c>
      <c r="I4963" s="39">
        <v>78.648383279633308</v>
      </c>
      <c r="J4963" s="39">
        <v>1.2935111081914584E-2</v>
      </c>
      <c r="K4963" s="39">
        <v>305.88285738369899</v>
      </c>
      <c r="L4963" s="39">
        <v>1.5091574999195747E-2</v>
      </c>
    </row>
    <row r="4964" spans="1:12" x14ac:dyDescent="0.25">
      <c r="A4964" s="38" t="s">
        <v>30</v>
      </c>
      <c r="B4964" s="39">
        <v>2034</v>
      </c>
      <c r="C4964" s="38" t="s">
        <v>27</v>
      </c>
      <c r="D4964" s="38" t="s">
        <v>33</v>
      </c>
      <c r="E4964" s="38" t="s">
        <v>8</v>
      </c>
      <c r="F4964" s="39">
        <v>2015</v>
      </c>
      <c r="G4964" s="39">
        <v>1.1747652152000001</v>
      </c>
      <c r="H4964" s="39">
        <v>9.3497684000000002E-4</v>
      </c>
      <c r="I4964" s="39">
        <v>2.3501178130075999</v>
      </c>
      <c r="J4964" s="39">
        <v>9.1587993804300024E-4</v>
      </c>
      <c r="K4964" s="39">
        <v>29.369130380000001</v>
      </c>
      <c r="L4964" s="39">
        <v>9.5405800000000003E-4</v>
      </c>
    </row>
    <row r="4965" spans="1:12" x14ac:dyDescent="0.25">
      <c r="A4965" s="38" t="s">
        <v>30</v>
      </c>
      <c r="B4965" s="39">
        <v>2034</v>
      </c>
      <c r="C4965" s="38" t="s">
        <v>27</v>
      </c>
      <c r="D4965" s="38" t="s">
        <v>33</v>
      </c>
      <c r="E4965" s="38" t="s">
        <v>8</v>
      </c>
      <c r="F4965" s="39">
        <v>2016</v>
      </c>
      <c r="G4965" s="39">
        <v>1.4548858951199999</v>
      </c>
      <c r="H4965" s="39">
        <v>1.0851001040000001E-3</v>
      </c>
      <c r="I4965" s="39">
        <v>2.9104992331875592</v>
      </c>
      <c r="J4965" s="39">
        <v>1.0618050053857997E-3</v>
      </c>
      <c r="K4965" s="39">
        <v>34.640140359999997</v>
      </c>
      <c r="L4965" s="39">
        <v>1.1083759999999999E-3</v>
      </c>
    </row>
    <row r="4966" spans="1:12" x14ac:dyDescent="0.25">
      <c r="A4966" s="38" t="s">
        <v>30</v>
      </c>
      <c r="B4966" s="39">
        <v>2034</v>
      </c>
      <c r="C4966" s="38" t="s">
        <v>27</v>
      </c>
      <c r="D4966" s="38" t="s">
        <v>33</v>
      </c>
      <c r="E4966" s="38" t="s">
        <v>8</v>
      </c>
      <c r="F4966" s="39">
        <v>2017</v>
      </c>
      <c r="G4966" s="39">
        <v>2.1086671578209999</v>
      </c>
      <c r="H4966" s="39">
        <v>1.4733843597500001E-3</v>
      </c>
      <c r="I4966" s="39">
        <v>4.6954901337420001</v>
      </c>
      <c r="J4966" s="39">
        <v>1.4288641819999999E-3</v>
      </c>
      <c r="K4966" s="39">
        <v>47.815581809999998</v>
      </c>
      <c r="L4966" s="39">
        <v>1.5066050000000001E-3</v>
      </c>
    </row>
    <row r="4967" spans="1:12" x14ac:dyDescent="0.25">
      <c r="A4967" s="38" t="s">
        <v>30</v>
      </c>
      <c r="B4967" s="39">
        <v>2034</v>
      </c>
      <c r="C4967" s="38" t="s">
        <v>27</v>
      </c>
      <c r="D4967" s="38" t="s">
        <v>33</v>
      </c>
      <c r="E4967" s="38" t="s">
        <v>8</v>
      </c>
      <c r="F4967" s="39">
        <v>2018</v>
      </c>
      <c r="G4967" s="39">
        <v>2.8240502490812922</v>
      </c>
      <c r="H4967" s="39">
        <v>1.8480762419812392E-3</v>
      </c>
      <c r="I4967" s="39">
        <v>6.2884747043034679</v>
      </c>
      <c r="J4967" s="39">
        <v>1.789375999007722E-3</v>
      </c>
      <c r="K4967" s="39">
        <v>60.988019632465004</v>
      </c>
      <c r="L4967" s="39">
        <v>1.8918779461289906E-3</v>
      </c>
    </row>
    <row r="4968" spans="1:12" x14ac:dyDescent="0.25">
      <c r="A4968" s="38" t="s">
        <v>30</v>
      </c>
      <c r="B4968" s="39">
        <v>2034</v>
      </c>
      <c r="C4968" s="38" t="s">
        <v>27</v>
      </c>
      <c r="D4968" s="38" t="s">
        <v>33</v>
      </c>
      <c r="E4968" s="38" t="s">
        <v>8</v>
      </c>
      <c r="F4968" s="39">
        <v>2019</v>
      </c>
      <c r="G4968" s="39">
        <v>3.2420855436191847</v>
      </c>
      <c r="H4968" s="39">
        <v>1.9864532171952592E-3</v>
      </c>
      <c r="I4968" s="39">
        <v>7.2193378771746914</v>
      </c>
      <c r="J4968" s="39">
        <v>1.9201243429140206E-3</v>
      </c>
      <c r="K4968" s="39">
        <v>66.681795005562165</v>
      </c>
      <c r="L4968" s="39">
        <v>2.0359473518112084E-3</v>
      </c>
    </row>
    <row r="4969" spans="1:12" x14ac:dyDescent="0.25">
      <c r="A4969" s="38" t="s">
        <v>30</v>
      </c>
      <c r="B4969" s="39">
        <v>2034</v>
      </c>
      <c r="C4969" s="38" t="s">
        <v>27</v>
      </c>
      <c r="D4969" s="38" t="s">
        <v>33</v>
      </c>
      <c r="E4969" s="38" t="s">
        <v>8</v>
      </c>
      <c r="F4969" s="39">
        <v>2020</v>
      </c>
      <c r="G4969" s="39">
        <v>4.5075335372688379</v>
      </c>
      <c r="H4969" s="39">
        <v>2.1449559325558156E-3</v>
      </c>
      <c r="I4969" s="39">
        <v>9.1314446799658988</v>
      </c>
      <c r="J4969" s="39">
        <v>2.065748354628544E-3</v>
      </c>
      <c r="K4969" s="39">
        <v>73.831946346217435</v>
      </c>
      <c r="L4969" s="39">
        <v>2.2182138450356063E-3</v>
      </c>
    </row>
    <row r="4970" spans="1:12" x14ac:dyDescent="0.25">
      <c r="A4970" s="38" t="s">
        <v>30</v>
      </c>
      <c r="B4970" s="39">
        <v>2034</v>
      </c>
      <c r="C4970" s="38" t="s">
        <v>27</v>
      </c>
      <c r="D4970" s="38" t="s">
        <v>33</v>
      </c>
      <c r="E4970" s="38" t="s">
        <v>8</v>
      </c>
      <c r="F4970" s="39">
        <v>2021</v>
      </c>
      <c r="G4970" s="39">
        <v>5.0309060742561913</v>
      </c>
      <c r="H4970" s="39">
        <v>2.239128681408986E-3</v>
      </c>
      <c r="I4970" s="39">
        <v>10.191702430462676</v>
      </c>
      <c r="J4970" s="39">
        <v>2.1521607819734098E-3</v>
      </c>
      <c r="K4970" s="39">
        <v>78.480590280000001</v>
      </c>
      <c r="L4970" s="39">
        <v>2.3195640000000001E-3</v>
      </c>
    </row>
    <row r="4971" spans="1:12" x14ac:dyDescent="0.25">
      <c r="A4971" s="38" t="s">
        <v>30</v>
      </c>
      <c r="B4971" s="39">
        <v>2034</v>
      </c>
      <c r="C4971" s="38" t="s">
        <v>27</v>
      </c>
      <c r="D4971" s="38" t="s">
        <v>33</v>
      </c>
      <c r="E4971" s="38" t="s">
        <v>8</v>
      </c>
      <c r="F4971" s="39">
        <v>2022</v>
      </c>
      <c r="G4971" s="39">
        <v>5.4173149705562489</v>
      </c>
      <c r="H4971" s="39">
        <v>2.2543093218849817E-3</v>
      </c>
      <c r="I4971" s="39">
        <v>10.974496708361402</v>
      </c>
      <c r="J4971" s="39">
        <v>2.1622085045608411E-3</v>
      </c>
      <c r="K4971" s="39">
        <v>80.484238509999997</v>
      </c>
      <c r="L4971" s="39">
        <v>2.3394919999999999E-3</v>
      </c>
    </row>
    <row r="4972" spans="1:12" x14ac:dyDescent="0.25">
      <c r="A4972" s="38" t="s">
        <v>30</v>
      </c>
      <c r="B4972" s="39">
        <v>2034</v>
      </c>
      <c r="C4972" s="38" t="s">
        <v>27</v>
      </c>
      <c r="D4972" s="38" t="s">
        <v>33</v>
      </c>
      <c r="E4972" s="38" t="s">
        <v>8</v>
      </c>
      <c r="F4972" s="39">
        <v>2023</v>
      </c>
      <c r="G4972" s="39">
        <v>5.7410352926130006</v>
      </c>
      <c r="H4972" s="39">
        <v>2.2328162545789884E-3</v>
      </c>
      <c r="I4972" s="39">
        <v>11.63029531489447</v>
      </c>
      <c r="J4972" s="39">
        <v>2.1368511008975316E-3</v>
      </c>
      <c r="K4972" s="39">
        <v>81.232098030000003</v>
      </c>
      <c r="L4972" s="39">
        <v>2.321573E-3</v>
      </c>
    </row>
    <row r="4973" spans="1:12" x14ac:dyDescent="0.25">
      <c r="A4973" s="38" t="s">
        <v>30</v>
      </c>
      <c r="B4973" s="39">
        <v>2034</v>
      </c>
      <c r="C4973" s="38" t="s">
        <v>27</v>
      </c>
      <c r="D4973" s="38" t="s">
        <v>33</v>
      </c>
      <c r="E4973" s="38" t="s">
        <v>8</v>
      </c>
      <c r="F4973" s="39">
        <v>2024</v>
      </c>
      <c r="G4973" s="39">
        <v>6.350181061087083</v>
      </c>
      <c r="H4973" s="39">
        <v>2.3073468239745991E-3</v>
      </c>
      <c r="I4973" s="39">
        <v>12.864314061702666</v>
      </c>
      <c r="J4973" s="39">
        <v>2.2030125980723506E-3</v>
      </c>
      <c r="K4973" s="39">
        <v>85.572508420000005</v>
      </c>
      <c r="L4973" s="39">
        <v>2.403844E-3</v>
      </c>
    </row>
    <row r="4974" spans="1:12" x14ac:dyDescent="0.25">
      <c r="A4974" s="38" t="s">
        <v>30</v>
      </c>
      <c r="B4974" s="39">
        <v>2034</v>
      </c>
      <c r="C4974" s="38" t="s">
        <v>27</v>
      </c>
      <c r="D4974" s="38" t="s">
        <v>33</v>
      </c>
      <c r="E4974" s="38" t="s">
        <v>8</v>
      </c>
      <c r="F4974" s="39">
        <v>2025</v>
      </c>
      <c r="G4974" s="39">
        <v>7.848526508612232</v>
      </c>
      <c r="H4974" s="39">
        <v>2.6631930975972752E-3</v>
      </c>
      <c r="I4974" s="39">
        <v>15.899689939093198</v>
      </c>
      <c r="J4974" s="39">
        <v>2.5364819069149482E-3</v>
      </c>
      <c r="K4974" s="39">
        <v>100.72725175370483</v>
      </c>
      <c r="L4974" s="39">
        <v>2.7803863960180297E-3</v>
      </c>
    </row>
    <row r="4975" spans="1:12" x14ac:dyDescent="0.25">
      <c r="A4975" s="38" t="s">
        <v>30</v>
      </c>
      <c r="B4975" s="39">
        <v>2034</v>
      </c>
      <c r="C4975" s="38" t="s">
        <v>27</v>
      </c>
      <c r="D4975" s="38" t="s">
        <v>33</v>
      </c>
      <c r="E4975" s="38" t="s">
        <v>8</v>
      </c>
      <c r="F4975" s="39">
        <v>2026</v>
      </c>
      <c r="G4975" s="39">
        <v>8.4701311194306879</v>
      </c>
      <c r="H4975" s="39">
        <v>2.6829279407038901E-3</v>
      </c>
      <c r="I4975" s="39">
        <v>17.158948038798808</v>
      </c>
      <c r="J4975" s="39">
        <v>2.5485997306320162E-3</v>
      </c>
      <c r="K4975" s="39">
        <v>103.52844468777712</v>
      </c>
      <c r="L4975" s="39">
        <v>2.807166107234469E-3</v>
      </c>
    </row>
    <row r="4976" spans="1:12" x14ac:dyDescent="0.25">
      <c r="A4976" s="38" t="s">
        <v>30</v>
      </c>
      <c r="B4976" s="39">
        <v>2034</v>
      </c>
      <c r="C4976" s="38" t="s">
        <v>27</v>
      </c>
      <c r="D4976" s="38" t="s">
        <v>33</v>
      </c>
      <c r="E4976" s="38" t="s">
        <v>8</v>
      </c>
      <c r="F4976" s="39">
        <v>2027</v>
      </c>
      <c r="G4976" s="39">
        <v>8.9851149806502413</v>
      </c>
      <c r="H4976" s="39">
        <v>2.6555590149106882E-3</v>
      </c>
      <c r="I4976" s="39">
        <v>18.202211855012344</v>
      </c>
      <c r="J4976" s="39">
        <v>2.5156292243975063E-3</v>
      </c>
      <c r="K4976" s="39">
        <v>104.5933074</v>
      </c>
      <c r="L4976" s="39">
        <v>2.784978E-3</v>
      </c>
    </row>
    <row r="4977" spans="1:12" x14ac:dyDescent="0.25">
      <c r="A4977" s="38" t="s">
        <v>30</v>
      </c>
      <c r="B4977" s="39">
        <v>2034</v>
      </c>
      <c r="C4977" s="38" t="s">
        <v>27</v>
      </c>
      <c r="D4977" s="38" t="s">
        <v>33</v>
      </c>
      <c r="E4977" s="38" t="s">
        <v>8</v>
      </c>
      <c r="F4977" s="39">
        <v>2028</v>
      </c>
      <c r="G4977" s="39">
        <v>9.5640275261785455</v>
      </c>
      <c r="H4977" s="39">
        <v>2.6362562703192956E-3</v>
      </c>
      <c r="I4977" s="39">
        <v>19.374983580463105</v>
      </c>
      <c r="J4977" s="39">
        <v>2.4900416797027569E-3</v>
      </c>
      <c r="K4977" s="39">
        <v>106.03073587943391</v>
      </c>
      <c r="L4977" s="39">
        <v>2.7714879736859856E-3</v>
      </c>
    </row>
    <row r="4978" spans="1:12" x14ac:dyDescent="0.25">
      <c r="A4978" s="38" t="s">
        <v>30</v>
      </c>
      <c r="B4978" s="39">
        <v>2034</v>
      </c>
      <c r="C4978" s="38" t="s">
        <v>27</v>
      </c>
      <c r="D4978" s="38" t="s">
        <v>33</v>
      </c>
      <c r="E4978" s="38" t="s">
        <v>8</v>
      </c>
      <c r="F4978" s="39">
        <v>2029</v>
      </c>
      <c r="G4978" s="39">
        <v>10.154984478164756</v>
      </c>
      <c r="H4978" s="39">
        <v>2.6093558038911167E-3</v>
      </c>
      <c r="I4978" s="39">
        <v>20.572155086939127</v>
      </c>
      <c r="J4978" s="39">
        <v>2.4570063097343066E-3</v>
      </c>
      <c r="K4978" s="39">
        <v>107.22126407587942</v>
      </c>
      <c r="L4978" s="39">
        <v>2.7502615884301652E-3</v>
      </c>
    </row>
    <row r="4979" spans="1:12" x14ac:dyDescent="0.25">
      <c r="A4979" s="38" t="s">
        <v>30</v>
      </c>
      <c r="B4979" s="39">
        <v>2034</v>
      </c>
      <c r="C4979" s="38" t="s">
        <v>27</v>
      </c>
      <c r="D4979" s="38" t="s">
        <v>33</v>
      </c>
      <c r="E4979" s="38" t="s">
        <v>8</v>
      </c>
      <c r="F4979" s="39">
        <v>2030</v>
      </c>
      <c r="G4979" s="39">
        <v>10.782918886785005</v>
      </c>
      <c r="H4979" s="39">
        <v>2.5815557882954416E-3</v>
      </c>
      <c r="I4979" s="39">
        <v>21.844236207923348</v>
      </c>
      <c r="J4979" s="39">
        <v>2.4228646359208336E-3</v>
      </c>
      <c r="K4979" s="39">
        <v>108.42981038192752</v>
      </c>
      <c r="L4979" s="39">
        <v>2.7283268783374901E-3</v>
      </c>
    </row>
    <row r="4980" spans="1:12" x14ac:dyDescent="0.25">
      <c r="A4980" s="38" t="s">
        <v>30</v>
      </c>
      <c r="B4980" s="39">
        <v>2034</v>
      </c>
      <c r="C4980" s="38" t="s">
        <v>27</v>
      </c>
      <c r="D4980" s="38" t="s">
        <v>33</v>
      </c>
      <c r="E4980" s="38" t="s">
        <v>8</v>
      </c>
      <c r="F4980" s="39">
        <v>2031</v>
      </c>
      <c r="G4980" s="39">
        <v>11.461538197650766</v>
      </c>
      <c r="H4980" s="39">
        <v>2.5553681248184868E-3</v>
      </c>
      <c r="I4980" s="39">
        <v>23.218995739869495</v>
      </c>
      <c r="J4980" s="39">
        <v>2.3899624929616969E-3</v>
      </c>
      <c r="K4980" s="39">
        <v>109.76552704769199</v>
      </c>
      <c r="L4980" s="39">
        <v>2.7083493372140398E-3</v>
      </c>
    </row>
    <row r="4981" spans="1:12" x14ac:dyDescent="0.25">
      <c r="A4981" s="38" t="s">
        <v>30</v>
      </c>
      <c r="B4981" s="39">
        <v>2034</v>
      </c>
      <c r="C4981" s="38" t="s">
        <v>27</v>
      </c>
      <c r="D4981" s="38" t="s">
        <v>33</v>
      </c>
      <c r="E4981" s="38" t="s">
        <v>8</v>
      </c>
      <c r="F4981" s="39">
        <v>2032</v>
      </c>
      <c r="G4981" s="39">
        <v>12.203857086569963</v>
      </c>
      <c r="H4981" s="39">
        <v>2.5324297545445784E-3</v>
      </c>
      <c r="I4981" s="39">
        <v>24.722799053369972</v>
      </c>
      <c r="J4981" s="39">
        <v>2.3597961007606658E-3</v>
      </c>
      <c r="K4981" s="39">
        <v>111.30915223732724</v>
      </c>
      <c r="L4981" s="39">
        <v>2.6920960570741234E-3</v>
      </c>
    </row>
    <row r="4982" spans="1:12" x14ac:dyDescent="0.25">
      <c r="A4982" s="38" t="s">
        <v>30</v>
      </c>
      <c r="B4982" s="39">
        <v>2034</v>
      </c>
      <c r="C4982" s="38" t="s">
        <v>27</v>
      </c>
      <c r="D4982" s="38" t="s">
        <v>33</v>
      </c>
      <c r="E4982" s="38" t="s">
        <v>8</v>
      </c>
      <c r="F4982" s="39">
        <v>2033</v>
      </c>
      <c r="G4982" s="39">
        <v>13.336160732843306</v>
      </c>
      <c r="H4982" s="39">
        <v>2.5742725022889837E-3</v>
      </c>
      <c r="I4982" s="39">
        <v>27.016640690127616</v>
      </c>
      <c r="J4982" s="39">
        <v>2.3894294555066396E-3</v>
      </c>
      <c r="K4982" s="39">
        <v>115.8444638596</v>
      </c>
      <c r="L4982" s="39">
        <v>2.745231091075934E-3</v>
      </c>
    </row>
    <row r="4983" spans="1:12" x14ac:dyDescent="0.25">
      <c r="A4983" s="38" t="s">
        <v>30</v>
      </c>
      <c r="B4983" s="39">
        <v>2034</v>
      </c>
      <c r="C4983" s="38" t="s">
        <v>27</v>
      </c>
      <c r="D4983" s="38" t="s">
        <v>33</v>
      </c>
      <c r="E4983" s="38" t="s">
        <v>8</v>
      </c>
      <c r="F4983" s="39">
        <v>2034</v>
      </c>
      <c r="G4983" s="39">
        <v>14.251365606755618</v>
      </c>
      <c r="H4983" s="39">
        <v>2.5574438297584234E-3</v>
      </c>
      <c r="I4983" s="39">
        <v>28.870679624695175</v>
      </c>
      <c r="J4983" s="39">
        <v>2.3639850305587377E-3</v>
      </c>
      <c r="K4983" s="39">
        <v>117.8994137</v>
      </c>
      <c r="L4983" s="39">
        <v>2.736371E-3</v>
      </c>
    </row>
    <row r="4984" spans="1:12" x14ac:dyDescent="0.25">
      <c r="A4984" s="38" t="s">
        <v>30</v>
      </c>
      <c r="B4984" s="39">
        <v>2034</v>
      </c>
      <c r="C4984" s="38" t="s">
        <v>27</v>
      </c>
      <c r="D4984" s="38" t="s">
        <v>33</v>
      </c>
      <c r="E4984" s="38" t="s">
        <v>8</v>
      </c>
      <c r="F4984" s="39">
        <v>2035</v>
      </c>
      <c r="G4984" s="39">
        <v>0.20528527626206144</v>
      </c>
      <c r="H4984" s="39">
        <v>1.4261082535486791E-5</v>
      </c>
      <c r="I4984" s="39">
        <v>0.41587070363415224</v>
      </c>
      <c r="J4984" s="39">
        <v>1.312438197744531E-5</v>
      </c>
      <c r="K4984" s="39">
        <v>1.617423192</v>
      </c>
      <c r="L4984" s="39">
        <v>1.5312399999999999E-5</v>
      </c>
    </row>
    <row r="4985" spans="1:12" x14ac:dyDescent="0.25">
      <c r="A4985" s="38" t="s">
        <v>30</v>
      </c>
      <c r="B4985" s="39">
        <v>2034</v>
      </c>
      <c r="C4985" s="38" t="s">
        <v>28</v>
      </c>
      <c r="D4985" s="38" t="s">
        <v>33</v>
      </c>
      <c r="E4985" s="38" t="s">
        <v>16</v>
      </c>
      <c r="F4985" s="39">
        <v>2015</v>
      </c>
      <c r="G4985" s="39">
        <v>4.6703225159999997</v>
      </c>
      <c r="H4985" s="39">
        <v>5.6726188680000005E-2</v>
      </c>
      <c r="I4985" s="39">
        <v>9.3429801932579988</v>
      </c>
      <c r="J4985" s="39">
        <v>5.5567556276211016E-2</v>
      </c>
      <c r="K4985" s="39">
        <v>116.7580629</v>
      </c>
      <c r="L4985" s="39">
        <v>5.7883866000000006E-2</v>
      </c>
    </row>
    <row r="4986" spans="1:12" x14ac:dyDescent="0.25">
      <c r="A4986" s="38" t="s">
        <v>30</v>
      </c>
      <c r="B4986" s="39">
        <v>2034</v>
      </c>
      <c r="C4986" s="38" t="s">
        <v>28</v>
      </c>
      <c r="D4986" s="38" t="s">
        <v>33</v>
      </c>
      <c r="E4986" s="38" t="s">
        <v>16</v>
      </c>
      <c r="F4986" s="39">
        <v>2016</v>
      </c>
      <c r="G4986" s="39">
        <v>5.0115100392</v>
      </c>
      <c r="H4986" s="39">
        <v>6.2595562413999994E-2</v>
      </c>
      <c r="I4986" s="39">
        <v>10.025525833419598</v>
      </c>
      <c r="J4986" s="39">
        <v>6.1251751097541537E-2</v>
      </c>
      <c r="K4986" s="39">
        <v>119.3216676</v>
      </c>
      <c r="L4986" s="39">
        <v>6.3938265999999994E-2</v>
      </c>
    </row>
    <row r="4987" spans="1:12" x14ac:dyDescent="0.25">
      <c r="A4987" s="38" t="s">
        <v>30</v>
      </c>
      <c r="B4987" s="39">
        <v>2034</v>
      </c>
      <c r="C4987" s="38" t="s">
        <v>28</v>
      </c>
      <c r="D4987" s="38" t="s">
        <v>33</v>
      </c>
      <c r="E4987" s="38" t="s">
        <v>16</v>
      </c>
      <c r="F4987" s="39">
        <v>2017</v>
      </c>
      <c r="G4987" s="39">
        <v>5.2996642536599996</v>
      </c>
      <c r="H4987" s="39">
        <v>6.6070774349850009E-2</v>
      </c>
      <c r="I4987" s="39">
        <v>11.801066433320001</v>
      </c>
      <c r="J4987" s="39">
        <v>6.4074362077199992E-2</v>
      </c>
      <c r="K4987" s="39">
        <v>120.1737926</v>
      </c>
      <c r="L4987" s="39">
        <v>6.7560483000000005E-2</v>
      </c>
    </row>
    <row r="4988" spans="1:12" x14ac:dyDescent="0.25">
      <c r="A4988" s="38" t="s">
        <v>30</v>
      </c>
      <c r="B4988" s="39">
        <v>2034</v>
      </c>
      <c r="C4988" s="38" t="s">
        <v>28</v>
      </c>
      <c r="D4988" s="38" t="s">
        <v>33</v>
      </c>
      <c r="E4988" s="38" t="s">
        <v>16</v>
      </c>
      <c r="F4988" s="39">
        <v>2018</v>
      </c>
      <c r="G4988" s="39">
        <v>6.0142520779740005</v>
      </c>
      <c r="H4988" s="39">
        <v>7.5376234546387505E-2</v>
      </c>
      <c r="I4988" s="39">
        <v>13.392280137348003</v>
      </c>
      <c r="J4988" s="39">
        <v>7.2982067475899998E-2</v>
      </c>
      <c r="K4988" s="39">
        <v>129.8834268</v>
      </c>
      <c r="L4988" s="39">
        <v>7.7162745000000005E-2</v>
      </c>
    </row>
    <row r="4989" spans="1:12" x14ac:dyDescent="0.25">
      <c r="A4989" s="38" t="s">
        <v>30</v>
      </c>
      <c r="B4989" s="39">
        <v>2034</v>
      </c>
      <c r="C4989" s="38" t="s">
        <v>28</v>
      </c>
      <c r="D4989" s="38" t="s">
        <v>33</v>
      </c>
      <c r="E4989" s="38" t="s">
        <v>16</v>
      </c>
      <c r="F4989" s="39">
        <v>2019</v>
      </c>
      <c r="G4989" s="39">
        <v>6.1529214741702765</v>
      </c>
      <c r="H4989" s="39">
        <v>8.0032069404883124E-2</v>
      </c>
      <c r="I4989" s="39">
        <v>13.701063237268052</v>
      </c>
      <c r="J4989" s="39">
        <v>7.7359750205984998E-2</v>
      </c>
      <c r="K4989" s="39">
        <v>126.5505931</v>
      </c>
      <c r="L4989" s="39">
        <v>8.2026135E-2</v>
      </c>
    </row>
    <row r="4990" spans="1:12" x14ac:dyDescent="0.25">
      <c r="A4990" s="38" t="s">
        <v>30</v>
      </c>
      <c r="B4990" s="39">
        <v>2034</v>
      </c>
      <c r="C4990" s="38" t="s">
        <v>28</v>
      </c>
      <c r="D4990" s="38" t="s">
        <v>33</v>
      </c>
      <c r="E4990" s="38" t="s">
        <v>16</v>
      </c>
      <c r="F4990" s="39">
        <v>2020</v>
      </c>
      <c r="G4990" s="39">
        <v>8.2515180317469454</v>
      </c>
      <c r="H4990" s="39">
        <v>9.0418279543418204E-2</v>
      </c>
      <c r="I4990" s="39">
        <v>16.716077608663266</v>
      </c>
      <c r="J4990" s="39">
        <v>8.7079370424454863E-2</v>
      </c>
      <c r="K4990" s="39">
        <v>135.1572055</v>
      </c>
      <c r="L4990" s="39">
        <v>9.3506386999999996E-2</v>
      </c>
    </row>
    <row r="4991" spans="1:12" x14ac:dyDescent="0.25">
      <c r="A4991" s="38" t="s">
        <v>30</v>
      </c>
      <c r="B4991" s="39">
        <v>2034</v>
      </c>
      <c r="C4991" s="38" t="s">
        <v>28</v>
      </c>
      <c r="D4991" s="38" t="s">
        <v>33</v>
      </c>
      <c r="E4991" s="38" t="s">
        <v>16</v>
      </c>
      <c r="F4991" s="39">
        <v>2021</v>
      </c>
      <c r="G4991" s="39">
        <v>9.2251651735766877</v>
      </c>
      <c r="H4991" s="39">
        <v>9.8835660345149554E-2</v>
      </c>
      <c r="I4991" s="39">
        <v>18.688509968825418</v>
      </c>
      <c r="J4991" s="39">
        <v>9.4996877053723477E-2</v>
      </c>
      <c r="K4991" s="39">
        <v>143.90974460000001</v>
      </c>
      <c r="L4991" s="39">
        <v>0.102386094</v>
      </c>
    </row>
    <row r="4992" spans="1:12" x14ac:dyDescent="0.25">
      <c r="A4992" s="38" t="s">
        <v>30</v>
      </c>
      <c r="B4992" s="39">
        <v>2034</v>
      </c>
      <c r="C4992" s="38" t="s">
        <v>28</v>
      </c>
      <c r="D4992" s="38" t="s">
        <v>33</v>
      </c>
      <c r="E4992" s="38" t="s">
        <v>16</v>
      </c>
      <c r="F4992" s="39">
        <v>2022</v>
      </c>
      <c r="G4992" s="39">
        <v>9.8450752476913745</v>
      </c>
      <c r="H4992" s="39">
        <v>0.10549364416973529</v>
      </c>
      <c r="I4992" s="39">
        <v>19.944335244783687</v>
      </c>
      <c r="J4992" s="39">
        <v>0.10118365407378412</v>
      </c>
      <c r="K4992" s="39">
        <v>146.2668109</v>
      </c>
      <c r="L4992" s="39">
        <v>0.10947988999999998</v>
      </c>
    </row>
    <row r="4993" spans="1:12" x14ac:dyDescent="0.25">
      <c r="A4993" s="38" t="s">
        <v>30</v>
      </c>
      <c r="B4993" s="39">
        <v>2034</v>
      </c>
      <c r="C4993" s="38" t="s">
        <v>28</v>
      </c>
      <c r="D4993" s="38" t="s">
        <v>33</v>
      </c>
      <c r="E4993" s="38" t="s">
        <v>16</v>
      </c>
      <c r="F4993" s="39">
        <v>2023</v>
      </c>
      <c r="G4993" s="39">
        <v>11.258455893612146</v>
      </c>
      <c r="H4993" s="39">
        <v>0.12087747970495162</v>
      </c>
      <c r="I4993" s="39">
        <v>22.807587858047658</v>
      </c>
      <c r="J4993" s="39">
        <v>0.11568223540631133</v>
      </c>
      <c r="K4993" s="39">
        <v>159.3001865</v>
      </c>
      <c r="L4993" s="39">
        <v>0.12568248400000001</v>
      </c>
    </row>
    <row r="4994" spans="1:12" x14ac:dyDescent="0.25">
      <c r="A4994" s="38" t="s">
        <v>30</v>
      </c>
      <c r="B4994" s="39">
        <v>2034</v>
      </c>
      <c r="C4994" s="38" t="s">
        <v>28</v>
      </c>
      <c r="D4994" s="38" t="s">
        <v>33</v>
      </c>
      <c r="E4994" s="38" t="s">
        <v>16</v>
      </c>
      <c r="F4994" s="39">
        <v>2024</v>
      </c>
      <c r="G4994" s="39">
        <v>12.386528881408104</v>
      </c>
      <c r="H4994" s="39">
        <v>0.13452244703144459</v>
      </c>
      <c r="I4994" s="39">
        <v>25.092858948734673</v>
      </c>
      <c r="J4994" s="39">
        <v>0.12843957503679357</v>
      </c>
      <c r="K4994" s="39">
        <v>166.9159252</v>
      </c>
      <c r="L4994" s="39">
        <v>0.140148405</v>
      </c>
    </row>
    <row r="4995" spans="1:12" x14ac:dyDescent="0.25">
      <c r="A4995" s="38" t="s">
        <v>30</v>
      </c>
      <c r="B4995" s="39">
        <v>2034</v>
      </c>
      <c r="C4995" s="38" t="s">
        <v>28</v>
      </c>
      <c r="D4995" s="38" t="s">
        <v>33</v>
      </c>
      <c r="E4995" s="38" t="s">
        <v>16</v>
      </c>
      <c r="F4995" s="39">
        <v>2025</v>
      </c>
      <c r="G4995" s="39">
        <v>13.626711920187747</v>
      </c>
      <c r="H4995" s="39">
        <v>0.14648235426309739</v>
      </c>
      <c r="I4995" s="39">
        <v>27.605244651029423</v>
      </c>
      <c r="J4995" s="39">
        <v>0.13951291838577662</v>
      </c>
      <c r="K4995" s="39">
        <v>174.8839404</v>
      </c>
      <c r="L4995" s="39">
        <v>0.152928282</v>
      </c>
    </row>
    <row r="4996" spans="1:12" x14ac:dyDescent="0.25">
      <c r="A4996" s="38" t="s">
        <v>30</v>
      </c>
      <c r="B4996" s="39">
        <v>2034</v>
      </c>
      <c r="C4996" s="38" t="s">
        <v>28</v>
      </c>
      <c r="D4996" s="38" t="s">
        <v>33</v>
      </c>
      <c r="E4996" s="38" t="s">
        <v>16</v>
      </c>
      <c r="F4996" s="39">
        <v>2026</v>
      </c>
      <c r="G4996" s="39">
        <v>14.508203198516746</v>
      </c>
      <c r="H4996" s="39">
        <v>0.15179458328134474</v>
      </c>
      <c r="I4996" s="39">
        <v>29.390985961078741</v>
      </c>
      <c r="J4996" s="39">
        <v>0.14419456750699658</v>
      </c>
      <c r="K4996" s="39">
        <v>177.33039679999999</v>
      </c>
      <c r="L4996" s="39">
        <v>0.158823725</v>
      </c>
    </row>
    <row r="4997" spans="1:12" x14ac:dyDescent="0.25">
      <c r="A4997" s="38" t="s">
        <v>30</v>
      </c>
      <c r="B4997" s="39">
        <v>2034</v>
      </c>
      <c r="C4997" s="38" t="s">
        <v>28</v>
      </c>
      <c r="D4997" s="38" t="s">
        <v>33</v>
      </c>
      <c r="E4997" s="38" t="s">
        <v>16</v>
      </c>
      <c r="F4997" s="39">
        <v>2027</v>
      </c>
      <c r="G4997" s="39">
        <v>16.254668882964452</v>
      </c>
      <c r="H4997" s="39">
        <v>0.16715840806071133</v>
      </c>
      <c r="I4997" s="39">
        <v>32.929008396438348</v>
      </c>
      <c r="J4997" s="39">
        <v>0.15835030366871047</v>
      </c>
      <c r="K4997" s="39">
        <v>189.21622959999999</v>
      </c>
      <c r="L4997" s="39">
        <v>0.17530489300000004</v>
      </c>
    </row>
    <row r="4998" spans="1:12" x14ac:dyDescent="0.25">
      <c r="A4998" s="38" t="s">
        <v>30</v>
      </c>
      <c r="B4998" s="39">
        <v>2034</v>
      </c>
      <c r="C4998" s="38" t="s">
        <v>28</v>
      </c>
      <c r="D4998" s="38" t="s">
        <v>33</v>
      </c>
      <c r="E4998" s="38" t="s">
        <v>16</v>
      </c>
      <c r="F4998" s="39">
        <v>2028</v>
      </c>
      <c r="G4998" s="39">
        <v>17.609449625545448</v>
      </c>
      <c r="H4998" s="39">
        <v>0.1763741657983203</v>
      </c>
      <c r="I4998" s="39">
        <v>35.673548243358105</v>
      </c>
      <c r="J4998" s="39">
        <v>0.16659193152243501</v>
      </c>
      <c r="K4998" s="39">
        <v>195.22558849999999</v>
      </c>
      <c r="L4998" s="39">
        <v>0.18542160900000001</v>
      </c>
    </row>
    <row r="4999" spans="1:12" x14ac:dyDescent="0.25">
      <c r="A4999" s="38" t="s">
        <v>30</v>
      </c>
      <c r="B4999" s="39">
        <v>2034</v>
      </c>
      <c r="C4999" s="38" t="s">
        <v>28</v>
      </c>
      <c r="D4999" s="38" t="s">
        <v>33</v>
      </c>
      <c r="E4999" s="38" t="s">
        <v>16</v>
      </c>
      <c r="F4999" s="39">
        <v>2029</v>
      </c>
      <c r="G4999" s="39">
        <v>21.219314340929948</v>
      </c>
      <c r="H4999" s="39">
        <v>0.20556318975983898</v>
      </c>
      <c r="I4999" s="39">
        <v>42.986478846791215</v>
      </c>
      <c r="J4999" s="39">
        <v>0.19356120523535569</v>
      </c>
      <c r="K4999" s="39">
        <v>224.0438389</v>
      </c>
      <c r="L4999" s="39">
        <v>0.21666364700000001</v>
      </c>
    </row>
    <row r="5000" spans="1:12" x14ac:dyDescent="0.25">
      <c r="A5000" s="38" t="s">
        <v>30</v>
      </c>
      <c r="B5000" s="39">
        <v>2034</v>
      </c>
      <c r="C5000" s="38" t="s">
        <v>28</v>
      </c>
      <c r="D5000" s="38" t="s">
        <v>33</v>
      </c>
      <c r="E5000" s="38" t="s">
        <v>16</v>
      </c>
      <c r="F5000" s="39">
        <v>2030</v>
      </c>
      <c r="G5000" s="39">
        <v>23.400170881778024</v>
      </c>
      <c r="H5000" s="39">
        <v>0.21444199266276148</v>
      </c>
      <c r="I5000" s="39">
        <v>47.404498300898787</v>
      </c>
      <c r="J5000" s="39">
        <v>0.20126000097873506</v>
      </c>
      <c r="K5000" s="39">
        <v>235.30512640000001</v>
      </c>
      <c r="L5000" s="39">
        <v>0.22663382100000001</v>
      </c>
    </row>
    <row r="5001" spans="1:12" x14ac:dyDescent="0.25">
      <c r="A5001" s="38" t="s">
        <v>30</v>
      </c>
      <c r="B5001" s="39">
        <v>2034</v>
      </c>
      <c r="C5001" s="38" t="s">
        <v>28</v>
      </c>
      <c r="D5001" s="38" t="s">
        <v>33</v>
      </c>
      <c r="E5001" s="38" t="s">
        <v>16</v>
      </c>
      <c r="F5001" s="39">
        <v>2031</v>
      </c>
      <c r="G5001" s="39">
        <v>26.228973419381905</v>
      </c>
      <c r="H5001" s="39">
        <v>0.22348917216251943</v>
      </c>
      <c r="I5001" s="39">
        <v>53.135138720787545</v>
      </c>
      <c r="J5001" s="39">
        <v>0.2090230107606986</v>
      </c>
      <c r="K5001" s="39">
        <v>251.1911614</v>
      </c>
      <c r="L5001" s="39">
        <v>0.23686870999999998</v>
      </c>
    </row>
    <row r="5002" spans="1:12" x14ac:dyDescent="0.25">
      <c r="A5002" s="38" t="s">
        <v>30</v>
      </c>
      <c r="B5002" s="39">
        <v>2034</v>
      </c>
      <c r="C5002" s="38" t="s">
        <v>28</v>
      </c>
      <c r="D5002" s="38" t="s">
        <v>33</v>
      </c>
      <c r="E5002" s="38" t="s">
        <v>16</v>
      </c>
      <c r="F5002" s="39">
        <v>2032</v>
      </c>
      <c r="G5002" s="39">
        <v>28.211160054075648</v>
      </c>
      <c r="H5002" s="39">
        <v>0.28909611908490507</v>
      </c>
      <c r="I5002" s="39">
        <v>57.150689010190561</v>
      </c>
      <c r="J5002" s="39">
        <v>0.26938867438962211</v>
      </c>
      <c r="K5002" s="39">
        <v>257.30883990000001</v>
      </c>
      <c r="L5002" s="39">
        <v>0.30732324200000005</v>
      </c>
    </row>
    <row r="5003" spans="1:12" x14ac:dyDescent="0.25">
      <c r="A5003" s="38" t="s">
        <v>30</v>
      </c>
      <c r="B5003" s="39">
        <v>2034</v>
      </c>
      <c r="C5003" s="38" t="s">
        <v>28</v>
      </c>
      <c r="D5003" s="38" t="s">
        <v>33</v>
      </c>
      <c r="E5003" s="38" t="s">
        <v>16</v>
      </c>
      <c r="F5003" s="39">
        <v>2033</v>
      </c>
      <c r="G5003" s="39">
        <v>30.911940346669336</v>
      </c>
      <c r="H5003" s="39">
        <v>0.27786817890145632</v>
      </c>
      <c r="I5003" s="39">
        <v>62.621979601963815</v>
      </c>
      <c r="J5003" s="39">
        <v>0.25791613390764279</v>
      </c>
      <c r="K5003" s="39">
        <v>268.5163465</v>
      </c>
      <c r="L5003" s="39">
        <v>0.29632152900000003</v>
      </c>
    </row>
    <row r="5004" spans="1:12" x14ac:dyDescent="0.25">
      <c r="A5004" s="38" t="s">
        <v>30</v>
      </c>
      <c r="B5004" s="39">
        <v>2034</v>
      </c>
      <c r="C5004" s="38" t="s">
        <v>28</v>
      </c>
      <c r="D5004" s="38" t="s">
        <v>33</v>
      </c>
      <c r="E5004" s="38" t="s">
        <v>16</v>
      </c>
      <c r="F5004" s="39">
        <v>2034</v>
      </c>
      <c r="G5004" s="39">
        <v>32.917608471814525</v>
      </c>
      <c r="H5004" s="39">
        <v>0.24839492236481941</v>
      </c>
      <c r="I5004" s="39">
        <v>66.685099128353698</v>
      </c>
      <c r="J5004" s="39">
        <v>0.22960499515357888</v>
      </c>
      <c r="K5004" s="39">
        <v>272.32244588500203</v>
      </c>
      <c r="L5004" s="39">
        <v>0.2657734469853627</v>
      </c>
    </row>
    <row r="5005" spans="1:12" x14ac:dyDescent="0.25">
      <c r="A5005" s="38" t="s">
        <v>30</v>
      </c>
      <c r="B5005" s="39">
        <v>2035</v>
      </c>
      <c r="C5005" s="38" t="s">
        <v>7</v>
      </c>
      <c r="D5005" s="38" t="s">
        <v>32</v>
      </c>
      <c r="E5005" s="38" t="s">
        <v>8</v>
      </c>
      <c r="F5005" s="39">
        <v>2015</v>
      </c>
      <c r="G5005" s="39">
        <v>2.0662589258969466</v>
      </c>
      <c r="H5005" s="39">
        <v>2.2827905476878784E-3</v>
      </c>
      <c r="I5005" s="39">
        <v>4.1335509812568416</v>
      </c>
      <c r="J5005" s="39">
        <v>2.2361645507513539E-3</v>
      </c>
      <c r="K5005" s="39">
        <v>51.656473147423668</v>
      </c>
      <c r="L5005" s="39">
        <v>2.3293781098855902E-3</v>
      </c>
    </row>
    <row r="5006" spans="1:12" x14ac:dyDescent="0.25">
      <c r="A5006" s="38" t="s">
        <v>30</v>
      </c>
      <c r="B5006" s="39">
        <v>2035</v>
      </c>
      <c r="C5006" s="38" t="s">
        <v>7</v>
      </c>
      <c r="D5006" s="38" t="s">
        <v>32</v>
      </c>
      <c r="E5006" s="38" t="s">
        <v>8</v>
      </c>
      <c r="F5006" s="39">
        <v>2016</v>
      </c>
      <c r="G5006" s="39">
        <v>2.4749807529630425</v>
      </c>
      <c r="H5006" s="39">
        <v>2.2366223554906354E-3</v>
      </c>
      <c r="I5006" s="39">
        <v>4.9511989963025655</v>
      </c>
      <c r="J5006" s="39">
        <v>2.1886061972193256E-3</v>
      </c>
      <c r="K5006" s="39">
        <v>58.928113165786726</v>
      </c>
      <c r="L5006" s="39">
        <v>2.2845989330854293E-3</v>
      </c>
    </row>
    <row r="5007" spans="1:12" x14ac:dyDescent="0.25">
      <c r="A5007" s="38" t="s">
        <v>30</v>
      </c>
      <c r="B5007" s="39">
        <v>2035</v>
      </c>
      <c r="C5007" s="38" t="s">
        <v>7</v>
      </c>
      <c r="D5007" s="38" t="s">
        <v>32</v>
      </c>
      <c r="E5007" s="38" t="s">
        <v>8</v>
      </c>
      <c r="F5007" s="39">
        <v>2017</v>
      </c>
      <c r="G5007" s="39">
        <v>2.9717212217819418</v>
      </c>
      <c r="H5007" s="39">
        <v>2.5471263773616686E-3</v>
      </c>
      <c r="I5007" s="39">
        <v>6.6173021310427824</v>
      </c>
      <c r="J5007" s="39">
        <v>2.4701617222657665E-3</v>
      </c>
      <c r="K5007" s="39">
        <v>67.385968747889834</v>
      </c>
      <c r="L5007" s="39">
        <v>2.604556856037291E-3</v>
      </c>
    </row>
    <row r="5008" spans="1:12" x14ac:dyDescent="0.25">
      <c r="A5008" s="38" t="s">
        <v>30</v>
      </c>
      <c r="B5008" s="39">
        <v>2035</v>
      </c>
      <c r="C5008" s="38" t="s">
        <v>7</v>
      </c>
      <c r="D5008" s="38" t="s">
        <v>32</v>
      </c>
      <c r="E5008" s="38" t="s">
        <v>8</v>
      </c>
      <c r="F5008" s="39">
        <v>2018</v>
      </c>
      <c r="G5008" s="39">
        <v>3.310142882474203</v>
      </c>
      <c r="H5008" s="39">
        <v>2.5182127062393501E-3</v>
      </c>
      <c r="I5008" s="39">
        <v>7.3708850580264569</v>
      </c>
      <c r="J5008" s="39">
        <v>2.4382269922534503E-3</v>
      </c>
      <c r="K5008" s="39">
        <v>71.485646959814332</v>
      </c>
      <c r="L5008" s="39">
        <v>2.5778974775892351E-3</v>
      </c>
    </row>
    <row r="5009" spans="1:12" x14ac:dyDescent="0.25">
      <c r="A5009" s="38" t="s">
        <v>30</v>
      </c>
      <c r="B5009" s="39">
        <v>2035</v>
      </c>
      <c r="C5009" s="38" t="s">
        <v>7</v>
      </c>
      <c r="D5009" s="38" t="s">
        <v>32</v>
      </c>
      <c r="E5009" s="38" t="s">
        <v>8</v>
      </c>
      <c r="F5009" s="39">
        <v>2019</v>
      </c>
      <c r="G5009" s="39">
        <v>3.7132861170295008</v>
      </c>
      <c r="H5009" s="39">
        <v>3.1665860807028792E-3</v>
      </c>
      <c r="I5009" s="39">
        <v>8.2685872265826976</v>
      </c>
      <c r="J5009" s="39">
        <v>3.0608518563931732E-3</v>
      </c>
      <c r="K5009" s="39">
        <v>76.373241952262688</v>
      </c>
      <c r="L5009" s="39">
        <v>3.2454842074720507E-3</v>
      </c>
    </row>
    <row r="5010" spans="1:12" x14ac:dyDescent="0.25">
      <c r="A5010" s="38" t="s">
        <v>30</v>
      </c>
      <c r="B5010" s="39">
        <v>2035</v>
      </c>
      <c r="C5010" s="38" t="s">
        <v>7</v>
      </c>
      <c r="D5010" s="38" t="s">
        <v>32</v>
      </c>
      <c r="E5010" s="38" t="s">
        <v>8</v>
      </c>
      <c r="F5010" s="39">
        <v>2020</v>
      </c>
      <c r="G5010" s="39">
        <v>4.9847358015819756</v>
      </c>
      <c r="H5010" s="39">
        <v>3.8375623830951507E-3</v>
      </c>
      <c r="I5010" s="39">
        <v>10.098169839457485</v>
      </c>
      <c r="J5010" s="39">
        <v>3.6958513032094263E-3</v>
      </c>
      <c r="K5010" s="39">
        <v>81.64836561048962</v>
      </c>
      <c r="L5010" s="39">
        <v>3.9686288562704479E-3</v>
      </c>
    </row>
    <row r="5011" spans="1:12" x14ac:dyDescent="0.25">
      <c r="A5011" s="38" t="s">
        <v>30</v>
      </c>
      <c r="B5011" s="39">
        <v>2035</v>
      </c>
      <c r="C5011" s="38" t="s">
        <v>7</v>
      </c>
      <c r="D5011" s="38" t="s">
        <v>32</v>
      </c>
      <c r="E5011" s="38" t="s">
        <v>8</v>
      </c>
      <c r="F5011" s="39">
        <v>2021</v>
      </c>
      <c r="G5011" s="39">
        <v>5.4285591498452375</v>
      </c>
      <c r="H5011" s="39">
        <v>4.4234429105894923E-3</v>
      </c>
      <c r="I5011" s="39">
        <v>10.997275374410162</v>
      </c>
      <c r="J5011" s="39">
        <v>4.2516361085056182E-3</v>
      </c>
      <c r="K5011" s="39">
        <v>84.683856180467018</v>
      </c>
      <c r="L5011" s="39">
        <v>4.5823444702615956E-3</v>
      </c>
    </row>
    <row r="5012" spans="1:12" x14ac:dyDescent="0.25">
      <c r="A5012" s="38" t="s">
        <v>30</v>
      </c>
      <c r="B5012" s="39">
        <v>2035</v>
      </c>
      <c r="C5012" s="38" t="s">
        <v>7</v>
      </c>
      <c r="D5012" s="38" t="s">
        <v>32</v>
      </c>
      <c r="E5012" s="38" t="s">
        <v>8</v>
      </c>
      <c r="F5012" s="39">
        <v>2022</v>
      </c>
      <c r="G5012" s="39">
        <v>5.8773610192702375</v>
      </c>
      <c r="H5012" s="39">
        <v>4.9736017462323383E-3</v>
      </c>
      <c r="I5012" s="39">
        <v>11.906466489470128</v>
      </c>
      <c r="J5012" s="39">
        <v>4.7704030186106351E-3</v>
      </c>
      <c r="K5012" s="39">
        <v>87.319073868756675</v>
      </c>
      <c r="L5012" s="39">
        <v>5.1615372316196522E-3</v>
      </c>
    </row>
    <row r="5013" spans="1:12" x14ac:dyDescent="0.25">
      <c r="A5013" s="38" t="s">
        <v>30</v>
      </c>
      <c r="B5013" s="39">
        <v>2035</v>
      </c>
      <c r="C5013" s="38" t="s">
        <v>7</v>
      </c>
      <c r="D5013" s="38" t="s">
        <v>32</v>
      </c>
      <c r="E5013" s="38" t="s">
        <v>8</v>
      </c>
      <c r="F5013" s="39">
        <v>2023</v>
      </c>
      <c r="G5013" s="39">
        <v>6.5141556260978755</v>
      </c>
      <c r="H5013" s="39">
        <v>5.6424115819179417E-3</v>
      </c>
      <c r="I5013" s="39">
        <v>13.196496763603262</v>
      </c>
      <c r="J5013" s="39">
        <v>5.3999039893283824E-3</v>
      </c>
      <c r="K5013" s="39">
        <v>92.171272502492329</v>
      </c>
      <c r="L5013" s="39">
        <v>5.8667032527214974E-3</v>
      </c>
    </row>
    <row r="5014" spans="1:12" x14ac:dyDescent="0.25">
      <c r="A5014" s="38" t="s">
        <v>30</v>
      </c>
      <c r="B5014" s="39">
        <v>2035</v>
      </c>
      <c r="C5014" s="38" t="s">
        <v>7</v>
      </c>
      <c r="D5014" s="38" t="s">
        <v>32</v>
      </c>
      <c r="E5014" s="38" t="s">
        <v>8</v>
      </c>
      <c r="F5014" s="39">
        <v>2024</v>
      </c>
      <c r="G5014" s="39">
        <v>7.161511971488161</v>
      </c>
      <c r="H5014" s="39">
        <v>6.2690458372959583E-3</v>
      </c>
      <c r="I5014" s="39">
        <v>14.507923202759169</v>
      </c>
      <c r="J5014" s="39">
        <v>5.985570445654018E-3</v>
      </c>
      <c r="K5014" s="39">
        <v>96.50568032389171</v>
      </c>
      <c r="L5014" s="39">
        <v>6.5312280170130004E-3</v>
      </c>
    </row>
    <row r="5015" spans="1:12" x14ac:dyDescent="0.25">
      <c r="A5015" s="38" t="s">
        <v>30</v>
      </c>
      <c r="B5015" s="39">
        <v>2035</v>
      </c>
      <c r="C5015" s="38" t="s">
        <v>7</v>
      </c>
      <c r="D5015" s="38" t="s">
        <v>32</v>
      </c>
      <c r="E5015" s="38" t="s">
        <v>8</v>
      </c>
      <c r="F5015" s="39">
        <v>2025</v>
      </c>
      <c r="G5015" s="39">
        <v>7.84265193300467</v>
      </c>
      <c r="H5015" s="39">
        <v>6.8662285042703081E-3</v>
      </c>
      <c r="I5015" s="39">
        <v>15.887789115342203</v>
      </c>
      <c r="J5015" s="39">
        <v>6.5395424708550214E-3</v>
      </c>
      <c r="K5015" s="39">
        <v>100.65185800234019</v>
      </c>
      <c r="L5015" s="39">
        <v>7.1683755648240532E-3</v>
      </c>
    </row>
    <row r="5016" spans="1:12" x14ac:dyDescent="0.25">
      <c r="A5016" s="38" t="s">
        <v>30</v>
      </c>
      <c r="B5016" s="39">
        <v>2035</v>
      </c>
      <c r="C5016" s="38" t="s">
        <v>7</v>
      </c>
      <c r="D5016" s="38" t="s">
        <v>32</v>
      </c>
      <c r="E5016" s="38" t="s">
        <v>8</v>
      </c>
      <c r="F5016" s="39">
        <v>2026</v>
      </c>
      <c r="G5016" s="39">
        <v>8.4811739824310965</v>
      </c>
      <c r="H5016" s="39">
        <v>7.3452544149804275E-3</v>
      </c>
      <c r="I5016" s="39">
        <v>17.181318874592471</v>
      </c>
      <c r="J5016" s="39">
        <v>6.9774939309519279E-3</v>
      </c>
      <c r="K5016" s="39">
        <v>103.663419036487</v>
      </c>
      <c r="L5016" s="39">
        <v>7.6853906248923456E-3</v>
      </c>
    </row>
    <row r="5017" spans="1:12" x14ac:dyDescent="0.25">
      <c r="A5017" s="38" t="s">
        <v>30</v>
      </c>
      <c r="B5017" s="39">
        <v>2035</v>
      </c>
      <c r="C5017" s="38" t="s">
        <v>7</v>
      </c>
      <c r="D5017" s="38" t="s">
        <v>32</v>
      </c>
      <c r="E5017" s="38" t="s">
        <v>8</v>
      </c>
      <c r="F5017" s="39">
        <v>2027</v>
      </c>
      <c r="G5017" s="39">
        <v>9.016467483293745</v>
      </c>
      <c r="H5017" s="39">
        <v>7.6407863578783304E-3</v>
      </c>
      <c r="I5017" s="39">
        <v>18.265726333851052</v>
      </c>
      <c r="J5017" s="39">
        <v>7.2381691957627108E-3</v>
      </c>
      <c r="K5017" s="39">
        <v>104.95827345261182</v>
      </c>
      <c r="L5017" s="39">
        <v>8.013160991681801E-3</v>
      </c>
    </row>
    <row r="5018" spans="1:12" x14ac:dyDescent="0.25">
      <c r="A5018" s="38" t="s">
        <v>30</v>
      </c>
      <c r="B5018" s="39">
        <v>2035</v>
      </c>
      <c r="C5018" s="38" t="s">
        <v>7</v>
      </c>
      <c r="D5018" s="38" t="s">
        <v>32</v>
      </c>
      <c r="E5018" s="38" t="s">
        <v>8</v>
      </c>
      <c r="F5018" s="39">
        <v>2028</v>
      </c>
      <c r="G5018" s="39">
        <v>9.6463631743948675</v>
      </c>
      <c r="H5018" s="39">
        <v>7.9131099693644218E-3</v>
      </c>
      <c r="I5018" s="39">
        <v>19.541780657103832</v>
      </c>
      <c r="J5018" s="39">
        <v>7.4742254239957978E-3</v>
      </c>
      <c r="K5018" s="39">
        <v>106.94354268029169</v>
      </c>
      <c r="L5018" s="39">
        <v>8.3190277673163941E-3</v>
      </c>
    </row>
    <row r="5019" spans="1:12" x14ac:dyDescent="0.25">
      <c r="A5019" s="38" t="s">
        <v>30</v>
      </c>
      <c r="B5019" s="39">
        <v>2035</v>
      </c>
      <c r="C5019" s="38" t="s">
        <v>7</v>
      </c>
      <c r="D5019" s="38" t="s">
        <v>32</v>
      </c>
      <c r="E5019" s="38" t="s">
        <v>8</v>
      </c>
      <c r="F5019" s="39">
        <v>2029</v>
      </c>
      <c r="G5019" s="39">
        <v>10.312506112294022</v>
      </c>
      <c r="H5019" s="39">
        <v>8.1002884389128164E-3</v>
      </c>
      <c r="I5019" s="39">
        <v>20.891265322294309</v>
      </c>
      <c r="J5019" s="39">
        <v>7.6273460964571228E-3</v>
      </c>
      <c r="K5019" s="39">
        <v>108.88445408537223</v>
      </c>
      <c r="L5019" s="39">
        <v>8.5377057875839144E-3</v>
      </c>
    </row>
    <row r="5020" spans="1:12" x14ac:dyDescent="0.25">
      <c r="A5020" s="38" t="s">
        <v>30</v>
      </c>
      <c r="B5020" s="39">
        <v>2035</v>
      </c>
      <c r="C5020" s="38" t="s">
        <v>7</v>
      </c>
      <c r="D5020" s="38" t="s">
        <v>32</v>
      </c>
      <c r="E5020" s="38" t="s">
        <v>8</v>
      </c>
      <c r="F5020" s="39">
        <v>2030</v>
      </c>
      <c r="G5020" s="39">
        <v>10.922379145358965</v>
      </c>
      <c r="H5020" s="39">
        <v>8.1222496287147519E-3</v>
      </c>
      <c r="I5020" s="39">
        <v>22.12675737514099</v>
      </c>
      <c r="J5020" s="39">
        <v>7.6229657630323315E-3</v>
      </c>
      <c r="K5020" s="39">
        <v>109.83218107132605</v>
      </c>
      <c r="L5020" s="39">
        <v>8.5840298610091771E-3</v>
      </c>
    </row>
    <row r="5021" spans="1:12" x14ac:dyDescent="0.25">
      <c r="A5021" s="38" t="s">
        <v>30</v>
      </c>
      <c r="B5021" s="39">
        <v>2035</v>
      </c>
      <c r="C5021" s="38" t="s">
        <v>7</v>
      </c>
      <c r="D5021" s="38" t="s">
        <v>32</v>
      </c>
      <c r="E5021" s="38" t="s">
        <v>8</v>
      </c>
      <c r="F5021" s="39">
        <v>2031</v>
      </c>
      <c r="G5021" s="39">
        <v>11.520185809384488</v>
      </c>
      <c r="H5021" s="39">
        <v>8.0121467901820235E-3</v>
      </c>
      <c r="I5021" s="39">
        <v>23.337805154759195</v>
      </c>
      <c r="J5021" s="39">
        <v>7.4935310222665709E-3</v>
      </c>
      <c r="K5021" s="39">
        <v>110.32718691402302</v>
      </c>
      <c r="L5021" s="39">
        <v>8.4918068117455503E-3</v>
      </c>
    </row>
    <row r="5022" spans="1:12" x14ac:dyDescent="0.25">
      <c r="A5022" s="38" t="s">
        <v>30</v>
      </c>
      <c r="B5022" s="39">
        <v>2035</v>
      </c>
      <c r="C5022" s="38" t="s">
        <v>7</v>
      </c>
      <c r="D5022" s="38" t="s">
        <v>32</v>
      </c>
      <c r="E5022" s="38" t="s">
        <v>8</v>
      </c>
      <c r="F5022" s="39">
        <v>2032</v>
      </c>
      <c r="G5022" s="39">
        <v>12.257500387704333</v>
      </c>
      <c r="H5022" s="39">
        <v>7.8660512076031038E-3</v>
      </c>
      <c r="I5022" s="39">
        <v>24.831470643433406</v>
      </c>
      <c r="J5022" s="39">
        <v>7.3298289655515806E-3</v>
      </c>
      <c r="K5022" s="39">
        <v>111.79842299247639</v>
      </c>
      <c r="L5022" s="39">
        <v>8.3619951956139041E-3</v>
      </c>
    </row>
    <row r="5023" spans="1:12" x14ac:dyDescent="0.25">
      <c r="A5023" s="38" t="s">
        <v>30</v>
      </c>
      <c r="B5023" s="39">
        <v>2035</v>
      </c>
      <c r="C5023" s="38" t="s">
        <v>7</v>
      </c>
      <c r="D5023" s="38" t="s">
        <v>32</v>
      </c>
      <c r="E5023" s="38" t="s">
        <v>8</v>
      </c>
      <c r="F5023" s="39">
        <v>2033</v>
      </c>
      <c r="G5023" s="39">
        <v>13.025775816928924</v>
      </c>
      <c r="H5023" s="39">
        <v>7.5946087943155292E-3</v>
      </c>
      <c r="I5023" s="39">
        <v>26.387857195621361</v>
      </c>
      <c r="J5023" s="39">
        <v>7.0492855515690706E-3</v>
      </c>
      <c r="K5023" s="39">
        <v>113.14830752986578</v>
      </c>
      <c r="L5023" s="39">
        <v>8.098970162706276E-3</v>
      </c>
    </row>
    <row r="5024" spans="1:12" x14ac:dyDescent="0.25">
      <c r="A5024" s="38" t="s">
        <v>30</v>
      </c>
      <c r="B5024" s="39">
        <v>2035</v>
      </c>
      <c r="C5024" s="38" t="s">
        <v>7</v>
      </c>
      <c r="D5024" s="38" t="s">
        <v>32</v>
      </c>
      <c r="E5024" s="38" t="s">
        <v>8</v>
      </c>
      <c r="F5024" s="39">
        <v>2034</v>
      </c>
      <c r="G5024" s="39">
        <v>13.708825217311132</v>
      </c>
      <c r="H5024" s="39">
        <v>7.1295663680116467E-3</v>
      </c>
      <c r="I5024" s="39">
        <v>27.771591284719946</v>
      </c>
      <c r="J5024" s="39">
        <v>6.5902476418989867E-3</v>
      </c>
      <c r="K5024" s="39">
        <v>113.411058296799</v>
      </c>
      <c r="L5024" s="39">
        <v>7.6283742481434028E-3</v>
      </c>
    </row>
    <row r="5025" spans="1:12" x14ac:dyDescent="0.25">
      <c r="A5025" s="38" t="s">
        <v>30</v>
      </c>
      <c r="B5025" s="39">
        <v>2035</v>
      </c>
      <c r="C5025" s="38" t="s">
        <v>7</v>
      </c>
      <c r="D5025" s="38" t="s">
        <v>32</v>
      </c>
      <c r="E5025" s="38" t="s">
        <v>8</v>
      </c>
      <c r="F5025" s="39">
        <v>2035</v>
      </c>
      <c r="G5025" s="39">
        <v>14.349370210349115</v>
      </c>
      <c r="H5025" s="39">
        <v>6.5066268213358185E-3</v>
      </c>
      <c r="I5025" s="39">
        <v>29.06921916049599</v>
      </c>
      <c r="J5025" s="39">
        <v>5.9880065608909376E-3</v>
      </c>
      <c r="K5025" s="39">
        <v>113.057324867199</v>
      </c>
      <c r="L5025" s="39">
        <v>6.986290997973087E-3</v>
      </c>
    </row>
    <row r="5026" spans="1:12" x14ac:dyDescent="0.25">
      <c r="A5026" s="38" t="s">
        <v>30</v>
      </c>
      <c r="B5026" s="39">
        <v>2035</v>
      </c>
      <c r="C5026" s="38" t="s">
        <v>68</v>
      </c>
      <c r="D5026" s="38" t="s">
        <v>32</v>
      </c>
      <c r="E5026" s="38" t="s">
        <v>8</v>
      </c>
      <c r="F5026" s="39">
        <v>2015</v>
      </c>
      <c r="G5026" s="39">
        <v>0.11856307624</v>
      </c>
      <c r="H5026" s="39">
        <v>1.9014450000000001E-4</v>
      </c>
      <c r="I5026" s="39">
        <v>0.23718543401811998</v>
      </c>
      <c r="J5026" s="39">
        <v>1.8626079858750005E-4</v>
      </c>
      <c r="K5026" s="39">
        <v>2.9640769059999998</v>
      </c>
      <c r="L5026" s="39">
        <v>1.9402500000000001E-4</v>
      </c>
    </row>
    <row r="5027" spans="1:12" x14ac:dyDescent="0.25">
      <c r="A5027" s="38" t="s">
        <v>30</v>
      </c>
      <c r="B5027" s="39">
        <v>2035</v>
      </c>
      <c r="C5027" s="38" t="s">
        <v>68</v>
      </c>
      <c r="D5027" s="38" t="s">
        <v>32</v>
      </c>
      <c r="E5027" s="38" t="s">
        <v>8</v>
      </c>
      <c r="F5027" s="39">
        <v>2016</v>
      </c>
      <c r="G5027" s="39">
        <v>0.202305854772</v>
      </c>
      <c r="H5027" s="39">
        <v>3.0360748000000004E-4</v>
      </c>
      <c r="I5027" s="39">
        <v>0.40471286247138594</v>
      </c>
      <c r="J5027" s="39">
        <v>2.9708958717099997E-4</v>
      </c>
      <c r="K5027" s="39">
        <v>4.8168060659999998</v>
      </c>
      <c r="L5027" s="39">
        <v>3.1011999999999999E-4</v>
      </c>
    </row>
    <row r="5028" spans="1:12" x14ac:dyDescent="0.25">
      <c r="A5028" s="38" t="s">
        <v>30</v>
      </c>
      <c r="B5028" s="39">
        <v>2035</v>
      </c>
      <c r="C5028" s="38" t="s">
        <v>68</v>
      </c>
      <c r="D5028" s="38" t="s">
        <v>32</v>
      </c>
      <c r="E5028" s="38" t="s">
        <v>8</v>
      </c>
      <c r="F5028" s="39">
        <v>2017</v>
      </c>
      <c r="G5028" s="39">
        <v>0.34429305165570001</v>
      </c>
      <c r="H5028" s="39">
        <v>4.8450674644999995E-4</v>
      </c>
      <c r="I5028" s="39">
        <v>0.76665709008140004</v>
      </c>
      <c r="J5028" s="39">
        <v>4.698667603999999E-4</v>
      </c>
      <c r="K5028" s="39">
        <v>7.8070986769999999</v>
      </c>
      <c r="L5028" s="39">
        <v>4.9543099999999995E-4</v>
      </c>
    </row>
    <row r="5029" spans="1:12" x14ac:dyDescent="0.25">
      <c r="A5029" s="38" t="s">
        <v>30</v>
      </c>
      <c r="B5029" s="39">
        <v>2035</v>
      </c>
      <c r="C5029" s="38" t="s">
        <v>68</v>
      </c>
      <c r="D5029" s="38" t="s">
        <v>32</v>
      </c>
      <c r="E5029" s="38" t="s">
        <v>8</v>
      </c>
      <c r="F5029" s="39">
        <v>2018</v>
      </c>
      <c r="G5029" s="39">
        <v>0.29443827237016501</v>
      </c>
      <c r="H5029" s="39">
        <v>3.9202941554750001E-4</v>
      </c>
      <c r="I5029" s="39">
        <v>0.65564259289683013</v>
      </c>
      <c r="J5029" s="39">
        <v>3.7957742822000002E-4</v>
      </c>
      <c r="K5029" s="39">
        <v>6.3586712529999998</v>
      </c>
      <c r="L5029" s="39">
        <v>4.01321E-4</v>
      </c>
    </row>
    <row r="5030" spans="1:12" x14ac:dyDescent="0.25">
      <c r="A5030" s="38" t="s">
        <v>30</v>
      </c>
      <c r="B5030" s="39">
        <v>2035</v>
      </c>
      <c r="C5030" s="38" t="s">
        <v>68</v>
      </c>
      <c r="D5030" s="38" t="s">
        <v>32</v>
      </c>
      <c r="E5030" s="38" t="s">
        <v>8</v>
      </c>
      <c r="F5030" s="39">
        <v>2019</v>
      </c>
      <c r="G5030" s="39">
        <v>0.51978377007821264</v>
      </c>
      <c r="H5030" s="39">
        <v>6.4651552773199999E-4</v>
      </c>
      <c r="I5030" s="39">
        <v>1.1574323406276752</v>
      </c>
      <c r="J5030" s="39">
        <v>6.2492798326400001E-4</v>
      </c>
      <c r="K5030" s="39">
        <v>10.69068485</v>
      </c>
      <c r="L5030" s="39">
        <v>6.62624E-4</v>
      </c>
    </row>
    <row r="5031" spans="1:12" x14ac:dyDescent="0.25">
      <c r="A5031" s="38" t="s">
        <v>30</v>
      </c>
      <c r="B5031" s="39">
        <v>2035</v>
      </c>
      <c r="C5031" s="38" t="s">
        <v>68</v>
      </c>
      <c r="D5031" s="38" t="s">
        <v>32</v>
      </c>
      <c r="E5031" s="38" t="s">
        <v>8</v>
      </c>
      <c r="F5031" s="39">
        <v>2020</v>
      </c>
      <c r="G5031" s="39">
        <v>0.70334000489723214</v>
      </c>
      <c r="H5031" s="39">
        <v>6.7767207618426868E-4</v>
      </c>
      <c r="I5031" s="39">
        <v>1.4248391704296641</v>
      </c>
      <c r="J5031" s="39">
        <v>6.5264742977135003E-4</v>
      </c>
      <c r="K5031" s="39">
        <v>11.52048256</v>
      </c>
      <c r="L5031" s="39">
        <v>7.0081699999999995E-4</v>
      </c>
    </row>
    <row r="5032" spans="1:12" x14ac:dyDescent="0.25">
      <c r="A5032" s="38" t="s">
        <v>30</v>
      </c>
      <c r="B5032" s="39">
        <v>2035</v>
      </c>
      <c r="C5032" s="38" t="s">
        <v>68</v>
      </c>
      <c r="D5032" s="38" t="s">
        <v>32</v>
      </c>
      <c r="E5032" s="38" t="s">
        <v>8</v>
      </c>
      <c r="F5032" s="39">
        <v>2021</v>
      </c>
      <c r="G5032" s="39">
        <v>0.78019951664979126</v>
      </c>
      <c r="H5032" s="39">
        <v>8.0479275375748018E-4</v>
      </c>
      <c r="I5032" s="39">
        <v>1.5805425886948417</v>
      </c>
      <c r="J5032" s="39">
        <v>7.7353455236138231E-4</v>
      </c>
      <c r="K5032" s="39">
        <v>12.170872940000001</v>
      </c>
      <c r="L5032" s="39">
        <v>8.3370299999999987E-4</v>
      </c>
    </row>
    <row r="5033" spans="1:12" x14ac:dyDescent="0.25">
      <c r="A5033" s="38" t="s">
        <v>30</v>
      </c>
      <c r="B5033" s="39">
        <v>2035</v>
      </c>
      <c r="C5033" s="38" t="s">
        <v>68</v>
      </c>
      <c r="D5033" s="38" t="s">
        <v>32</v>
      </c>
      <c r="E5033" s="38" t="s">
        <v>8</v>
      </c>
      <c r="F5033" s="39">
        <v>2022</v>
      </c>
      <c r="G5033" s="39">
        <v>0.48951062331480155</v>
      </c>
      <c r="H5033" s="39">
        <v>5.1591531581661248E-4</v>
      </c>
      <c r="I5033" s="39">
        <v>0.99165966045437792</v>
      </c>
      <c r="J5033" s="39">
        <v>4.9483736444788868E-4</v>
      </c>
      <c r="K5033" s="39">
        <v>7.2725861380000003</v>
      </c>
      <c r="L5033" s="39">
        <v>5.3541000000000005E-4</v>
      </c>
    </row>
    <row r="5034" spans="1:12" x14ac:dyDescent="0.25">
      <c r="A5034" s="38" t="s">
        <v>30</v>
      </c>
      <c r="B5034" s="39">
        <v>2035</v>
      </c>
      <c r="C5034" s="38" t="s">
        <v>68</v>
      </c>
      <c r="D5034" s="38" t="s">
        <v>32</v>
      </c>
      <c r="E5034" s="38" t="s">
        <v>8</v>
      </c>
      <c r="F5034" s="39">
        <v>2023</v>
      </c>
      <c r="G5034" s="39">
        <v>0.60704152291435121</v>
      </c>
      <c r="H5034" s="39">
        <v>6.3665337281979147E-4</v>
      </c>
      <c r="I5034" s="39">
        <v>1.2297559272944008</v>
      </c>
      <c r="J5034" s="39">
        <v>6.0929037837760471E-4</v>
      </c>
      <c r="K5034" s="39">
        <v>8.5892620379999993</v>
      </c>
      <c r="L5034" s="39">
        <v>6.6196099999999997E-4</v>
      </c>
    </row>
    <row r="5035" spans="1:12" x14ac:dyDescent="0.25">
      <c r="A5035" s="38" t="s">
        <v>30</v>
      </c>
      <c r="B5035" s="39">
        <v>2035</v>
      </c>
      <c r="C5035" s="38" t="s">
        <v>68</v>
      </c>
      <c r="D5035" s="38" t="s">
        <v>32</v>
      </c>
      <c r="E5035" s="38" t="s">
        <v>8</v>
      </c>
      <c r="F5035" s="39">
        <v>2024</v>
      </c>
      <c r="G5035" s="39">
        <v>0.74594518685378242</v>
      </c>
      <c r="H5035" s="39">
        <v>7.6700648190519802E-4</v>
      </c>
      <c r="I5035" s="39">
        <v>1.5111495348228372</v>
      </c>
      <c r="J5035" s="39">
        <v>7.3232377763201206E-4</v>
      </c>
      <c r="K5035" s="39">
        <v>10.052059959999999</v>
      </c>
      <c r="L5035" s="39">
        <v>7.9908400000000004E-4</v>
      </c>
    </row>
    <row r="5036" spans="1:12" x14ac:dyDescent="0.25">
      <c r="A5036" s="38" t="s">
        <v>30</v>
      </c>
      <c r="B5036" s="39">
        <v>2035</v>
      </c>
      <c r="C5036" s="38" t="s">
        <v>68</v>
      </c>
      <c r="D5036" s="38" t="s">
        <v>32</v>
      </c>
      <c r="E5036" s="38" t="s">
        <v>8</v>
      </c>
      <c r="F5036" s="39">
        <v>2025</v>
      </c>
      <c r="G5036" s="39">
        <v>0.91365270360012552</v>
      </c>
      <c r="H5036" s="39">
        <v>9.1337797829322393E-4</v>
      </c>
      <c r="I5036" s="39">
        <v>1.8508945192853565</v>
      </c>
      <c r="J5036" s="39">
        <v>8.6992066711403572E-4</v>
      </c>
      <c r="K5036" s="39">
        <v>11.725732949999999</v>
      </c>
      <c r="L5036" s="39">
        <v>9.5357099999999995E-4</v>
      </c>
    </row>
    <row r="5037" spans="1:12" x14ac:dyDescent="0.25">
      <c r="A5037" s="38" t="s">
        <v>30</v>
      </c>
      <c r="B5037" s="39">
        <v>2035</v>
      </c>
      <c r="C5037" s="38" t="s">
        <v>68</v>
      </c>
      <c r="D5037" s="38" t="s">
        <v>32</v>
      </c>
      <c r="E5037" s="38" t="s">
        <v>8</v>
      </c>
      <c r="F5037" s="39">
        <v>2026</v>
      </c>
      <c r="G5037" s="39">
        <v>1.1662841854907859</v>
      </c>
      <c r="H5037" s="39">
        <v>1.1277015968142721E-3</v>
      </c>
      <c r="I5037" s="39">
        <v>2.362680040619523</v>
      </c>
      <c r="J5037" s="39">
        <v>1.071240096415006E-3</v>
      </c>
      <c r="K5037" s="39">
        <v>14.255220619999999</v>
      </c>
      <c r="L5037" s="39">
        <v>1.1799219999999999E-3</v>
      </c>
    </row>
    <row r="5038" spans="1:12" x14ac:dyDescent="0.25">
      <c r="A5038" s="38" t="s">
        <v>30</v>
      </c>
      <c r="B5038" s="39">
        <v>2035</v>
      </c>
      <c r="C5038" s="38" t="s">
        <v>68</v>
      </c>
      <c r="D5038" s="38" t="s">
        <v>32</v>
      </c>
      <c r="E5038" s="38" t="s">
        <v>8</v>
      </c>
      <c r="F5038" s="39">
        <v>2027</v>
      </c>
      <c r="G5038" s="39">
        <v>1.0265060301172899</v>
      </c>
      <c r="H5038" s="39">
        <v>9.5557494134519976E-4</v>
      </c>
      <c r="I5038" s="39">
        <v>2.0795148721948133</v>
      </c>
      <c r="J5038" s="39">
        <v>9.0522268006563761E-4</v>
      </c>
      <c r="K5038" s="39">
        <v>11.94928067</v>
      </c>
      <c r="L5038" s="39">
        <v>1.0021450000000001E-3</v>
      </c>
    </row>
    <row r="5039" spans="1:12" x14ac:dyDescent="0.25">
      <c r="A5039" s="38" t="s">
        <v>30</v>
      </c>
      <c r="B5039" s="39">
        <v>2035</v>
      </c>
      <c r="C5039" s="38" t="s">
        <v>68</v>
      </c>
      <c r="D5039" s="38" t="s">
        <v>32</v>
      </c>
      <c r="E5039" s="38" t="s">
        <v>8</v>
      </c>
      <c r="F5039" s="39">
        <v>2028</v>
      </c>
      <c r="G5039" s="39">
        <v>1.548166500614264</v>
      </c>
      <c r="H5039" s="39">
        <v>1.3792564565702308E-3</v>
      </c>
      <c r="I5039" s="39">
        <v>3.1363042867788185</v>
      </c>
      <c r="J5039" s="39">
        <v>1.3027588032794113E-3</v>
      </c>
      <c r="K5039" s="39">
        <v>17.16360946</v>
      </c>
      <c r="L5039" s="39">
        <v>1.450008E-3</v>
      </c>
    </row>
    <row r="5040" spans="1:12" x14ac:dyDescent="0.25">
      <c r="A5040" s="38" t="s">
        <v>30</v>
      </c>
      <c r="B5040" s="39">
        <v>2035</v>
      </c>
      <c r="C5040" s="38" t="s">
        <v>68</v>
      </c>
      <c r="D5040" s="38" t="s">
        <v>32</v>
      </c>
      <c r="E5040" s="38" t="s">
        <v>8</v>
      </c>
      <c r="F5040" s="39">
        <v>2029</v>
      </c>
      <c r="G5040" s="39">
        <v>2.0226574913837374</v>
      </c>
      <c r="H5040" s="39">
        <v>1.7095157740281675E-3</v>
      </c>
      <c r="I5040" s="39">
        <v>4.0975368982568323</v>
      </c>
      <c r="J5040" s="39">
        <v>1.6097042178433419E-3</v>
      </c>
      <c r="K5040" s="39">
        <v>21.356201330000001</v>
      </c>
      <c r="L5040" s="39">
        <v>1.8018300000000001E-3</v>
      </c>
    </row>
    <row r="5041" spans="1:12" x14ac:dyDescent="0.25">
      <c r="A5041" s="38" t="s">
        <v>30</v>
      </c>
      <c r="B5041" s="39">
        <v>2035</v>
      </c>
      <c r="C5041" s="38" t="s">
        <v>68</v>
      </c>
      <c r="D5041" s="38" t="s">
        <v>32</v>
      </c>
      <c r="E5041" s="38" t="s">
        <v>8</v>
      </c>
      <c r="F5041" s="39">
        <v>2030</v>
      </c>
      <c r="G5041" s="39">
        <v>2.2905193372183468</v>
      </c>
      <c r="H5041" s="39">
        <v>1.8134500447880848E-3</v>
      </c>
      <c r="I5041" s="39">
        <v>4.6401763721262439</v>
      </c>
      <c r="J5041" s="39">
        <v>1.7019752206971358E-3</v>
      </c>
      <c r="K5041" s="39">
        <v>23.032778046313759</v>
      </c>
      <c r="L5041" s="39">
        <v>1.9165514540301805E-3</v>
      </c>
    </row>
    <row r="5042" spans="1:12" x14ac:dyDescent="0.25">
      <c r="A5042" s="38" t="s">
        <v>30</v>
      </c>
      <c r="B5042" s="39">
        <v>2035</v>
      </c>
      <c r="C5042" s="38" t="s">
        <v>68</v>
      </c>
      <c r="D5042" s="38" t="s">
        <v>32</v>
      </c>
      <c r="E5042" s="38" t="s">
        <v>8</v>
      </c>
      <c r="F5042" s="39">
        <v>2031</v>
      </c>
      <c r="G5042" s="39">
        <v>2.4546593699439332</v>
      </c>
      <c r="H5042" s="39">
        <v>1.7891313205428089E-3</v>
      </c>
      <c r="I5042" s="39">
        <v>4.9726942815791473</v>
      </c>
      <c r="J5042" s="39">
        <v>1.6733231934573317E-3</v>
      </c>
      <c r="K5042" s="39">
        <v>23.507924924045273</v>
      </c>
      <c r="L5042" s="39">
        <v>1.8962405373688335E-3</v>
      </c>
    </row>
    <row r="5043" spans="1:12" x14ac:dyDescent="0.25">
      <c r="A5043" s="38" t="s">
        <v>30</v>
      </c>
      <c r="B5043" s="39">
        <v>2035</v>
      </c>
      <c r="C5043" s="38" t="s">
        <v>68</v>
      </c>
      <c r="D5043" s="38" t="s">
        <v>32</v>
      </c>
      <c r="E5043" s="38" t="s">
        <v>8</v>
      </c>
      <c r="F5043" s="39">
        <v>2032</v>
      </c>
      <c r="G5043" s="39">
        <v>2.6567871309337789</v>
      </c>
      <c r="H5043" s="39">
        <v>1.7424936091951211E-3</v>
      </c>
      <c r="I5043" s="39">
        <v>5.3821684324653285</v>
      </c>
      <c r="J5043" s="39">
        <v>1.6237092528232826E-3</v>
      </c>
      <c r="K5043" s="39">
        <v>24.232070330020289</v>
      </c>
      <c r="L5043" s="39">
        <v>1.8523554962868642E-3</v>
      </c>
    </row>
    <row r="5044" spans="1:12" x14ac:dyDescent="0.25">
      <c r="A5044" s="38" t="s">
        <v>30</v>
      </c>
      <c r="B5044" s="39">
        <v>2035</v>
      </c>
      <c r="C5044" s="38" t="s">
        <v>68</v>
      </c>
      <c r="D5044" s="38" t="s">
        <v>32</v>
      </c>
      <c r="E5044" s="38" t="s">
        <v>8</v>
      </c>
      <c r="F5044" s="39">
        <v>2033</v>
      </c>
      <c r="G5044" s="39">
        <v>2.8712597037129566</v>
      </c>
      <c r="H5044" s="39">
        <v>1.645856921436765E-3</v>
      </c>
      <c r="I5044" s="39">
        <v>5.816650931044733</v>
      </c>
      <c r="J5044" s="39">
        <v>1.5276778212616005E-3</v>
      </c>
      <c r="K5044" s="39">
        <v>24.941176673069837</v>
      </c>
      <c r="L5044" s="39">
        <v>1.7551590160611193E-3</v>
      </c>
    </row>
    <row r="5045" spans="1:12" x14ac:dyDescent="0.25">
      <c r="A5045" s="38" t="s">
        <v>30</v>
      </c>
      <c r="B5045" s="39">
        <v>2035</v>
      </c>
      <c r="C5045" s="38" t="s">
        <v>68</v>
      </c>
      <c r="D5045" s="38" t="s">
        <v>32</v>
      </c>
      <c r="E5045" s="38" t="s">
        <v>8</v>
      </c>
      <c r="F5045" s="39">
        <v>2034</v>
      </c>
      <c r="G5045" s="39">
        <v>3.0744156862660268</v>
      </c>
      <c r="H5045" s="39">
        <v>1.4846910385062566E-3</v>
      </c>
      <c r="I5045" s="39">
        <v>6.2282080721617605</v>
      </c>
      <c r="J5045" s="39">
        <v>1.3723810271778413E-3</v>
      </c>
      <c r="K5045" s="39">
        <v>25.434180616980601</v>
      </c>
      <c r="L5045" s="39">
        <v>1.5885649000205663E-3</v>
      </c>
    </row>
    <row r="5046" spans="1:12" x14ac:dyDescent="0.25">
      <c r="A5046" s="38" t="s">
        <v>30</v>
      </c>
      <c r="B5046" s="39">
        <v>2035</v>
      </c>
      <c r="C5046" s="38" t="s">
        <v>68</v>
      </c>
      <c r="D5046" s="38" t="s">
        <v>32</v>
      </c>
      <c r="E5046" s="38" t="s">
        <v>8</v>
      </c>
      <c r="F5046" s="39">
        <v>2035</v>
      </c>
      <c r="G5046" s="39">
        <v>3.274034746098013</v>
      </c>
      <c r="H5046" s="39">
        <v>1.3184879503104123E-3</v>
      </c>
      <c r="I5046" s="39">
        <v>6.6326000499144175</v>
      </c>
      <c r="J5046" s="39">
        <v>1.2133959290589094E-3</v>
      </c>
      <c r="K5046" s="39">
        <v>25.795808770000001</v>
      </c>
      <c r="L5046" s="39">
        <v>1.4156860000000002E-3</v>
      </c>
    </row>
    <row r="5047" spans="1:12" x14ac:dyDescent="0.25">
      <c r="A5047" s="38" t="s">
        <v>30</v>
      </c>
      <c r="B5047" s="39">
        <v>2035</v>
      </c>
      <c r="C5047" s="38" t="s">
        <v>69</v>
      </c>
      <c r="D5047" s="38" t="s">
        <v>32</v>
      </c>
      <c r="E5047" s="38" t="s">
        <v>8</v>
      </c>
      <c r="F5047" s="39">
        <v>2015</v>
      </c>
      <c r="G5047" s="39">
        <v>8.4500526280000002E-2</v>
      </c>
      <c r="H5047" s="39">
        <v>1.3320454E-4</v>
      </c>
      <c r="I5047" s="39">
        <v>0.16904330282313998</v>
      </c>
      <c r="J5047" s="39">
        <v>1.3048383727050003E-4</v>
      </c>
      <c r="K5047" s="39">
        <v>2.112513157</v>
      </c>
      <c r="L5047" s="39">
        <v>1.3592300000000001E-4</v>
      </c>
    </row>
    <row r="5048" spans="1:12" x14ac:dyDescent="0.25">
      <c r="A5048" s="38" t="s">
        <v>30</v>
      </c>
      <c r="B5048" s="39">
        <v>2035</v>
      </c>
      <c r="C5048" s="38" t="s">
        <v>69</v>
      </c>
      <c r="D5048" s="38" t="s">
        <v>32</v>
      </c>
      <c r="E5048" s="38" t="s">
        <v>8</v>
      </c>
      <c r="F5048" s="39">
        <v>2016</v>
      </c>
      <c r="G5048" s="39">
        <v>0.14763793069200001</v>
      </c>
      <c r="H5048" s="39">
        <v>2.2310920500000003E-4</v>
      </c>
      <c r="I5048" s="39">
        <v>0.29534968034934594</v>
      </c>
      <c r="J5048" s="39">
        <v>2.1831946171912498E-4</v>
      </c>
      <c r="K5048" s="39">
        <v>3.5151888260000002</v>
      </c>
      <c r="L5048" s="39">
        <v>2.2789500000000001E-4</v>
      </c>
    </row>
    <row r="5049" spans="1:12" x14ac:dyDescent="0.25">
      <c r="A5049" s="38" t="s">
        <v>30</v>
      </c>
      <c r="B5049" s="39">
        <v>2035</v>
      </c>
      <c r="C5049" s="38" t="s">
        <v>69</v>
      </c>
      <c r="D5049" s="38" t="s">
        <v>32</v>
      </c>
      <c r="E5049" s="38" t="s">
        <v>8</v>
      </c>
      <c r="F5049" s="39">
        <v>2017</v>
      </c>
      <c r="G5049" s="39">
        <v>0.25047808393859999</v>
      </c>
      <c r="H5049" s="39">
        <v>3.524610036E-4</v>
      </c>
      <c r="I5049" s="39">
        <v>0.55775391933720009</v>
      </c>
      <c r="J5049" s="39">
        <v>3.4181094719999998E-4</v>
      </c>
      <c r="K5049" s="39">
        <v>5.6797751459999999</v>
      </c>
      <c r="L5049" s="39">
        <v>3.60408E-4</v>
      </c>
    </row>
    <row r="5050" spans="1:12" x14ac:dyDescent="0.25">
      <c r="A5050" s="38" t="s">
        <v>30</v>
      </c>
      <c r="B5050" s="39">
        <v>2035</v>
      </c>
      <c r="C5050" s="38" t="s">
        <v>69</v>
      </c>
      <c r="D5050" s="38" t="s">
        <v>32</v>
      </c>
      <c r="E5050" s="38" t="s">
        <v>8</v>
      </c>
      <c r="F5050" s="39">
        <v>2018</v>
      </c>
      <c r="G5050" s="39">
        <v>0.21321392135872502</v>
      </c>
      <c r="H5050" s="39">
        <v>2.8388848990750003E-4</v>
      </c>
      <c r="I5050" s="39">
        <v>0.47477567068995008</v>
      </c>
      <c r="J5050" s="39">
        <v>2.7487137094000001E-4</v>
      </c>
      <c r="K5050" s="39">
        <v>4.6045550449999997</v>
      </c>
      <c r="L5050" s="39">
        <v>2.9061700000000001E-4</v>
      </c>
    </row>
    <row r="5051" spans="1:12" x14ac:dyDescent="0.25">
      <c r="A5051" s="38" t="s">
        <v>30</v>
      </c>
      <c r="B5051" s="39">
        <v>2035</v>
      </c>
      <c r="C5051" s="38" t="s">
        <v>69</v>
      </c>
      <c r="D5051" s="38" t="s">
        <v>32</v>
      </c>
      <c r="E5051" s="38" t="s">
        <v>8</v>
      </c>
      <c r="F5051" s="39">
        <v>2019</v>
      </c>
      <c r="G5051" s="39">
        <v>0.37639514391680257</v>
      </c>
      <c r="H5051" s="39">
        <v>4.6817990806937506E-4</v>
      </c>
      <c r="I5051" s="39">
        <v>0.83814066060385517</v>
      </c>
      <c r="J5051" s="39">
        <v>4.5254709779500005E-4</v>
      </c>
      <c r="K5051" s="39">
        <v>7.7415304100000002</v>
      </c>
      <c r="L5051" s="39">
        <v>4.7984500000000001E-4</v>
      </c>
    </row>
    <row r="5052" spans="1:12" x14ac:dyDescent="0.25">
      <c r="A5052" s="38" t="s">
        <v>30</v>
      </c>
      <c r="B5052" s="39">
        <v>2035</v>
      </c>
      <c r="C5052" s="38" t="s">
        <v>69</v>
      </c>
      <c r="D5052" s="38" t="s">
        <v>32</v>
      </c>
      <c r="E5052" s="38" t="s">
        <v>8</v>
      </c>
      <c r="F5052" s="39">
        <v>2020</v>
      </c>
      <c r="G5052" s="39">
        <v>0.50931517574533269</v>
      </c>
      <c r="H5052" s="39">
        <v>4.9074432701246874E-4</v>
      </c>
      <c r="I5052" s="39">
        <v>1.0317800884968178</v>
      </c>
      <c r="J5052" s="39">
        <v>4.7262243045775008E-4</v>
      </c>
      <c r="K5052" s="39">
        <v>8.3424184019999998</v>
      </c>
      <c r="L5052" s="39">
        <v>5.07505E-4</v>
      </c>
    </row>
    <row r="5053" spans="1:12" x14ac:dyDescent="0.25">
      <c r="A5053" s="38" t="s">
        <v>30</v>
      </c>
      <c r="B5053" s="39">
        <v>2035</v>
      </c>
      <c r="C5053" s="38" t="s">
        <v>69</v>
      </c>
      <c r="D5053" s="38" t="s">
        <v>32</v>
      </c>
      <c r="E5053" s="38" t="s">
        <v>8</v>
      </c>
      <c r="F5053" s="39">
        <v>2021</v>
      </c>
      <c r="G5053" s="39">
        <v>0.56497206367478037</v>
      </c>
      <c r="H5053" s="39">
        <v>5.8279740339697091E-4</v>
      </c>
      <c r="I5053" s="39">
        <v>1.1445308398744227</v>
      </c>
      <c r="J5053" s="39">
        <v>5.6016151543270736E-4</v>
      </c>
      <c r="K5053" s="39">
        <v>8.8133907479999998</v>
      </c>
      <c r="L5053" s="39">
        <v>6.0373299999999996E-4</v>
      </c>
    </row>
    <row r="5054" spans="1:12" x14ac:dyDescent="0.25">
      <c r="A5054" s="38" t="s">
        <v>30</v>
      </c>
      <c r="B5054" s="39">
        <v>2035</v>
      </c>
      <c r="C5054" s="38" t="s">
        <v>69</v>
      </c>
      <c r="D5054" s="38" t="s">
        <v>32</v>
      </c>
      <c r="E5054" s="38" t="s">
        <v>8</v>
      </c>
      <c r="F5054" s="39">
        <v>2022</v>
      </c>
      <c r="G5054" s="39">
        <v>1.142191454042222</v>
      </c>
      <c r="H5054" s="39">
        <v>1.2038515466234144E-3</v>
      </c>
      <c r="I5054" s="39">
        <v>2.3138725403329836</v>
      </c>
      <c r="J5054" s="39">
        <v>1.1546676523350135E-3</v>
      </c>
      <c r="K5054" s="39">
        <v>16.969367649999999</v>
      </c>
      <c r="L5054" s="39">
        <v>1.2493409999999999E-3</v>
      </c>
    </row>
    <row r="5055" spans="1:12" x14ac:dyDescent="0.25">
      <c r="A5055" s="38" t="s">
        <v>30</v>
      </c>
      <c r="B5055" s="39">
        <v>2035</v>
      </c>
      <c r="C5055" s="38" t="s">
        <v>69</v>
      </c>
      <c r="D5055" s="38" t="s">
        <v>32</v>
      </c>
      <c r="E5055" s="38" t="s">
        <v>8</v>
      </c>
      <c r="F5055" s="39">
        <v>2023</v>
      </c>
      <c r="G5055" s="39">
        <v>1.4164302199921373</v>
      </c>
      <c r="H5055" s="39">
        <v>1.4855941045157422E-3</v>
      </c>
      <c r="I5055" s="39">
        <v>2.869430496733921</v>
      </c>
      <c r="J5055" s="39">
        <v>1.4217441274942337E-3</v>
      </c>
      <c r="K5055" s="39">
        <v>20.041611419999999</v>
      </c>
      <c r="L5055" s="39">
        <v>1.544648E-3</v>
      </c>
    </row>
    <row r="5056" spans="1:12" x14ac:dyDescent="0.25">
      <c r="A5056" s="38" t="s">
        <v>30</v>
      </c>
      <c r="B5056" s="39">
        <v>2035</v>
      </c>
      <c r="C5056" s="38" t="s">
        <v>69</v>
      </c>
      <c r="D5056" s="38" t="s">
        <v>32</v>
      </c>
      <c r="E5056" s="38" t="s">
        <v>8</v>
      </c>
      <c r="F5056" s="39">
        <v>2024</v>
      </c>
      <c r="G5056" s="39">
        <v>1.7405387698202137</v>
      </c>
      <c r="H5056" s="39">
        <v>1.7897601794451309E-3</v>
      </c>
      <c r="I5056" s="39">
        <v>3.5260155822555026</v>
      </c>
      <c r="J5056" s="39">
        <v>1.7088303248897531E-3</v>
      </c>
      <c r="K5056" s="39">
        <v>23.45480658</v>
      </c>
      <c r="L5056" s="39">
        <v>1.864611E-3</v>
      </c>
    </row>
    <row r="5057" spans="1:12" x14ac:dyDescent="0.25">
      <c r="A5057" s="38" t="s">
        <v>30</v>
      </c>
      <c r="B5057" s="39">
        <v>2035</v>
      </c>
      <c r="C5057" s="38" t="s">
        <v>69</v>
      </c>
      <c r="D5057" s="38" t="s">
        <v>32</v>
      </c>
      <c r="E5057" s="38" t="s">
        <v>8</v>
      </c>
      <c r="F5057" s="39">
        <v>2025</v>
      </c>
      <c r="G5057" s="39">
        <v>2.1318563091794789</v>
      </c>
      <c r="H5057" s="39">
        <v>2.1313158569337427E-3</v>
      </c>
      <c r="I5057" s="39">
        <v>4.3187538799109886</v>
      </c>
      <c r="J5057" s="39">
        <v>2.029910678993079E-3</v>
      </c>
      <c r="K5057" s="39">
        <v>27.360043560000001</v>
      </c>
      <c r="L5057" s="39">
        <v>2.2251039999999999E-3</v>
      </c>
    </row>
    <row r="5058" spans="1:12" x14ac:dyDescent="0.25">
      <c r="A5058" s="38" t="s">
        <v>30</v>
      </c>
      <c r="B5058" s="39">
        <v>2035</v>
      </c>
      <c r="C5058" s="38" t="s">
        <v>69</v>
      </c>
      <c r="D5058" s="38" t="s">
        <v>32</v>
      </c>
      <c r="E5058" s="38" t="s">
        <v>8</v>
      </c>
      <c r="F5058" s="39">
        <v>2026</v>
      </c>
      <c r="G5058" s="39">
        <v>2.7213297655997373</v>
      </c>
      <c r="H5058" s="39">
        <v>2.6314142734486187E-3</v>
      </c>
      <c r="I5058" s="39">
        <v>5.5129200936739453</v>
      </c>
      <c r="J5058" s="39">
        <v>2.4996652376481285E-3</v>
      </c>
      <c r="K5058" s="39">
        <v>33.262181439999999</v>
      </c>
      <c r="L5058" s="39">
        <v>2.7532670000000002E-3</v>
      </c>
    </row>
    <row r="5059" spans="1:12" x14ac:dyDescent="0.25">
      <c r="A5059" s="38" t="s">
        <v>30</v>
      </c>
      <c r="B5059" s="39">
        <v>2035</v>
      </c>
      <c r="C5059" s="38" t="s">
        <v>69</v>
      </c>
      <c r="D5059" s="38" t="s">
        <v>32</v>
      </c>
      <c r="E5059" s="38" t="s">
        <v>8</v>
      </c>
      <c r="F5059" s="39">
        <v>2027</v>
      </c>
      <c r="G5059" s="39">
        <v>4.1060241204691597</v>
      </c>
      <c r="H5059" s="39">
        <v>3.8224790289494172E-3</v>
      </c>
      <c r="I5059" s="39">
        <v>8.3180594887792534</v>
      </c>
      <c r="J5059" s="39">
        <v>3.6210605378676399E-3</v>
      </c>
      <c r="K5059" s="39">
        <v>47.797122680000001</v>
      </c>
      <c r="L5059" s="39">
        <v>4.0087680000000002E-3</v>
      </c>
    </row>
    <row r="5060" spans="1:12" x14ac:dyDescent="0.25">
      <c r="A5060" s="38" t="s">
        <v>30</v>
      </c>
      <c r="B5060" s="39">
        <v>2035</v>
      </c>
      <c r="C5060" s="38" t="s">
        <v>69</v>
      </c>
      <c r="D5060" s="38" t="s">
        <v>32</v>
      </c>
      <c r="E5060" s="38" t="s">
        <v>8</v>
      </c>
      <c r="F5060" s="39">
        <v>2028</v>
      </c>
      <c r="G5060" s="39">
        <v>6.1926660042610671</v>
      </c>
      <c r="H5060" s="39">
        <v>5.5173121393174221E-3</v>
      </c>
      <c r="I5060" s="39">
        <v>12.54521715076987</v>
      </c>
      <c r="J5060" s="39">
        <v>5.2113056463840741E-3</v>
      </c>
      <c r="K5060" s="39">
        <v>68.654437860000002</v>
      </c>
      <c r="L5060" s="39">
        <v>5.8003330000000004E-3</v>
      </c>
    </row>
    <row r="5061" spans="1:12" x14ac:dyDescent="0.25">
      <c r="A5061" s="38" t="s">
        <v>30</v>
      </c>
      <c r="B5061" s="39">
        <v>2035</v>
      </c>
      <c r="C5061" s="38" t="s">
        <v>69</v>
      </c>
      <c r="D5061" s="38" t="s">
        <v>32</v>
      </c>
      <c r="E5061" s="38" t="s">
        <v>8</v>
      </c>
      <c r="F5061" s="39">
        <v>2029</v>
      </c>
      <c r="G5061" s="39">
        <v>8.0906299664820551</v>
      </c>
      <c r="H5061" s="39">
        <v>6.8383648038299024E-3</v>
      </c>
      <c r="I5061" s="39">
        <v>16.390147594945994</v>
      </c>
      <c r="J5061" s="39">
        <v>6.4391009636247309E-3</v>
      </c>
      <c r="K5061" s="39">
        <v>85.424805329999998</v>
      </c>
      <c r="L5061" s="39">
        <v>7.2076380000000006E-3</v>
      </c>
    </row>
    <row r="5062" spans="1:12" x14ac:dyDescent="0.25">
      <c r="A5062" s="38" t="s">
        <v>30</v>
      </c>
      <c r="B5062" s="39">
        <v>2035</v>
      </c>
      <c r="C5062" s="38" t="s">
        <v>69</v>
      </c>
      <c r="D5062" s="38" t="s">
        <v>32</v>
      </c>
      <c r="E5062" s="38" t="s">
        <v>8</v>
      </c>
      <c r="F5062" s="39">
        <v>2030</v>
      </c>
      <c r="G5062" s="39">
        <v>9.1620773488975775</v>
      </c>
      <c r="H5062" s="39">
        <v>7.2541533716509263E-3</v>
      </c>
      <c r="I5062" s="39">
        <v>18.560705488553982</v>
      </c>
      <c r="J5062" s="39">
        <v>6.8082323641450102E-3</v>
      </c>
      <c r="K5062" s="39">
        <v>92.131112185498282</v>
      </c>
      <c r="L5062" s="39">
        <v>7.6665790889322146E-3</v>
      </c>
    </row>
    <row r="5063" spans="1:12" x14ac:dyDescent="0.25">
      <c r="A5063" s="38" t="s">
        <v>30</v>
      </c>
      <c r="B5063" s="39">
        <v>2035</v>
      </c>
      <c r="C5063" s="38" t="s">
        <v>69</v>
      </c>
      <c r="D5063" s="38" t="s">
        <v>32</v>
      </c>
      <c r="E5063" s="38" t="s">
        <v>8</v>
      </c>
      <c r="F5063" s="39">
        <v>2031</v>
      </c>
      <c r="G5063" s="39">
        <v>9.818637479775763</v>
      </c>
      <c r="H5063" s="39">
        <v>7.1568878152612819E-3</v>
      </c>
      <c r="I5063" s="39">
        <v>19.89077712631665</v>
      </c>
      <c r="J5063" s="39">
        <v>6.6936318406272781E-3</v>
      </c>
      <c r="K5063" s="39">
        <v>94.031699696181377</v>
      </c>
      <c r="L5063" s="39">
        <v>7.5853463861904318E-3</v>
      </c>
    </row>
    <row r="5064" spans="1:12" x14ac:dyDescent="0.25">
      <c r="A5064" s="38" t="s">
        <v>30</v>
      </c>
      <c r="B5064" s="39">
        <v>2035</v>
      </c>
      <c r="C5064" s="38" t="s">
        <v>69</v>
      </c>
      <c r="D5064" s="38" t="s">
        <v>32</v>
      </c>
      <c r="E5064" s="38" t="s">
        <v>8</v>
      </c>
      <c r="F5064" s="39">
        <v>2032</v>
      </c>
      <c r="G5064" s="39">
        <v>10.627148523762459</v>
      </c>
      <c r="H5064" s="39">
        <v>6.9703577140944857E-3</v>
      </c>
      <c r="I5064" s="39">
        <v>21.528673729916708</v>
      </c>
      <c r="J5064" s="39">
        <v>6.4951941609078297E-3</v>
      </c>
      <c r="K5064" s="39">
        <v>96.928281320330555</v>
      </c>
      <c r="L5064" s="39">
        <v>7.4098294275825082E-3</v>
      </c>
    </row>
    <row r="5065" spans="1:12" x14ac:dyDescent="0.25">
      <c r="A5065" s="38" t="s">
        <v>30</v>
      </c>
      <c r="B5065" s="39">
        <v>2035</v>
      </c>
      <c r="C5065" s="38" t="s">
        <v>69</v>
      </c>
      <c r="D5065" s="38" t="s">
        <v>32</v>
      </c>
      <c r="E5065" s="38" t="s">
        <v>8</v>
      </c>
      <c r="F5065" s="39">
        <v>2033</v>
      </c>
      <c r="G5065" s="39">
        <v>11.485038814837264</v>
      </c>
      <c r="H5065" s="39">
        <v>6.5837813876486644E-3</v>
      </c>
      <c r="I5065" s="39">
        <v>23.266603724149434</v>
      </c>
      <c r="J5065" s="39">
        <v>6.111039589738858E-3</v>
      </c>
      <c r="K5065" s="39">
        <v>99.764706692152856</v>
      </c>
      <c r="L5065" s="39">
        <v>7.021013255647638E-3</v>
      </c>
    </row>
    <row r="5066" spans="1:12" x14ac:dyDescent="0.25">
      <c r="A5066" s="38" t="s">
        <v>30</v>
      </c>
      <c r="B5066" s="39">
        <v>2035</v>
      </c>
      <c r="C5066" s="38" t="s">
        <v>69</v>
      </c>
      <c r="D5066" s="38" t="s">
        <v>32</v>
      </c>
      <c r="E5066" s="38" t="s">
        <v>8</v>
      </c>
      <c r="F5066" s="39">
        <v>2034</v>
      </c>
      <c r="G5066" s="39">
        <v>12.297662745110234</v>
      </c>
      <c r="H5066" s="39">
        <v>5.939112209414437E-3</v>
      </c>
      <c r="I5066" s="39">
        <v>24.912832288740482</v>
      </c>
      <c r="J5066" s="39">
        <v>5.489845835320098E-3</v>
      </c>
      <c r="K5066" s="39">
        <v>101.736722468304</v>
      </c>
      <c r="L5066" s="39">
        <v>6.354632006569905E-3</v>
      </c>
    </row>
    <row r="5067" spans="1:12" x14ac:dyDescent="0.25">
      <c r="A5067" s="38" t="s">
        <v>30</v>
      </c>
      <c r="B5067" s="39">
        <v>2035</v>
      </c>
      <c r="C5067" s="38" t="s">
        <v>69</v>
      </c>
      <c r="D5067" s="38" t="s">
        <v>32</v>
      </c>
      <c r="E5067" s="38" t="s">
        <v>8</v>
      </c>
      <c r="F5067" s="39">
        <v>2035</v>
      </c>
      <c r="G5067" s="39">
        <v>13.096138985988974</v>
      </c>
      <c r="H5067" s="39">
        <v>5.2742069885936445E-3</v>
      </c>
      <c r="I5067" s="39">
        <v>26.530400202892743</v>
      </c>
      <c r="J5067" s="39">
        <v>4.8538185635044239E-3</v>
      </c>
      <c r="K5067" s="39">
        <v>103.183235092582</v>
      </c>
      <c r="L5067" s="39">
        <v>5.6630179995928766E-3</v>
      </c>
    </row>
    <row r="5068" spans="1:12" x14ac:dyDescent="0.25">
      <c r="A5068" s="38" t="s">
        <v>30</v>
      </c>
      <c r="B5068" s="39">
        <v>2035</v>
      </c>
      <c r="C5068" s="38" t="s">
        <v>10</v>
      </c>
      <c r="D5068" s="38" t="s">
        <v>32</v>
      </c>
      <c r="E5068" s="38" t="s">
        <v>8</v>
      </c>
      <c r="F5068" s="39">
        <v>2015</v>
      </c>
      <c r="G5068" s="39">
        <v>7.3879992462529041</v>
      </c>
      <c r="H5068" s="39">
        <v>1.1296273302974785E-2</v>
      </c>
      <c r="I5068" s="39">
        <v>14.779692492128932</v>
      </c>
      <c r="J5068" s="39">
        <v>1.1065546920761529E-2</v>
      </c>
      <c r="K5068" s="39">
        <v>184.69998115632259</v>
      </c>
      <c r="L5068" s="39">
        <v>1.1526809492831414E-2</v>
      </c>
    </row>
    <row r="5069" spans="1:12" x14ac:dyDescent="0.25">
      <c r="A5069" s="38" t="s">
        <v>30</v>
      </c>
      <c r="B5069" s="39">
        <v>2035</v>
      </c>
      <c r="C5069" s="38" t="s">
        <v>10</v>
      </c>
      <c r="D5069" s="38" t="s">
        <v>32</v>
      </c>
      <c r="E5069" s="38" t="s">
        <v>8</v>
      </c>
      <c r="F5069" s="39">
        <v>2016</v>
      </c>
      <c r="G5069" s="39">
        <v>9.4409362179344907</v>
      </c>
      <c r="H5069" s="39">
        <v>1.4503124020481229E-2</v>
      </c>
      <c r="I5069" s="39">
        <v>18.886592903977945</v>
      </c>
      <c r="J5069" s="39">
        <v>1.4191768687433463E-2</v>
      </c>
      <c r="K5069" s="39">
        <v>224.78419566510692</v>
      </c>
      <c r="L5069" s="39">
        <v>1.4814222697120764E-2</v>
      </c>
    </row>
    <row r="5070" spans="1:12" x14ac:dyDescent="0.25">
      <c r="A5070" s="38" t="s">
        <v>30</v>
      </c>
      <c r="B5070" s="39">
        <v>2035</v>
      </c>
      <c r="C5070" s="38" t="s">
        <v>10</v>
      </c>
      <c r="D5070" s="38" t="s">
        <v>32</v>
      </c>
      <c r="E5070" s="38" t="s">
        <v>8</v>
      </c>
      <c r="F5070" s="39">
        <v>2017</v>
      </c>
      <c r="G5070" s="39">
        <v>12.04758713060175</v>
      </c>
      <c r="H5070" s="39">
        <v>1.7302311416545625E-2</v>
      </c>
      <c r="I5070" s="39">
        <v>26.827053429140406</v>
      </c>
      <c r="J5070" s="39">
        <v>1.6779500125212812E-2</v>
      </c>
      <c r="K5070" s="39">
        <v>273.18791679369048</v>
      </c>
      <c r="L5070" s="39">
        <v>1.7692429486727976E-2</v>
      </c>
    </row>
    <row r="5071" spans="1:12" x14ac:dyDescent="0.25">
      <c r="A5071" s="38" t="s">
        <v>30</v>
      </c>
      <c r="B5071" s="39">
        <v>2035</v>
      </c>
      <c r="C5071" s="38" t="s">
        <v>10</v>
      </c>
      <c r="D5071" s="38" t="s">
        <v>32</v>
      </c>
      <c r="E5071" s="38" t="s">
        <v>8</v>
      </c>
      <c r="F5071" s="39">
        <v>2018</v>
      </c>
      <c r="G5071" s="39">
        <v>13.803803141604341</v>
      </c>
      <c r="H5071" s="39">
        <v>1.8527577676149657E-2</v>
      </c>
      <c r="I5071" s="39">
        <v>30.73772037427543</v>
      </c>
      <c r="J5071" s="39">
        <v>1.7939088258562233E-2</v>
      </c>
      <c r="K5071" s="39">
        <v>298.10610391111845</v>
      </c>
      <c r="L5071" s="39">
        <v>1.8966704297395099E-2</v>
      </c>
    </row>
    <row r="5072" spans="1:12" x14ac:dyDescent="0.25">
      <c r="A5072" s="38" t="s">
        <v>30</v>
      </c>
      <c r="B5072" s="39">
        <v>2035</v>
      </c>
      <c r="C5072" s="38" t="s">
        <v>10</v>
      </c>
      <c r="D5072" s="38" t="s">
        <v>32</v>
      </c>
      <c r="E5072" s="38" t="s">
        <v>8</v>
      </c>
      <c r="F5072" s="39">
        <v>2019</v>
      </c>
      <c r="G5072" s="39">
        <v>15.920549898793688</v>
      </c>
      <c r="H5072" s="39">
        <v>1.997322322652887E-2</v>
      </c>
      <c r="I5072" s="39">
        <v>35.451201815454418</v>
      </c>
      <c r="J5072" s="39">
        <v>1.930630522367045E-2</v>
      </c>
      <c r="K5072" s="39">
        <v>327.44689504463025</v>
      </c>
      <c r="L5072" s="39">
        <v>2.047087270074302E-2</v>
      </c>
    </row>
    <row r="5073" spans="1:12" x14ac:dyDescent="0.25">
      <c r="A5073" s="38" t="s">
        <v>30</v>
      </c>
      <c r="B5073" s="39">
        <v>2035</v>
      </c>
      <c r="C5073" s="38" t="s">
        <v>10</v>
      </c>
      <c r="D5073" s="38" t="s">
        <v>32</v>
      </c>
      <c r="E5073" s="38" t="s">
        <v>8</v>
      </c>
      <c r="F5073" s="39">
        <v>2020</v>
      </c>
      <c r="G5073" s="39">
        <v>21.92741610438442</v>
      </c>
      <c r="H5073" s="39">
        <v>2.1309302124882409E-2</v>
      </c>
      <c r="I5073" s="39">
        <v>44.420964475641057</v>
      </c>
      <c r="J5073" s="39">
        <v>2.052240567493006E-2</v>
      </c>
      <c r="K5073" s="39">
        <v>359.16400753193949</v>
      </c>
      <c r="L5073" s="39">
        <v>2.2037090964912309E-2</v>
      </c>
    </row>
    <row r="5074" spans="1:12" x14ac:dyDescent="0.25">
      <c r="A5074" s="38" t="s">
        <v>30</v>
      </c>
      <c r="B5074" s="39">
        <v>2035</v>
      </c>
      <c r="C5074" s="38" t="s">
        <v>10</v>
      </c>
      <c r="D5074" s="38" t="s">
        <v>32</v>
      </c>
      <c r="E5074" s="38" t="s">
        <v>8</v>
      </c>
      <c r="F5074" s="39">
        <v>2021</v>
      </c>
      <c r="G5074" s="39">
        <v>24.501121361060623</v>
      </c>
      <c r="H5074" s="39">
        <v>2.5489533189543674E-2</v>
      </c>
      <c r="I5074" s="39">
        <v>49.634824112970819</v>
      </c>
      <c r="J5074" s="39">
        <v>2.4499518110243673E-2</v>
      </c>
      <c r="K5074" s="39">
        <v>382.20997143586027</v>
      </c>
      <c r="L5074" s="39">
        <v>2.640518343325679E-2</v>
      </c>
    </row>
    <row r="5075" spans="1:12" x14ac:dyDescent="0.25">
      <c r="A5075" s="38" t="s">
        <v>30</v>
      </c>
      <c r="B5075" s="39">
        <v>2035</v>
      </c>
      <c r="C5075" s="38" t="s">
        <v>10</v>
      </c>
      <c r="D5075" s="38" t="s">
        <v>32</v>
      </c>
      <c r="E5075" s="38" t="s">
        <v>8</v>
      </c>
      <c r="F5075" s="39">
        <v>2022</v>
      </c>
      <c r="G5075" s="39">
        <v>27.208853998462576</v>
      </c>
      <c r="H5075" s="39">
        <v>2.8930470201869118E-2</v>
      </c>
      <c r="I5075" s="39">
        <v>55.12019889324489</v>
      </c>
      <c r="J5075" s="39">
        <v>2.7748502880305698E-2</v>
      </c>
      <c r="K5075" s="39">
        <v>404.23787553397</v>
      </c>
      <c r="L5075" s="39">
        <v>3.0023654223687964E-2</v>
      </c>
    </row>
    <row r="5076" spans="1:12" x14ac:dyDescent="0.25">
      <c r="A5076" s="38" t="s">
        <v>30</v>
      </c>
      <c r="B5076" s="39">
        <v>2035</v>
      </c>
      <c r="C5076" s="38" t="s">
        <v>10</v>
      </c>
      <c r="D5076" s="38" t="s">
        <v>32</v>
      </c>
      <c r="E5076" s="38" t="s">
        <v>8</v>
      </c>
      <c r="F5076" s="39">
        <v>2023</v>
      </c>
      <c r="G5076" s="39">
        <v>30.903323736903584</v>
      </c>
      <c r="H5076" s="39">
        <v>3.2750171657712844E-2</v>
      </c>
      <c r="I5076" s="39">
        <v>62.604523914778298</v>
      </c>
      <c r="J5076" s="39">
        <v>3.134258818559274E-2</v>
      </c>
      <c r="K5076" s="39">
        <v>437.26291431774314</v>
      </c>
      <c r="L5076" s="39">
        <v>3.405202470646098E-2</v>
      </c>
    </row>
    <row r="5077" spans="1:12" x14ac:dyDescent="0.25">
      <c r="A5077" s="38" t="s">
        <v>30</v>
      </c>
      <c r="B5077" s="39">
        <v>2035</v>
      </c>
      <c r="C5077" s="38" t="s">
        <v>10</v>
      </c>
      <c r="D5077" s="38" t="s">
        <v>32</v>
      </c>
      <c r="E5077" s="38" t="s">
        <v>8</v>
      </c>
      <c r="F5077" s="39">
        <v>2024</v>
      </c>
      <c r="G5077" s="39">
        <v>34.753623511621761</v>
      </c>
      <c r="H5077" s="39">
        <v>3.6109427987446797E-2</v>
      </c>
      <c r="I5077" s="39">
        <v>70.404532301499543</v>
      </c>
      <c r="J5077" s="39">
        <v>3.4476622213430778E-2</v>
      </c>
      <c r="K5077" s="39">
        <v>468.32597558480546</v>
      </c>
      <c r="L5077" s="39">
        <v>3.7619585798347073E-2</v>
      </c>
    </row>
    <row r="5078" spans="1:12" x14ac:dyDescent="0.25">
      <c r="A5078" s="38" t="s">
        <v>30</v>
      </c>
      <c r="B5078" s="39">
        <v>2035</v>
      </c>
      <c r="C5078" s="38" t="s">
        <v>10</v>
      </c>
      <c r="D5078" s="38" t="s">
        <v>32</v>
      </c>
      <c r="E5078" s="38" t="s">
        <v>8</v>
      </c>
      <c r="F5078" s="39">
        <v>2025</v>
      </c>
      <c r="G5078" s="39">
        <v>38.900485300578538</v>
      </c>
      <c r="H5078" s="39">
        <v>3.9288130602603839E-2</v>
      </c>
      <c r="I5078" s="39">
        <v>78.805321493246112</v>
      </c>
      <c r="J5078" s="39">
        <v>3.7418853525838333E-2</v>
      </c>
      <c r="K5078" s="39">
        <v>499.24517320710493</v>
      </c>
      <c r="L5078" s="39">
        <v>4.101699720948207E-2</v>
      </c>
    </row>
    <row r="5079" spans="1:12" x14ac:dyDescent="0.25">
      <c r="A5079" s="38" t="s">
        <v>30</v>
      </c>
      <c r="B5079" s="39">
        <v>2035</v>
      </c>
      <c r="C5079" s="38" t="s">
        <v>10</v>
      </c>
      <c r="D5079" s="38" t="s">
        <v>32</v>
      </c>
      <c r="E5079" s="38" t="s">
        <v>8</v>
      </c>
      <c r="F5079" s="39">
        <v>2026</v>
      </c>
      <c r="G5079" s="39">
        <v>42.957187377775654</v>
      </c>
      <c r="H5079" s="39">
        <v>4.1967117529714944E-2</v>
      </c>
      <c r="I5079" s="39">
        <v>87.023463475939664</v>
      </c>
      <c r="J5079" s="39">
        <v>3.9865917682296179E-2</v>
      </c>
      <c r="K5079" s="39">
        <v>525.05572046934788</v>
      </c>
      <c r="L5079" s="39">
        <v>4.3910486062787503E-2</v>
      </c>
    </row>
    <row r="5080" spans="1:12" x14ac:dyDescent="0.25">
      <c r="A5080" s="38" t="s">
        <v>30</v>
      </c>
      <c r="B5080" s="39">
        <v>2035</v>
      </c>
      <c r="C5080" s="38" t="s">
        <v>10</v>
      </c>
      <c r="D5080" s="38" t="s">
        <v>32</v>
      </c>
      <c r="E5080" s="38" t="s">
        <v>8</v>
      </c>
      <c r="F5080" s="39">
        <v>2027</v>
      </c>
      <c r="G5080" s="39">
        <v>40.010682625067311</v>
      </c>
      <c r="H5080" s="39">
        <v>3.7614396884819538E-2</v>
      </c>
      <c r="I5080" s="39">
        <v>81.054379735097342</v>
      </c>
      <c r="J5080" s="39">
        <v>3.5632375530061773E-2</v>
      </c>
      <c r="K5080" s="39">
        <v>465.75359759999998</v>
      </c>
      <c r="L5080" s="39">
        <v>3.9447538999999997E-2</v>
      </c>
    </row>
    <row r="5081" spans="1:12" x14ac:dyDescent="0.25">
      <c r="A5081" s="38" t="s">
        <v>30</v>
      </c>
      <c r="B5081" s="39">
        <v>2035</v>
      </c>
      <c r="C5081" s="38" t="s">
        <v>10</v>
      </c>
      <c r="D5081" s="38" t="s">
        <v>32</v>
      </c>
      <c r="E5081" s="38" t="s">
        <v>8</v>
      </c>
      <c r="F5081" s="39">
        <v>2028</v>
      </c>
      <c r="G5081" s="39">
        <v>48.803726271397657</v>
      </c>
      <c r="H5081" s="39">
        <v>4.3894370068634281E-2</v>
      </c>
      <c r="I5081" s="39">
        <v>98.867489934082528</v>
      </c>
      <c r="J5081" s="39">
        <v>4.1459858135096471E-2</v>
      </c>
      <c r="K5081" s="39">
        <v>541.0581469</v>
      </c>
      <c r="L5081" s="39">
        <v>4.6146013999999999E-2</v>
      </c>
    </row>
    <row r="5082" spans="1:12" x14ac:dyDescent="0.25">
      <c r="A5082" s="38" t="s">
        <v>30</v>
      </c>
      <c r="B5082" s="39">
        <v>2035</v>
      </c>
      <c r="C5082" s="38" t="s">
        <v>10</v>
      </c>
      <c r="D5082" s="38" t="s">
        <v>32</v>
      </c>
      <c r="E5082" s="38" t="s">
        <v>8</v>
      </c>
      <c r="F5082" s="39">
        <v>2029</v>
      </c>
      <c r="G5082" s="39">
        <v>54.788005910209336</v>
      </c>
      <c r="H5082" s="39">
        <v>4.6684636210152813E-2</v>
      </c>
      <c r="I5082" s="39">
        <v>110.99055413747503</v>
      </c>
      <c r="J5082" s="39">
        <v>4.3958913370475153E-2</v>
      </c>
      <c r="K5082" s="39">
        <v>578.47840757616268</v>
      </c>
      <c r="L5082" s="39">
        <v>4.9205616783711319E-2</v>
      </c>
    </row>
    <row r="5083" spans="1:12" x14ac:dyDescent="0.25">
      <c r="A5083" s="38" t="s">
        <v>30</v>
      </c>
      <c r="B5083" s="39">
        <v>2035</v>
      </c>
      <c r="C5083" s="38" t="s">
        <v>10</v>
      </c>
      <c r="D5083" s="38" t="s">
        <v>32</v>
      </c>
      <c r="E5083" s="38" t="s">
        <v>8</v>
      </c>
      <c r="F5083" s="39">
        <v>2030</v>
      </c>
      <c r="G5083" s="39">
        <v>58.956296611630847</v>
      </c>
      <c r="H5083" s="39">
        <v>4.7030662144308608E-2</v>
      </c>
      <c r="I5083" s="39">
        <v>119.43475441581825</v>
      </c>
      <c r="J5083" s="39">
        <v>4.4139634181070551E-2</v>
      </c>
      <c r="K5083" s="39">
        <v>592.8469025445678</v>
      </c>
      <c r="L5083" s="39">
        <v>4.9704530971632015E-2</v>
      </c>
    </row>
    <row r="5084" spans="1:12" x14ac:dyDescent="0.25">
      <c r="A5084" s="38" t="s">
        <v>30</v>
      </c>
      <c r="B5084" s="39">
        <v>2035</v>
      </c>
      <c r="C5084" s="38" t="s">
        <v>10</v>
      </c>
      <c r="D5084" s="38" t="s">
        <v>32</v>
      </c>
      <c r="E5084" s="38" t="s">
        <v>8</v>
      </c>
      <c r="F5084" s="39">
        <v>2031</v>
      </c>
      <c r="G5084" s="39">
        <v>63.182473471454486</v>
      </c>
      <c r="H5084" s="39">
        <v>4.6395672632951128E-2</v>
      </c>
      <c r="I5084" s="39">
        <v>127.99622154283028</v>
      </c>
      <c r="J5084" s="39">
        <v>4.3392541509595206E-2</v>
      </c>
      <c r="K5084" s="39">
        <v>605.08959453561965</v>
      </c>
      <c r="L5084" s="39">
        <v>4.9173224008176253E-2</v>
      </c>
    </row>
    <row r="5085" spans="1:12" x14ac:dyDescent="0.25">
      <c r="A5085" s="38" t="s">
        <v>30</v>
      </c>
      <c r="B5085" s="39">
        <v>2035</v>
      </c>
      <c r="C5085" s="38" t="s">
        <v>10</v>
      </c>
      <c r="D5085" s="38" t="s">
        <v>32</v>
      </c>
      <c r="E5085" s="38" t="s">
        <v>8</v>
      </c>
      <c r="F5085" s="39">
        <v>2032</v>
      </c>
      <c r="G5085" s="39">
        <v>68.360904896839429</v>
      </c>
      <c r="H5085" s="39">
        <v>4.5147866671950754E-2</v>
      </c>
      <c r="I5085" s="39">
        <v>138.48678355394534</v>
      </c>
      <c r="J5085" s="39">
        <v>4.2070173728981274E-2</v>
      </c>
      <c r="K5085" s="39">
        <v>623.50733184326418</v>
      </c>
      <c r="L5085" s="39">
        <v>4.7994379166787407E-2</v>
      </c>
    </row>
    <row r="5086" spans="1:12" x14ac:dyDescent="0.25">
      <c r="A5086" s="38" t="s">
        <v>30</v>
      </c>
      <c r="B5086" s="39">
        <v>2035</v>
      </c>
      <c r="C5086" s="38" t="s">
        <v>10</v>
      </c>
      <c r="D5086" s="38" t="s">
        <v>32</v>
      </c>
      <c r="E5086" s="38" t="s">
        <v>8</v>
      </c>
      <c r="F5086" s="39">
        <v>2033</v>
      </c>
      <c r="G5086" s="39">
        <v>73.821225849335008</v>
      </c>
      <c r="H5086" s="39">
        <v>4.2564982401018719E-2</v>
      </c>
      <c r="I5086" s="39">
        <v>149.54840257470659</v>
      </c>
      <c r="J5086" s="39">
        <v>3.9508646668789414E-2</v>
      </c>
      <c r="K5086" s="39">
        <v>641.24754502350663</v>
      </c>
      <c r="L5086" s="39">
        <v>4.5391741928826723E-2</v>
      </c>
    </row>
    <row r="5087" spans="1:12" x14ac:dyDescent="0.25">
      <c r="A5087" s="38" t="s">
        <v>30</v>
      </c>
      <c r="B5087" s="39">
        <v>2035</v>
      </c>
      <c r="C5087" s="38" t="s">
        <v>10</v>
      </c>
      <c r="D5087" s="38" t="s">
        <v>32</v>
      </c>
      <c r="E5087" s="38" t="s">
        <v>8</v>
      </c>
      <c r="F5087" s="39">
        <v>2034</v>
      </c>
      <c r="G5087" s="39">
        <v>78.963171452023872</v>
      </c>
      <c r="H5087" s="39">
        <v>3.8317402414844839E-2</v>
      </c>
      <c r="I5087" s="39">
        <v>159.96505093242394</v>
      </c>
      <c r="J5087" s="39">
        <v>3.5418868115334054E-2</v>
      </c>
      <c r="K5087" s="39">
        <v>653.25049367010001</v>
      </c>
      <c r="L5087" s="39">
        <v>4.0998213741107112E-2</v>
      </c>
    </row>
    <row r="5088" spans="1:12" x14ac:dyDescent="0.25">
      <c r="A5088" s="38" t="s">
        <v>30</v>
      </c>
      <c r="B5088" s="39">
        <v>2035</v>
      </c>
      <c r="C5088" s="38" t="s">
        <v>10</v>
      </c>
      <c r="D5088" s="38" t="s">
        <v>32</v>
      </c>
      <c r="E5088" s="38" t="s">
        <v>8</v>
      </c>
      <c r="F5088" s="39">
        <v>2035</v>
      </c>
      <c r="G5088" s="39">
        <v>83.966786159379026</v>
      </c>
      <c r="H5088" s="39">
        <v>3.3983171341844899E-2</v>
      </c>
      <c r="I5088" s="39">
        <v>170.10146600783153</v>
      </c>
      <c r="J5088" s="39">
        <v>3.1274492689142896E-2</v>
      </c>
      <c r="K5088" s="39">
        <v>661.5663323</v>
      </c>
      <c r="L5088" s="39">
        <v>3.6488387999999997E-2</v>
      </c>
    </row>
    <row r="5089" spans="1:12" x14ac:dyDescent="0.25">
      <c r="A5089" s="38" t="s">
        <v>30</v>
      </c>
      <c r="B5089" s="39">
        <v>2035</v>
      </c>
      <c r="C5089" s="38" t="s">
        <v>11</v>
      </c>
      <c r="D5089" s="38" t="s">
        <v>32</v>
      </c>
      <c r="E5089" s="38" t="s">
        <v>8</v>
      </c>
      <c r="F5089" s="39">
        <v>2015</v>
      </c>
      <c r="G5089" s="39">
        <v>10.200012028</v>
      </c>
      <c r="H5089" s="39">
        <v>1.5825886719999998E-2</v>
      </c>
      <c r="I5089" s="39">
        <v>20.405124062013996</v>
      </c>
      <c r="J5089" s="39">
        <v>1.5502642983744002E-2</v>
      </c>
      <c r="K5089" s="39">
        <v>255.0003007</v>
      </c>
      <c r="L5089" s="39">
        <v>1.6148863999999999E-2</v>
      </c>
    </row>
    <row r="5090" spans="1:12" x14ac:dyDescent="0.25">
      <c r="A5090" s="38" t="s">
        <v>30</v>
      </c>
      <c r="B5090" s="39">
        <v>2035</v>
      </c>
      <c r="C5090" s="38" t="s">
        <v>11</v>
      </c>
      <c r="D5090" s="38" t="s">
        <v>32</v>
      </c>
      <c r="E5090" s="38" t="s">
        <v>8</v>
      </c>
      <c r="F5090" s="39">
        <v>2016</v>
      </c>
      <c r="G5090" s="39">
        <v>14.675627841000001</v>
      </c>
      <c r="H5090" s="39">
        <v>2.1441242493000001E-2</v>
      </c>
      <c r="I5090" s="39">
        <v>29.358593495920495</v>
      </c>
      <c r="J5090" s="39">
        <v>2.0980938548281723E-2</v>
      </c>
      <c r="K5090" s="39">
        <v>349.41971050000001</v>
      </c>
      <c r="L5090" s="39">
        <v>2.1901166999999999E-2</v>
      </c>
    </row>
    <row r="5091" spans="1:12" x14ac:dyDescent="0.25">
      <c r="A5091" s="38" t="s">
        <v>30</v>
      </c>
      <c r="B5091" s="39">
        <v>2035</v>
      </c>
      <c r="C5091" s="38" t="s">
        <v>11</v>
      </c>
      <c r="D5091" s="38" t="s">
        <v>32</v>
      </c>
      <c r="E5091" s="38" t="s">
        <v>8</v>
      </c>
      <c r="F5091" s="39">
        <v>2017</v>
      </c>
      <c r="G5091" s="39">
        <v>21.038154050340001</v>
      </c>
      <c r="H5091" s="39">
        <v>2.9177459017600001E-2</v>
      </c>
      <c r="I5091" s="39">
        <v>46.846864574680005</v>
      </c>
      <c r="J5091" s="39">
        <v>2.8295825075199999E-2</v>
      </c>
      <c r="K5091" s="39">
        <v>477.0556474</v>
      </c>
      <c r="L5091" s="39">
        <v>2.9835328000000001E-2</v>
      </c>
    </row>
    <row r="5092" spans="1:12" x14ac:dyDescent="0.25">
      <c r="A5092" s="38" t="s">
        <v>30</v>
      </c>
      <c r="B5092" s="39">
        <v>2035</v>
      </c>
      <c r="C5092" s="38" t="s">
        <v>11</v>
      </c>
      <c r="D5092" s="38" t="s">
        <v>32</v>
      </c>
      <c r="E5092" s="38" t="s">
        <v>8</v>
      </c>
      <c r="F5092" s="39">
        <v>2018</v>
      </c>
      <c r="G5092" s="39">
        <v>20.668149076113004</v>
      </c>
      <c r="H5092" s="39">
        <v>2.7742820665099997E-2</v>
      </c>
      <c r="I5092" s="39">
        <v>46.022953271526006</v>
      </c>
      <c r="J5092" s="39">
        <v>2.6861628495200001E-2</v>
      </c>
      <c r="K5092" s="39">
        <v>446.34810659999999</v>
      </c>
      <c r="L5092" s="39">
        <v>2.8400359999999999E-2</v>
      </c>
    </row>
    <row r="5093" spans="1:12" x14ac:dyDescent="0.25">
      <c r="A5093" s="38" t="s">
        <v>30</v>
      </c>
      <c r="B5093" s="39">
        <v>2035</v>
      </c>
      <c r="C5093" s="38" t="s">
        <v>11</v>
      </c>
      <c r="D5093" s="38" t="s">
        <v>32</v>
      </c>
      <c r="E5093" s="38" t="s">
        <v>8</v>
      </c>
      <c r="F5093" s="39">
        <v>2019</v>
      </c>
      <c r="G5093" s="39">
        <v>28.251314530054884</v>
      </c>
      <c r="H5093" s="39">
        <v>3.5445423776368001E-2</v>
      </c>
      <c r="I5093" s="39">
        <v>62.908822831097261</v>
      </c>
      <c r="J5093" s="39">
        <v>3.4261879639936002E-2</v>
      </c>
      <c r="K5093" s="39">
        <v>581.06065950000004</v>
      </c>
      <c r="L5093" s="39">
        <v>3.6328576000000001E-2</v>
      </c>
    </row>
    <row r="5094" spans="1:12" x14ac:dyDescent="0.25">
      <c r="A5094" s="38" t="s">
        <v>30</v>
      </c>
      <c r="B5094" s="39">
        <v>2035</v>
      </c>
      <c r="C5094" s="38" t="s">
        <v>11</v>
      </c>
      <c r="D5094" s="38" t="s">
        <v>32</v>
      </c>
      <c r="E5094" s="38" t="s">
        <v>8</v>
      </c>
      <c r="F5094" s="39">
        <v>2020</v>
      </c>
      <c r="G5094" s="39">
        <v>39.425071574569309</v>
      </c>
      <c r="H5094" s="39">
        <v>3.8317081691572205E-2</v>
      </c>
      <c r="I5094" s="39">
        <v>79.868038054578363</v>
      </c>
      <c r="J5094" s="39">
        <v>3.6902132699862859E-2</v>
      </c>
      <c r="K5094" s="39">
        <v>645.76996380000003</v>
      </c>
      <c r="L5094" s="39">
        <v>3.9625747000000003E-2</v>
      </c>
    </row>
    <row r="5095" spans="1:12" x14ac:dyDescent="0.25">
      <c r="A5095" s="38" t="s">
        <v>30</v>
      </c>
      <c r="B5095" s="39">
        <v>2035</v>
      </c>
      <c r="C5095" s="38" t="s">
        <v>11</v>
      </c>
      <c r="D5095" s="38" t="s">
        <v>32</v>
      </c>
      <c r="E5095" s="38" t="s">
        <v>8</v>
      </c>
      <c r="F5095" s="39">
        <v>2021</v>
      </c>
      <c r="G5095" s="39">
        <v>43.267270658210421</v>
      </c>
      <c r="H5095" s="39">
        <v>4.5016422180727808E-2</v>
      </c>
      <c r="I5095" s="39">
        <v>87.651635911721058</v>
      </c>
      <c r="J5095" s="39">
        <v>4.326798149946269E-2</v>
      </c>
      <c r="K5095" s="39">
        <v>674.95613930000002</v>
      </c>
      <c r="L5095" s="39">
        <v>4.6633529E-2</v>
      </c>
    </row>
    <row r="5096" spans="1:12" x14ac:dyDescent="0.25">
      <c r="A5096" s="38" t="s">
        <v>30</v>
      </c>
      <c r="B5096" s="39">
        <v>2035</v>
      </c>
      <c r="C5096" s="38" t="s">
        <v>11</v>
      </c>
      <c r="D5096" s="38" t="s">
        <v>32</v>
      </c>
      <c r="E5096" s="38" t="s">
        <v>8</v>
      </c>
      <c r="F5096" s="39">
        <v>2022</v>
      </c>
      <c r="G5096" s="39">
        <v>81.310876473153883</v>
      </c>
      <c r="H5096" s="39">
        <v>8.6463773235834374E-2</v>
      </c>
      <c r="I5096" s="39">
        <v>164.72107511906069</v>
      </c>
      <c r="J5096" s="39">
        <v>8.2931257042674691E-2</v>
      </c>
      <c r="K5096" s="39">
        <v>1208.0235339999999</v>
      </c>
      <c r="L5096" s="39">
        <v>8.9730945000000006E-2</v>
      </c>
    </row>
    <row r="5097" spans="1:12" x14ac:dyDescent="0.25">
      <c r="A5097" s="38" t="s">
        <v>30</v>
      </c>
      <c r="B5097" s="39">
        <v>2035</v>
      </c>
      <c r="C5097" s="38" t="s">
        <v>11</v>
      </c>
      <c r="D5097" s="38" t="s">
        <v>32</v>
      </c>
      <c r="E5097" s="38" t="s">
        <v>8</v>
      </c>
      <c r="F5097" s="39">
        <v>2023</v>
      </c>
      <c r="G5097" s="39">
        <v>88.999091318476317</v>
      </c>
      <c r="H5097" s="39">
        <v>9.4327469933923602E-2</v>
      </c>
      <c r="I5097" s="39">
        <v>180.2960027302021</v>
      </c>
      <c r="J5097" s="39">
        <v>9.0273329728688123E-2</v>
      </c>
      <c r="K5097" s="39">
        <v>1259.2820879999999</v>
      </c>
      <c r="L5097" s="39">
        <v>9.8077083999999995E-2</v>
      </c>
    </row>
    <row r="5098" spans="1:12" x14ac:dyDescent="0.25">
      <c r="A5098" s="38" t="s">
        <v>30</v>
      </c>
      <c r="B5098" s="39">
        <v>2035</v>
      </c>
      <c r="C5098" s="38" t="s">
        <v>11</v>
      </c>
      <c r="D5098" s="38" t="s">
        <v>32</v>
      </c>
      <c r="E5098" s="38" t="s">
        <v>8</v>
      </c>
      <c r="F5098" s="39">
        <v>2024</v>
      </c>
      <c r="G5098" s="39">
        <v>106.35656263288284</v>
      </c>
      <c r="H5098" s="39">
        <v>0.11051859022691161</v>
      </c>
      <c r="I5098" s="39">
        <v>215.45908865759696</v>
      </c>
      <c r="J5098" s="39">
        <v>0.10552113105028478</v>
      </c>
      <c r="K5098" s="39">
        <v>1433.2186380000001</v>
      </c>
      <c r="L5098" s="39">
        <v>0.115140666</v>
      </c>
    </row>
    <row r="5099" spans="1:12" x14ac:dyDescent="0.25">
      <c r="A5099" s="38" t="s">
        <v>30</v>
      </c>
      <c r="B5099" s="39">
        <v>2035</v>
      </c>
      <c r="C5099" s="38" t="s">
        <v>11</v>
      </c>
      <c r="D5099" s="38" t="s">
        <v>32</v>
      </c>
      <c r="E5099" s="38" t="s">
        <v>8</v>
      </c>
      <c r="F5099" s="39">
        <v>2025</v>
      </c>
      <c r="G5099" s="39">
        <v>118.29203287161089</v>
      </c>
      <c r="H5099" s="39">
        <v>0.11948714522819684</v>
      </c>
      <c r="I5099" s="39">
        <v>239.63818467833596</v>
      </c>
      <c r="J5099" s="39">
        <v>0.11380210554528518</v>
      </c>
      <c r="K5099" s="39">
        <v>1518.148835</v>
      </c>
      <c r="L5099" s="39">
        <v>0.124745154</v>
      </c>
    </row>
    <row r="5100" spans="1:12" x14ac:dyDescent="0.25">
      <c r="A5100" s="38" t="s">
        <v>30</v>
      </c>
      <c r="B5100" s="39">
        <v>2035</v>
      </c>
      <c r="C5100" s="38" t="s">
        <v>11</v>
      </c>
      <c r="D5100" s="38" t="s">
        <v>32</v>
      </c>
      <c r="E5100" s="38" t="s">
        <v>8</v>
      </c>
      <c r="F5100" s="39">
        <v>2026</v>
      </c>
      <c r="G5100" s="39">
        <v>127.31705206302567</v>
      </c>
      <c r="H5100" s="39">
        <v>0.12440048115492365</v>
      </c>
      <c r="I5100" s="39">
        <v>257.92123522042215</v>
      </c>
      <c r="J5100" s="39">
        <v>0.11817202689340645</v>
      </c>
      <c r="K5100" s="39">
        <v>1556.1667460000001</v>
      </c>
      <c r="L5100" s="39">
        <v>0.13016108600000001</v>
      </c>
    </row>
    <row r="5101" spans="1:12" x14ac:dyDescent="0.25">
      <c r="A5101" s="38" t="s">
        <v>30</v>
      </c>
      <c r="B5101" s="39">
        <v>2035</v>
      </c>
      <c r="C5101" s="38" t="s">
        <v>11</v>
      </c>
      <c r="D5101" s="38" t="s">
        <v>32</v>
      </c>
      <c r="E5101" s="38" t="s">
        <v>8</v>
      </c>
      <c r="F5101" s="39">
        <v>2027</v>
      </c>
      <c r="G5101" s="39">
        <v>160.04273055181241</v>
      </c>
      <c r="H5101" s="39">
        <v>0.15048006986066584</v>
      </c>
      <c r="I5101" s="39">
        <v>324.21751904480647</v>
      </c>
      <c r="J5101" s="39">
        <v>0.1425507997771237</v>
      </c>
      <c r="K5101" s="39">
        <v>1863.0143909999999</v>
      </c>
      <c r="L5101" s="39">
        <v>0.15781373400000001</v>
      </c>
    </row>
    <row r="5102" spans="1:12" x14ac:dyDescent="0.25">
      <c r="A5102" s="38" t="s">
        <v>30</v>
      </c>
      <c r="B5102" s="39">
        <v>2035</v>
      </c>
      <c r="C5102" s="38" t="s">
        <v>11</v>
      </c>
      <c r="D5102" s="38" t="s">
        <v>32</v>
      </c>
      <c r="E5102" s="38" t="s">
        <v>8</v>
      </c>
      <c r="F5102" s="39">
        <v>2028</v>
      </c>
      <c r="G5102" s="39">
        <v>195.21490512167082</v>
      </c>
      <c r="H5102" s="39">
        <v>0.17560375448946794</v>
      </c>
      <c r="I5102" s="39">
        <v>395.46995980942199</v>
      </c>
      <c r="J5102" s="39">
        <v>0.16586424950943998</v>
      </c>
      <c r="K5102" s="39">
        <v>2164.2325879999999</v>
      </c>
      <c r="L5102" s="39">
        <v>0.184611678</v>
      </c>
    </row>
    <row r="5103" spans="1:12" x14ac:dyDescent="0.25">
      <c r="A5103" s="38" t="s">
        <v>30</v>
      </c>
      <c r="B5103" s="39">
        <v>2035</v>
      </c>
      <c r="C5103" s="38" t="s">
        <v>11</v>
      </c>
      <c r="D5103" s="38" t="s">
        <v>32</v>
      </c>
      <c r="E5103" s="38" t="s">
        <v>8</v>
      </c>
      <c r="F5103" s="39">
        <v>2029</v>
      </c>
      <c r="G5103" s="39">
        <v>219.15202364080105</v>
      </c>
      <c r="H5103" s="39">
        <v>0.18676935797338218</v>
      </c>
      <c r="I5103" s="39">
        <v>443.96221654982656</v>
      </c>
      <c r="J5103" s="39">
        <v>0.17586466756327962</v>
      </c>
      <c r="K5103" s="39">
        <v>2313.9136303042674</v>
      </c>
      <c r="L5103" s="39">
        <v>0.19685494418353014</v>
      </c>
    </row>
    <row r="5104" spans="1:12" x14ac:dyDescent="0.25">
      <c r="A5104" s="38" t="s">
        <v>30</v>
      </c>
      <c r="B5104" s="39">
        <v>2035</v>
      </c>
      <c r="C5104" s="38" t="s">
        <v>11</v>
      </c>
      <c r="D5104" s="38" t="s">
        <v>32</v>
      </c>
      <c r="E5104" s="38" t="s">
        <v>8</v>
      </c>
      <c r="F5104" s="39">
        <v>2030</v>
      </c>
      <c r="G5104" s="39">
        <v>235.82518644659947</v>
      </c>
      <c r="H5104" s="39">
        <v>0.18815759323257819</v>
      </c>
      <c r="I5104" s="39">
        <v>477.73901766342709</v>
      </c>
      <c r="J5104" s="39">
        <v>0.1765913332921622</v>
      </c>
      <c r="K5104" s="39">
        <v>2371.3876101790361</v>
      </c>
      <c r="L5104" s="39">
        <v>0.1988550552760649</v>
      </c>
    </row>
    <row r="5105" spans="1:12" x14ac:dyDescent="0.25">
      <c r="A5105" s="38" t="s">
        <v>30</v>
      </c>
      <c r="B5105" s="39">
        <v>2035</v>
      </c>
      <c r="C5105" s="38" t="s">
        <v>11</v>
      </c>
      <c r="D5105" s="38" t="s">
        <v>32</v>
      </c>
      <c r="E5105" s="38" t="s">
        <v>8</v>
      </c>
      <c r="F5105" s="39">
        <v>2031</v>
      </c>
      <c r="G5105" s="39">
        <v>252.72989388587828</v>
      </c>
      <c r="H5105" s="39">
        <v>0.18561864611929371</v>
      </c>
      <c r="I5105" s="39">
        <v>511.98488617144341</v>
      </c>
      <c r="J5105" s="39">
        <v>0.17360379426778424</v>
      </c>
      <c r="K5105" s="39">
        <v>2420.3583781430566</v>
      </c>
      <c r="L5105" s="39">
        <v>0.19673100415912317</v>
      </c>
    </row>
    <row r="5106" spans="1:12" x14ac:dyDescent="0.25">
      <c r="A5106" s="38" t="s">
        <v>30</v>
      </c>
      <c r="B5106" s="39">
        <v>2035</v>
      </c>
      <c r="C5106" s="38" t="s">
        <v>11</v>
      </c>
      <c r="D5106" s="38" t="s">
        <v>32</v>
      </c>
      <c r="E5106" s="38" t="s">
        <v>8</v>
      </c>
      <c r="F5106" s="39">
        <v>2032</v>
      </c>
      <c r="G5106" s="39">
        <v>273.44361958736738</v>
      </c>
      <c r="H5106" s="39">
        <v>0.18062550365085459</v>
      </c>
      <c r="I5106" s="39">
        <v>553.94713421580093</v>
      </c>
      <c r="J5106" s="39">
        <v>0.16831241160719626</v>
      </c>
      <c r="K5106" s="39">
        <v>2494.029327373145</v>
      </c>
      <c r="L5106" s="39">
        <v>0.19201369961511155</v>
      </c>
    </row>
    <row r="5107" spans="1:12" x14ac:dyDescent="0.25">
      <c r="A5107" s="38" t="s">
        <v>30</v>
      </c>
      <c r="B5107" s="39">
        <v>2035</v>
      </c>
      <c r="C5107" s="38" t="s">
        <v>11</v>
      </c>
      <c r="D5107" s="38" t="s">
        <v>32</v>
      </c>
      <c r="E5107" s="38" t="s">
        <v>8</v>
      </c>
      <c r="F5107" s="39">
        <v>2033</v>
      </c>
      <c r="G5107" s="39">
        <v>295.28490339728324</v>
      </c>
      <c r="H5107" s="39">
        <v>0.17029573794451933</v>
      </c>
      <c r="I5107" s="39">
        <v>598.19361029871129</v>
      </c>
      <c r="J5107" s="39">
        <v>0.15806782383374698</v>
      </c>
      <c r="K5107" s="39">
        <v>2564.9901800935331</v>
      </c>
      <c r="L5107" s="39">
        <v>0.1816051541036634</v>
      </c>
    </row>
    <row r="5108" spans="1:12" x14ac:dyDescent="0.25">
      <c r="A5108" s="38" t="s">
        <v>30</v>
      </c>
      <c r="B5108" s="39">
        <v>2035</v>
      </c>
      <c r="C5108" s="38" t="s">
        <v>11</v>
      </c>
      <c r="D5108" s="38" t="s">
        <v>32</v>
      </c>
      <c r="E5108" s="38" t="s">
        <v>8</v>
      </c>
      <c r="F5108" s="39">
        <v>2034</v>
      </c>
      <c r="G5108" s="39">
        <v>315.85268580807127</v>
      </c>
      <c r="H5108" s="39">
        <v>0.15330341138478903</v>
      </c>
      <c r="I5108" s="39">
        <v>639.86020372964674</v>
      </c>
      <c r="J5108" s="39">
        <v>0.14170671724252976</v>
      </c>
      <c r="K5108" s="39">
        <v>2613.0019746802</v>
      </c>
      <c r="L5108" s="39">
        <v>0.16402902156956939</v>
      </c>
    </row>
    <row r="5109" spans="1:12" x14ac:dyDescent="0.25">
      <c r="A5109" s="38" t="s">
        <v>30</v>
      </c>
      <c r="B5109" s="39">
        <v>2035</v>
      </c>
      <c r="C5109" s="38" t="s">
        <v>11</v>
      </c>
      <c r="D5109" s="38" t="s">
        <v>32</v>
      </c>
      <c r="E5109" s="38" t="s">
        <v>8</v>
      </c>
      <c r="F5109" s="39">
        <v>2035</v>
      </c>
      <c r="G5109" s="39">
        <v>335.86714461213188</v>
      </c>
      <c r="H5109" s="39">
        <v>0.13596334421746095</v>
      </c>
      <c r="I5109" s="39">
        <v>680.40586397990228</v>
      </c>
      <c r="J5109" s="39">
        <v>0.12512618589791558</v>
      </c>
      <c r="K5109" s="39">
        <v>2646.2653289999998</v>
      </c>
      <c r="L5109" s="39">
        <v>0.14598647100000001</v>
      </c>
    </row>
    <row r="5110" spans="1:12" x14ac:dyDescent="0.25">
      <c r="A5110" s="38" t="s">
        <v>30</v>
      </c>
      <c r="B5110" s="39">
        <v>2035</v>
      </c>
      <c r="C5110" s="38" t="s">
        <v>12</v>
      </c>
      <c r="D5110" s="38" t="s">
        <v>32</v>
      </c>
      <c r="E5110" s="38" t="s">
        <v>8</v>
      </c>
      <c r="F5110" s="39">
        <v>2015</v>
      </c>
      <c r="G5110" s="39">
        <v>40.265813610480713</v>
      </c>
      <c r="H5110" s="39">
        <v>6.17415649391257E-2</v>
      </c>
      <c r="I5110" s="39">
        <v>80.551760127766656</v>
      </c>
      <c r="J5110" s="39">
        <v>6.048049347524407E-2</v>
      </c>
      <c r="K5110" s="39">
        <v>1006.6453402620178</v>
      </c>
      <c r="L5110" s="39">
        <v>6.3001596876658877E-2</v>
      </c>
    </row>
    <row r="5111" spans="1:12" x14ac:dyDescent="0.25">
      <c r="A5111" s="38" t="s">
        <v>30</v>
      </c>
      <c r="B5111" s="39">
        <v>2035</v>
      </c>
      <c r="C5111" s="38" t="s">
        <v>12</v>
      </c>
      <c r="D5111" s="38" t="s">
        <v>32</v>
      </c>
      <c r="E5111" s="38" t="s">
        <v>8</v>
      </c>
      <c r="F5111" s="39">
        <v>2016</v>
      </c>
      <c r="G5111" s="39">
        <v>48.45920176351099</v>
      </c>
      <c r="H5111" s="39">
        <v>7.2954268461242602E-2</v>
      </c>
      <c r="I5111" s="39">
        <v>96.942633127903719</v>
      </c>
      <c r="J5111" s="39">
        <v>7.1388074824483463E-2</v>
      </c>
      <c r="K5111" s="39">
        <v>1153.7905181788331</v>
      </c>
      <c r="L5111" s="39">
        <v>7.4519171053363226E-2</v>
      </c>
    </row>
    <row r="5112" spans="1:12" x14ac:dyDescent="0.25">
      <c r="A5112" s="38" t="s">
        <v>30</v>
      </c>
      <c r="B5112" s="39">
        <v>2035</v>
      </c>
      <c r="C5112" s="38" t="s">
        <v>12</v>
      </c>
      <c r="D5112" s="38" t="s">
        <v>32</v>
      </c>
      <c r="E5112" s="38" t="s">
        <v>8</v>
      </c>
      <c r="F5112" s="39">
        <v>2017</v>
      </c>
      <c r="G5112" s="39">
        <v>58.408018794261011</v>
      </c>
      <c r="H5112" s="39">
        <v>8.2208620933735516E-2</v>
      </c>
      <c r="I5112" s="39">
        <v>130.06048629470368</v>
      </c>
      <c r="J5112" s="39">
        <v>7.9724583152057632E-2</v>
      </c>
      <c r="K5112" s="39">
        <v>1324.4448706181636</v>
      </c>
      <c r="L5112" s="39">
        <v>8.4062192273363173E-2</v>
      </c>
    </row>
    <row r="5113" spans="1:12" x14ac:dyDescent="0.25">
      <c r="A5113" s="38" t="s">
        <v>30</v>
      </c>
      <c r="B5113" s="39">
        <v>2035</v>
      </c>
      <c r="C5113" s="38" t="s">
        <v>12</v>
      </c>
      <c r="D5113" s="38" t="s">
        <v>32</v>
      </c>
      <c r="E5113" s="38" t="s">
        <v>8</v>
      </c>
      <c r="F5113" s="39">
        <v>2018</v>
      </c>
      <c r="G5113" s="39">
        <v>65.569611233164565</v>
      </c>
      <c r="H5113" s="39">
        <v>8.7909741531850619E-2</v>
      </c>
      <c r="I5113" s="39">
        <v>146.00761503620774</v>
      </c>
      <c r="J5113" s="39">
        <v>8.5117474053682848E-2</v>
      </c>
      <c r="K5113" s="39">
        <v>1416.0373876074843</v>
      </c>
      <c r="L5113" s="39">
        <v>8.9993311680534191E-2</v>
      </c>
    </row>
    <row r="5114" spans="1:12" x14ac:dyDescent="0.25">
      <c r="A5114" s="38" t="s">
        <v>30</v>
      </c>
      <c r="B5114" s="39">
        <v>2035</v>
      </c>
      <c r="C5114" s="38" t="s">
        <v>12</v>
      </c>
      <c r="D5114" s="38" t="s">
        <v>32</v>
      </c>
      <c r="E5114" s="38" t="s">
        <v>8</v>
      </c>
      <c r="F5114" s="39">
        <v>2019</v>
      </c>
      <c r="G5114" s="39">
        <v>74.301793967130521</v>
      </c>
      <c r="H5114" s="39">
        <v>9.3033826460932056E-2</v>
      </c>
      <c r="I5114" s="39">
        <v>165.45206729188698</v>
      </c>
      <c r="J5114" s="39">
        <v>8.992737073078276E-2</v>
      </c>
      <c r="K5114" s="39">
        <v>1528.2067444558697</v>
      </c>
      <c r="L5114" s="39">
        <v>9.535184165043431E-2</v>
      </c>
    </row>
    <row r="5115" spans="1:12" x14ac:dyDescent="0.25">
      <c r="A5115" s="38" t="s">
        <v>30</v>
      </c>
      <c r="B5115" s="39">
        <v>2035</v>
      </c>
      <c r="C5115" s="38" t="s">
        <v>12</v>
      </c>
      <c r="D5115" s="38" t="s">
        <v>32</v>
      </c>
      <c r="E5115" s="38" t="s">
        <v>8</v>
      </c>
      <c r="F5115" s="39">
        <v>2020</v>
      </c>
      <c r="G5115" s="39">
        <v>100.81277404635222</v>
      </c>
      <c r="H5115" s="39">
        <v>9.7750143390446256E-2</v>
      </c>
      <c r="I5115" s="39">
        <v>204.22837936241913</v>
      </c>
      <c r="J5115" s="39">
        <v>9.4140487834131328E-2</v>
      </c>
      <c r="K5115" s="39">
        <v>1651.2807420870647</v>
      </c>
      <c r="L5115" s="39">
        <v>0.10108866020596501</v>
      </c>
    </row>
    <row r="5116" spans="1:12" x14ac:dyDescent="0.25">
      <c r="A5116" s="38" t="s">
        <v>30</v>
      </c>
      <c r="B5116" s="39">
        <v>2035</v>
      </c>
      <c r="C5116" s="38" t="s">
        <v>12</v>
      </c>
      <c r="D5116" s="38" t="s">
        <v>32</v>
      </c>
      <c r="E5116" s="38" t="s">
        <v>8</v>
      </c>
      <c r="F5116" s="39">
        <v>2021</v>
      </c>
      <c r="G5116" s="39">
        <v>111.02961499076214</v>
      </c>
      <c r="H5116" s="39">
        <v>0.11523069379492565</v>
      </c>
      <c r="I5116" s="39">
        <v>224.92584442097493</v>
      </c>
      <c r="J5116" s="39">
        <v>0.11075512636860749</v>
      </c>
      <c r="K5116" s="39">
        <v>1732.0279079796669</v>
      </c>
      <c r="L5116" s="39">
        <v>0.11937007963898802</v>
      </c>
    </row>
    <row r="5117" spans="1:12" x14ac:dyDescent="0.25">
      <c r="A5117" s="38" t="s">
        <v>30</v>
      </c>
      <c r="B5117" s="39">
        <v>2035</v>
      </c>
      <c r="C5117" s="38" t="s">
        <v>12</v>
      </c>
      <c r="D5117" s="38" t="s">
        <v>32</v>
      </c>
      <c r="E5117" s="38" t="s">
        <v>8</v>
      </c>
      <c r="F5117" s="39">
        <v>2022</v>
      </c>
      <c r="G5117" s="39">
        <v>121.911435490889</v>
      </c>
      <c r="H5117" s="39">
        <v>0.12930606760236141</v>
      </c>
      <c r="I5117" s="39">
        <v>246.97043734361228</v>
      </c>
      <c r="J5117" s="39">
        <v>0.12402321027859804</v>
      </c>
      <c r="K5117" s="39">
        <v>1811.2199686513152</v>
      </c>
      <c r="L5117" s="39">
        <v>0.13419210388316807</v>
      </c>
    </row>
    <row r="5118" spans="1:12" x14ac:dyDescent="0.25">
      <c r="A5118" s="38" t="s">
        <v>30</v>
      </c>
      <c r="B5118" s="39">
        <v>2035</v>
      </c>
      <c r="C5118" s="38" t="s">
        <v>12</v>
      </c>
      <c r="D5118" s="38" t="s">
        <v>32</v>
      </c>
      <c r="E5118" s="38" t="s">
        <v>8</v>
      </c>
      <c r="F5118" s="39">
        <v>2023</v>
      </c>
      <c r="G5118" s="39">
        <v>137.36288134596609</v>
      </c>
      <c r="H5118" s="39">
        <v>0.1451189495126099</v>
      </c>
      <c r="I5118" s="39">
        <v>278.27226169711781</v>
      </c>
      <c r="J5118" s="39">
        <v>0.13888182083553696</v>
      </c>
      <c r="K5118" s="39">
        <v>1943.5997994187817</v>
      </c>
      <c r="L5118" s="39">
        <v>0.15088757719580634</v>
      </c>
    </row>
    <row r="5119" spans="1:12" x14ac:dyDescent="0.25">
      <c r="A5119" s="38" t="s">
        <v>30</v>
      </c>
      <c r="B5119" s="39">
        <v>2035</v>
      </c>
      <c r="C5119" s="38" t="s">
        <v>12</v>
      </c>
      <c r="D5119" s="38" t="s">
        <v>32</v>
      </c>
      <c r="E5119" s="38" t="s">
        <v>8</v>
      </c>
      <c r="F5119" s="39">
        <v>2024</v>
      </c>
      <c r="G5119" s="39">
        <v>153.78115078673059</v>
      </c>
      <c r="H5119" s="39">
        <v>0.15924724088884068</v>
      </c>
      <c r="I5119" s="39">
        <v>311.53269512474253</v>
      </c>
      <c r="J5119" s="39">
        <v>0.15204635655165835</v>
      </c>
      <c r="K5119" s="39">
        <v>2072.2934817046048</v>
      </c>
      <c r="L5119" s="39">
        <v>0.16590723186893055</v>
      </c>
    </row>
    <row r="5120" spans="1:12" x14ac:dyDescent="0.25">
      <c r="A5120" s="38" t="s">
        <v>30</v>
      </c>
      <c r="B5120" s="39">
        <v>2035</v>
      </c>
      <c r="C5120" s="38" t="s">
        <v>12</v>
      </c>
      <c r="D5120" s="38" t="s">
        <v>32</v>
      </c>
      <c r="E5120" s="38" t="s">
        <v>8</v>
      </c>
      <c r="F5120" s="39">
        <v>2025</v>
      </c>
      <c r="G5120" s="39">
        <v>171.35157701460722</v>
      </c>
      <c r="H5120" s="39">
        <v>0.17245512451177833</v>
      </c>
      <c r="I5120" s="39">
        <v>347.12718904846196</v>
      </c>
      <c r="J5120" s="39">
        <v>0.16424993871962859</v>
      </c>
      <c r="K5120" s="39">
        <v>2199.1100389869916</v>
      </c>
      <c r="L5120" s="39">
        <v>0.1800439789922631</v>
      </c>
    </row>
    <row r="5121" spans="1:12" x14ac:dyDescent="0.25">
      <c r="A5121" s="38" t="s">
        <v>30</v>
      </c>
      <c r="B5121" s="39">
        <v>2035</v>
      </c>
      <c r="C5121" s="38" t="s">
        <v>12</v>
      </c>
      <c r="D5121" s="38" t="s">
        <v>32</v>
      </c>
      <c r="E5121" s="38" t="s">
        <v>8</v>
      </c>
      <c r="F5121" s="39">
        <v>2026</v>
      </c>
      <c r="G5121" s="39">
        <v>188.26271022772156</v>
      </c>
      <c r="H5121" s="39">
        <v>0.18321722553210168</v>
      </c>
      <c r="I5121" s="39">
        <v>381.38607500777846</v>
      </c>
      <c r="J5121" s="39">
        <v>0.17404394823804023</v>
      </c>
      <c r="K5121" s="39">
        <v>2301.0913653827502</v>
      </c>
      <c r="L5121" s="39">
        <v>0.19170145346516942</v>
      </c>
    </row>
    <row r="5122" spans="1:12" x14ac:dyDescent="0.25">
      <c r="A5122" s="38" t="s">
        <v>30</v>
      </c>
      <c r="B5122" s="39">
        <v>2035</v>
      </c>
      <c r="C5122" s="38" t="s">
        <v>12</v>
      </c>
      <c r="D5122" s="38" t="s">
        <v>32</v>
      </c>
      <c r="E5122" s="38" t="s">
        <v>8</v>
      </c>
      <c r="F5122" s="39">
        <v>2027</v>
      </c>
      <c r="G5122" s="39">
        <v>168.69449366938977</v>
      </c>
      <c r="H5122" s="39">
        <v>0.15798951610304474</v>
      </c>
      <c r="I5122" s="39">
        <v>341.7444205396306</v>
      </c>
      <c r="J5122" s="39">
        <v>0.14966454958283298</v>
      </c>
      <c r="K5122" s="39">
        <v>1963.7272390000001</v>
      </c>
      <c r="L5122" s="39">
        <v>0.16568915400000001</v>
      </c>
    </row>
    <row r="5123" spans="1:12" x14ac:dyDescent="0.25">
      <c r="A5123" s="38" t="s">
        <v>30</v>
      </c>
      <c r="B5123" s="39">
        <v>2035</v>
      </c>
      <c r="C5123" s="38" t="s">
        <v>12</v>
      </c>
      <c r="D5123" s="38" t="s">
        <v>32</v>
      </c>
      <c r="E5123" s="38" t="s">
        <v>8</v>
      </c>
      <c r="F5123" s="39">
        <v>2028</v>
      </c>
      <c r="G5123" s="39">
        <v>207.31026665696794</v>
      </c>
      <c r="H5123" s="39">
        <v>0.18577897451882264</v>
      </c>
      <c r="I5123" s="39">
        <v>419.97296657144705</v>
      </c>
      <c r="J5123" s="39">
        <v>0.17547512166117157</v>
      </c>
      <c r="K5123" s="39">
        <v>2298.326732</v>
      </c>
      <c r="L5123" s="39">
        <v>0.195308855</v>
      </c>
    </row>
    <row r="5124" spans="1:12" x14ac:dyDescent="0.25">
      <c r="A5124" s="38" t="s">
        <v>30</v>
      </c>
      <c r="B5124" s="39">
        <v>2035</v>
      </c>
      <c r="C5124" s="38" t="s">
        <v>12</v>
      </c>
      <c r="D5124" s="38" t="s">
        <v>32</v>
      </c>
      <c r="E5124" s="38" t="s">
        <v>8</v>
      </c>
      <c r="F5124" s="39">
        <v>2029</v>
      </c>
      <c r="G5124" s="39">
        <v>239.95708462789403</v>
      </c>
      <c r="H5124" s="39">
        <v>0.20375761640710494</v>
      </c>
      <c r="I5124" s="39">
        <v>486.10949330244006</v>
      </c>
      <c r="J5124" s="39">
        <v>0.19186105184357211</v>
      </c>
      <c r="K5124" s="39">
        <v>2533.5835808599204</v>
      </c>
      <c r="L5124" s="39">
        <v>0.21476057229101919</v>
      </c>
    </row>
    <row r="5125" spans="1:12" x14ac:dyDescent="0.25">
      <c r="A5125" s="38" t="s">
        <v>30</v>
      </c>
      <c r="B5125" s="39">
        <v>2035</v>
      </c>
      <c r="C5125" s="38" t="s">
        <v>12</v>
      </c>
      <c r="D5125" s="38" t="s">
        <v>32</v>
      </c>
      <c r="E5125" s="38" t="s">
        <v>8</v>
      </c>
      <c r="F5125" s="39">
        <v>2030</v>
      </c>
      <c r="G5125" s="39">
        <v>258.32572575512773</v>
      </c>
      <c r="H5125" s="39">
        <v>0.20537711447561977</v>
      </c>
      <c r="I5125" s="39">
        <v>523.32102570983113</v>
      </c>
      <c r="J5125" s="39">
        <v>0.19275235110026481</v>
      </c>
      <c r="K5125" s="39">
        <v>2597.6463102889697</v>
      </c>
      <c r="L5125" s="39">
        <v>0.21705357062580063</v>
      </c>
    </row>
    <row r="5126" spans="1:12" x14ac:dyDescent="0.25">
      <c r="A5126" s="38" t="s">
        <v>30</v>
      </c>
      <c r="B5126" s="39">
        <v>2035</v>
      </c>
      <c r="C5126" s="38" t="s">
        <v>12</v>
      </c>
      <c r="D5126" s="38" t="s">
        <v>32</v>
      </c>
      <c r="E5126" s="38" t="s">
        <v>8</v>
      </c>
      <c r="F5126" s="39">
        <v>2031</v>
      </c>
      <c r="G5126" s="39">
        <v>276.39360259583356</v>
      </c>
      <c r="H5126" s="39">
        <v>0.20229981168583483</v>
      </c>
      <c r="I5126" s="39">
        <v>559.92326427139017</v>
      </c>
      <c r="J5126" s="39">
        <v>0.1892052098351594</v>
      </c>
      <c r="K5126" s="39">
        <v>2646.9823629572147</v>
      </c>
      <c r="L5126" s="39">
        <v>0.21441081446407029</v>
      </c>
    </row>
    <row r="5127" spans="1:12" x14ac:dyDescent="0.25">
      <c r="A5127" s="38" t="s">
        <v>30</v>
      </c>
      <c r="B5127" s="39">
        <v>2035</v>
      </c>
      <c r="C5127" s="38" t="s">
        <v>12</v>
      </c>
      <c r="D5127" s="38" t="s">
        <v>32</v>
      </c>
      <c r="E5127" s="38" t="s">
        <v>8</v>
      </c>
      <c r="F5127" s="39">
        <v>2032</v>
      </c>
      <c r="G5127" s="39">
        <v>298.76710920521424</v>
      </c>
      <c r="H5127" s="39">
        <v>0.19671167488145219</v>
      </c>
      <c r="I5127" s="39">
        <v>605.24792712996089</v>
      </c>
      <c r="J5127" s="39">
        <v>0.18330200177371964</v>
      </c>
      <c r="K5127" s="39">
        <v>2725.0002524715092</v>
      </c>
      <c r="L5127" s="39">
        <v>0.20911408238608356</v>
      </c>
    </row>
    <row r="5128" spans="1:12" x14ac:dyDescent="0.25">
      <c r="A5128" s="38" t="s">
        <v>30</v>
      </c>
      <c r="B5128" s="39">
        <v>2035</v>
      </c>
      <c r="C5128" s="38" t="s">
        <v>12</v>
      </c>
      <c r="D5128" s="38" t="s">
        <v>32</v>
      </c>
      <c r="E5128" s="38" t="s">
        <v>8</v>
      </c>
      <c r="F5128" s="39">
        <v>2033</v>
      </c>
      <c r="G5128" s="39">
        <v>322.45875819469228</v>
      </c>
      <c r="H5128" s="39">
        <v>0.18544340693184991</v>
      </c>
      <c r="I5128" s="39">
        <v>653.2429071641352</v>
      </c>
      <c r="J5128" s="39">
        <v>0.17212782969109466</v>
      </c>
      <c r="K5128" s="39">
        <v>2801.0356734754446</v>
      </c>
      <c r="L5128" s="39">
        <v>0.19775878656657137</v>
      </c>
    </row>
    <row r="5129" spans="1:12" x14ac:dyDescent="0.25">
      <c r="A5129" s="38" t="s">
        <v>30</v>
      </c>
      <c r="B5129" s="39">
        <v>2035</v>
      </c>
      <c r="C5129" s="38" t="s">
        <v>12</v>
      </c>
      <c r="D5129" s="38" t="s">
        <v>32</v>
      </c>
      <c r="E5129" s="38" t="s">
        <v>8</v>
      </c>
      <c r="F5129" s="39">
        <v>2034</v>
      </c>
      <c r="G5129" s="39">
        <v>344.81778936721361</v>
      </c>
      <c r="H5129" s="39">
        <v>0.16694065263895777</v>
      </c>
      <c r="I5129" s="39">
        <v>698.53824541540007</v>
      </c>
      <c r="J5129" s="39">
        <v>0.15431236425923009</v>
      </c>
      <c r="K5129" s="39">
        <v>2852.6259392611</v>
      </c>
      <c r="L5129" s="39">
        <v>0.17862036901333159</v>
      </c>
    </row>
    <row r="5130" spans="1:12" x14ac:dyDescent="0.25">
      <c r="A5130" s="38" t="s">
        <v>30</v>
      </c>
      <c r="B5130" s="39">
        <v>2035</v>
      </c>
      <c r="C5130" s="38" t="s">
        <v>12</v>
      </c>
      <c r="D5130" s="38" t="s">
        <v>32</v>
      </c>
      <c r="E5130" s="38" t="s">
        <v>8</v>
      </c>
      <c r="F5130" s="39">
        <v>2035</v>
      </c>
      <c r="G5130" s="39">
        <v>366.75017856596958</v>
      </c>
      <c r="H5130" s="39">
        <v>0.14806458299029518</v>
      </c>
      <c r="I5130" s="39">
        <v>742.96928447745631</v>
      </c>
      <c r="J5130" s="39">
        <v>0.13626287763641035</v>
      </c>
      <c r="K5130" s="39">
        <v>2889.5898200000001</v>
      </c>
      <c r="L5130" s="39">
        <v>0.158979805</v>
      </c>
    </row>
    <row r="5131" spans="1:12" x14ac:dyDescent="0.25">
      <c r="A5131" s="38" t="s">
        <v>30</v>
      </c>
      <c r="B5131" s="39">
        <v>2035</v>
      </c>
      <c r="C5131" s="38" t="s">
        <v>13</v>
      </c>
      <c r="D5131" s="38" t="s">
        <v>32</v>
      </c>
      <c r="E5131" s="38" t="s">
        <v>8</v>
      </c>
      <c r="F5131" s="39">
        <v>2015</v>
      </c>
      <c r="G5131" s="39">
        <v>45.282846079999999</v>
      </c>
      <c r="H5131" s="39">
        <v>6.9562556979999995E-2</v>
      </c>
      <c r="I5131" s="39">
        <v>90.588333583039997</v>
      </c>
      <c r="J5131" s="39">
        <v>6.814174175368351E-2</v>
      </c>
      <c r="K5131" s="39">
        <v>1132.071152</v>
      </c>
      <c r="L5131" s="39">
        <v>7.0982200999999995E-2</v>
      </c>
    </row>
    <row r="5132" spans="1:12" x14ac:dyDescent="0.25">
      <c r="A5132" s="38" t="s">
        <v>30</v>
      </c>
      <c r="B5132" s="39">
        <v>2035</v>
      </c>
      <c r="C5132" s="38" t="s">
        <v>13</v>
      </c>
      <c r="D5132" s="38" t="s">
        <v>32</v>
      </c>
      <c r="E5132" s="38" t="s">
        <v>8</v>
      </c>
      <c r="F5132" s="39">
        <v>2016</v>
      </c>
      <c r="G5132" s="39">
        <v>65.368057356000008</v>
      </c>
      <c r="H5132" s="39">
        <v>9.4879838844999995E-2</v>
      </c>
      <c r="I5132" s="39">
        <v>130.76879874067797</v>
      </c>
      <c r="J5132" s="39">
        <v>9.2842943636672101E-2</v>
      </c>
      <c r="K5132" s="39">
        <v>1556.3823179999999</v>
      </c>
      <c r="L5132" s="39">
        <v>9.6915054999999986E-2</v>
      </c>
    </row>
    <row r="5133" spans="1:12" x14ac:dyDescent="0.25">
      <c r="A5133" s="38" t="s">
        <v>30</v>
      </c>
      <c r="B5133" s="39">
        <v>2035</v>
      </c>
      <c r="C5133" s="38" t="s">
        <v>13</v>
      </c>
      <c r="D5133" s="38" t="s">
        <v>32</v>
      </c>
      <c r="E5133" s="38" t="s">
        <v>8</v>
      </c>
      <c r="F5133" s="39">
        <v>2017</v>
      </c>
      <c r="G5133" s="39">
        <v>90.345337551</v>
      </c>
      <c r="H5133" s="39">
        <v>0.12524131833225002</v>
      </c>
      <c r="I5133" s="39">
        <v>201.17714620200002</v>
      </c>
      <c r="J5133" s="39">
        <v>0.121456993002</v>
      </c>
      <c r="K5133" s="39">
        <v>2048.6471099999999</v>
      </c>
      <c r="L5133" s="39">
        <v>0.12806515500000001</v>
      </c>
    </row>
    <row r="5134" spans="1:12" x14ac:dyDescent="0.25">
      <c r="A5134" s="38" t="s">
        <v>30</v>
      </c>
      <c r="B5134" s="39">
        <v>2035</v>
      </c>
      <c r="C5134" s="38" t="s">
        <v>13</v>
      </c>
      <c r="D5134" s="38" t="s">
        <v>32</v>
      </c>
      <c r="E5134" s="38" t="s">
        <v>8</v>
      </c>
      <c r="F5134" s="39">
        <v>2018</v>
      </c>
      <c r="G5134" s="39">
        <v>88.335415510650009</v>
      </c>
      <c r="H5134" s="39">
        <v>0.11844238719610251</v>
      </c>
      <c r="I5134" s="39">
        <v>196.70153748630003</v>
      </c>
      <c r="J5134" s="39">
        <v>0.11468031464258001</v>
      </c>
      <c r="K5134" s="39">
        <v>1907.68633</v>
      </c>
      <c r="L5134" s="39">
        <v>0.121249619</v>
      </c>
    </row>
    <row r="5135" spans="1:12" x14ac:dyDescent="0.25">
      <c r="A5135" s="38" t="s">
        <v>30</v>
      </c>
      <c r="B5135" s="39">
        <v>2035</v>
      </c>
      <c r="C5135" s="38" t="s">
        <v>13</v>
      </c>
      <c r="D5135" s="38" t="s">
        <v>32</v>
      </c>
      <c r="E5135" s="38" t="s">
        <v>8</v>
      </c>
      <c r="F5135" s="39">
        <v>2019</v>
      </c>
      <c r="G5135" s="39">
        <v>120.15124333375277</v>
      </c>
      <c r="H5135" s="39">
        <v>0.15045609130709625</v>
      </c>
      <c r="I5135" s="39">
        <v>267.54766656178055</v>
      </c>
      <c r="J5135" s="39">
        <v>0.14543227142612999</v>
      </c>
      <c r="K5135" s="39">
        <v>2471.2181310000001</v>
      </c>
      <c r="L5135" s="39">
        <v>0.15420482999999999</v>
      </c>
    </row>
    <row r="5136" spans="1:12" x14ac:dyDescent="0.25">
      <c r="A5136" s="38" t="s">
        <v>30</v>
      </c>
      <c r="B5136" s="39">
        <v>2035</v>
      </c>
      <c r="C5136" s="38" t="s">
        <v>13</v>
      </c>
      <c r="D5136" s="38" t="s">
        <v>32</v>
      </c>
      <c r="E5136" s="38" t="s">
        <v>8</v>
      </c>
      <c r="F5136" s="39">
        <v>2020</v>
      </c>
      <c r="G5136" s="39">
        <v>167.45846495084101</v>
      </c>
      <c r="H5136" s="39">
        <v>0.16238924481131739</v>
      </c>
      <c r="I5136" s="39">
        <v>339.24045073597694</v>
      </c>
      <c r="J5136" s="39">
        <v>0.15639263734366793</v>
      </c>
      <c r="K5136" s="39">
        <v>2742.9156760000001</v>
      </c>
      <c r="L5136" s="39">
        <v>0.167935418</v>
      </c>
    </row>
    <row r="5137" spans="1:12" x14ac:dyDescent="0.25">
      <c r="A5137" s="38" t="s">
        <v>30</v>
      </c>
      <c r="B5137" s="39">
        <v>2035</v>
      </c>
      <c r="C5137" s="38" t="s">
        <v>13</v>
      </c>
      <c r="D5137" s="38" t="s">
        <v>32</v>
      </c>
      <c r="E5137" s="38" t="s">
        <v>8</v>
      </c>
      <c r="F5137" s="39">
        <v>2021</v>
      </c>
      <c r="G5137" s="39">
        <v>183.85928887466</v>
      </c>
      <c r="H5137" s="39">
        <v>0.19083570090903035</v>
      </c>
      <c r="I5137" s="39">
        <v>372.46554271320889</v>
      </c>
      <c r="J5137" s="39">
        <v>0.18342363023030064</v>
      </c>
      <c r="K5137" s="39">
        <v>2868.1484620000001</v>
      </c>
      <c r="L5137" s="39">
        <v>0.197691015</v>
      </c>
    </row>
    <row r="5138" spans="1:12" x14ac:dyDescent="0.25">
      <c r="A5138" s="38" t="s">
        <v>30</v>
      </c>
      <c r="B5138" s="39">
        <v>2035</v>
      </c>
      <c r="C5138" s="38" t="s">
        <v>13</v>
      </c>
      <c r="D5138" s="38" t="s">
        <v>32</v>
      </c>
      <c r="E5138" s="38" t="s">
        <v>8</v>
      </c>
      <c r="F5138" s="39">
        <v>2022</v>
      </c>
      <c r="G5138" s="39">
        <v>344.11369364973109</v>
      </c>
      <c r="H5138" s="39">
        <v>0.36502844135171553</v>
      </c>
      <c r="I5138" s="39">
        <v>697.11187530845939</v>
      </c>
      <c r="J5138" s="39">
        <v>0.35011504083978456</v>
      </c>
      <c r="K5138" s="39">
        <v>5112.445694</v>
      </c>
      <c r="L5138" s="39">
        <v>0.37882162400000002</v>
      </c>
    </row>
    <row r="5139" spans="1:12" x14ac:dyDescent="0.25">
      <c r="A5139" s="38" t="s">
        <v>30</v>
      </c>
      <c r="B5139" s="39">
        <v>2035</v>
      </c>
      <c r="C5139" s="38" t="s">
        <v>13</v>
      </c>
      <c r="D5139" s="38" t="s">
        <v>32</v>
      </c>
      <c r="E5139" s="38" t="s">
        <v>8</v>
      </c>
      <c r="F5139" s="39">
        <v>2023</v>
      </c>
      <c r="G5139" s="39">
        <v>375.46203448337013</v>
      </c>
      <c r="H5139" s="39">
        <v>0.39671301223784583</v>
      </c>
      <c r="I5139" s="39">
        <v>760.61792307589008</v>
      </c>
      <c r="J5139" s="39">
        <v>0.37966251598282957</v>
      </c>
      <c r="K5139" s="39">
        <v>5312.5555299999996</v>
      </c>
      <c r="L5139" s="39">
        <v>0.41248276299999997</v>
      </c>
    </row>
    <row r="5140" spans="1:12" x14ac:dyDescent="0.25">
      <c r="A5140" s="38" t="s">
        <v>30</v>
      </c>
      <c r="B5140" s="39">
        <v>2035</v>
      </c>
      <c r="C5140" s="38" t="s">
        <v>13</v>
      </c>
      <c r="D5140" s="38" t="s">
        <v>32</v>
      </c>
      <c r="E5140" s="38" t="s">
        <v>8</v>
      </c>
      <c r="F5140" s="39">
        <v>2024</v>
      </c>
      <c r="G5140" s="39">
        <v>444.04438033948492</v>
      </c>
      <c r="H5140" s="39">
        <v>0.45989471147985239</v>
      </c>
      <c r="I5140" s="39">
        <v>899.55330581446344</v>
      </c>
      <c r="J5140" s="39">
        <v>0.4390990693942235</v>
      </c>
      <c r="K5140" s="39">
        <v>5983.7650469999999</v>
      </c>
      <c r="L5140" s="39">
        <v>0.47912829199999996</v>
      </c>
    </row>
    <row r="5141" spans="1:12" x14ac:dyDescent="0.25">
      <c r="A5141" s="38" t="s">
        <v>30</v>
      </c>
      <c r="B5141" s="39">
        <v>2035</v>
      </c>
      <c r="C5141" s="38" t="s">
        <v>13</v>
      </c>
      <c r="D5141" s="38" t="s">
        <v>32</v>
      </c>
      <c r="E5141" s="38" t="s">
        <v>8</v>
      </c>
      <c r="F5141" s="39">
        <v>2025</v>
      </c>
      <c r="G5141" s="39">
        <v>495.98977106499495</v>
      </c>
      <c r="H5141" s="39">
        <v>0.49926900669004254</v>
      </c>
      <c r="I5141" s="39">
        <v>1004.7852376164869</v>
      </c>
      <c r="J5141" s="39">
        <v>0.47551445041488788</v>
      </c>
      <c r="K5141" s="39">
        <v>6365.4861179999998</v>
      </c>
      <c r="L5141" s="39">
        <v>0.52123924300000002</v>
      </c>
    </row>
    <row r="5142" spans="1:12" x14ac:dyDescent="0.25">
      <c r="A5142" s="38" t="s">
        <v>30</v>
      </c>
      <c r="B5142" s="39">
        <v>2035</v>
      </c>
      <c r="C5142" s="38" t="s">
        <v>13</v>
      </c>
      <c r="D5142" s="38" t="s">
        <v>32</v>
      </c>
      <c r="E5142" s="38" t="s">
        <v>8</v>
      </c>
      <c r="F5142" s="39">
        <v>2026</v>
      </c>
      <c r="G5142" s="39">
        <v>532.36545831426952</v>
      </c>
      <c r="H5142" s="39">
        <v>0.51819005063147583</v>
      </c>
      <c r="I5142" s="39">
        <v>1078.4757765922109</v>
      </c>
      <c r="J5142" s="39">
        <v>0.49224543209650412</v>
      </c>
      <c r="K5142" s="39">
        <v>6506.9793049999998</v>
      </c>
      <c r="L5142" s="39">
        <v>0.54218584299999995</v>
      </c>
    </row>
    <row r="5143" spans="1:12" x14ac:dyDescent="0.25">
      <c r="A5143" s="38" t="s">
        <v>30</v>
      </c>
      <c r="B5143" s="39">
        <v>2035</v>
      </c>
      <c r="C5143" s="38" t="s">
        <v>13</v>
      </c>
      <c r="D5143" s="38" t="s">
        <v>32</v>
      </c>
      <c r="E5143" s="38" t="s">
        <v>8</v>
      </c>
      <c r="F5143" s="39">
        <v>2027</v>
      </c>
      <c r="G5143" s="39">
        <v>674.77797467755909</v>
      </c>
      <c r="H5143" s="39">
        <v>0.63207392874987234</v>
      </c>
      <c r="I5143" s="39">
        <v>1366.9776821585224</v>
      </c>
      <c r="J5143" s="39">
        <v>0.59876795741118305</v>
      </c>
      <c r="K5143" s="39">
        <v>7854.9089560000002</v>
      </c>
      <c r="L5143" s="39">
        <v>0.66287812700000004</v>
      </c>
    </row>
    <row r="5144" spans="1:12" x14ac:dyDescent="0.25">
      <c r="A5144" s="38" t="s">
        <v>30</v>
      </c>
      <c r="B5144" s="39">
        <v>2035</v>
      </c>
      <c r="C5144" s="38" t="s">
        <v>13</v>
      </c>
      <c r="D5144" s="38" t="s">
        <v>32</v>
      </c>
      <c r="E5144" s="38" t="s">
        <v>8</v>
      </c>
      <c r="F5144" s="39">
        <v>2028</v>
      </c>
      <c r="G5144" s="39">
        <v>829.24106662787176</v>
      </c>
      <c r="H5144" s="39">
        <v>0.74325104734057901</v>
      </c>
      <c r="I5144" s="39">
        <v>1679.8918662857882</v>
      </c>
      <c r="J5144" s="39">
        <v>0.7020281401309344</v>
      </c>
      <c r="K5144" s="39">
        <v>9193.306928</v>
      </c>
      <c r="L5144" s="39">
        <v>0.781377502</v>
      </c>
    </row>
    <row r="5145" spans="1:12" x14ac:dyDescent="0.25">
      <c r="A5145" s="38" t="s">
        <v>30</v>
      </c>
      <c r="B5145" s="39">
        <v>2035</v>
      </c>
      <c r="C5145" s="38" t="s">
        <v>13</v>
      </c>
      <c r="D5145" s="38" t="s">
        <v>32</v>
      </c>
      <c r="E5145" s="38" t="s">
        <v>8</v>
      </c>
      <c r="F5145" s="39">
        <v>2029</v>
      </c>
      <c r="G5145" s="39">
        <v>959.8283385115493</v>
      </c>
      <c r="H5145" s="39">
        <v>0.8151907708724343</v>
      </c>
      <c r="I5145" s="39">
        <v>1944.4379732097059</v>
      </c>
      <c r="J5145" s="39">
        <v>0.76759515305806214</v>
      </c>
      <c r="K5145" s="39">
        <v>10134.334323439398</v>
      </c>
      <c r="L5145" s="39">
        <v>0.85921125092635531</v>
      </c>
    </row>
    <row r="5146" spans="1:12" x14ac:dyDescent="0.25">
      <c r="A5146" s="38" t="s">
        <v>30</v>
      </c>
      <c r="B5146" s="39">
        <v>2035</v>
      </c>
      <c r="C5146" s="38" t="s">
        <v>13</v>
      </c>
      <c r="D5146" s="38" t="s">
        <v>32</v>
      </c>
      <c r="E5146" s="38" t="s">
        <v>8</v>
      </c>
      <c r="F5146" s="39">
        <v>2030</v>
      </c>
      <c r="G5146" s="39">
        <v>1033.3029030205396</v>
      </c>
      <c r="H5146" s="39">
        <v>0.82168634585807088</v>
      </c>
      <c r="I5146" s="39">
        <v>2093.2841028393823</v>
      </c>
      <c r="J5146" s="39">
        <v>0.77117635738294477</v>
      </c>
      <c r="K5146" s="39">
        <v>10390.585241156166</v>
      </c>
      <c r="L5146" s="39">
        <v>0.86840228405357545</v>
      </c>
    </row>
    <row r="5147" spans="1:12" x14ac:dyDescent="0.25">
      <c r="A5147" s="38" t="s">
        <v>30</v>
      </c>
      <c r="B5147" s="39">
        <v>2035</v>
      </c>
      <c r="C5147" s="38" t="s">
        <v>13</v>
      </c>
      <c r="D5147" s="38" t="s">
        <v>32</v>
      </c>
      <c r="E5147" s="38" t="s">
        <v>8</v>
      </c>
      <c r="F5147" s="39">
        <v>2031</v>
      </c>
      <c r="G5147" s="39">
        <v>1105.5744103833244</v>
      </c>
      <c r="H5147" s="39">
        <v>0.80937980827321709</v>
      </c>
      <c r="I5147" s="39">
        <v>2239.6930570855407</v>
      </c>
      <c r="J5147" s="39">
        <v>0.75698971335917464</v>
      </c>
      <c r="K5147" s="39">
        <v>10587.929451828764</v>
      </c>
      <c r="L5147" s="39">
        <v>0.85783462899182172</v>
      </c>
    </row>
    <row r="5148" spans="1:12" x14ac:dyDescent="0.25">
      <c r="A5148" s="38" t="s">
        <v>30</v>
      </c>
      <c r="B5148" s="39">
        <v>2035</v>
      </c>
      <c r="C5148" s="38" t="s">
        <v>13</v>
      </c>
      <c r="D5148" s="38" t="s">
        <v>32</v>
      </c>
      <c r="E5148" s="38" t="s">
        <v>8</v>
      </c>
      <c r="F5148" s="39">
        <v>2032</v>
      </c>
      <c r="G5148" s="39">
        <v>1195.0684368208936</v>
      </c>
      <c r="H5148" s="39">
        <v>0.78701722273391561</v>
      </c>
      <c r="I5148" s="39">
        <v>2420.9917085199177</v>
      </c>
      <c r="J5148" s="39">
        <v>0.73336690587612119</v>
      </c>
      <c r="K5148" s="39">
        <v>10900.00100988637</v>
      </c>
      <c r="L5148" s="39">
        <v>0.83663760401220855</v>
      </c>
    </row>
    <row r="5149" spans="1:12" x14ac:dyDescent="0.25">
      <c r="A5149" s="38" t="s">
        <v>30</v>
      </c>
      <c r="B5149" s="39">
        <v>2035</v>
      </c>
      <c r="C5149" s="38" t="s">
        <v>13</v>
      </c>
      <c r="D5149" s="38" t="s">
        <v>32</v>
      </c>
      <c r="E5149" s="38" t="s">
        <v>8</v>
      </c>
      <c r="F5149" s="39">
        <v>2033</v>
      </c>
      <c r="G5149" s="39">
        <v>1289.8350327788423</v>
      </c>
      <c r="H5149" s="39">
        <v>0.74195281220799814</v>
      </c>
      <c r="I5149" s="39">
        <v>2612.9716286566895</v>
      </c>
      <c r="J5149" s="39">
        <v>0.68867763708364405</v>
      </c>
      <c r="K5149" s="39">
        <v>11204.142693902415</v>
      </c>
      <c r="L5149" s="39">
        <v>0.79122623046842022</v>
      </c>
    </row>
    <row r="5150" spans="1:12" x14ac:dyDescent="0.25">
      <c r="A5150" s="38" t="s">
        <v>30</v>
      </c>
      <c r="B5150" s="39">
        <v>2035</v>
      </c>
      <c r="C5150" s="38" t="s">
        <v>13</v>
      </c>
      <c r="D5150" s="38" t="s">
        <v>32</v>
      </c>
      <c r="E5150" s="38" t="s">
        <v>8</v>
      </c>
      <c r="F5150" s="39">
        <v>2034</v>
      </c>
      <c r="G5150" s="39">
        <v>1379.2711574689633</v>
      </c>
      <c r="H5150" s="39">
        <v>0.66793181435468341</v>
      </c>
      <c r="I5150" s="39">
        <v>2794.1529816618208</v>
      </c>
      <c r="J5150" s="39">
        <v>0.61740586135084741</v>
      </c>
      <c r="K5150" s="39">
        <v>11410.503757045301</v>
      </c>
      <c r="L5150" s="39">
        <v>0.71466251790569535</v>
      </c>
    </row>
    <row r="5151" spans="1:12" x14ac:dyDescent="0.25">
      <c r="A5151" s="38" t="s">
        <v>30</v>
      </c>
      <c r="B5151" s="39">
        <v>2035</v>
      </c>
      <c r="C5151" s="38" t="s">
        <v>13</v>
      </c>
      <c r="D5151" s="38" t="s">
        <v>32</v>
      </c>
      <c r="E5151" s="38" t="s">
        <v>8</v>
      </c>
      <c r="F5151" s="39">
        <v>2035</v>
      </c>
      <c r="G5151" s="39">
        <v>1467.0007142638783</v>
      </c>
      <c r="H5151" s="39">
        <v>0.59241170071895422</v>
      </c>
      <c r="I5151" s="39">
        <v>2971.8771379098253</v>
      </c>
      <c r="J5151" s="39">
        <v>0.54519265482100876</v>
      </c>
      <c r="K5151" s="39">
        <v>11558.359280000001</v>
      </c>
      <c r="L5151" s="39">
        <v>0.63608389499999995</v>
      </c>
    </row>
    <row r="5152" spans="1:12" x14ac:dyDescent="0.25">
      <c r="A5152" s="38" t="s">
        <v>30</v>
      </c>
      <c r="B5152" s="39">
        <v>2035</v>
      </c>
      <c r="C5152" s="38" t="s">
        <v>9</v>
      </c>
      <c r="D5152" s="38" t="s">
        <v>32</v>
      </c>
      <c r="E5152" s="38" t="s">
        <v>8</v>
      </c>
      <c r="F5152" s="39">
        <v>2015</v>
      </c>
      <c r="G5152" s="39">
        <v>9.927915030431679</v>
      </c>
      <c r="H5152" s="39">
        <v>3.659210558260983E-3</v>
      </c>
      <c r="I5152" s="39">
        <v>19.86079401837857</v>
      </c>
      <c r="J5152" s="39">
        <v>3.5844711826085031E-3</v>
      </c>
      <c r="K5152" s="39">
        <v>248.19787576079196</v>
      </c>
      <c r="L5152" s="39">
        <v>3.7338883247561051E-3</v>
      </c>
    </row>
    <row r="5153" spans="1:12" x14ac:dyDescent="0.25">
      <c r="A5153" s="38" t="s">
        <v>30</v>
      </c>
      <c r="B5153" s="39">
        <v>2035</v>
      </c>
      <c r="C5153" s="38" t="s">
        <v>9</v>
      </c>
      <c r="D5153" s="38" t="s">
        <v>32</v>
      </c>
      <c r="E5153" s="38" t="s">
        <v>8</v>
      </c>
      <c r="F5153" s="39">
        <v>2016</v>
      </c>
      <c r="G5153" s="39">
        <v>12.170388331890953</v>
      </c>
      <c r="H5153" s="39">
        <v>4.3803425803774759E-3</v>
      </c>
      <c r="I5153" s="39">
        <v>24.346861857947847</v>
      </c>
      <c r="J5153" s="39">
        <v>4.2863047012935817E-3</v>
      </c>
      <c r="K5153" s="39">
        <v>289.7711507593084</v>
      </c>
      <c r="L5153" s="39">
        <v>4.4743029421628966E-3</v>
      </c>
    </row>
    <row r="5154" spans="1:12" x14ac:dyDescent="0.25">
      <c r="A5154" s="38" t="s">
        <v>30</v>
      </c>
      <c r="B5154" s="39">
        <v>2035</v>
      </c>
      <c r="C5154" s="38" t="s">
        <v>9</v>
      </c>
      <c r="D5154" s="38" t="s">
        <v>32</v>
      </c>
      <c r="E5154" s="38" t="s">
        <v>8</v>
      </c>
      <c r="F5154" s="39">
        <v>2017</v>
      </c>
      <c r="G5154" s="39">
        <v>14.983796004120901</v>
      </c>
      <c r="H5154" s="39">
        <v>5.1595812775347746E-3</v>
      </c>
      <c r="I5154" s="39">
        <v>33.365278176976702</v>
      </c>
      <c r="J5154" s="39">
        <v>5.003677983142267E-3</v>
      </c>
      <c r="K5154" s="39">
        <v>339.7686168734898</v>
      </c>
      <c r="L5154" s="39">
        <v>5.2759152078682703E-3</v>
      </c>
    </row>
    <row r="5155" spans="1:12" x14ac:dyDescent="0.25">
      <c r="A5155" s="38" t="s">
        <v>30</v>
      </c>
      <c r="B5155" s="39">
        <v>2035</v>
      </c>
      <c r="C5155" s="38" t="s">
        <v>9</v>
      </c>
      <c r="D5155" s="38" t="s">
        <v>32</v>
      </c>
      <c r="E5155" s="38" t="s">
        <v>8</v>
      </c>
      <c r="F5155" s="39">
        <v>2018</v>
      </c>
      <c r="G5155" s="39">
        <v>17.162318596946783</v>
      </c>
      <c r="H5155" s="39">
        <v>5.6625958369946787E-3</v>
      </c>
      <c r="I5155" s="39">
        <v>38.216319415423456</v>
      </c>
      <c r="J5155" s="39">
        <v>5.4827354265085462E-3</v>
      </c>
      <c r="K5155" s="39">
        <v>370.63640205046499</v>
      </c>
      <c r="L5155" s="39">
        <v>5.7968063971036207E-3</v>
      </c>
    </row>
    <row r="5156" spans="1:12" x14ac:dyDescent="0.25">
      <c r="A5156" s="38" t="s">
        <v>30</v>
      </c>
      <c r="B5156" s="39">
        <v>2035</v>
      </c>
      <c r="C5156" s="38" t="s">
        <v>9</v>
      </c>
      <c r="D5156" s="38" t="s">
        <v>32</v>
      </c>
      <c r="E5156" s="38" t="s">
        <v>8</v>
      </c>
      <c r="F5156" s="39">
        <v>2019</v>
      </c>
      <c r="G5156" s="39">
        <v>19.799489416091991</v>
      </c>
      <c r="H5156" s="39">
        <v>6.2347348545467749E-3</v>
      </c>
      <c r="I5156" s="39">
        <v>44.088658971887376</v>
      </c>
      <c r="J5156" s="39">
        <v>6.026553287135898E-3</v>
      </c>
      <c r="K5156" s="39">
        <v>407.22722355586376</v>
      </c>
      <c r="L5156" s="39">
        <v>6.3900784606858553E-3</v>
      </c>
    </row>
    <row r="5157" spans="1:12" x14ac:dyDescent="0.25">
      <c r="A5157" s="38" t="s">
        <v>30</v>
      </c>
      <c r="B5157" s="39">
        <v>2035</v>
      </c>
      <c r="C5157" s="38" t="s">
        <v>9</v>
      </c>
      <c r="D5157" s="38" t="s">
        <v>32</v>
      </c>
      <c r="E5157" s="38" t="s">
        <v>8</v>
      </c>
      <c r="F5157" s="39">
        <v>2020</v>
      </c>
      <c r="G5157" s="39">
        <v>27.330459995608734</v>
      </c>
      <c r="H5157" s="39">
        <v>6.8095221001362692E-3</v>
      </c>
      <c r="I5157" s="39">
        <v>55.36655056794924</v>
      </c>
      <c r="J5157" s="39">
        <v>6.5580643689038412E-3</v>
      </c>
      <c r="K5157" s="39">
        <v>447.66412481001072</v>
      </c>
      <c r="L5157" s="39">
        <v>7.0420916212483317E-3</v>
      </c>
    </row>
    <row r="5158" spans="1:12" x14ac:dyDescent="0.25">
      <c r="A5158" s="38" t="s">
        <v>30</v>
      </c>
      <c r="B5158" s="39">
        <v>2035</v>
      </c>
      <c r="C5158" s="38" t="s">
        <v>9</v>
      </c>
      <c r="D5158" s="38" t="s">
        <v>32</v>
      </c>
      <c r="E5158" s="38" t="s">
        <v>8</v>
      </c>
      <c r="F5158" s="39">
        <v>2021</v>
      </c>
      <c r="G5158" s="39">
        <v>30.627136750577492</v>
      </c>
      <c r="H5158" s="39">
        <v>7.276653329913796E-3</v>
      </c>
      <c r="I5158" s="39">
        <v>62.045019217561723</v>
      </c>
      <c r="J5158" s="39">
        <v>6.9940276549011028E-3</v>
      </c>
      <c r="K5158" s="39">
        <v>477.77393083749337</v>
      </c>
      <c r="L5158" s="39">
        <v>7.5380496193399463E-3</v>
      </c>
    </row>
    <row r="5159" spans="1:12" x14ac:dyDescent="0.25">
      <c r="A5159" s="38" t="s">
        <v>30</v>
      </c>
      <c r="B5159" s="39">
        <v>2035</v>
      </c>
      <c r="C5159" s="38" t="s">
        <v>9</v>
      </c>
      <c r="D5159" s="38" t="s">
        <v>32</v>
      </c>
      <c r="E5159" s="38" t="s">
        <v>8</v>
      </c>
      <c r="F5159" s="39">
        <v>2022</v>
      </c>
      <c r="G5159" s="39">
        <v>34.145165782398522</v>
      </c>
      <c r="H5159" s="39">
        <v>7.7352406340898466E-3</v>
      </c>
      <c r="I5159" s="39">
        <v>69.171907397311656</v>
      </c>
      <c r="J5159" s="39">
        <v>7.4192139124317578E-3</v>
      </c>
      <c r="K5159" s="39">
        <v>507.28962257697088</v>
      </c>
      <c r="L5159" s="39">
        <v>8.0275290555052916E-3</v>
      </c>
    </row>
    <row r="5160" spans="1:12" x14ac:dyDescent="0.25">
      <c r="A5160" s="38" t="s">
        <v>30</v>
      </c>
      <c r="B5160" s="39">
        <v>2035</v>
      </c>
      <c r="C5160" s="38" t="s">
        <v>9</v>
      </c>
      <c r="D5160" s="38" t="s">
        <v>32</v>
      </c>
      <c r="E5160" s="38" t="s">
        <v>8</v>
      </c>
      <c r="F5160" s="39">
        <v>2023</v>
      </c>
      <c r="G5160" s="39">
        <v>38.921896341542336</v>
      </c>
      <c r="H5160" s="39">
        <v>8.4006756080166698E-3</v>
      </c>
      <c r="I5160" s="39">
        <v>78.848696375426101</v>
      </c>
      <c r="J5160" s="39">
        <v>8.0396194198515611E-3</v>
      </c>
      <c r="K5160" s="39">
        <v>550.72075644576501</v>
      </c>
      <c r="L5160" s="39">
        <v>8.7346111142528639E-3</v>
      </c>
    </row>
    <row r="5161" spans="1:12" x14ac:dyDescent="0.25">
      <c r="A5161" s="38" t="s">
        <v>30</v>
      </c>
      <c r="B5161" s="39">
        <v>2035</v>
      </c>
      <c r="C5161" s="38" t="s">
        <v>9</v>
      </c>
      <c r="D5161" s="38" t="s">
        <v>32</v>
      </c>
      <c r="E5161" s="38" t="s">
        <v>8</v>
      </c>
      <c r="F5161" s="39">
        <v>2024</v>
      </c>
      <c r="G5161" s="39">
        <v>43.943080271185245</v>
      </c>
      <c r="H5161" s="39">
        <v>9.0085975492330238E-3</v>
      </c>
      <c r="I5161" s="39">
        <v>89.020703505793335</v>
      </c>
      <c r="J5161" s="39">
        <v>8.6012443754500487E-3</v>
      </c>
      <c r="K5161" s="39">
        <v>592.15943141359958</v>
      </c>
      <c r="L5161" s="39">
        <v>9.3853524498911239E-3</v>
      </c>
    </row>
    <row r="5162" spans="1:12" x14ac:dyDescent="0.25">
      <c r="A5162" s="38" t="s">
        <v>30</v>
      </c>
      <c r="B5162" s="39">
        <v>2035</v>
      </c>
      <c r="C5162" s="38" t="s">
        <v>9</v>
      </c>
      <c r="D5162" s="38" t="s">
        <v>32</v>
      </c>
      <c r="E5162" s="38" t="s">
        <v>8</v>
      </c>
      <c r="F5162" s="39">
        <v>2025</v>
      </c>
      <c r="G5162" s="39">
        <v>49.348884663245848</v>
      </c>
      <c r="H5162" s="39">
        <v>9.5897117576091116E-3</v>
      </c>
      <c r="I5162" s="39">
        <v>99.97188187167356</v>
      </c>
      <c r="J5162" s="39">
        <v>9.1334460079707403E-3</v>
      </c>
      <c r="K5162" s="39">
        <v>633.33894888229599</v>
      </c>
      <c r="L5162" s="39">
        <v>1.0011705173254578E-2</v>
      </c>
    </row>
    <row r="5163" spans="1:12" x14ac:dyDescent="0.25">
      <c r="A5163" s="38" t="s">
        <v>30</v>
      </c>
      <c r="B5163" s="39">
        <v>2035</v>
      </c>
      <c r="C5163" s="38" t="s">
        <v>9</v>
      </c>
      <c r="D5163" s="38" t="s">
        <v>32</v>
      </c>
      <c r="E5163" s="38" t="s">
        <v>8</v>
      </c>
      <c r="F5163" s="39">
        <v>2026</v>
      </c>
      <c r="G5163" s="39">
        <v>54.654385632421679</v>
      </c>
      <c r="H5163" s="39">
        <v>1.0066403307417239E-2</v>
      </c>
      <c r="I5163" s="39">
        <v>110.71986371118064</v>
      </c>
      <c r="J5163" s="39">
        <v>9.5624009756243907E-3</v>
      </c>
      <c r="K5163" s="39">
        <v>668.02785696084061</v>
      </c>
      <c r="L5163" s="39">
        <v>1.0532547578941266E-2</v>
      </c>
    </row>
    <row r="5164" spans="1:12" x14ac:dyDescent="0.25">
      <c r="A5164" s="38" t="s">
        <v>30</v>
      </c>
      <c r="B5164" s="39">
        <v>2035</v>
      </c>
      <c r="C5164" s="38" t="s">
        <v>9</v>
      </c>
      <c r="D5164" s="38" t="s">
        <v>32</v>
      </c>
      <c r="E5164" s="38" t="s">
        <v>8</v>
      </c>
      <c r="F5164" s="39">
        <v>2027</v>
      </c>
      <c r="G5164" s="39">
        <v>59.406050457522895</v>
      </c>
      <c r="H5164" s="39">
        <v>1.0376588931371703E-2</v>
      </c>
      <c r="I5164" s="39">
        <v>120.34587406238521</v>
      </c>
      <c r="J5164" s="39">
        <v>9.8298136922392101E-3</v>
      </c>
      <c r="K5164" s="39">
        <v>691.52985913975931</v>
      </c>
      <c r="L5164" s="39">
        <v>1.0882293229655686E-2</v>
      </c>
    </row>
    <row r="5165" spans="1:12" x14ac:dyDescent="0.25">
      <c r="A5165" s="38" t="s">
        <v>30</v>
      </c>
      <c r="B5165" s="39">
        <v>2035</v>
      </c>
      <c r="C5165" s="38" t="s">
        <v>9</v>
      </c>
      <c r="D5165" s="38" t="s">
        <v>32</v>
      </c>
      <c r="E5165" s="38" t="s">
        <v>8</v>
      </c>
      <c r="F5165" s="39">
        <v>2028</v>
      </c>
      <c r="G5165" s="39">
        <v>64.862220727317663</v>
      </c>
      <c r="H5165" s="39">
        <v>1.0667443336212678E-2</v>
      </c>
      <c r="I5165" s="39">
        <v>131.39908455348089</v>
      </c>
      <c r="J5165" s="39">
        <v>1.0075795294294299E-2</v>
      </c>
      <c r="K5165" s="39">
        <v>719.089209610392</v>
      </c>
      <c r="L5165" s="39">
        <v>1.1214649823368407E-2</v>
      </c>
    </row>
    <row r="5166" spans="1:12" x14ac:dyDescent="0.25">
      <c r="A5166" s="38" t="s">
        <v>30</v>
      </c>
      <c r="B5166" s="39">
        <v>2035</v>
      </c>
      <c r="C5166" s="38" t="s">
        <v>9</v>
      </c>
      <c r="D5166" s="38" t="s">
        <v>32</v>
      </c>
      <c r="E5166" s="38" t="s">
        <v>8</v>
      </c>
      <c r="F5166" s="39">
        <v>2029</v>
      </c>
      <c r="G5166" s="39">
        <v>70.664705464315475</v>
      </c>
      <c r="H5166" s="39">
        <v>1.0904590377351805E-2</v>
      </c>
      <c r="I5166" s="39">
        <v>143.15386528759078</v>
      </c>
      <c r="J5166" s="39">
        <v>1.0267916442160831E-2</v>
      </c>
      <c r="K5166" s="39">
        <v>746.11232166087041</v>
      </c>
      <c r="L5166" s="39">
        <v>1.1493440644496833E-2</v>
      </c>
    </row>
    <row r="5167" spans="1:12" x14ac:dyDescent="0.25">
      <c r="A5167" s="38" t="s">
        <v>30</v>
      </c>
      <c r="B5167" s="39">
        <v>2035</v>
      </c>
      <c r="C5167" s="38" t="s">
        <v>9</v>
      </c>
      <c r="D5167" s="38" t="s">
        <v>32</v>
      </c>
      <c r="E5167" s="38" t="s">
        <v>8</v>
      </c>
      <c r="F5167" s="39">
        <v>2030</v>
      </c>
      <c r="G5167" s="39">
        <v>76.265675918373873</v>
      </c>
      <c r="H5167" s="39">
        <v>1.1042284262238911E-2</v>
      </c>
      <c r="I5167" s="39">
        <v>154.50041466597813</v>
      </c>
      <c r="J5167" s="39">
        <v>1.0363502566965258E-2</v>
      </c>
      <c r="K5167" s="39">
        <v>766.90484879872918</v>
      </c>
      <c r="L5167" s="39">
        <v>1.1670079371324303E-2</v>
      </c>
    </row>
    <row r="5168" spans="1:12" x14ac:dyDescent="0.25">
      <c r="A5168" s="38" t="s">
        <v>30</v>
      </c>
      <c r="B5168" s="39">
        <v>2035</v>
      </c>
      <c r="C5168" s="38" t="s">
        <v>9</v>
      </c>
      <c r="D5168" s="38" t="s">
        <v>32</v>
      </c>
      <c r="E5168" s="38" t="s">
        <v>8</v>
      </c>
      <c r="F5168" s="39">
        <v>2031</v>
      </c>
      <c r="G5168" s="39">
        <v>82.015724286576429</v>
      </c>
      <c r="H5168" s="39">
        <v>1.1098104786262965E-2</v>
      </c>
      <c r="I5168" s="39">
        <v>166.14896883584547</v>
      </c>
      <c r="J5168" s="39">
        <v>1.0379738999057616E-2</v>
      </c>
      <c r="K5168" s="39">
        <v>785.45296863901456</v>
      </c>
      <c r="L5168" s="39">
        <v>1.1762510634095944E-2</v>
      </c>
    </row>
    <row r="5169" spans="1:12" x14ac:dyDescent="0.25">
      <c r="A5169" s="38" t="s">
        <v>30</v>
      </c>
      <c r="B5169" s="39">
        <v>2035</v>
      </c>
      <c r="C5169" s="38" t="s">
        <v>9</v>
      </c>
      <c r="D5169" s="38" t="s">
        <v>32</v>
      </c>
      <c r="E5169" s="38" t="s">
        <v>8</v>
      </c>
      <c r="F5169" s="39">
        <v>2032</v>
      </c>
      <c r="G5169" s="39">
        <v>89.076565470165392</v>
      </c>
      <c r="H5169" s="39">
        <v>1.1263045499607301E-2</v>
      </c>
      <c r="I5169" s="39">
        <v>180.45295129740114</v>
      </c>
      <c r="J5169" s="39">
        <v>1.0495252950241472E-2</v>
      </c>
      <c r="K5169" s="39">
        <v>812.45108955005173</v>
      </c>
      <c r="L5169" s="39">
        <v>1.1973165425704811E-2</v>
      </c>
    </row>
    <row r="5170" spans="1:12" x14ac:dyDescent="0.25">
      <c r="A5170" s="38" t="s">
        <v>30</v>
      </c>
      <c r="B5170" s="39">
        <v>2035</v>
      </c>
      <c r="C5170" s="38" t="s">
        <v>9</v>
      </c>
      <c r="D5170" s="38" t="s">
        <v>32</v>
      </c>
      <c r="E5170" s="38" t="s">
        <v>8</v>
      </c>
      <c r="F5170" s="39">
        <v>2033</v>
      </c>
      <c r="G5170" s="39">
        <v>96.628052948078633</v>
      </c>
      <c r="H5170" s="39">
        <v>1.1417273601076684E-2</v>
      </c>
      <c r="I5170" s="39">
        <v>195.75089408271455</v>
      </c>
      <c r="J5170" s="39">
        <v>1.0597467758263181E-2</v>
      </c>
      <c r="K5170" s="39">
        <v>839.35888385027408</v>
      </c>
      <c r="L5170" s="39">
        <v>1.2175499849812589E-2</v>
      </c>
    </row>
    <row r="5171" spans="1:12" x14ac:dyDescent="0.25">
      <c r="A5171" s="38" t="s">
        <v>30</v>
      </c>
      <c r="B5171" s="39">
        <v>2035</v>
      </c>
      <c r="C5171" s="38" t="s">
        <v>9</v>
      </c>
      <c r="D5171" s="38" t="s">
        <v>32</v>
      </c>
      <c r="E5171" s="38" t="s">
        <v>8</v>
      </c>
      <c r="F5171" s="39">
        <v>2034</v>
      </c>
      <c r="G5171" s="39">
        <v>103.84177667477262</v>
      </c>
      <c r="H5171" s="39">
        <v>1.1412959111726783E-2</v>
      </c>
      <c r="I5171" s="39">
        <v>210.36458882335893</v>
      </c>
      <c r="J5171" s="39">
        <v>1.0549621532469633E-2</v>
      </c>
      <c r="K5171" s="39">
        <v>859.06746941629899</v>
      </c>
      <c r="L5171" s="39">
        <v>1.2211447216991245E-2</v>
      </c>
    </row>
    <row r="5172" spans="1:12" x14ac:dyDescent="0.25">
      <c r="A5172" s="38" t="s">
        <v>30</v>
      </c>
      <c r="B5172" s="39">
        <v>2035</v>
      </c>
      <c r="C5172" s="38" t="s">
        <v>9</v>
      </c>
      <c r="D5172" s="38" t="s">
        <v>32</v>
      </c>
      <c r="E5172" s="38" t="s">
        <v>8</v>
      </c>
      <c r="F5172" s="39">
        <v>2035</v>
      </c>
      <c r="G5172" s="39">
        <v>110.99230173980153</v>
      </c>
      <c r="H5172" s="39">
        <v>1.1307188618403073E-2</v>
      </c>
      <c r="I5172" s="39">
        <v>224.85025454811878</v>
      </c>
      <c r="J5172" s="39">
        <v>1.0405932519475353E-2</v>
      </c>
      <c r="K5172" s="39">
        <v>874.49780245439899</v>
      </c>
      <c r="L5172" s="39">
        <v>1.2140746999366916E-2</v>
      </c>
    </row>
    <row r="5173" spans="1:12" x14ac:dyDescent="0.25">
      <c r="A5173" s="38" t="s">
        <v>30</v>
      </c>
      <c r="B5173" s="39">
        <v>2035</v>
      </c>
      <c r="C5173" s="38" t="s">
        <v>14</v>
      </c>
      <c r="D5173" s="38" t="s">
        <v>32</v>
      </c>
      <c r="E5173" s="38" t="s">
        <v>8</v>
      </c>
      <c r="F5173" s="39">
        <v>2015</v>
      </c>
      <c r="G5173" s="39">
        <v>0.80684969240000004</v>
      </c>
      <c r="H5173" s="39">
        <v>2.9060723999999998E-4</v>
      </c>
      <c r="I5173" s="39">
        <v>1.6141028096461998</v>
      </c>
      <c r="J5173" s="39">
        <v>2.8467158712300008E-4</v>
      </c>
      <c r="K5173" s="39">
        <v>20.17124231</v>
      </c>
      <c r="L5173" s="39">
        <v>2.96538E-4</v>
      </c>
    </row>
    <row r="5174" spans="1:12" x14ac:dyDescent="0.25">
      <c r="A5174" s="38" t="s">
        <v>30</v>
      </c>
      <c r="B5174" s="39">
        <v>2035</v>
      </c>
      <c r="C5174" s="38" t="s">
        <v>14</v>
      </c>
      <c r="D5174" s="38" t="s">
        <v>32</v>
      </c>
      <c r="E5174" s="38" t="s">
        <v>8</v>
      </c>
      <c r="F5174" s="39">
        <v>2016</v>
      </c>
      <c r="G5174" s="39">
        <v>1.0365846027600001</v>
      </c>
      <c r="H5174" s="39">
        <v>3.6723171100000001E-4</v>
      </c>
      <c r="I5174" s="39">
        <v>2.0736874978213797</v>
      </c>
      <c r="J5174" s="39">
        <v>3.5934792323657496E-4</v>
      </c>
      <c r="K5174" s="39">
        <v>24.680585780000001</v>
      </c>
      <c r="L5174" s="39">
        <v>3.7510899999999999E-4</v>
      </c>
    </row>
    <row r="5175" spans="1:12" x14ac:dyDescent="0.25">
      <c r="A5175" s="38" t="s">
        <v>30</v>
      </c>
      <c r="B5175" s="39">
        <v>2035</v>
      </c>
      <c r="C5175" s="38" t="s">
        <v>14</v>
      </c>
      <c r="D5175" s="38" t="s">
        <v>32</v>
      </c>
      <c r="E5175" s="38" t="s">
        <v>8</v>
      </c>
      <c r="F5175" s="39">
        <v>2017</v>
      </c>
      <c r="G5175" s="39">
        <v>1.535940262899</v>
      </c>
      <c r="H5175" s="39">
        <v>5.2164341975000008E-4</v>
      </c>
      <c r="I5175" s="39">
        <v>3.4201662996980002</v>
      </c>
      <c r="J5175" s="39">
        <v>5.05881302E-4</v>
      </c>
      <c r="K5175" s="39">
        <v>34.82857739</v>
      </c>
      <c r="L5175" s="39">
        <v>5.3340500000000003E-4</v>
      </c>
    </row>
    <row r="5176" spans="1:12" x14ac:dyDescent="0.25">
      <c r="A5176" s="38" t="s">
        <v>30</v>
      </c>
      <c r="B5176" s="39">
        <v>2035</v>
      </c>
      <c r="C5176" s="38" t="s">
        <v>14</v>
      </c>
      <c r="D5176" s="38" t="s">
        <v>32</v>
      </c>
      <c r="E5176" s="38" t="s">
        <v>8</v>
      </c>
      <c r="F5176" s="39">
        <v>2018</v>
      </c>
      <c r="G5176" s="39">
        <v>2.6117493832584007</v>
      </c>
      <c r="H5176" s="39">
        <v>8.4932103572250004E-4</v>
      </c>
      <c r="I5176" s="39">
        <v>5.8157321867568017</v>
      </c>
      <c r="J5176" s="39">
        <v>8.2234414481999999E-4</v>
      </c>
      <c r="K5176" s="39">
        <v>56.403182880000003</v>
      </c>
      <c r="L5176" s="39">
        <v>8.6945100000000003E-4</v>
      </c>
    </row>
    <row r="5177" spans="1:12" x14ac:dyDescent="0.25">
      <c r="A5177" s="38" t="s">
        <v>30</v>
      </c>
      <c r="B5177" s="39">
        <v>2035</v>
      </c>
      <c r="C5177" s="38" t="s">
        <v>14</v>
      </c>
      <c r="D5177" s="38" t="s">
        <v>32</v>
      </c>
      <c r="E5177" s="38" t="s">
        <v>8</v>
      </c>
      <c r="F5177" s="39">
        <v>2019</v>
      </c>
      <c r="G5177" s="39">
        <v>4.1709104857962691</v>
      </c>
      <c r="H5177" s="39">
        <v>1.296862589603125E-3</v>
      </c>
      <c r="I5177" s="39">
        <v>9.2876056622492875</v>
      </c>
      <c r="J5177" s="39">
        <v>1.253559563425E-3</v>
      </c>
      <c r="K5177" s="39">
        <v>85.785459470000006</v>
      </c>
      <c r="L5177" s="39">
        <v>1.3291749999999999E-3</v>
      </c>
    </row>
    <row r="5178" spans="1:12" x14ac:dyDescent="0.25">
      <c r="A5178" s="38" t="s">
        <v>30</v>
      </c>
      <c r="B5178" s="39">
        <v>2035</v>
      </c>
      <c r="C5178" s="38" t="s">
        <v>14</v>
      </c>
      <c r="D5178" s="38" t="s">
        <v>32</v>
      </c>
      <c r="E5178" s="38" t="s">
        <v>8</v>
      </c>
      <c r="F5178" s="39">
        <v>2020</v>
      </c>
      <c r="G5178" s="39">
        <v>7.82661792308655</v>
      </c>
      <c r="H5178" s="39">
        <v>1.9275687842569159E-3</v>
      </c>
      <c r="I5178" s="39">
        <v>15.855307121951633</v>
      </c>
      <c r="J5178" s="39">
        <v>1.8563887416407103E-3</v>
      </c>
      <c r="K5178" s="39">
        <v>128.1974786858265</v>
      </c>
      <c r="L5178" s="39">
        <v>1.9934021485478138E-3</v>
      </c>
    </row>
    <row r="5179" spans="1:12" x14ac:dyDescent="0.25">
      <c r="A5179" s="38" t="s">
        <v>30</v>
      </c>
      <c r="B5179" s="39">
        <v>2035</v>
      </c>
      <c r="C5179" s="38" t="s">
        <v>14</v>
      </c>
      <c r="D5179" s="38" t="s">
        <v>32</v>
      </c>
      <c r="E5179" s="38" t="s">
        <v>8</v>
      </c>
      <c r="F5179" s="39">
        <v>2021</v>
      </c>
      <c r="G5179" s="39">
        <v>8.6956594362067854</v>
      </c>
      <c r="H5179" s="39">
        <v>2.0409548554178145E-3</v>
      </c>
      <c r="I5179" s="39">
        <v>17.61582746773248</v>
      </c>
      <c r="J5179" s="39">
        <v>1.9616840399027204E-3</v>
      </c>
      <c r="K5179" s="39">
        <v>135.64961765426278</v>
      </c>
      <c r="L5179" s="39">
        <v>2.1142712554034137E-3</v>
      </c>
    </row>
    <row r="5180" spans="1:12" x14ac:dyDescent="0.25">
      <c r="A5180" s="38" t="s">
        <v>30</v>
      </c>
      <c r="B5180" s="39">
        <v>2035</v>
      </c>
      <c r="C5180" s="38" t="s">
        <v>14</v>
      </c>
      <c r="D5180" s="38" t="s">
        <v>32</v>
      </c>
      <c r="E5180" s="38" t="s">
        <v>8</v>
      </c>
      <c r="F5180" s="39">
        <v>2022</v>
      </c>
      <c r="G5180" s="39">
        <v>9.6361943807753736</v>
      </c>
      <c r="H5180" s="39">
        <v>2.1517887072137203E-3</v>
      </c>
      <c r="I5180" s="39">
        <v>19.521180527203377</v>
      </c>
      <c r="J5180" s="39">
        <v>2.0638764155333903E-3</v>
      </c>
      <c r="K5180" s="39">
        <v>143.16349909250567</v>
      </c>
      <c r="L5180" s="39">
        <v>2.2330974801663388E-3</v>
      </c>
    </row>
    <row r="5181" spans="1:12" x14ac:dyDescent="0.25">
      <c r="A5181" s="38" t="s">
        <v>30</v>
      </c>
      <c r="B5181" s="39">
        <v>2035</v>
      </c>
      <c r="C5181" s="38" t="s">
        <v>14</v>
      </c>
      <c r="D5181" s="38" t="s">
        <v>32</v>
      </c>
      <c r="E5181" s="38" t="s">
        <v>8</v>
      </c>
      <c r="F5181" s="39">
        <v>2023</v>
      </c>
      <c r="G5181" s="39">
        <v>10.938580696740951</v>
      </c>
      <c r="H5181" s="39">
        <v>2.3207702327079135E-3</v>
      </c>
      <c r="I5181" s="39">
        <v>22.159578777123031</v>
      </c>
      <c r="J5181" s="39">
        <v>2.2210248678197673E-3</v>
      </c>
      <c r="K5181" s="39">
        <v>154.77415033662015</v>
      </c>
      <c r="L5181" s="39">
        <v>2.4130232393324812E-3</v>
      </c>
    </row>
    <row r="5182" spans="1:12" x14ac:dyDescent="0.25">
      <c r="A5182" s="38" t="s">
        <v>30</v>
      </c>
      <c r="B5182" s="39">
        <v>2035</v>
      </c>
      <c r="C5182" s="38" t="s">
        <v>14</v>
      </c>
      <c r="D5182" s="38" t="s">
        <v>32</v>
      </c>
      <c r="E5182" s="38" t="s">
        <v>8</v>
      </c>
      <c r="F5182" s="39">
        <v>2024</v>
      </c>
      <c r="G5182" s="39">
        <v>12.296538080028096</v>
      </c>
      <c r="H5182" s="39">
        <v>2.4744066793078749E-3</v>
      </c>
      <c r="I5182" s="39">
        <v>24.910553921448013</v>
      </c>
      <c r="J5182" s="39">
        <v>2.3625182961786195E-3</v>
      </c>
      <c r="K5182" s="39">
        <v>165.70324503627961</v>
      </c>
      <c r="L5182" s="39">
        <v>2.5778905831625597E-3</v>
      </c>
    </row>
    <row r="5183" spans="1:12" x14ac:dyDescent="0.25">
      <c r="A5183" s="38" t="s">
        <v>30</v>
      </c>
      <c r="B5183" s="39">
        <v>2035</v>
      </c>
      <c r="C5183" s="38" t="s">
        <v>14</v>
      </c>
      <c r="D5183" s="38" t="s">
        <v>32</v>
      </c>
      <c r="E5183" s="38" t="s">
        <v>8</v>
      </c>
      <c r="F5183" s="39">
        <v>2025</v>
      </c>
      <c r="G5183" s="39">
        <v>13.715074849697592</v>
      </c>
      <c r="H5183" s="39">
        <v>2.613827766822111E-3</v>
      </c>
      <c r="I5183" s="39">
        <v>27.784251905419765</v>
      </c>
      <c r="J5183" s="39">
        <v>2.4894653130175535E-3</v>
      </c>
      <c r="K5183" s="39">
        <v>176.01798193463284</v>
      </c>
      <c r="L5183" s="39">
        <v>2.7288487533866984E-3</v>
      </c>
    </row>
    <row r="5184" spans="1:12" x14ac:dyDescent="0.25">
      <c r="A5184" s="38" t="s">
        <v>30</v>
      </c>
      <c r="B5184" s="39">
        <v>2035</v>
      </c>
      <c r="C5184" s="38" t="s">
        <v>14</v>
      </c>
      <c r="D5184" s="38" t="s">
        <v>32</v>
      </c>
      <c r="E5184" s="38" t="s">
        <v>8</v>
      </c>
      <c r="F5184" s="39">
        <v>2026</v>
      </c>
      <c r="G5184" s="39">
        <v>15.087147957644204</v>
      </c>
      <c r="H5184" s="39">
        <v>2.7186166266447097E-3</v>
      </c>
      <c r="I5184" s="39">
        <v>30.563822945433554</v>
      </c>
      <c r="J5184" s="39">
        <v>2.5825015637731337E-3</v>
      </c>
      <c r="K5184" s="39">
        <v>184.40670407641369</v>
      </c>
      <c r="L5184" s="39">
        <v>2.8445074267924295E-3</v>
      </c>
    </row>
    <row r="5185" spans="1:12" x14ac:dyDescent="0.25">
      <c r="A5185" s="38" t="s">
        <v>30</v>
      </c>
      <c r="B5185" s="39">
        <v>2035</v>
      </c>
      <c r="C5185" s="38" t="s">
        <v>14</v>
      </c>
      <c r="D5185" s="38" t="s">
        <v>32</v>
      </c>
      <c r="E5185" s="38" t="s">
        <v>8</v>
      </c>
      <c r="F5185" s="39">
        <v>2027</v>
      </c>
      <c r="G5185" s="39">
        <v>16.319663234026024</v>
      </c>
      <c r="H5185" s="39">
        <v>2.7751597818897922E-3</v>
      </c>
      <c r="I5185" s="39">
        <v>33.060675153062995</v>
      </c>
      <c r="J5185" s="39">
        <v>2.6289278492759712E-3</v>
      </c>
      <c r="K5185" s="39">
        <v>189.9728113637822</v>
      </c>
      <c r="L5185" s="39">
        <v>2.9104075246122159E-3</v>
      </c>
    </row>
    <row r="5186" spans="1:12" x14ac:dyDescent="0.25">
      <c r="A5186" s="38" t="s">
        <v>30</v>
      </c>
      <c r="B5186" s="39">
        <v>2035</v>
      </c>
      <c r="C5186" s="38" t="s">
        <v>14</v>
      </c>
      <c r="D5186" s="38" t="s">
        <v>32</v>
      </c>
      <c r="E5186" s="38" t="s">
        <v>8</v>
      </c>
      <c r="F5186" s="39">
        <v>2028</v>
      </c>
      <c r="G5186" s="39">
        <v>17.765184946742021</v>
      </c>
      <c r="H5186" s="39">
        <v>2.8462282180510474E-3</v>
      </c>
      <c r="I5186" s="39">
        <v>35.989039732986576</v>
      </c>
      <c r="J5186" s="39">
        <v>2.6883679605377783E-3</v>
      </c>
      <c r="K5186" s="39">
        <v>196.9521342113851</v>
      </c>
      <c r="L5186" s="39">
        <v>2.992230825775813E-3</v>
      </c>
    </row>
    <row r="5187" spans="1:12" x14ac:dyDescent="0.25">
      <c r="A5187" s="38" t="s">
        <v>30</v>
      </c>
      <c r="B5187" s="39">
        <v>2035</v>
      </c>
      <c r="C5187" s="38" t="s">
        <v>14</v>
      </c>
      <c r="D5187" s="38" t="s">
        <v>32</v>
      </c>
      <c r="E5187" s="38" t="s">
        <v>8</v>
      </c>
      <c r="F5187" s="39">
        <v>2029</v>
      </c>
      <c r="G5187" s="39">
        <v>19.317552445281667</v>
      </c>
      <c r="H5187" s="39">
        <v>2.9099458916971911E-3</v>
      </c>
      <c r="I5187" s="39">
        <v>39.133854478942027</v>
      </c>
      <c r="J5187" s="39">
        <v>2.7400461854315086E-3</v>
      </c>
      <c r="K5187" s="39">
        <v>203.96411205637997</v>
      </c>
      <c r="L5187" s="39">
        <v>3.0670836067701345E-3</v>
      </c>
    </row>
    <row r="5188" spans="1:12" x14ac:dyDescent="0.25">
      <c r="A5188" s="38" t="s">
        <v>30</v>
      </c>
      <c r="B5188" s="39">
        <v>2035</v>
      </c>
      <c r="C5188" s="38" t="s">
        <v>14</v>
      </c>
      <c r="D5188" s="38" t="s">
        <v>32</v>
      </c>
      <c r="E5188" s="38" t="s">
        <v>8</v>
      </c>
      <c r="F5188" s="39">
        <v>2030</v>
      </c>
      <c r="G5188" s="39">
        <v>20.828254248650317</v>
      </c>
      <c r="H5188" s="39">
        <v>2.9446021153441216E-3</v>
      </c>
      <c r="I5188" s="39">
        <v>42.194262090183905</v>
      </c>
      <c r="J5188" s="39">
        <v>2.763594094875501E-3</v>
      </c>
      <c r="K5188" s="39">
        <v>209.44270122772735</v>
      </c>
      <c r="L5188" s="39">
        <v>3.1120137452491027E-3</v>
      </c>
    </row>
    <row r="5189" spans="1:12" x14ac:dyDescent="0.25">
      <c r="A5189" s="38" t="s">
        <v>30</v>
      </c>
      <c r="B5189" s="39">
        <v>2035</v>
      </c>
      <c r="C5189" s="38" t="s">
        <v>14</v>
      </c>
      <c r="D5189" s="38" t="s">
        <v>32</v>
      </c>
      <c r="E5189" s="38" t="s">
        <v>8</v>
      </c>
      <c r="F5189" s="39">
        <v>2031</v>
      </c>
      <c r="G5189" s="39">
        <v>22.399771221878428</v>
      </c>
      <c r="H5189" s="39">
        <v>2.9658436971002544E-3</v>
      </c>
      <c r="I5189" s="39">
        <v>45.377870195594674</v>
      </c>
      <c r="J5189" s="39">
        <v>2.7738685190651161E-3</v>
      </c>
      <c r="K5189" s="39">
        <v>214.51943460967269</v>
      </c>
      <c r="L5189" s="39">
        <v>3.1433986881606261E-3</v>
      </c>
    </row>
    <row r="5190" spans="1:12" x14ac:dyDescent="0.25">
      <c r="A5190" s="38" t="s">
        <v>30</v>
      </c>
      <c r="B5190" s="39">
        <v>2035</v>
      </c>
      <c r="C5190" s="38" t="s">
        <v>14</v>
      </c>
      <c r="D5190" s="38" t="s">
        <v>32</v>
      </c>
      <c r="E5190" s="38" t="s">
        <v>8</v>
      </c>
      <c r="F5190" s="39">
        <v>2032</v>
      </c>
      <c r="G5190" s="39">
        <v>24.343577821932616</v>
      </c>
      <c r="H5190" s="39">
        <v>3.0115656916201499E-3</v>
      </c>
      <c r="I5190" s="39">
        <v>49.315669502064651</v>
      </c>
      <c r="J5190" s="39">
        <v>2.8062697350307603E-3</v>
      </c>
      <c r="K5190" s="39">
        <v>222.0333285256705</v>
      </c>
      <c r="L5190" s="39">
        <v>3.2014408729328474E-3</v>
      </c>
    </row>
    <row r="5191" spans="1:12" x14ac:dyDescent="0.25">
      <c r="A5191" s="38" t="s">
        <v>30</v>
      </c>
      <c r="B5191" s="39">
        <v>2035</v>
      </c>
      <c r="C5191" s="38" t="s">
        <v>14</v>
      </c>
      <c r="D5191" s="38" t="s">
        <v>32</v>
      </c>
      <c r="E5191" s="38" t="s">
        <v>8</v>
      </c>
      <c r="F5191" s="39">
        <v>2033</v>
      </c>
      <c r="G5191" s="39">
        <v>26.42441749608415</v>
      </c>
      <c r="H5191" s="39">
        <v>3.0476111731004433E-3</v>
      </c>
      <c r="I5191" s="39">
        <v>53.531072940616987</v>
      </c>
      <c r="J5191" s="39">
        <v>2.8287805193359717E-3</v>
      </c>
      <c r="K5191" s="39">
        <v>229.53551167821465</v>
      </c>
      <c r="L5191" s="39">
        <v>3.2500043948208786E-3</v>
      </c>
    </row>
    <row r="5192" spans="1:12" x14ac:dyDescent="0.25">
      <c r="A5192" s="38" t="s">
        <v>30</v>
      </c>
      <c r="B5192" s="39">
        <v>2035</v>
      </c>
      <c r="C5192" s="38" t="s">
        <v>14</v>
      </c>
      <c r="D5192" s="38" t="s">
        <v>32</v>
      </c>
      <c r="E5192" s="38" t="s">
        <v>8</v>
      </c>
      <c r="F5192" s="39">
        <v>2034</v>
      </c>
      <c r="G5192" s="39">
        <v>28.430647384735998</v>
      </c>
      <c r="H5192" s="39">
        <v>3.0488070157395279E-3</v>
      </c>
      <c r="I5192" s="39">
        <v>57.595330497892689</v>
      </c>
      <c r="J5192" s="39">
        <v>2.8181788637569056E-3</v>
      </c>
      <c r="K5192" s="39">
        <v>235.20248867819899</v>
      </c>
      <c r="L5192" s="39">
        <v>3.2621115683523099E-3</v>
      </c>
    </row>
    <row r="5193" spans="1:12" x14ac:dyDescent="0.25">
      <c r="A5193" s="38" t="s">
        <v>30</v>
      </c>
      <c r="B5193" s="39">
        <v>2035</v>
      </c>
      <c r="C5193" s="38" t="s">
        <v>14</v>
      </c>
      <c r="D5193" s="38" t="s">
        <v>32</v>
      </c>
      <c r="E5193" s="38" t="s">
        <v>8</v>
      </c>
      <c r="F5193" s="39">
        <v>2035</v>
      </c>
      <c r="G5193" s="39">
        <v>30.43818365825345</v>
      </c>
      <c r="H5193" s="39">
        <v>3.0271933322791747E-3</v>
      </c>
      <c r="I5193" s="39">
        <v>61.662234553753976</v>
      </c>
      <c r="J5193" s="39">
        <v>2.7859064354718186E-3</v>
      </c>
      <c r="K5193" s="39">
        <v>239.819557776599</v>
      </c>
      <c r="L5193" s="39">
        <v>3.2503559996828382E-3</v>
      </c>
    </row>
    <row r="5194" spans="1:12" x14ac:dyDescent="0.25">
      <c r="A5194" s="38" t="s">
        <v>30</v>
      </c>
      <c r="B5194" s="39">
        <v>2035</v>
      </c>
      <c r="C5194" s="38" t="s">
        <v>15</v>
      </c>
      <c r="D5194" s="38" t="s">
        <v>32</v>
      </c>
      <c r="E5194" s="38" t="s">
        <v>16</v>
      </c>
      <c r="F5194" s="39">
        <v>2015</v>
      </c>
      <c r="G5194" s="39">
        <v>67.780104280000003</v>
      </c>
      <c r="H5194" s="39">
        <v>3.3819103220000001E-2</v>
      </c>
      <c r="I5194" s="39">
        <v>135.59409861213999</v>
      </c>
      <c r="J5194" s="39">
        <v>3.3128348036731509E-2</v>
      </c>
      <c r="K5194" s="39">
        <v>1694.5026069999999</v>
      </c>
      <c r="L5194" s="39">
        <v>3.4509288999999999E-2</v>
      </c>
    </row>
    <row r="5195" spans="1:12" x14ac:dyDescent="0.25">
      <c r="A5195" s="38" t="s">
        <v>30</v>
      </c>
      <c r="B5195" s="39">
        <v>2035</v>
      </c>
      <c r="C5195" s="38" t="s">
        <v>15</v>
      </c>
      <c r="D5195" s="38" t="s">
        <v>32</v>
      </c>
      <c r="E5195" s="38" t="s">
        <v>16</v>
      </c>
      <c r="F5195" s="39">
        <v>2016</v>
      </c>
      <c r="G5195" s="39">
        <v>70.500893567999995</v>
      </c>
      <c r="H5195" s="39">
        <v>3.3936629693999999E-2</v>
      </c>
      <c r="I5195" s="39">
        <v>141.03703758278397</v>
      </c>
      <c r="J5195" s="39">
        <v>3.3208072824047544E-2</v>
      </c>
      <c r="K5195" s="39">
        <v>1678.5927039999999</v>
      </c>
      <c r="L5195" s="39">
        <v>3.4664585999999997E-2</v>
      </c>
    </row>
    <row r="5196" spans="1:12" x14ac:dyDescent="0.25">
      <c r="A5196" s="38" t="s">
        <v>30</v>
      </c>
      <c r="B5196" s="39">
        <v>2035</v>
      </c>
      <c r="C5196" s="38" t="s">
        <v>15</v>
      </c>
      <c r="D5196" s="38" t="s">
        <v>32</v>
      </c>
      <c r="E5196" s="38" t="s">
        <v>16</v>
      </c>
      <c r="F5196" s="39">
        <v>2017</v>
      </c>
      <c r="G5196" s="39">
        <v>81.42710092019999</v>
      </c>
      <c r="H5196" s="39">
        <v>3.7815717772249999E-2</v>
      </c>
      <c r="I5196" s="39">
        <v>181.3183970604</v>
      </c>
      <c r="J5196" s="39">
        <v>3.6673067881999998E-2</v>
      </c>
      <c r="K5196" s="39">
        <v>1846.4195219999999</v>
      </c>
      <c r="L5196" s="39">
        <v>3.8668355000000001E-2</v>
      </c>
    </row>
    <row r="5197" spans="1:12" x14ac:dyDescent="0.25">
      <c r="A5197" s="38" t="s">
        <v>30</v>
      </c>
      <c r="B5197" s="39">
        <v>2035</v>
      </c>
      <c r="C5197" s="38" t="s">
        <v>15</v>
      </c>
      <c r="D5197" s="38" t="s">
        <v>32</v>
      </c>
      <c r="E5197" s="38" t="s">
        <v>16</v>
      </c>
      <c r="F5197" s="39">
        <v>2018</v>
      </c>
      <c r="G5197" s="39">
        <v>93.735605536589901</v>
      </c>
      <c r="H5197" s="39">
        <v>4.1977100016034136E-2</v>
      </c>
      <c r="I5197" s="39">
        <v>208.72645042388049</v>
      </c>
      <c r="J5197" s="39">
        <v>4.0643785992353368E-2</v>
      </c>
      <c r="K5197" s="39">
        <v>2024.3085095905387</v>
      </c>
      <c r="L5197" s="39">
        <v>4.2972009465176639E-2</v>
      </c>
    </row>
    <row r="5198" spans="1:12" x14ac:dyDescent="0.25">
      <c r="A5198" s="38" t="s">
        <v>30</v>
      </c>
      <c r="B5198" s="39">
        <v>2035</v>
      </c>
      <c r="C5198" s="38" t="s">
        <v>15</v>
      </c>
      <c r="D5198" s="38" t="s">
        <v>32</v>
      </c>
      <c r="E5198" s="38" t="s">
        <v>16</v>
      </c>
      <c r="F5198" s="39">
        <v>2019</v>
      </c>
      <c r="G5198" s="39">
        <v>102.50476222443977</v>
      </c>
      <c r="H5198" s="39">
        <v>4.4228329376060624E-2</v>
      </c>
      <c r="I5198" s="39">
        <v>228.25323470385456</v>
      </c>
      <c r="J5198" s="39">
        <v>4.2751518709964999E-2</v>
      </c>
      <c r="K5198" s="39">
        <v>2108.2730390000002</v>
      </c>
      <c r="L5198" s="39">
        <v>4.5330314999999996E-2</v>
      </c>
    </row>
    <row r="5199" spans="1:12" x14ac:dyDescent="0.25">
      <c r="A5199" s="38" t="s">
        <v>30</v>
      </c>
      <c r="B5199" s="39">
        <v>2035</v>
      </c>
      <c r="C5199" s="38" t="s">
        <v>15</v>
      </c>
      <c r="D5199" s="38" t="s">
        <v>32</v>
      </c>
      <c r="E5199" s="38" t="s">
        <v>16</v>
      </c>
      <c r="F5199" s="39">
        <v>2020</v>
      </c>
      <c r="G5199" s="39">
        <v>136.54646315470191</v>
      </c>
      <c r="H5199" s="39">
        <v>4.711503319836137E-2</v>
      </c>
      <c r="I5199" s="39">
        <v>276.61834664854257</v>
      </c>
      <c r="J5199" s="39">
        <v>4.5375199010179008E-2</v>
      </c>
      <c r="K5199" s="39">
        <v>2236.587051</v>
      </c>
      <c r="L5199" s="39">
        <v>4.8724179999999999E-2</v>
      </c>
    </row>
    <row r="5200" spans="1:12" x14ac:dyDescent="0.25">
      <c r="A5200" s="38" t="s">
        <v>30</v>
      </c>
      <c r="B5200" s="39">
        <v>2035</v>
      </c>
      <c r="C5200" s="38" t="s">
        <v>15</v>
      </c>
      <c r="D5200" s="38" t="s">
        <v>32</v>
      </c>
      <c r="E5200" s="38" t="s">
        <v>16</v>
      </c>
      <c r="F5200" s="39">
        <v>2021</v>
      </c>
      <c r="G5200" s="39">
        <v>146.29235611982574</v>
      </c>
      <c r="H5200" s="39">
        <v>4.8352019847980321E-2</v>
      </c>
      <c r="I5200" s="39">
        <v>296.36175659371179</v>
      </c>
      <c r="J5200" s="39">
        <v>4.6474024342603615E-2</v>
      </c>
      <c r="K5200" s="39">
        <v>2282.1158439999999</v>
      </c>
      <c r="L5200" s="39">
        <v>5.0088949999999993E-2</v>
      </c>
    </row>
    <row r="5201" spans="1:12" x14ac:dyDescent="0.25">
      <c r="A5201" s="38" t="s">
        <v>30</v>
      </c>
      <c r="B5201" s="39">
        <v>2035</v>
      </c>
      <c r="C5201" s="38" t="s">
        <v>15</v>
      </c>
      <c r="D5201" s="38" t="s">
        <v>32</v>
      </c>
      <c r="E5201" s="38" t="s">
        <v>16</v>
      </c>
      <c r="F5201" s="39">
        <v>2022</v>
      </c>
      <c r="G5201" s="39">
        <v>163.69024347352044</v>
      </c>
      <c r="H5201" s="39">
        <v>5.1945573540790393E-2</v>
      </c>
      <c r="I5201" s="39">
        <v>331.60671807985545</v>
      </c>
      <c r="J5201" s="39">
        <v>4.9823313861059468E-2</v>
      </c>
      <c r="K5201" s="39">
        <v>2431.921472</v>
      </c>
      <c r="L5201" s="39">
        <v>5.3908419999999999E-2</v>
      </c>
    </row>
    <row r="5202" spans="1:12" x14ac:dyDescent="0.25">
      <c r="A5202" s="38" t="s">
        <v>30</v>
      </c>
      <c r="B5202" s="39">
        <v>2035</v>
      </c>
      <c r="C5202" s="38" t="s">
        <v>15</v>
      </c>
      <c r="D5202" s="38" t="s">
        <v>32</v>
      </c>
      <c r="E5202" s="38" t="s">
        <v>16</v>
      </c>
      <c r="F5202" s="39">
        <v>2023</v>
      </c>
      <c r="G5202" s="39">
        <v>190.32520803649516</v>
      </c>
      <c r="H5202" s="39">
        <v>5.8123107618365151E-2</v>
      </c>
      <c r="I5202" s="39">
        <v>385.56432115673073</v>
      </c>
      <c r="J5202" s="39">
        <v>5.5625010005719455E-2</v>
      </c>
      <c r="K5202" s="39">
        <v>2692.98396</v>
      </c>
      <c r="L5202" s="39">
        <v>6.0433561000000004E-2</v>
      </c>
    </row>
    <row r="5203" spans="1:12" x14ac:dyDescent="0.25">
      <c r="A5203" s="38" t="s">
        <v>30</v>
      </c>
      <c r="B5203" s="39">
        <v>2035</v>
      </c>
      <c r="C5203" s="38" t="s">
        <v>15</v>
      </c>
      <c r="D5203" s="38" t="s">
        <v>32</v>
      </c>
      <c r="E5203" s="38" t="s">
        <v>16</v>
      </c>
      <c r="F5203" s="39">
        <v>2024</v>
      </c>
      <c r="G5203" s="39">
        <v>212.05862272259978</v>
      </c>
      <c r="H5203" s="39">
        <v>6.2213722097674611E-2</v>
      </c>
      <c r="I5203" s="39">
        <v>429.59227397661613</v>
      </c>
      <c r="J5203" s="39">
        <v>5.9400525369678089E-2</v>
      </c>
      <c r="K5203" s="39">
        <v>2857.6174606518712</v>
      </c>
      <c r="L5203" s="39">
        <v>6.481560597142759E-2</v>
      </c>
    </row>
    <row r="5204" spans="1:12" x14ac:dyDescent="0.25">
      <c r="A5204" s="38" t="s">
        <v>30</v>
      </c>
      <c r="B5204" s="39">
        <v>2035</v>
      </c>
      <c r="C5204" s="38" t="s">
        <v>15</v>
      </c>
      <c r="D5204" s="38" t="s">
        <v>32</v>
      </c>
      <c r="E5204" s="38" t="s">
        <v>16</v>
      </c>
      <c r="F5204" s="39">
        <v>2025</v>
      </c>
      <c r="G5204" s="39">
        <v>229.13395120196304</v>
      </c>
      <c r="H5204" s="39">
        <v>6.4459196495053925E-2</v>
      </c>
      <c r="I5204" s="39">
        <v>464.183789738477</v>
      </c>
      <c r="J5204" s="39">
        <v>6.1392313532011099E-2</v>
      </c>
      <c r="K5204" s="39">
        <v>2940.6835999999998</v>
      </c>
      <c r="L5204" s="39">
        <v>6.7295710999999994E-2</v>
      </c>
    </row>
    <row r="5205" spans="1:12" x14ac:dyDescent="0.25">
      <c r="A5205" s="38" t="s">
        <v>30</v>
      </c>
      <c r="B5205" s="39">
        <v>2035</v>
      </c>
      <c r="C5205" s="38" t="s">
        <v>15</v>
      </c>
      <c r="D5205" s="38" t="s">
        <v>32</v>
      </c>
      <c r="E5205" s="38" t="s">
        <v>16</v>
      </c>
      <c r="F5205" s="39">
        <v>2026</v>
      </c>
      <c r="G5205" s="39">
        <v>247.78171984141696</v>
      </c>
      <c r="H5205" s="39">
        <v>6.6579408727839171E-2</v>
      </c>
      <c r="I5205" s="39">
        <v>501.96078381474325</v>
      </c>
      <c r="J5205" s="39">
        <v>6.3245926428009719E-2</v>
      </c>
      <c r="K5205" s="39">
        <v>3028.578391</v>
      </c>
      <c r="L5205" s="39">
        <v>6.9662497000000004E-2</v>
      </c>
    </row>
    <row r="5206" spans="1:12" x14ac:dyDescent="0.25">
      <c r="A5206" s="38" t="s">
        <v>30</v>
      </c>
      <c r="B5206" s="39">
        <v>2035</v>
      </c>
      <c r="C5206" s="38" t="s">
        <v>15</v>
      </c>
      <c r="D5206" s="38" t="s">
        <v>32</v>
      </c>
      <c r="E5206" s="38" t="s">
        <v>16</v>
      </c>
      <c r="F5206" s="39">
        <v>2027</v>
      </c>
      <c r="G5206" s="39">
        <v>267.59614443560213</v>
      </c>
      <c r="H5206" s="39">
        <v>6.8778401410060599E-2</v>
      </c>
      <c r="I5206" s="39">
        <v>542.10121106862175</v>
      </c>
      <c r="J5206" s="39">
        <v>6.5154250243732642E-2</v>
      </c>
      <c r="K5206" s="39">
        <v>3115.0147609999999</v>
      </c>
      <c r="L5206" s="39">
        <v>7.2130324999999995E-2</v>
      </c>
    </row>
    <row r="5207" spans="1:12" x14ac:dyDescent="0.25">
      <c r="A5207" s="38" t="s">
        <v>30</v>
      </c>
      <c r="B5207" s="39">
        <v>2035</v>
      </c>
      <c r="C5207" s="38" t="s">
        <v>15</v>
      </c>
      <c r="D5207" s="38" t="s">
        <v>32</v>
      </c>
      <c r="E5207" s="38" t="s">
        <v>16</v>
      </c>
      <c r="F5207" s="39">
        <v>2028</v>
      </c>
      <c r="G5207" s="39">
        <v>296.05975357057355</v>
      </c>
      <c r="H5207" s="39">
        <v>7.2699567510727967E-2</v>
      </c>
      <c r="I5207" s="39">
        <v>599.76331608884277</v>
      </c>
      <c r="J5207" s="39">
        <v>6.8667433904728778E-2</v>
      </c>
      <c r="K5207" s="39">
        <v>3282.2399820000001</v>
      </c>
      <c r="L5207" s="39">
        <v>7.6428828000000004E-2</v>
      </c>
    </row>
    <row r="5208" spans="1:12" x14ac:dyDescent="0.25">
      <c r="A5208" s="38" t="s">
        <v>30</v>
      </c>
      <c r="B5208" s="39">
        <v>2035</v>
      </c>
      <c r="C5208" s="38" t="s">
        <v>15</v>
      </c>
      <c r="D5208" s="38" t="s">
        <v>32</v>
      </c>
      <c r="E5208" s="38" t="s">
        <v>16</v>
      </c>
      <c r="F5208" s="39">
        <v>2029</v>
      </c>
      <c r="G5208" s="39">
        <v>327.75707083667572</v>
      </c>
      <c r="H5208" s="39">
        <v>7.679794300657769E-2</v>
      </c>
      <c r="I5208" s="39">
        <v>663.97632675766977</v>
      </c>
      <c r="J5208" s="39">
        <v>7.2314028719423662E-2</v>
      </c>
      <c r="K5208" s="39">
        <v>3460.6185288101005</v>
      </c>
      <c r="L5208" s="39">
        <v>8.0945048738264441E-2</v>
      </c>
    </row>
    <row r="5209" spans="1:12" x14ac:dyDescent="0.25">
      <c r="A5209" s="38" t="s">
        <v>30</v>
      </c>
      <c r="B5209" s="39">
        <v>2035</v>
      </c>
      <c r="C5209" s="38" t="s">
        <v>15</v>
      </c>
      <c r="D5209" s="38" t="s">
        <v>32</v>
      </c>
      <c r="E5209" s="38" t="s">
        <v>16</v>
      </c>
      <c r="F5209" s="39">
        <v>2030</v>
      </c>
      <c r="G5209" s="39">
        <v>351.99465973016254</v>
      </c>
      <c r="H5209" s="39">
        <v>7.8550187418714418E-2</v>
      </c>
      <c r="I5209" s="39">
        <v>713.07728193120215</v>
      </c>
      <c r="J5209" s="39">
        <v>7.3721618608683856E-2</v>
      </c>
      <c r="K5209" s="39">
        <v>3539.5531219999998</v>
      </c>
      <c r="L5209" s="39">
        <v>8.3016059000000003E-2</v>
      </c>
    </row>
    <row r="5210" spans="1:12" x14ac:dyDescent="0.25">
      <c r="A5210" s="38" t="s">
        <v>30</v>
      </c>
      <c r="B5210" s="39">
        <v>2035</v>
      </c>
      <c r="C5210" s="38" t="s">
        <v>15</v>
      </c>
      <c r="D5210" s="38" t="s">
        <v>32</v>
      </c>
      <c r="E5210" s="38" t="s">
        <v>16</v>
      </c>
      <c r="F5210" s="39">
        <v>2031</v>
      </c>
      <c r="G5210" s="39">
        <v>363.30190861249901</v>
      </c>
      <c r="H5210" s="39">
        <v>7.6966745934454087E-2</v>
      </c>
      <c r="I5210" s="39">
        <v>735.98371552686262</v>
      </c>
      <c r="J5210" s="39">
        <v>7.1984789276387962E-2</v>
      </c>
      <c r="K5210" s="39">
        <v>3479.2908934733605</v>
      </c>
      <c r="L5210" s="39">
        <v>8.1574483658360161E-2</v>
      </c>
    </row>
    <row r="5211" spans="1:12" x14ac:dyDescent="0.25">
      <c r="A5211" s="38" t="s">
        <v>30</v>
      </c>
      <c r="B5211" s="39">
        <v>2035</v>
      </c>
      <c r="C5211" s="38" t="s">
        <v>15</v>
      </c>
      <c r="D5211" s="38" t="s">
        <v>32</v>
      </c>
      <c r="E5211" s="38" t="s">
        <v>16</v>
      </c>
      <c r="F5211" s="39">
        <v>2032</v>
      </c>
      <c r="G5211" s="39">
        <v>385.66519450353798</v>
      </c>
      <c r="H5211" s="39">
        <v>7.7589828306820485E-2</v>
      </c>
      <c r="I5211" s="39">
        <v>781.28767306547184</v>
      </c>
      <c r="J5211" s="39">
        <v>7.2300593518358713E-2</v>
      </c>
      <c r="K5211" s="39">
        <v>3517.5818221334289</v>
      </c>
      <c r="L5211" s="39">
        <v>8.2481763010012338E-2</v>
      </c>
    </row>
    <row r="5212" spans="1:12" x14ac:dyDescent="0.25">
      <c r="A5212" s="38" t="s">
        <v>30</v>
      </c>
      <c r="B5212" s="39">
        <v>2035</v>
      </c>
      <c r="C5212" s="38" t="s">
        <v>15</v>
      </c>
      <c r="D5212" s="38" t="s">
        <v>32</v>
      </c>
      <c r="E5212" s="38" t="s">
        <v>16</v>
      </c>
      <c r="F5212" s="39">
        <v>2033</v>
      </c>
      <c r="G5212" s="39">
        <v>414.06552775342425</v>
      </c>
      <c r="H5212" s="39">
        <v>0.10289010065714677</v>
      </c>
      <c r="I5212" s="39">
        <v>838.8215926291781</v>
      </c>
      <c r="J5212" s="39">
        <v>9.5502180507940237E-2</v>
      </c>
      <c r="K5212" s="39">
        <v>3596.7772154401009</v>
      </c>
      <c r="L5212" s="39">
        <v>0.10972307828203011</v>
      </c>
    </row>
    <row r="5213" spans="1:12" x14ac:dyDescent="0.25">
      <c r="A5213" s="38" t="s">
        <v>30</v>
      </c>
      <c r="B5213" s="39">
        <v>2035</v>
      </c>
      <c r="C5213" s="38" t="s">
        <v>15</v>
      </c>
      <c r="D5213" s="38" t="s">
        <v>32</v>
      </c>
      <c r="E5213" s="38" t="s">
        <v>16</v>
      </c>
      <c r="F5213" s="39">
        <v>2034</v>
      </c>
      <c r="G5213" s="39">
        <v>448.98934721003019</v>
      </c>
      <c r="H5213" s="39">
        <v>0.10550515016058001</v>
      </c>
      <c r="I5213" s="39">
        <v>909.5709110190179</v>
      </c>
      <c r="J5213" s="39">
        <v>9.7524173443927623E-2</v>
      </c>
      <c r="K5213" s="39">
        <v>3714.4216388999998</v>
      </c>
      <c r="L5213" s="39">
        <v>0.11288663699696086</v>
      </c>
    </row>
    <row r="5214" spans="1:12" x14ac:dyDescent="0.25">
      <c r="A5214" s="38" t="s">
        <v>30</v>
      </c>
      <c r="B5214" s="39">
        <v>2035</v>
      </c>
      <c r="C5214" s="38" t="s">
        <v>15</v>
      </c>
      <c r="D5214" s="38" t="s">
        <v>32</v>
      </c>
      <c r="E5214" s="38" t="s">
        <v>16</v>
      </c>
      <c r="F5214" s="39">
        <v>2035</v>
      </c>
      <c r="G5214" s="39">
        <v>476.37675680254108</v>
      </c>
      <c r="H5214" s="39">
        <v>0.10571929805930301</v>
      </c>
      <c r="I5214" s="39">
        <v>965.05283113205371</v>
      </c>
      <c r="J5214" s="39">
        <v>9.7292785920358893E-2</v>
      </c>
      <c r="K5214" s="39">
        <v>3753.3272167</v>
      </c>
      <c r="L5214" s="39">
        <v>0.11351285399092702</v>
      </c>
    </row>
    <row r="5215" spans="1:12" x14ac:dyDescent="0.25">
      <c r="A5215" s="38" t="s">
        <v>30</v>
      </c>
      <c r="B5215" s="39">
        <v>2035</v>
      </c>
      <c r="C5215" s="38" t="s">
        <v>17</v>
      </c>
      <c r="D5215" s="38" t="s">
        <v>33</v>
      </c>
      <c r="E5215" s="38" t="s">
        <v>8</v>
      </c>
      <c r="F5215" s="39">
        <v>2015</v>
      </c>
      <c r="G5215" s="39">
        <v>1.1399232398254495</v>
      </c>
      <c r="H5215" s="39">
        <v>4.0955400159359322E-3</v>
      </c>
      <c r="I5215" s="39">
        <v>2.2804164412708117</v>
      </c>
      <c r="J5215" s="39">
        <v>4.0118886111104417E-3</v>
      </c>
      <c r="K5215" s="39">
        <v>28.49808099563624</v>
      </c>
      <c r="L5215" s="39">
        <v>4.1791224652407474E-3</v>
      </c>
    </row>
    <row r="5216" spans="1:12" x14ac:dyDescent="0.25">
      <c r="A5216" s="38" t="s">
        <v>30</v>
      </c>
      <c r="B5216" s="39">
        <v>2035</v>
      </c>
      <c r="C5216" s="38" t="s">
        <v>17</v>
      </c>
      <c r="D5216" s="38" t="s">
        <v>33</v>
      </c>
      <c r="E5216" s="38" t="s">
        <v>8</v>
      </c>
      <c r="F5216" s="39">
        <v>2016</v>
      </c>
      <c r="G5216" s="39">
        <v>1.4613500056667004</v>
      </c>
      <c r="H5216" s="39">
        <v>3.6068862914894126E-3</v>
      </c>
      <c r="I5216" s="39">
        <v>2.9234306863362334</v>
      </c>
      <c r="J5216" s="39">
        <v>3.5294530928926008E-3</v>
      </c>
      <c r="K5216" s="39">
        <v>34.794047753969053</v>
      </c>
      <c r="L5216" s="39">
        <v>3.6842556603569072E-3</v>
      </c>
    </row>
    <row r="5217" spans="1:12" x14ac:dyDescent="0.25">
      <c r="A5217" s="38" t="s">
        <v>30</v>
      </c>
      <c r="B5217" s="39">
        <v>2035</v>
      </c>
      <c r="C5217" s="38" t="s">
        <v>17</v>
      </c>
      <c r="D5217" s="38" t="s">
        <v>33</v>
      </c>
      <c r="E5217" s="38" t="s">
        <v>8</v>
      </c>
      <c r="F5217" s="39">
        <v>2017</v>
      </c>
      <c r="G5217" s="39">
        <v>1.8587478290800499</v>
      </c>
      <c r="H5217" s="39">
        <v>4.6019697104875516E-3</v>
      </c>
      <c r="I5217" s="39">
        <v>4.1389804266589776</v>
      </c>
      <c r="J5217" s="39">
        <v>4.4629153570493315E-3</v>
      </c>
      <c r="K5217" s="39">
        <v>42.14847684988775</v>
      </c>
      <c r="L5217" s="39">
        <v>4.7057310808196248E-3</v>
      </c>
    </row>
    <row r="5218" spans="1:12" x14ac:dyDescent="0.25">
      <c r="A5218" s="38" t="s">
        <v>30</v>
      </c>
      <c r="B5218" s="39">
        <v>2035</v>
      </c>
      <c r="C5218" s="38" t="s">
        <v>17</v>
      </c>
      <c r="D5218" s="38" t="s">
        <v>33</v>
      </c>
      <c r="E5218" s="38" t="s">
        <v>8</v>
      </c>
      <c r="F5218" s="39">
        <v>2018</v>
      </c>
      <c r="G5218" s="39">
        <v>2.1995061037592616</v>
      </c>
      <c r="H5218" s="39">
        <v>6.0005596252390592E-3</v>
      </c>
      <c r="I5218" s="39">
        <v>4.8977664260580385</v>
      </c>
      <c r="J5218" s="39">
        <v>5.8099645080154343E-3</v>
      </c>
      <c r="K5218" s="39">
        <v>47.500401765668094</v>
      </c>
      <c r="L5218" s="39">
        <v>6.1427803472282614E-3</v>
      </c>
    </row>
    <row r="5219" spans="1:12" x14ac:dyDescent="0.25">
      <c r="A5219" s="38" t="s">
        <v>30</v>
      </c>
      <c r="B5219" s="39">
        <v>2035</v>
      </c>
      <c r="C5219" s="38" t="s">
        <v>17</v>
      </c>
      <c r="D5219" s="38" t="s">
        <v>33</v>
      </c>
      <c r="E5219" s="38" t="s">
        <v>8</v>
      </c>
      <c r="F5219" s="39">
        <v>2019</v>
      </c>
      <c r="G5219" s="39">
        <v>2.5294639346603742</v>
      </c>
      <c r="H5219" s="39">
        <v>7.4188611060701801E-3</v>
      </c>
      <c r="I5219" s="39">
        <v>5.6325024576791094</v>
      </c>
      <c r="J5219" s="39">
        <v>7.1711408469898839E-3</v>
      </c>
      <c r="K5219" s="39">
        <v>52.024905973547519</v>
      </c>
      <c r="L5219" s="39">
        <v>7.6037082029473558E-3</v>
      </c>
    </row>
    <row r="5220" spans="1:12" x14ac:dyDescent="0.25">
      <c r="A5220" s="38" t="s">
        <v>30</v>
      </c>
      <c r="B5220" s="39">
        <v>2035</v>
      </c>
      <c r="C5220" s="38" t="s">
        <v>17</v>
      </c>
      <c r="D5220" s="38" t="s">
        <v>33</v>
      </c>
      <c r="E5220" s="38" t="s">
        <v>8</v>
      </c>
      <c r="F5220" s="39">
        <v>2020</v>
      </c>
      <c r="G5220" s="39">
        <v>3.3922343592866264</v>
      </c>
      <c r="H5220" s="39">
        <v>8.7050934991968042E-3</v>
      </c>
      <c r="I5220" s="39">
        <v>6.8720510090922327</v>
      </c>
      <c r="J5220" s="39">
        <v>8.3836373045792136E-3</v>
      </c>
      <c r="K5220" s="39">
        <v>55.563705325285049</v>
      </c>
      <c r="L5220" s="39">
        <v>9.0024035595171036E-3</v>
      </c>
    </row>
    <row r="5221" spans="1:12" x14ac:dyDescent="0.25">
      <c r="A5221" s="38" t="s">
        <v>30</v>
      </c>
      <c r="B5221" s="39">
        <v>2035</v>
      </c>
      <c r="C5221" s="38" t="s">
        <v>17</v>
      </c>
      <c r="D5221" s="38" t="s">
        <v>33</v>
      </c>
      <c r="E5221" s="38" t="s">
        <v>8</v>
      </c>
      <c r="F5221" s="39">
        <v>2021</v>
      </c>
      <c r="G5221" s="39">
        <v>3.8446028527666707</v>
      </c>
      <c r="H5221" s="39">
        <v>1.0214489215588887E-2</v>
      </c>
      <c r="I5221" s="39">
        <v>7.7884674570274006</v>
      </c>
      <c r="J5221" s="39">
        <v>9.8177578091883742E-3</v>
      </c>
      <c r="K5221" s="39">
        <v>59.974624217549106</v>
      </c>
      <c r="L5221" s="39">
        <v>1.0581420201343296E-2</v>
      </c>
    </row>
    <row r="5222" spans="1:12" x14ac:dyDescent="0.25">
      <c r="A5222" s="38" t="s">
        <v>30</v>
      </c>
      <c r="B5222" s="39">
        <v>2035</v>
      </c>
      <c r="C5222" s="38" t="s">
        <v>17</v>
      </c>
      <c r="D5222" s="38" t="s">
        <v>33</v>
      </c>
      <c r="E5222" s="38" t="s">
        <v>8</v>
      </c>
      <c r="F5222" s="39">
        <v>2022</v>
      </c>
      <c r="G5222" s="39">
        <v>4.2619704122765798</v>
      </c>
      <c r="H5222" s="39">
        <v>1.1557690159235251E-2</v>
      </c>
      <c r="I5222" s="39">
        <v>8.6339783665671508</v>
      </c>
      <c r="J5222" s="39">
        <v>1.1085495549688648E-2</v>
      </c>
      <c r="K5222" s="39">
        <v>63.319457157022178</v>
      </c>
      <c r="L5222" s="39">
        <v>1.1994415940843618E-2</v>
      </c>
    </row>
    <row r="5223" spans="1:12" x14ac:dyDescent="0.25">
      <c r="A5223" s="38" t="s">
        <v>30</v>
      </c>
      <c r="B5223" s="39">
        <v>2035</v>
      </c>
      <c r="C5223" s="38" t="s">
        <v>17</v>
      </c>
      <c r="D5223" s="38" t="s">
        <v>33</v>
      </c>
      <c r="E5223" s="38" t="s">
        <v>8</v>
      </c>
      <c r="F5223" s="39">
        <v>2023</v>
      </c>
      <c r="G5223" s="39">
        <v>4.6820981981393563</v>
      </c>
      <c r="H5223" s="39">
        <v>1.2814818621754216E-2</v>
      </c>
      <c r="I5223" s="39">
        <v>9.4850809936253633</v>
      </c>
      <c r="J5223" s="39">
        <v>1.2264045115015965E-2</v>
      </c>
      <c r="K5223" s="39">
        <v>66.248793193576489</v>
      </c>
      <c r="L5223" s="39">
        <v>1.3324220858366804E-2</v>
      </c>
    </row>
    <row r="5224" spans="1:12" x14ac:dyDescent="0.25">
      <c r="A5224" s="38" t="s">
        <v>30</v>
      </c>
      <c r="B5224" s="39">
        <v>2035</v>
      </c>
      <c r="C5224" s="38" t="s">
        <v>17</v>
      </c>
      <c r="D5224" s="38" t="s">
        <v>33</v>
      </c>
      <c r="E5224" s="38" t="s">
        <v>8</v>
      </c>
      <c r="F5224" s="39">
        <v>2024</v>
      </c>
      <c r="G5224" s="39">
        <v>5.1113240753457854</v>
      </c>
      <c r="H5224" s="39">
        <v>1.3974993281154039E-2</v>
      </c>
      <c r="I5224" s="39">
        <v>10.354614702141081</v>
      </c>
      <c r="J5224" s="39">
        <v>1.3343068296653146E-2</v>
      </c>
      <c r="K5224" s="39">
        <v>68.878165562101259</v>
      </c>
      <c r="L5224" s="39">
        <v>1.4559451314334473E-2</v>
      </c>
    </row>
    <row r="5225" spans="1:12" x14ac:dyDescent="0.25">
      <c r="A5225" s="38" t="s">
        <v>30</v>
      </c>
      <c r="B5225" s="39">
        <v>2035</v>
      </c>
      <c r="C5225" s="38" t="s">
        <v>17</v>
      </c>
      <c r="D5225" s="38" t="s">
        <v>33</v>
      </c>
      <c r="E5225" s="38" t="s">
        <v>8</v>
      </c>
      <c r="F5225" s="39">
        <v>2025</v>
      </c>
      <c r="G5225" s="39">
        <v>5.5988268052764001</v>
      </c>
      <c r="H5225" s="39">
        <v>1.5145484022798373E-2</v>
      </c>
      <c r="I5225" s="39">
        <v>11.342206735098209</v>
      </c>
      <c r="J5225" s="39">
        <v>1.4424882007225283E-2</v>
      </c>
      <c r="K5225" s="39">
        <v>71.854817145821769</v>
      </c>
      <c r="L5225" s="39">
        <v>1.5811958125037499E-2</v>
      </c>
    </row>
    <row r="5226" spans="1:12" x14ac:dyDescent="0.25">
      <c r="A5226" s="38" t="s">
        <v>30</v>
      </c>
      <c r="B5226" s="39">
        <v>2035</v>
      </c>
      <c r="C5226" s="38" t="s">
        <v>17</v>
      </c>
      <c r="D5226" s="38" t="s">
        <v>33</v>
      </c>
      <c r="E5226" s="38" t="s">
        <v>8</v>
      </c>
      <c r="F5226" s="39">
        <v>2026</v>
      </c>
      <c r="G5226" s="39">
        <v>5.8903112030171698</v>
      </c>
      <c r="H5226" s="39">
        <v>1.5617131264625947E-2</v>
      </c>
      <c r="I5226" s="39">
        <v>11.9327012108544</v>
      </c>
      <c r="J5226" s="39">
        <v>1.4835216380738191E-2</v>
      </c>
      <c r="K5226" s="39">
        <v>71.995905255401183</v>
      </c>
      <c r="L5226" s="39">
        <v>1.6340312728186042E-2</v>
      </c>
    </row>
    <row r="5227" spans="1:12" x14ac:dyDescent="0.25">
      <c r="A5227" s="38" t="s">
        <v>30</v>
      </c>
      <c r="B5227" s="39">
        <v>2035</v>
      </c>
      <c r="C5227" s="38" t="s">
        <v>17</v>
      </c>
      <c r="D5227" s="38" t="s">
        <v>33</v>
      </c>
      <c r="E5227" s="38" t="s">
        <v>8</v>
      </c>
      <c r="F5227" s="39">
        <v>2027</v>
      </c>
      <c r="G5227" s="39">
        <v>6.137730258634873</v>
      </c>
      <c r="H5227" s="39">
        <v>1.5815523119768277E-2</v>
      </c>
      <c r="I5227" s="39">
        <v>12.43392730278746</v>
      </c>
      <c r="J5227" s="39">
        <v>1.4982153262582112E-2</v>
      </c>
      <c r="K5227" s="39">
        <v>71.447667510340594</v>
      </c>
      <c r="L5227" s="39">
        <v>1.6586294523952567E-2</v>
      </c>
    </row>
    <row r="5228" spans="1:12" x14ac:dyDescent="0.25">
      <c r="A5228" s="38" t="s">
        <v>30</v>
      </c>
      <c r="B5228" s="39">
        <v>2035</v>
      </c>
      <c r="C5228" s="38" t="s">
        <v>17</v>
      </c>
      <c r="D5228" s="38" t="s">
        <v>33</v>
      </c>
      <c r="E5228" s="38" t="s">
        <v>8</v>
      </c>
      <c r="F5228" s="39">
        <v>2028</v>
      </c>
      <c r="G5228" s="39">
        <v>6.4290920538752445</v>
      </c>
      <c r="H5228" s="39">
        <v>1.5915865524199612E-2</v>
      </c>
      <c r="I5228" s="39">
        <v>13.024173408134258</v>
      </c>
      <c r="J5228" s="39">
        <v>1.5033124423446585E-2</v>
      </c>
      <c r="K5228" s="39">
        <v>71.275554115995902</v>
      </c>
      <c r="L5228" s="39">
        <v>1.6732299658325733E-2</v>
      </c>
    </row>
    <row r="5229" spans="1:12" x14ac:dyDescent="0.25">
      <c r="A5229" s="38" t="s">
        <v>30</v>
      </c>
      <c r="B5229" s="39">
        <v>2035</v>
      </c>
      <c r="C5229" s="38" t="s">
        <v>17</v>
      </c>
      <c r="D5229" s="38" t="s">
        <v>33</v>
      </c>
      <c r="E5229" s="38" t="s">
        <v>8</v>
      </c>
      <c r="F5229" s="39">
        <v>2029</v>
      </c>
      <c r="G5229" s="39">
        <v>6.6974600180817774</v>
      </c>
      <c r="H5229" s="39">
        <v>1.577065707001633E-2</v>
      </c>
      <c r="I5229" s="39">
        <v>13.567838185947947</v>
      </c>
      <c r="J5229" s="39">
        <v>1.4849873624709777E-2</v>
      </c>
      <c r="K5229" s="39">
        <v>70.715039572977247</v>
      </c>
      <c r="L5229" s="39">
        <v>1.6622276003637106E-2</v>
      </c>
    </row>
    <row r="5230" spans="1:12" x14ac:dyDescent="0.25">
      <c r="A5230" s="38" t="s">
        <v>30</v>
      </c>
      <c r="B5230" s="39">
        <v>2035</v>
      </c>
      <c r="C5230" s="38" t="s">
        <v>17</v>
      </c>
      <c r="D5230" s="38" t="s">
        <v>33</v>
      </c>
      <c r="E5230" s="38" t="s">
        <v>8</v>
      </c>
      <c r="F5230" s="39">
        <v>2030</v>
      </c>
      <c r="G5230" s="39">
        <v>6.9960509696880555</v>
      </c>
      <c r="H5230" s="39">
        <v>1.5511570598667087E-2</v>
      </c>
      <c r="I5230" s="39">
        <v>14.1727292497609</v>
      </c>
      <c r="J5230" s="39">
        <v>1.4558056820424128E-2</v>
      </c>
      <c r="K5230" s="39">
        <v>70.350198126339762</v>
      </c>
      <c r="L5230" s="39">
        <v>1.6393461331128768E-2</v>
      </c>
    </row>
    <row r="5231" spans="1:12" x14ac:dyDescent="0.25">
      <c r="A5231" s="38" t="s">
        <v>30</v>
      </c>
      <c r="B5231" s="39">
        <v>2035</v>
      </c>
      <c r="C5231" s="38" t="s">
        <v>17</v>
      </c>
      <c r="D5231" s="38" t="s">
        <v>33</v>
      </c>
      <c r="E5231" s="38" t="s">
        <v>8</v>
      </c>
      <c r="F5231" s="39">
        <v>2031</v>
      </c>
      <c r="G5231" s="39">
        <v>7.3113483515452407</v>
      </c>
      <c r="H5231" s="39">
        <v>1.5116889967499648E-2</v>
      </c>
      <c r="I5231" s="39">
        <v>14.811464508492097</v>
      </c>
      <c r="J5231" s="39">
        <v>1.4138393479068471E-2</v>
      </c>
      <c r="K5231" s="39">
        <v>70.019747035448532</v>
      </c>
      <c r="L5231" s="39">
        <v>1.6021886837585649E-2</v>
      </c>
    </row>
    <row r="5232" spans="1:12" x14ac:dyDescent="0.25">
      <c r="A5232" s="38" t="s">
        <v>30</v>
      </c>
      <c r="B5232" s="39">
        <v>2035</v>
      </c>
      <c r="C5232" s="38" t="s">
        <v>17</v>
      </c>
      <c r="D5232" s="38" t="s">
        <v>33</v>
      </c>
      <c r="E5232" s="38" t="s">
        <v>8</v>
      </c>
      <c r="F5232" s="39">
        <v>2032</v>
      </c>
      <c r="G5232" s="39">
        <v>7.6470369979327923</v>
      </c>
      <c r="H5232" s="39">
        <v>1.4581203458002808E-2</v>
      </c>
      <c r="I5232" s="39">
        <v>15.491508767472336</v>
      </c>
      <c r="J5232" s="39">
        <v>1.3587214809352483E-2</v>
      </c>
      <c r="K5232" s="39">
        <v>69.74722821886229</v>
      </c>
      <c r="L5232" s="39">
        <v>1.550052879699489E-2</v>
      </c>
    </row>
    <row r="5233" spans="1:12" x14ac:dyDescent="0.25">
      <c r="A5233" s="38" t="s">
        <v>30</v>
      </c>
      <c r="B5233" s="39">
        <v>2035</v>
      </c>
      <c r="C5233" s="38" t="s">
        <v>17</v>
      </c>
      <c r="D5233" s="38" t="s">
        <v>33</v>
      </c>
      <c r="E5233" s="38" t="s">
        <v>8</v>
      </c>
      <c r="F5233" s="39">
        <v>2033</v>
      </c>
      <c r="G5233" s="39">
        <v>8.0020903076094658</v>
      </c>
      <c r="H5233" s="39">
        <v>1.3882892794990701E-2</v>
      </c>
      <c r="I5233" s="39">
        <v>16.210782318948965</v>
      </c>
      <c r="J5233" s="39">
        <v>1.2886045646875274E-2</v>
      </c>
      <c r="K5233" s="39">
        <v>69.51009964645813</v>
      </c>
      <c r="L5233" s="39">
        <v>1.4804861917685271E-2</v>
      </c>
    </row>
    <row r="5234" spans="1:12" x14ac:dyDescent="0.25">
      <c r="A5234" s="38" t="s">
        <v>30</v>
      </c>
      <c r="B5234" s="39">
        <v>2035</v>
      </c>
      <c r="C5234" s="38" t="s">
        <v>17</v>
      </c>
      <c r="D5234" s="38" t="s">
        <v>33</v>
      </c>
      <c r="E5234" s="38" t="s">
        <v>8</v>
      </c>
      <c r="F5234" s="39">
        <v>2034</v>
      </c>
      <c r="G5234" s="39">
        <v>8.5850048073562615</v>
      </c>
      <c r="H5234" s="39">
        <v>1.3343943389824397E-2</v>
      </c>
      <c r="I5234" s="39">
        <v>17.391661277159233</v>
      </c>
      <c r="J5234" s="39">
        <v>1.2334535779480963E-2</v>
      </c>
      <c r="K5234" s="39">
        <v>71.022459273600006</v>
      </c>
      <c r="L5234" s="39">
        <v>1.4277529497492929E-2</v>
      </c>
    </row>
    <row r="5235" spans="1:12" x14ac:dyDescent="0.25">
      <c r="A5235" s="38" t="s">
        <v>30</v>
      </c>
      <c r="B5235" s="39">
        <v>2035</v>
      </c>
      <c r="C5235" s="38" t="s">
        <v>17</v>
      </c>
      <c r="D5235" s="38" t="s">
        <v>33</v>
      </c>
      <c r="E5235" s="38" t="s">
        <v>8</v>
      </c>
      <c r="F5235" s="39">
        <v>2035</v>
      </c>
      <c r="G5235" s="39">
        <v>8.9907457385851224</v>
      </c>
      <c r="H5235" s="39">
        <v>1.2290630911096112E-2</v>
      </c>
      <c r="I5235" s="39">
        <v>18.21361874841946</v>
      </c>
      <c r="J5235" s="39">
        <v>1.1310988097827173E-2</v>
      </c>
      <c r="K5235" s="39">
        <v>70.83723166</v>
      </c>
      <c r="L5235" s="39">
        <v>1.3196688E-2</v>
      </c>
    </row>
    <row r="5236" spans="1:12" x14ac:dyDescent="0.25">
      <c r="A5236" s="38" t="s">
        <v>30</v>
      </c>
      <c r="B5236" s="39">
        <v>2035</v>
      </c>
      <c r="C5236" s="38" t="s">
        <v>70</v>
      </c>
      <c r="D5236" s="38" t="s">
        <v>33</v>
      </c>
      <c r="E5236" s="38" t="s">
        <v>8</v>
      </c>
      <c r="F5236" s="39">
        <v>2015</v>
      </c>
      <c r="G5236" s="39">
        <v>6.3638091240000003</v>
      </c>
      <c r="H5236" s="39">
        <v>4.3002163819999994E-2</v>
      </c>
      <c r="I5236" s="39">
        <v>12.730800152562001</v>
      </c>
      <c r="J5236" s="39">
        <v>4.212384462397651E-2</v>
      </c>
      <c r="K5236" s="39">
        <v>159.09522810000001</v>
      </c>
      <c r="L5236" s="39">
        <v>4.3879758999999997E-2</v>
      </c>
    </row>
    <row r="5237" spans="1:12" x14ac:dyDescent="0.25">
      <c r="A5237" s="38" t="s">
        <v>30</v>
      </c>
      <c r="B5237" s="39">
        <v>2035</v>
      </c>
      <c r="C5237" s="38" t="s">
        <v>70</v>
      </c>
      <c r="D5237" s="38" t="s">
        <v>33</v>
      </c>
      <c r="E5237" s="38" t="s">
        <v>8</v>
      </c>
      <c r="F5237" s="39">
        <v>2016</v>
      </c>
      <c r="G5237" s="39">
        <v>8.6108951081999994</v>
      </c>
      <c r="H5237" s="39">
        <v>5.7250606182000015E-2</v>
      </c>
      <c r="I5237" s="39">
        <v>17.226095663954094</v>
      </c>
      <c r="J5237" s="39">
        <v>5.6021541221250151E-2</v>
      </c>
      <c r="K5237" s="39">
        <v>205.02131209999999</v>
      </c>
      <c r="L5237" s="39">
        <v>5.847865800000001E-2</v>
      </c>
    </row>
    <row r="5238" spans="1:12" x14ac:dyDescent="0.25">
      <c r="A5238" s="38" t="s">
        <v>30</v>
      </c>
      <c r="B5238" s="39">
        <v>2035</v>
      </c>
      <c r="C5238" s="38" t="s">
        <v>70</v>
      </c>
      <c r="D5238" s="38" t="s">
        <v>33</v>
      </c>
      <c r="E5238" s="38" t="s">
        <v>8</v>
      </c>
      <c r="F5238" s="39">
        <v>2017</v>
      </c>
      <c r="G5238" s="39">
        <v>13.953718193939999</v>
      </c>
      <c r="H5238" s="39">
        <v>8.9034627562700003E-2</v>
      </c>
      <c r="I5238" s="39">
        <v>31.07154482188</v>
      </c>
      <c r="J5238" s="39">
        <v>8.6344333330399994E-2</v>
      </c>
      <c r="K5238" s="39">
        <v>316.41084339999998</v>
      </c>
      <c r="L5238" s="39">
        <v>9.1042105999999998E-2</v>
      </c>
    </row>
    <row r="5239" spans="1:12" x14ac:dyDescent="0.25">
      <c r="A5239" s="38" t="s">
        <v>30</v>
      </c>
      <c r="B5239" s="39">
        <v>2035</v>
      </c>
      <c r="C5239" s="38" t="s">
        <v>70</v>
      </c>
      <c r="D5239" s="38" t="s">
        <v>33</v>
      </c>
      <c r="E5239" s="38" t="s">
        <v>8</v>
      </c>
      <c r="F5239" s="39">
        <v>2018</v>
      </c>
      <c r="G5239" s="39">
        <v>16.366480431084003</v>
      </c>
      <c r="H5239" s="39">
        <v>0.102345525819595</v>
      </c>
      <c r="I5239" s="39">
        <v>36.444180914568008</v>
      </c>
      <c r="J5239" s="39">
        <v>9.9094736108439996E-2</v>
      </c>
      <c r="K5239" s="39">
        <v>353.4495288</v>
      </c>
      <c r="L5239" s="39">
        <v>0.104771242</v>
      </c>
    </row>
    <row r="5240" spans="1:12" x14ac:dyDescent="0.25">
      <c r="A5240" s="38" t="s">
        <v>30</v>
      </c>
      <c r="B5240" s="39">
        <v>2035</v>
      </c>
      <c r="C5240" s="38" t="s">
        <v>70</v>
      </c>
      <c r="D5240" s="38" t="s">
        <v>33</v>
      </c>
      <c r="E5240" s="38" t="s">
        <v>8</v>
      </c>
      <c r="F5240" s="39">
        <v>2019</v>
      </c>
      <c r="G5240" s="39">
        <v>20.94202966918073</v>
      </c>
      <c r="H5240" s="39">
        <v>0.1259420217456835</v>
      </c>
      <c r="I5240" s="39">
        <v>46.632818900533955</v>
      </c>
      <c r="J5240" s="39">
        <v>0.121736741472892</v>
      </c>
      <c r="K5240" s="39">
        <v>430.72649089999999</v>
      </c>
      <c r="L5240" s="39">
        <v>0.12907997199999999</v>
      </c>
    </row>
    <row r="5241" spans="1:12" x14ac:dyDescent="0.25">
      <c r="A5241" s="38" t="s">
        <v>30</v>
      </c>
      <c r="B5241" s="39">
        <v>2035</v>
      </c>
      <c r="C5241" s="38" t="s">
        <v>70</v>
      </c>
      <c r="D5241" s="38" t="s">
        <v>33</v>
      </c>
      <c r="E5241" s="38" t="s">
        <v>8</v>
      </c>
      <c r="F5241" s="39">
        <v>2020</v>
      </c>
      <c r="G5241" s="39">
        <v>33.51460213453425</v>
      </c>
      <c r="H5241" s="39">
        <v>0.160708800975252</v>
      </c>
      <c r="I5241" s="39">
        <v>67.894499914912998</v>
      </c>
      <c r="J5241" s="39">
        <v>0.15477424787621558</v>
      </c>
      <c r="K5241" s="39">
        <v>548.95837959999994</v>
      </c>
      <c r="L5241" s="39">
        <v>0.16619758100000001</v>
      </c>
    </row>
    <row r="5242" spans="1:12" x14ac:dyDescent="0.25">
      <c r="A5242" s="38" t="s">
        <v>30</v>
      </c>
      <c r="B5242" s="39">
        <v>2035</v>
      </c>
      <c r="C5242" s="38" t="s">
        <v>70</v>
      </c>
      <c r="D5242" s="38" t="s">
        <v>33</v>
      </c>
      <c r="E5242" s="38" t="s">
        <v>8</v>
      </c>
      <c r="F5242" s="39">
        <v>2021</v>
      </c>
      <c r="G5242" s="39">
        <v>41.147345009937474</v>
      </c>
      <c r="H5242" s="39">
        <v>0.20927352536068247</v>
      </c>
      <c r="I5242" s="39">
        <v>83.357051384996851</v>
      </c>
      <c r="J5242" s="39">
        <v>0.20114532841550117</v>
      </c>
      <c r="K5242" s="39">
        <v>641.88594999999998</v>
      </c>
      <c r="L5242" s="39">
        <v>0.216791174</v>
      </c>
    </row>
    <row r="5243" spans="1:12" x14ac:dyDescent="0.25">
      <c r="A5243" s="38" t="s">
        <v>30</v>
      </c>
      <c r="B5243" s="39">
        <v>2035</v>
      </c>
      <c r="C5243" s="38" t="s">
        <v>70</v>
      </c>
      <c r="D5243" s="38" t="s">
        <v>33</v>
      </c>
      <c r="E5243" s="38" t="s">
        <v>8</v>
      </c>
      <c r="F5243" s="39">
        <v>2022</v>
      </c>
      <c r="G5243" s="39">
        <v>55.627478328707582</v>
      </c>
      <c r="H5243" s="39">
        <v>0.29445517204594707</v>
      </c>
      <c r="I5243" s="39">
        <v>112.69117286532119</v>
      </c>
      <c r="J5243" s="39">
        <v>0.2824250740698292</v>
      </c>
      <c r="K5243" s="39">
        <v>826.44912799999997</v>
      </c>
      <c r="L5243" s="39">
        <v>0.30558163100000002</v>
      </c>
    </row>
    <row r="5244" spans="1:12" x14ac:dyDescent="0.25">
      <c r="A5244" s="38" t="s">
        <v>30</v>
      </c>
      <c r="B5244" s="39">
        <v>2035</v>
      </c>
      <c r="C5244" s="38" t="s">
        <v>70</v>
      </c>
      <c r="D5244" s="38" t="s">
        <v>33</v>
      </c>
      <c r="E5244" s="38" t="s">
        <v>8</v>
      </c>
      <c r="F5244" s="39">
        <v>2023</v>
      </c>
      <c r="G5244" s="39">
        <v>73.757204356315853</v>
      </c>
      <c r="H5244" s="39">
        <v>0.40410610421838766</v>
      </c>
      <c r="I5244" s="39">
        <v>149.41870665186994</v>
      </c>
      <c r="J5244" s="39">
        <v>0.38673785713786618</v>
      </c>
      <c r="K5244" s="39">
        <v>1043.6188159999999</v>
      </c>
      <c r="L5244" s="39">
        <v>0.42016973800000001</v>
      </c>
    </row>
    <row r="5245" spans="1:12" x14ac:dyDescent="0.25">
      <c r="A5245" s="38" t="s">
        <v>30</v>
      </c>
      <c r="B5245" s="39">
        <v>2035</v>
      </c>
      <c r="C5245" s="38" t="s">
        <v>70</v>
      </c>
      <c r="D5245" s="38" t="s">
        <v>33</v>
      </c>
      <c r="E5245" s="38" t="s">
        <v>8</v>
      </c>
      <c r="F5245" s="39">
        <v>2024</v>
      </c>
      <c r="G5245" s="39">
        <v>109.9805008724904</v>
      </c>
      <c r="H5245" s="39">
        <v>0.6247844755645402</v>
      </c>
      <c r="I5245" s="39">
        <v>222.80052966629552</v>
      </c>
      <c r="J5245" s="39">
        <v>0.59653280401848296</v>
      </c>
      <c r="K5245" s="39">
        <v>1482.0533849999999</v>
      </c>
      <c r="L5245" s="39">
        <v>0.65091402700000001</v>
      </c>
    </row>
    <row r="5246" spans="1:12" x14ac:dyDescent="0.25">
      <c r="A5246" s="38" t="s">
        <v>30</v>
      </c>
      <c r="B5246" s="39">
        <v>2035</v>
      </c>
      <c r="C5246" s="38" t="s">
        <v>70</v>
      </c>
      <c r="D5246" s="38" t="s">
        <v>33</v>
      </c>
      <c r="E5246" s="38" t="s">
        <v>8</v>
      </c>
      <c r="F5246" s="39">
        <v>2025</v>
      </c>
      <c r="G5246" s="39">
        <v>152.54175300498986</v>
      </c>
      <c r="H5246" s="39">
        <v>0.90285188667204119</v>
      </c>
      <c r="I5246" s="39">
        <v>309.02190021065843</v>
      </c>
      <c r="J5246" s="39">
        <v>0.85989539295282413</v>
      </c>
      <c r="K5246" s="39">
        <v>1957.7065250432486</v>
      </c>
      <c r="L5246" s="39">
        <v>0.9425817097479412</v>
      </c>
    </row>
    <row r="5247" spans="1:12" x14ac:dyDescent="0.25">
      <c r="A5247" s="38" t="s">
        <v>30</v>
      </c>
      <c r="B5247" s="39">
        <v>2035</v>
      </c>
      <c r="C5247" s="38" t="s">
        <v>70</v>
      </c>
      <c r="D5247" s="38" t="s">
        <v>33</v>
      </c>
      <c r="E5247" s="38" t="s">
        <v>8</v>
      </c>
      <c r="F5247" s="39">
        <v>2026</v>
      </c>
      <c r="G5247" s="39">
        <v>164.1474873218975</v>
      </c>
      <c r="H5247" s="39">
        <v>1.0171629422066517</v>
      </c>
      <c r="I5247" s="39">
        <v>332.5330111117737</v>
      </c>
      <c r="J5247" s="39">
        <v>0.96623586537200024</v>
      </c>
      <c r="K5247" s="39">
        <v>2006.3365988347171</v>
      </c>
      <c r="L5247" s="39">
        <v>1.0642646392315256</v>
      </c>
    </row>
    <row r="5248" spans="1:12" x14ac:dyDescent="0.25">
      <c r="A5248" s="38" t="s">
        <v>30</v>
      </c>
      <c r="B5248" s="39">
        <v>2035</v>
      </c>
      <c r="C5248" s="38" t="s">
        <v>70</v>
      </c>
      <c r="D5248" s="38" t="s">
        <v>33</v>
      </c>
      <c r="E5248" s="38" t="s">
        <v>8</v>
      </c>
      <c r="F5248" s="39">
        <v>2027</v>
      </c>
      <c r="G5248" s="39">
        <v>175.46977798094142</v>
      </c>
      <c r="H5248" s="39">
        <v>1.136378250849932</v>
      </c>
      <c r="I5248" s="39">
        <v>355.46991661646319</v>
      </c>
      <c r="J5248" s="39">
        <v>1.0764988922319068</v>
      </c>
      <c r="K5248" s="39">
        <v>2042.5965018026043</v>
      </c>
      <c r="L5248" s="39">
        <v>1.1917597803421365</v>
      </c>
    </row>
    <row r="5249" spans="1:12" x14ac:dyDescent="0.25">
      <c r="A5249" s="38" t="s">
        <v>30</v>
      </c>
      <c r="B5249" s="39">
        <v>2035</v>
      </c>
      <c r="C5249" s="38" t="s">
        <v>70</v>
      </c>
      <c r="D5249" s="38" t="s">
        <v>33</v>
      </c>
      <c r="E5249" s="38" t="s">
        <v>8</v>
      </c>
      <c r="F5249" s="39">
        <v>2028</v>
      </c>
      <c r="G5249" s="39">
        <v>188.39657109890717</v>
      </c>
      <c r="H5249" s="39">
        <v>1.211298627881253</v>
      </c>
      <c r="I5249" s="39">
        <v>381.65725283262151</v>
      </c>
      <c r="J5249" s="39">
        <v>1.1441164138514381</v>
      </c>
      <c r="K5249" s="39">
        <v>2088.6417376049594</v>
      </c>
      <c r="L5249" s="39">
        <v>1.2734344598860363</v>
      </c>
    </row>
    <row r="5250" spans="1:12" x14ac:dyDescent="0.25">
      <c r="A5250" s="38" t="s">
        <v>30</v>
      </c>
      <c r="B5250" s="39">
        <v>2035</v>
      </c>
      <c r="C5250" s="38" t="s">
        <v>70</v>
      </c>
      <c r="D5250" s="38" t="s">
        <v>33</v>
      </c>
      <c r="E5250" s="38" t="s">
        <v>8</v>
      </c>
      <c r="F5250" s="39">
        <v>2029</v>
      </c>
      <c r="G5250" s="39">
        <v>201.05030491726623</v>
      </c>
      <c r="H5250" s="39">
        <v>1.266499864789048</v>
      </c>
      <c r="I5250" s="39">
        <v>407.29142047707796</v>
      </c>
      <c r="J5250" s="39">
        <v>1.192554175411406</v>
      </c>
      <c r="K5250" s="39">
        <v>2122.7868818925181</v>
      </c>
      <c r="L5250" s="39">
        <v>1.3348911346958123</v>
      </c>
    </row>
    <row r="5251" spans="1:12" x14ac:dyDescent="0.25">
      <c r="A5251" s="38" t="s">
        <v>30</v>
      </c>
      <c r="B5251" s="39">
        <v>2035</v>
      </c>
      <c r="C5251" s="38" t="s">
        <v>70</v>
      </c>
      <c r="D5251" s="38" t="s">
        <v>33</v>
      </c>
      <c r="E5251" s="38" t="s">
        <v>8</v>
      </c>
      <c r="F5251" s="39">
        <v>2030</v>
      </c>
      <c r="G5251" s="39">
        <v>214.61238941385716</v>
      </c>
      <c r="H5251" s="39">
        <v>1.29970502863279</v>
      </c>
      <c r="I5251" s="39">
        <v>434.76574169991687</v>
      </c>
      <c r="J5251" s="39">
        <v>1.2198106913978799</v>
      </c>
      <c r="K5251" s="39">
        <v>2158.0780616161283</v>
      </c>
      <c r="L5251" s="39">
        <v>1.3735981145968634</v>
      </c>
    </row>
    <row r="5252" spans="1:12" x14ac:dyDescent="0.25">
      <c r="A5252" s="38" t="s">
        <v>30</v>
      </c>
      <c r="B5252" s="39">
        <v>2035</v>
      </c>
      <c r="C5252" s="38" t="s">
        <v>70</v>
      </c>
      <c r="D5252" s="38" t="s">
        <v>33</v>
      </c>
      <c r="E5252" s="38" t="s">
        <v>8</v>
      </c>
      <c r="F5252" s="39">
        <v>2031</v>
      </c>
      <c r="G5252" s="39">
        <v>229.38173952846654</v>
      </c>
      <c r="H5252" s="39">
        <v>1.3022801952027148</v>
      </c>
      <c r="I5252" s="39">
        <v>464.68576390618972</v>
      </c>
      <c r="J5252" s="39">
        <v>1.2179853038130879</v>
      </c>
      <c r="K5252" s="39">
        <v>2196.7564126444413</v>
      </c>
      <c r="L5252" s="39">
        <v>1.3802432883500004</v>
      </c>
    </row>
    <row r="5253" spans="1:12" x14ac:dyDescent="0.25">
      <c r="A5253" s="38" t="s">
        <v>30</v>
      </c>
      <c r="B5253" s="39">
        <v>2035</v>
      </c>
      <c r="C5253" s="38" t="s">
        <v>70</v>
      </c>
      <c r="D5253" s="38" t="s">
        <v>33</v>
      </c>
      <c r="E5253" s="38" t="s">
        <v>8</v>
      </c>
      <c r="F5253" s="39">
        <v>2032</v>
      </c>
      <c r="G5253" s="39">
        <v>245.44148376194627</v>
      </c>
      <c r="H5253" s="39">
        <v>1.2649873000562251</v>
      </c>
      <c r="I5253" s="39">
        <v>497.21989034804807</v>
      </c>
      <c r="J5253" s="39">
        <v>1.1787541560935704</v>
      </c>
      <c r="K5253" s="39">
        <v>2238.6269592978765</v>
      </c>
      <c r="L5253" s="39">
        <v>1.344743054222497</v>
      </c>
    </row>
    <row r="5254" spans="1:12" x14ac:dyDescent="0.25">
      <c r="A5254" s="38" t="s">
        <v>30</v>
      </c>
      <c r="B5254" s="39">
        <v>2035</v>
      </c>
      <c r="C5254" s="38" t="s">
        <v>70</v>
      </c>
      <c r="D5254" s="38" t="s">
        <v>33</v>
      </c>
      <c r="E5254" s="38" t="s">
        <v>8</v>
      </c>
      <c r="F5254" s="39">
        <v>2033</v>
      </c>
      <c r="G5254" s="39">
        <v>262.80673203287733</v>
      </c>
      <c r="H5254" s="39">
        <v>1.1808317815141862</v>
      </c>
      <c r="I5254" s="39">
        <v>532.39873097758675</v>
      </c>
      <c r="J5254" s="39">
        <v>1.0960433436007848</v>
      </c>
      <c r="K5254" s="39">
        <v>2282.8687791731008</v>
      </c>
      <c r="L5254" s="39">
        <v>1.2592513485114425</v>
      </c>
    </row>
    <row r="5255" spans="1:12" x14ac:dyDescent="0.25">
      <c r="A5255" s="38" t="s">
        <v>30</v>
      </c>
      <c r="B5255" s="39">
        <v>2035</v>
      </c>
      <c r="C5255" s="38" t="s">
        <v>70</v>
      </c>
      <c r="D5255" s="38" t="s">
        <v>33</v>
      </c>
      <c r="E5255" s="38" t="s">
        <v>8</v>
      </c>
      <c r="F5255" s="39">
        <v>2034</v>
      </c>
      <c r="G5255" s="39">
        <v>288.4818978511646</v>
      </c>
      <c r="H5255" s="39">
        <v>1.0736352138729659</v>
      </c>
      <c r="I5255" s="39">
        <v>584.41195603296774</v>
      </c>
      <c r="J5255" s="39">
        <v>0.99241967481106541</v>
      </c>
      <c r="K5255" s="39">
        <v>2386.5675443476698</v>
      </c>
      <c r="L5255" s="39">
        <v>1.1487502597850967</v>
      </c>
    </row>
    <row r="5256" spans="1:12" x14ac:dyDescent="0.25">
      <c r="A5256" s="38" t="s">
        <v>30</v>
      </c>
      <c r="B5256" s="39">
        <v>2035</v>
      </c>
      <c r="C5256" s="38" t="s">
        <v>70</v>
      </c>
      <c r="D5256" s="38" t="s">
        <v>33</v>
      </c>
      <c r="E5256" s="38" t="s">
        <v>8</v>
      </c>
      <c r="F5256" s="39">
        <v>2035</v>
      </c>
      <c r="G5256" s="39">
        <v>309.11280823085895</v>
      </c>
      <c r="H5256" s="39">
        <v>0.89200095528261614</v>
      </c>
      <c r="I5256" s="39">
        <v>626.20643526909112</v>
      </c>
      <c r="J5256" s="39">
        <v>0.82090270722744674</v>
      </c>
      <c r="K5256" s="39">
        <v>2435.4704539968898</v>
      </c>
      <c r="L5256" s="39">
        <v>0.95775866899877682</v>
      </c>
    </row>
    <row r="5257" spans="1:12" x14ac:dyDescent="0.25">
      <c r="A5257" s="38" t="s">
        <v>30</v>
      </c>
      <c r="B5257" s="39">
        <v>2035</v>
      </c>
      <c r="C5257" s="38" t="s">
        <v>71</v>
      </c>
      <c r="D5257" s="38" t="s">
        <v>33</v>
      </c>
      <c r="E5257" s="38" t="s">
        <v>8</v>
      </c>
      <c r="F5257" s="39">
        <v>2015</v>
      </c>
      <c r="G5257" s="39">
        <v>0.37965782935999998</v>
      </c>
      <c r="H5257" s="39">
        <v>2.5533557E-3</v>
      </c>
      <c r="I5257" s="39">
        <v>0.75950548763467984</v>
      </c>
      <c r="J5257" s="39">
        <v>2.5012034098275005E-3</v>
      </c>
      <c r="K5257" s="39">
        <v>9.4914457339999991</v>
      </c>
      <c r="L5257" s="39">
        <v>2.605465E-3</v>
      </c>
    </row>
    <row r="5258" spans="1:12" x14ac:dyDescent="0.25">
      <c r="A5258" s="38" t="s">
        <v>30</v>
      </c>
      <c r="B5258" s="39">
        <v>2035</v>
      </c>
      <c r="C5258" s="38" t="s">
        <v>71</v>
      </c>
      <c r="D5258" s="38" t="s">
        <v>33</v>
      </c>
      <c r="E5258" s="38" t="s">
        <v>8</v>
      </c>
      <c r="F5258" s="39">
        <v>2016</v>
      </c>
      <c r="G5258" s="39">
        <v>0.38813441398200005</v>
      </c>
      <c r="H5258" s="39">
        <v>2.639073657E-3</v>
      </c>
      <c r="I5258" s="39">
        <v>0.77646289517099087</v>
      </c>
      <c r="J5258" s="39">
        <v>2.5824176112920249E-3</v>
      </c>
      <c r="K5258" s="39">
        <v>9.2412955710000002</v>
      </c>
      <c r="L5258" s="39">
        <v>2.6956829999999999E-3</v>
      </c>
    </row>
    <row r="5259" spans="1:12" x14ac:dyDescent="0.25">
      <c r="A5259" s="38" t="s">
        <v>30</v>
      </c>
      <c r="B5259" s="39">
        <v>2035</v>
      </c>
      <c r="C5259" s="38" t="s">
        <v>71</v>
      </c>
      <c r="D5259" s="38" t="s">
        <v>33</v>
      </c>
      <c r="E5259" s="38" t="s">
        <v>8</v>
      </c>
      <c r="F5259" s="39">
        <v>2017</v>
      </c>
      <c r="G5259" s="39">
        <v>0.59735247868800001</v>
      </c>
      <c r="H5259" s="39">
        <v>3.9124503367499999E-3</v>
      </c>
      <c r="I5259" s="39">
        <v>1.3301590341760001</v>
      </c>
      <c r="J5259" s="39">
        <v>3.7942306859999994E-3</v>
      </c>
      <c r="K5259" s="39">
        <v>13.54540768</v>
      </c>
      <c r="L5259" s="39">
        <v>4.0006649999999996E-3</v>
      </c>
    </row>
    <row r="5260" spans="1:12" x14ac:dyDescent="0.25">
      <c r="A5260" s="38" t="s">
        <v>30</v>
      </c>
      <c r="B5260" s="39">
        <v>2035</v>
      </c>
      <c r="C5260" s="38" t="s">
        <v>71</v>
      </c>
      <c r="D5260" s="38" t="s">
        <v>33</v>
      </c>
      <c r="E5260" s="38" t="s">
        <v>8</v>
      </c>
      <c r="F5260" s="39">
        <v>2018</v>
      </c>
      <c r="G5260" s="39">
        <v>0.79253400218265013</v>
      </c>
      <c r="H5260" s="39">
        <v>4.996029881595E-3</v>
      </c>
      <c r="I5260" s="39">
        <v>1.7647809300303003</v>
      </c>
      <c r="J5260" s="39">
        <v>4.8373415324400003E-3</v>
      </c>
      <c r="K5260" s="39">
        <v>17.11551673</v>
      </c>
      <c r="L5260" s="39">
        <v>5.1144420000000003E-3</v>
      </c>
    </row>
    <row r="5261" spans="1:12" x14ac:dyDescent="0.25">
      <c r="A5261" s="38" t="s">
        <v>30</v>
      </c>
      <c r="B5261" s="39">
        <v>2035</v>
      </c>
      <c r="C5261" s="38" t="s">
        <v>71</v>
      </c>
      <c r="D5261" s="38" t="s">
        <v>33</v>
      </c>
      <c r="E5261" s="38" t="s">
        <v>8</v>
      </c>
      <c r="F5261" s="39">
        <v>2019</v>
      </c>
      <c r="G5261" s="39">
        <v>1.0086389379221403</v>
      </c>
      <c r="H5261" s="39">
        <v>6.1147840675176259E-3</v>
      </c>
      <c r="I5261" s="39">
        <v>2.2459941882982806</v>
      </c>
      <c r="J5261" s="39">
        <v>5.9106077294290007E-3</v>
      </c>
      <c r="K5261" s="39">
        <v>20.745243760000001</v>
      </c>
      <c r="L5261" s="39">
        <v>6.2671390000000006E-3</v>
      </c>
    </row>
    <row r="5262" spans="1:12" x14ac:dyDescent="0.25">
      <c r="A5262" s="38" t="s">
        <v>30</v>
      </c>
      <c r="B5262" s="39">
        <v>2035</v>
      </c>
      <c r="C5262" s="38" t="s">
        <v>71</v>
      </c>
      <c r="D5262" s="38" t="s">
        <v>33</v>
      </c>
      <c r="E5262" s="38" t="s">
        <v>8</v>
      </c>
      <c r="F5262" s="39">
        <v>2020</v>
      </c>
      <c r="G5262" s="39">
        <v>1.6092057792553247</v>
      </c>
      <c r="H5262" s="39">
        <v>7.7787653569985115E-3</v>
      </c>
      <c r="I5262" s="39">
        <v>3.259958784656074</v>
      </c>
      <c r="J5262" s="39">
        <v>7.4915160229489007E-3</v>
      </c>
      <c r="K5262" s="39">
        <v>26.358271940000002</v>
      </c>
      <c r="L5262" s="39">
        <v>8.0444379999999992E-3</v>
      </c>
    </row>
    <row r="5263" spans="1:12" x14ac:dyDescent="0.25">
      <c r="A5263" s="38" t="s">
        <v>30</v>
      </c>
      <c r="B5263" s="39">
        <v>2035</v>
      </c>
      <c r="C5263" s="38" t="s">
        <v>71</v>
      </c>
      <c r="D5263" s="38" t="s">
        <v>33</v>
      </c>
      <c r="E5263" s="38" t="s">
        <v>8</v>
      </c>
      <c r="F5263" s="39">
        <v>2021</v>
      </c>
      <c r="G5263" s="39">
        <v>1.9683392568160276</v>
      </c>
      <c r="H5263" s="39">
        <v>1.0091737572137707E-2</v>
      </c>
      <c r="I5263" s="39">
        <v>3.9874980155802144</v>
      </c>
      <c r="J5263" s="39">
        <v>9.6997738473232724E-3</v>
      </c>
      <c r="K5263" s="39">
        <v>30.705488129999999</v>
      </c>
      <c r="L5263" s="39">
        <v>1.0454259E-2</v>
      </c>
    </row>
    <row r="5264" spans="1:12" x14ac:dyDescent="0.25">
      <c r="A5264" s="38" t="s">
        <v>30</v>
      </c>
      <c r="B5264" s="39">
        <v>2035</v>
      </c>
      <c r="C5264" s="38" t="s">
        <v>71</v>
      </c>
      <c r="D5264" s="38" t="s">
        <v>33</v>
      </c>
      <c r="E5264" s="38" t="s">
        <v>8</v>
      </c>
      <c r="F5264" s="39">
        <v>2022</v>
      </c>
      <c r="G5264" s="39">
        <v>2.6558032322074148</v>
      </c>
      <c r="H5264" s="39">
        <v>1.4171612006657222E-2</v>
      </c>
      <c r="I5264" s="39">
        <v>5.3801752322559029</v>
      </c>
      <c r="J5264" s="39">
        <v>1.3592624448941604E-2</v>
      </c>
      <c r="K5264" s="39">
        <v>39.45687152</v>
      </c>
      <c r="L5264" s="39">
        <v>1.4707109000000001E-2</v>
      </c>
    </row>
    <row r="5265" spans="1:12" x14ac:dyDescent="0.25">
      <c r="A5265" s="38" t="s">
        <v>30</v>
      </c>
      <c r="B5265" s="39">
        <v>2035</v>
      </c>
      <c r="C5265" s="38" t="s">
        <v>71</v>
      </c>
      <c r="D5265" s="38" t="s">
        <v>33</v>
      </c>
      <c r="E5265" s="38" t="s">
        <v>8</v>
      </c>
      <c r="F5265" s="39">
        <v>2023</v>
      </c>
      <c r="G5265" s="39">
        <v>3.5183707340774975</v>
      </c>
      <c r="H5265" s="39">
        <v>1.9432384697272168E-2</v>
      </c>
      <c r="I5265" s="39">
        <v>7.1275804064912762</v>
      </c>
      <c r="J5265" s="39">
        <v>1.8597192020737958E-2</v>
      </c>
      <c r="K5265" s="39">
        <v>49.782769450000004</v>
      </c>
      <c r="L5265" s="39">
        <v>2.0204842000000001E-2</v>
      </c>
    </row>
    <row r="5266" spans="1:12" x14ac:dyDescent="0.25">
      <c r="A5266" s="38" t="s">
        <v>30</v>
      </c>
      <c r="B5266" s="39">
        <v>2035</v>
      </c>
      <c r="C5266" s="38" t="s">
        <v>71</v>
      </c>
      <c r="D5266" s="38" t="s">
        <v>33</v>
      </c>
      <c r="E5266" s="38" t="s">
        <v>8</v>
      </c>
      <c r="F5266" s="39">
        <v>2024</v>
      </c>
      <c r="G5266" s="39">
        <v>5.2496310904308894</v>
      </c>
      <c r="H5266" s="39">
        <v>3.0063316859383564E-2</v>
      </c>
      <c r="I5266" s="39">
        <v>10.634799607402167</v>
      </c>
      <c r="J5266" s="39">
        <v>2.8703905755692316E-2</v>
      </c>
      <c r="K5266" s="39">
        <v>70.741935760000004</v>
      </c>
      <c r="L5266" s="39">
        <v>3.1320616000000003E-2</v>
      </c>
    </row>
    <row r="5267" spans="1:12" x14ac:dyDescent="0.25">
      <c r="A5267" s="38" t="s">
        <v>30</v>
      </c>
      <c r="B5267" s="39">
        <v>2035</v>
      </c>
      <c r="C5267" s="38" t="s">
        <v>71</v>
      </c>
      <c r="D5267" s="38" t="s">
        <v>33</v>
      </c>
      <c r="E5267" s="38" t="s">
        <v>8</v>
      </c>
      <c r="F5267" s="39">
        <v>2025</v>
      </c>
      <c r="G5267" s="39">
        <v>7.3924456095712543</v>
      </c>
      <c r="H5267" s="39">
        <v>4.410720278396494E-2</v>
      </c>
      <c r="I5267" s="39">
        <v>14.975752831416074</v>
      </c>
      <c r="J5267" s="39">
        <v>4.2008640652865505E-2</v>
      </c>
      <c r="K5267" s="39">
        <v>94.873952349371208</v>
      </c>
      <c r="L5267" s="39">
        <v>4.6048131732387587E-2</v>
      </c>
    </row>
    <row r="5268" spans="1:12" x14ac:dyDescent="0.25">
      <c r="A5268" s="38" t="s">
        <v>30</v>
      </c>
      <c r="B5268" s="39">
        <v>2035</v>
      </c>
      <c r="C5268" s="38" t="s">
        <v>71</v>
      </c>
      <c r="D5268" s="38" t="s">
        <v>33</v>
      </c>
      <c r="E5268" s="38" t="s">
        <v>8</v>
      </c>
      <c r="F5268" s="39">
        <v>2026</v>
      </c>
      <c r="G5268" s="39">
        <v>7.9919300324757145</v>
      </c>
      <c r="H5268" s="39">
        <v>4.9923105244366869E-2</v>
      </c>
      <c r="I5268" s="39">
        <v>16.190199445954235</v>
      </c>
      <c r="J5268" s="39">
        <v>4.7423566860586734E-2</v>
      </c>
      <c r="K5268" s="39">
        <v>97.68350390912947</v>
      </c>
      <c r="L5268" s="39">
        <v>5.2234891173826466E-2</v>
      </c>
    </row>
    <row r="5269" spans="1:12" x14ac:dyDescent="0.25">
      <c r="A5269" s="38" t="s">
        <v>30</v>
      </c>
      <c r="B5269" s="39">
        <v>2035</v>
      </c>
      <c r="C5269" s="38" t="s">
        <v>71</v>
      </c>
      <c r="D5269" s="38" t="s">
        <v>33</v>
      </c>
      <c r="E5269" s="38" t="s">
        <v>8</v>
      </c>
      <c r="F5269" s="39">
        <v>2027</v>
      </c>
      <c r="G5269" s="39">
        <v>8.5493808381967451</v>
      </c>
      <c r="H5269" s="39">
        <v>5.5814736076053036E-2</v>
      </c>
      <c r="I5269" s="39">
        <v>17.319493582571639</v>
      </c>
      <c r="J5269" s="39">
        <v>5.2873681374268039E-2</v>
      </c>
      <c r="K5269" s="39">
        <v>99.521043416237845</v>
      </c>
      <c r="L5269" s="39">
        <v>5.8534873890890314E-2</v>
      </c>
    </row>
    <row r="5270" spans="1:12" x14ac:dyDescent="0.25">
      <c r="A5270" s="38" t="s">
        <v>30</v>
      </c>
      <c r="B5270" s="39">
        <v>2035</v>
      </c>
      <c r="C5270" s="38" t="s">
        <v>71</v>
      </c>
      <c r="D5270" s="38" t="s">
        <v>33</v>
      </c>
      <c r="E5270" s="38" t="s">
        <v>8</v>
      </c>
      <c r="F5270" s="39">
        <v>2028</v>
      </c>
      <c r="G5270" s="39">
        <v>9.1978314181737648</v>
      </c>
      <c r="H5270" s="39">
        <v>5.9615240370413616E-2</v>
      </c>
      <c r="I5270" s="39">
        <v>18.63313674236047</v>
      </c>
      <c r="J5270" s="39">
        <v>5.6308802349419991E-2</v>
      </c>
      <c r="K5270" s="39">
        <v>101.97093547613605</v>
      </c>
      <c r="L5270" s="39">
        <v>6.2673315790725187E-2</v>
      </c>
    </row>
    <row r="5271" spans="1:12" x14ac:dyDescent="0.25">
      <c r="A5271" s="38" t="s">
        <v>30</v>
      </c>
      <c r="B5271" s="39">
        <v>2035</v>
      </c>
      <c r="C5271" s="38" t="s">
        <v>71</v>
      </c>
      <c r="D5271" s="38" t="s">
        <v>33</v>
      </c>
      <c r="E5271" s="38" t="s">
        <v>8</v>
      </c>
      <c r="F5271" s="39">
        <v>2029</v>
      </c>
      <c r="G5271" s="39">
        <v>9.8200248833103068</v>
      </c>
      <c r="H5271" s="39">
        <v>6.2360068917350672E-2</v>
      </c>
      <c r="I5271" s="39">
        <v>19.893587754017972</v>
      </c>
      <c r="J5271" s="39">
        <v>5.871912238910227E-2</v>
      </c>
      <c r="K5271" s="39">
        <v>103.68459779619555</v>
      </c>
      <c r="L5271" s="39">
        <v>6.5727526288095306E-2</v>
      </c>
    </row>
    <row r="5272" spans="1:12" x14ac:dyDescent="0.25">
      <c r="A5272" s="38" t="s">
        <v>30</v>
      </c>
      <c r="B5272" s="39">
        <v>2035</v>
      </c>
      <c r="C5272" s="38" t="s">
        <v>71</v>
      </c>
      <c r="D5272" s="38" t="s">
        <v>33</v>
      </c>
      <c r="E5272" s="38" t="s">
        <v>8</v>
      </c>
      <c r="F5272" s="39">
        <v>2030</v>
      </c>
      <c r="G5272" s="39">
        <v>10.473516858114976</v>
      </c>
      <c r="H5272" s="39">
        <v>6.3940509561324368E-2</v>
      </c>
      <c r="I5272" s="39">
        <v>21.217443864547583</v>
      </c>
      <c r="J5272" s="39">
        <v>6.0010014163273735E-2</v>
      </c>
      <c r="K5272" s="39">
        <v>105.31855603116077</v>
      </c>
      <c r="L5272" s="39">
        <v>6.7575766381536687E-2</v>
      </c>
    </row>
    <row r="5273" spans="1:12" x14ac:dyDescent="0.25">
      <c r="A5273" s="38" t="s">
        <v>30</v>
      </c>
      <c r="B5273" s="39">
        <v>2035</v>
      </c>
      <c r="C5273" s="38" t="s">
        <v>71</v>
      </c>
      <c r="D5273" s="38" t="s">
        <v>33</v>
      </c>
      <c r="E5273" s="38" t="s">
        <v>8</v>
      </c>
      <c r="F5273" s="39">
        <v>2031</v>
      </c>
      <c r="G5273" s="39">
        <v>11.166664125335185</v>
      </c>
      <c r="H5273" s="39">
        <v>6.3909075235545718E-2</v>
      </c>
      <c r="I5273" s="39">
        <v>22.621634398762872</v>
      </c>
      <c r="J5273" s="39">
        <v>5.977232449969256E-2</v>
      </c>
      <c r="K5273" s="39">
        <v>106.94155984518743</v>
      </c>
      <c r="L5273" s="39">
        <v>6.7735094554506603E-2</v>
      </c>
    </row>
    <row r="5274" spans="1:12" x14ac:dyDescent="0.25">
      <c r="A5274" s="38" t="s">
        <v>30</v>
      </c>
      <c r="B5274" s="39">
        <v>2035</v>
      </c>
      <c r="C5274" s="38" t="s">
        <v>71</v>
      </c>
      <c r="D5274" s="38" t="s">
        <v>33</v>
      </c>
      <c r="E5274" s="38" t="s">
        <v>8</v>
      </c>
      <c r="F5274" s="39">
        <v>2032</v>
      </c>
      <c r="G5274" s="39">
        <v>11.905564803094903</v>
      </c>
      <c r="H5274" s="39">
        <v>6.1855963508088821E-2</v>
      </c>
      <c r="I5274" s="39">
        <v>24.118513036972715</v>
      </c>
      <c r="J5274" s="39">
        <v>5.7639293343965711E-2</v>
      </c>
      <c r="K5274" s="39">
        <v>108.5884827836441</v>
      </c>
      <c r="L5274" s="39">
        <v>6.575589911933942E-2</v>
      </c>
    </row>
    <row r="5275" spans="1:12" x14ac:dyDescent="0.25">
      <c r="A5275" s="38" t="s">
        <v>30</v>
      </c>
      <c r="B5275" s="39">
        <v>2035</v>
      </c>
      <c r="C5275" s="38" t="s">
        <v>71</v>
      </c>
      <c r="D5275" s="38" t="s">
        <v>33</v>
      </c>
      <c r="E5275" s="38" t="s">
        <v>8</v>
      </c>
      <c r="F5275" s="39">
        <v>2033</v>
      </c>
      <c r="G5275" s="39">
        <v>12.691754244287809</v>
      </c>
      <c r="H5275" s="39">
        <v>5.7486575433903592E-2</v>
      </c>
      <c r="I5275" s="39">
        <v>25.711190125422338</v>
      </c>
      <c r="J5275" s="39">
        <v>5.3358809728121702E-2</v>
      </c>
      <c r="K5275" s="39">
        <v>110.2468315522363</v>
      </c>
      <c r="L5275" s="39">
        <v>6.1304284631992001E-2</v>
      </c>
    </row>
    <row r="5276" spans="1:12" x14ac:dyDescent="0.25">
      <c r="A5276" s="38" t="s">
        <v>30</v>
      </c>
      <c r="B5276" s="39">
        <v>2035</v>
      </c>
      <c r="C5276" s="38" t="s">
        <v>71</v>
      </c>
      <c r="D5276" s="38" t="s">
        <v>33</v>
      </c>
      <c r="E5276" s="38" t="s">
        <v>8</v>
      </c>
      <c r="F5276" s="39">
        <v>2034</v>
      </c>
      <c r="G5276" s="39">
        <v>13.859815915866861</v>
      </c>
      <c r="H5276" s="39">
        <v>5.1998259096728144E-2</v>
      </c>
      <c r="I5276" s="39">
        <v>28.077471030184128</v>
      </c>
      <c r="J5276" s="39">
        <v>4.8064831254335465E-2</v>
      </c>
      <c r="K5276" s="39">
        <v>114.66018173697201</v>
      </c>
      <c r="L5276" s="39">
        <v>5.5636228091161442E-2</v>
      </c>
    </row>
    <row r="5277" spans="1:12" x14ac:dyDescent="0.25">
      <c r="A5277" s="38" t="s">
        <v>30</v>
      </c>
      <c r="B5277" s="39">
        <v>2035</v>
      </c>
      <c r="C5277" s="38" t="s">
        <v>71</v>
      </c>
      <c r="D5277" s="38" t="s">
        <v>33</v>
      </c>
      <c r="E5277" s="38" t="s">
        <v>8</v>
      </c>
      <c r="F5277" s="39">
        <v>2035</v>
      </c>
      <c r="G5277" s="39">
        <v>14.766815846969635</v>
      </c>
      <c r="H5277" s="39">
        <v>4.2956446494634308E-2</v>
      </c>
      <c r="I5277" s="39">
        <v>29.914888240088263</v>
      </c>
      <c r="J5277" s="39">
        <v>3.9532539748394928E-2</v>
      </c>
      <c r="K5277" s="39">
        <v>116.34633938574299</v>
      </c>
      <c r="L5277" s="39">
        <v>4.612316699434809E-2</v>
      </c>
    </row>
    <row r="5278" spans="1:12" x14ac:dyDescent="0.25">
      <c r="A5278" s="38" t="s">
        <v>30</v>
      </c>
      <c r="B5278" s="39">
        <v>2035</v>
      </c>
      <c r="C5278" s="38" t="s">
        <v>18</v>
      </c>
      <c r="D5278" s="38" t="s">
        <v>33</v>
      </c>
      <c r="E5278" s="38" t="s">
        <v>8</v>
      </c>
      <c r="F5278" s="39">
        <v>2020</v>
      </c>
      <c r="G5278" s="39">
        <v>0</v>
      </c>
      <c r="H5278" s="39">
        <v>0</v>
      </c>
      <c r="I5278" s="39">
        <v>0</v>
      </c>
      <c r="J5278" s="39">
        <v>0</v>
      </c>
      <c r="K5278" s="39">
        <v>0</v>
      </c>
      <c r="L5278" s="39">
        <v>0</v>
      </c>
    </row>
    <row r="5279" spans="1:12" x14ac:dyDescent="0.25">
      <c r="A5279" s="38" t="s">
        <v>30</v>
      </c>
      <c r="B5279" s="39">
        <v>2035</v>
      </c>
      <c r="C5279" s="38" t="s">
        <v>18</v>
      </c>
      <c r="D5279" s="38" t="s">
        <v>33</v>
      </c>
      <c r="E5279" s="38" t="s">
        <v>8</v>
      </c>
      <c r="F5279" s="39">
        <v>2022</v>
      </c>
      <c r="G5279" s="39">
        <v>0</v>
      </c>
      <c r="H5279" s="39">
        <v>0</v>
      </c>
      <c r="I5279" s="39">
        <v>0</v>
      </c>
      <c r="J5279" s="39">
        <v>0</v>
      </c>
      <c r="K5279" s="39">
        <v>0</v>
      </c>
      <c r="L5279" s="39">
        <v>0</v>
      </c>
    </row>
    <row r="5280" spans="1:12" x14ac:dyDescent="0.25">
      <c r="A5280" s="38" t="s">
        <v>30</v>
      </c>
      <c r="B5280" s="39">
        <v>2035</v>
      </c>
      <c r="C5280" s="38" t="s">
        <v>19</v>
      </c>
      <c r="D5280" s="38" t="s">
        <v>33</v>
      </c>
      <c r="E5280" s="38" t="s">
        <v>8</v>
      </c>
      <c r="F5280" s="39">
        <v>2020</v>
      </c>
      <c r="G5280" s="39">
        <v>0</v>
      </c>
      <c r="H5280" s="39">
        <v>0</v>
      </c>
      <c r="I5280" s="39">
        <v>0</v>
      </c>
      <c r="J5280" s="39">
        <v>0</v>
      </c>
      <c r="K5280" s="39">
        <v>0</v>
      </c>
      <c r="L5280" s="39">
        <v>0</v>
      </c>
    </row>
    <row r="5281" spans="1:12" x14ac:dyDescent="0.25">
      <c r="A5281" s="38" t="s">
        <v>30</v>
      </c>
      <c r="B5281" s="39">
        <v>2035</v>
      </c>
      <c r="C5281" s="38" t="s">
        <v>19</v>
      </c>
      <c r="D5281" s="38" t="s">
        <v>33</v>
      </c>
      <c r="E5281" s="38" t="s">
        <v>8</v>
      </c>
      <c r="F5281" s="39">
        <v>2022</v>
      </c>
      <c r="G5281" s="39">
        <v>0</v>
      </c>
      <c r="H5281" s="39">
        <v>0</v>
      </c>
      <c r="I5281" s="39">
        <v>0</v>
      </c>
      <c r="J5281" s="39">
        <v>0</v>
      </c>
      <c r="K5281" s="39">
        <v>0</v>
      </c>
      <c r="L5281" s="39">
        <v>0</v>
      </c>
    </row>
    <row r="5282" spans="1:12" x14ac:dyDescent="0.25">
      <c r="A5282" s="38" t="s">
        <v>30</v>
      </c>
      <c r="B5282" s="39">
        <v>2035</v>
      </c>
      <c r="C5282" s="38" t="s">
        <v>21</v>
      </c>
      <c r="D5282" s="38" t="s">
        <v>33</v>
      </c>
      <c r="E5282" s="38" t="s">
        <v>8</v>
      </c>
      <c r="F5282" s="39">
        <v>2015</v>
      </c>
      <c r="G5282" s="39">
        <v>4.6053803459691194</v>
      </c>
      <c r="H5282" s="39">
        <v>3.7472319631147353E-3</v>
      </c>
      <c r="I5282" s="39">
        <v>9.2130633821112227</v>
      </c>
      <c r="J5282" s="39">
        <v>3.6706947502681176E-3</v>
      </c>
      <c r="K5282" s="39">
        <v>115.13450864922798</v>
      </c>
      <c r="L5282" s="39">
        <v>3.8237060848109543E-3</v>
      </c>
    </row>
    <row r="5283" spans="1:12" x14ac:dyDescent="0.25">
      <c r="A5283" s="38" t="s">
        <v>30</v>
      </c>
      <c r="B5283" s="39">
        <v>2035</v>
      </c>
      <c r="C5283" s="38" t="s">
        <v>21</v>
      </c>
      <c r="D5283" s="38" t="s">
        <v>33</v>
      </c>
      <c r="E5283" s="38" t="s">
        <v>8</v>
      </c>
      <c r="F5283" s="39">
        <v>2016</v>
      </c>
      <c r="G5283" s="39">
        <v>5.9943791587621016</v>
      </c>
      <c r="H5283" s="39">
        <v>4.5711074275633671E-3</v>
      </c>
      <c r="I5283" s="39">
        <v>11.991755507103582</v>
      </c>
      <c r="J5283" s="39">
        <v>4.4729741789269889E-3</v>
      </c>
      <c r="K5283" s="39">
        <v>142.72331330385956</v>
      </c>
      <c r="L5283" s="39">
        <v>4.6691597830065034E-3</v>
      </c>
    </row>
    <row r="5284" spans="1:12" x14ac:dyDescent="0.25">
      <c r="A5284" s="38" t="s">
        <v>30</v>
      </c>
      <c r="B5284" s="39">
        <v>2035</v>
      </c>
      <c r="C5284" s="38" t="s">
        <v>21</v>
      </c>
      <c r="D5284" s="38" t="s">
        <v>33</v>
      </c>
      <c r="E5284" s="38" t="s">
        <v>8</v>
      </c>
      <c r="F5284" s="39">
        <v>2017</v>
      </c>
      <c r="G5284" s="39">
        <v>7.7522609125230844</v>
      </c>
      <c r="H5284" s="39">
        <v>5.5378788171025744E-3</v>
      </c>
      <c r="I5284" s="39">
        <v>17.262404118135304</v>
      </c>
      <c r="J5284" s="39">
        <v>5.3705447825963303E-3</v>
      </c>
      <c r="K5284" s="39">
        <v>175.78822930891349</v>
      </c>
      <c r="L5284" s="39">
        <v>5.6627422844752542E-3</v>
      </c>
    </row>
    <row r="5285" spans="1:12" x14ac:dyDescent="0.25">
      <c r="A5285" s="38" t="s">
        <v>30</v>
      </c>
      <c r="B5285" s="39">
        <v>2035</v>
      </c>
      <c r="C5285" s="38" t="s">
        <v>21</v>
      </c>
      <c r="D5285" s="38" t="s">
        <v>33</v>
      </c>
      <c r="E5285" s="38" t="s">
        <v>8</v>
      </c>
      <c r="F5285" s="39">
        <v>2018</v>
      </c>
      <c r="G5285" s="39">
        <v>9.3694438658023191</v>
      </c>
      <c r="H5285" s="39">
        <v>6.2719248441936272E-3</v>
      </c>
      <c r="I5285" s="39">
        <v>20.863478177364804</v>
      </c>
      <c r="J5285" s="39">
        <v>6.0727103832842041E-3</v>
      </c>
      <c r="K5285" s="39">
        <v>202.34194721525361</v>
      </c>
      <c r="L5285" s="39">
        <v>6.4205772591869534E-3</v>
      </c>
    </row>
    <row r="5286" spans="1:12" x14ac:dyDescent="0.25">
      <c r="A5286" s="38" t="s">
        <v>30</v>
      </c>
      <c r="B5286" s="39">
        <v>2035</v>
      </c>
      <c r="C5286" s="38" t="s">
        <v>21</v>
      </c>
      <c r="D5286" s="38" t="s">
        <v>33</v>
      </c>
      <c r="E5286" s="38" t="s">
        <v>8</v>
      </c>
      <c r="F5286" s="39">
        <v>2019</v>
      </c>
      <c r="G5286" s="39">
        <v>11.048622264791856</v>
      </c>
      <c r="H5286" s="39">
        <v>6.9292239978675325E-3</v>
      </c>
      <c r="I5286" s="39">
        <v>24.602601052212247</v>
      </c>
      <c r="J5286" s="39">
        <v>6.6978530179508588E-3</v>
      </c>
      <c r="K5286" s="39">
        <v>227.24322200712365</v>
      </c>
      <c r="L5286" s="39">
        <v>7.1018713788205826E-3</v>
      </c>
    </row>
    <row r="5287" spans="1:12" x14ac:dyDescent="0.25">
      <c r="A5287" s="38" t="s">
        <v>30</v>
      </c>
      <c r="B5287" s="39">
        <v>2035</v>
      </c>
      <c r="C5287" s="38" t="s">
        <v>21</v>
      </c>
      <c r="D5287" s="38" t="s">
        <v>33</v>
      </c>
      <c r="E5287" s="38" t="s">
        <v>8</v>
      </c>
      <c r="F5287" s="39">
        <v>2020</v>
      </c>
      <c r="G5287" s="39">
        <v>15.292111776604056</v>
      </c>
      <c r="H5287" s="39">
        <v>7.4474052068974547E-3</v>
      </c>
      <c r="I5287" s="39">
        <v>30.979042434928566</v>
      </c>
      <c r="J5287" s="39">
        <v>7.1723921311843252E-3</v>
      </c>
      <c r="K5287" s="39">
        <v>250.47986151971963</v>
      </c>
      <c r="L5287" s="39">
        <v>7.7017607162893631E-3</v>
      </c>
    </row>
    <row r="5288" spans="1:12" x14ac:dyDescent="0.25">
      <c r="A5288" s="38" t="s">
        <v>30</v>
      </c>
      <c r="B5288" s="39">
        <v>2035</v>
      </c>
      <c r="C5288" s="38" t="s">
        <v>21</v>
      </c>
      <c r="D5288" s="38" t="s">
        <v>33</v>
      </c>
      <c r="E5288" s="38" t="s">
        <v>8</v>
      </c>
      <c r="F5288" s="39">
        <v>2021</v>
      </c>
      <c r="G5288" s="39">
        <v>17.979262877923297</v>
      </c>
      <c r="H5288" s="39">
        <v>8.1943804162336476E-3</v>
      </c>
      <c r="I5288" s="39">
        <v>36.422722759329154</v>
      </c>
      <c r="J5288" s="39">
        <v>7.8761101632138768E-3</v>
      </c>
      <c r="K5288" s="39">
        <v>280.47098129680921</v>
      </c>
      <c r="L5288" s="39">
        <v>8.4887438464858848E-3</v>
      </c>
    </row>
    <row r="5289" spans="1:12" x14ac:dyDescent="0.25">
      <c r="A5289" s="38" t="s">
        <v>30</v>
      </c>
      <c r="B5289" s="39">
        <v>2035</v>
      </c>
      <c r="C5289" s="38" t="s">
        <v>21</v>
      </c>
      <c r="D5289" s="38" t="s">
        <v>33</v>
      </c>
      <c r="E5289" s="38" t="s">
        <v>8</v>
      </c>
      <c r="F5289" s="39">
        <v>2022</v>
      </c>
      <c r="G5289" s="39">
        <v>20.712055753574155</v>
      </c>
      <c r="H5289" s="39">
        <v>8.8344865801619939E-3</v>
      </c>
      <c r="I5289" s="39">
        <v>41.958865033032751</v>
      </c>
      <c r="J5289" s="39">
        <v>8.4735496728915605E-3</v>
      </c>
      <c r="K5289" s="39">
        <v>307.71591542367224</v>
      </c>
      <c r="L5289" s="39">
        <v>9.1683117652701894E-3</v>
      </c>
    </row>
    <row r="5290" spans="1:12" x14ac:dyDescent="0.25">
      <c r="A5290" s="38" t="s">
        <v>30</v>
      </c>
      <c r="B5290" s="39">
        <v>2035</v>
      </c>
      <c r="C5290" s="38" t="s">
        <v>21</v>
      </c>
      <c r="D5290" s="38" t="s">
        <v>33</v>
      </c>
      <c r="E5290" s="38" t="s">
        <v>8</v>
      </c>
      <c r="F5290" s="39">
        <v>2023</v>
      </c>
      <c r="G5290" s="39">
        <v>23.622819254373081</v>
      </c>
      <c r="H5290" s="39">
        <v>9.4192671891732988E-3</v>
      </c>
      <c r="I5290" s="39">
        <v>47.855543485726862</v>
      </c>
      <c r="J5290" s="39">
        <v>9.0144325228535844E-3</v>
      </c>
      <c r="K5290" s="39">
        <v>334.24827955426389</v>
      </c>
      <c r="L5290" s="39">
        <v>9.7936927596820461E-3</v>
      </c>
    </row>
    <row r="5291" spans="1:12" x14ac:dyDescent="0.25">
      <c r="A5291" s="38" t="s">
        <v>30</v>
      </c>
      <c r="B5291" s="39">
        <v>2035</v>
      </c>
      <c r="C5291" s="38" t="s">
        <v>21</v>
      </c>
      <c r="D5291" s="38" t="s">
        <v>33</v>
      </c>
      <c r="E5291" s="38" t="s">
        <v>8</v>
      </c>
      <c r="F5291" s="39">
        <v>2024</v>
      </c>
      <c r="G5291" s="39">
        <v>26.674386895857083</v>
      </c>
      <c r="H5291" s="39">
        <v>9.9446594255428126E-3</v>
      </c>
      <c r="I5291" s="39">
        <v>54.037465566836666</v>
      </c>
      <c r="J5291" s="39">
        <v>9.4949791554401093E-3</v>
      </c>
      <c r="K5291" s="39">
        <v>359.453403814176</v>
      </c>
      <c r="L5291" s="39">
        <v>1.0360562028969469E-2</v>
      </c>
    </row>
    <row r="5292" spans="1:12" x14ac:dyDescent="0.25">
      <c r="A5292" s="38" t="s">
        <v>30</v>
      </c>
      <c r="B5292" s="39">
        <v>2035</v>
      </c>
      <c r="C5292" s="38" t="s">
        <v>21</v>
      </c>
      <c r="D5292" s="38" t="s">
        <v>33</v>
      </c>
      <c r="E5292" s="38" t="s">
        <v>8</v>
      </c>
      <c r="F5292" s="39">
        <v>2025</v>
      </c>
      <c r="G5292" s="39">
        <v>30.119305605010961</v>
      </c>
      <c r="H5292" s="39">
        <v>1.0500661568327184E-2</v>
      </c>
      <c r="I5292" s="39">
        <v>61.016245504806548</v>
      </c>
      <c r="J5292" s="39">
        <v>1.0001054036498078E-2</v>
      </c>
      <c r="K5292" s="39">
        <v>386.54833808532953</v>
      </c>
      <c r="L5292" s="39">
        <v>1.0962741154633774E-2</v>
      </c>
    </row>
    <row r="5293" spans="1:12" x14ac:dyDescent="0.25">
      <c r="A5293" s="38" t="s">
        <v>30</v>
      </c>
      <c r="B5293" s="39">
        <v>2035</v>
      </c>
      <c r="C5293" s="38" t="s">
        <v>21</v>
      </c>
      <c r="D5293" s="38" t="s">
        <v>33</v>
      </c>
      <c r="E5293" s="38" t="s">
        <v>8</v>
      </c>
      <c r="F5293" s="39">
        <v>2026</v>
      </c>
      <c r="G5293" s="39">
        <v>32.566026556805326</v>
      </c>
      <c r="H5293" s="39">
        <v>1.0599331667424787E-2</v>
      </c>
      <c r="I5293" s="39">
        <v>65.972857992300334</v>
      </c>
      <c r="J5293" s="39">
        <v>1.0068646802862321E-2</v>
      </c>
      <c r="K5293" s="39">
        <v>398.04697607957621</v>
      </c>
      <c r="L5293" s="39">
        <v>1.1090154217233887E-2</v>
      </c>
    </row>
    <row r="5294" spans="1:12" x14ac:dyDescent="0.25">
      <c r="A5294" s="38" t="s">
        <v>30</v>
      </c>
      <c r="B5294" s="39">
        <v>2035</v>
      </c>
      <c r="C5294" s="38" t="s">
        <v>21</v>
      </c>
      <c r="D5294" s="38" t="s">
        <v>33</v>
      </c>
      <c r="E5294" s="38" t="s">
        <v>8</v>
      </c>
      <c r="F5294" s="39">
        <v>2027</v>
      </c>
      <c r="G5294" s="39">
        <v>34.858020666325608</v>
      </c>
      <c r="H5294" s="39">
        <v>1.0601601575541743E-2</v>
      </c>
      <c r="I5294" s="39">
        <v>70.616021985390304</v>
      </c>
      <c r="J5294" s="39">
        <v>1.0042969709618151E-2</v>
      </c>
      <c r="K5294" s="39">
        <v>405.77284528469073</v>
      </c>
      <c r="L5294" s="39">
        <v>1.1118271891857047E-2</v>
      </c>
    </row>
    <row r="5295" spans="1:12" x14ac:dyDescent="0.25">
      <c r="A5295" s="38" t="s">
        <v>30</v>
      </c>
      <c r="B5295" s="39">
        <v>2035</v>
      </c>
      <c r="C5295" s="38" t="s">
        <v>21</v>
      </c>
      <c r="D5295" s="38" t="s">
        <v>33</v>
      </c>
      <c r="E5295" s="38" t="s">
        <v>8</v>
      </c>
      <c r="F5295" s="39">
        <v>2028</v>
      </c>
      <c r="G5295" s="39">
        <v>37.367277827395618</v>
      </c>
      <c r="H5295" s="39">
        <v>1.0599821629062247E-2</v>
      </c>
      <c r="I5295" s="39">
        <v>75.699321480484571</v>
      </c>
      <c r="J5295" s="39">
        <v>1.00119240875558E-2</v>
      </c>
      <c r="K5295" s="39">
        <v>414.26898396152171</v>
      </c>
      <c r="L5295" s="39">
        <v>1.1143559334087243E-2</v>
      </c>
    </row>
    <row r="5296" spans="1:12" x14ac:dyDescent="0.25">
      <c r="A5296" s="38" t="s">
        <v>30</v>
      </c>
      <c r="B5296" s="39">
        <v>2035</v>
      </c>
      <c r="C5296" s="38" t="s">
        <v>21</v>
      </c>
      <c r="D5296" s="38" t="s">
        <v>33</v>
      </c>
      <c r="E5296" s="38" t="s">
        <v>8</v>
      </c>
      <c r="F5296" s="39">
        <v>2029</v>
      </c>
      <c r="G5296" s="39">
        <v>39.746933554848773</v>
      </c>
      <c r="H5296" s="39">
        <v>1.0507896363639921E-2</v>
      </c>
      <c r="I5296" s="39">
        <v>80.52007199802118</v>
      </c>
      <c r="J5296" s="39">
        <v>9.8943837513447812E-3</v>
      </c>
      <c r="K5296" s="39">
        <v>419.66745178728871</v>
      </c>
      <c r="L5296" s="39">
        <v>1.1075325067217166E-2</v>
      </c>
    </row>
    <row r="5297" spans="1:12" x14ac:dyDescent="0.25">
      <c r="A5297" s="38" t="s">
        <v>30</v>
      </c>
      <c r="B5297" s="39">
        <v>2035</v>
      </c>
      <c r="C5297" s="38" t="s">
        <v>21</v>
      </c>
      <c r="D5297" s="38" t="s">
        <v>33</v>
      </c>
      <c r="E5297" s="38" t="s">
        <v>8</v>
      </c>
      <c r="F5297" s="39">
        <v>2030</v>
      </c>
      <c r="G5297" s="39">
        <v>42.376736661763687</v>
      </c>
      <c r="H5297" s="39">
        <v>1.0446030973309525E-2</v>
      </c>
      <c r="I5297" s="39">
        <v>85.847575696317847</v>
      </c>
      <c r="J5297" s="39">
        <v>9.803901641682768E-3</v>
      </c>
      <c r="K5297" s="39">
        <v>426.12780167262406</v>
      </c>
      <c r="L5297" s="39">
        <v>1.1039926855597612E-2</v>
      </c>
    </row>
    <row r="5298" spans="1:12" x14ac:dyDescent="0.25">
      <c r="A5298" s="38" t="s">
        <v>30</v>
      </c>
      <c r="B5298" s="39">
        <v>2035</v>
      </c>
      <c r="C5298" s="38" t="s">
        <v>21</v>
      </c>
      <c r="D5298" s="38" t="s">
        <v>33</v>
      </c>
      <c r="E5298" s="38" t="s">
        <v>8</v>
      </c>
      <c r="F5298" s="39">
        <v>2031</v>
      </c>
      <c r="G5298" s="39">
        <v>45.027841220039015</v>
      </c>
      <c r="H5298" s="39">
        <v>1.0331129273763548E-2</v>
      </c>
      <c r="I5298" s="39">
        <v>91.218232268152192</v>
      </c>
      <c r="J5298" s="39">
        <v>9.6624088069453187E-3</v>
      </c>
      <c r="K5298" s="39">
        <v>431.22525424645198</v>
      </c>
      <c r="L5298" s="39">
        <v>1.0949618902074068E-2</v>
      </c>
    </row>
    <row r="5299" spans="1:12" x14ac:dyDescent="0.25">
      <c r="A5299" s="38" t="s">
        <v>30</v>
      </c>
      <c r="B5299" s="39">
        <v>2035</v>
      </c>
      <c r="C5299" s="38" t="s">
        <v>21</v>
      </c>
      <c r="D5299" s="38" t="s">
        <v>33</v>
      </c>
      <c r="E5299" s="38" t="s">
        <v>8</v>
      </c>
      <c r="F5299" s="39">
        <v>2032</v>
      </c>
      <c r="G5299" s="39">
        <v>47.929364085227917</v>
      </c>
      <c r="H5299" s="39">
        <v>1.0238762768126151E-2</v>
      </c>
      <c r="I5299" s="39">
        <v>97.096190870581623</v>
      </c>
      <c r="J5299" s="39">
        <v>9.5407947302303987E-3</v>
      </c>
      <c r="K5299" s="39">
        <v>437.15497860688043</v>
      </c>
      <c r="L5299" s="39">
        <v>1.0884303040558256E-2</v>
      </c>
    </row>
    <row r="5300" spans="1:12" x14ac:dyDescent="0.25">
      <c r="A5300" s="38" t="s">
        <v>30</v>
      </c>
      <c r="B5300" s="39">
        <v>2035</v>
      </c>
      <c r="C5300" s="38" t="s">
        <v>21</v>
      </c>
      <c r="D5300" s="38" t="s">
        <v>33</v>
      </c>
      <c r="E5300" s="38" t="s">
        <v>8</v>
      </c>
      <c r="F5300" s="39">
        <v>2033</v>
      </c>
      <c r="G5300" s="39">
        <v>51.221647232822889</v>
      </c>
      <c r="H5300" s="39">
        <v>1.0188288754237117E-2</v>
      </c>
      <c r="I5300" s="39">
        <v>103.76575886924</v>
      </c>
      <c r="J5300" s="39">
        <v>9.4567289317408765E-3</v>
      </c>
      <c r="K5300" s="39">
        <v>444.93646864038971</v>
      </c>
      <c r="L5300" s="39">
        <v>1.0864897569360453E-2</v>
      </c>
    </row>
    <row r="5301" spans="1:12" x14ac:dyDescent="0.25">
      <c r="A5301" s="38" t="s">
        <v>30</v>
      </c>
      <c r="B5301" s="39">
        <v>2035</v>
      </c>
      <c r="C5301" s="38" t="s">
        <v>21</v>
      </c>
      <c r="D5301" s="38" t="s">
        <v>33</v>
      </c>
      <c r="E5301" s="38" t="s">
        <v>8</v>
      </c>
      <c r="F5301" s="39">
        <v>2034</v>
      </c>
      <c r="G5301" s="39">
        <v>56.276652647390307</v>
      </c>
      <c r="H5301" s="39">
        <v>1.0415477656159758E-2</v>
      </c>
      <c r="I5301" s="39">
        <v>114.00628218834525</v>
      </c>
      <c r="J5301" s="39">
        <v>9.6275949363104803E-3</v>
      </c>
      <c r="K5301" s="39">
        <v>465.5683206233</v>
      </c>
      <c r="L5301" s="39">
        <v>1.1144178682569818E-2</v>
      </c>
    </row>
    <row r="5302" spans="1:12" x14ac:dyDescent="0.25">
      <c r="A5302" s="38" t="s">
        <v>30</v>
      </c>
      <c r="B5302" s="39">
        <v>2035</v>
      </c>
      <c r="C5302" s="38" t="s">
        <v>21</v>
      </c>
      <c r="D5302" s="38" t="s">
        <v>33</v>
      </c>
      <c r="E5302" s="38" t="s">
        <v>8</v>
      </c>
      <c r="F5302" s="39">
        <v>2035</v>
      </c>
      <c r="G5302" s="39">
        <v>60.334609370792414</v>
      </c>
      <c r="H5302" s="39">
        <v>1.0368881957449472E-2</v>
      </c>
      <c r="I5302" s="39">
        <v>122.22696585649027</v>
      </c>
      <c r="J5302" s="39">
        <v>9.5424149709517486E-3</v>
      </c>
      <c r="K5302" s="39">
        <v>475.37065615949899</v>
      </c>
      <c r="L5302" s="39">
        <v>1.113326899905146E-2</v>
      </c>
    </row>
    <row r="5303" spans="1:12" x14ac:dyDescent="0.25">
      <c r="A5303" s="38" t="s">
        <v>30</v>
      </c>
      <c r="B5303" s="39">
        <v>2035</v>
      </c>
      <c r="C5303" s="38" t="s">
        <v>22</v>
      </c>
      <c r="D5303" s="38" t="s">
        <v>33</v>
      </c>
      <c r="E5303" s="38" t="s">
        <v>8</v>
      </c>
      <c r="F5303" s="39">
        <v>2015</v>
      </c>
      <c r="G5303" s="39">
        <v>20.8250636918578</v>
      </c>
      <c r="H5303" s="39">
        <v>5.622701700467226E-2</v>
      </c>
      <c r="I5303" s="39">
        <v>41.660539915561522</v>
      </c>
      <c r="J5303" s="39">
        <v>5.5078580182351844E-2</v>
      </c>
      <c r="K5303" s="39">
        <v>520.62659229644498</v>
      </c>
      <c r="L5303" s="39">
        <v>5.7374507147624758E-2</v>
      </c>
    </row>
    <row r="5304" spans="1:12" x14ac:dyDescent="0.25">
      <c r="A5304" s="38" t="s">
        <v>30</v>
      </c>
      <c r="B5304" s="39">
        <v>2035</v>
      </c>
      <c r="C5304" s="38" t="s">
        <v>22</v>
      </c>
      <c r="D5304" s="38" t="s">
        <v>33</v>
      </c>
      <c r="E5304" s="38" t="s">
        <v>8</v>
      </c>
      <c r="F5304" s="39">
        <v>2016</v>
      </c>
      <c r="G5304" s="39">
        <v>27.030984526806598</v>
      </c>
      <c r="H5304" s="39">
        <v>7.4187361003373392E-2</v>
      </c>
      <c r="I5304" s="39">
        <v>54.075484545876584</v>
      </c>
      <c r="J5304" s="39">
        <v>7.2594695143209723E-2</v>
      </c>
      <c r="K5304" s="39">
        <v>643.59486968587134</v>
      </c>
      <c r="L5304" s="39">
        <v>7.5778713997317046E-2</v>
      </c>
    </row>
    <row r="5305" spans="1:12" x14ac:dyDescent="0.25">
      <c r="A5305" s="38" t="s">
        <v>30</v>
      </c>
      <c r="B5305" s="39">
        <v>2035</v>
      </c>
      <c r="C5305" s="38" t="s">
        <v>22</v>
      </c>
      <c r="D5305" s="38" t="s">
        <v>33</v>
      </c>
      <c r="E5305" s="38" t="s">
        <v>8</v>
      </c>
      <c r="F5305" s="39">
        <v>2017</v>
      </c>
      <c r="G5305" s="39">
        <v>34.92928776311156</v>
      </c>
      <c r="H5305" s="39">
        <v>9.0649845906883186E-2</v>
      </c>
      <c r="I5305" s="39">
        <v>77.779048941894686</v>
      </c>
      <c r="J5305" s="39">
        <v>8.7910745803045143E-2</v>
      </c>
      <c r="K5305" s="39">
        <v>792.04734156715563</v>
      </c>
      <c r="L5305" s="39">
        <v>9.2693742938681101E-2</v>
      </c>
    </row>
    <row r="5306" spans="1:12" x14ac:dyDescent="0.25">
      <c r="A5306" s="38" t="s">
        <v>30</v>
      </c>
      <c r="B5306" s="39">
        <v>2035</v>
      </c>
      <c r="C5306" s="38" t="s">
        <v>22</v>
      </c>
      <c r="D5306" s="38" t="s">
        <v>33</v>
      </c>
      <c r="E5306" s="38" t="s">
        <v>8</v>
      </c>
      <c r="F5306" s="39">
        <v>2018</v>
      </c>
      <c r="G5306" s="39">
        <v>42.232180809874642</v>
      </c>
      <c r="H5306" s="39">
        <v>0.10334845122817013</v>
      </c>
      <c r="I5306" s="39">
        <v>94.040819853280951</v>
      </c>
      <c r="J5306" s="39">
        <v>0.10006580570726534</v>
      </c>
      <c r="K5306" s="39">
        <v>912.04364128872987</v>
      </c>
      <c r="L5306" s="39">
        <v>0.10579793798742397</v>
      </c>
    </row>
    <row r="5307" spans="1:12" x14ac:dyDescent="0.25">
      <c r="A5307" s="38" t="s">
        <v>30</v>
      </c>
      <c r="B5307" s="39">
        <v>2035</v>
      </c>
      <c r="C5307" s="38" t="s">
        <v>22</v>
      </c>
      <c r="D5307" s="38" t="s">
        <v>33</v>
      </c>
      <c r="E5307" s="38" t="s">
        <v>8</v>
      </c>
      <c r="F5307" s="39">
        <v>2019</v>
      </c>
      <c r="G5307" s="39">
        <v>49.721118650628895</v>
      </c>
      <c r="H5307" s="39">
        <v>0.1145007223094268</v>
      </c>
      <c r="I5307" s="39">
        <v>110.71686738076546</v>
      </c>
      <c r="J5307" s="39">
        <v>0.11067747394423441</v>
      </c>
      <c r="K5307" s="39">
        <v>1022.6421840823295</v>
      </c>
      <c r="L5307" s="39">
        <v>0.11735360306924042</v>
      </c>
    </row>
    <row r="5308" spans="1:12" x14ac:dyDescent="0.25">
      <c r="A5308" s="38" t="s">
        <v>30</v>
      </c>
      <c r="B5308" s="39">
        <v>2035</v>
      </c>
      <c r="C5308" s="38" t="s">
        <v>22</v>
      </c>
      <c r="D5308" s="38" t="s">
        <v>33</v>
      </c>
      <c r="E5308" s="38" t="s">
        <v>8</v>
      </c>
      <c r="F5308" s="39">
        <v>2020</v>
      </c>
      <c r="G5308" s="39">
        <v>68.36996586637521</v>
      </c>
      <c r="H5308" s="39">
        <v>0.12251180332505404</v>
      </c>
      <c r="I5308" s="39">
        <v>138.50513943335895</v>
      </c>
      <c r="J5308" s="39">
        <v>0.11798776483009196</v>
      </c>
      <c r="K5308" s="39">
        <v>1119.8780019721164</v>
      </c>
      <c r="L5308" s="39">
        <v>0.12669601934064093</v>
      </c>
    </row>
    <row r="5309" spans="1:12" x14ac:dyDescent="0.25">
      <c r="A5309" s="38" t="s">
        <v>30</v>
      </c>
      <c r="B5309" s="39">
        <v>2035</v>
      </c>
      <c r="C5309" s="38" t="s">
        <v>22</v>
      </c>
      <c r="D5309" s="38" t="s">
        <v>33</v>
      </c>
      <c r="E5309" s="38" t="s">
        <v>8</v>
      </c>
      <c r="F5309" s="39">
        <v>2021</v>
      </c>
      <c r="G5309" s="39">
        <v>79.752040456162518</v>
      </c>
      <c r="H5309" s="39">
        <v>0.146776109457087</v>
      </c>
      <c r="I5309" s="39">
        <v>161.56315632897227</v>
      </c>
      <c r="J5309" s="39">
        <v>0.14107531609367174</v>
      </c>
      <c r="K5309" s="39">
        <v>1244.1073473945651</v>
      </c>
      <c r="L5309" s="39">
        <v>0.15204868857402337</v>
      </c>
    </row>
    <row r="5310" spans="1:12" x14ac:dyDescent="0.25">
      <c r="A5310" s="38" t="s">
        <v>30</v>
      </c>
      <c r="B5310" s="39">
        <v>2035</v>
      </c>
      <c r="C5310" s="38" t="s">
        <v>22</v>
      </c>
      <c r="D5310" s="38" t="s">
        <v>33</v>
      </c>
      <c r="E5310" s="38" t="s">
        <v>8</v>
      </c>
      <c r="F5310" s="39">
        <v>2022</v>
      </c>
      <c r="G5310" s="39">
        <v>91.173914082834273</v>
      </c>
      <c r="H5310" s="39">
        <v>0.16514200811941182</v>
      </c>
      <c r="I5310" s="39">
        <v>184.70179884847084</v>
      </c>
      <c r="J5310" s="39">
        <v>0.1583950573905607</v>
      </c>
      <c r="K5310" s="39">
        <v>1354.5572090263031</v>
      </c>
      <c r="L5310" s="39">
        <v>0.17138216264671555</v>
      </c>
    </row>
    <row r="5311" spans="1:12" x14ac:dyDescent="0.25">
      <c r="A5311" s="38" t="s">
        <v>30</v>
      </c>
      <c r="B5311" s="39">
        <v>2035</v>
      </c>
      <c r="C5311" s="38" t="s">
        <v>22</v>
      </c>
      <c r="D5311" s="38" t="s">
        <v>33</v>
      </c>
      <c r="E5311" s="38" t="s">
        <v>8</v>
      </c>
      <c r="F5311" s="39">
        <v>2023</v>
      </c>
      <c r="G5311" s="39">
        <v>103.50465758004569</v>
      </c>
      <c r="H5311" s="39">
        <v>0.18018466056797244</v>
      </c>
      <c r="I5311" s="39">
        <v>209.68164673571678</v>
      </c>
      <c r="J5311" s="39">
        <v>0.17244042787216246</v>
      </c>
      <c r="K5311" s="39">
        <v>1464.5268775689835</v>
      </c>
      <c r="L5311" s="39">
        <v>0.18734718637546144</v>
      </c>
    </row>
    <row r="5312" spans="1:12" x14ac:dyDescent="0.25">
      <c r="A5312" s="38" t="s">
        <v>30</v>
      </c>
      <c r="B5312" s="39">
        <v>2035</v>
      </c>
      <c r="C5312" s="38" t="s">
        <v>22</v>
      </c>
      <c r="D5312" s="38" t="s">
        <v>33</v>
      </c>
      <c r="E5312" s="38" t="s">
        <v>8</v>
      </c>
      <c r="F5312" s="39">
        <v>2024</v>
      </c>
      <c r="G5312" s="39">
        <v>116.24266622021986</v>
      </c>
      <c r="H5312" s="39">
        <v>0.19232233611456917</v>
      </c>
      <c r="I5312" s="39">
        <v>235.48653987050102</v>
      </c>
      <c r="J5312" s="39">
        <v>0.18362585327387485</v>
      </c>
      <c r="K5312" s="39">
        <v>1566.4398287550819</v>
      </c>
      <c r="L5312" s="39">
        <v>0.20036558393879317</v>
      </c>
    </row>
    <row r="5313" spans="1:12" x14ac:dyDescent="0.25">
      <c r="A5313" s="38" t="s">
        <v>30</v>
      </c>
      <c r="B5313" s="39">
        <v>2035</v>
      </c>
      <c r="C5313" s="38" t="s">
        <v>22</v>
      </c>
      <c r="D5313" s="38" t="s">
        <v>33</v>
      </c>
      <c r="E5313" s="38" t="s">
        <v>8</v>
      </c>
      <c r="F5313" s="39">
        <v>2025</v>
      </c>
      <c r="G5313" s="39">
        <v>130.46425188687076</v>
      </c>
      <c r="H5313" s="39">
        <v>0.20487665499693869</v>
      </c>
      <c r="I5313" s="39">
        <v>264.29689074258891</v>
      </c>
      <c r="J5313" s="39">
        <v>0.1951288958423</v>
      </c>
      <c r="K5313" s="39">
        <v>1674.365950124213</v>
      </c>
      <c r="L5313" s="39">
        <v>0.21389221267098196</v>
      </c>
    </row>
    <row r="5314" spans="1:12" x14ac:dyDescent="0.25">
      <c r="A5314" s="38" t="s">
        <v>30</v>
      </c>
      <c r="B5314" s="39">
        <v>2035</v>
      </c>
      <c r="C5314" s="38" t="s">
        <v>22</v>
      </c>
      <c r="D5314" s="38" t="s">
        <v>33</v>
      </c>
      <c r="E5314" s="38" t="s">
        <v>8</v>
      </c>
      <c r="F5314" s="39">
        <v>2026</v>
      </c>
      <c r="G5314" s="39">
        <v>135.98792505870719</v>
      </c>
      <c r="H5314" s="39">
        <v>0.20328810995091581</v>
      </c>
      <c r="I5314" s="39">
        <v>275.48684985920983</v>
      </c>
      <c r="J5314" s="39">
        <v>0.19310992829932944</v>
      </c>
      <c r="K5314" s="39">
        <v>1662.1488119999999</v>
      </c>
      <c r="L5314" s="39">
        <v>0.21270175899999999</v>
      </c>
    </row>
    <row r="5315" spans="1:12" x14ac:dyDescent="0.25">
      <c r="A5315" s="38" t="s">
        <v>30</v>
      </c>
      <c r="B5315" s="39">
        <v>2035</v>
      </c>
      <c r="C5315" s="38" t="s">
        <v>22</v>
      </c>
      <c r="D5315" s="38" t="s">
        <v>33</v>
      </c>
      <c r="E5315" s="38" t="s">
        <v>8</v>
      </c>
      <c r="F5315" s="39">
        <v>2027</v>
      </c>
      <c r="G5315" s="39">
        <v>144.63776316219099</v>
      </c>
      <c r="H5315" s="39">
        <v>0.20736210604771504</v>
      </c>
      <c r="I5315" s="39">
        <v>293.00985162493413</v>
      </c>
      <c r="J5315" s="39">
        <v>0.19643554184910136</v>
      </c>
      <c r="K5315" s="39">
        <v>1683.689308</v>
      </c>
      <c r="L5315" s="39">
        <v>0.21746792299999998</v>
      </c>
    </row>
    <row r="5316" spans="1:12" x14ac:dyDescent="0.25">
      <c r="A5316" s="38" t="s">
        <v>30</v>
      </c>
      <c r="B5316" s="39">
        <v>2035</v>
      </c>
      <c r="C5316" s="38" t="s">
        <v>22</v>
      </c>
      <c r="D5316" s="38" t="s">
        <v>33</v>
      </c>
      <c r="E5316" s="38" t="s">
        <v>8</v>
      </c>
      <c r="F5316" s="39">
        <v>2028</v>
      </c>
      <c r="G5316" s="39">
        <v>159.06693552427151</v>
      </c>
      <c r="H5316" s="39">
        <v>0.22026734172544404</v>
      </c>
      <c r="I5316" s="39">
        <v>322.24073545810592</v>
      </c>
      <c r="J5316" s="39">
        <v>0.20805066174665038</v>
      </c>
      <c r="K5316" s="39">
        <v>1763.48135569033</v>
      </c>
      <c r="L5316" s="39">
        <v>0.23156636760276395</v>
      </c>
    </row>
    <row r="5317" spans="1:12" x14ac:dyDescent="0.25">
      <c r="A5317" s="38" t="s">
        <v>30</v>
      </c>
      <c r="B5317" s="39">
        <v>2035</v>
      </c>
      <c r="C5317" s="38" t="s">
        <v>22</v>
      </c>
      <c r="D5317" s="38" t="s">
        <v>33</v>
      </c>
      <c r="E5317" s="38" t="s">
        <v>8</v>
      </c>
      <c r="F5317" s="39">
        <v>2029</v>
      </c>
      <c r="G5317" s="39">
        <v>168.65531118819985</v>
      </c>
      <c r="H5317" s="39">
        <v>0.22665475011310179</v>
      </c>
      <c r="I5317" s="39">
        <v>341.66504394565709</v>
      </c>
      <c r="J5317" s="39">
        <v>0.21342131660569111</v>
      </c>
      <c r="K5317" s="39">
        <v>1780.7447857347879</v>
      </c>
      <c r="L5317" s="39">
        <v>0.23889415622880422</v>
      </c>
    </row>
    <row r="5318" spans="1:12" x14ac:dyDescent="0.25">
      <c r="A5318" s="38" t="s">
        <v>30</v>
      </c>
      <c r="B5318" s="39">
        <v>2035</v>
      </c>
      <c r="C5318" s="38" t="s">
        <v>22</v>
      </c>
      <c r="D5318" s="38" t="s">
        <v>33</v>
      </c>
      <c r="E5318" s="38" t="s">
        <v>8</v>
      </c>
      <c r="F5318" s="39">
        <v>2030</v>
      </c>
      <c r="G5318" s="39">
        <v>178.92370632305455</v>
      </c>
      <c r="H5318" s="39">
        <v>0.23370076972912934</v>
      </c>
      <c r="I5318" s="39">
        <v>362.46694843526188</v>
      </c>
      <c r="J5318" s="39">
        <v>0.21933491924962611</v>
      </c>
      <c r="K5318" s="39">
        <v>1799.2033282580799</v>
      </c>
      <c r="L5318" s="39">
        <v>0.24698753148431812</v>
      </c>
    </row>
    <row r="5319" spans="1:12" x14ac:dyDescent="0.25">
      <c r="A5319" s="38" t="s">
        <v>30</v>
      </c>
      <c r="B5319" s="39">
        <v>2035</v>
      </c>
      <c r="C5319" s="38" t="s">
        <v>22</v>
      </c>
      <c r="D5319" s="38" t="s">
        <v>33</v>
      </c>
      <c r="E5319" s="38" t="s">
        <v>8</v>
      </c>
      <c r="F5319" s="39">
        <v>2031</v>
      </c>
      <c r="G5319" s="39">
        <v>190.1920194090315</v>
      </c>
      <c r="H5319" s="39">
        <v>0.24064073934225907</v>
      </c>
      <c r="I5319" s="39">
        <v>385.29450517563396</v>
      </c>
      <c r="J5319" s="39">
        <v>0.22506437946095281</v>
      </c>
      <c r="K5319" s="39">
        <v>1821.4420168294864</v>
      </c>
      <c r="L5319" s="39">
        <v>0.25504708326538988</v>
      </c>
    </row>
    <row r="5320" spans="1:12" x14ac:dyDescent="0.25">
      <c r="A5320" s="38" t="s">
        <v>30</v>
      </c>
      <c r="B5320" s="39">
        <v>2035</v>
      </c>
      <c r="C5320" s="38" t="s">
        <v>22</v>
      </c>
      <c r="D5320" s="38" t="s">
        <v>33</v>
      </c>
      <c r="E5320" s="38" t="s">
        <v>8</v>
      </c>
      <c r="F5320" s="39">
        <v>2032</v>
      </c>
      <c r="G5320" s="39">
        <v>202.56321425684678</v>
      </c>
      <c r="H5320" s="39">
        <v>0.24618857670306649</v>
      </c>
      <c r="I5320" s="39">
        <v>410.35630015594421</v>
      </c>
      <c r="J5320" s="39">
        <v>0.22940610388626195</v>
      </c>
      <c r="K5320" s="39">
        <v>1847.5420920989195</v>
      </c>
      <c r="L5320" s="39">
        <v>0.26171043656774767</v>
      </c>
    </row>
    <row r="5321" spans="1:12" x14ac:dyDescent="0.25">
      <c r="A5321" s="38" t="s">
        <v>30</v>
      </c>
      <c r="B5321" s="39">
        <v>2035</v>
      </c>
      <c r="C5321" s="38" t="s">
        <v>22</v>
      </c>
      <c r="D5321" s="38" t="s">
        <v>33</v>
      </c>
      <c r="E5321" s="38" t="s">
        <v>8</v>
      </c>
      <c r="F5321" s="39">
        <v>2033</v>
      </c>
      <c r="G5321" s="39">
        <v>216.03357929068693</v>
      </c>
      <c r="H5321" s="39">
        <v>0.24866502578031732</v>
      </c>
      <c r="I5321" s="39">
        <v>437.64481439736852</v>
      </c>
      <c r="J5321" s="39">
        <v>0.2308098838120238</v>
      </c>
      <c r="K5321" s="39">
        <v>1876.5741257877251</v>
      </c>
      <c r="L5321" s="39">
        <v>0.26517898141254875</v>
      </c>
    </row>
    <row r="5322" spans="1:12" x14ac:dyDescent="0.25">
      <c r="A5322" s="38" t="s">
        <v>30</v>
      </c>
      <c r="B5322" s="39">
        <v>2035</v>
      </c>
      <c r="C5322" s="38" t="s">
        <v>22</v>
      </c>
      <c r="D5322" s="38" t="s">
        <v>33</v>
      </c>
      <c r="E5322" s="38" t="s">
        <v>8</v>
      </c>
      <c r="F5322" s="39">
        <v>2034</v>
      </c>
      <c r="G5322" s="39">
        <v>236.45748368362774</v>
      </c>
      <c r="H5322" s="39">
        <v>0.25257086248952876</v>
      </c>
      <c r="I5322" s="39">
        <v>479.01993708276825</v>
      </c>
      <c r="J5322" s="39">
        <v>0.23346504471887272</v>
      </c>
      <c r="K5322" s="39">
        <v>1956.17735594839</v>
      </c>
      <c r="L5322" s="39">
        <v>0.27024154959705149</v>
      </c>
    </row>
    <row r="5323" spans="1:12" x14ac:dyDescent="0.25">
      <c r="A5323" s="38" t="s">
        <v>30</v>
      </c>
      <c r="B5323" s="39">
        <v>2035</v>
      </c>
      <c r="C5323" s="38" t="s">
        <v>22</v>
      </c>
      <c r="D5323" s="38" t="s">
        <v>33</v>
      </c>
      <c r="E5323" s="38" t="s">
        <v>8</v>
      </c>
      <c r="F5323" s="39">
        <v>2035</v>
      </c>
      <c r="G5323" s="39">
        <v>252.80287527321278</v>
      </c>
      <c r="H5323" s="39">
        <v>0.24413228524492186</v>
      </c>
      <c r="I5323" s="39">
        <v>512.13273321364545</v>
      </c>
      <c r="J5323" s="39">
        <v>0.22467336239083208</v>
      </c>
      <c r="K5323" s="39">
        <v>1991.809841</v>
      </c>
      <c r="L5323" s="39">
        <v>0.26212955399999999</v>
      </c>
    </row>
    <row r="5324" spans="1:12" x14ac:dyDescent="0.25">
      <c r="A5324" s="38" t="s">
        <v>30</v>
      </c>
      <c r="B5324" s="39">
        <v>2035</v>
      </c>
      <c r="C5324" s="38" t="s">
        <v>23</v>
      </c>
      <c r="D5324" s="38" t="s">
        <v>33</v>
      </c>
      <c r="E5324" s="38" t="s">
        <v>8</v>
      </c>
      <c r="F5324" s="39">
        <v>2015</v>
      </c>
      <c r="G5324" s="39">
        <v>9.83867049392002</v>
      </c>
      <c r="H5324" s="39">
        <v>2.6733552737557609E-2</v>
      </c>
      <c r="I5324" s="39">
        <v>19.682260323087</v>
      </c>
      <c r="J5324" s="39">
        <v>2.6187519922893001E-2</v>
      </c>
      <c r="K5324" s="39">
        <v>245.96676234800051</v>
      </c>
      <c r="L5324" s="39">
        <v>2.7279135446487357E-2</v>
      </c>
    </row>
    <row r="5325" spans="1:12" x14ac:dyDescent="0.25">
      <c r="A5325" s="38" t="s">
        <v>30</v>
      </c>
      <c r="B5325" s="39">
        <v>2035</v>
      </c>
      <c r="C5325" s="38" t="s">
        <v>23</v>
      </c>
      <c r="D5325" s="38" t="s">
        <v>33</v>
      </c>
      <c r="E5325" s="38" t="s">
        <v>8</v>
      </c>
      <c r="F5325" s="39">
        <v>2016</v>
      </c>
      <c r="G5325" s="39">
        <v>13.246619329327903</v>
      </c>
      <c r="H5325" s="39">
        <v>3.6288093035135131E-2</v>
      </c>
      <c r="I5325" s="39">
        <v>26.499861968320463</v>
      </c>
      <c r="J5325" s="39">
        <v>3.5509054582683976E-2</v>
      </c>
      <c r="K5325" s="39">
        <v>315.39569831733098</v>
      </c>
      <c r="L5325" s="39">
        <v>3.7066489310658965E-2</v>
      </c>
    </row>
    <row r="5326" spans="1:12" x14ac:dyDescent="0.25">
      <c r="A5326" s="38" t="s">
        <v>30</v>
      </c>
      <c r="B5326" s="39">
        <v>2035</v>
      </c>
      <c r="C5326" s="38" t="s">
        <v>23</v>
      </c>
      <c r="D5326" s="38" t="s">
        <v>33</v>
      </c>
      <c r="E5326" s="38" t="s">
        <v>8</v>
      </c>
      <c r="F5326" s="39">
        <v>2017</v>
      </c>
      <c r="G5326" s="39">
        <v>17.776721122444417</v>
      </c>
      <c r="H5326" s="39">
        <v>4.6050065130184656E-2</v>
      </c>
      <c r="I5326" s="39">
        <v>39.584444766985079</v>
      </c>
      <c r="J5326" s="39">
        <v>4.4658603987389051E-2</v>
      </c>
      <c r="K5326" s="39">
        <v>403.10025220962399</v>
      </c>
      <c r="L5326" s="39">
        <v>4.7088363546382385E-2</v>
      </c>
    </row>
    <row r="5327" spans="1:12" x14ac:dyDescent="0.25">
      <c r="A5327" s="38" t="s">
        <v>30</v>
      </c>
      <c r="B5327" s="39">
        <v>2035</v>
      </c>
      <c r="C5327" s="38" t="s">
        <v>23</v>
      </c>
      <c r="D5327" s="38" t="s">
        <v>33</v>
      </c>
      <c r="E5327" s="38" t="s">
        <v>8</v>
      </c>
      <c r="F5327" s="39">
        <v>2018</v>
      </c>
      <c r="G5327" s="39">
        <v>21.3826210694228</v>
      </c>
      <c r="H5327" s="39">
        <v>5.2214712780548934E-2</v>
      </c>
      <c r="I5327" s="39">
        <v>47.613909048011777</v>
      </c>
      <c r="J5327" s="39">
        <v>5.0556222585509805E-2</v>
      </c>
      <c r="K5327" s="39">
        <v>461.77780087296833</v>
      </c>
      <c r="L5327" s="39">
        <v>5.3452266377862392E-2</v>
      </c>
    </row>
    <row r="5328" spans="1:12" x14ac:dyDescent="0.25">
      <c r="A5328" s="38" t="s">
        <v>30</v>
      </c>
      <c r="B5328" s="39">
        <v>2035</v>
      </c>
      <c r="C5328" s="38" t="s">
        <v>23</v>
      </c>
      <c r="D5328" s="38" t="s">
        <v>33</v>
      </c>
      <c r="E5328" s="38" t="s">
        <v>8</v>
      </c>
      <c r="F5328" s="39">
        <v>2019</v>
      </c>
      <c r="G5328" s="39">
        <v>25.145223838002394</v>
      </c>
      <c r="H5328" s="39">
        <v>5.780359111793535E-2</v>
      </c>
      <c r="I5328" s="39">
        <v>55.992312491878344</v>
      </c>
      <c r="J5328" s="39">
        <v>5.5873494252287007E-2</v>
      </c>
      <c r="K5328" s="39">
        <v>517.17594701800977</v>
      </c>
      <c r="L5328" s="39">
        <v>5.924381568265772E-2</v>
      </c>
    </row>
    <row r="5329" spans="1:12" x14ac:dyDescent="0.25">
      <c r="A5329" s="38" t="s">
        <v>30</v>
      </c>
      <c r="B5329" s="39">
        <v>2035</v>
      </c>
      <c r="C5329" s="38" t="s">
        <v>23</v>
      </c>
      <c r="D5329" s="38" t="s">
        <v>33</v>
      </c>
      <c r="E5329" s="38" t="s">
        <v>8</v>
      </c>
      <c r="F5329" s="39">
        <v>2020</v>
      </c>
      <c r="G5329" s="39">
        <v>34.701741311191626</v>
      </c>
      <c r="H5329" s="39">
        <v>6.2056957801432847E-2</v>
      </c>
      <c r="I5329" s="39">
        <v>70.299428381764812</v>
      </c>
      <c r="J5329" s="39">
        <v>5.9765357658799846E-2</v>
      </c>
      <c r="K5329" s="39">
        <v>568.40333664175444</v>
      </c>
      <c r="L5329" s="39">
        <v>6.4176424739833982E-2</v>
      </c>
    </row>
    <row r="5330" spans="1:12" x14ac:dyDescent="0.25">
      <c r="A5330" s="38" t="s">
        <v>30</v>
      </c>
      <c r="B5330" s="39">
        <v>2035</v>
      </c>
      <c r="C5330" s="38" t="s">
        <v>23</v>
      </c>
      <c r="D5330" s="38" t="s">
        <v>33</v>
      </c>
      <c r="E5330" s="38" t="s">
        <v>8</v>
      </c>
      <c r="F5330" s="39">
        <v>2021</v>
      </c>
      <c r="G5330" s="39">
        <v>40.355334796944824</v>
      </c>
      <c r="H5330" s="39">
        <v>7.412702121110655E-2</v>
      </c>
      <c r="I5330" s="39">
        <v>81.752582469543697</v>
      </c>
      <c r="J5330" s="39">
        <v>7.1247923024534379E-2</v>
      </c>
      <c r="K5330" s="39">
        <v>629.5308338229122</v>
      </c>
      <c r="L5330" s="39">
        <v>7.6789856365165804E-2</v>
      </c>
    </row>
    <row r="5331" spans="1:12" x14ac:dyDescent="0.25">
      <c r="A5331" s="38" t="s">
        <v>30</v>
      </c>
      <c r="B5331" s="39">
        <v>2035</v>
      </c>
      <c r="C5331" s="38" t="s">
        <v>23</v>
      </c>
      <c r="D5331" s="38" t="s">
        <v>33</v>
      </c>
      <c r="E5331" s="38" t="s">
        <v>8</v>
      </c>
      <c r="F5331" s="39">
        <v>2022</v>
      </c>
      <c r="G5331" s="39">
        <v>46.164534052799894</v>
      </c>
      <c r="H5331" s="39">
        <v>8.3493065352507403E-2</v>
      </c>
      <c r="I5331" s="39">
        <v>93.520965599950969</v>
      </c>
      <c r="J5331" s="39">
        <v>8.0081918760861376E-2</v>
      </c>
      <c r="K5331" s="39">
        <v>685.85957981081822</v>
      </c>
      <c r="L5331" s="39">
        <v>8.6647984174744203E-2</v>
      </c>
    </row>
    <row r="5332" spans="1:12" x14ac:dyDescent="0.25">
      <c r="A5332" s="38" t="s">
        <v>30</v>
      </c>
      <c r="B5332" s="39">
        <v>2035</v>
      </c>
      <c r="C5332" s="38" t="s">
        <v>23</v>
      </c>
      <c r="D5332" s="38" t="s">
        <v>33</v>
      </c>
      <c r="E5332" s="38" t="s">
        <v>8</v>
      </c>
      <c r="F5332" s="39">
        <v>2023</v>
      </c>
      <c r="G5332" s="39">
        <v>52.554302937793352</v>
      </c>
      <c r="H5332" s="39">
        <v>9.1369282310935218E-2</v>
      </c>
      <c r="I5332" s="39">
        <v>106.46547740638749</v>
      </c>
      <c r="J5332" s="39">
        <v>8.7442283302059484E-2</v>
      </c>
      <c r="K5332" s="39">
        <v>743.61087688037719</v>
      </c>
      <c r="L5332" s="39">
        <v>9.5001305372726011E-2</v>
      </c>
    </row>
    <row r="5333" spans="1:12" x14ac:dyDescent="0.25">
      <c r="A5333" s="38" t="s">
        <v>30</v>
      </c>
      <c r="B5333" s="39">
        <v>2035</v>
      </c>
      <c r="C5333" s="38" t="s">
        <v>23</v>
      </c>
      <c r="D5333" s="38" t="s">
        <v>33</v>
      </c>
      <c r="E5333" s="38" t="s">
        <v>8</v>
      </c>
      <c r="F5333" s="39">
        <v>2024</v>
      </c>
      <c r="G5333" s="39">
        <v>59.333108547955433</v>
      </c>
      <c r="H5333" s="39">
        <v>9.8028626502801447E-2</v>
      </c>
      <c r="I5333" s="39">
        <v>120.19810699497259</v>
      </c>
      <c r="J5333" s="39">
        <v>9.3595941846919384E-2</v>
      </c>
      <c r="K5333" s="39">
        <v>799.54931709230891</v>
      </c>
      <c r="L5333" s="39">
        <v>0.10212835070935759</v>
      </c>
    </row>
    <row r="5334" spans="1:12" x14ac:dyDescent="0.25">
      <c r="A5334" s="38" t="s">
        <v>30</v>
      </c>
      <c r="B5334" s="39">
        <v>2035</v>
      </c>
      <c r="C5334" s="38" t="s">
        <v>23</v>
      </c>
      <c r="D5334" s="38" t="s">
        <v>33</v>
      </c>
      <c r="E5334" s="38" t="s">
        <v>8</v>
      </c>
      <c r="F5334" s="39">
        <v>2025</v>
      </c>
      <c r="G5334" s="39">
        <v>66.989878974384212</v>
      </c>
      <c r="H5334" s="39">
        <v>0.10507454114285998</v>
      </c>
      <c r="I5334" s="39">
        <v>135.70933392163832</v>
      </c>
      <c r="J5334" s="39">
        <v>0.10007523402141134</v>
      </c>
      <c r="K5334" s="39">
        <v>859.74181230052807</v>
      </c>
      <c r="L5334" s="39">
        <v>0.10969832605266946</v>
      </c>
    </row>
    <row r="5335" spans="1:12" x14ac:dyDescent="0.25">
      <c r="A5335" s="38" t="s">
        <v>30</v>
      </c>
      <c r="B5335" s="39">
        <v>2035</v>
      </c>
      <c r="C5335" s="38" t="s">
        <v>23</v>
      </c>
      <c r="D5335" s="38" t="s">
        <v>33</v>
      </c>
      <c r="E5335" s="38" t="s">
        <v>8</v>
      </c>
      <c r="F5335" s="39">
        <v>2026</v>
      </c>
      <c r="G5335" s="39">
        <v>63.222229600939059</v>
      </c>
      <c r="H5335" s="39">
        <v>9.4424857380548247E-2</v>
      </c>
      <c r="I5335" s="39">
        <v>128.07676024411259</v>
      </c>
      <c r="J5335" s="39">
        <v>8.9697215655331716E-2</v>
      </c>
      <c r="K5335" s="39">
        <v>772.75062309999998</v>
      </c>
      <c r="L5335" s="39">
        <v>9.8797383000000016E-2</v>
      </c>
    </row>
    <row r="5336" spans="1:12" x14ac:dyDescent="0.25">
      <c r="A5336" s="38" t="s">
        <v>30</v>
      </c>
      <c r="B5336" s="39">
        <v>2035</v>
      </c>
      <c r="C5336" s="38" t="s">
        <v>23</v>
      </c>
      <c r="D5336" s="38" t="s">
        <v>33</v>
      </c>
      <c r="E5336" s="38" t="s">
        <v>8</v>
      </c>
      <c r="F5336" s="39">
        <v>2027</v>
      </c>
      <c r="G5336" s="39">
        <v>66.173245385207878</v>
      </c>
      <c r="H5336" s="39">
        <v>9.4808942869629043E-2</v>
      </c>
      <c r="I5336" s="39">
        <v>134.05498251599485</v>
      </c>
      <c r="J5336" s="39">
        <v>8.9813160271677794E-2</v>
      </c>
      <c r="K5336" s="39">
        <v>770.30495559999997</v>
      </c>
      <c r="L5336" s="39">
        <v>9.9429467999999993E-2</v>
      </c>
    </row>
    <row r="5337" spans="1:12" x14ac:dyDescent="0.25">
      <c r="A5337" s="38" t="s">
        <v>30</v>
      </c>
      <c r="B5337" s="39">
        <v>2035</v>
      </c>
      <c r="C5337" s="38" t="s">
        <v>23</v>
      </c>
      <c r="D5337" s="38" t="s">
        <v>33</v>
      </c>
      <c r="E5337" s="38" t="s">
        <v>8</v>
      </c>
      <c r="F5337" s="39">
        <v>2028</v>
      </c>
      <c r="G5337" s="39">
        <v>77.863062194482225</v>
      </c>
      <c r="H5337" s="39">
        <v>0.10784137754098122</v>
      </c>
      <c r="I5337" s="39">
        <v>157.73642928288947</v>
      </c>
      <c r="J5337" s="39">
        <v>0.10186017493704455</v>
      </c>
      <c r="K5337" s="39">
        <v>863.22187589999999</v>
      </c>
      <c r="L5337" s="39">
        <v>0.11337330299999999</v>
      </c>
    </row>
    <row r="5338" spans="1:12" x14ac:dyDescent="0.25">
      <c r="A5338" s="38" t="s">
        <v>30</v>
      </c>
      <c r="B5338" s="39">
        <v>2035</v>
      </c>
      <c r="C5338" s="38" t="s">
        <v>23</v>
      </c>
      <c r="D5338" s="38" t="s">
        <v>33</v>
      </c>
      <c r="E5338" s="38" t="s">
        <v>8</v>
      </c>
      <c r="F5338" s="39">
        <v>2029</v>
      </c>
      <c r="G5338" s="39">
        <v>87.257668175713206</v>
      </c>
      <c r="H5338" s="39">
        <v>0.11728473383782083</v>
      </c>
      <c r="I5338" s="39">
        <v>176.76819556890723</v>
      </c>
      <c r="J5338" s="39">
        <v>0.11043696327090058</v>
      </c>
      <c r="K5338" s="39">
        <v>921.30889044986827</v>
      </c>
      <c r="L5338" s="39">
        <v>0.12361813513603689</v>
      </c>
    </row>
    <row r="5339" spans="1:12" x14ac:dyDescent="0.25">
      <c r="A5339" s="38" t="s">
        <v>30</v>
      </c>
      <c r="B5339" s="39">
        <v>2035</v>
      </c>
      <c r="C5339" s="38" t="s">
        <v>23</v>
      </c>
      <c r="D5339" s="38" t="s">
        <v>33</v>
      </c>
      <c r="E5339" s="38" t="s">
        <v>8</v>
      </c>
      <c r="F5339" s="39">
        <v>2030</v>
      </c>
      <c r="G5339" s="39">
        <v>92.468051440474412</v>
      </c>
      <c r="H5339" s="39">
        <v>0.12081573589157019</v>
      </c>
      <c r="I5339" s="39">
        <v>187.32348620628213</v>
      </c>
      <c r="J5339" s="39">
        <v>0.11338905604194402</v>
      </c>
      <c r="K5339" s="39">
        <v>929.83109576801826</v>
      </c>
      <c r="L5339" s="39">
        <v>0.12768456178773505</v>
      </c>
    </row>
    <row r="5340" spans="1:12" x14ac:dyDescent="0.25">
      <c r="A5340" s="38" t="s">
        <v>30</v>
      </c>
      <c r="B5340" s="39">
        <v>2035</v>
      </c>
      <c r="C5340" s="38" t="s">
        <v>23</v>
      </c>
      <c r="D5340" s="38" t="s">
        <v>33</v>
      </c>
      <c r="E5340" s="38" t="s">
        <v>8</v>
      </c>
      <c r="F5340" s="39">
        <v>2031</v>
      </c>
      <c r="G5340" s="39">
        <v>94.406103232259497</v>
      </c>
      <c r="H5340" s="39">
        <v>0.11944917358952846</v>
      </c>
      <c r="I5340" s="39">
        <v>191.2496273158871</v>
      </c>
      <c r="J5340" s="39">
        <v>0.11171738503019875</v>
      </c>
      <c r="K5340" s="39">
        <v>904.11387190000005</v>
      </c>
      <c r="L5340" s="39">
        <v>0.12660019</v>
      </c>
    </row>
    <row r="5341" spans="1:12" x14ac:dyDescent="0.25">
      <c r="A5341" s="38" t="s">
        <v>30</v>
      </c>
      <c r="B5341" s="39">
        <v>2035</v>
      </c>
      <c r="C5341" s="38" t="s">
        <v>23</v>
      </c>
      <c r="D5341" s="38" t="s">
        <v>33</v>
      </c>
      <c r="E5341" s="38" t="s">
        <v>8</v>
      </c>
      <c r="F5341" s="39">
        <v>2032</v>
      </c>
      <c r="G5341" s="39">
        <v>98.825500352923811</v>
      </c>
      <c r="H5341" s="39">
        <v>0.12011773666299697</v>
      </c>
      <c r="I5341" s="39">
        <v>200.20252361548921</v>
      </c>
      <c r="J5341" s="39">
        <v>0.11192940933538817</v>
      </c>
      <c r="K5341" s="39">
        <v>901.36934459999998</v>
      </c>
      <c r="L5341" s="39">
        <v>0.127690999</v>
      </c>
    </row>
    <row r="5342" spans="1:12" x14ac:dyDescent="0.25">
      <c r="A5342" s="38" t="s">
        <v>30</v>
      </c>
      <c r="B5342" s="39">
        <v>2035</v>
      </c>
      <c r="C5342" s="38" t="s">
        <v>23</v>
      </c>
      <c r="D5342" s="38" t="s">
        <v>33</v>
      </c>
      <c r="E5342" s="38" t="s">
        <v>8</v>
      </c>
      <c r="F5342" s="39">
        <v>2033</v>
      </c>
      <c r="G5342" s="39">
        <v>110.91414641130403</v>
      </c>
      <c r="H5342" s="39">
        <v>0.12768030630179983</v>
      </c>
      <c r="I5342" s="39">
        <v>224.69192604036203</v>
      </c>
      <c r="J5342" s="39">
        <v>0.11851235038029488</v>
      </c>
      <c r="K5342" s="39">
        <v>963.45493150960965</v>
      </c>
      <c r="L5342" s="39">
        <v>0.13615961257642004</v>
      </c>
    </row>
    <row r="5343" spans="1:12" x14ac:dyDescent="0.25">
      <c r="A5343" s="38" t="s">
        <v>30</v>
      </c>
      <c r="B5343" s="39">
        <v>2035</v>
      </c>
      <c r="C5343" s="38" t="s">
        <v>23</v>
      </c>
      <c r="D5343" s="38" t="s">
        <v>33</v>
      </c>
      <c r="E5343" s="38" t="s">
        <v>8</v>
      </c>
      <c r="F5343" s="39">
        <v>2034</v>
      </c>
      <c r="G5343" s="39">
        <v>120.93841274307215</v>
      </c>
      <c r="H5343" s="39">
        <v>0.1291491054020939</v>
      </c>
      <c r="I5343" s="39">
        <v>244.99926989237207</v>
      </c>
      <c r="J5343" s="39">
        <v>0.1193795728094024</v>
      </c>
      <c r="K5343" s="39">
        <v>1000.5053796008</v>
      </c>
      <c r="L5343" s="39">
        <v>0.13818480100562572</v>
      </c>
    </row>
    <row r="5344" spans="1:12" x14ac:dyDescent="0.25">
      <c r="A5344" s="38" t="s">
        <v>30</v>
      </c>
      <c r="B5344" s="39">
        <v>2035</v>
      </c>
      <c r="C5344" s="38" t="s">
        <v>23</v>
      </c>
      <c r="D5344" s="38" t="s">
        <v>33</v>
      </c>
      <c r="E5344" s="38" t="s">
        <v>8</v>
      </c>
      <c r="F5344" s="39">
        <v>2035</v>
      </c>
      <c r="G5344" s="39">
        <v>128.75046079988428</v>
      </c>
      <c r="H5344" s="39">
        <v>0.12426186818618276</v>
      </c>
      <c r="I5344" s="39">
        <v>260.82506111016465</v>
      </c>
      <c r="J5344" s="39">
        <v>0.11435739322370829</v>
      </c>
      <c r="K5344" s="39">
        <v>1014.4126508741</v>
      </c>
      <c r="L5344" s="39">
        <v>0.13342236998344081</v>
      </c>
    </row>
    <row r="5345" spans="1:12" x14ac:dyDescent="0.25">
      <c r="A5345" s="38" t="s">
        <v>30</v>
      </c>
      <c r="B5345" s="39">
        <v>2035</v>
      </c>
      <c r="C5345" s="38" t="s">
        <v>24</v>
      </c>
      <c r="D5345" s="38" t="s">
        <v>33</v>
      </c>
      <c r="E5345" s="38" t="s">
        <v>8</v>
      </c>
      <c r="F5345" s="39">
        <v>2015</v>
      </c>
      <c r="G5345" s="39">
        <v>8.1319224961297021</v>
      </c>
      <c r="H5345" s="39">
        <v>1.7490139388339633E-2</v>
      </c>
      <c r="I5345" s="39">
        <v>16.267910953507467</v>
      </c>
      <c r="J5345" s="39">
        <v>1.71329032913328E-2</v>
      </c>
      <c r="K5345" s="39">
        <v>203.29806240324254</v>
      </c>
      <c r="L5345" s="39">
        <v>1.7847081008509829E-2</v>
      </c>
    </row>
    <row r="5346" spans="1:12" x14ac:dyDescent="0.25">
      <c r="A5346" s="38" t="s">
        <v>30</v>
      </c>
      <c r="B5346" s="39">
        <v>2035</v>
      </c>
      <c r="C5346" s="38" t="s">
        <v>24</v>
      </c>
      <c r="D5346" s="38" t="s">
        <v>33</v>
      </c>
      <c r="E5346" s="38" t="s">
        <v>8</v>
      </c>
      <c r="F5346" s="39">
        <v>2016</v>
      </c>
      <c r="G5346" s="39">
        <v>10.520514635996408</v>
      </c>
      <c r="H5346" s="39">
        <v>2.1042474429378778E-2</v>
      </c>
      <c r="I5346" s="39">
        <v>21.046289529310808</v>
      </c>
      <c r="J5346" s="39">
        <v>2.0590731299770557E-2</v>
      </c>
      <c r="K5346" s="39">
        <v>250.48844371420017</v>
      </c>
      <c r="L5346" s="39">
        <v>2.1493845178119281E-2</v>
      </c>
    </row>
    <row r="5347" spans="1:12" x14ac:dyDescent="0.25">
      <c r="A5347" s="38" t="s">
        <v>30</v>
      </c>
      <c r="B5347" s="39">
        <v>2035</v>
      </c>
      <c r="C5347" s="38" t="s">
        <v>24</v>
      </c>
      <c r="D5347" s="38" t="s">
        <v>33</v>
      </c>
      <c r="E5347" s="38" t="s">
        <v>8</v>
      </c>
      <c r="F5347" s="39">
        <v>2017</v>
      </c>
      <c r="G5347" s="39">
        <v>13.563338194901624</v>
      </c>
      <c r="H5347" s="39">
        <v>2.5225992741362779E-2</v>
      </c>
      <c r="I5347" s="39">
        <v>30.20226328207119</v>
      </c>
      <c r="J5347" s="39">
        <v>2.4463757365824897E-2</v>
      </c>
      <c r="K5347" s="39">
        <v>307.55868922679417</v>
      </c>
      <c r="L5347" s="39">
        <v>2.5794767361687999E-2</v>
      </c>
    </row>
    <row r="5348" spans="1:12" x14ac:dyDescent="0.25">
      <c r="A5348" s="38" t="s">
        <v>30</v>
      </c>
      <c r="B5348" s="39">
        <v>2035</v>
      </c>
      <c r="C5348" s="38" t="s">
        <v>24</v>
      </c>
      <c r="D5348" s="38" t="s">
        <v>33</v>
      </c>
      <c r="E5348" s="38" t="s">
        <v>8</v>
      </c>
      <c r="F5348" s="39">
        <v>2018</v>
      </c>
      <c r="G5348" s="39">
        <v>16.36066761188599</v>
      </c>
      <c r="H5348" s="39">
        <v>2.8265092438603489E-2</v>
      </c>
      <c r="I5348" s="39">
        <v>36.431237176580602</v>
      </c>
      <c r="J5348" s="39">
        <v>2.7367311407645464E-2</v>
      </c>
      <c r="K5348" s="39">
        <v>353.32399550558233</v>
      </c>
      <c r="L5348" s="39">
        <v>2.8935010263734604E-2</v>
      </c>
    </row>
    <row r="5349" spans="1:12" x14ac:dyDescent="0.25">
      <c r="A5349" s="38" t="s">
        <v>30</v>
      </c>
      <c r="B5349" s="39">
        <v>2035</v>
      </c>
      <c r="C5349" s="38" t="s">
        <v>24</v>
      </c>
      <c r="D5349" s="38" t="s">
        <v>33</v>
      </c>
      <c r="E5349" s="38" t="s">
        <v>8</v>
      </c>
      <c r="F5349" s="39">
        <v>2019</v>
      </c>
      <c r="G5349" s="39">
        <v>19.190850895597464</v>
      </c>
      <c r="H5349" s="39">
        <v>3.0771242691626777E-2</v>
      </c>
      <c r="I5349" s="39">
        <v>42.733368660944919</v>
      </c>
      <c r="J5349" s="39">
        <v>2.9743772288446491E-2</v>
      </c>
      <c r="K5349" s="39">
        <v>394.70901312925088</v>
      </c>
      <c r="L5349" s="39">
        <v>3.153793380465978E-2</v>
      </c>
    </row>
    <row r="5350" spans="1:12" x14ac:dyDescent="0.25">
      <c r="A5350" s="38" t="s">
        <v>30</v>
      </c>
      <c r="B5350" s="39">
        <v>2035</v>
      </c>
      <c r="C5350" s="38" t="s">
        <v>24</v>
      </c>
      <c r="D5350" s="38" t="s">
        <v>33</v>
      </c>
      <c r="E5350" s="38" t="s">
        <v>8</v>
      </c>
      <c r="F5350" s="39">
        <v>2020</v>
      </c>
      <c r="G5350" s="39">
        <v>26.320001963955793</v>
      </c>
      <c r="H5350" s="39">
        <v>3.2500584700445014E-2</v>
      </c>
      <c r="I5350" s="39">
        <v>53.319546027400271</v>
      </c>
      <c r="J5350" s="39">
        <v>3.1300423635935402E-2</v>
      </c>
      <c r="K5350" s="39">
        <v>431.11314797062198</v>
      </c>
      <c r="L5350" s="39">
        <v>3.3610595844911856E-2</v>
      </c>
    </row>
    <row r="5351" spans="1:12" x14ac:dyDescent="0.25">
      <c r="A5351" s="38" t="s">
        <v>30</v>
      </c>
      <c r="B5351" s="39">
        <v>2035</v>
      </c>
      <c r="C5351" s="38" t="s">
        <v>24</v>
      </c>
      <c r="D5351" s="38" t="s">
        <v>33</v>
      </c>
      <c r="E5351" s="38" t="s">
        <v>8</v>
      </c>
      <c r="F5351" s="39">
        <v>2021</v>
      </c>
      <c r="G5351" s="39">
        <v>30.60376153259277</v>
      </c>
      <c r="H5351" s="39">
        <v>3.5015064389153097E-2</v>
      </c>
      <c r="I5351" s="39">
        <v>61.997665269300484</v>
      </c>
      <c r="J5351" s="39">
        <v>3.3655077076315904E-2</v>
      </c>
      <c r="K5351" s="39">
        <v>477.40928461307823</v>
      </c>
      <c r="L5351" s="39">
        <v>3.6272896457051104E-2</v>
      </c>
    </row>
    <row r="5352" spans="1:12" x14ac:dyDescent="0.25">
      <c r="A5352" s="38" t="s">
        <v>30</v>
      </c>
      <c r="B5352" s="39">
        <v>2035</v>
      </c>
      <c r="C5352" s="38" t="s">
        <v>24</v>
      </c>
      <c r="D5352" s="38" t="s">
        <v>33</v>
      </c>
      <c r="E5352" s="38" t="s">
        <v>8</v>
      </c>
      <c r="F5352" s="39">
        <v>2022</v>
      </c>
      <c r="G5352" s="39">
        <v>34.980778552532037</v>
      </c>
      <c r="H5352" s="39">
        <v>3.7068607259472072E-2</v>
      </c>
      <c r="I5352" s="39">
        <v>70.864707178224776</v>
      </c>
      <c r="J5352" s="39">
        <v>3.5554152702361765E-2</v>
      </c>
      <c r="K5352" s="39">
        <v>519.70419656038496</v>
      </c>
      <c r="L5352" s="39">
        <v>3.8469303787540078E-2</v>
      </c>
    </row>
    <row r="5353" spans="1:12" x14ac:dyDescent="0.25">
      <c r="A5353" s="38" t="s">
        <v>30</v>
      </c>
      <c r="B5353" s="39">
        <v>2035</v>
      </c>
      <c r="C5353" s="38" t="s">
        <v>24</v>
      </c>
      <c r="D5353" s="38" t="s">
        <v>33</v>
      </c>
      <c r="E5353" s="38" t="s">
        <v>8</v>
      </c>
      <c r="F5353" s="39">
        <v>2023</v>
      </c>
      <c r="G5353" s="39">
        <v>39.661625536558276</v>
      </c>
      <c r="H5353" s="39">
        <v>3.8890043540624447E-2</v>
      </c>
      <c r="I5353" s="39">
        <v>80.347253439193736</v>
      </c>
      <c r="J5353" s="39">
        <v>3.7218571919347541E-2</v>
      </c>
      <c r="K5353" s="39">
        <v>561.1874669644244</v>
      </c>
      <c r="L5353" s="39">
        <v>4.0435962819413515E-2</v>
      </c>
    </row>
    <row r="5354" spans="1:12" x14ac:dyDescent="0.25">
      <c r="A5354" s="38" t="s">
        <v>30</v>
      </c>
      <c r="B5354" s="39">
        <v>2035</v>
      </c>
      <c r="C5354" s="38" t="s">
        <v>24</v>
      </c>
      <c r="D5354" s="38" t="s">
        <v>33</v>
      </c>
      <c r="E5354" s="38" t="s">
        <v>8</v>
      </c>
      <c r="F5354" s="39">
        <v>2024</v>
      </c>
      <c r="G5354" s="39">
        <v>44.540587465692937</v>
      </c>
      <c r="H5354" s="39">
        <v>4.035283207747882E-2</v>
      </c>
      <c r="I5354" s="39">
        <v>90.231144614532042</v>
      </c>
      <c r="J5354" s="39">
        <v>3.852814692220824E-2</v>
      </c>
      <c r="K5354" s="39">
        <v>600.21120016494081</v>
      </c>
      <c r="L5354" s="39">
        <v>4.2040456278419833E-2</v>
      </c>
    </row>
    <row r="5355" spans="1:12" x14ac:dyDescent="0.25">
      <c r="A5355" s="38" t="s">
        <v>30</v>
      </c>
      <c r="B5355" s="39">
        <v>2035</v>
      </c>
      <c r="C5355" s="38" t="s">
        <v>24</v>
      </c>
      <c r="D5355" s="38" t="s">
        <v>33</v>
      </c>
      <c r="E5355" s="38" t="s">
        <v>8</v>
      </c>
      <c r="F5355" s="39">
        <v>2025</v>
      </c>
      <c r="G5355" s="39">
        <v>50.083750734249776</v>
      </c>
      <c r="H5355" s="39">
        <v>4.1948372857714251E-2</v>
      </c>
      <c r="I5355" s="39">
        <v>101.46058712901086</v>
      </c>
      <c r="J5355" s="39">
        <v>3.9952524987433027E-2</v>
      </c>
      <c r="K5355" s="39">
        <v>642.77015098858249</v>
      </c>
      <c r="L5355" s="39">
        <v>4.3794302911758939E-2</v>
      </c>
    </row>
    <row r="5356" spans="1:12" x14ac:dyDescent="0.25">
      <c r="A5356" s="38" t="s">
        <v>30</v>
      </c>
      <c r="B5356" s="39">
        <v>2035</v>
      </c>
      <c r="C5356" s="38" t="s">
        <v>24</v>
      </c>
      <c r="D5356" s="38" t="s">
        <v>33</v>
      </c>
      <c r="E5356" s="38" t="s">
        <v>8</v>
      </c>
      <c r="F5356" s="39">
        <v>2026</v>
      </c>
      <c r="G5356" s="39">
        <v>53.97641460643429</v>
      </c>
      <c r="H5356" s="39">
        <v>4.1730017822230757E-2</v>
      </c>
      <c r="I5356" s="39">
        <v>109.34641748671291</v>
      </c>
      <c r="J5356" s="39">
        <v>3.9640689027638912E-2</v>
      </c>
      <c r="K5356" s="39">
        <v>659.74117463276718</v>
      </c>
      <c r="L5356" s="39">
        <v>4.3662406994845714E-2</v>
      </c>
    </row>
    <row r="5357" spans="1:12" x14ac:dyDescent="0.25">
      <c r="A5357" s="38" t="s">
        <v>30</v>
      </c>
      <c r="B5357" s="39">
        <v>2035</v>
      </c>
      <c r="C5357" s="38" t="s">
        <v>24</v>
      </c>
      <c r="D5357" s="38" t="s">
        <v>33</v>
      </c>
      <c r="E5357" s="38" t="s">
        <v>8</v>
      </c>
      <c r="F5357" s="39">
        <v>2027</v>
      </c>
      <c r="G5357" s="39">
        <v>57.739592219930771</v>
      </c>
      <c r="H5357" s="39">
        <v>4.1168719356842749E-2</v>
      </c>
      <c r="I5357" s="39">
        <v>116.96993219035507</v>
      </c>
      <c r="J5357" s="39">
        <v>3.8999409526802045E-2</v>
      </c>
      <c r="K5357" s="39">
        <v>672.13106690514712</v>
      </c>
      <c r="L5357" s="39">
        <v>4.3175081801312278E-2</v>
      </c>
    </row>
    <row r="5358" spans="1:12" x14ac:dyDescent="0.25">
      <c r="A5358" s="38" t="s">
        <v>30</v>
      </c>
      <c r="B5358" s="39">
        <v>2035</v>
      </c>
      <c r="C5358" s="38" t="s">
        <v>24</v>
      </c>
      <c r="D5358" s="38" t="s">
        <v>33</v>
      </c>
      <c r="E5358" s="38" t="s">
        <v>8</v>
      </c>
      <c r="F5358" s="39">
        <v>2028</v>
      </c>
      <c r="G5358" s="39">
        <v>62.131640963290771</v>
      </c>
      <c r="H5358" s="39">
        <v>4.077785718957392E-2</v>
      </c>
      <c r="I5358" s="39">
        <v>125.86742564217444</v>
      </c>
      <c r="J5358" s="39">
        <v>3.8516196302382906E-2</v>
      </c>
      <c r="K5358" s="39">
        <v>688.81688124613572</v>
      </c>
      <c r="L5358" s="39">
        <v>4.2869633755257278E-2</v>
      </c>
    </row>
    <row r="5359" spans="1:12" x14ac:dyDescent="0.25">
      <c r="A5359" s="38" t="s">
        <v>30</v>
      </c>
      <c r="B5359" s="39">
        <v>2035</v>
      </c>
      <c r="C5359" s="38" t="s">
        <v>24</v>
      </c>
      <c r="D5359" s="38" t="s">
        <v>33</v>
      </c>
      <c r="E5359" s="38" t="s">
        <v>8</v>
      </c>
      <c r="F5359" s="39">
        <v>2029</v>
      </c>
      <c r="G5359" s="39">
        <v>66.450991540269669</v>
      </c>
      <c r="H5359" s="39">
        <v>4.0094389046994972E-2</v>
      </c>
      <c r="I5359" s="39">
        <v>134.61764580602923</v>
      </c>
      <c r="J5359" s="39">
        <v>3.7753443484597103E-2</v>
      </c>
      <c r="K5359" s="39">
        <v>701.62188109330634</v>
      </c>
      <c r="L5359" s="39">
        <v>4.2259494831287006E-2</v>
      </c>
    </row>
    <row r="5360" spans="1:12" x14ac:dyDescent="0.25">
      <c r="A5360" s="38" t="s">
        <v>30</v>
      </c>
      <c r="B5360" s="39">
        <v>2035</v>
      </c>
      <c r="C5360" s="38" t="s">
        <v>24</v>
      </c>
      <c r="D5360" s="38" t="s">
        <v>33</v>
      </c>
      <c r="E5360" s="38" t="s">
        <v>8</v>
      </c>
      <c r="F5360" s="39">
        <v>2030</v>
      </c>
      <c r="G5360" s="39">
        <v>70.994199535173919</v>
      </c>
      <c r="H5360" s="39">
        <v>3.9351346764330733E-2</v>
      </c>
      <c r="I5360" s="39">
        <v>143.82136046106956</v>
      </c>
      <c r="J5360" s="39">
        <v>3.6932374997833396E-2</v>
      </c>
      <c r="K5360" s="39">
        <v>713.89645741004074</v>
      </c>
      <c r="L5360" s="39">
        <v>4.1588617825994295E-2</v>
      </c>
    </row>
    <row r="5361" spans="1:12" x14ac:dyDescent="0.25">
      <c r="A5361" s="38" t="s">
        <v>30</v>
      </c>
      <c r="B5361" s="39">
        <v>2035</v>
      </c>
      <c r="C5361" s="38" t="s">
        <v>24</v>
      </c>
      <c r="D5361" s="38" t="s">
        <v>33</v>
      </c>
      <c r="E5361" s="38" t="s">
        <v>8</v>
      </c>
      <c r="F5361" s="39">
        <v>2031</v>
      </c>
      <c r="G5361" s="39">
        <v>76.023293297645921</v>
      </c>
      <c r="H5361" s="39">
        <v>3.8701423920525078E-2</v>
      </c>
      <c r="I5361" s="39">
        <v>154.00939147685204</v>
      </c>
      <c r="J5361" s="39">
        <v>3.619633143887465E-2</v>
      </c>
      <c r="K5361" s="39">
        <v>728.06430627503107</v>
      </c>
      <c r="L5361" s="39">
        <v>4.101834675261868E-2</v>
      </c>
    </row>
    <row r="5362" spans="1:12" x14ac:dyDescent="0.25">
      <c r="A5362" s="38" t="s">
        <v>30</v>
      </c>
      <c r="B5362" s="39">
        <v>2035</v>
      </c>
      <c r="C5362" s="38" t="s">
        <v>24</v>
      </c>
      <c r="D5362" s="38" t="s">
        <v>33</v>
      </c>
      <c r="E5362" s="38" t="s">
        <v>8</v>
      </c>
      <c r="F5362" s="39">
        <v>2032</v>
      </c>
      <c r="G5362" s="39">
        <v>81.421172627022386</v>
      </c>
      <c r="H5362" s="39">
        <v>3.7985896847885649E-2</v>
      </c>
      <c r="I5362" s="39">
        <v>164.94451510439538</v>
      </c>
      <c r="J5362" s="39">
        <v>3.5396429498064291E-2</v>
      </c>
      <c r="K5362" s="39">
        <v>742.62764919268454</v>
      </c>
      <c r="L5362" s="39">
        <v>4.0380856742463778E-2</v>
      </c>
    </row>
    <row r="5363" spans="1:12" x14ac:dyDescent="0.25">
      <c r="A5363" s="38" t="s">
        <v>30</v>
      </c>
      <c r="B5363" s="39">
        <v>2035</v>
      </c>
      <c r="C5363" s="38" t="s">
        <v>24</v>
      </c>
      <c r="D5363" s="38" t="s">
        <v>33</v>
      </c>
      <c r="E5363" s="38" t="s">
        <v>8</v>
      </c>
      <c r="F5363" s="39">
        <v>2033</v>
      </c>
      <c r="G5363" s="39">
        <v>87.243351632531031</v>
      </c>
      <c r="H5363" s="39">
        <v>3.7252230764694715E-2</v>
      </c>
      <c r="I5363" s="39">
        <v>176.73919285134664</v>
      </c>
      <c r="J5363" s="39">
        <v>3.4577371817997173E-2</v>
      </c>
      <c r="K5363" s="39">
        <v>757.83874367194653</v>
      </c>
      <c r="L5363" s="39">
        <v>3.9726168079037005E-2</v>
      </c>
    </row>
    <row r="5364" spans="1:12" x14ac:dyDescent="0.25">
      <c r="A5364" s="38" t="s">
        <v>30</v>
      </c>
      <c r="B5364" s="39">
        <v>2035</v>
      </c>
      <c r="C5364" s="38" t="s">
        <v>24</v>
      </c>
      <c r="D5364" s="38" t="s">
        <v>33</v>
      </c>
      <c r="E5364" s="38" t="s">
        <v>8</v>
      </c>
      <c r="F5364" s="39">
        <v>2034</v>
      </c>
      <c r="G5364" s="39">
        <v>95.63294676103537</v>
      </c>
      <c r="H5364" s="39">
        <v>3.7311855215465484E-2</v>
      </c>
      <c r="I5364" s="39">
        <v>193.73498959247686</v>
      </c>
      <c r="J5364" s="39">
        <v>3.4489385911583133E-2</v>
      </c>
      <c r="K5364" s="39">
        <v>791.15704871009905</v>
      </c>
      <c r="L5364" s="39">
        <v>3.9922315156944346E-2</v>
      </c>
    </row>
    <row r="5365" spans="1:12" x14ac:dyDescent="0.25">
      <c r="A5365" s="38" t="s">
        <v>30</v>
      </c>
      <c r="B5365" s="39">
        <v>2035</v>
      </c>
      <c r="C5365" s="38" t="s">
        <v>24</v>
      </c>
      <c r="D5365" s="38" t="s">
        <v>33</v>
      </c>
      <c r="E5365" s="38" t="s">
        <v>8</v>
      </c>
      <c r="F5365" s="39">
        <v>2035</v>
      </c>
      <c r="G5365" s="39">
        <v>102.23287952940464</v>
      </c>
      <c r="H5365" s="39">
        <v>3.6370788781405816E-2</v>
      </c>
      <c r="I5365" s="39">
        <v>207.1052552749313</v>
      </c>
      <c r="J5365" s="39">
        <v>3.347180156908465E-2</v>
      </c>
      <c r="K5365" s="39">
        <v>805.48314689999995</v>
      </c>
      <c r="L5365" s="39">
        <v>3.9052019E-2</v>
      </c>
    </row>
    <row r="5366" spans="1:12" x14ac:dyDescent="0.25">
      <c r="A5366" s="38" t="s">
        <v>30</v>
      </c>
      <c r="B5366" s="39">
        <v>2035</v>
      </c>
      <c r="C5366" s="38" t="s">
        <v>25</v>
      </c>
      <c r="D5366" s="38" t="s">
        <v>33</v>
      </c>
      <c r="E5366" s="38" t="s">
        <v>8</v>
      </c>
      <c r="F5366" s="39">
        <v>2015</v>
      </c>
      <c r="G5366" s="39">
        <v>39.388166640716655</v>
      </c>
      <c r="H5366" s="39">
        <v>0.26107752953039742</v>
      </c>
      <c r="I5366" s="39">
        <v>78.796027364753655</v>
      </c>
      <c r="J5366" s="39">
        <v>0.25574502098973911</v>
      </c>
      <c r="K5366" s="39">
        <v>984.70416601791635</v>
      </c>
      <c r="L5366" s="39">
        <v>0.26640564237795655</v>
      </c>
    </row>
    <row r="5367" spans="1:12" x14ac:dyDescent="0.25">
      <c r="A5367" s="38" t="s">
        <v>30</v>
      </c>
      <c r="B5367" s="39">
        <v>2035</v>
      </c>
      <c r="C5367" s="38" t="s">
        <v>25</v>
      </c>
      <c r="D5367" s="38" t="s">
        <v>33</v>
      </c>
      <c r="E5367" s="38" t="s">
        <v>8</v>
      </c>
      <c r="F5367" s="39">
        <v>2016</v>
      </c>
      <c r="G5367" s="39">
        <v>51.903321973677166</v>
      </c>
      <c r="H5367" s="39">
        <v>0.35062553976865124</v>
      </c>
      <c r="I5367" s="39">
        <v>103.83259560834114</v>
      </c>
      <c r="J5367" s="39">
        <v>0.34309825588446513</v>
      </c>
      <c r="K5367" s="39">
        <v>1235.7933803256467</v>
      </c>
      <c r="L5367" s="39">
        <v>0.35814661876266723</v>
      </c>
    </row>
    <row r="5368" spans="1:12" x14ac:dyDescent="0.25">
      <c r="A5368" s="38" t="s">
        <v>30</v>
      </c>
      <c r="B5368" s="39">
        <v>2035</v>
      </c>
      <c r="C5368" s="38" t="s">
        <v>25</v>
      </c>
      <c r="D5368" s="38" t="s">
        <v>33</v>
      </c>
      <c r="E5368" s="38" t="s">
        <v>8</v>
      </c>
      <c r="F5368" s="39">
        <v>2017</v>
      </c>
      <c r="G5368" s="39">
        <v>67.655925219643535</v>
      </c>
      <c r="H5368" s="39">
        <v>0.43246441023406856</v>
      </c>
      <c r="I5368" s="39">
        <v>150.65333008092961</v>
      </c>
      <c r="J5368" s="39">
        <v>0.41939694940026645</v>
      </c>
      <c r="K5368" s="39">
        <v>1534.1479641642525</v>
      </c>
      <c r="L5368" s="39">
        <v>0.44221525664304778</v>
      </c>
    </row>
    <row r="5369" spans="1:12" x14ac:dyDescent="0.25">
      <c r="A5369" s="38" t="s">
        <v>30</v>
      </c>
      <c r="B5369" s="39">
        <v>2035</v>
      </c>
      <c r="C5369" s="38" t="s">
        <v>25</v>
      </c>
      <c r="D5369" s="38" t="s">
        <v>33</v>
      </c>
      <c r="E5369" s="38" t="s">
        <v>8</v>
      </c>
      <c r="F5369" s="39">
        <v>2018</v>
      </c>
      <c r="G5369" s="39">
        <v>81.576256977339966</v>
      </c>
      <c r="H5369" s="39">
        <v>0.52096112283188023</v>
      </c>
      <c r="I5369" s="39">
        <v>181.65053140985907</v>
      </c>
      <c r="J5369" s="39">
        <v>0.5044138918273825</v>
      </c>
      <c r="K5369" s="39">
        <v>1761.7159481122978</v>
      </c>
      <c r="L5369" s="39">
        <v>0.53330854901290148</v>
      </c>
    </row>
    <row r="5370" spans="1:12" x14ac:dyDescent="0.25">
      <c r="A5370" s="38" t="s">
        <v>30</v>
      </c>
      <c r="B5370" s="39">
        <v>2035</v>
      </c>
      <c r="C5370" s="38" t="s">
        <v>25</v>
      </c>
      <c r="D5370" s="38" t="s">
        <v>33</v>
      </c>
      <c r="E5370" s="38" t="s">
        <v>8</v>
      </c>
      <c r="F5370" s="39">
        <v>2019</v>
      </c>
      <c r="G5370" s="39">
        <v>94.742734729330166</v>
      </c>
      <c r="H5370" s="39">
        <v>0.58197303728037286</v>
      </c>
      <c r="I5370" s="39">
        <v>210.96908277596876</v>
      </c>
      <c r="J5370" s="39">
        <v>0.56254060560229735</v>
      </c>
      <c r="K5370" s="39">
        <v>1948.6270582592674</v>
      </c>
      <c r="L5370" s="39">
        <v>0.59647337970005365</v>
      </c>
    </row>
    <row r="5371" spans="1:12" x14ac:dyDescent="0.25">
      <c r="A5371" s="38" t="s">
        <v>30</v>
      </c>
      <c r="B5371" s="39">
        <v>2035</v>
      </c>
      <c r="C5371" s="38" t="s">
        <v>25</v>
      </c>
      <c r="D5371" s="38" t="s">
        <v>33</v>
      </c>
      <c r="E5371" s="38" t="s">
        <v>8</v>
      </c>
      <c r="F5371" s="39">
        <v>2020</v>
      </c>
      <c r="G5371" s="39">
        <v>127.8491018697875</v>
      </c>
      <c r="H5371" s="39">
        <v>0.6262739015151576</v>
      </c>
      <c r="I5371" s="39">
        <v>258.99907154427029</v>
      </c>
      <c r="J5371" s="39">
        <v>0.60314725443342909</v>
      </c>
      <c r="K5371" s="39">
        <v>2094.1270767297806</v>
      </c>
      <c r="L5371" s="39">
        <v>0.64766339393745964</v>
      </c>
    </row>
    <row r="5372" spans="1:12" x14ac:dyDescent="0.25">
      <c r="A5372" s="38" t="s">
        <v>30</v>
      </c>
      <c r="B5372" s="39">
        <v>2035</v>
      </c>
      <c r="C5372" s="38" t="s">
        <v>25</v>
      </c>
      <c r="D5372" s="38" t="s">
        <v>33</v>
      </c>
      <c r="E5372" s="38" t="s">
        <v>8</v>
      </c>
      <c r="F5372" s="39">
        <v>2021</v>
      </c>
      <c r="G5372" s="39">
        <v>146.74070021161651</v>
      </c>
      <c r="H5372" s="39">
        <v>0.73589052401291166</v>
      </c>
      <c r="I5372" s="39">
        <v>297.27002033438663</v>
      </c>
      <c r="J5372" s="39">
        <v>0.70730848957276649</v>
      </c>
      <c r="K5372" s="39">
        <v>2289.1098741911705</v>
      </c>
      <c r="L5372" s="39">
        <v>0.76232562318275487</v>
      </c>
    </row>
    <row r="5373" spans="1:12" x14ac:dyDescent="0.25">
      <c r="A5373" s="38" t="s">
        <v>30</v>
      </c>
      <c r="B5373" s="39">
        <v>2035</v>
      </c>
      <c r="C5373" s="38" t="s">
        <v>25</v>
      </c>
      <c r="D5373" s="38" t="s">
        <v>33</v>
      </c>
      <c r="E5373" s="38" t="s">
        <v>8</v>
      </c>
      <c r="F5373" s="39">
        <v>2022</v>
      </c>
      <c r="G5373" s="39">
        <v>165.74287915616276</v>
      </c>
      <c r="H5373" s="39">
        <v>0.84351606323571604</v>
      </c>
      <c r="I5373" s="39">
        <v>335.76498535156816</v>
      </c>
      <c r="J5373" s="39">
        <v>0.80905383655908125</v>
      </c>
      <c r="K5373" s="39">
        <v>2462.4171734229058</v>
      </c>
      <c r="L5373" s="39">
        <v>0.87538966487587344</v>
      </c>
    </row>
    <row r="5374" spans="1:12" x14ac:dyDescent="0.25">
      <c r="A5374" s="38" t="s">
        <v>30</v>
      </c>
      <c r="B5374" s="39">
        <v>2035</v>
      </c>
      <c r="C5374" s="38" t="s">
        <v>25</v>
      </c>
      <c r="D5374" s="38" t="s">
        <v>33</v>
      </c>
      <c r="E5374" s="38" t="s">
        <v>8</v>
      </c>
      <c r="F5374" s="39">
        <v>2023</v>
      </c>
      <c r="G5374" s="39">
        <v>186.1276850177494</v>
      </c>
      <c r="H5374" s="39">
        <v>0.95969073598268539</v>
      </c>
      <c r="I5374" s="39">
        <v>377.06090151012182</v>
      </c>
      <c r="J5374" s="39">
        <v>0.91844378215189915</v>
      </c>
      <c r="K5374" s="39">
        <v>2633.5916058403473</v>
      </c>
      <c r="L5374" s="39">
        <v>0.99783943100487371</v>
      </c>
    </row>
    <row r="5375" spans="1:12" x14ac:dyDescent="0.25">
      <c r="A5375" s="38" t="s">
        <v>30</v>
      </c>
      <c r="B5375" s="39">
        <v>2035</v>
      </c>
      <c r="C5375" s="38" t="s">
        <v>25</v>
      </c>
      <c r="D5375" s="38" t="s">
        <v>33</v>
      </c>
      <c r="E5375" s="38" t="s">
        <v>8</v>
      </c>
      <c r="F5375" s="39">
        <v>2024</v>
      </c>
      <c r="G5375" s="39">
        <v>207.36194861881091</v>
      </c>
      <c r="H5375" s="39">
        <v>1.0857398941280849</v>
      </c>
      <c r="I5375" s="39">
        <v>420.07766484415413</v>
      </c>
      <c r="J5375" s="39">
        <v>1.036644617159749</v>
      </c>
      <c r="K5375" s="39">
        <v>2794.3269528023725</v>
      </c>
      <c r="L5375" s="39">
        <v>1.1311473866614359</v>
      </c>
    </row>
    <row r="5376" spans="1:12" x14ac:dyDescent="0.25">
      <c r="A5376" s="38" t="s">
        <v>30</v>
      </c>
      <c r="B5376" s="39">
        <v>2035</v>
      </c>
      <c r="C5376" s="38" t="s">
        <v>25</v>
      </c>
      <c r="D5376" s="38" t="s">
        <v>33</v>
      </c>
      <c r="E5376" s="38" t="s">
        <v>8</v>
      </c>
      <c r="F5376" s="39">
        <v>2025</v>
      </c>
      <c r="G5376" s="39">
        <v>231.30778538878195</v>
      </c>
      <c r="H5376" s="39">
        <v>1.1973411582637794</v>
      </c>
      <c r="I5376" s="39">
        <v>468.58758317811123</v>
      </c>
      <c r="J5376" s="39">
        <v>1.1403732561039857</v>
      </c>
      <c r="K5376" s="39">
        <v>2968.5823836973282</v>
      </c>
      <c r="L5376" s="39">
        <v>1.2500299249170332</v>
      </c>
    </row>
    <row r="5377" spans="1:12" x14ac:dyDescent="0.25">
      <c r="A5377" s="38" t="s">
        <v>30</v>
      </c>
      <c r="B5377" s="39">
        <v>2035</v>
      </c>
      <c r="C5377" s="38" t="s">
        <v>25</v>
      </c>
      <c r="D5377" s="38" t="s">
        <v>33</v>
      </c>
      <c r="E5377" s="38" t="s">
        <v>8</v>
      </c>
      <c r="F5377" s="39">
        <v>2026</v>
      </c>
      <c r="G5377" s="39">
        <v>247.79749475006238</v>
      </c>
      <c r="H5377" s="39">
        <v>1.2572284045851034</v>
      </c>
      <c r="I5377" s="39">
        <v>501.99274091599085</v>
      </c>
      <c r="J5377" s="39">
        <v>1.1942817861995472</v>
      </c>
      <c r="K5377" s="39">
        <v>3028.7712040431661</v>
      </c>
      <c r="L5377" s="39">
        <v>1.3154467970831289</v>
      </c>
    </row>
    <row r="5378" spans="1:12" x14ac:dyDescent="0.25">
      <c r="A5378" s="38" t="s">
        <v>30</v>
      </c>
      <c r="B5378" s="39">
        <v>2035</v>
      </c>
      <c r="C5378" s="38" t="s">
        <v>25</v>
      </c>
      <c r="D5378" s="38" t="s">
        <v>33</v>
      </c>
      <c r="E5378" s="38" t="s">
        <v>8</v>
      </c>
      <c r="F5378" s="39">
        <v>2027</v>
      </c>
      <c r="G5378" s="39">
        <v>263.85834736271158</v>
      </c>
      <c r="H5378" s="39">
        <v>1.307732942896251</v>
      </c>
      <c r="I5378" s="39">
        <v>534.52911273283894</v>
      </c>
      <c r="J5378" s="39">
        <v>1.2388243644315342</v>
      </c>
      <c r="K5378" s="39">
        <v>3071.5040703649238</v>
      </c>
      <c r="L5378" s="39">
        <v>1.3714654637279087</v>
      </c>
    </row>
    <row r="5379" spans="1:12" x14ac:dyDescent="0.25">
      <c r="A5379" s="38" t="s">
        <v>30</v>
      </c>
      <c r="B5379" s="39">
        <v>2035</v>
      </c>
      <c r="C5379" s="38" t="s">
        <v>25</v>
      </c>
      <c r="D5379" s="38" t="s">
        <v>33</v>
      </c>
      <c r="E5379" s="38" t="s">
        <v>8</v>
      </c>
      <c r="F5379" s="39">
        <v>2028</v>
      </c>
      <c r="G5379" s="39">
        <v>282.7955994278243</v>
      </c>
      <c r="H5379" s="39">
        <v>1.3603111232518406</v>
      </c>
      <c r="I5379" s="39">
        <v>572.89254767866612</v>
      </c>
      <c r="J5379" s="39">
        <v>1.2848642343295804</v>
      </c>
      <c r="K5379" s="39">
        <v>3135.1881232799847</v>
      </c>
      <c r="L5379" s="39">
        <v>1.4300908303224742</v>
      </c>
    </row>
    <row r="5380" spans="1:12" x14ac:dyDescent="0.25">
      <c r="A5380" s="38" t="s">
        <v>30</v>
      </c>
      <c r="B5380" s="39">
        <v>2035</v>
      </c>
      <c r="C5380" s="38" t="s">
        <v>25</v>
      </c>
      <c r="D5380" s="38" t="s">
        <v>33</v>
      </c>
      <c r="E5380" s="38" t="s">
        <v>8</v>
      </c>
      <c r="F5380" s="39">
        <v>2029</v>
      </c>
      <c r="G5380" s="39">
        <v>301.15489110139646</v>
      </c>
      <c r="H5380" s="39">
        <v>1.3915778425386798</v>
      </c>
      <c r="I5380" s="39">
        <v>610.08513979017403</v>
      </c>
      <c r="J5380" s="39">
        <v>1.3103293673117884</v>
      </c>
      <c r="K5380" s="39">
        <v>3179.7397796083228</v>
      </c>
      <c r="L5380" s="39">
        <v>1.4667233506206627</v>
      </c>
    </row>
    <row r="5381" spans="1:12" x14ac:dyDescent="0.25">
      <c r="A5381" s="38" t="s">
        <v>30</v>
      </c>
      <c r="B5381" s="39">
        <v>2035</v>
      </c>
      <c r="C5381" s="38" t="s">
        <v>25</v>
      </c>
      <c r="D5381" s="38" t="s">
        <v>33</v>
      </c>
      <c r="E5381" s="38" t="s">
        <v>8</v>
      </c>
      <c r="F5381" s="39">
        <v>2030</v>
      </c>
      <c r="G5381" s="39">
        <v>320.77092260417794</v>
      </c>
      <c r="H5381" s="39">
        <v>1.3917158790894129</v>
      </c>
      <c r="I5381" s="39">
        <v>649.82365865578186</v>
      </c>
      <c r="J5381" s="39">
        <v>1.3061655308722377</v>
      </c>
      <c r="K5381" s="39">
        <v>3225.5765511352351</v>
      </c>
      <c r="L5381" s="39">
        <v>1.4708401256111792</v>
      </c>
    </row>
    <row r="5382" spans="1:12" x14ac:dyDescent="0.25">
      <c r="A5382" s="38" t="s">
        <v>30</v>
      </c>
      <c r="B5382" s="39">
        <v>2035</v>
      </c>
      <c r="C5382" s="38" t="s">
        <v>25</v>
      </c>
      <c r="D5382" s="38" t="s">
        <v>33</v>
      </c>
      <c r="E5382" s="38" t="s">
        <v>8</v>
      </c>
      <c r="F5382" s="39">
        <v>2031</v>
      </c>
      <c r="G5382" s="39">
        <v>342.24477792268027</v>
      </c>
      <c r="H5382" s="39">
        <v>1.3294933201270471</v>
      </c>
      <c r="I5382" s="39">
        <v>693.32579131552166</v>
      </c>
      <c r="J5382" s="39">
        <v>1.2434369588031315</v>
      </c>
      <c r="K5382" s="39">
        <v>3277.6297369669996</v>
      </c>
      <c r="L5382" s="39">
        <v>1.4090855706562233</v>
      </c>
    </row>
    <row r="5383" spans="1:12" x14ac:dyDescent="0.25">
      <c r="A5383" s="38" t="s">
        <v>30</v>
      </c>
      <c r="B5383" s="39">
        <v>2035</v>
      </c>
      <c r="C5383" s="38" t="s">
        <v>25</v>
      </c>
      <c r="D5383" s="38" t="s">
        <v>33</v>
      </c>
      <c r="E5383" s="38" t="s">
        <v>8</v>
      </c>
      <c r="F5383" s="39">
        <v>2032</v>
      </c>
      <c r="G5383" s="39">
        <v>365.73821916914227</v>
      </c>
      <c r="H5383" s="39">
        <v>1.2555733595253806</v>
      </c>
      <c r="I5383" s="39">
        <v>740.91923844361156</v>
      </c>
      <c r="J5383" s="39">
        <v>1.1699819561470119</v>
      </c>
      <c r="K5383" s="39">
        <v>3335.8315184883108</v>
      </c>
      <c r="L5383" s="39">
        <v>1.3347355773560068</v>
      </c>
    </row>
    <row r="5384" spans="1:12" x14ac:dyDescent="0.25">
      <c r="A5384" s="38" t="s">
        <v>30</v>
      </c>
      <c r="B5384" s="39">
        <v>2035</v>
      </c>
      <c r="C5384" s="38" t="s">
        <v>25</v>
      </c>
      <c r="D5384" s="38" t="s">
        <v>33</v>
      </c>
      <c r="E5384" s="38" t="s">
        <v>8</v>
      </c>
      <c r="F5384" s="39">
        <v>2033</v>
      </c>
      <c r="G5384" s="39">
        <v>335.0879089185799</v>
      </c>
      <c r="H5384" s="39">
        <v>0.9912791688302105</v>
      </c>
      <c r="I5384" s="39">
        <v>678.82727392183801</v>
      </c>
      <c r="J5384" s="39">
        <v>0.92010136554189459</v>
      </c>
      <c r="K5384" s="39">
        <v>2910.7386999999999</v>
      </c>
      <c r="L5384" s="39">
        <v>1.057110462</v>
      </c>
    </row>
    <row r="5385" spans="1:12" x14ac:dyDescent="0.25">
      <c r="A5385" s="38" t="s">
        <v>30</v>
      </c>
      <c r="B5385" s="39">
        <v>2035</v>
      </c>
      <c r="C5385" s="38" t="s">
        <v>25</v>
      </c>
      <c r="D5385" s="38" t="s">
        <v>33</v>
      </c>
      <c r="E5385" s="38" t="s">
        <v>8</v>
      </c>
      <c r="F5385" s="39">
        <v>2034</v>
      </c>
      <c r="G5385" s="39">
        <v>397.78431067949163</v>
      </c>
      <c r="H5385" s="39">
        <v>0.9851384335093476</v>
      </c>
      <c r="I5385" s="39">
        <v>805.83880241721363</v>
      </c>
      <c r="J5385" s="39">
        <v>0.91061726664165532</v>
      </c>
      <c r="K5385" s="39">
        <v>3290.810039</v>
      </c>
      <c r="L5385" s="39">
        <v>1.054061954</v>
      </c>
    </row>
    <row r="5386" spans="1:12" x14ac:dyDescent="0.25">
      <c r="A5386" s="38" t="s">
        <v>30</v>
      </c>
      <c r="B5386" s="39">
        <v>2035</v>
      </c>
      <c r="C5386" s="38" t="s">
        <v>25</v>
      </c>
      <c r="D5386" s="38" t="s">
        <v>33</v>
      </c>
      <c r="E5386" s="38" t="s">
        <v>8</v>
      </c>
      <c r="F5386" s="39">
        <v>2035</v>
      </c>
      <c r="G5386" s="39">
        <v>459.71877113836234</v>
      </c>
      <c r="H5386" s="39">
        <v>0.91950707549226895</v>
      </c>
      <c r="I5386" s="39">
        <v>931.30677615222112</v>
      </c>
      <c r="J5386" s="39">
        <v>0.84621641167104067</v>
      </c>
      <c r="K5386" s="39">
        <v>3622.0805299631902</v>
      </c>
      <c r="L5386" s="39">
        <v>0.98729252198996642</v>
      </c>
    </row>
    <row r="5387" spans="1:12" x14ac:dyDescent="0.25">
      <c r="A5387" s="38" t="s">
        <v>30</v>
      </c>
      <c r="B5387" s="39">
        <v>2035</v>
      </c>
      <c r="C5387" s="38" t="s">
        <v>26</v>
      </c>
      <c r="D5387" s="38" t="s">
        <v>33</v>
      </c>
      <c r="E5387" s="38" t="s">
        <v>8</v>
      </c>
      <c r="F5387" s="39">
        <v>2015</v>
      </c>
      <c r="G5387" s="39">
        <v>6.5056380616483045</v>
      </c>
      <c r="H5387" s="39">
        <v>2.2122833240903878E-2</v>
      </c>
      <c r="I5387" s="39">
        <v>13.014528942327432</v>
      </c>
      <c r="J5387" s="39">
        <v>2.1670974371958421E-2</v>
      </c>
      <c r="K5387" s="39">
        <v>162.64095154120761</v>
      </c>
      <c r="L5387" s="39">
        <v>2.2574319633575386E-2</v>
      </c>
    </row>
    <row r="5388" spans="1:12" x14ac:dyDescent="0.25">
      <c r="A5388" s="38" t="s">
        <v>30</v>
      </c>
      <c r="B5388" s="39">
        <v>2035</v>
      </c>
      <c r="C5388" s="38" t="s">
        <v>26</v>
      </c>
      <c r="D5388" s="38" t="s">
        <v>33</v>
      </c>
      <c r="E5388" s="38" t="s">
        <v>8</v>
      </c>
      <c r="F5388" s="39">
        <v>2016</v>
      </c>
      <c r="G5388" s="39">
        <v>8.8475873018569633</v>
      </c>
      <c r="H5388" s="39">
        <v>3.243943678918753E-2</v>
      </c>
      <c r="I5388" s="39">
        <v>17.699598397364852</v>
      </c>
      <c r="J5388" s="39">
        <v>3.1743021890499774E-2</v>
      </c>
      <c r="K5388" s="39">
        <v>210.65684052040388</v>
      </c>
      <c r="L5388" s="39">
        <v>3.313527761919053E-2</v>
      </c>
    </row>
    <row r="5389" spans="1:12" x14ac:dyDescent="0.25">
      <c r="A5389" s="38" t="s">
        <v>30</v>
      </c>
      <c r="B5389" s="39">
        <v>2035</v>
      </c>
      <c r="C5389" s="38" t="s">
        <v>26</v>
      </c>
      <c r="D5389" s="38" t="s">
        <v>33</v>
      </c>
      <c r="E5389" s="38" t="s">
        <v>8</v>
      </c>
      <c r="F5389" s="39">
        <v>2017</v>
      </c>
      <c r="G5389" s="39">
        <v>11.92407119245116</v>
      </c>
      <c r="H5389" s="39">
        <v>4.2163139359455822E-2</v>
      </c>
      <c r="I5389" s="39">
        <v>26.552013403598732</v>
      </c>
      <c r="J5389" s="39">
        <v>4.0889126610264219E-2</v>
      </c>
      <c r="K5389" s="39">
        <v>270.38710186964084</v>
      </c>
      <c r="L5389" s="39">
        <v>4.3113798619004877E-2</v>
      </c>
    </row>
    <row r="5390" spans="1:12" x14ac:dyDescent="0.25">
      <c r="A5390" s="38" t="s">
        <v>30</v>
      </c>
      <c r="B5390" s="39">
        <v>2035</v>
      </c>
      <c r="C5390" s="38" t="s">
        <v>26</v>
      </c>
      <c r="D5390" s="38" t="s">
        <v>33</v>
      </c>
      <c r="E5390" s="38" t="s">
        <v>8</v>
      </c>
      <c r="F5390" s="39">
        <v>2018</v>
      </c>
      <c r="G5390" s="39">
        <v>14.237999205708475</v>
      </c>
      <c r="H5390" s="39">
        <v>4.8482270938106642E-2</v>
      </c>
      <c r="I5390" s="39">
        <v>31.704569659876924</v>
      </c>
      <c r="J5390" s="39">
        <v>4.6942333883927663E-2</v>
      </c>
      <c r="K5390" s="39">
        <v>307.48297604380679</v>
      </c>
      <c r="L5390" s="39">
        <v>4.9631361024219896E-2</v>
      </c>
    </row>
    <row r="5391" spans="1:12" x14ac:dyDescent="0.25">
      <c r="A5391" s="38" t="s">
        <v>30</v>
      </c>
      <c r="B5391" s="39">
        <v>2035</v>
      </c>
      <c r="C5391" s="38" t="s">
        <v>26</v>
      </c>
      <c r="D5391" s="38" t="s">
        <v>33</v>
      </c>
      <c r="E5391" s="38" t="s">
        <v>8</v>
      </c>
      <c r="F5391" s="39">
        <v>2019</v>
      </c>
      <c r="G5391" s="39">
        <v>16.445195250787499</v>
      </c>
      <c r="H5391" s="39">
        <v>5.3800303656782886E-2</v>
      </c>
      <c r="I5391" s="39">
        <v>36.619459719440648</v>
      </c>
      <c r="J5391" s="39">
        <v>5.2003878980554315E-2</v>
      </c>
      <c r="K5391" s="39">
        <v>338.23757078146446</v>
      </c>
      <c r="L5391" s="39">
        <v>5.5140782983714866E-2</v>
      </c>
    </row>
    <row r="5392" spans="1:12" x14ac:dyDescent="0.25">
      <c r="A5392" s="38" t="s">
        <v>30</v>
      </c>
      <c r="B5392" s="39">
        <v>2035</v>
      </c>
      <c r="C5392" s="38" t="s">
        <v>26</v>
      </c>
      <c r="D5392" s="38" t="s">
        <v>33</v>
      </c>
      <c r="E5392" s="38" t="s">
        <v>8</v>
      </c>
      <c r="F5392" s="39">
        <v>2020</v>
      </c>
      <c r="G5392" s="39">
        <v>22.175480127723915</v>
      </c>
      <c r="H5392" s="39">
        <v>5.7708984279037444E-2</v>
      </c>
      <c r="I5392" s="39">
        <v>44.923497155095475</v>
      </c>
      <c r="J5392" s="39">
        <v>5.5577943356467527E-2</v>
      </c>
      <c r="K5392" s="39">
        <v>363.22721627130824</v>
      </c>
      <c r="L5392" s="39">
        <v>5.9679952379334919E-2</v>
      </c>
    </row>
    <row r="5393" spans="1:12" x14ac:dyDescent="0.25">
      <c r="A5393" s="38" t="s">
        <v>30</v>
      </c>
      <c r="B5393" s="39">
        <v>2035</v>
      </c>
      <c r="C5393" s="38" t="s">
        <v>26</v>
      </c>
      <c r="D5393" s="38" t="s">
        <v>33</v>
      </c>
      <c r="E5393" s="38" t="s">
        <v>8</v>
      </c>
      <c r="F5393" s="39">
        <v>2021</v>
      </c>
      <c r="G5393" s="39">
        <v>25.452445947891803</v>
      </c>
      <c r="H5393" s="39">
        <v>6.9557065967975062E-2</v>
      </c>
      <c r="I5393" s="39">
        <v>51.562035028988511</v>
      </c>
      <c r="J5393" s="39">
        <v>6.6855465131738137E-2</v>
      </c>
      <c r="K5393" s="39">
        <v>397.05034293562568</v>
      </c>
      <c r="L5393" s="39">
        <v>7.2055736458797259E-2</v>
      </c>
    </row>
    <row r="5394" spans="1:12" x14ac:dyDescent="0.25">
      <c r="A5394" s="38" t="s">
        <v>30</v>
      </c>
      <c r="B5394" s="39">
        <v>2035</v>
      </c>
      <c r="C5394" s="38" t="s">
        <v>26</v>
      </c>
      <c r="D5394" s="38" t="s">
        <v>33</v>
      </c>
      <c r="E5394" s="38" t="s">
        <v>8</v>
      </c>
      <c r="F5394" s="39">
        <v>2022</v>
      </c>
      <c r="G5394" s="39">
        <v>28.821095062188991</v>
      </c>
      <c r="H5394" s="39">
        <v>7.9452795613780033E-2</v>
      </c>
      <c r="I5394" s="39">
        <v>58.386306613234794</v>
      </c>
      <c r="J5394" s="39">
        <v>7.6206716052436493E-2</v>
      </c>
      <c r="K5394" s="39">
        <v>428.19069995230893</v>
      </c>
      <c r="L5394" s="39">
        <v>8.2455046391170142E-2</v>
      </c>
    </row>
    <row r="5395" spans="1:12" x14ac:dyDescent="0.25">
      <c r="A5395" s="38" t="s">
        <v>30</v>
      </c>
      <c r="B5395" s="39">
        <v>2035</v>
      </c>
      <c r="C5395" s="38" t="s">
        <v>26</v>
      </c>
      <c r="D5395" s="38" t="s">
        <v>33</v>
      </c>
      <c r="E5395" s="38" t="s">
        <v>8</v>
      </c>
      <c r="F5395" s="39">
        <v>2023</v>
      </c>
      <c r="G5395" s="39">
        <v>32.500395355419101</v>
      </c>
      <c r="H5395" s="39">
        <v>8.849738094343168E-2</v>
      </c>
      <c r="I5395" s="39">
        <v>65.839901092527342</v>
      </c>
      <c r="J5395" s="39">
        <v>8.4693814597465514E-2</v>
      </c>
      <c r="K5395" s="39">
        <v>459.86048978346298</v>
      </c>
      <c r="L5395" s="39">
        <v>9.201524296844793E-2</v>
      </c>
    </row>
    <row r="5396" spans="1:12" x14ac:dyDescent="0.25">
      <c r="A5396" s="38" t="s">
        <v>30</v>
      </c>
      <c r="B5396" s="39">
        <v>2035</v>
      </c>
      <c r="C5396" s="38" t="s">
        <v>26</v>
      </c>
      <c r="D5396" s="38" t="s">
        <v>33</v>
      </c>
      <c r="E5396" s="38" t="s">
        <v>8</v>
      </c>
      <c r="F5396" s="39">
        <v>2024</v>
      </c>
      <c r="G5396" s="39">
        <v>36.423917579476019</v>
      </c>
      <c r="H5396" s="39">
        <v>9.7142742179639752E-2</v>
      </c>
      <c r="I5396" s="39">
        <v>73.788244869310603</v>
      </c>
      <c r="J5396" s="39">
        <v>9.2750115678056647E-2</v>
      </c>
      <c r="K5396" s="39">
        <v>490.83419256482119</v>
      </c>
      <c r="L5396" s="39">
        <v>0.10120541719420531</v>
      </c>
    </row>
    <row r="5397" spans="1:12" x14ac:dyDescent="0.25">
      <c r="A5397" s="38" t="s">
        <v>30</v>
      </c>
      <c r="B5397" s="39">
        <v>2035</v>
      </c>
      <c r="C5397" s="38" t="s">
        <v>26</v>
      </c>
      <c r="D5397" s="38" t="s">
        <v>33</v>
      </c>
      <c r="E5397" s="38" t="s">
        <v>8</v>
      </c>
      <c r="F5397" s="39">
        <v>2025</v>
      </c>
      <c r="G5397" s="39">
        <v>40.88854169790141</v>
      </c>
      <c r="H5397" s="39">
        <v>0.10359273415683098</v>
      </c>
      <c r="I5397" s="39">
        <v>82.832762856179528</v>
      </c>
      <c r="J5397" s="39">
        <v>9.866392944383727E-2</v>
      </c>
      <c r="K5397" s="39">
        <v>524.75970220996521</v>
      </c>
      <c r="L5397" s="39">
        <v>0.10815131243612151</v>
      </c>
    </row>
    <row r="5398" spans="1:12" x14ac:dyDescent="0.25">
      <c r="A5398" s="38" t="s">
        <v>30</v>
      </c>
      <c r="B5398" s="39">
        <v>2035</v>
      </c>
      <c r="C5398" s="38" t="s">
        <v>26</v>
      </c>
      <c r="D5398" s="38" t="s">
        <v>33</v>
      </c>
      <c r="E5398" s="38" t="s">
        <v>8</v>
      </c>
      <c r="F5398" s="39">
        <v>2026</v>
      </c>
      <c r="G5398" s="39">
        <v>44.046957592208152</v>
      </c>
      <c r="H5398" s="39">
        <v>0.10534595609720815</v>
      </c>
      <c r="I5398" s="39">
        <v>89.231140101013523</v>
      </c>
      <c r="J5398" s="39">
        <v>0.10007151934989263</v>
      </c>
      <c r="K5398" s="39">
        <v>538.37572859867248</v>
      </c>
      <c r="L5398" s="39">
        <v>0.11022420431191579</v>
      </c>
    </row>
    <row r="5399" spans="1:12" x14ac:dyDescent="0.25">
      <c r="A5399" s="38" t="s">
        <v>30</v>
      </c>
      <c r="B5399" s="39">
        <v>2035</v>
      </c>
      <c r="C5399" s="38" t="s">
        <v>26</v>
      </c>
      <c r="D5399" s="38" t="s">
        <v>33</v>
      </c>
      <c r="E5399" s="38" t="s">
        <v>8</v>
      </c>
      <c r="F5399" s="39">
        <v>2027</v>
      </c>
      <c r="G5399" s="39">
        <v>46.961192999819509</v>
      </c>
      <c r="H5399" s="39">
        <v>0.10642616042228509</v>
      </c>
      <c r="I5399" s="39">
        <v>95.134852006643612</v>
      </c>
      <c r="J5399" s="39">
        <v>0.10081822994535179</v>
      </c>
      <c r="K5399" s="39">
        <v>546.66261988618282</v>
      </c>
      <c r="L5399" s="39">
        <v>0.11161285203466022</v>
      </c>
    </row>
    <row r="5400" spans="1:12" x14ac:dyDescent="0.25">
      <c r="A5400" s="38" t="s">
        <v>30</v>
      </c>
      <c r="B5400" s="39">
        <v>2035</v>
      </c>
      <c r="C5400" s="38" t="s">
        <v>26</v>
      </c>
      <c r="D5400" s="38" t="s">
        <v>33</v>
      </c>
      <c r="E5400" s="38" t="s">
        <v>8</v>
      </c>
      <c r="F5400" s="39">
        <v>2028</v>
      </c>
      <c r="G5400" s="39">
        <v>50.468632941339379</v>
      </c>
      <c r="H5400" s="39">
        <v>0.10879161175776067</v>
      </c>
      <c r="I5400" s="39">
        <v>102.24028861171381</v>
      </c>
      <c r="J5400" s="39">
        <v>0.10275770634622501</v>
      </c>
      <c r="K5400" s="39">
        <v>559.51598580743712</v>
      </c>
      <c r="L5400" s="39">
        <v>0.11437228126081611</v>
      </c>
    </row>
    <row r="5401" spans="1:12" x14ac:dyDescent="0.25">
      <c r="A5401" s="38" t="s">
        <v>30</v>
      </c>
      <c r="B5401" s="39">
        <v>2035</v>
      </c>
      <c r="C5401" s="38" t="s">
        <v>26</v>
      </c>
      <c r="D5401" s="38" t="s">
        <v>33</v>
      </c>
      <c r="E5401" s="38" t="s">
        <v>8</v>
      </c>
      <c r="F5401" s="39">
        <v>2029</v>
      </c>
      <c r="G5401" s="39">
        <v>53.809843445862597</v>
      </c>
      <c r="H5401" s="39">
        <v>0.11050194183568482</v>
      </c>
      <c r="I5401" s="39">
        <v>109.00897455357395</v>
      </c>
      <c r="J5401" s="39">
        <v>0.1040501904429053</v>
      </c>
      <c r="K5401" s="39">
        <v>568.15049263701655</v>
      </c>
      <c r="L5401" s="39">
        <v>0.11646907088118588</v>
      </c>
    </row>
    <row r="5402" spans="1:12" x14ac:dyDescent="0.25">
      <c r="A5402" s="38" t="s">
        <v>30</v>
      </c>
      <c r="B5402" s="39">
        <v>2035</v>
      </c>
      <c r="C5402" s="38" t="s">
        <v>26</v>
      </c>
      <c r="D5402" s="38" t="s">
        <v>33</v>
      </c>
      <c r="E5402" s="38" t="s">
        <v>8</v>
      </c>
      <c r="F5402" s="39">
        <v>2030</v>
      </c>
      <c r="G5402" s="39">
        <v>57.315135576027053</v>
      </c>
      <c r="H5402" s="39">
        <v>0.11091939007767845</v>
      </c>
      <c r="I5402" s="39">
        <v>116.11006008273695</v>
      </c>
      <c r="J5402" s="39">
        <v>0.10410104979159163</v>
      </c>
      <c r="K5402" s="39">
        <v>576.34387755058265</v>
      </c>
      <c r="L5402" s="39">
        <v>0.11722557174623317</v>
      </c>
    </row>
    <row r="5403" spans="1:12" x14ac:dyDescent="0.25">
      <c r="A5403" s="38" t="s">
        <v>30</v>
      </c>
      <c r="B5403" s="39">
        <v>2035</v>
      </c>
      <c r="C5403" s="38" t="s">
        <v>26</v>
      </c>
      <c r="D5403" s="38" t="s">
        <v>33</v>
      </c>
      <c r="E5403" s="38" t="s">
        <v>8</v>
      </c>
      <c r="F5403" s="39">
        <v>2031</v>
      </c>
      <c r="G5403" s="39">
        <v>61.011092175491044</v>
      </c>
      <c r="H5403" s="39">
        <v>0.10732145577958932</v>
      </c>
      <c r="I5403" s="39">
        <v>123.59739721478842</v>
      </c>
      <c r="J5403" s="39">
        <v>0.10037467850996423</v>
      </c>
      <c r="K5403" s="39">
        <v>584.29458358135003</v>
      </c>
      <c r="L5403" s="39">
        <v>0.11374642690674677</v>
      </c>
    </row>
    <row r="5404" spans="1:12" x14ac:dyDescent="0.25">
      <c r="A5404" s="38" t="s">
        <v>30</v>
      </c>
      <c r="B5404" s="39">
        <v>2035</v>
      </c>
      <c r="C5404" s="38" t="s">
        <v>26</v>
      </c>
      <c r="D5404" s="38" t="s">
        <v>33</v>
      </c>
      <c r="E5404" s="38" t="s">
        <v>8</v>
      </c>
      <c r="F5404" s="39">
        <v>2032</v>
      </c>
      <c r="G5404" s="39">
        <v>64.973441263146469</v>
      </c>
      <c r="H5404" s="39">
        <v>0.10362646303701563</v>
      </c>
      <c r="I5404" s="39">
        <v>131.62439716886126</v>
      </c>
      <c r="J5404" s="39">
        <v>9.6562332270632059E-2</v>
      </c>
      <c r="K5404" s="39">
        <v>592.61089454262753</v>
      </c>
      <c r="L5404" s="39">
        <v>0.1101599726704587</v>
      </c>
    </row>
    <row r="5405" spans="1:12" x14ac:dyDescent="0.25">
      <c r="A5405" s="38" t="s">
        <v>30</v>
      </c>
      <c r="B5405" s="39">
        <v>2035</v>
      </c>
      <c r="C5405" s="38" t="s">
        <v>26</v>
      </c>
      <c r="D5405" s="38" t="s">
        <v>33</v>
      </c>
      <c r="E5405" s="38" t="s">
        <v>8</v>
      </c>
      <c r="F5405" s="39">
        <v>2033</v>
      </c>
      <c r="G5405" s="39">
        <v>58.760206516936336</v>
      </c>
      <c r="H5405" s="39">
        <v>8.3687730377850975E-2</v>
      </c>
      <c r="I5405" s="39">
        <v>119.03751148081012</v>
      </c>
      <c r="J5405" s="39">
        <v>7.7678617105038344E-2</v>
      </c>
      <c r="K5405" s="39">
        <v>510.4201094</v>
      </c>
      <c r="L5405" s="39">
        <v>8.9245469999999993E-2</v>
      </c>
    </row>
    <row r="5406" spans="1:12" x14ac:dyDescent="0.25">
      <c r="A5406" s="38" t="s">
        <v>30</v>
      </c>
      <c r="B5406" s="39">
        <v>2035</v>
      </c>
      <c r="C5406" s="38" t="s">
        <v>26</v>
      </c>
      <c r="D5406" s="38" t="s">
        <v>33</v>
      </c>
      <c r="E5406" s="38" t="s">
        <v>8</v>
      </c>
      <c r="F5406" s="39">
        <v>2034</v>
      </c>
      <c r="G5406" s="39">
        <v>69.737010135334799</v>
      </c>
      <c r="H5406" s="39">
        <v>8.7052617926001608E-2</v>
      </c>
      <c r="I5406" s="39">
        <v>141.27452295848579</v>
      </c>
      <c r="J5406" s="39">
        <v>8.0467489941883158E-2</v>
      </c>
      <c r="K5406" s="39">
        <v>576.92384259999994</v>
      </c>
      <c r="L5406" s="39">
        <v>9.3143105000000004E-2</v>
      </c>
    </row>
    <row r="5407" spans="1:12" x14ac:dyDescent="0.25">
      <c r="A5407" s="38" t="s">
        <v>30</v>
      </c>
      <c r="B5407" s="39">
        <v>2035</v>
      </c>
      <c r="C5407" s="38" t="s">
        <v>26</v>
      </c>
      <c r="D5407" s="38" t="s">
        <v>33</v>
      </c>
      <c r="E5407" s="38" t="s">
        <v>8</v>
      </c>
      <c r="F5407" s="39">
        <v>2035</v>
      </c>
      <c r="G5407" s="39">
        <v>80.48790299132736</v>
      </c>
      <c r="H5407" s="39">
        <v>8.4821630162107836E-2</v>
      </c>
      <c r="I5407" s="39">
        <v>163.05388024180829</v>
      </c>
      <c r="J5407" s="39">
        <v>7.8060797378247573E-2</v>
      </c>
      <c r="K5407" s="39">
        <v>634.15654227159996</v>
      </c>
      <c r="L5407" s="39">
        <v>9.1074623995921339E-2</v>
      </c>
    </row>
    <row r="5408" spans="1:12" x14ac:dyDescent="0.25">
      <c r="A5408" s="38" t="s">
        <v>30</v>
      </c>
      <c r="B5408" s="39">
        <v>2035</v>
      </c>
      <c r="C5408" s="38" t="s">
        <v>27</v>
      </c>
      <c r="D5408" s="38" t="s">
        <v>33</v>
      </c>
      <c r="E5408" s="38" t="s">
        <v>8</v>
      </c>
      <c r="F5408" s="39">
        <v>2015</v>
      </c>
      <c r="G5408" s="39">
        <v>0.9465594772</v>
      </c>
      <c r="H5408" s="39">
        <v>7.6470477999999987E-4</v>
      </c>
      <c r="I5408" s="39">
        <v>1.8935922341385998</v>
      </c>
      <c r="J5408" s="39">
        <v>7.4908568486850005E-4</v>
      </c>
      <c r="K5408" s="39">
        <v>23.66398693</v>
      </c>
      <c r="L5408" s="39">
        <v>7.803109999999999E-4</v>
      </c>
    </row>
    <row r="5409" spans="1:12" x14ac:dyDescent="0.25">
      <c r="A5409" s="38" t="s">
        <v>30</v>
      </c>
      <c r="B5409" s="39">
        <v>2035</v>
      </c>
      <c r="C5409" s="38" t="s">
        <v>27</v>
      </c>
      <c r="D5409" s="38" t="s">
        <v>33</v>
      </c>
      <c r="E5409" s="38" t="s">
        <v>8</v>
      </c>
      <c r="F5409" s="39">
        <v>2016</v>
      </c>
      <c r="G5409" s="39">
        <v>1.0937685082800002</v>
      </c>
      <c r="H5409" s="39">
        <v>8.2824770600000005E-4</v>
      </c>
      <c r="I5409" s="39">
        <v>2.1880839008141395</v>
      </c>
      <c r="J5409" s="39">
        <v>8.1046675480744986E-4</v>
      </c>
      <c r="K5409" s="39">
        <v>26.042107340000001</v>
      </c>
      <c r="L5409" s="39">
        <v>8.4601399999999997E-4</v>
      </c>
    </row>
    <row r="5410" spans="1:12" x14ac:dyDescent="0.25">
      <c r="A5410" s="38" t="s">
        <v>30</v>
      </c>
      <c r="B5410" s="39">
        <v>2035</v>
      </c>
      <c r="C5410" s="38" t="s">
        <v>27</v>
      </c>
      <c r="D5410" s="38" t="s">
        <v>33</v>
      </c>
      <c r="E5410" s="38" t="s">
        <v>8</v>
      </c>
      <c r="F5410" s="39">
        <v>2017</v>
      </c>
      <c r="G5410" s="39">
        <v>1.6291867467329999</v>
      </c>
      <c r="H5410" s="39">
        <v>1.1560434965499999E-3</v>
      </c>
      <c r="I5410" s="39">
        <v>3.6278035947660001</v>
      </c>
      <c r="J5410" s="39">
        <v>1.1211121755999999E-3</v>
      </c>
      <c r="K5410" s="39">
        <v>36.943010129999998</v>
      </c>
      <c r="L5410" s="39">
        <v>1.182109E-3</v>
      </c>
    </row>
    <row r="5411" spans="1:12" x14ac:dyDescent="0.25">
      <c r="A5411" s="38" t="s">
        <v>30</v>
      </c>
      <c r="B5411" s="39">
        <v>2035</v>
      </c>
      <c r="C5411" s="38" t="s">
        <v>27</v>
      </c>
      <c r="D5411" s="38" t="s">
        <v>33</v>
      </c>
      <c r="E5411" s="38" t="s">
        <v>8</v>
      </c>
      <c r="F5411" s="39">
        <v>2018</v>
      </c>
      <c r="G5411" s="39">
        <v>2.2847855756166</v>
      </c>
      <c r="H5411" s="39">
        <v>1.5187712338799999E-3</v>
      </c>
      <c r="I5411" s="39">
        <v>5.0876631184932011</v>
      </c>
      <c r="J5411" s="39">
        <v>1.4705306697599999E-3</v>
      </c>
      <c r="K5411" s="39">
        <v>49.342092119999997</v>
      </c>
      <c r="L5411" s="39">
        <v>1.554768E-3</v>
      </c>
    </row>
    <row r="5412" spans="1:12" x14ac:dyDescent="0.25">
      <c r="A5412" s="38" t="s">
        <v>30</v>
      </c>
      <c r="B5412" s="39">
        <v>2035</v>
      </c>
      <c r="C5412" s="38" t="s">
        <v>27</v>
      </c>
      <c r="D5412" s="38" t="s">
        <v>33</v>
      </c>
      <c r="E5412" s="38" t="s">
        <v>8</v>
      </c>
      <c r="F5412" s="39">
        <v>2019</v>
      </c>
      <c r="G5412" s="39">
        <v>3.004481438539957</v>
      </c>
      <c r="H5412" s="39">
        <v>1.8703824790051666E-3</v>
      </c>
      <c r="I5412" s="39">
        <v>6.6902511851388606</v>
      </c>
      <c r="J5412" s="39">
        <v>1.8079292768688837E-3</v>
      </c>
      <c r="K5412" s="39">
        <v>61.794857873827397</v>
      </c>
      <c r="L5412" s="39">
        <v>1.9169846146093977E-3</v>
      </c>
    </row>
    <row r="5413" spans="1:12" x14ac:dyDescent="0.25">
      <c r="A5413" s="38" t="s">
        <v>30</v>
      </c>
      <c r="B5413" s="39">
        <v>2035</v>
      </c>
      <c r="C5413" s="38" t="s">
        <v>27</v>
      </c>
      <c r="D5413" s="38" t="s">
        <v>33</v>
      </c>
      <c r="E5413" s="38" t="s">
        <v>8</v>
      </c>
      <c r="F5413" s="39">
        <v>2020</v>
      </c>
      <c r="G5413" s="39">
        <v>4.0924900940184035</v>
      </c>
      <c r="H5413" s="39">
        <v>1.9791794582336162E-3</v>
      </c>
      <c r="I5413" s="39">
        <v>8.290642008063811</v>
      </c>
      <c r="J5413" s="39">
        <v>1.906093569246004E-3</v>
      </c>
      <c r="K5413" s="39">
        <v>67.033668534183093</v>
      </c>
      <c r="L5413" s="39">
        <v>2.0467755115288998E-3</v>
      </c>
    </row>
    <row r="5414" spans="1:12" x14ac:dyDescent="0.25">
      <c r="A5414" s="38" t="s">
        <v>30</v>
      </c>
      <c r="B5414" s="39">
        <v>2035</v>
      </c>
      <c r="C5414" s="38" t="s">
        <v>27</v>
      </c>
      <c r="D5414" s="38" t="s">
        <v>33</v>
      </c>
      <c r="E5414" s="38" t="s">
        <v>8</v>
      </c>
      <c r="F5414" s="39">
        <v>2021</v>
      </c>
      <c r="G5414" s="39">
        <v>4.7529663452626556</v>
      </c>
      <c r="H5414" s="39">
        <v>2.1504555435516541E-3</v>
      </c>
      <c r="I5414" s="39">
        <v>9.6286469947826614</v>
      </c>
      <c r="J5414" s="39">
        <v>2.0669317143920929E-3</v>
      </c>
      <c r="K5414" s="39">
        <v>74.14481583465799</v>
      </c>
      <c r="L5414" s="39">
        <v>2.2277054926937217E-3</v>
      </c>
    </row>
    <row r="5415" spans="1:12" x14ac:dyDescent="0.25">
      <c r="A5415" s="38" t="s">
        <v>30</v>
      </c>
      <c r="B5415" s="39">
        <v>2035</v>
      </c>
      <c r="C5415" s="38" t="s">
        <v>27</v>
      </c>
      <c r="D5415" s="38" t="s">
        <v>33</v>
      </c>
      <c r="E5415" s="38" t="s">
        <v>8</v>
      </c>
      <c r="F5415" s="39">
        <v>2022</v>
      </c>
      <c r="G5415" s="39">
        <v>5.299520152429297</v>
      </c>
      <c r="H5415" s="39">
        <v>2.2424215214120182E-3</v>
      </c>
      <c r="I5415" s="39">
        <v>10.735865790494811</v>
      </c>
      <c r="J5415" s="39">
        <v>2.1508063855021878E-3</v>
      </c>
      <c r="K5415" s="39">
        <v>78.734178510000007</v>
      </c>
      <c r="L5415" s="39">
        <v>2.327155E-3</v>
      </c>
    </row>
    <row r="5416" spans="1:12" x14ac:dyDescent="0.25">
      <c r="A5416" s="38" t="s">
        <v>30</v>
      </c>
      <c r="B5416" s="39">
        <v>2035</v>
      </c>
      <c r="C5416" s="38" t="s">
        <v>27</v>
      </c>
      <c r="D5416" s="38" t="s">
        <v>33</v>
      </c>
      <c r="E5416" s="38" t="s">
        <v>8</v>
      </c>
      <c r="F5416" s="39">
        <v>2023</v>
      </c>
      <c r="G5416" s="39">
        <v>5.760354176748252</v>
      </c>
      <c r="H5416" s="39">
        <v>2.2786926217418634E-3</v>
      </c>
      <c r="I5416" s="39">
        <v>11.669431867135545</v>
      </c>
      <c r="J5416" s="39">
        <v>2.1807557282828485E-3</v>
      </c>
      <c r="K5416" s="39">
        <v>81.505448290000004</v>
      </c>
      <c r="L5416" s="39">
        <v>2.3692729999999999E-3</v>
      </c>
    </row>
    <row r="5417" spans="1:12" x14ac:dyDescent="0.25">
      <c r="A5417" s="38" t="s">
        <v>30</v>
      </c>
      <c r="B5417" s="39">
        <v>2035</v>
      </c>
      <c r="C5417" s="38" t="s">
        <v>27</v>
      </c>
      <c r="D5417" s="38" t="s">
        <v>33</v>
      </c>
      <c r="E5417" s="38" t="s">
        <v>8</v>
      </c>
      <c r="F5417" s="39">
        <v>2024</v>
      </c>
      <c r="G5417" s="39">
        <v>6.1617902259896891</v>
      </c>
      <c r="H5417" s="39">
        <v>2.2778974470989101E-3</v>
      </c>
      <c r="I5417" s="39">
        <v>12.482668428967836</v>
      </c>
      <c r="J5417" s="39">
        <v>2.174894870997941E-3</v>
      </c>
      <c r="K5417" s="39">
        <v>83.033828630000002</v>
      </c>
      <c r="L5417" s="39">
        <v>2.3731630000000002E-3</v>
      </c>
    </row>
    <row r="5418" spans="1:12" x14ac:dyDescent="0.25">
      <c r="A5418" s="38" t="s">
        <v>30</v>
      </c>
      <c r="B5418" s="39">
        <v>2035</v>
      </c>
      <c r="C5418" s="38" t="s">
        <v>27</v>
      </c>
      <c r="D5418" s="38" t="s">
        <v>33</v>
      </c>
      <c r="E5418" s="38" t="s">
        <v>8</v>
      </c>
      <c r="F5418" s="39">
        <v>2025</v>
      </c>
      <c r="G5418" s="39">
        <v>6.8677980954728906</v>
      </c>
      <c r="H5418" s="39">
        <v>2.3717218381159775E-3</v>
      </c>
      <c r="I5418" s="39">
        <v>13.912912208742942</v>
      </c>
      <c r="J5418" s="39">
        <v>2.2588784628661375E-3</v>
      </c>
      <c r="K5418" s="39">
        <v>88.140675450000003</v>
      </c>
      <c r="L5418" s="39">
        <v>2.4760889999999999E-3</v>
      </c>
    </row>
    <row r="5419" spans="1:12" x14ac:dyDescent="0.25">
      <c r="A5419" s="38" t="s">
        <v>30</v>
      </c>
      <c r="B5419" s="39">
        <v>2035</v>
      </c>
      <c r="C5419" s="38" t="s">
        <v>27</v>
      </c>
      <c r="D5419" s="38" t="s">
        <v>33</v>
      </c>
      <c r="E5419" s="38" t="s">
        <v>8</v>
      </c>
      <c r="F5419" s="39">
        <v>2026</v>
      </c>
      <c r="G5419" s="39">
        <v>8.3836463993293435</v>
      </c>
      <c r="H5419" s="39">
        <v>2.703456513876702E-3</v>
      </c>
      <c r="I5419" s="39">
        <v>16.983745695712908</v>
      </c>
      <c r="J5419" s="39">
        <v>2.5681004839935703E-3</v>
      </c>
      <c r="K5419" s="39">
        <v>102.47136204819317</v>
      </c>
      <c r="L5419" s="39">
        <v>2.8286452956861282E-3</v>
      </c>
    </row>
    <row r="5420" spans="1:12" x14ac:dyDescent="0.25">
      <c r="A5420" s="38" t="s">
        <v>30</v>
      </c>
      <c r="B5420" s="39">
        <v>2035</v>
      </c>
      <c r="C5420" s="38" t="s">
        <v>27</v>
      </c>
      <c r="D5420" s="38" t="s">
        <v>33</v>
      </c>
      <c r="E5420" s="38" t="s">
        <v>8</v>
      </c>
      <c r="F5420" s="39">
        <v>2027</v>
      </c>
      <c r="G5420" s="39">
        <v>8.947648290877984</v>
      </c>
      <c r="H5420" s="39">
        <v>2.6930820959094794E-3</v>
      </c>
      <c r="I5420" s="39">
        <v>18.126311142978125</v>
      </c>
      <c r="J5420" s="39">
        <v>2.5511750957639421E-3</v>
      </c>
      <c r="K5420" s="39">
        <v>104.15716773912204</v>
      </c>
      <c r="L5420" s="39">
        <v>2.824329772823383E-3</v>
      </c>
    </row>
    <row r="5421" spans="1:12" x14ac:dyDescent="0.25">
      <c r="A5421" s="38" t="s">
        <v>30</v>
      </c>
      <c r="B5421" s="39">
        <v>2035</v>
      </c>
      <c r="C5421" s="38" t="s">
        <v>27</v>
      </c>
      <c r="D5421" s="38" t="s">
        <v>33</v>
      </c>
      <c r="E5421" s="38" t="s">
        <v>8</v>
      </c>
      <c r="F5421" s="39">
        <v>2028</v>
      </c>
      <c r="G5421" s="39">
        <v>9.5640275261785455</v>
      </c>
      <c r="H5421" s="39">
        <v>2.6856048957324282E-3</v>
      </c>
      <c r="I5421" s="39">
        <v>19.374983580463105</v>
      </c>
      <c r="J5421" s="39">
        <v>2.536653284006255E-3</v>
      </c>
      <c r="K5421" s="39">
        <v>106.03073587943391</v>
      </c>
      <c r="L5421" s="39">
        <v>2.8233680292747642E-3</v>
      </c>
    </row>
    <row r="5422" spans="1:12" x14ac:dyDescent="0.25">
      <c r="A5422" s="38" t="s">
        <v>30</v>
      </c>
      <c r="B5422" s="39">
        <v>2035</v>
      </c>
      <c r="C5422" s="38" t="s">
        <v>27</v>
      </c>
      <c r="D5422" s="38" t="s">
        <v>33</v>
      </c>
      <c r="E5422" s="38" t="s">
        <v>8</v>
      </c>
      <c r="F5422" s="39">
        <v>2029</v>
      </c>
      <c r="G5422" s="39">
        <v>10.154984478164756</v>
      </c>
      <c r="H5422" s="39">
        <v>2.6591286670484601E-3</v>
      </c>
      <c r="I5422" s="39">
        <v>20.572155086939127</v>
      </c>
      <c r="J5422" s="39">
        <v>2.5038731412521742E-3</v>
      </c>
      <c r="K5422" s="39">
        <v>107.22126407587942</v>
      </c>
      <c r="L5422" s="39">
        <v>2.8027221970921582E-3</v>
      </c>
    </row>
    <row r="5423" spans="1:12" x14ac:dyDescent="0.25">
      <c r="A5423" s="38" t="s">
        <v>30</v>
      </c>
      <c r="B5423" s="39">
        <v>2035</v>
      </c>
      <c r="C5423" s="38" t="s">
        <v>27</v>
      </c>
      <c r="D5423" s="38" t="s">
        <v>33</v>
      </c>
      <c r="E5423" s="38" t="s">
        <v>8</v>
      </c>
      <c r="F5423" s="39">
        <v>2030</v>
      </c>
      <c r="G5423" s="39">
        <v>10.782918886785005</v>
      </c>
      <c r="H5423" s="39">
        <v>2.6317509030879993E-3</v>
      </c>
      <c r="I5423" s="39">
        <v>21.844236207923348</v>
      </c>
      <c r="J5423" s="39">
        <v>2.4699742002689184E-3</v>
      </c>
      <c r="K5423" s="39">
        <v>108.42981038192752</v>
      </c>
      <c r="L5423" s="39">
        <v>2.78137577291133E-3</v>
      </c>
    </row>
    <row r="5424" spans="1:12" x14ac:dyDescent="0.25">
      <c r="A5424" s="38" t="s">
        <v>30</v>
      </c>
      <c r="B5424" s="39">
        <v>2035</v>
      </c>
      <c r="C5424" s="38" t="s">
        <v>27</v>
      </c>
      <c r="D5424" s="38" t="s">
        <v>33</v>
      </c>
      <c r="E5424" s="38" t="s">
        <v>8</v>
      </c>
      <c r="F5424" s="39">
        <v>2031</v>
      </c>
      <c r="G5424" s="39">
        <v>11.461538197650766</v>
      </c>
      <c r="H5424" s="39">
        <v>2.6060356905861217E-3</v>
      </c>
      <c r="I5424" s="39">
        <v>23.218995739869495</v>
      </c>
      <c r="J5424" s="39">
        <v>2.437350413558428E-3</v>
      </c>
      <c r="K5424" s="39">
        <v>109.76552704769199</v>
      </c>
      <c r="L5424" s="39">
        <v>2.7620501980928493E-3</v>
      </c>
    </row>
    <row r="5425" spans="1:12" x14ac:dyDescent="0.25">
      <c r="A5425" s="38" t="s">
        <v>30</v>
      </c>
      <c r="B5425" s="39">
        <v>2035</v>
      </c>
      <c r="C5425" s="38" t="s">
        <v>27</v>
      </c>
      <c r="D5425" s="38" t="s">
        <v>33</v>
      </c>
      <c r="E5425" s="38" t="s">
        <v>8</v>
      </c>
      <c r="F5425" s="39">
        <v>2032</v>
      </c>
      <c r="G5425" s="39">
        <v>12.203857086569963</v>
      </c>
      <c r="H5425" s="39">
        <v>2.5836537568263013E-3</v>
      </c>
      <c r="I5425" s="39">
        <v>24.722799053369972</v>
      </c>
      <c r="J5425" s="39">
        <v>2.4075282049317065E-3</v>
      </c>
      <c r="K5425" s="39">
        <v>111.30915223732724</v>
      </c>
      <c r="L5425" s="39">
        <v>2.7465496640587646E-3</v>
      </c>
    </row>
    <row r="5426" spans="1:12" x14ac:dyDescent="0.25">
      <c r="A5426" s="38" t="s">
        <v>30</v>
      </c>
      <c r="B5426" s="39">
        <v>2035</v>
      </c>
      <c r="C5426" s="38" t="s">
        <v>27</v>
      </c>
      <c r="D5426" s="38" t="s">
        <v>33</v>
      </c>
      <c r="E5426" s="38" t="s">
        <v>8</v>
      </c>
      <c r="F5426" s="39">
        <v>2033</v>
      </c>
      <c r="G5426" s="39">
        <v>13.015812815879677</v>
      </c>
      <c r="H5426" s="39">
        <v>2.5643007229525405E-3</v>
      </c>
      <c r="I5426" s="39">
        <v>26.367673964110061</v>
      </c>
      <c r="J5426" s="39">
        <v>2.3801736897518006E-3</v>
      </c>
      <c r="K5426" s="39">
        <v>113.06176399322855</v>
      </c>
      <c r="L5426" s="39">
        <v>2.7345970814116848E-3</v>
      </c>
    </row>
    <row r="5427" spans="1:12" x14ac:dyDescent="0.25">
      <c r="A5427" s="38" t="s">
        <v>30</v>
      </c>
      <c r="B5427" s="39">
        <v>2035</v>
      </c>
      <c r="C5427" s="38" t="s">
        <v>27</v>
      </c>
      <c r="D5427" s="38" t="s">
        <v>33</v>
      </c>
      <c r="E5427" s="38" t="s">
        <v>8</v>
      </c>
      <c r="F5427" s="39">
        <v>2034</v>
      </c>
      <c r="G5427" s="39">
        <v>14.251365609197217</v>
      </c>
      <c r="H5427" s="39">
        <v>2.6113451399836598E-3</v>
      </c>
      <c r="I5427" s="39">
        <v>28.870679629641415</v>
      </c>
      <c r="J5427" s="39">
        <v>2.4138089559240894E-3</v>
      </c>
      <c r="K5427" s="39">
        <v>117.89941372019899</v>
      </c>
      <c r="L5427" s="39">
        <v>2.7940434229271824E-3</v>
      </c>
    </row>
    <row r="5428" spans="1:12" x14ac:dyDescent="0.25">
      <c r="A5428" s="38" t="s">
        <v>30</v>
      </c>
      <c r="B5428" s="39">
        <v>2035</v>
      </c>
      <c r="C5428" s="38" t="s">
        <v>27</v>
      </c>
      <c r="D5428" s="38" t="s">
        <v>33</v>
      </c>
      <c r="E5428" s="38" t="s">
        <v>8</v>
      </c>
      <c r="F5428" s="39">
        <v>2035</v>
      </c>
      <c r="G5428" s="39">
        <v>15.255022800660807</v>
      </c>
      <c r="H5428" s="39">
        <v>2.5981799147467457E-3</v>
      </c>
      <c r="I5428" s="39">
        <v>30.903906902544357</v>
      </c>
      <c r="J5428" s="39">
        <v>2.3910881633572019E-3</v>
      </c>
      <c r="K5428" s="39">
        <v>120.19287559999999</v>
      </c>
      <c r="L5428" s="39">
        <v>2.7897159999999998E-3</v>
      </c>
    </row>
    <row r="5429" spans="1:12" x14ac:dyDescent="0.25">
      <c r="A5429" s="38" t="s">
        <v>30</v>
      </c>
      <c r="B5429" s="39">
        <v>2035</v>
      </c>
      <c r="C5429" s="38" t="s">
        <v>28</v>
      </c>
      <c r="D5429" s="38" t="s">
        <v>33</v>
      </c>
      <c r="E5429" s="38" t="s">
        <v>16</v>
      </c>
      <c r="F5429" s="39">
        <v>2015</v>
      </c>
      <c r="G5429" s="39">
        <v>4.3665629840000006</v>
      </c>
      <c r="H5429" s="39">
        <v>5.0492489039999998E-2</v>
      </c>
      <c r="I5429" s="39">
        <v>8.7353092494919995</v>
      </c>
      <c r="J5429" s="39">
        <v>4.9461179951358007E-2</v>
      </c>
      <c r="K5429" s="39">
        <v>109.16407460000001</v>
      </c>
      <c r="L5429" s="39">
        <v>5.1522947999999999E-2</v>
      </c>
    </row>
    <row r="5430" spans="1:12" x14ac:dyDescent="0.25">
      <c r="A5430" s="38" t="s">
        <v>30</v>
      </c>
      <c r="B5430" s="39">
        <v>2035</v>
      </c>
      <c r="C5430" s="38" t="s">
        <v>28</v>
      </c>
      <c r="D5430" s="38" t="s">
        <v>33</v>
      </c>
      <c r="E5430" s="38" t="s">
        <v>16</v>
      </c>
      <c r="F5430" s="39">
        <v>2016</v>
      </c>
      <c r="G5430" s="39">
        <v>4.3905247385999999</v>
      </c>
      <c r="H5430" s="39">
        <v>5.2178243689000002E-2</v>
      </c>
      <c r="I5430" s="39">
        <v>8.7832447395692981</v>
      </c>
      <c r="J5430" s="39">
        <v>5.1058072998968418E-2</v>
      </c>
      <c r="K5430" s="39">
        <v>104.5363033</v>
      </c>
      <c r="L5430" s="39">
        <v>5.3297490999999995E-2</v>
      </c>
    </row>
    <row r="5431" spans="1:12" x14ac:dyDescent="0.25">
      <c r="A5431" s="38" t="s">
        <v>30</v>
      </c>
      <c r="B5431" s="39">
        <v>2035</v>
      </c>
      <c r="C5431" s="38" t="s">
        <v>28</v>
      </c>
      <c r="D5431" s="38" t="s">
        <v>33</v>
      </c>
      <c r="E5431" s="38" t="s">
        <v>16</v>
      </c>
      <c r="F5431" s="39">
        <v>2017</v>
      </c>
      <c r="G5431" s="39">
        <v>4.7055979782000001</v>
      </c>
      <c r="H5431" s="39">
        <v>5.5814900235599998E-2</v>
      </c>
      <c r="I5431" s="39">
        <v>10.4782249764</v>
      </c>
      <c r="J5431" s="39">
        <v>5.4128382211199998E-2</v>
      </c>
      <c r="K5431" s="39">
        <v>106.70290199999999</v>
      </c>
      <c r="L5431" s="39">
        <v>5.7073367999999999E-2</v>
      </c>
    </row>
    <row r="5432" spans="1:12" x14ac:dyDescent="0.25">
      <c r="A5432" s="38" t="s">
        <v>30</v>
      </c>
      <c r="B5432" s="39">
        <v>2035</v>
      </c>
      <c r="C5432" s="38" t="s">
        <v>28</v>
      </c>
      <c r="D5432" s="38" t="s">
        <v>33</v>
      </c>
      <c r="E5432" s="38" t="s">
        <v>16</v>
      </c>
      <c r="F5432" s="39">
        <v>2018</v>
      </c>
      <c r="G5432" s="39">
        <v>5.5394002253835009</v>
      </c>
      <c r="H5432" s="39">
        <v>6.6087371155090002E-2</v>
      </c>
      <c r="I5432" s="39">
        <v>12.334900275117002</v>
      </c>
      <c r="J5432" s="39">
        <v>6.3988245233679991E-2</v>
      </c>
      <c r="K5432" s="39">
        <v>119.6285547</v>
      </c>
      <c r="L5432" s="39">
        <v>6.7653723999999998E-2</v>
      </c>
    </row>
    <row r="5433" spans="1:12" x14ac:dyDescent="0.25">
      <c r="A5433" s="38" t="s">
        <v>30</v>
      </c>
      <c r="B5433" s="39">
        <v>2035</v>
      </c>
      <c r="C5433" s="38" t="s">
        <v>28</v>
      </c>
      <c r="D5433" s="38" t="s">
        <v>33</v>
      </c>
      <c r="E5433" s="38" t="s">
        <v>16</v>
      </c>
      <c r="F5433" s="39">
        <v>2019</v>
      </c>
      <c r="G5433" s="39">
        <v>6.046958934040501</v>
      </c>
      <c r="H5433" s="39">
        <v>7.4933881010374875E-2</v>
      </c>
      <c r="I5433" s="39">
        <v>13.465110370131001</v>
      </c>
      <c r="J5433" s="39">
        <v>7.2431793405230996E-2</v>
      </c>
      <c r="K5433" s="39">
        <v>124.371202</v>
      </c>
      <c r="L5433" s="39">
        <v>7.6800920999999994E-2</v>
      </c>
    </row>
    <row r="5434" spans="1:12" x14ac:dyDescent="0.25">
      <c r="A5434" s="38" t="s">
        <v>30</v>
      </c>
      <c r="B5434" s="39">
        <v>2035</v>
      </c>
      <c r="C5434" s="38" t="s">
        <v>28</v>
      </c>
      <c r="D5434" s="38" t="s">
        <v>33</v>
      </c>
      <c r="E5434" s="38" t="s">
        <v>16</v>
      </c>
      <c r="F5434" s="39">
        <v>2020</v>
      </c>
      <c r="G5434" s="39">
        <v>7.5791340365326567</v>
      </c>
      <c r="H5434" s="39">
        <v>7.9198223562501724E-2</v>
      </c>
      <c r="I5434" s="39">
        <v>15.353949694310813</v>
      </c>
      <c r="J5434" s="39">
        <v>7.6273641584235316E-2</v>
      </c>
      <c r="K5434" s="39">
        <v>124.1437724</v>
      </c>
      <c r="L5434" s="39">
        <v>8.1903126000000007E-2</v>
      </c>
    </row>
    <row r="5435" spans="1:12" x14ac:dyDescent="0.25">
      <c r="A5435" s="38" t="s">
        <v>30</v>
      </c>
      <c r="B5435" s="39">
        <v>2035</v>
      </c>
      <c r="C5435" s="38" t="s">
        <v>28</v>
      </c>
      <c r="D5435" s="38" t="s">
        <v>33</v>
      </c>
      <c r="E5435" s="38" t="s">
        <v>16</v>
      </c>
      <c r="F5435" s="39">
        <v>2021</v>
      </c>
      <c r="G5435" s="39">
        <v>8.704865524154755</v>
      </c>
      <c r="H5435" s="39">
        <v>8.9010148261904204E-2</v>
      </c>
      <c r="I5435" s="39">
        <v>17.634477330705376</v>
      </c>
      <c r="J5435" s="39">
        <v>8.5552988480486036E-2</v>
      </c>
      <c r="K5435" s="39">
        <v>135.79322980000001</v>
      </c>
      <c r="L5435" s="39">
        <v>9.2207623999999988E-2</v>
      </c>
    </row>
    <row r="5436" spans="1:12" x14ac:dyDescent="0.25">
      <c r="A5436" s="38" t="s">
        <v>30</v>
      </c>
      <c r="B5436" s="39">
        <v>2035</v>
      </c>
      <c r="C5436" s="38" t="s">
        <v>28</v>
      </c>
      <c r="D5436" s="38" t="s">
        <v>33</v>
      </c>
      <c r="E5436" s="38" t="s">
        <v>16</v>
      </c>
      <c r="F5436" s="39">
        <v>2022</v>
      </c>
      <c r="G5436" s="39">
        <v>9.2839577879496655</v>
      </c>
      <c r="H5436" s="39">
        <v>9.516833545038475E-2</v>
      </c>
      <c r="I5436" s="39">
        <v>18.807613132739466</v>
      </c>
      <c r="J5436" s="39">
        <v>9.1280190468120581E-2</v>
      </c>
      <c r="K5436" s="39">
        <v>137.93037269999999</v>
      </c>
      <c r="L5436" s="39">
        <v>9.8764423000000004E-2</v>
      </c>
    </row>
    <row r="5437" spans="1:12" x14ac:dyDescent="0.25">
      <c r="A5437" s="38" t="s">
        <v>30</v>
      </c>
      <c r="B5437" s="39">
        <v>2035</v>
      </c>
      <c r="C5437" s="38" t="s">
        <v>28</v>
      </c>
      <c r="D5437" s="38" t="s">
        <v>33</v>
      </c>
      <c r="E5437" s="38" t="s">
        <v>16</v>
      </c>
      <c r="F5437" s="39">
        <v>2023</v>
      </c>
      <c r="G5437" s="39">
        <v>10.693734541505824</v>
      </c>
      <c r="H5437" s="39">
        <v>0.11012343986292854</v>
      </c>
      <c r="I5437" s="39">
        <v>21.663564914298487</v>
      </c>
      <c r="J5437" s="39">
        <v>0.10539039798870173</v>
      </c>
      <c r="K5437" s="39">
        <v>151.30972869999999</v>
      </c>
      <c r="L5437" s="39">
        <v>0.11450096000000001</v>
      </c>
    </row>
    <row r="5438" spans="1:12" x14ac:dyDescent="0.25">
      <c r="A5438" s="38" t="s">
        <v>30</v>
      </c>
      <c r="B5438" s="39">
        <v>2035</v>
      </c>
      <c r="C5438" s="38" t="s">
        <v>28</v>
      </c>
      <c r="D5438" s="38" t="s">
        <v>33</v>
      </c>
      <c r="E5438" s="38" t="s">
        <v>16</v>
      </c>
      <c r="F5438" s="39">
        <v>2024</v>
      </c>
      <c r="G5438" s="39">
        <v>12.040366592832752</v>
      </c>
      <c r="H5438" s="39">
        <v>0.1258791072306438</v>
      </c>
      <c r="I5438" s="39">
        <v>24.391596991994696</v>
      </c>
      <c r="J5438" s="39">
        <v>0.12018707208720066</v>
      </c>
      <c r="K5438" s="39">
        <v>162.25118019999999</v>
      </c>
      <c r="L5438" s="39">
        <v>0.13114358600000001</v>
      </c>
    </row>
    <row r="5439" spans="1:12" x14ac:dyDescent="0.25">
      <c r="A5439" s="38" t="s">
        <v>30</v>
      </c>
      <c r="B5439" s="39">
        <v>2035</v>
      </c>
      <c r="C5439" s="38" t="s">
        <v>28</v>
      </c>
      <c r="D5439" s="38" t="s">
        <v>33</v>
      </c>
      <c r="E5439" s="38" t="s">
        <v>16</v>
      </c>
      <c r="F5439" s="39">
        <v>2025</v>
      </c>
      <c r="G5439" s="39">
        <v>13.624475539469866</v>
      </c>
      <c r="H5439" s="39">
        <v>0.14162906243365331</v>
      </c>
      <c r="I5439" s="39">
        <v>27.600714149672125</v>
      </c>
      <c r="J5439" s="39">
        <v>0.13489053973607626</v>
      </c>
      <c r="K5439" s="39">
        <v>174.85523889999999</v>
      </c>
      <c r="L5439" s="39">
        <v>0.14786142199999999</v>
      </c>
    </row>
    <row r="5440" spans="1:12" x14ac:dyDescent="0.25">
      <c r="A5440" s="38" t="s">
        <v>30</v>
      </c>
      <c r="B5440" s="39">
        <v>2035</v>
      </c>
      <c r="C5440" s="38" t="s">
        <v>28</v>
      </c>
      <c r="D5440" s="38" t="s">
        <v>33</v>
      </c>
      <c r="E5440" s="38" t="s">
        <v>16</v>
      </c>
      <c r="F5440" s="39">
        <v>2026</v>
      </c>
      <c r="G5440" s="39">
        <v>13.673627938053606</v>
      </c>
      <c r="H5440" s="39">
        <v>0.13901786588782145</v>
      </c>
      <c r="I5440" s="39">
        <v>27.700287986415447</v>
      </c>
      <c r="J5440" s="39">
        <v>0.13205755181847542</v>
      </c>
      <c r="K5440" s="39">
        <v>167.12957729999999</v>
      </c>
      <c r="L5440" s="39">
        <v>0.14545535700000001</v>
      </c>
    </row>
    <row r="5441" spans="1:12" x14ac:dyDescent="0.25">
      <c r="A5441" s="38" t="s">
        <v>30</v>
      </c>
      <c r="B5441" s="39">
        <v>2035</v>
      </c>
      <c r="C5441" s="38" t="s">
        <v>28</v>
      </c>
      <c r="D5441" s="38" t="s">
        <v>33</v>
      </c>
      <c r="E5441" s="38" t="s">
        <v>16</v>
      </c>
      <c r="F5441" s="39">
        <v>2027</v>
      </c>
      <c r="G5441" s="39">
        <v>15.522117832165353</v>
      </c>
      <c r="H5441" s="39">
        <v>0.15587184123989145</v>
      </c>
      <c r="I5441" s="39">
        <v>31.444992949783245</v>
      </c>
      <c r="J5441" s="39">
        <v>0.14765846169564681</v>
      </c>
      <c r="K5441" s="39">
        <v>180.6887998</v>
      </c>
      <c r="L5441" s="39">
        <v>0.163468274</v>
      </c>
    </row>
    <row r="5442" spans="1:12" x14ac:dyDescent="0.25">
      <c r="A5442" s="38" t="s">
        <v>30</v>
      </c>
      <c r="B5442" s="39">
        <v>2035</v>
      </c>
      <c r="C5442" s="38" t="s">
        <v>28</v>
      </c>
      <c r="D5442" s="38" t="s">
        <v>33</v>
      </c>
      <c r="E5442" s="38" t="s">
        <v>16</v>
      </c>
      <c r="F5442" s="39">
        <v>2028</v>
      </c>
      <c r="G5442" s="39">
        <v>17.608466999119248</v>
      </c>
      <c r="H5442" s="39">
        <v>0.17377768038127345</v>
      </c>
      <c r="I5442" s="39">
        <v>35.671557620597845</v>
      </c>
      <c r="J5442" s="39">
        <v>0.16413945488654105</v>
      </c>
      <c r="K5442" s="39">
        <v>195.2146947</v>
      </c>
      <c r="L5442" s="39">
        <v>0.182691932</v>
      </c>
    </row>
    <row r="5443" spans="1:12" x14ac:dyDescent="0.25">
      <c r="A5443" s="38" t="s">
        <v>30</v>
      </c>
      <c r="B5443" s="39">
        <v>2035</v>
      </c>
      <c r="C5443" s="38" t="s">
        <v>28</v>
      </c>
      <c r="D5443" s="38" t="s">
        <v>33</v>
      </c>
      <c r="E5443" s="38" t="s">
        <v>16</v>
      </c>
      <c r="F5443" s="39">
        <v>2029</v>
      </c>
      <c r="G5443" s="39">
        <v>19.710290034912603</v>
      </c>
      <c r="H5443" s="39">
        <v>0.19018485803874668</v>
      </c>
      <c r="I5443" s="39">
        <v>39.929469540661792</v>
      </c>
      <c r="J5443" s="39">
        <v>0.17908075070494409</v>
      </c>
      <c r="K5443" s="39">
        <v>208.1108265</v>
      </c>
      <c r="L5443" s="39">
        <v>0.200454882</v>
      </c>
    </row>
    <row r="5444" spans="1:12" x14ac:dyDescent="0.25">
      <c r="A5444" s="38" t="s">
        <v>30</v>
      </c>
      <c r="B5444" s="39">
        <v>2035</v>
      </c>
      <c r="C5444" s="38" t="s">
        <v>28</v>
      </c>
      <c r="D5444" s="38" t="s">
        <v>33</v>
      </c>
      <c r="E5444" s="38" t="s">
        <v>16</v>
      </c>
      <c r="F5444" s="39">
        <v>2030</v>
      </c>
      <c r="G5444" s="39">
        <v>22.459473687966494</v>
      </c>
      <c r="H5444" s="39">
        <v>0.20714298548639362</v>
      </c>
      <c r="I5444" s="39">
        <v>45.49881655391529</v>
      </c>
      <c r="J5444" s="39">
        <v>0.19440967202394968</v>
      </c>
      <c r="K5444" s="39">
        <v>225.84575649999999</v>
      </c>
      <c r="L5444" s="39">
        <v>0.21891983800000001</v>
      </c>
    </row>
    <row r="5445" spans="1:12" x14ac:dyDescent="0.25">
      <c r="A5445" s="38" t="s">
        <v>30</v>
      </c>
      <c r="B5445" s="39">
        <v>2035</v>
      </c>
      <c r="C5445" s="38" t="s">
        <v>28</v>
      </c>
      <c r="D5445" s="38" t="s">
        <v>33</v>
      </c>
      <c r="E5445" s="38" t="s">
        <v>16</v>
      </c>
      <c r="F5445" s="39">
        <v>2031</v>
      </c>
      <c r="G5445" s="39">
        <v>24.883834333414878</v>
      </c>
      <c r="H5445" s="39">
        <v>0.21766722346170569</v>
      </c>
      <c r="I5445" s="39">
        <v>50.410131119887865</v>
      </c>
      <c r="J5445" s="39">
        <v>0.20357790917406116</v>
      </c>
      <c r="K5445" s="39">
        <v>238.308955</v>
      </c>
      <c r="L5445" s="39">
        <v>0.23069822100000001</v>
      </c>
    </row>
    <row r="5446" spans="1:12" x14ac:dyDescent="0.25">
      <c r="A5446" s="38" t="s">
        <v>30</v>
      </c>
      <c r="B5446" s="39">
        <v>2035</v>
      </c>
      <c r="C5446" s="38" t="s">
        <v>28</v>
      </c>
      <c r="D5446" s="38" t="s">
        <v>33</v>
      </c>
      <c r="E5446" s="38" t="s">
        <v>16</v>
      </c>
      <c r="F5446" s="39">
        <v>2032</v>
      </c>
      <c r="G5446" s="39">
        <v>27.936787913255792</v>
      </c>
      <c r="H5446" s="39">
        <v>0.22895298791260554</v>
      </c>
      <c r="I5446" s="39">
        <v>56.594860860515077</v>
      </c>
      <c r="J5446" s="39">
        <v>0.21334545100968952</v>
      </c>
      <c r="K5446" s="39">
        <v>254.80634169999999</v>
      </c>
      <c r="L5446" s="39">
        <v>0.24338816699999999</v>
      </c>
    </row>
    <row r="5447" spans="1:12" x14ac:dyDescent="0.25">
      <c r="A5447" s="38" t="s">
        <v>30</v>
      </c>
      <c r="B5447" s="39">
        <v>2035</v>
      </c>
      <c r="C5447" s="38" t="s">
        <v>28</v>
      </c>
      <c r="D5447" s="38" t="s">
        <v>33</v>
      </c>
      <c r="E5447" s="38" t="s">
        <v>16</v>
      </c>
      <c r="F5447" s="39">
        <v>2033</v>
      </c>
      <c r="G5447" s="39">
        <v>30.643655486460176</v>
      </c>
      <c r="H5447" s="39">
        <v>0.29745691797425677</v>
      </c>
      <c r="I5447" s="39">
        <v>62.078483177762685</v>
      </c>
      <c r="J5447" s="39">
        <v>0.27609832328159778</v>
      </c>
      <c r="K5447" s="39">
        <v>266.18589200000002</v>
      </c>
      <c r="L5447" s="39">
        <v>0.31721116499999996</v>
      </c>
    </row>
    <row r="5448" spans="1:12" x14ac:dyDescent="0.25">
      <c r="A5448" s="38" t="s">
        <v>30</v>
      </c>
      <c r="B5448" s="39">
        <v>2035</v>
      </c>
      <c r="C5448" s="38" t="s">
        <v>28</v>
      </c>
      <c r="D5448" s="38" t="s">
        <v>33</v>
      </c>
      <c r="E5448" s="38" t="s">
        <v>16</v>
      </c>
      <c r="F5448" s="39">
        <v>2034</v>
      </c>
      <c r="G5448" s="39">
        <v>32.916863760523185</v>
      </c>
      <c r="H5448" s="39">
        <v>0.2808236818535258</v>
      </c>
      <c r="I5448" s="39">
        <v>66.683590478467195</v>
      </c>
      <c r="J5448" s="39">
        <v>0.25958066894897674</v>
      </c>
      <c r="K5448" s="39">
        <v>272.31628499999999</v>
      </c>
      <c r="L5448" s="39">
        <v>0.300471029</v>
      </c>
    </row>
    <row r="5449" spans="1:12" x14ac:dyDescent="0.25">
      <c r="A5449" s="38" t="s">
        <v>30</v>
      </c>
      <c r="B5449" s="39">
        <v>2035</v>
      </c>
      <c r="C5449" s="38" t="s">
        <v>28</v>
      </c>
      <c r="D5449" s="38" t="s">
        <v>33</v>
      </c>
      <c r="E5449" s="38" t="s">
        <v>16</v>
      </c>
      <c r="F5449" s="39">
        <v>2035</v>
      </c>
      <c r="G5449" s="39">
        <v>34.416662994563666</v>
      </c>
      <c r="H5449" s="39">
        <v>0.24668600657661449</v>
      </c>
      <c r="I5449" s="39">
        <v>69.721911463427389</v>
      </c>
      <c r="J5449" s="39">
        <v>0.22702353560788513</v>
      </c>
      <c r="K5449" s="39">
        <v>271.16561855899198</v>
      </c>
      <c r="L5449" s="39">
        <v>0.26487153395994384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A2" sqref="A2:XFD2"/>
    </sheetView>
  </sheetViews>
  <sheetFormatPr defaultRowHeight="15" x14ac:dyDescent="0.25"/>
  <cols>
    <col min="1" max="1" width="11.5703125" customWidth="1"/>
    <col min="3" max="5" width="16.5703125" customWidth="1"/>
  </cols>
  <sheetData>
    <row r="1" spans="1:5" x14ac:dyDescent="0.25">
      <c r="A1" s="3" t="s">
        <v>29</v>
      </c>
      <c r="B1" s="3" t="s">
        <v>0</v>
      </c>
      <c r="C1" s="3" t="s">
        <v>43</v>
      </c>
      <c r="D1" s="3" t="s">
        <v>39</v>
      </c>
      <c r="E1" s="3" t="s">
        <v>41</v>
      </c>
    </row>
    <row r="2" spans="1:5" x14ac:dyDescent="0.25">
      <c r="A2" s="40" t="s">
        <v>30</v>
      </c>
      <c r="B2" s="4">
        <v>2014</v>
      </c>
      <c r="C2" s="4">
        <v>0.35761108236853584</v>
      </c>
      <c r="D2" s="4">
        <v>0.35045886072116522</v>
      </c>
      <c r="E2" s="4">
        <v>0.34330073849093551</v>
      </c>
    </row>
    <row r="3" spans="1:5" x14ac:dyDescent="0.25">
      <c r="A3" s="40" t="s">
        <v>30</v>
      </c>
      <c r="B3" s="4">
        <v>2015</v>
      </c>
      <c r="C3" s="4">
        <v>3.2986660439488684</v>
      </c>
      <c r="D3" s="4">
        <v>3.2322998232878941</v>
      </c>
      <c r="E3" s="4">
        <v>3.1658788504948743</v>
      </c>
    </row>
    <row r="4" spans="1:5" x14ac:dyDescent="0.25">
      <c r="A4" s="40" t="s">
        <v>30</v>
      </c>
      <c r="B4" s="4">
        <v>2016</v>
      </c>
      <c r="C4" s="4">
        <v>6.8080334325226293</v>
      </c>
      <c r="D4" s="4">
        <v>6.6679310111541232</v>
      </c>
      <c r="E4" s="4">
        <v>6.5244979804274355</v>
      </c>
    </row>
    <row r="5" spans="1:5" x14ac:dyDescent="0.25">
      <c r="A5" s="40" t="s">
        <v>30</v>
      </c>
      <c r="B5" s="4">
        <v>2017</v>
      </c>
      <c r="C5" s="4">
        <v>10.782760214286242</v>
      </c>
      <c r="D5" s="4">
        <v>10.555534411773907</v>
      </c>
      <c r="E5" s="4">
        <v>10.300273703750063</v>
      </c>
    </row>
    <row r="6" spans="1:5" x14ac:dyDescent="0.25">
      <c r="A6" s="40" t="s">
        <v>30</v>
      </c>
      <c r="B6" s="4">
        <v>2018</v>
      </c>
      <c r="C6" s="4">
        <v>15.013480487203841</v>
      </c>
      <c r="D6" s="4">
        <v>14.689534154025676</v>
      </c>
      <c r="E6" s="4">
        <v>14.308066224579838</v>
      </c>
    </row>
    <row r="7" spans="1:5" x14ac:dyDescent="0.25">
      <c r="A7" s="40" t="s">
        <v>30</v>
      </c>
      <c r="B7" s="4">
        <v>2019</v>
      </c>
      <c r="C7" s="4">
        <v>19.440522483646511</v>
      </c>
      <c r="D7" s="4">
        <v>19.007696593073913</v>
      </c>
      <c r="E7" s="4">
        <v>18.487203312475941</v>
      </c>
    </row>
    <row r="8" spans="1:5" x14ac:dyDescent="0.25">
      <c r="A8" s="40" t="s">
        <v>30</v>
      </c>
      <c r="B8" s="4">
        <v>2020</v>
      </c>
      <c r="C8" s="4">
        <v>23.658866183846119</v>
      </c>
      <c r="D8" s="4">
        <v>23.094589742189065</v>
      </c>
      <c r="E8" s="4">
        <v>22.425589796974599</v>
      </c>
    </row>
    <row r="9" spans="1:5" x14ac:dyDescent="0.25">
      <c r="A9" s="40" t="s">
        <v>30</v>
      </c>
      <c r="B9" s="4">
        <v>2021</v>
      </c>
      <c r="C9" s="4">
        <v>27.788867286432634</v>
      </c>
      <c r="D9" s="4">
        <v>27.085628403118843</v>
      </c>
      <c r="E9" s="4">
        <v>26.260714044383317</v>
      </c>
    </row>
    <row r="10" spans="1:5" x14ac:dyDescent="0.25">
      <c r="A10" s="40" t="s">
        <v>30</v>
      </c>
      <c r="B10" s="4">
        <v>2022</v>
      </c>
      <c r="C10" s="4">
        <v>31.73796583592884</v>
      </c>
      <c r="D10" s="4">
        <v>30.89028812616133</v>
      </c>
      <c r="E10" s="4">
        <v>29.906161858532883</v>
      </c>
    </row>
    <row r="11" spans="1:5" x14ac:dyDescent="0.25">
      <c r="A11" s="40" t="s">
        <v>30</v>
      </c>
      <c r="B11" s="4">
        <v>2023</v>
      </c>
      <c r="C11" s="4">
        <v>35.895165186802963</v>
      </c>
      <c r="D11" s="4">
        <v>34.887199785346297</v>
      </c>
      <c r="E11" s="4">
        <v>33.729075711414197</v>
      </c>
    </row>
    <row r="12" spans="1:5" x14ac:dyDescent="0.25">
      <c r="A12" s="40" t="s">
        <v>30</v>
      </c>
      <c r="B12" s="4">
        <v>2024</v>
      </c>
      <c r="C12" s="4">
        <v>40.348527068852867</v>
      </c>
      <c r="D12" s="4">
        <v>39.162259692252618</v>
      </c>
      <c r="E12" s="4">
        <v>37.810509907505008</v>
      </c>
    </row>
    <row r="13" spans="1:5" x14ac:dyDescent="0.25">
      <c r="A13" s="40" t="s">
        <v>30</v>
      </c>
      <c r="B13" s="4">
        <v>2025</v>
      </c>
      <c r="C13" s="4">
        <v>44.553475575481968</v>
      </c>
      <c r="D13" s="4">
        <v>43.183362634438161</v>
      </c>
      <c r="E13" s="4">
        <v>41.634201068408117</v>
      </c>
    </row>
    <row r="14" spans="1:5" x14ac:dyDescent="0.25">
      <c r="A14" s="40" t="s">
        <v>30</v>
      </c>
      <c r="B14" s="4">
        <v>2026</v>
      </c>
      <c r="C14" s="4">
        <v>48.299097029502917</v>
      </c>
      <c r="D14" s="4">
        <v>46.745003069850192</v>
      </c>
      <c r="E14" s="4">
        <v>45.000034078742125</v>
      </c>
    </row>
    <row r="15" spans="1:5" x14ac:dyDescent="0.25">
      <c r="A15" s="40" t="s">
        <v>30</v>
      </c>
      <c r="B15" s="4">
        <v>2027</v>
      </c>
      <c r="C15" s="4">
        <v>51.431921945417123</v>
      </c>
      <c r="D15" s="4">
        <v>49.697927367543805</v>
      </c>
      <c r="E15" s="4">
        <v>47.76160556485123</v>
      </c>
    </row>
    <row r="16" spans="1:5" x14ac:dyDescent="0.25">
      <c r="A16" s="40" t="s">
        <v>30</v>
      </c>
      <c r="B16" s="4">
        <v>2028</v>
      </c>
      <c r="C16" s="4">
        <v>54.24185745201433</v>
      </c>
      <c r="D16" s="4">
        <v>52.32594592229519</v>
      </c>
      <c r="E16" s="4">
        <v>50.197746448545359</v>
      </c>
    </row>
    <row r="17" spans="1:5" x14ac:dyDescent="0.25">
      <c r="A17" s="40" t="s">
        <v>30</v>
      </c>
      <c r="B17" s="4">
        <v>2029</v>
      </c>
      <c r="C17" s="4">
        <v>56.631298489944655</v>
      </c>
      <c r="D17" s="4">
        <v>54.532754418626226</v>
      </c>
      <c r="E17" s="4">
        <v>52.212898468208614</v>
      </c>
    </row>
    <row r="18" spans="1:5" x14ac:dyDescent="0.25">
      <c r="A18" s="40" t="s">
        <v>30</v>
      </c>
      <c r="B18" s="4">
        <v>2030</v>
      </c>
      <c r="C18" s="4">
        <v>58.822332137117407</v>
      </c>
      <c r="D18" s="4">
        <v>56.53532434127365</v>
      </c>
      <c r="E18" s="4">
        <v>54.018194406938491</v>
      </c>
    </row>
    <row r="19" spans="1:5" x14ac:dyDescent="0.25">
      <c r="A19" s="40" t="s">
        <v>30</v>
      </c>
      <c r="B19" s="4">
        <v>2031</v>
      </c>
      <c r="C19" s="4">
        <v>60.888531241284348</v>
      </c>
      <c r="D19" s="4">
        <v>58.406838504159225</v>
      </c>
      <c r="E19" s="4">
        <v>55.685987371175855</v>
      </c>
    </row>
    <row r="20" spans="1:5" x14ac:dyDescent="0.25">
      <c r="A20" s="40" t="s">
        <v>30</v>
      </c>
      <c r="B20" s="4">
        <v>2032</v>
      </c>
      <c r="C20" s="4">
        <v>62.818338773906532</v>
      </c>
      <c r="D20" s="4">
        <v>60.135761746854833</v>
      </c>
      <c r="E20" s="4">
        <v>57.203870956070972</v>
      </c>
    </row>
    <row r="21" spans="1:5" x14ac:dyDescent="0.25">
      <c r="A21" s="40" t="s">
        <v>30</v>
      </c>
      <c r="B21" s="4">
        <v>2033</v>
      </c>
      <c r="C21" s="4">
        <v>64.675548341248842</v>
      </c>
      <c r="D21" s="4">
        <v>61.782035238919612</v>
      </c>
      <c r="E21" s="4">
        <v>58.627384903178708</v>
      </c>
    </row>
    <row r="22" spans="1:5" x14ac:dyDescent="0.25">
      <c r="A22" s="40" t="s">
        <v>30</v>
      </c>
      <c r="B22" s="4">
        <v>2034</v>
      </c>
      <c r="C22" s="4">
        <v>66.484451169805453</v>
      </c>
      <c r="D22" s="4">
        <v>63.370029449122015</v>
      </c>
      <c r="E22" s="4">
        <v>59.979783922197747</v>
      </c>
    </row>
    <row r="23" spans="1:5" x14ac:dyDescent="0.25">
      <c r="A23" s="40" t="s">
        <v>30</v>
      </c>
      <c r="B23" s="4">
        <v>2035</v>
      </c>
      <c r="C23" s="4">
        <v>67.702738575860963</v>
      </c>
      <c r="D23" s="4">
        <v>64.394464996336481</v>
      </c>
      <c r="E23" s="4">
        <v>60.796968065229862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E11" sqref="E11"/>
    </sheetView>
  </sheetViews>
  <sheetFormatPr defaultRowHeight="15" x14ac:dyDescent="0.25"/>
  <cols>
    <col min="1" max="1" width="22.28515625" customWidth="1"/>
    <col min="2" max="2" width="18.5703125" customWidth="1"/>
    <col min="3" max="3" width="17.42578125" customWidth="1"/>
  </cols>
  <sheetData>
    <row r="1" spans="1:3" x14ac:dyDescent="0.25">
      <c r="A1" t="s">
        <v>2</v>
      </c>
      <c r="B1" t="s">
        <v>72</v>
      </c>
      <c r="C1" t="s">
        <v>73</v>
      </c>
    </row>
    <row r="2" spans="1:3" x14ac:dyDescent="0.25">
      <c r="A2" t="s">
        <v>68</v>
      </c>
      <c r="B2">
        <v>0.63574309717772204</v>
      </c>
      <c r="C2">
        <f>1/B2</f>
        <v>1.5729624190012241</v>
      </c>
    </row>
    <row r="3" spans="1:3" x14ac:dyDescent="0.25">
      <c r="A3" t="s">
        <v>69</v>
      </c>
      <c r="B3">
        <v>0.63574309717772204</v>
      </c>
      <c r="C3">
        <f t="shared" ref="C3:C25" si="0">1/B3</f>
        <v>1.5729624190012241</v>
      </c>
    </row>
    <row r="4" spans="1:3" x14ac:dyDescent="0.25">
      <c r="A4" t="s">
        <v>70</v>
      </c>
      <c r="B4">
        <v>0.56972488483377803</v>
      </c>
      <c r="C4">
        <f t="shared" si="0"/>
        <v>1.7552331425574965</v>
      </c>
    </row>
    <row r="5" spans="1:3" x14ac:dyDescent="0.25">
      <c r="A5" t="s">
        <v>71</v>
      </c>
      <c r="B5">
        <v>0.56972488483377803</v>
      </c>
      <c r="C5">
        <f t="shared" si="0"/>
        <v>1.7552331425574965</v>
      </c>
    </row>
    <row r="6" spans="1:3" x14ac:dyDescent="0.25">
      <c r="A6" t="s">
        <v>7</v>
      </c>
      <c r="B6">
        <v>1</v>
      </c>
      <c r="C6">
        <f t="shared" si="0"/>
        <v>1</v>
      </c>
    </row>
    <row r="7" spans="1:3" x14ac:dyDescent="0.25">
      <c r="A7" t="s">
        <v>9</v>
      </c>
      <c r="B7">
        <v>1</v>
      </c>
      <c r="C7">
        <f t="shared" si="0"/>
        <v>1</v>
      </c>
    </row>
    <row r="8" spans="1:3" x14ac:dyDescent="0.25">
      <c r="A8" t="s">
        <v>10</v>
      </c>
      <c r="B8">
        <v>1</v>
      </c>
      <c r="C8">
        <f t="shared" si="0"/>
        <v>1</v>
      </c>
    </row>
    <row r="9" spans="1:3" x14ac:dyDescent="0.25">
      <c r="A9" t="s">
        <v>11</v>
      </c>
      <c r="B9">
        <v>1</v>
      </c>
      <c r="C9">
        <f t="shared" si="0"/>
        <v>1</v>
      </c>
    </row>
    <row r="10" spans="1:3" x14ac:dyDescent="0.25">
      <c r="A10" t="s">
        <v>12</v>
      </c>
      <c r="B10">
        <v>1</v>
      </c>
      <c r="C10">
        <f t="shared" si="0"/>
        <v>1</v>
      </c>
    </row>
    <row r="11" spans="1:3" x14ac:dyDescent="0.25">
      <c r="A11" t="s">
        <v>13</v>
      </c>
      <c r="B11">
        <v>1</v>
      </c>
      <c r="C11">
        <f t="shared" si="0"/>
        <v>1</v>
      </c>
    </row>
    <row r="12" spans="1:3" x14ac:dyDescent="0.25">
      <c r="A12" t="s">
        <v>14</v>
      </c>
      <c r="B12">
        <v>1</v>
      </c>
      <c r="C12">
        <f t="shared" si="0"/>
        <v>1</v>
      </c>
    </row>
    <row r="13" spans="1:3" x14ac:dyDescent="0.25">
      <c r="A13" t="s">
        <v>15</v>
      </c>
      <c r="B13">
        <v>1</v>
      </c>
      <c r="C13">
        <f t="shared" si="0"/>
        <v>1</v>
      </c>
    </row>
    <row r="14" spans="1:3" x14ac:dyDescent="0.25">
      <c r="A14" t="s">
        <v>17</v>
      </c>
      <c r="B14">
        <v>1</v>
      </c>
      <c r="C14">
        <f t="shared" si="0"/>
        <v>1</v>
      </c>
    </row>
    <row r="15" spans="1:3" x14ac:dyDescent="0.25">
      <c r="A15" t="s">
        <v>18</v>
      </c>
      <c r="B15">
        <v>1</v>
      </c>
      <c r="C15">
        <f t="shared" si="0"/>
        <v>1</v>
      </c>
    </row>
    <row r="16" spans="1:3" x14ac:dyDescent="0.25">
      <c r="A16" t="s">
        <v>19</v>
      </c>
      <c r="B16">
        <v>1</v>
      </c>
      <c r="C16">
        <f t="shared" si="0"/>
        <v>1</v>
      </c>
    </row>
    <row r="17" spans="1:3" x14ac:dyDescent="0.25">
      <c r="A17" t="s">
        <v>20</v>
      </c>
      <c r="B17">
        <v>1</v>
      </c>
      <c r="C17">
        <f t="shared" si="0"/>
        <v>1</v>
      </c>
    </row>
    <row r="18" spans="1:3" x14ac:dyDescent="0.25">
      <c r="A18" t="s">
        <v>21</v>
      </c>
      <c r="B18">
        <v>1</v>
      </c>
      <c r="C18">
        <f t="shared" si="0"/>
        <v>1</v>
      </c>
    </row>
    <row r="19" spans="1:3" x14ac:dyDescent="0.25">
      <c r="A19" t="s">
        <v>22</v>
      </c>
      <c r="B19">
        <v>1</v>
      </c>
      <c r="C19">
        <f t="shared" si="0"/>
        <v>1</v>
      </c>
    </row>
    <row r="20" spans="1:3" x14ac:dyDescent="0.25">
      <c r="A20" t="s">
        <v>23</v>
      </c>
      <c r="B20">
        <v>1</v>
      </c>
      <c r="C20">
        <f t="shared" si="0"/>
        <v>1</v>
      </c>
    </row>
    <row r="21" spans="1:3" x14ac:dyDescent="0.25">
      <c r="A21" t="s">
        <v>24</v>
      </c>
      <c r="B21">
        <v>1</v>
      </c>
      <c r="C21">
        <f t="shared" si="0"/>
        <v>1</v>
      </c>
    </row>
    <row r="22" spans="1:3" x14ac:dyDescent="0.25">
      <c r="A22" t="s">
        <v>25</v>
      </c>
      <c r="B22">
        <v>1</v>
      </c>
      <c r="C22">
        <f t="shared" si="0"/>
        <v>1</v>
      </c>
    </row>
    <row r="23" spans="1:3" x14ac:dyDescent="0.25">
      <c r="A23" t="s">
        <v>26</v>
      </c>
      <c r="B23">
        <v>1</v>
      </c>
      <c r="C23">
        <f t="shared" si="0"/>
        <v>1</v>
      </c>
    </row>
    <row r="24" spans="1:3" x14ac:dyDescent="0.25">
      <c r="A24" t="s">
        <v>27</v>
      </c>
      <c r="B24">
        <v>1</v>
      </c>
      <c r="C24">
        <f t="shared" si="0"/>
        <v>1</v>
      </c>
    </row>
    <row r="25" spans="1:3" x14ac:dyDescent="0.25">
      <c r="A25" t="s">
        <v>28</v>
      </c>
      <c r="B25">
        <v>1</v>
      </c>
      <c r="C25">
        <f t="shared" si="0"/>
        <v>1</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tabSelected="1" workbookViewId="0">
      <selection activeCell="C30" sqref="C30"/>
    </sheetView>
  </sheetViews>
  <sheetFormatPr defaultRowHeight="15" x14ac:dyDescent="0.25"/>
  <cols>
    <col min="2" max="2" width="23.5703125" customWidth="1"/>
    <col min="3" max="3" width="27.85546875" customWidth="1"/>
    <col min="4" max="4" width="27.140625" customWidth="1"/>
  </cols>
  <sheetData>
    <row r="1" spans="1:4" x14ac:dyDescent="0.25">
      <c r="A1" s="29" t="s">
        <v>0</v>
      </c>
      <c r="B1" s="29" t="s">
        <v>44</v>
      </c>
      <c r="C1" s="29" t="s">
        <v>45</v>
      </c>
      <c r="D1" s="29" t="s">
        <v>46</v>
      </c>
    </row>
    <row r="2" spans="1:4" x14ac:dyDescent="0.25">
      <c r="A2" s="30">
        <v>2015</v>
      </c>
      <c r="B2" s="30">
        <v>27021.395513108819</v>
      </c>
      <c r="C2" s="30">
        <v>1080.8558205243523</v>
      </c>
      <c r="D2" s="30">
        <v>2162.2520689589664</v>
      </c>
    </row>
    <row r="3" spans="1:4" x14ac:dyDescent="0.25">
      <c r="A3" s="30">
        <v>2016</v>
      </c>
      <c r="B3" s="30">
        <v>28273.823928256294</v>
      </c>
      <c r="C3" s="30">
        <v>1187.5006049867645</v>
      </c>
      <c r="D3" s="30">
        <v>2375.594960276022</v>
      </c>
    </row>
    <row r="4" spans="1:4" x14ac:dyDescent="0.25">
      <c r="A4" s="30">
        <v>2017</v>
      </c>
      <c r="B4" s="30">
        <v>30175.693307751946</v>
      </c>
      <c r="C4" s="30">
        <v>1330.7480748718613</v>
      </c>
      <c r="D4" s="30">
        <v>2963.2530828212421</v>
      </c>
    </row>
    <row r="5" spans="1:4" x14ac:dyDescent="0.25">
      <c r="A5" s="30">
        <v>2018</v>
      </c>
      <c r="B5" s="30">
        <v>30589.692398706065</v>
      </c>
      <c r="C5" s="30">
        <v>1416.4557065220847</v>
      </c>
      <c r="D5" s="30">
        <v>3154.1031832305835</v>
      </c>
    </row>
    <row r="6" spans="1:4" x14ac:dyDescent="0.25">
      <c r="A6" s="30">
        <v>2019</v>
      </c>
      <c r="B6" s="30">
        <v>30705.088718266798</v>
      </c>
      <c r="C6" s="30">
        <v>1492.889089754312</v>
      </c>
      <c r="D6" s="30">
        <v>3324.301782627515</v>
      </c>
    </row>
    <row r="7" spans="1:4" x14ac:dyDescent="0.25">
      <c r="A7" s="30">
        <v>2020</v>
      </c>
      <c r="B7" s="30">
        <v>30744.219430739413</v>
      </c>
      <c r="C7" s="30">
        <v>1876.973410823673</v>
      </c>
      <c r="D7" s="30">
        <v>3802.4073975250481</v>
      </c>
    </row>
    <row r="8" spans="1:4" x14ac:dyDescent="0.25">
      <c r="A8" s="30">
        <v>2021</v>
      </c>
      <c r="B8" s="30">
        <v>30489.962185903685</v>
      </c>
      <c r="C8" s="30">
        <v>1954.5232192780136</v>
      </c>
      <c r="D8" s="30">
        <v>3959.5092315963352</v>
      </c>
    </row>
    <row r="9" spans="1:4" x14ac:dyDescent="0.25">
      <c r="A9" s="30">
        <v>2022</v>
      </c>
      <c r="B9" s="30">
        <v>30467.485077178146</v>
      </c>
      <c r="C9" s="30">
        <v>2050.7364681507038</v>
      </c>
      <c r="D9" s="30">
        <v>4154.4198079229818</v>
      </c>
    </row>
    <row r="10" spans="1:4" x14ac:dyDescent="0.25">
      <c r="A10" s="30">
        <v>2023</v>
      </c>
      <c r="B10" s="30">
        <v>30853.562692622698</v>
      </c>
      <c r="C10" s="30">
        <v>2180.5591215405757</v>
      </c>
      <c r="D10" s="30">
        <v>4417.4169365820144</v>
      </c>
    </row>
    <row r="11" spans="1:4" x14ac:dyDescent="0.25">
      <c r="A11" s="30">
        <v>2024</v>
      </c>
      <c r="B11" s="30">
        <v>31449.409430898027</v>
      </c>
      <c r="C11" s="30">
        <v>2333.8037862611736</v>
      </c>
      <c r="D11" s="30">
        <v>4727.8628083267531</v>
      </c>
    </row>
    <row r="12" spans="1:4" x14ac:dyDescent="0.25">
      <c r="A12" s="30">
        <v>2025</v>
      </c>
      <c r="B12" s="30">
        <v>32124.795743673934</v>
      </c>
      <c r="C12" s="30">
        <v>2503.1191319950276</v>
      </c>
      <c r="D12" s="30">
        <v>5070.8649624437876</v>
      </c>
    </row>
    <row r="13" spans="1:4" x14ac:dyDescent="0.25">
      <c r="A13" s="30">
        <v>2026</v>
      </c>
      <c r="B13" s="30">
        <v>32547.493791465185</v>
      </c>
      <c r="C13" s="30">
        <v>2662.8579310156892</v>
      </c>
      <c r="D13" s="30">
        <v>5394.4667713801173</v>
      </c>
    </row>
    <row r="14" spans="1:4" x14ac:dyDescent="0.25">
      <c r="A14" s="30">
        <v>2027</v>
      </c>
      <c r="B14" s="30">
        <v>32542.675880787843</v>
      </c>
      <c r="C14" s="30">
        <v>2795.5869437102451</v>
      </c>
      <c r="D14" s="30">
        <v>5663.3516563900221</v>
      </c>
    </row>
    <row r="15" spans="1:4" x14ac:dyDescent="0.25">
      <c r="A15" s="30">
        <v>2028</v>
      </c>
      <c r="B15" s="30">
        <v>32993.914626836864</v>
      </c>
      <c r="C15" s="30">
        <v>2976.0682604925569</v>
      </c>
      <c r="D15" s="30">
        <v>6028.9740408578846</v>
      </c>
    </row>
    <row r="16" spans="1:4" x14ac:dyDescent="0.25">
      <c r="A16" s="30">
        <v>2029</v>
      </c>
      <c r="B16" s="30">
        <v>33493.594009025124</v>
      </c>
      <c r="C16" s="30">
        <v>3172.1965806978151</v>
      </c>
      <c r="D16" s="30">
        <v>6426.294413811579</v>
      </c>
    </row>
    <row r="17" spans="1:4" x14ac:dyDescent="0.25">
      <c r="A17" s="30">
        <v>2030</v>
      </c>
      <c r="B17" s="30">
        <v>33975.912848756845</v>
      </c>
      <c r="C17" s="30">
        <v>3378.771124492202</v>
      </c>
      <c r="D17" s="30">
        <v>6844.7769394214893</v>
      </c>
    </row>
    <row r="18" spans="1:4" x14ac:dyDescent="0.25">
      <c r="A18" s="30">
        <v>2031</v>
      </c>
      <c r="B18" s="30">
        <v>34314.581581476559</v>
      </c>
      <c r="C18" s="30">
        <v>3583.0729201674881</v>
      </c>
      <c r="D18" s="30">
        <v>7258.6552899211156</v>
      </c>
    </row>
    <row r="19" spans="1:4" x14ac:dyDescent="0.25">
      <c r="A19" s="30">
        <v>2032</v>
      </c>
      <c r="B19" s="30">
        <v>34765.407322082843</v>
      </c>
      <c r="C19" s="30">
        <v>3811.6547829821097</v>
      </c>
      <c r="D19" s="30">
        <v>7721.7206488091551</v>
      </c>
    </row>
    <row r="20" spans="1:4" x14ac:dyDescent="0.25">
      <c r="A20" s="30">
        <v>2033</v>
      </c>
      <c r="B20" s="30">
        <v>35314.988640918564</v>
      </c>
      <c r="C20" s="30">
        <v>4065.5060164517013</v>
      </c>
      <c r="D20" s="30">
        <v>8235.9771654169508</v>
      </c>
    </row>
    <row r="21" spans="1:4" x14ac:dyDescent="0.25">
      <c r="A21" s="30">
        <v>2034</v>
      </c>
      <c r="B21" s="30">
        <v>35893.494150418432</v>
      </c>
      <c r="C21" s="30">
        <v>4338.7095150716377</v>
      </c>
      <c r="D21" s="30">
        <v>8789.4378581426427</v>
      </c>
    </row>
    <row r="22" spans="1:4" x14ac:dyDescent="0.25">
      <c r="A22" s="30">
        <v>2035</v>
      </c>
      <c r="B22" s="30">
        <v>36423.904354400118</v>
      </c>
      <c r="C22" s="30">
        <v>4622.9652851026594</v>
      </c>
      <c r="D22" s="30">
        <v>9365.2884463940863</v>
      </c>
    </row>
    <row r="23" spans="1:4" x14ac:dyDescent="0.25">
      <c r="A23" s="30"/>
      <c r="B23" s="30"/>
      <c r="C23" s="30"/>
      <c r="D23" s="30"/>
    </row>
    <row r="24" spans="1:4" x14ac:dyDescent="0.25">
      <c r="A24" s="30"/>
      <c r="B24" s="30"/>
      <c r="C24" s="30"/>
      <c r="D24" s="30"/>
    </row>
    <row r="25" spans="1:4" x14ac:dyDescent="0.25">
      <c r="A25" s="30"/>
      <c r="B25" s="30"/>
      <c r="C25" s="30"/>
      <c r="D25" s="30"/>
    </row>
    <row r="26" spans="1:4" x14ac:dyDescent="0.25">
      <c r="A26" s="30"/>
      <c r="B26" s="30"/>
      <c r="C26" s="30"/>
      <c r="D26" s="30"/>
    </row>
    <row r="27" spans="1:4" x14ac:dyDescent="0.25">
      <c r="A27" s="30"/>
      <c r="B27" s="30"/>
      <c r="C27" s="30"/>
      <c r="D27" s="30"/>
    </row>
    <row r="28" spans="1:4" x14ac:dyDescent="0.25">
      <c r="A28" s="30"/>
      <c r="B28" s="30"/>
      <c r="C28" s="30"/>
      <c r="D28" s="30"/>
    </row>
    <row r="29" spans="1:4" x14ac:dyDescent="0.25">
      <c r="A29" s="30"/>
      <c r="B29" s="30"/>
      <c r="C29" s="30"/>
      <c r="D29" s="30"/>
    </row>
    <row r="30" spans="1:4" x14ac:dyDescent="0.25">
      <c r="A30" s="30"/>
      <c r="B30" s="30"/>
      <c r="C30" s="30"/>
      <c r="D30" s="30"/>
    </row>
    <row r="31" spans="1:4" x14ac:dyDescent="0.25">
      <c r="A31" s="30"/>
      <c r="B31" s="30"/>
      <c r="C31" s="30"/>
      <c r="D31" s="30"/>
    </row>
    <row r="32" spans="1:4" x14ac:dyDescent="0.25">
      <c r="A32" s="30"/>
      <c r="B32" s="30"/>
      <c r="C32" s="30"/>
      <c r="D32" s="30"/>
    </row>
    <row r="33" spans="1:4" x14ac:dyDescent="0.25">
      <c r="A33" s="30"/>
      <c r="B33" s="30"/>
      <c r="C33" s="30"/>
      <c r="D33" s="30"/>
    </row>
    <row r="34" spans="1:4" x14ac:dyDescent="0.25">
      <c r="A34" s="30"/>
      <c r="B34" s="30"/>
      <c r="C34" s="30"/>
      <c r="D34" s="30"/>
    </row>
    <row r="35" spans="1:4" x14ac:dyDescent="0.25">
      <c r="A35" s="30"/>
      <c r="B35" s="30"/>
      <c r="C35" s="30"/>
      <c r="D35" s="30"/>
    </row>
    <row r="36" spans="1:4" x14ac:dyDescent="0.25">
      <c r="A36" s="30"/>
      <c r="B36" s="30"/>
      <c r="C36" s="30"/>
      <c r="D36" s="30"/>
    </row>
    <row r="37" spans="1:4" x14ac:dyDescent="0.25">
      <c r="A37" s="30"/>
      <c r="B37" s="30"/>
      <c r="C37" s="30"/>
      <c r="D37" s="30"/>
    </row>
    <row r="38" spans="1:4" x14ac:dyDescent="0.25">
      <c r="A38" s="30"/>
      <c r="B38" s="30"/>
      <c r="C38" s="30"/>
      <c r="D38" s="30"/>
    </row>
    <row r="39" spans="1:4" x14ac:dyDescent="0.25">
      <c r="A39" s="30"/>
      <c r="B39" s="30"/>
      <c r="C39" s="30"/>
      <c r="D39" s="30"/>
    </row>
    <row r="40" spans="1:4" x14ac:dyDescent="0.25">
      <c r="A40" s="30"/>
      <c r="B40" s="30"/>
      <c r="C40" s="30"/>
      <c r="D40" s="30"/>
    </row>
    <row r="41" spans="1:4" x14ac:dyDescent="0.25">
      <c r="A41" s="30"/>
      <c r="B41" s="30"/>
      <c r="C41" s="30"/>
      <c r="D41" s="30"/>
    </row>
    <row r="42" spans="1:4" x14ac:dyDescent="0.25">
      <c r="A42" s="30"/>
      <c r="B42" s="30"/>
      <c r="C42" s="30"/>
      <c r="D42" s="3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19" workbookViewId="0">
      <selection activeCell="C53" sqref="C53"/>
    </sheetView>
  </sheetViews>
  <sheetFormatPr defaultRowHeight="15" x14ac:dyDescent="0.25"/>
  <cols>
    <col min="1" max="1" width="14.42578125" customWidth="1"/>
    <col min="2" max="2" width="15.140625" customWidth="1"/>
    <col min="3" max="3" width="16" customWidth="1"/>
    <col min="4" max="6" width="20.5703125" customWidth="1"/>
    <col min="7" max="8" width="28.5703125" style="1" customWidth="1"/>
  </cols>
  <sheetData>
    <row r="1" spans="1:8" x14ac:dyDescent="0.25">
      <c r="D1" s="43" t="s">
        <v>48</v>
      </c>
      <c r="E1" s="44"/>
      <c r="F1" s="44"/>
    </row>
    <row r="2" spans="1:8" x14ac:dyDescent="0.25">
      <c r="A2" s="5" t="s">
        <v>29</v>
      </c>
      <c r="B2" s="5" t="s">
        <v>0</v>
      </c>
      <c r="C2" s="5" t="s">
        <v>47</v>
      </c>
      <c r="D2" s="3" t="s">
        <v>43</v>
      </c>
      <c r="E2" s="3" t="s">
        <v>39</v>
      </c>
      <c r="F2" s="3" t="s">
        <v>41</v>
      </c>
      <c r="G2" s="7" t="s">
        <v>49</v>
      </c>
      <c r="H2" s="7" t="s">
        <v>50</v>
      </c>
    </row>
    <row r="3" spans="1:8" x14ac:dyDescent="0.25">
      <c r="A3" s="1" t="s">
        <v>30</v>
      </c>
      <c r="B3" s="6">
        <v>1990</v>
      </c>
      <c r="C3" s="6">
        <v>2670.94972906674</v>
      </c>
      <c r="D3">
        <v>0</v>
      </c>
      <c r="E3">
        <v>0</v>
      </c>
      <c r="F3">
        <v>0</v>
      </c>
      <c r="G3" s="1">
        <f>C3+E3-D3</f>
        <v>2670.94972906674</v>
      </c>
      <c r="H3" s="1">
        <f>C3+F3-D3</f>
        <v>2670.94972906674</v>
      </c>
    </row>
    <row r="4" spans="1:8" x14ac:dyDescent="0.25">
      <c r="A4" s="1" t="s">
        <v>30</v>
      </c>
      <c r="B4" s="6">
        <v>1991</v>
      </c>
      <c r="C4" s="6">
        <v>2595.7858516883243</v>
      </c>
      <c r="D4">
        <v>0</v>
      </c>
      <c r="E4">
        <v>0</v>
      </c>
      <c r="F4">
        <v>0</v>
      </c>
      <c r="G4" s="1">
        <f t="shared" ref="G4:G48" si="0">C4+E4-D4</f>
        <v>2595.7858516883243</v>
      </c>
      <c r="H4" s="1">
        <f t="shared" ref="H4:H48" si="1">C4+F4-D4</f>
        <v>2595.7858516883243</v>
      </c>
    </row>
    <row r="5" spans="1:8" x14ac:dyDescent="0.25">
      <c r="A5" s="1" t="s">
        <v>30</v>
      </c>
      <c r="B5" s="6">
        <v>1992</v>
      </c>
      <c r="C5" s="6">
        <v>2552.2117002016548</v>
      </c>
      <c r="D5">
        <v>0</v>
      </c>
      <c r="E5">
        <v>0</v>
      </c>
      <c r="F5">
        <v>0</v>
      </c>
      <c r="G5" s="1">
        <f t="shared" si="0"/>
        <v>2552.2117002016548</v>
      </c>
      <c r="H5" s="1">
        <f t="shared" si="1"/>
        <v>2552.2117002016548</v>
      </c>
    </row>
    <row r="6" spans="1:8" x14ac:dyDescent="0.25">
      <c r="A6" s="1" t="s">
        <v>30</v>
      </c>
      <c r="B6" s="6">
        <v>1993</v>
      </c>
      <c r="C6" s="6">
        <v>2530.9192988512987</v>
      </c>
      <c r="D6">
        <v>0</v>
      </c>
      <c r="E6">
        <v>0</v>
      </c>
      <c r="F6">
        <v>0</v>
      </c>
      <c r="G6" s="1">
        <f t="shared" si="0"/>
        <v>2530.9192988512987</v>
      </c>
      <c r="H6" s="1">
        <f t="shared" si="1"/>
        <v>2530.9192988512987</v>
      </c>
    </row>
    <row r="7" spans="1:8" x14ac:dyDescent="0.25">
      <c r="A7" s="1" t="s">
        <v>30</v>
      </c>
      <c r="B7" s="6">
        <v>1994</v>
      </c>
      <c r="C7" s="6">
        <v>2441.4730918802356</v>
      </c>
      <c r="D7">
        <v>0</v>
      </c>
      <c r="E7">
        <v>0</v>
      </c>
      <c r="F7">
        <v>0</v>
      </c>
      <c r="G7" s="1">
        <f t="shared" si="0"/>
        <v>2441.4730918802356</v>
      </c>
      <c r="H7" s="1">
        <f t="shared" si="1"/>
        <v>2441.4730918802356</v>
      </c>
    </row>
    <row r="8" spans="1:8" x14ac:dyDescent="0.25">
      <c r="A8" s="1" t="s">
        <v>30</v>
      </c>
      <c r="B8" s="6">
        <v>1995</v>
      </c>
      <c r="C8" s="6">
        <v>2396.7295833047892</v>
      </c>
      <c r="D8">
        <v>0</v>
      </c>
      <c r="E8">
        <v>0</v>
      </c>
      <c r="F8">
        <v>0</v>
      </c>
      <c r="G8" s="1">
        <f t="shared" si="0"/>
        <v>2396.7295833047892</v>
      </c>
      <c r="H8" s="1">
        <f t="shared" si="1"/>
        <v>2396.7295833047892</v>
      </c>
    </row>
    <row r="9" spans="1:8" x14ac:dyDescent="0.25">
      <c r="A9" s="1" t="s">
        <v>30</v>
      </c>
      <c r="B9" s="6">
        <v>1996</v>
      </c>
      <c r="C9" s="6">
        <v>2193.8273990929752</v>
      </c>
      <c r="D9">
        <v>0</v>
      </c>
      <c r="E9">
        <v>0</v>
      </c>
      <c r="F9">
        <v>0</v>
      </c>
      <c r="G9" s="1">
        <f t="shared" si="0"/>
        <v>2193.8273990929752</v>
      </c>
      <c r="H9" s="1">
        <f t="shared" si="1"/>
        <v>2193.8273990929752</v>
      </c>
    </row>
    <row r="10" spans="1:8" x14ac:dyDescent="0.25">
      <c r="A10" s="1" t="s">
        <v>30</v>
      </c>
      <c r="B10" s="6">
        <v>1997</v>
      </c>
      <c r="C10" s="6">
        <v>2154.541403994634</v>
      </c>
      <c r="D10">
        <v>0</v>
      </c>
      <c r="E10">
        <v>0</v>
      </c>
      <c r="F10">
        <v>0</v>
      </c>
      <c r="G10" s="1">
        <f t="shared" si="0"/>
        <v>2154.541403994634</v>
      </c>
      <c r="H10" s="1">
        <f t="shared" si="1"/>
        <v>2154.541403994634</v>
      </c>
    </row>
    <row r="11" spans="1:8" x14ac:dyDescent="0.25">
      <c r="A11" s="1" t="s">
        <v>30</v>
      </c>
      <c r="B11" s="6">
        <v>1998</v>
      </c>
      <c r="C11" s="6">
        <v>2144.3364917598619</v>
      </c>
      <c r="D11">
        <v>0</v>
      </c>
      <c r="E11">
        <v>0</v>
      </c>
      <c r="F11">
        <v>0</v>
      </c>
      <c r="G11" s="1">
        <f t="shared" si="0"/>
        <v>2144.3364917598619</v>
      </c>
      <c r="H11" s="1">
        <f t="shared" si="1"/>
        <v>2144.3364917598619</v>
      </c>
    </row>
    <row r="12" spans="1:8" x14ac:dyDescent="0.25">
      <c r="A12" s="1" t="s">
        <v>30</v>
      </c>
      <c r="B12" s="6">
        <v>1999</v>
      </c>
      <c r="C12" s="6">
        <v>2124.8268650845507</v>
      </c>
      <c r="D12">
        <v>0</v>
      </c>
      <c r="E12">
        <v>0</v>
      </c>
      <c r="F12">
        <v>0</v>
      </c>
      <c r="G12" s="1">
        <f t="shared" si="0"/>
        <v>2124.8268650845507</v>
      </c>
      <c r="H12" s="1">
        <f t="shared" si="1"/>
        <v>2124.8268650845507</v>
      </c>
    </row>
    <row r="13" spans="1:8" x14ac:dyDescent="0.25">
      <c r="A13" s="1" t="s">
        <v>30</v>
      </c>
      <c r="B13" s="6">
        <v>2000</v>
      </c>
      <c r="C13" s="6">
        <v>2095.3468559042958</v>
      </c>
      <c r="D13">
        <v>0</v>
      </c>
      <c r="E13">
        <v>0</v>
      </c>
      <c r="F13">
        <v>0</v>
      </c>
      <c r="G13" s="1">
        <f t="shared" si="0"/>
        <v>2095.3468559042958</v>
      </c>
      <c r="H13" s="1">
        <f t="shared" si="1"/>
        <v>2095.3468559042958</v>
      </c>
    </row>
    <row r="14" spans="1:8" x14ac:dyDescent="0.25">
      <c r="A14" s="1" t="s">
        <v>30</v>
      </c>
      <c r="B14" s="6">
        <v>2001</v>
      </c>
      <c r="C14" s="6">
        <v>2007.7387204267814</v>
      </c>
      <c r="D14">
        <v>0</v>
      </c>
      <c r="E14">
        <v>0</v>
      </c>
      <c r="F14">
        <v>0</v>
      </c>
      <c r="G14" s="1">
        <f t="shared" si="0"/>
        <v>2007.7387204267814</v>
      </c>
      <c r="H14" s="1">
        <f t="shared" si="1"/>
        <v>2007.7387204267814</v>
      </c>
    </row>
    <row r="15" spans="1:8" x14ac:dyDescent="0.25">
      <c r="A15" s="1" t="s">
        <v>30</v>
      </c>
      <c r="B15" s="6">
        <v>2002</v>
      </c>
      <c r="C15" s="6">
        <v>1939.4640183376007</v>
      </c>
      <c r="D15">
        <v>0</v>
      </c>
      <c r="E15">
        <v>0</v>
      </c>
      <c r="F15">
        <v>0</v>
      </c>
      <c r="G15" s="1">
        <f t="shared" si="0"/>
        <v>1939.4640183376007</v>
      </c>
      <c r="H15" s="1">
        <f t="shared" si="1"/>
        <v>1939.4640183376007</v>
      </c>
    </row>
    <row r="16" spans="1:8" x14ac:dyDescent="0.25">
      <c r="A16" s="1" t="s">
        <v>30</v>
      </c>
      <c r="B16" s="6">
        <v>2003</v>
      </c>
      <c r="C16" s="6">
        <v>1902.8736506970035</v>
      </c>
      <c r="D16">
        <v>0</v>
      </c>
      <c r="E16">
        <v>0</v>
      </c>
      <c r="F16">
        <v>0</v>
      </c>
      <c r="G16" s="1">
        <f t="shared" si="0"/>
        <v>1902.8736506970035</v>
      </c>
      <c r="H16" s="1">
        <f t="shared" si="1"/>
        <v>1902.8736506970035</v>
      </c>
    </row>
    <row r="17" spans="1:8" x14ac:dyDescent="0.25">
      <c r="A17" s="1" t="s">
        <v>30</v>
      </c>
      <c r="B17" s="6">
        <v>2004</v>
      </c>
      <c r="C17" s="6">
        <v>1826.8222847665238</v>
      </c>
      <c r="D17">
        <v>0</v>
      </c>
      <c r="E17">
        <v>0</v>
      </c>
      <c r="F17">
        <v>0</v>
      </c>
      <c r="G17" s="1">
        <f t="shared" si="0"/>
        <v>1826.8222847665238</v>
      </c>
      <c r="H17" s="1">
        <f t="shared" si="1"/>
        <v>1826.8222847665238</v>
      </c>
    </row>
    <row r="18" spans="1:8" x14ac:dyDescent="0.25">
      <c r="A18" s="1" t="s">
        <v>30</v>
      </c>
      <c r="B18" s="6">
        <v>2005</v>
      </c>
      <c r="C18" s="6">
        <v>1768.1166048283442</v>
      </c>
      <c r="D18">
        <v>0</v>
      </c>
      <c r="E18">
        <v>0</v>
      </c>
      <c r="F18">
        <v>0</v>
      </c>
      <c r="G18" s="1">
        <f t="shared" si="0"/>
        <v>1768.1166048283442</v>
      </c>
      <c r="H18" s="1">
        <f t="shared" si="1"/>
        <v>1768.1166048283442</v>
      </c>
    </row>
    <row r="19" spans="1:8" x14ac:dyDescent="0.25">
      <c r="A19" s="1" t="s">
        <v>30</v>
      </c>
      <c r="B19" s="6">
        <v>2006</v>
      </c>
      <c r="C19" s="6">
        <v>1694.3110388637065</v>
      </c>
      <c r="D19">
        <v>0</v>
      </c>
      <c r="E19">
        <v>0</v>
      </c>
      <c r="F19">
        <v>0</v>
      </c>
      <c r="G19" s="1">
        <f t="shared" si="0"/>
        <v>1694.3110388637065</v>
      </c>
      <c r="H19" s="1">
        <f t="shared" si="1"/>
        <v>1694.3110388637065</v>
      </c>
    </row>
    <row r="20" spans="1:8" x14ac:dyDescent="0.25">
      <c r="A20" s="1" t="s">
        <v>30</v>
      </c>
      <c r="B20" s="6">
        <v>2007</v>
      </c>
      <c r="C20" s="6">
        <v>1597.8201850720232</v>
      </c>
      <c r="D20">
        <v>0</v>
      </c>
      <c r="E20">
        <v>0</v>
      </c>
      <c r="F20">
        <v>0</v>
      </c>
      <c r="G20" s="1">
        <f t="shared" si="0"/>
        <v>1597.8201850720232</v>
      </c>
      <c r="H20" s="1">
        <f t="shared" si="1"/>
        <v>1597.8201850720232</v>
      </c>
    </row>
    <row r="21" spans="1:8" x14ac:dyDescent="0.25">
      <c r="A21" s="1" t="s">
        <v>30</v>
      </c>
      <c r="B21" s="6">
        <v>2008</v>
      </c>
      <c r="C21" s="6">
        <v>1405.5574721326868</v>
      </c>
      <c r="D21">
        <v>0</v>
      </c>
      <c r="E21">
        <v>0</v>
      </c>
      <c r="F21">
        <v>0</v>
      </c>
      <c r="G21" s="1">
        <f t="shared" si="0"/>
        <v>1405.5574721326868</v>
      </c>
      <c r="H21" s="1">
        <f t="shared" si="1"/>
        <v>1405.5574721326868</v>
      </c>
    </row>
    <row r="22" spans="1:8" x14ac:dyDescent="0.25">
      <c r="A22" s="1" t="s">
        <v>30</v>
      </c>
      <c r="B22" s="6">
        <v>2009</v>
      </c>
      <c r="C22" s="6">
        <v>1294.7688774629255</v>
      </c>
      <c r="D22">
        <v>0</v>
      </c>
      <c r="E22">
        <v>0</v>
      </c>
      <c r="F22">
        <v>0</v>
      </c>
      <c r="G22" s="1">
        <f t="shared" si="0"/>
        <v>1294.7688774629255</v>
      </c>
      <c r="H22" s="1">
        <f t="shared" si="1"/>
        <v>1294.7688774629255</v>
      </c>
    </row>
    <row r="23" spans="1:8" x14ac:dyDescent="0.25">
      <c r="A23" s="1" t="s">
        <v>30</v>
      </c>
      <c r="B23" s="6">
        <v>2010</v>
      </c>
      <c r="C23" s="6">
        <v>1198.7914539495835</v>
      </c>
      <c r="D23">
        <v>0</v>
      </c>
      <c r="E23">
        <v>0</v>
      </c>
      <c r="F23">
        <v>0</v>
      </c>
      <c r="G23" s="1">
        <f t="shared" si="0"/>
        <v>1198.7914539495835</v>
      </c>
      <c r="H23" s="1">
        <f t="shared" si="1"/>
        <v>1198.7914539495835</v>
      </c>
    </row>
    <row r="24" spans="1:8" x14ac:dyDescent="0.25">
      <c r="A24" s="1" t="s">
        <v>30</v>
      </c>
      <c r="B24" s="6">
        <v>2011</v>
      </c>
      <c r="C24" s="6">
        <v>1131.8681265558291</v>
      </c>
      <c r="D24">
        <v>0</v>
      </c>
      <c r="E24">
        <v>0</v>
      </c>
      <c r="F24">
        <v>0</v>
      </c>
      <c r="G24" s="1">
        <f t="shared" si="0"/>
        <v>1131.8681265558291</v>
      </c>
      <c r="H24" s="1">
        <f t="shared" si="1"/>
        <v>1131.8681265558291</v>
      </c>
    </row>
    <row r="25" spans="1:8" x14ac:dyDescent="0.25">
      <c r="A25" s="1" t="s">
        <v>30</v>
      </c>
      <c r="B25" s="6">
        <v>2012</v>
      </c>
      <c r="C25" s="6">
        <v>1064.7891828668417</v>
      </c>
      <c r="D25">
        <v>0</v>
      </c>
      <c r="E25">
        <v>0</v>
      </c>
      <c r="F25">
        <v>0</v>
      </c>
      <c r="G25" s="1">
        <f t="shared" si="0"/>
        <v>1064.7891828668417</v>
      </c>
      <c r="H25" s="1">
        <f t="shared" si="1"/>
        <v>1064.7891828668417</v>
      </c>
    </row>
    <row r="26" spans="1:8" x14ac:dyDescent="0.25">
      <c r="A26" s="1" t="s">
        <v>30</v>
      </c>
      <c r="B26" s="6">
        <v>2013</v>
      </c>
      <c r="C26" s="6">
        <v>998.67906041432389</v>
      </c>
      <c r="D26">
        <v>0</v>
      </c>
      <c r="E26">
        <v>0</v>
      </c>
      <c r="F26">
        <v>0</v>
      </c>
      <c r="G26" s="1">
        <f t="shared" si="0"/>
        <v>998.67906041432389</v>
      </c>
      <c r="H26" s="1">
        <f t="shared" si="1"/>
        <v>998.67906041432389</v>
      </c>
    </row>
    <row r="27" spans="1:8" x14ac:dyDescent="0.25">
      <c r="A27" s="1" t="s">
        <v>30</v>
      </c>
      <c r="B27" s="6">
        <v>2014</v>
      </c>
      <c r="C27" s="6">
        <v>922.13988737431919</v>
      </c>
      <c r="D27" s="4">
        <f>Emission_by_CalYr!C2</f>
        <v>0.35761108236853584</v>
      </c>
      <c r="E27" s="4">
        <f>Emission_by_CalYr!D2</f>
        <v>0.35045886072116522</v>
      </c>
      <c r="F27" s="4">
        <f>Emission_by_CalYr!E2</f>
        <v>0.34330073849093551</v>
      </c>
      <c r="G27" s="1">
        <f t="shared" si="0"/>
        <v>922.13273515267178</v>
      </c>
      <c r="H27" s="1">
        <f t="shared" si="1"/>
        <v>922.1255770304416</v>
      </c>
    </row>
    <row r="28" spans="1:8" x14ac:dyDescent="0.25">
      <c r="A28" s="1" t="s">
        <v>30</v>
      </c>
      <c r="B28" s="6">
        <v>2015</v>
      </c>
      <c r="C28" s="6">
        <v>842.16825251654382</v>
      </c>
      <c r="D28" s="4">
        <f>Emission_by_CalYr!C3</f>
        <v>3.2986660439488684</v>
      </c>
      <c r="E28" s="4">
        <f>Emission_by_CalYr!D3</f>
        <v>3.2322998232878941</v>
      </c>
      <c r="F28" s="4">
        <f>Emission_by_CalYr!E3</f>
        <v>3.1658788504948743</v>
      </c>
      <c r="G28" s="1">
        <f t="shared" si="0"/>
        <v>842.10188629588288</v>
      </c>
      <c r="H28" s="1">
        <f t="shared" si="1"/>
        <v>842.03546532308985</v>
      </c>
    </row>
    <row r="29" spans="1:8" x14ac:dyDescent="0.25">
      <c r="A29" s="1" t="s">
        <v>30</v>
      </c>
      <c r="B29" s="6">
        <v>2016</v>
      </c>
      <c r="C29" s="6">
        <v>773.98909425621014</v>
      </c>
      <c r="D29" s="4">
        <f>Emission_by_CalYr!C4</f>
        <v>6.8080334325226293</v>
      </c>
      <c r="E29" s="4">
        <f>Emission_by_CalYr!D4</f>
        <v>6.6679310111541232</v>
      </c>
      <c r="F29" s="4">
        <f>Emission_by_CalYr!E4</f>
        <v>6.5244979804274355</v>
      </c>
      <c r="G29" s="1">
        <f t="shared" si="0"/>
        <v>773.84899183484163</v>
      </c>
      <c r="H29" s="1">
        <f t="shared" si="1"/>
        <v>773.70555880411496</v>
      </c>
    </row>
    <row r="30" spans="1:8" x14ac:dyDescent="0.25">
      <c r="A30" s="1" t="s">
        <v>30</v>
      </c>
      <c r="B30" s="6">
        <v>2017</v>
      </c>
      <c r="C30" s="6">
        <v>721.55682163668268</v>
      </c>
      <c r="D30" s="4">
        <f>Emission_by_CalYr!C5</f>
        <v>10.782760214286242</v>
      </c>
      <c r="E30" s="4">
        <f>Emission_by_CalYr!D5</f>
        <v>10.555534411773907</v>
      </c>
      <c r="F30" s="4">
        <f>Emission_by_CalYr!E5</f>
        <v>10.300273703750063</v>
      </c>
      <c r="G30" s="1">
        <f t="shared" si="0"/>
        <v>721.32959583417039</v>
      </c>
      <c r="H30" s="1">
        <f t="shared" si="1"/>
        <v>721.07433512614648</v>
      </c>
    </row>
    <row r="31" spans="1:8" x14ac:dyDescent="0.25">
      <c r="A31" s="1" t="s">
        <v>30</v>
      </c>
      <c r="B31" s="6">
        <v>2018</v>
      </c>
      <c r="C31" s="6">
        <v>672.42373890558235</v>
      </c>
      <c r="D31" s="4">
        <f>Emission_by_CalYr!C6</f>
        <v>15.013480487203841</v>
      </c>
      <c r="E31" s="4">
        <f>Emission_by_CalYr!D6</f>
        <v>14.689534154025676</v>
      </c>
      <c r="F31" s="4">
        <f>Emission_by_CalYr!E6</f>
        <v>14.308066224579838</v>
      </c>
      <c r="G31" s="1">
        <f t="shared" si="0"/>
        <v>672.09979257240411</v>
      </c>
      <c r="H31" s="1">
        <f t="shared" si="1"/>
        <v>671.71832464295835</v>
      </c>
    </row>
    <row r="32" spans="1:8" x14ac:dyDescent="0.25">
      <c r="A32" s="1" t="s">
        <v>30</v>
      </c>
      <c r="B32" s="6">
        <v>2019</v>
      </c>
      <c r="C32" s="6">
        <v>631.94170019296871</v>
      </c>
      <c r="D32" s="4">
        <f>Emission_by_CalYr!C7</f>
        <v>19.440522483646511</v>
      </c>
      <c r="E32" s="4">
        <f>Emission_by_CalYr!D7</f>
        <v>19.007696593073913</v>
      </c>
      <c r="F32" s="4">
        <f>Emission_by_CalYr!E7</f>
        <v>18.487203312475941</v>
      </c>
      <c r="G32" s="1">
        <f t="shared" si="0"/>
        <v>631.50887430239607</v>
      </c>
      <c r="H32" s="1">
        <f t="shared" si="1"/>
        <v>630.98838102179809</v>
      </c>
    </row>
    <row r="33" spans="1:8" x14ac:dyDescent="0.25">
      <c r="A33" s="1" t="s">
        <v>30</v>
      </c>
      <c r="B33" s="6">
        <v>2020</v>
      </c>
      <c r="C33" s="6">
        <v>579.31287963970783</v>
      </c>
      <c r="D33" s="4">
        <f>Emission_by_CalYr!C8</f>
        <v>23.658866183846119</v>
      </c>
      <c r="E33" s="4">
        <f>Emission_by_CalYr!D8</f>
        <v>23.094589742189065</v>
      </c>
      <c r="F33" s="4">
        <f>Emission_by_CalYr!E8</f>
        <v>22.425589796974599</v>
      </c>
      <c r="G33" s="1">
        <f t="shared" si="0"/>
        <v>578.74860319805077</v>
      </c>
      <c r="H33" s="1">
        <f t="shared" si="1"/>
        <v>578.07960325283625</v>
      </c>
    </row>
    <row r="34" spans="1:8" x14ac:dyDescent="0.25">
      <c r="A34" s="1" t="s">
        <v>30</v>
      </c>
      <c r="B34" s="6">
        <v>2021</v>
      </c>
      <c r="C34" s="6">
        <v>527.59004683496153</v>
      </c>
      <c r="D34" s="4">
        <f>Emission_by_CalYr!C9</f>
        <v>27.788867286432634</v>
      </c>
      <c r="E34" s="4">
        <f>Emission_by_CalYr!D9</f>
        <v>27.085628403118843</v>
      </c>
      <c r="F34" s="4">
        <f>Emission_by_CalYr!E9</f>
        <v>26.260714044383317</v>
      </c>
      <c r="G34" s="1">
        <f t="shared" si="0"/>
        <v>526.88680795164771</v>
      </c>
      <c r="H34" s="1">
        <f>C34+F34-D34</f>
        <v>526.06189359291227</v>
      </c>
    </row>
    <row r="35" spans="1:8" x14ac:dyDescent="0.25">
      <c r="A35" s="1" t="s">
        <v>30</v>
      </c>
      <c r="B35" s="6">
        <v>2022</v>
      </c>
      <c r="C35" s="6">
        <v>494.53615558559966</v>
      </c>
      <c r="D35" s="4">
        <f>Emission_by_CalYr!C10</f>
        <v>31.73796583592884</v>
      </c>
      <c r="E35" s="4">
        <f>Emission_by_CalYr!D10</f>
        <v>30.89028812616133</v>
      </c>
      <c r="F35" s="4">
        <f>Emission_by_CalYr!E10</f>
        <v>29.906161858532883</v>
      </c>
      <c r="G35" s="1">
        <f t="shared" si="0"/>
        <v>493.68847787583212</v>
      </c>
      <c r="H35" s="1">
        <f t="shared" si="1"/>
        <v>492.70435160820369</v>
      </c>
    </row>
    <row r="36" spans="1:8" x14ac:dyDescent="0.25">
      <c r="A36" s="1" t="s">
        <v>30</v>
      </c>
      <c r="B36" s="6">
        <v>2023</v>
      </c>
      <c r="C36" s="6">
        <v>450.32148645791585</v>
      </c>
      <c r="D36" s="4">
        <f>Emission_by_CalYr!C11</f>
        <v>35.895165186802963</v>
      </c>
      <c r="E36" s="4">
        <f>Emission_by_CalYr!D11</f>
        <v>34.887199785346297</v>
      </c>
      <c r="F36" s="4">
        <f>Emission_by_CalYr!E11</f>
        <v>33.729075711414197</v>
      </c>
      <c r="G36" s="1">
        <f t="shared" si="0"/>
        <v>449.31352105645919</v>
      </c>
      <c r="H36" s="1">
        <f t="shared" si="1"/>
        <v>448.15539698252712</v>
      </c>
    </row>
    <row r="37" spans="1:8" x14ac:dyDescent="0.25">
      <c r="A37" s="1" t="s">
        <v>30</v>
      </c>
      <c r="B37" s="6">
        <v>2024</v>
      </c>
      <c r="C37" s="6">
        <v>442.09864071385238</v>
      </c>
      <c r="D37" s="4">
        <f>Emission_by_CalYr!C12</f>
        <v>40.348527068852867</v>
      </c>
      <c r="E37" s="4">
        <f>Emission_by_CalYr!D12</f>
        <v>39.162259692252618</v>
      </c>
      <c r="F37" s="4">
        <f>Emission_by_CalYr!E12</f>
        <v>37.810509907505008</v>
      </c>
      <c r="G37" s="1">
        <f t="shared" si="0"/>
        <v>440.91237333725212</v>
      </c>
      <c r="H37" s="1">
        <f t="shared" si="1"/>
        <v>439.56062355250452</v>
      </c>
    </row>
    <row r="38" spans="1:8" x14ac:dyDescent="0.25">
      <c r="A38" s="1" t="s">
        <v>30</v>
      </c>
      <c r="B38" s="6">
        <v>2025</v>
      </c>
      <c r="C38" s="6">
        <v>434.27473591932596</v>
      </c>
      <c r="D38" s="4">
        <f>Emission_by_CalYr!C13</f>
        <v>44.553475575481968</v>
      </c>
      <c r="E38" s="4">
        <f>Emission_by_CalYr!D13</f>
        <v>43.183362634438161</v>
      </c>
      <c r="F38" s="4">
        <f>Emission_by_CalYr!E13</f>
        <v>41.634201068408117</v>
      </c>
      <c r="G38" s="1">
        <f t="shared" si="0"/>
        <v>432.90462297828213</v>
      </c>
      <c r="H38" s="1">
        <f t="shared" si="1"/>
        <v>431.35546141225211</v>
      </c>
    </row>
    <row r="39" spans="1:8" x14ac:dyDescent="0.25">
      <c r="A39" s="1" t="s">
        <v>30</v>
      </c>
      <c r="B39" s="6">
        <v>2026</v>
      </c>
      <c r="C39" s="6">
        <v>424.8061489851911</v>
      </c>
      <c r="D39" s="4">
        <f>Emission_by_CalYr!C14</f>
        <v>48.299097029502917</v>
      </c>
      <c r="E39" s="4">
        <f>Emission_by_CalYr!D14</f>
        <v>46.745003069850192</v>
      </c>
      <c r="F39" s="4">
        <f>Emission_by_CalYr!E14</f>
        <v>45.000034078742125</v>
      </c>
      <c r="G39" s="1">
        <f t="shared" si="0"/>
        <v>423.25205502553843</v>
      </c>
      <c r="H39" s="1">
        <f t="shared" si="1"/>
        <v>421.50708603443036</v>
      </c>
    </row>
    <row r="40" spans="1:8" x14ac:dyDescent="0.25">
      <c r="A40" s="1" t="s">
        <v>30</v>
      </c>
      <c r="B40" s="6">
        <v>2027</v>
      </c>
      <c r="C40" s="6">
        <v>419.28512141157654</v>
      </c>
      <c r="D40" s="4">
        <f>Emission_by_CalYr!C15</f>
        <v>51.431921945417123</v>
      </c>
      <c r="E40" s="4">
        <f>Emission_by_CalYr!D15</f>
        <v>49.697927367543805</v>
      </c>
      <c r="F40" s="4">
        <f>Emission_by_CalYr!E15</f>
        <v>47.76160556485123</v>
      </c>
      <c r="G40" s="1">
        <f t="shared" si="0"/>
        <v>417.55112683370322</v>
      </c>
      <c r="H40" s="1">
        <f t="shared" si="1"/>
        <v>415.61480503101063</v>
      </c>
    </row>
    <row r="41" spans="1:8" x14ac:dyDescent="0.25">
      <c r="A41" s="1" t="s">
        <v>30</v>
      </c>
      <c r="B41" s="6">
        <v>2028</v>
      </c>
      <c r="C41" s="6">
        <v>414.06547940949548</v>
      </c>
      <c r="D41" s="4">
        <f>Emission_by_CalYr!C16</f>
        <v>54.24185745201433</v>
      </c>
      <c r="E41" s="4">
        <f>Emission_by_CalYr!D16</f>
        <v>52.32594592229519</v>
      </c>
      <c r="F41" s="4">
        <f>Emission_by_CalYr!E16</f>
        <v>50.197746448545359</v>
      </c>
      <c r="G41" s="1">
        <f t="shared" si="0"/>
        <v>412.14956787977633</v>
      </c>
      <c r="H41" s="1">
        <f t="shared" si="1"/>
        <v>410.02136840602657</v>
      </c>
    </row>
    <row r="42" spans="1:8" x14ac:dyDescent="0.25">
      <c r="A42" s="1" t="s">
        <v>30</v>
      </c>
      <c r="B42" s="6">
        <v>2029</v>
      </c>
      <c r="C42" s="6">
        <v>409.29096084610404</v>
      </c>
      <c r="D42" s="4">
        <f>Emission_by_CalYr!C17</f>
        <v>56.631298489944655</v>
      </c>
      <c r="E42" s="4">
        <f>Emission_by_CalYr!D17</f>
        <v>54.532754418626226</v>
      </c>
      <c r="F42" s="4">
        <f>Emission_by_CalYr!E17</f>
        <v>52.212898468208614</v>
      </c>
      <c r="G42" s="1">
        <f t="shared" si="0"/>
        <v>407.19241677478561</v>
      </c>
      <c r="H42" s="1">
        <f t="shared" si="1"/>
        <v>404.87256082436801</v>
      </c>
    </row>
    <row r="43" spans="1:8" x14ac:dyDescent="0.25">
      <c r="A43" s="1" t="s">
        <v>30</v>
      </c>
      <c r="B43" s="6">
        <v>2030</v>
      </c>
      <c r="C43" s="6">
        <v>406.52530293345137</v>
      </c>
      <c r="D43" s="4">
        <f>Emission_by_CalYr!C18</f>
        <v>58.822332137117407</v>
      </c>
      <c r="E43" s="4">
        <f>Emission_by_CalYr!D18</f>
        <v>56.53532434127365</v>
      </c>
      <c r="F43" s="4">
        <f>Emission_by_CalYr!E18</f>
        <v>54.018194406938491</v>
      </c>
      <c r="G43" s="1">
        <f t="shared" si="0"/>
        <v>404.23829513760757</v>
      </c>
      <c r="H43" s="1">
        <f t="shared" si="1"/>
        <v>401.72116520327245</v>
      </c>
    </row>
    <row r="44" spans="1:8" x14ac:dyDescent="0.25">
      <c r="A44" s="1" t="s">
        <v>30</v>
      </c>
      <c r="B44" s="6">
        <v>2031</v>
      </c>
      <c r="C44" s="6">
        <v>404.39559788972099</v>
      </c>
      <c r="D44" s="4">
        <f>Emission_by_CalYr!C19</f>
        <v>60.888531241284348</v>
      </c>
      <c r="E44" s="4">
        <f>Emission_by_CalYr!D19</f>
        <v>58.406838504159225</v>
      </c>
      <c r="F44" s="4">
        <f>Emission_by_CalYr!E19</f>
        <v>55.685987371175855</v>
      </c>
      <c r="G44" s="1">
        <f t="shared" si="0"/>
        <v>401.91390515259587</v>
      </c>
      <c r="H44" s="1">
        <f t="shared" si="1"/>
        <v>399.19305401961253</v>
      </c>
    </row>
    <row r="45" spans="1:8" x14ac:dyDescent="0.25">
      <c r="A45" s="1" t="s">
        <v>30</v>
      </c>
      <c r="B45" s="6">
        <v>2032</v>
      </c>
      <c r="C45" s="6">
        <v>403.34784114121999</v>
      </c>
      <c r="D45" s="4">
        <f>Emission_by_CalYr!C20</f>
        <v>62.818338773906532</v>
      </c>
      <c r="E45" s="4">
        <f>Emission_by_CalYr!D20</f>
        <v>60.135761746854833</v>
      </c>
      <c r="F45" s="4">
        <f>Emission_by_CalYr!E20</f>
        <v>57.203870956070972</v>
      </c>
      <c r="G45" s="1">
        <f t="shared" si="0"/>
        <v>400.66526411416828</v>
      </c>
      <c r="H45" s="1">
        <f t="shared" si="1"/>
        <v>397.73337332338446</v>
      </c>
    </row>
    <row r="46" spans="1:8" x14ac:dyDescent="0.25">
      <c r="A46" s="1" t="s">
        <v>30</v>
      </c>
      <c r="B46" s="6">
        <v>2033</v>
      </c>
      <c r="C46" s="6">
        <v>401.91803032594208</v>
      </c>
      <c r="D46" s="4">
        <f>Emission_by_CalYr!C21</f>
        <v>64.675548341248842</v>
      </c>
      <c r="E46" s="4">
        <f>Emission_by_CalYr!D21</f>
        <v>61.782035238919612</v>
      </c>
      <c r="F46" s="4">
        <f>Emission_by_CalYr!E21</f>
        <v>58.627384903178708</v>
      </c>
      <c r="G46" s="1">
        <f t="shared" si="0"/>
        <v>399.02451722361286</v>
      </c>
      <c r="H46" s="1">
        <f t="shared" si="1"/>
        <v>395.86986688787198</v>
      </c>
    </row>
    <row r="47" spans="1:8" x14ac:dyDescent="0.25">
      <c r="A47" s="1" t="s">
        <v>30</v>
      </c>
      <c r="B47" s="6">
        <v>2034</v>
      </c>
      <c r="C47" s="6">
        <v>401.33662550734437</v>
      </c>
      <c r="D47" s="4">
        <f>Emission_by_CalYr!C22</f>
        <v>66.484451169805453</v>
      </c>
      <c r="E47" s="4">
        <f>Emission_by_CalYr!D22</f>
        <v>63.370029449122015</v>
      </c>
      <c r="F47" s="4">
        <f>Emission_by_CalYr!E22</f>
        <v>59.979783922197747</v>
      </c>
      <c r="G47" s="1">
        <f t="shared" si="0"/>
        <v>398.22220378666088</v>
      </c>
      <c r="H47" s="1">
        <f t="shared" si="1"/>
        <v>394.83195825973667</v>
      </c>
    </row>
    <row r="48" spans="1:8" x14ac:dyDescent="0.25">
      <c r="A48" s="1" t="s">
        <v>30</v>
      </c>
      <c r="B48" s="6">
        <v>2035</v>
      </c>
      <c r="C48" s="6">
        <v>401.44222899497021</v>
      </c>
      <c r="D48" s="4">
        <f>Emission_by_CalYr!C23</f>
        <v>67.702738575860963</v>
      </c>
      <c r="E48" s="4">
        <f>Emission_by_CalYr!D23</f>
        <v>64.394464996336481</v>
      </c>
      <c r="F48" s="4">
        <f>Emission_by_CalYr!E23</f>
        <v>60.796968065229862</v>
      </c>
      <c r="G48" s="1">
        <f t="shared" si="0"/>
        <v>398.13395541544571</v>
      </c>
      <c r="H48" s="1">
        <f t="shared" si="1"/>
        <v>394.53645848433911</v>
      </c>
    </row>
  </sheetData>
  <mergeCells count="1">
    <mergeCell ref="D1:F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workbookViewId="0">
      <selection activeCell="I28" sqref="I28"/>
    </sheetView>
  </sheetViews>
  <sheetFormatPr defaultRowHeight="15" x14ac:dyDescent="0.25"/>
  <sheetData>
    <row r="1" spans="1:23" x14ac:dyDescent="0.25">
      <c r="A1" s="8" t="s">
        <v>51</v>
      </c>
    </row>
    <row r="2" spans="1:23" ht="18.75" x14ac:dyDescent="0.3">
      <c r="A2" s="42" t="s">
        <v>52</v>
      </c>
      <c r="B2" s="42"/>
      <c r="C2" s="42"/>
      <c r="D2" s="42"/>
      <c r="E2" s="42"/>
      <c r="F2" s="42"/>
      <c r="G2" s="42"/>
      <c r="H2" s="42"/>
      <c r="I2" s="42"/>
      <c r="J2" s="42"/>
      <c r="K2" s="42"/>
      <c r="L2" s="42"/>
      <c r="M2" s="42"/>
      <c r="N2" s="42"/>
      <c r="O2" s="42"/>
      <c r="P2" s="42"/>
      <c r="Q2" s="42"/>
      <c r="R2" s="42"/>
      <c r="S2" s="42"/>
      <c r="T2" s="42"/>
      <c r="U2" s="42"/>
      <c r="V2" s="42"/>
      <c r="W2" s="42"/>
    </row>
    <row r="3" spans="1:23" ht="60" x14ac:dyDescent="0.25">
      <c r="A3" s="9" t="s">
        <v>53</v>
      </c>
      <c r="B3" s="10" t="s">
        <v>54</v>
      </c>
      <c r="C3" s="11">
        <v>2015</v>
      </c>
      <c r="D3" s="11">
        <v>2016</v>
      </c>
      <c r="E3" s="11">
        <v>2017</v>
      </c>
      <c r="F3" s="11">
        <v>2018</v>
      </c>
      <c r="G3" s="11">
        <v>2019</v>
      </c>
      <c r="H3" s="11">
        <v>2020</v>
      </c>
      <c r="I3" s="11">
        <v>2021</v>
      </c>
      <c r="J3" s="11">
        <v>2022</v>
      </c>
      <c r="K3" s="11">
        <v>2023</v>
      </c>
      <c r="L3" s="11">
        <v>2024</v>
      </c>
      <c r="M3" s="11">
        <v>2025</v>
      </c>
      <c r="N3" s="11">
        <v>2026</v>
      </c>
      <c r="O3" s="11">
        <v>2027</v>
      </c>
      <c r="P3" s="11">
        <v>2028</v>
      </c>
      <c r="Q3" s="11">
        <v>2029</v>
      </c>
      <c r="R3" s="11">
        <v>2030</v>
      </c>
      <c r="S3" s="11">
        <v>2031</v>
      </c>
      <c r="T3" s="11">
        <v>2032</v>
      </c>
      <c r="U3" s="11">
        <v>2033</v>
      </c>
      <c r="V3" s="11">
        <v>2034</v>
      </c>
      <c r="W3" s="11">
        <v>2035</v>
      </c>
    </row>
    <row r="4" spans="1:23" x14ac:dyDescent="0.25">
      <c r="A4" t="s">
        <v>55</v>
      </c>
      <c r="B4" s="12">
        <v>0.05</v>
      </c>
      <c r="C4" s="13">
        <v>8</v>
      </c>
      <c r="D4" s="13">
        <f t="shared" ref="D4:W4" si="0">(C4*$B$4)+C4</f>
        <v>8.4</v>
      </c>
      <c r="E4" s="13">
        <f t="shared" si="0"/>
        <v>8.82</v>
      </c>
      <c r="F4" s="13">
        <f t="shared" si="0"/>
        <v>9.261000000000001</v>
      </c>
      <c r="G4" s="13">
        <f t="shared" si="0"/>
        <v>9.7240500000000019</v>
      </c>
      <c r="H4" s="13">
        <f t="shared" si="0"/>
        <v>10.210252500000003</v>
      </c>
      <c r="I4" s="13">
        <f t="shared" si="0"/>
        <v>10.720765125000003</v>
      </c>
      <c r="J4" s="13">
        <f t="shared" si="0"/>
        <v>11.256803381250004</v>
      </c>
      <c r="K4" s="13">
        <f t="shared" si="0"/>
        <v>11.819643550312504</v>
      </c>
      <c r="L4" s="13">
        <f t="shared" si="0"/>
        <v>12.41062572782813</v>
      </c>
      <c r="M4" s="13">
        <f t="shared" si="0"/>
        <v>13.031157014219536</v>
      </c>
      <c r="N4" s="13">
        <f t="shared" si="0"/>
        <v>13.682714864930514</v>
      </c>
      <c r="O4" s="13">
        <f t="shared" si="0"/>
        <v>14.366850608177039</v>
      </c>
      <c r="P4" s="13">
        <f t="shared" si="0"/>
        <v>15.085193138585892</v>
      </c>
      <c r="Q4" s="13">
        <f t="shared" si="0"/>
        <v>15.839452795515186</v>
      </c>
      <c r="R4" s="13">
        <f t="shared" si="0"/>
        <v>16.631425435290947</v>
      </c>
      <c r="S4" s="13">
        <f t="shared" si="0"/>
        <v>17.462996707055495</v>
      </c>
      <c r="T4" s="13">
        <f t="shared" si="0"/>
        <v>18.336146542408269</v>
      </c>
      <c r="U4" s="13">
        <f t="shared" si="0"/>
        <v>19.252953869528682</v>
      </c>
      <c r="V4" s="13">
        <f t="shared" si="0"/>
        <v>20.215601563005116</v>
      </c>
      <c r="W4" s="13">
        <f t="shared" si="0"/>
        <v>21.226381641155371</v>
      </c>
    </row>
    <row r="5" spans="1:23" x14ac:dyDescent="0.25">
      <c r="A5" t="s">
        <v>56</v>
      </c>
      <c r="B5" s="12">
        <v>0.05</v>
      </c>
      <c r="C5" s="13">
        <v>1E-3</v>
      </c>
      <c r="D5" s="13">
        <f>(C5*$B$5)+C5</f>
        <v>1.0499999999999999E-3</v>
      </c>
      <c r="E5" s="13">
        <v>1</v>
      </c>
      <c r="F5" s="13">
        <f t="shared" ref="F5:S5" si="1">(E5*$B$5)+E5</f>
        <v>1.05</v>
      </c>
      <c r="G5" s="13">
        <f t="shared" si="1"/>
        <v>1.1025</v>
      </c>
      <c r="H5" s="13">
        <f t="shared" si="1"/>
        <v>1.1576250000000001</v>
      </c>
      <c r="I5" s="13">
        <f t="shared" si="1"/>
        <v>1.2155062500000002</v>
      </c>
      <c r="J5" s="13">
        <f t="shared" si="1"/>
        <v>1.2762815625000004</v>
      </c>
      <c r="K5" s="13">
        <f t="shared" si="1"/>
        <v>1.3400956406250004</v>
      </c>
      <c r="L5" s="13">
        <f t="shared" si="1"/>
        <v>1.4071004226562505</v>
      </c>
      <c r="M5" s="13">
        <f t="shared" si="1"/>
        <v>1.477455443789063</v>
      </c>
      <c r="N5" s="13">
        <f t="shared" si="1"/>
        <v>1.5513282159785162</v>
      </c>
      <c r="O5" s="13">
        <f t="shared" si="1"/>
        <v>1.628894626777442</v>
      </c>
      <c r="P5" s="13">
        <f t="shared" si="1"/>
        <v>1.7103393581163142</v>
      </c>
      <c r="Q5" s="13">
        <f t="shared" si="1"/>
        <v>1.7958563260221299</v>
      </c>
      <c r="R5" s="13">
        <f t="shared" si="1"/>
        <v>1.8856491423232364</v>
      </c>
      <c r="S5" s="13">
        <f t="shared" si="1"/>
        <v>1.9799315994393982</v>
      </c>
      <c r="T5" s="13">
        <f>(S5*$B$5)+S5</f>
        <v>2.0789281794113683</v>
      </c>
      <c r="U5" s="13">
        <f>(T5*$B$5)+T5</f>
        <v>2.1828745883819369</v>
      </c>
      <c r="V5" s="13">
        <f>(U5*$B$5)+U5</f>
        <v>2.2920183178010336</v>
      </c>
      <c r="W5" s="13">
        <f>(V5*$B$5)+V5</f>
        <v>2.4066192336910852</v>
      </c>
    </row>
    <row r="6" spans="1:23" x14ac:dyDescent="0.25">
      <c r="A6" t="s">
        <v>57</v>
      </c>
      <c r="B6" s="12">
        <v>0.05</v>
      </c>
      <c r="C6" s="13">
        <v>1E-3</v>
      </c>
      <c r="D6" s="13">
        <f>(C6*$B$6)+C6</f>
        <v>1.0499999999999999E-3</v>
      </c>
      <c r="E6" s="13">
        <v>0</v>
      </c>
      <c r="F6" s="13">
        <f t="shared" ref="F6:S6" si="2">(E6*$B$6)+E6</f>
        <v>0</v>
      </c>
      <c r="G6" s="13">
        <v>0</v>
      </c>
      <c r="H6" s="13">
        <v>1</v>
      </c>
      <c r="I6" s="13">
        <f t="shared" si="2"/>
        <v>1.05</v>
      </c>
      <c r="J6" s="13">
        <f t="shared" si="2"/>
        <v>1.1025</v>
      </c>
      <c r="K6" s="13">
        <f t="shared" si="2"/>
        <v>1.1576250000000001</v>
      </c>
      <c r="L6" s="13">
        <f t="shared" si="2"/>
        <v>1.2155062500000002</v>
      </c>
      <c r="M6" s="13">
        <f t="shared" si="2"/>
        <v>1.2762815625000004</v>
      </c>
      <c r="N6" s="13">
        <f t="shared" si="2"/>
        <v>1.3400956406250004</v>
      </c>
      <c r="O6" s="13">
        <f t="shared" si="2"/>
        <v>1.4071004226562505</v>
      </c>
      <c r="P6" s="13">
        <f t="shared" si="2"/>
        <v>1.477455443789063</v>
      </c>
      <c r="Q6" s="13">
        <f t="shared" si="2"/>
        <v>1.5513282159785162</v>
      </c>
      <c r="R6" s="13">
        <f t="shared" si="2"/>
        <v>1.628894626777442</v>
      </c>
      <c r="S6" s="13">
        <f t="shared" si="2"/>
        <v>1.7103393581163142</v>
      </c>
      <c r="T6" s="13">
        <f>(S6*$B$6)+S6</f>
        <v>1.7958563260221299</v>
      </c>
      <c r="U6" s="13">
        <f>(T6*$B$6)+T6</f>
        <v>1.8856491423232364</v>
      </c>
      <c r="V6" s="13">
        <f>(U6*$B$6)+U6</f>
        <v>1.9799315994393982</v>
      </c>
      <c r="W6" s="13">
        <f>(V6*$B$6)+V6</f>
        <v>2.0789281794113683</v>
      </c>
    </row>
    <row r="7" spans="1:23" x14ac:dyDescent="0.25">
      <c r="B7" t="s">
        <v>58</v>
      </c>
      <c r="C7" s="14">
        <f>SUM(C4:C6)</f>
        <v>8.0019999999999989</v>
      </c>
      <c r="D7" s="14">
        <f t="shared" ref="D7:W7" si="3">SUM(D4:D6)</f>
        <v>8.402099999999999</v>
      </c>
      <c r="E7" s="14">
        <f t="shared" si="3"/>
        <v>9.82</v>
      </c>
      <c r="F7" s="14">
        <f t="shared" si="3"/>
        <v>10.311000000000002</v>
      </c>
      <c r="G7" s="14">
        <f t="shared" si="3"/>
        <v>10.826550000000001</v>
      </c>
      <c r="H7" s="14">
        <f t="shared" si="3"/>
        <v>12.367877500000002</v>
      </c>
      <c r="I7" s="14">
        <f t="shared" si="3"/>
        <v>12.986271375000005</v>
      </c>
      <c r="J7" s="14">
        <f t="shared" si="3"/>
        <v>13.635584943750004</v>
      </c>
      <c r="K7" s="14">
        <f t="shared" si="3"/>
        <v>14.317364190937504</v>
      </c>
      <c r="L7" s="14">
        <f t="shared" si="3"/>
        <v>15.033232400484382</v>
      </c>
      <c r="M7" s="14">
        <f t="shared" si="3"/>
        <v>15.784894020508599</v>
      </c>
      <c r="N7" s="14">
        <f t="shared" si="3"/>
        <v>16.57413872153403</v>
      </c>
      <c r="O7" s="14">
        <f t="shared" si="3"/>
        <v>17.40284565761073</v>
      </c>
      <c r="P7" s="14">
        <f t="shared" si="3"/>
        <v>18.272987940491266</v>
      </c>
      <c r="Q7" s="14">
        <f t="shared" si="3"/>
        <v>19.18663733751583</v>
      </c>
      <c r="R7" s="14">
        <f t="shared" si="3"/>
        <v>20.145969204391623</v>
      </c>
      <c r="S7" s="14">
        <f t="shared" si="3"/>
        <v>21.153267664611207</v>
      </c>
      <c r="T7" s="14">
        <f t="shared" si="3"/>
        <v>22.210931047841765</v>
      </c>
      <c r="U7" s="14">
        <f t="shared" si="3"/>
        <v>23.321477600233852</v>
      </c>
      <c r="V7" s="14">
        <f t="shared" si="3"/>
        <v>24.48755148024555</v>
      </c>
      <c r="W7" s="14">
        <f t="shared" si="3"/>
        <v>25.711929054257823</v>
      </c>
    </row>
    <row r="8" spans="1:23" x14ac:dyDescent="0.25">
      <c r="A8" t="s">
        <v>59</v>
      </c>
      <c r="B8" t="s">
        <v>60</v>
      </c>
      <c r="C8" s="15">
        <f>(C4*0.1+C5*0.05+C6*0.02+(100-C7)*0.2)/100</f>
        <v>0.19199670000000005</v>
      </c>
      <c r="D8" s="15">
        <f t="shared" ref="D8:W8" si="4">(D4*0.1+D5*0.05+D6*0.02+(100-D7)*0.2)/100</f>
        <v>0.19159653499999998</v>
      </c>
      <c r="E8" s="15">
        <f t="shared" si="4"/>
        <v>0.18967999999999999</v>
      </c>
      <c r="F8" s="15">
        <f t="shared" si="4"/>
        <v>0.189164</v>
      </c>
      <c r="G8" s="15">
        <f t="shared" si="4"/>
        <v>0.18862220000000002</v>
      </c>
      <c r="H8" s="15">
        <f t="shared" si="4"/>
        <v>0.18625331000000003</v>
      </c>
      <c r="I8" s="15">
        <f t="shared" si="4"/>
        <v>0.18556597549999998</v>
      </c>
      <c r="J8" s="15">
        <f t="shared" si="4"/>
        <v>0.18484427427499997</v>
      </c>
      <c r="K8" s="15">
        <f t="shared" si="4"/>
        <v>0.18408648798875002</v>
      </c>
      <c r="L8" s="15">
        <f t="shared" si="4"/>
        <v>0.18329081238818748</v>
      </c>
      <c r="M8" s="15">
        <f t="shared" si="4"/>
        <v>0.18245535300759688</v>
      </c>
      <c r="N8" s="15">
        <f t="shared" si="4"/>
        <v>0.18157812065797674</v>
      </c>
      <c r="O8" s="15">
        <f t="shared" si="4"/>
        <v>0.18065702669087558</v>
      </c>
      <c r="P8" s="15">
        <f t="shared" si="4"/>
        <v>0.17968987802541936</v>
      </c>
      <c r="Q8" s="15">
        <f t="shared" si="4"/>
        <v>0.17867437192669031</v>
      </c>
      <c r="R8" s="15">
        <f t="shared" si="4"/>
        <v>0.17760809052302484</v>
      </c>
      <c r="S8" s="15">
        <f t="shared" si="4"/>
        <v>0.17648849504917608</v>
      </c>
      <c r="T8" s="15">
        <f t="shared" si="4"/>
        <v>0.17531291980163485</v>
      </c>
      <c r="U8" s="15">
        <f t="shared" si="4"/>
        <v>0.1740785657917166</v>
      </c>
      <c r="V8" s="15">
        <f t="shared" si="4"/>
        <v>0.17278249408130242</v>
      </c>
      <c r="W8" s="15">
        <f t="shared" si="4"/>
        <v>0.17142161878536755</v>
      </c>
    </row>
    <row r="9" spans="1:23" x14ac:dyDescent="0.25">
      <c r="C9">
        <f>C8/0.2</f>
        <v>0.95998350000000021</v>
      </c>
      <c r="D9">
        <f t="shared" ref="D9:W9" si="5">D8/0.2</f>
        <v>0.95798267499999989</v>
      </c>
      <c r="E9">
        <f t="shared" si="5"/>
        <v>0.94839999999999991</v>
      </c>
      <c r="F9">
        <f t="shared" si="5"/>
        <v>0.94581999999999999</v>
      </c>
      <c r="G9">
        <f t="shared" si="5"/>
        <v>0.94311100000000003</v>
      </c>
      <c r="H9">
        <f t="shared" si="5"/>
        <v>0.93126655000000014</v>
      </c>
      <c r="I9">
        <f t="shared" si="5"/>
        <v>0.9278298774999999</v>
      </c>
      <c r="J9">
        <f t="shared" si="5"/>
        <v>0.92422137137499982</v>
      </c>
      <c r="K9">
        <f t="shared" si="5"/>
        <v>0.92043243994375001</v>
      </c>
      <c r="L9">
        <f t="shared" si="5"/>
        <v>0.91645406194093737</v>
      </c>
      <c r="M9">
        <f t="shared" si="5"/>
        <v>0.91227676503798438</v>
      </c>
      <c r="N9">
        <f t="shared" si="5"/>
        <v>0.90789060328988369</v>
      </c>
      <c r="O9">
        <f t="shared" si="5"/>
        <v>0.90328513345437789</v>
      </c>
      <c r="P9">
        <f t="shared" si="5"/>
        <v>0.89844939012709679</v>
      </c>
      <c r="Q9">
        <f t="shared" si="5"/>
        <v>0.89337185963345145</v>
      </c>
      <c r="R9">
        <f t="shared" si="5"/>
        <v>0.88804045261512421</v>
      </c>
      <c r="S9">
        <f t="shared" si="5"/>
        <v>0.88244247524588038</v>
      </c>
      <c r="T9">
        <f t="shared" si="5"/>
        <v>0.87656459900817418</v>
      </c>
      <c r="U9">
        <f t="shared" si="5"/>
        <v>0.87039282895858294</v>
      </c>
      <c r="V9">
        <f t="shared" si="5"/>
        <v>0.86391247040651209</v>
      </c>
      <c r="W9">
        <f t="shared" si="5"/>
        <v>0.85710809392683773</v>
      </c>
    </row>
    <row r="10" spans="1:23" x14ac:dyDescent="0.25">
      <c r="A10" s="16" t="s">
        <v>61</v>
      </c>
    </row>
    <row r="11" spans="1:23" ht="18.75" x14ac:dyDescent="0.3">
      <c r="A11" s="42" t="s">
        <v>52</v>
      </c>
      <c r="B11" s="42"/>
      <c r="C11" s="42"/>
      <c r="D11" s="42"/>
      <c r="E11" s="42"/>
      <c r="F11" s="42"/>
      <c r="G11" s="42"/>
      <c r="H11" s="42"/>
      <c r="I11" s="42"/>
      <c r="J11" s="42"/>
      <c r="K11" s="42"/>
      <c r="L11" s="42"/>
      <c r="M11" s="42"/>
      <c r="N11" s="42"/>
      <c r="O11" s="42"/>
      <c r="P11" s="42"/>
      <c r="Q11" s="42"/>
      <c r="R11" s="42"/>
      <c r="S11" s="42"/>
      <c r="T11" s="42"/>
      <c r="U11" s="42"/>
      <c r="V11" s="42"/>
      <c r="W11" s="42"/>
    </row>
    <row r="12" spans="1:23" ht="60" x14ac:dyDescent="0.25">
      <c r="A12" s="9" t="s">
        <v>53</v>
      </c>
      <c r="B12" s="10" t="s">
        <v>54</v>
      </c>
      <c r="C12" s="17">
        <v>2015</v>
      </c>
      <c r="D12" s="17">
        <v>2016</v>
      </c>
      <c r="E12" s="17">
        <v>2017</v>
      </c>
      <c r="F12" s="17">
        <v>2018</v>
      </c>
      <c r="G12" s="17">
        <v>2019</v>
      </c>
      <c r="H12" s="17">
        <v>2020</v>
      </c>
      <c r="I12" s="17">
        <v>2021</v>
      </c>
      <c r="J12" s="17">
        <v>2022</v>
      </c>
      <c r="K12" s="17">
        <v>2023</v>
      </c>
      <c r="L12" s="17">
        <v>2024</v>
      </c>
      <c r="M12" s="17">
        <v>2025</v>
      </c>
      <c r="N12" s="17">
        <v>2026</v>
      </c>
      <c r="O12" s="17">
        <v>2027</v>
      </c>
      <c r="P12" s="17">
        <v>2028</v>
      </c>
      <c r="Q12" s="17">
        <v>2029</v>
      </c>
      <c r="R12" s="17">
        <v>2030</v>
      </c>
      <c r="S12" s="17">
        <v>2031</v>
      </c>
      <c r="T12" s="17">
        <v>2032</v>
      </c>
      <c r="U12" s="17">
        <v>2033</v>
      </c>
      <c r="V12" s="17">
        <v>2034</v>
      </c>
      <c r="W12" s="17">
        <v>2035</v>
      </c>
    </row>
    <row r="13" spans="1:23" x14ac:dyDescent="0.25">
      <c r="A13" t="s">
        <v>55</v>
      </c>
      <c r="B13" s="12">
        <v>0.05</v>
      </c>
      <c r="C13" s="18">
        <v>4</v>
      </c>
      <c r="D13" s="18">
        <f>(C13*$B$13)+C13</f>
        <v>4.2</v>
      </c>
      <c r="E13" s="18">
        <f t="shared" ref="E13:W13" si="6">(D13*$B$13)+D13</f>
        <v>4.41</v>
      </c>
      <c r="F13" s="18">
        <f t="shared" si="6"/>
        <v>4.6305000000000005</v>
      </c>
      <c r="G13" s="18">
        <f t="shared" si="6"/>
        <v>4.8620250000000009</v>
      </c>
      <c r="H13" s="18">
        <f t="shared" si="6"/>
        <v>5.1051262500000014</v>
      </c>
      <c r="I13" s="18">
        <f t="shared" si="6"/>
        <v>5.3603825625000017</v>
      </c>
      <c r="J13" s="18">
        <f t="shared" si="6"/>
        <v>5.6284016906250018</v>
      </c>
      <c r="K13" s="18">
        <f t="shared" si="6"/>
        <v>5.9098217751562521</v>
      </c>
      <c r="L13" s="18">
        <f t="shared" si="6"/>
        <v>6.2053128639140649</v>
      </c>
      <c r="M13" s="18">
        <f t="shared" si="6"/>
        <v>6.515578507109768</v>
      </c>
      <c r="N13" s="18">
        <f t="shared" si="6"/>
        <v>6.8413574324652568</v>
      </c>
      <c r="O13" s="18">
        <f t="shared" si="6"/>
        <v>7.1834253040885194</v>
      </c>
      <c r="P13" s="18">
        <f t="shared" si="6"/>
        <v>7.5425965692929458</v>
      </c>
      <c r="Q13" s="18">
        <f t="shared" si="6"/>
        <v>7.9197263977575929</v>
      </c>
      <c r="R13" s="18">
        <f t="shared" si="6"/>
        <v>8.3157127176454733</v>
      </c>
      <c r="S13" s="18">
        <f t="shared" si="6"/>
        <v>8.7314983535277477</v>
      </c>
      <c r="T13" s="18">
        <f t="shared" si="6"/>
        <v>9.1680732712041344</v>
      </c>
      <c r="U13" s="18">
        <f t="shared" si="6"/>
        <v>9.6264769347643409</v>
      </c>
      <c r="V13" s="18">
        <f t="shared" si="6"/>
        <v>10.107800781502558</v>
      </c>
      <c r="W13" s="18">
        <f t="shared" si="6"/>
        <v>10.613190820577685</v>
      </c>
    </row>
    <row r="14" spans="1:23" x14ac:dyDescent="0.25">
      <c r="A14" t="s">
        <v>56</v>
      </c>
      <c r="B14" s="12">
        <v>0.05</v>
      </c>
      <c r="C14" s="18">
        <v>0</v>
      </c>
      <c r="D14" s="18">
        <f>(C14*$B$14)+C14</f>
        <v>0</v>
      </c>
      <c r="E14" s="18">
        <f t="shared" ref="E14:W14" si="7">(D14*$B$14)+D14</f>
        <v>0</v>
      </c>
      <c r="F14" s="18">
        <f t="shared" si="7"/>
        <v>0</v>
      </c>
      <c r="G14" s="18">
        <f t="shared" si="7"/>
        <v>0</v>
      </c>
      <c r="H14" s="18">
        <v>1</v>
      </c>
      <c r="I14" s="18">
        <f t="shared" si="7"/>
        <v>1.05</v>
      </c>
      <c r="J14" s="18">
        <f t="shared" si="7"/>
        <v>1.1025</v>
      </c>
      <c r="K14" s="18">
        <f t="shared" si="7"/>
        <v>1.1576250000000001</v>
      </c>
      <c r="L14" s="18">
        <f t="shared" si="7"/>
        <v>1.2155062500000002</v>
      </c>
      <c r="M14" s="18">
        <f t="shared" si="7"/>
        <v>1.2762815625000004</v>
      </c>
      <c r="N14" s="18">
        <f t="shared" si="7"/>
        <v>1.3400956406250004</v>
      </c>
      <c r="O14" s="18">
        <f t="shared" si="7"/>
        <v>1.4071004226562505</v>
      </c>
      <c r="P14" s="18">
        <f t="shared" si="7"/>
        <v>1.477455443789063</v>
      </c>
      <c r="Q14" s="18">
        <f t="shared" si="7"/>
        <v>1.5513282159785162</v>
      </c>
      <c r="R14" s="18">
        <f t="shared" si="7"/>
        <v>1.628894626777442</v>
      </c>
      <c r="S14" s="18">
        <f t="shared" si="7"/>
        <v>1.7103393581163142</v>
      </c>
      <c r="T14" s="18">
        <f t="shared" si="7"/>
        <v>1.7958563260221299</v>
      </c>
      <c r="U14" s="18">
        <f t="shared" si="7"/>
        <v>1.8856491423232364</v>
      </c>
      <c r="V14" s="18">
        <f t="shared" si="7"/>
        <v>1.9799315994393982</v>
      </c>
      <c r="W14" s="18">
        <f t="shared" si="7"/>
        <v>2.0789281794113683</v>
      </c>
    </row>
    <row r="15" spans="1:23" x14ac:dyDescent="0.25">
      <c r="A15" t="s">
        <v>57</v>
      </c>
      <c r="B15" s="12">
        <v>0.05</v>
      </c>
      <c r="C15" s="18">
        <v>0</v>
      </c>
      <c r="D15" s="18">
        <f>(C15*$B$15)+C15</f>
        <v>0</v>
      </c>
      <c r="E15" s="18">
        <f t="shared" ref="E15:W15" si="8">(D15*$B$15)+D15</f>
        <v>0</v>
      </c>
      <c r="F15" s="18">
        <f t="shared" si="8"/>
        <v>0</v>
      </c>
      <c r="G15" s="18">
        <f t="shared" si="8"/>
        <v>0</v>
      </c>
      <c r="H15" s="18">
        <f t="shared" si="8"/>
        <v>0</v>
      </c>
      <c r="I15" s="18">
        <f t="shared" si="8"/>
        <v>0</v>
      </c>
      <c r="J15" s="18">
        <f t="shared" si="8"/>
        <v>0</v>
      </c>
      <c r="K15" s="18">
        <f t="shared" si="8"/>
        <v>0</v>
      </c>
      <c r="L15" s="18">
        <f t="shared" si="8"/>
        <v>0</v>
      </c>
      <c r="M15" s="18">
        <f t="shared" si="8"/>
        <v>0</v>
      </c>
      <c r="N15" s="18">
        <v>0</v>
      </c>
      <c r="O15" s="18">
        <f t="shared" si="8"/>
        <v>0</v>
      </c>
      <c r="P15" s="18">
        <f t="shared" si="8"/>
        <v>0</v>
      </c>
      <c r="Q15" s="18">
        <f t="shared" si="8"/>
        <v>0</v>
      </c>
      <c r="R15" s="18">
        <f t="shared" si="8"/>
        <v>0</v>
      </c>
      <c r="S15" s="18">
        <f t="shared" si="8"/>
        <v>0</v>
      </c>
      <c r="T15" s="18">
        <f t="shared" si="8"/>
        <v>0</v>
      </c>
      <c r="U15" s="18">
        <f t="shared" si="8"/>
        <v>0</v>
      </c>
      <c r="V15" s="18">
        <f t="shared" si="8"/>
        <v>0</v>
      </c>
      <c r="W15" s="18">
        <f t="shared" si="8"/>
        <v>0</v>
      </c>
    </row>
    <row r="16" spans="1:23" x14ac:dyDescent="0.25">
      <c r="B16" t="s">
        <v>58</v>
      </c>
      <c r="C16" s="14">
        <f>SUM(C13:C15)</f>
        <v>4</v>
      </c>
      <c r="D16" s="14">
        <f t="shared" ref="D16:W16" si="9">SUM(D13:D15)</f>
        <v>4.2</v>
      </c>
      <c r="E16" s="14">
        <f t="shared" si="9"/>
        <v>4.41</v>
      </c>
      <c r="F16" s="14">
        <f t="shared" si="9"/>
        <v>4.6305000000000005</v>
      </c>
      <c r="G16" s="14">
        <f t="shared" si="9"/>
        <v>4.8620250000000009</v>
      </c>
      <c r="H16" s="14">
        <f t="shared" si="9"/>
        <v>6.1051262500000014</v>
      </c>
      <c r="I16" s="14">
        <f t="shared" si="9"/>
        <v>6.4103825625000015</v>
      </c>
      <c r="J16" s="14">
        <f t="shared" si="9"/>
        <v>6.7309016906250019</v>
      </c>
      <c r="K16" s="14">
        <f t="shared" si="9"/>
        <v>7.0674467751562524</v>
      </c>
      <c r="L16" s="14">
        <f t="shared" si="9"/>
        <v>7.4208191139140656</v>
      </c>
      <c r="M16" s="14">
        <f t="shared" si="9"/>
        <v>7.7918600696097684</v>
      </c>
      <c r="N16" s="14">
        <f t="shared" si="9"/>
        <v>8.1814530730902568</v>
      </c>
      <c r="O16" s="14">
        <f t="shared" si="9"/>
        <v>8.5905257267447706</v>
      </c>
      <c r="P16" s="14">
        <f t="shared" si="9"/>
        <v>9.0200520130820081</v>
      </c>
      <c r="Q16" s="14">
        <f t="shared" si="9"/>
        <v>9.4710546137361096</v>
      </c>
      <c r="R16" s="14">
        <f t="shared" si="9"/>
        <v>9.9446073444229146</v>
      </c>
      <c r="S16" s="14">
        <f t="shared" si="9"/>
        <v>10.441837711644062</v>
      </c>
      <c r="T16" s="14">
        <f t="shared" si="9"/>
        <v>10.963929597226265</v>
      </c>
      <c r="U16" s="14">
        <f t="shared" si="9"/>
        <v>11.512126077087578</v>
      </c>
      <c r="V16" s="14">
        <f t="shared" si="9"/>
        <v>12.087732380941956</v>
      </c>
      <c r="W16" s="14">
        <f t="shared" si="9"/>
        <v>12.692118999989054</v>
      </c>
    </row>
    <row r="17" spans="2:23" x14ac:dyDescent="0.25">
      <c r="B17" t="s">
        <v>60</v>
      </c>
      <c r="C17" s="15">
        <f>(C13*0.1+C14*0.05+C15*0.02+(100-C16)*0.2)/100</f>
        <v>0.19600000000000001</v>
      </c>
      <c r="D17" s="15">
        <f t="shared" ref="D17:W17" si="10">(D13*0.1+D14*0.05+D15*0.02+(100-D16)*0.2)/100</f>
        <v>0.19580000000000003</v>
      </c>
      <c r="E17" s="15">
        <f t="shared" si="10"/>
        <v>0.19559000000000001</v>
      </c>
      <c r="F17" s="15">
        <f t="shared" si="10"/>
        <v>0.1953695</v>
      </c>
      <c r="G17" s="15">
        <f t="shared" si="10"/>
        <v>0.19513797500000002</v>
      </c>
      <c r="H17" s="15">
        <f t="shared" si="10"/>
        <v>0.19339487375</v>
      </c>
      <c r="I17" s="15">
        <f t="shared" si="10"/>
        <v>0.1930646174375</v>
      </c>
      <c r="J17" s="15">
        <f t="shared" si="10"/>
        <v>0.19271784830937502</v>
      </c>
      <c r="K17" s="15">
        <f t="shared" si="10"/>
        <v>0.19235374072484376</v>
      </c>
      <c r="L17" s="15">
        <f t="shared" si="10"/>
        <v>0.19197142776108594</v>
      </c>
      <c r="M17" s="15">
        <f t="shared" si="10"/>
        <v>0.19156999914914025</v>
      </c>
      <c r="N17" s="15">
        <f t="shared" si="10"/>
        <v>0.19114849910659726</v>
      </c>
      <c r="O17" s="15">
        <f t="shared" si="10"/>
        <v>0.1907059240619271</v>
      </c>
      <c r="P17" s="15">
        <f t="shared" si="10"/>
        <v>0.19024122026502346</v>
      </c>
      <c r="Q17" s="15">
        <f t="shared" si="10"/>
        <v>0.18975328127827459</v>
      </c>
      <c r="R17" s="15">
        <f t="shared" si="10"/>
        <v>0.18924094534218835</v>
      </c>
      <c r="S17" s="15">
        <f t="shared" si="10"/>
        <v>0.18870299260929776</v>
      </c>
      <c r="T17" s="15">
        <f t="shared" si="10"/>
        <v>0.18813814223976266</v>
      </c>
      <c r="U17" s="15">
        <f t="shared" si="10"/>
        <v>0.18754504935175081</v>
      </c>
      <c r="V17" s="15">
        <f t="shared" si="10"/>
        <v>0.18692230181933833</v>
      </c>
      <c r="W17" s="15">
        <f t="shared" si="10"/>
        <v>0.18626841691030527</v>
      </c>
    </row>
    <row r="18" spans="2:23" x14ac:dyDescent="0.25">
      <c r="B18" t="s">
        <v>62</v>
      </c>
      <c r="C18">
        <f>C17/0.2</f>
        <v>0.98</v>
      </c>
      <c r="D18">
        <f t="shared" ref="D18:W18" si="11">D17/0.2</f>
        <v>0.97900000000000009</v>
      </c>
      <c r="E18">
        <f t="shared" si="11"/>
        <v>0.97794999999999999</v>
      </c>
      <c r="F18">
        <f t="shared" si="11"/>
        <v>0.97684749999999998</v>
      </c>
      <c r="G18">
        <f t="shared" si="11"/>
        <v>0.97568987500000004</v>
      </c>
      <c r="H18">
        <f t="shared" si="11"/>
        <v>0.96697436874999998</v>
      </c>
      <c r="I18">
        <f t="shared" si="11"/>
        <v>0.96532308718749993</v>
      </c>
      <c r="J18">
        <f t="shared" si="11"/>
        <v>0.96358924154687509</v>
      </c>
      <c r="K18">
        <f t="shared" si="11"/>
        <v>0.96176870362421873</v>
      </c>
      <c r="L18">
        <f t="shared" si="11"/>
        <v>0.95985713880542967</v>
      </c>
      <c r="M18">
        <f t="shared" si="11"/>
        <v>0.95784999574570118</v>
      </c>
      <c r="N18">
        <f t="shared" si="11"/>
        <v>0.95574249553298629</v>
      </c>
      <c r="O18">
        <f t="shared" si="11"/>
        <v>0.95352962030963551</v>
      </c>
      <c r="P18">
        <f t="shared" si="11"/>
        <v>0.95120610132511729</v>
      </c>
      <c r="Q18">
        <f t="shared" si="11"/>
        <v>0.94876640639137289</v>
      </c>
      <c r="R18">
        <f t="shared" si="11"/>
        <v>0.94620472671094169</v>
      </c>
      <c r="S18">
        <f t="shared" si="11"/>
        <v>0.94351496304648874</v>
      </c>
      <c r="T18">
        <f t="shared" si="11"/>
        <v>0.94069071119881331</v>
      </c>
      <c r="U18">
        <f t="shared" si="11"/>
        <v>0.93772524675875402</v>
      </c>
      <c r="V18">
        <f t="shared" si="11"/>
        <v>0.93461150909669166</v>
      </c>
      <c r="W18">
        <f t="shared" si="11"/>
        <v>0.93134208455152634</v>
      </c>
    </row>
  </sheetData>
  <mergeCells count="2">
    <mergeCell ref="A2:W2"/>
    <mergeCell ref="A11:W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workbookViewId="0">
      <selection activeCell="G29" sqref="G29"/>
    </sheetView>
  </sheetViews>
  <sheetFormatPr defaultRowHeight="15" x14ac:dyDescent="0.25"/>
  <cols>
    <col min="2" max="2" width="13.85546875" customWidth="1"/>
    <col min="3" max="4" width="23.42578125" customWidth="1"/>
  </cols>
  <sheetData>
    <row r="1" spans="1:4" x14ac:dyDescent="0.25">
      <c r="A1" s="19" t="s">
        <v>63</v>
      </c>
      <c r="B1" s="20" t="s">
        <v>64</v>
      </c>
      <c r="C1" s="21" t="s">
        <v>51</v>
      </c>
      <c r="D1" s="22" t="s">
        <v>61</v>
      </c>
    </row>
    <row r="2" spans="1:4" x14ac:dyDescent="0.25">
      <c r="A2" s="19" t="s">
        <v>32</v>
      </c>
      <c r="B2" s="23">
        <v>2015</v>
      </c>
      <c r="C2" s="24">
        <v>0.95998350000000021</v>
      </c>
      <c r="D2" s="25">
        <v>0.98</v>
      </c>
    </row>
    <row r="3" spans="1:4" x14ac:dyDescent="0.25">
      <c r="A3" s="19" t="s">
        <v>32</v>
      </c>
      <c r="B3" s="23">
        <v>2016</v>
      </c>
      <c r="C3" s="24">
        <v>0.95798267499999989</v>
      </c>
      <c r="D3" s="25">
        <v>0.97900000000000009</v>
      </c>
    </row>
    <row r="4" spans="1:4" x14ac:dyDescent="0.25">
      <c r="A4" s="19" t="s">
        <v>32</v>
      </c>
      <c r="B4" s="23">
        <v>2017</v>
      </c>
      <c r="C4" s="24">
        <v>0.94839999999999991</v>
      </c>
      <c r="D4" s="25">
        <v>0.97794999999999999</v>
      </c>
    </row>
    <row r="5" spans="1:4" x14ac:dyDescent="0.25">
      <c r="A5" s="19" t="s">
        <v>32</v>
      </c>
      <c r="B5" s="23">
        <v>2018</v>
      </c>
      <c r="C5" s="24">
        <v>0.94581999999999999</v>
      </c>
      <c r="D5" s="25">
        <v>0.97684749999999998</v>
      </c>
    </row>
    <row r="6" spans="1:4" x14ac:dyDescent="0.25">
      <c r="A6" s="19" t="s">
        <v>32</v>
      </c>
      <c r="B6" s="23">
        <v>2019</v>
      </c>
      <c r="C6" s="24">
        <v>0.94311100000000003</v>
      </c>
      <c r="D6" s="25">
        <v>0.97568987500000004</v>
      </c>
    </row>
    <row r="7" spans="1:4" x14ac:dyDescent="0.25">
      <c r="A7" s="19" t="s">
        <v>32</v>
      </c>
      <c r="B7" s="23">
        <v>2020</v>
      </c>
      <c r="C7" s="24">
        <v>0.93126655000000014</v>
      </c>
      <c r="D7" s="25">
        <v>0.96697436874999998</v>
      </c>
    </row>
    <row r="8" spans="1:4" x14ac:dyDescent="0.25">
      <c r="A8" s="19" t="s">
        <v>32</v>
      </c>
      <c r="B8" s="23">
        <v>2021</v>
      </c>
      <c r="C8" s="24">
        <v>0.9278298774999999</v>
      </c>
      <c r="D8" s="25">
        <v>0.96532308718749993</v>
      </c>
    </row>
    <row r="9" spans="1:4" x14ac:dyDescent="0.25">
      <c r="A9" s="19" t="s">
        <v>32</v>
      </c>
      <c r="B9" s="23">
        <v>2022</v>
      </c>
      <c r="C9" s="24">
        <v>0.92422137137499982</v>
      </c>
      <c r="D9" s="25">
        <v>0.96358924154687509</v>
      </c>
    </row>
    <row r="10" spans="1:4" x14ac:dyDescent="0.25">
      <c r="A10" s="19" t="s">
        <v>32</v>
      </c>
      <c r="B10" s="23">
        <v>2023</v>
      </c>
      <c r="C10" s="24">
        <v>0.92043243994375001</v>
      </c>
      <c r="D10" s="25">
        <v>0.96176870362421873</v>
      </c>
    </row>
    <row r="11" spans="1:4" x14ac:dyDescent="0.25">
      <c r="A11" s="19" t="s">
        <v>32</v>
      </c>
      <c r="B11" s="23">
        <v>2024</v>
      </c>
      <c r="C11" s="24">
        <v>0.91645406194093737</v>
      </c>
      <c r="D11" s="25">
        <v>0.95985713880542967</v>
      </c>
    </row>
    <row r="12" spans="1:4" x14ac:dyDescent="0.25">
      <c r="A12" s="19" t="s">
        <v>32</v>
      </c>
      <c r="B12" s="23">
        <v>2025</v>
      </c>
      <c r="C12" s="24">
        <v>0.91227676503798438</v>
      </c>
      <c r="D12" s="25">
        <v>0.95784999574570118</v>
      </c>
    </row>
    <row r="13" spans="1:4" x14ac:dyDescent="0.25">
      <c r="A13" s="19" t="s">
        <v>32</v>
      </c>
      <c r="B13" s="23">
        <v>2026</v>
      </c>
      <c r="C13" s="24">
        <v>0.90789060328988369</v>
      </c>
      <c r="D13" s="25">
        <v>0.95574249553298629</v>
      </c>
    </row>
    <row r="14" spans="1:4" x14ac:dyDescent="0.25">
      <c r="A14" s="19" t="s">
        <v>32</v>
      </c>
      <c r="B14" s="23">
        <v>2027</v>
      </c>
      <c r="C14" s="24">
        <v>0.90328513345437789</v>
      </c>
      <c r="D14" s="25">
        <v>0.95352962030963551</v>
      </c>
    </row>
    <row r="15" spans="1:4" x14ac:dyDescent="0.25">
      <c r="A15" s="19" t="s">
        <v>32</v>
      </c>
      <c r="B15" s="23">
        <v>2028</v>
      </c>
      <c r="C15" s="24">
        <v>0.89844939012709679</v>
      </c>
      <c r="D15" s="25">
        <v>0.95120610132511729</v>
      </c>
    </row>
    <row r="16" spans="1:4" x14ac:dyDescent="0.25">
      <c r="A16" s="19" t="s">
        <v>32</v>
      </c>
      <c r="B16" s="23">
        <v>2029</v>
      </c>
      <c r="C16" s="24">
        <v>0.89337185963345145</v>
      </c>
      <c r="D16" s="25">
        <v>0.94876640639137289</v>
      </c>
    </row>
    <row r="17" spans="1:4" x14ac:dyDescent="0.25">
      <c r="A17" s="19" t="s">
        <v>32</v>
      </c>
      <c r="B17" s="23">
        <v>2030</v>
      </c>
      <c r="C17" s="24">
        <v>0.88804045261512421</v>
      </c>
      <c r="D17" s="25">
        <v>0.94620472671094169</v>
      </c>
    </row>
    <row r="18" spans="1:4" x14ac:dyDescent="0.25">
      <c r="A18" s="19" t="s">
        <v>32</v>
      </c>
      <c r="B18" s="23">
        <v>2031</v>
      </c>
      <c r="C18" s="24">
        <v>0.88244247524588038</v>
      </c>
      <c r="D18" s="25">
        <v>0.94351496304648874</v>
      </c>
    </row>
    <row r="19" spans="1:4" x14ac:dyDescent="0.25">
      <c r="A19" s="19" t="s">
        <v>32</v>
      </c>
      <c r="B19" s="23">
        <v>2032</v>
      </c>
      <c r="C19" s="24">
        <v>0.87656459900817418</v>
      </c>
      <c r="D19" s="25">
        <v>0.94069071119881331</v>
      </c>
    </row>
    <row r="20" spans="1:4" x14ac:dyDescent="0.25">
      <c r="A20" s="19" t="s">
        <v>32</v>
      </c>
      <c r="B20" s="23">
        <v>2033</v>
      </c>
      <c r="C20" s="24">
        <v>0.87039282895858294</v>
      </c>
      <c r="D20" s="25">
        <v>0.93772524675875402</v>
      </c>
    </row>
    <row r="21" spans="1:4" x14ac:dyDescent="0.25">
      <c r="A21" s="19" t="s">
        <v>32</v>
      </c>
      <c r="B21" s="23">
        <v>2034</v>
      </c>
      <c r="C21" s="24">
        <v>0.86391247040651209</v>
      </c>
      <c r="D21" s="25">
        <v>0.93461150909669166</v>
      </c>
    </row>
    <row r="22" spans="1:4" x14ac:dyDescent="0.25">
      <c r="A22" s="19" t="s">
        <v>32</v>
      </c>
      <c r="B22" s="23">
        <v>2035</v>
      </c>
      <c r="C22" s="24">
        <v>0.85710809392683773</v>
      </c>
      <c r="D22" s="25">
        <v>0.93134208455152634</v>
      </c>
    </row>
    <row r="23" spans="1:4" x14ac:dyDescent="0.25">
      <c r="A23" s="19" t="s">
        <v>33</v>
      </c>
      <c r="B23" s="23">
        <v>2015</v>
      </c>
      <c r="C23" s="24">
        <v>0.95998350000000021</v>
      </c>
      <c r="D23" s="25">
        <v>0.98</v>
      </c>
    </row>
    <row r="24" spans="1:4" x14ac:dyDescent="0.25">
      <c r="A24" s="19" t="s">
        <v>33</v>
      </c>
      <c r="B24" s="23">
        <v>2016</v>
      </c>
      <c r="C24" s="24">
        <v>0.95798267499999989</v>
      </c>
      <c r="D24" s="25">
        <v>0.97900000000000009</v>
      </c>
    </row>
    <row r="25" spans="1:4" x14ac:dyDescent="0.25">
      <c r="A25" s="19" t="s">
        <v>33</v>
      </c>
      <c r="B25" s="23">
        <v>2017</v>
      </c>
      <c r="C25" s="24">
        <v>0.94839999999999991</v>
      </c>
      <c r="D25" s="25">
        <v>0.97794999999999999</v>
      </c>
    </row>
    <row r="26" spans="1:4" x14ac:dyDescent="0.25">
      <c r="A26" s="19" t="s">
        <v>33</v>
      </c>
      <c r="B26" s="23">
        <v>2018</v>
      </c>
      <c r="C26" s="24">
        <v>0.94581999999999999</v>
      </c>
      <c r="D26" s="25">
        <v>0.97684749999999998</v>
      </c>
    </row>
    <row r="27" spans="1:4" x14ac:dyDescent="0.25">
      <c r="A27" s="19" t="s">
        <v>33</v>
      </c>
      <c r="B27" s="23">
        <v>2019</v>
      </c>
      <c r="C27" s="24">
        <v>0.94311100000000003</v>
      </c>
      <c r="D27" s="25">
        <v>0.97568987500000004</v>
      </c>
    </row>
    <row r="28" spans="1:4" x14ac:dyDescent="0.25">
      <c r="A28" s="19" t="s">
        <v>33</v>
      </c>
      <c r="B28" s="23">
        <v>2020</v>
      </c>
      <c r="C28" s="24">
        <v>0.93126655000000014</v>
      </c>
      <c r="D28" s="25">
        <v>0.96697436874999998</v>
      </c>
    </row>
    <row r="29" spans="1:4" x14ac:dyDescent="0.25">
      <c r="A29" s="19" t="s">
        <v>33</v>
      </c>
      <c r="B29" s="23">
        <v>2021</v>
      </c>
      <c r="C29" s="24">
        <v>0.9278298774999999</v>
      </c>
      <c r="D29" s="25">
        <v>0.96532308718749993</v>
      </c>
    </row>
    <row r="30" spans="1:4" x14ac:dyDescent="0.25">
      <c r="A30" s="19" t="s">
        <v>33</v>
      </c>
      <c r="B30" s="23">
        <v>2022</v>
      </c>
      <c r="C30" s="24">
        <v>0.92422137137499982</v>
      </c>
      <c r="D30" s="25">
        <v>0.96358924154687509</v>
      </c>
    </row>
    <row r="31" spans="1:4" x14ac:dyDescent="0.25">
      <c r="A31" s="19" t="s">
        <v>33</v>
      </c>
      <c r="B31" s="23">
        <v>2023</v>
      </c>
      <c r="C31" s="24">
        <v>0.92043243994375001</v>
      </c>
      <c r="D31" s="25">
        <v>0.96176870362421873</v>
      </c>
    </row>
    <row r="32" spans="1:4" x14ac:dyDescent="0.25">
      <c r="A32" s="19" t="s">
        <v>33</v>
      </c>
      <c r="B32" s="23">
        <v>2024</v>
      </c>
      <c r="C32" s="24">
        <v>0.91645406194093737</v>
      </c>
      <c r="D32" s="25">
        <v>0.95985713880542967</v>
      </c>
    </row>
    <row r="33" spans="1:4" x14ac:dyDescent="0.25">
      <c r="A33" s="19" t="s">
        <v>33</v>
      </c>
      <c r="B33" s="23">
        <v>2025</v>
      </c>
      <c r="C33" s="24">
        <v>0.91227676503798438</v>
      </c>
      <c r="D33" s="25">
        <v>0.95784999574570118</v>
      </c>
    </row>
    <row r="34" spans="1:4" x14ac:dyDescent="0.25">
      <c r="A34" s="19" t="s">
        <v>33</v>
      </c>
      <c r="B34" s="23">
        <v>2026</v>
      </c>
      <c r="C34" s="24">
        <v>0.90789060328988369</v>
      </c>
      <c r="D34" s="25">
        <v>0.95574249553298629</v>
      </c>
    </row>
    <row r="35" spans="1:4" x14ac:dyDescent="0.25">
      <c r="A35" s="19" t="s">
        <v>33</v>
      </c>
      <c r="B35" s="23">
        <v>2027</v>
      </c>
      <c r="C35" s="24">
        <v>0.90328513345437789</v>
      </c>
      <c r="D35" s="25">
        <v>0.95352962030963551</v>
      </c>
    </row>
    <row r="36" spans="1:4" x14ac:dyDescent="0.25">
      <c r="A36" s="19" t="s">
        <v>33</v>
      </c>
      <c r="B36" s="23">
        <v>2028</v>
      </c>
      <c r="C36" s="24">
        <v>0.89844939012709679</v>
      </c>
      <c r="D36" s="25">
        <v>0.95120610132511729</v>
      </c>
    </row>
    <row r="37" spans="1:4" x14ac:dyDescent="0.25">
      <c r="A37" s="19" t="s">
        <v>33</v>
      </c>
      <c r="B37" s="23">
        <v>2029</v>
      </c>
      <c r="C37" s="24">
        <v>0.89337185963345145</v>
      </c>
      <c r="D37" s="25">
        <v>0.94876640639137289</v>
      </c>
    </row>
    <row r="38" spans="1:4" x14ac:dyDescent="0.25">
      <c r="A38" s="19" t="s">
        <v>33</v>
      </c>
      <c r="B38" s="23">
        <v>2030</v>
      </c>
      <c r="C38" s="24">
        <v>0.88804045261512421</v>
      </c>
      <c r="D38" s="25">
        <v>0.94620472671094169</v>
      </c>
    </row>
    <row r="39" spans="1:4" x14ac:dyDescent="0.25">
      <c r="A39" s="19" t="s">
        <v>33</v>
      </c>
      <c r="B39" s="23">
        <v>2031</v>
      </c>
      <c r="C39" s="24">
        <v>0.88244247524588038</v>
      </c>
      <c r="D39" s="25">
        <v>0.94351496304648874</v>
      </c>
    </row>
    <row r="40" spans="1:4" x14ac:dyDescent="0.25">
      <c r="A40" s="19" t="s">
        <v>33</v>
      </c>
      <c r="B40" s="23">
        <v>2032</v>
      </c>
      <c r="C40" s="24">
        <v>0.87656459900817418</v>
      </c>
      <c r="D40" s="25">
        <v>0.94069071119881331</v>
      </c>
    </row>
    <row r="41" spans="1:4" x14ac:dyDescent="0.25">
      <c r="A41" s="19" t="s">
        <v>33</v>
      </c>
      <c r="B41" s="23">
        <v>2033</v>
      </c>
      <c r="C41" s="24">
        <v>0.87039282895858294</v>
      </c>
      <c r="D41" s="25">
        <v>0.93772524675875402</v>
      </c>
    </row>
    <row r="42" spans="1:4" x14ac:dyDescent="0.25">
      <c r="A42" s="19" t="s">
        <v>33</v>
      </c>
      <c r="B42" s="23">
        <v>2034</v>
      </c>
      <c r="C42" s="24">
        <v>0.86391247040651209</v>
      </c>
      <c r="D42" s="25">
        <v>0.93461150909669166</v>
      </c>
    </row>
    <row r="43" spans="1:4" x14ac:dyDescent="0.25">
      <c r="A43" s="19" t="s">
        <v>33</v>
      </c>
      <c r="B43" s="23">
        <v>2035</v>
      </c>
      <c r="C43" s="24">
        <v>0.85710809392683773</v>
      </c>
      <c r="D43" s="25">
        <v>0.93134208455152634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election activeCell="I35" sqref="I35"/>
    </sheetView>
  </sheetViews>
  <sheetFormatPr defaultRowHeight="15" x14ac:dyDescent="0.25"/>
  <cols>
    <col min="2" max="2" width="16.140625" customWidth="1"/>
    <col min="3" max="3" width="18.28515625" customWidth="1"/>
  </cols>
  <sheetData>
    <row r="1" spans="1:3" x14ac:dyDescent="0.25">
      <c r="A1" s="26" t="s">
        <v>65</v>
      </c>
      <c r="B1" s="26" t="s">
        <v>66</v>
      </c>
      <c r="C1" s="26" t="s">
        <v>67</v>
      </c>
    </row>
    <row r="2" spans="1:3" x14ac:dyDescent="0.25">
      <c r="A2" s="11">
        <v>2015</v>
      </c>
      <c r="B2" s="27">
        <v>8.0019999999999994E-2</v>
      </c>
      <c r="C2" s="27">
        <v>0.04</v>
      </c>
    </row>
    <row r="3" spans="1:3" x14ac:dyDescent="0.25">
      <c r="A3" s="11">
        <v>2016</v>
      </c>
      <c r="B3" s="27">
        <v>8.4020999999999985E-2</v>
      </c>
      <c r="C3" s="27">
        <v>4.2000000000000003E-2</v>
      </c>
    </row>
    <row r="4" spans="1:3" x14ac:dyDescent="0.25">
      <c r="A4" s="11">
        <v>2017</v>
      </c>
      <c r="B4" s="27">
        <v>9.820000000000001E-2</v>
      </c>
      <c r="C4" s="27">
        <v>4.41E-2</v>
      </c>
    </row>
    <row r="5" spans="1:3" x14ac:dyDescent="0.25">
      <c r="A5" s="11">
        <v>2018</v>
      </c>
      <c r="B5" s="27">
        <v>0.10311000000000002</v>
      </c>
      <c r="C5" s="27">
        <v>4.6305000000000006E-2</v>
      </c>
    </row>
    <row r="6" spans="1:3" x14ac:dyDescent="0.25">
      <c r="A6" s="11">
        <v>2019</v>
      </c>
      <c r="B6" s="27">
        <v>0.10826550000000001</v>
      </c>
      <c r="C6" s="27">
        <v>4.8620250000000011E-2</v>
      </c>
    </row>
    <row r="7" spans="1:3" x14ac:dyDescent="0.25">
      <c r="A7" s="11">
        <v>2020</v>
      </c>
      <c r="B7" s="27">
        <v>0.12367877500000002</v>
      </c>
      <c r="C7" s="27">
        <v>6.1051262500000016E-2</v>
      </c>
    </row>
    <row r="8" spans="1:3" x14ac:dyDescent="0.25">
      <c r="A8" s="11">
        <v>2021</v>
      </c>
      <c r="B8" s="27">
        <v>0.12986271375000005</v>
      </c>
      <c r="C8" s="27">
        <v>6.4103825625000013E-2</v>
      </c>
    </row>
    <row r="9" spans="1:3" x14ac:dyDescent="0.25">
      <c r="A9" s="11">
        <v>2022</v>
      </c>
      <c r="B9" s="27">
        <v>0.13635584943750004</v>
      </c>
      <c r="C9" s="27">
        <v>6.7309016906250019E-2</v>
      </c>
    </row>
    <row r="10" spans="1:3" x14ac:dyDescent="0.25">
      <c r="A10" s="11">
        <v>2023</v>
      </c>
      <c r="B10" s="27">
        <v>0.14317364190937504</v>
      </c>
      <c r="C10" s="27">
        <v>7.0674467751562525E-2</v>
      </c>
    </row>
    <row r="11" spans="1:3" x14ac:dyDescent="0.25">
      <c r="A11" s="11">
        <v>2024</v>
      </c>
      <c r="B11" s="27">
        <v>0.15033232400484381</v>
      </c>
      <c r="C11" s="27">
        <v>7.420819113914065E-2</v>
      </c>
    </row>
    <row r="12" spans="1:3" x14ac:dyDescent="0.25">
      <c r="A12" s="11">
        <v>2025</v>
      </c>
      <c r="B12" s="27">
        <v>0.157848940205086</v>
      </c>
      <c r="C12" s="27">
        <v>7.7918600696097684E-2</v>
      </c>
    </row>
    <row r="13" spans="1:3" x14ac:dyDescent="0.25">
      <c r="A13" s="11">
        <v>2026</v>
      </c>
      <c r="B13" s="27">
        <v>0.16574138721534029</v>
      </c>
      <c r="C13" s="27">
        <v>8.1814530730902571E-2</v>
      </c>
    </row>
    <row r="14" spans="1:3" x14ac:dyDescent="0.25">
      <c r="A14" s="11">
        <v>2027</v>
      </c>
      <c r="B14" s="27">
        <v>0.1740284565761073</v>
      </c>
      <c r="C14" s="27">
        <v>8.5905257267447702E-2</v>
      </c>
    </row>
    <row r="15" spans="1:3" x14ac:dyDescent="0.25">
      <c r="A15" s="11">
        <v>2028</v>
      </c>
      <c r="B15" s="27">
        <v>0.18272987940491267</v>
      </c>
      <c r="C15" s="27">
        <v>9.0200520130820083E-2</v>
      </c>
    </row>
    <row r="16" spans="1:3" x14ac:dyDescent="0.25">
      <c r="A16" s="11">
        <v>2029</v>
      </c>
      <c r="B16" s="27">
        <v>0.1918663733751583</v>
      </c>
      <c r="C16" s="27">
        <v>9.4710546137361101E-2</v>
      </c>
    </row>
    <row r="17" spans="1:3" x14ac:dyDescent="0.25">
      <c r="A17" s="11">
        <v>2030</v>
      </c>
      <c r="B17" s="27">
        <v>0.20145969204391623</v>
      </c>
      <c r="C17" s="27">
        <v>9.9446073444229149E-2</v>
      </c>
    </row>
    <row r="18" spans="1:3" x14ac:dyDescent="0.25">
      <c r="A18" s="11">
        <v>2031</v>
      </c>
      <c r="B18" s="27">
        <v>0.21153267664611206</v>
      </c>
      <c r="C18" s="27">
        <v>0.10441837711644063</v>
      </c>
    </row>
    <row r="19" spans="1:3" x14ac:dyDescent="0.25">
      <c r="A19" s="11">
        <v>2032</v>
      </c>
      <c r="B19" s="27">
        <v>0.22210931047841764</v>
      </c>
      <c r="C19" s="27">
        <v>0.10963929597226266</v>
      </c>
    </row>
    <row r="20" spans="1:3" x14ac:dyDescent="0.25">
      <c r="A20" s="11">
        <v>2033</v>
      </c>
      <c r="B20" s="27">
        <v>0.23321477600233853</v>
      </c>
      <c r="C20" s="27">
        <v>0.11512126077087577</v>
      </c>
    </row>
    <row r="21" spans="1:3" x14ac:dyDescent="0.25">
      <c r="A21" s="11">
        <v>2034</v>
      </c>
      <c r="B21" s="27">
        <v>0.24487551480245551</v>
      </c>
      <c r="C21" s="27">
        <v>0.12087732380941957</v>
      </c>
    </row>
    <row r="22" spans="1:3" x14ac:dyDescent="0.25">
      <c r="A22" s="11">
        <v>2035</v>
      </c>
      <c r="B22" s="27">
        <v>0.2571192905425782</v>
      </c>
      <c r="C22" s="27">
        <v>0.12692118999989055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1"/>
  <sheetViews>
    <sheetView workbookViewId="0">
      <selection activeCell="D7" sqref="D7"/>
    </sheetView>
  </sheetViews>
  <sheetFormatPr defaultRowHeight="15" x14ac:dyDescent="0.25"/>
  <cols>
    <col min="1" max="1" width="7.85546875" customWidth="1"/>
    <col min="2" max="3" width="20.85546875" customWidth="1"/>
    <col min="4" max="4" width="16.85546875" customWidth="1"/>
  </cols>
  <sheetData>
    <row r="1" spans="1:4" x14ac:dyDescent="0.25">
      <c r="A1" t="s">
        <v>34</v>
      </c>
      <c r="B1" t="s">
        <v>31</v>
      </c>
      <c r="C1" t="s">
        <v>3</v>
      </c>
      <c r="D1" t="s">
        <v>35</v>
      </c>
    </row>
    <row r="2" spans="1:4" x14ac:dyDescent="0.25">
      <c r="A2">
        <v>1</v>
      </c>
      <c r="B2" t="s">
        <v>32</v>
      </c>
      <c r="C2" t="s">
        <v>16</v>
      </c>
      <c r="D2">
        <v>1</v>
      </c>
    </row>
    <row r="3" spans="1:4" x14ac:dyDescent="0.25">
      <c r="A3">
        <v>2</v>
      </c>
      <c r="B3" t="s">
        <v>32</v>
      </c>
      <c r="C3" t="s">
        <v>16</v>
      </c>
      <c r="D3">
        <v>1</v>
      </c>
    </row>
    <row r="4" spans="1:4" x14ac:dyDescent="0.25">
      <c r="A4">
        <v>3</v>
      </c>
      <c r="B4" t="s">
        <v>32</v>
      </c>
      <c r="C4" t="s">
        <v>16</v>
      </c>
      <c r="D4">
        <v>0.99363400000000002</v>
      </c>
    </row>
    <row r="5" spans="1:4" x14ac:dyDescent="0.25">
      <c r="A5">
        <v>4</v>
      </c>
      <c r="B5" t="s">
        <v>32</v>
      </c>
      <c r="C5" t="s">
        <v>16</v>
      </c>
      <c r="D5">
        <v>0.99322600000000005</v>
      </c>
    </row>
    <row r="6" spans="1:4" x14ac:dyDescent="0.25">
      <c r="A6">
        <v>5</v>
      </c>
      <c r="B6" t="s">
        <v>32</v>
      </c>
      <c r="C6" t="s">
        <v>16</v>
      </c>
      <c r="D6">
        <v>0.98579799999999995</v>
      </c>
    </row>
    <row r="7" spans="1:4" x14ac:dyDescent="0.25">
      <c r="A7">
        <v>6</v>
      </c>
      <c r="B7" t="s">
        <v>32</v>
      </c>
      <c r="C7" t="s">
        <v>16</v>
      </c>
      <c r="D7">
        <v>0.98579799999999995</v>
      </c>
    </row>
    <row r="8" spans="1:4" x14ac:dyDescent="0.25">
      <c r="A8">
        <v>7</v>
      </c>
      <c r="B8" t="s">
        <v>32</v>
      </c>
      <c r="C8" t="s">
        <v>16</v>
      </c>
      <c r="D8">
        <v>0.98579799999999995</v>
      </c>
    </row>
    <row r="9" spans="1:4" x14ac:dyDescent="0.25">
      <c r="A9">
        <v>8</v>
      </c>
      <c r="B9" t="s">
        <v>32</v>
      </c>
      <c r="C9" t="s">
        <v>16</v>
      </c>
      <c r="D9">
        <v>0.96228899999999995</v>
      </c>
    </row>
    <row r="10" spans="1:4" x14ac:dyDescent="0.25">
      <c r="A10">
        <v>9</v>
      </c>
      <c r="B10" t="s">
        <v>32</v>
      </c>
      <c r="C10" t="s">
        <v>16</v>
      </c>
      <c r="D10">
        <v>0.93576000000000004</v>
      </c>
    </row>
    <row r="11" spans="1:4" x14ac:dyDescent="0.25">
      <c r="A11">
        <v>10</v>
      </c>
      <c r="B11" t="s">
        <v>32</v>
      </c>
      <c r="C11" t="s">
        <v>16</v>
      </c>
      <c r="D11">
        <v>0.91339599999999999</v>
      </c>
    </row>
    <row r="12" spans="1:4" x14ac:dyDescent="0.25">
      <c r="A12">
        <v>11</v>
      </c>
      <c r="B12" t="s">
        <v>32</v>
      </c>
      <c r="C12" t="s">
        <v>16</v>
      </c>
      <c r="D12">
        <v>0.88909899999999997</v>
      </c>
    </row>
    <row r="13" spans="1:4" x14ac:dyDescent="0.25">
      <c r="A13">
        <v>12</v>
      </c>
      <c r="B13" t="s">
        <v>32</v>
      </c>
      <c r="C13" t="s">
        <v>16</v>
      </c>
      <c r="D13">
        <v>0.86110399999999998</v>
      </c>
    </row>
    <row r="14" spans="1:4" x14ac:dyDescent="0.25">
      <c r="A14">
        <v>13</v>
      </c>
      <c r="B14" t="s">
        <v>32</v>
      </c>
      <c r="C14" t="s">
        <v>16</v>
      </c>
      <c r="D14">
        <v>0.82858600000000004</v>
      </c>
    </row>
    <row r="15" spans="1:4" x14ac:dyDescent="0.25">
      <c r="A15">
        <v>14</v>
      </c>
      <c r="B15" t="s">
        <v>32</v>
      </c>
      <c r="C15" t="s">
        <v>16</v>
      </c>
      <c r="D15">
        <v>0.77633799999999997</v>
      </c>
    </row>
    <row r="16" spans="1:4" x14ac:dyDescent="0.25">
      <c r="A16">
        <v>15</v>
      </c>
      <c r="B16" t="s">
        <v>32</v>
      </c>
      <c r="C16" t="s">
        <v>16</v>
      </c>
      <c r="D16">
        <v>0.73835499999999998</v>
      </c>
    </row>
    <row r="17" spans="1:4" x14ac:dyDescent="0.25">
      <c r="A17">
        <v>16</v>
      </c>
      <c r="B17" t="s">
        <v>32</v>
      </c>
      <c r="C17" t="s">
        <v>16</v>
      </c>
      <c r="D17">
        <v>0.69632700000000003</v>
      </c>
    </row>
    <row r="18" spans="1:4" x14ac:dyDescent="0.25">
      <c r="A18">
        <v>17</v>
      </c>
      <c r="B18" t="s">
        <v>32</v>
      </c>
      <c r="C18" t="s">
        <v>16</v>
      </c>
      <c r="D18">
        <v>0.65445799999999998</v>
      </c>
    </row>
    <row r="19" spans="1:4" x14ac:dyDescent="0.25">
      <c r="A19">
        <v>18</v>
      </c>
      <c r="B19" t="s">
        <v>32</v>
      </c>
      <c r="C19" t="s">
        <v>16</v>
      </c>
      <c r="D19">
        <v>0.60490999999999995</v>
      </c>
    </row>
    <row r="20" spans="1:4" x14ac:dyDescent="0.25">
      <c r="A20">
        <v>19</v>
      </c>
      <c r="B20" t="s">
        <v>32</v>
      </c>
      <c r="C20" t="s">
        <v>16</v>
      </c>
      <c r="D20">
        <v>0.55235800000000002</v>
      </c>
    </row>
    <row r="21" spans="1:4" x14ac:dyDescent="0.25">
      <c r="A21">
        <v>20</v>
      </c>
      <c r="B21" t="s">
        <v>32</v>
      </c>
      <c r="C21" t="s">
        <v>16</v>
      </c>
      <c r="D21">
        <v>0.50436099999999995</v>
      </c>
    </row>
    <row r="22" spans="1:4" x14ac:dyDescent="0.25">
      <c r="A22">
        <v>21</v>
      </c>
      <c r="B22" t="s">
        <v>32</v>
      </c>
      <c r="C22" t="s">
        <v>16</v>
      </c>
      <c r="D22">
        <v>0.46584100000000001</v>
      </c>
    </row>
    <row r="23" spans="1:4" x14ac:dyDescent="0.25">
      <c r="A23">
        <v>22</v>
      </c>
      <c r="B23" t="s">
        <v>32</v>
      </c>
      <c r="C23" t="s">
        <v>16</v>
      </c>
      <c r="D23">
        <v>0.42198999999999998</v>
      </c>
    </row>
    <row r="24" spans="1:4" x14ac:dyDescent="0.25">
      <c r="A24">
        <v>23</v>
      </c>
      <c r="B24" t="s">
        <v>32</v>
      </c>
      <c r="C24" t="s">
        <v>16</v>
      </c>
      <c r="D24">
        <v>0.39410400000000001</v>
      </c>
    </row>
    <row r="25" spans="1:4" x14ac:dyDescent="0.25">
      <c r="A25">
        <v>24</v>
      </c>
      <c r="B25" t="s">
        <v>32</v>
      </c>
      <c r="C25" t="s">
        <v>16</v>
      </c>
      <c r="D25">
        <v>0.34936800000000001</v>
      </c>
    </row>
    <row r="26" spans="1:4" x14ac:dyDescent="0.25">
      <c r="A26">
        <v>25</v>
      </c>
      <c r="B26" t="s">
        <v>32</v>
      </c>
      <c r="C26" t="s">
        <v>16</v>
      </c>
      <c r="D26">
        <v>0.310363</v>
      </c>
    </row>
    <row r="27" spans="1:4" x14ac:dyDescent="0.25">
      <c r="A27">
        <v>26</v>
      </c>
      <c r="B27" t="s">
        <v>32</v>
      </c>
      <c r="C27" t="s">
        <v>16</v>
      </c>
      <c r="D27">
        <v>0.286443</v>
      </c>
    </row>
    <row r="28" spans="1:4" x14ac:dyDescent="0.25">
      <c r="A28">
        <v>27</v>
      </c>
      <c r="B28" t="s">
        <v>32</v>
      </c>
      <c r="C28" t="s">
        <v>16</v>
      </c>
      <c r="D28">
        <v>0.26106400000000002</v>
      </c>
    </row>
    <row r="29" spans="1:4" x14ac:dyDescent="0.25">
      <c r="A29">
        <v>28</v>
      </c>
      <c r="B29" t="s">
        <v>32</v>
      </c>
      <c r="C29" t="s">
        <v>16</v>
      </c>
      <c r="D29">
        <v>0.235819</v>
      </c>
    </row>
    <row r="30" spans="1:4" x14ac:dyDescent="0.25">
      <c r="A30">
        <v>29</v>
      </c>
      <c r="B30" t="s">
        <v>32</v>
      </c>
      <c r="C30" t="s">
        <v>16</v>
      </c>
      <c r="D30">
        <v>0.21950900000000001</v>
      </c>
    </row>
    <row r="31" spans="1:4" x14ac:dyDescent="0.25">
      <c r="A31">
        <v>30</v>
      </c>
      <c r="B31" t="s">
        <v>32</v>
      </c>
      <c r="C31" t="s">
        <v>16</v>
      </c>
      <c r="D31">
        <v>0.19960700000000001</v>
      </c>
    </row>
    <row r="32" spans="1:4" x14ac:dyDescent="0.25">
      <c r="A32">
        <v>31</v>
      </c>
      <c r="B32" t="s">
        <v>32</v>
      </c>
      <c r="C32" t="s">
        <v>16</v>
      </c>
      <c r="D32">
        <v>0.18771099999999999</v>
      </c>
    </row>
    <row r="33" spans="1:4" x14ac:dyDescent="0.25">
      <c r="A33">
        <v>32</v>
      </c>
      <c r="B33" t="s">
        <v>32</v>
      </c>
      <c r="C33" t="s">
        <v>16</v>
      </c>
      <c r="D33">
        <v>0.17080300000000001</v>
      </c>
    </row>
    <row r="34" spans="1:4" x14ac:dyDescent="0.25">
      <c r="A34">
        <v>33</v>
      </c>
      <c r="B34" t="s">
        <v>32</v>
      </c>
      <c r="C34" t="s">
        <v>16</v>
      </c>
      <c r="D34">
        <v>0.15794800000000001</v>
      </c>
    </row>
    <row r="35" spans="1:4" x14ac:dyDescent="0.25">
      <c r="A35">
        <v>34</v>
      </c>
      <c r="B35" t="s">
        <v>32</v>
      </c>
      <c r="C35" t="s">
        <v>16</v>
      </c>
      <c r="D35">
        <v>0.14193700000000001</v>
      </c>
    </row>
    <row r="36" spans="1:4" x14ac:dyDescent="0.25">
      <c r="A36">
        <v>35</v>
      </c>
      <c r="B36" t="s">
        <v>32</v>
      </c>
      <c r="C36" t="s">
        <v>16</v>
      </c>
      <c r="D36">
        <v>0.126641</v>
      </c>
    </row>
    <row r="37" spans="1:4" x14ac:dyDescent="0.25">
      <c r="A37">
        <v>36</v>
      </c>
      <c r="B37" t="s">
        <v>32</v>
      </c>
      <c r="C37" t="s">
        <v>16</v>
      </c>
      <c r="D37">
        <v>0.114222</v>
      </c>
    </row>
    <row r="38" spans="1:4" x14ac:dyDescent="0.25">
      <c r="A38">
        <v>37</v>
      </c>
      <c r="B38" t="s">
        <v>32</v>
      </c>
      <c r="C38" t="s">
        <v>16</v>
      </c>
      <c r="D38">
        <v>0.10291699999999999</v>
      </c>
    </row>
    <row r="39" spans="1:4" x14ac:dyDescent="0.25">
      <c r="A39">
        <v>38</v>
      </c>
      <c r="B39" t="s">
        <v>32</v>
      </c>
      <c r="C39" t="s">
        <v>16</v>
      </c>
      <c r="D39">
        <v>9.3701999999999994E-2</v>
      </c>
    </row>
    <row r="40" spans="1:4" x14ac:dyDescent="0.25">
      <c r="A40">
        <v>39</v>
      </c>
      <c r="B40" t="s">
        <v>32</v>
      </c>
      <c r="C40" t="s">
        <v>16</v>
      </c>
      <c r="D40">
        <v>8.5139000000000006E-2</v>
      </c>
    </row>
    <row r="41" spans="1:4" x14ac:dyDescent="0.25">
      <c r="A41">
        <v>40</v>
      </c>
      <c r="B41" t="s">
        <v>32</v>
      </c>
      <c r="C41" t="s">
        <v>16</v>
      </c>
      <c r="D41">
        <v>7.7766000000000002E-2</v>
      </c>
    </row>
    <row r="42" spans="1:4" x14ac:dyDescent="0.25">
      <c r="A42">
        <v>41</v>
      </c>
      <c r="B42" t="s">
        <v>32</v>
      </c>
      <c r="C42" t="s">
        <v>16</v>
      </c>
      <c r="D42">
        <v>7.1535000000000001E-2</v>
      </c>
    </row>
    <row r="43" spans="1:4" x14ac:dyDescent="0.25">
      <c r="A43">
        <v>42</v>
      </c>
      <c r="B43" t="s">
        <v>32</v>
      </c>
      <c r="C43" t="s">
        <v>16</v>
      </c>
      <c r="D43">
        <v>6.4546000000000006E-2</v>
      </c>
    </row>
    <row r="44" spans="1:4" x14ac:dyDescent="0.25">
      <c r="A44">
        <v>43</v>
      </c>
      <c r="B44" t="s">
        <v>32</v>
      </c>
      <c r="C44" t="s">
        <v>16</v>
      </c>
      <c r="D44">
        <v>5.8994999999999999E-2</v>
      </c>
    </row>
    <row r="45" spans="1:4" x14ac:dyDescent="0.25">
      <c r="A45">
        <v>44</v>
      </c>
      <c r="B45" t="s">
        <v>32</v>
      </c>
      <c r="C45" t="s">
        <v>16</v>
      </c>
      <c r="D45">
        <v>5.3767000000000002E-2</v>
      </c>
    </row>
    <row r="46" spans="1:4" x14ac:dyDescent="0.25">
      <c r="A46">
        <v>45</v>
      </c>
      <c r="B46" t="s">
        <v>32</v>
      </c>
      <c r="C46" t="s">
        <v>16</v>
      </c>
      <c r="D46">
        <v>4.8859E-2</v>
      </c>
    </row>
    <row r="47" spans="1:4" x14ac:dyDescent="0.25">
      <c r="A47">
        <v>1</v>
      </c>
      <c r="B47" t="s">
        <v>32</v>
      </c>
      <c r="C47" t="s">
        <v>8</v>
      </c>
      <c r="D47">
        <v>1</v>
      </c>
    </row>
    <row r="48" spans="1:4" x14ac:dyDescent="0.25">
      <c r="A48">
        <v>2</v>
      </c>
      <c r="B48" t="s">
        <v>32</v>
      </c>
      <c r="C48" t="s">
        <v>8</v>
      </c>
      <c r="D48">
        <v>1</v>
      </c>
    </row>
    <row r="49" spans="1:4" x14ac:dyDescent="0.25">
      <c r="A49">
        <v>3</v>
      </c>
      <c r="B49" t="s">
        <v>32</v>
      </c>
      <c r="C49" t="s">
        <v>8</v>
      </c>
      <c r="D49">
        <v>0.99441500000000005</v>
      </c>
    </row>
    <row r="50" spans="1:4" x14ac:dyDescent="0.25">
      <c r="A50">
        <v>4</v>
      </c>
      <c r="B50" t="s">
        <v>32</v>
      </c>
      <c r="C50" t="s">
        <v>8</v>
      </c>
      <c r="D50">
        <v>0.97961799999999999</v>
      </c>
    </row>
    <row r="51" spans="1:4" x14ac:dyDescent="0.25">
      <c r="A51">
        <v>5</v>
      </c>
      <c r="B51" t="s">
        <v>32</v>
      </c>
      <c r="C51" t="s">
        <v>8</v>
      </c>
      <c r="D51">
        <v>0.96313000000000004</v>
      </c>
    </row>
    <row r="52" spans="1:4" x14ac:dyDescent="0.25">
      <c r="A52">
        <v>6</v>
      </c>
      <c r="B52" t="s">
        <v>32</v>
      </c>
      <c r="C52" t="s">
        <v>8</v>
      </c>
      <c r="D52">
        <v>0.95572199999999996</v>
      </c>
    </row>
    <row r="53" spans="1:4" x14ac:dyDescent="0.25">
      <c r="A53">
        <v>7</v>
      </c>
      <c r="B53" t="s">
        <v>32</v>
      </c>
      <c r="C53" t="s">
        <v>8</v>
      </c>
      <c r="D53">
        <v>0.94427099999999997</v>
      </c>
    </row>
    <row r="54" spans="1:4" x14ac:dyDescent="0.25">
      <c r="A54">
        <v>8</v>
      </c>
      <c r="B54" t="s">
        <v>32</v>
      </c>
      <c r="C54" t="s">
        <v>8</v>
      </c>
      <c r="D54">
        <v>0.92394900000000002</v>
      </c>
    </row>
    <row r="55" spans="1:4" x14ac:dyDescent="0.25">
      <c r="A55">
        <v>9</v>
      </c>
      <c r="B55" t="s">
        <v>32</v>
      </c>
      <c r="C55" t="s">
        <v>8</v>
      </c>
      <c r="D55">
        <v>0.90263199999999999</v>
      </c>
    </row>
    <row r="56" spans="1:4" x14ac:dyDescent="0.25">
      <c r="A56">
        <v>10</v>
      </c>
      <c r="B56" t="s">
        <v>32</v>
      </c>
      <c r="C56" t="s">
        <v>8</v>
      </c>
      <c r="D56">
        <v>0.87351100000000004</v>
      </c>
    </row>
    <row r="57" spans="1:4" x14ac:dyDescent="0.25">
      <c r="A57">
        <v>11</v>
      </c>
      <c r="B57" t="s">
        <v>32</v>
      </c>
      <c r="C57" t="s">
        <v>8</v>
      </c>
      <c r="D57">
        <v>0.845669</v>
      </c>
    </row>
    <row r="58" spans="1:4" x14ac:dyDescent="0.25">
      <c r="A58">
        <v>12</v>
      </c>
      <c r="B58" t="s">
        <v>32</v>
      </c>
      <c r="C58" t="s">
        <v>8</v>
      </c>
      <c r="D58">
        <v>0.81562800000000002</v>
      </c>
    </row>
    <row r="59" spans="1:4" x14ac:dyDescent="0.25">
      <c r="A59">
        <v>13</v>
      </c>
      <c r="B59" t="s">
        <v>32</v>
      </c>
      <c r="C59" t="s">
        <v>8</v>
      </c>
      <c r="D59">
        <v>0.77969200000000005</v>
      </c>
    </row>
    <row r="60" spans="1:4" x14ac:dyDescent="0.25">
      <c r="A60">
        <v>14</v>
      </c>
      <c r="B60" t="s">
        <v>32</v>
      </c>
      <c r="C60" t="s">
        <v>8</v>
      </c>
      <c r="D60">
        <v>0.73289899999999997</v>
      </c>
    </row>
    <row r="61" spans="1:4" x14ac:dyDescent="0.25">
      <c r="A61">
        <v>15</v>
      </c>
      <c r="B61" t="s">
        <v>32</v>
      </c>
      <c r="C61" t="s">
        <v>8</v>
      </c>
      <c r="D61">
        <v>0.69857000000000002</v>
      </c>
    </row>
    <row r="62" spans="1:4" x14ac:dyDescent="0.25">
      <c r="A62">
        <v>16</v>
      </c>
      <c r="B62" t="s">
        <v>32</v>
      </c>
      <c r="C62" t="s">
        <v>8</v>
      </c>
      <c r="D62">
        <v>0.66171400000000002</v>
      </c>
    </row>
    <row r="63" spans="1:4" x14ac:dyDescent="0.25">
      <c r="A63">
        <v>17</v>
      </c>
      <c r="B63" t="s">
        <v>32</v>
      </c>
      <c r="C63" t="s">
        <v>8</v>
      </c>
      <c r="D63">
        <v>0.61364099999999999</v>
      </c>
    </row>
    <row r="64" spans="1:4" x14ac:dyDescent="0.25">
      <c r="A64">
        <v>18</v>
      </c>
      <c r="B64" t="s">
        <v>32</v>
      </c>
      <c r="C64" t="s">
        <v>8</v>
      </c>
      <c r="D64">
        <v>0.57237700000000002</v>
      </c>
    </row>
    <row r="65" spans="1:4" x14ac:dyDescent="0.25">
      <c r="A65">
        <v>19</v>
      </c>
      <c r="B65" t="s">
        <v>32</v>
      </c>
      <c r="C65" t="s">
        <v>8</v>
      </c>
      <c r="D65">
        <v>0.53872500000000001</v>
      </c>
    </row>
    <row r="66" spans="1:4" x14ac:dyDescent="0.25">
      <c r="A66">
        <v>20</v>
      </c>
      <c r="B66" t="s">
        <v>32</v>
      </c>
      <c r="C66" t="s">
        <v>8</v>
      </c>
      <c r="D66">
        <v>0.498448</v>
      </c>
    </row>
    <row r="67" spans="1:4" x14ac:dyDescent="0.25">
      <c r="A67">
        <v>21</v>
      </c>
      <c r="B67" t="s">
        <v>32</v>
      </c>
      <c r="C67" t="s">
        <v>8</v>
      </c>
      <c r="D67">
        <v>0.45647900000000002</v>
      </c>
    </row>
    <row r="68" spans="1:4" x14ac:dyDescent="0.25">
      <c r="A68">
        <v>22</v>
      </c>
      <c r="B68" t="s">
        <v>32</v>
      </c>
      <c r="C68" t="s">
        <v>8</v>
      </c>
      <c r="D68">
        <v>0.42409799999999997</v>
      </c>
    </row>
    <row r="69" spans="1:4" x14ac:dyDescent="0.25">
      <c r="A69">
        <v>23</v>
      </c>
      <c r="B69" t="s">
        <v>32</v>
      </c>
      <c r="C69" t="s">
        <v>8</v>
      </c>
      <c r="D69">
        <v>0.39155800000000002</v>
      </c>
    </row>
    <row r="70" spans="1:4" x14ac:dyDescent="0.25">
      <c r="A70">
        <v>24</v>
      </c>
      <c r="B70" t="s">
        <v>32</v>
      </c>
      <c r="C70" t="s">
        <v>8</v>
      </c>
      <c r="D70">
        <v>0.35811700000000002</v>
      </c>
    </row>
    <row r="71" spans="1:4" x14ac:dyDescent="0.25">
      <c r="A71">
        <v>25</v>
      </c>
      <c r="B71" t="s">
        <v>32</v>
      </c>
      <c r="C71" t="s">
        <v>8</v>
      </c>
      <c r="D71">
        <v>0.31727300000000003</v>
      </c>
    </row>
    <row r="72" spans="1:4" x14ac:dyDescent="0.25">
      <c r="A72">
        <v>26</v>
      </c>
      <c r="B72" t="s">
        <v>32</v>
      </c>
      <c r="C72" t="s">
        <v>8</v>
      </c>
      <c r="D72">
        <v>0.28603600000000001</v>
      </c>
    </row>
    <row r="73" spans="1:4" x14ac:dyDescent="0.25">
      <c r="A73">
        <v>27</v>
      </c>
      <c r="B73" t="s">
        <v>32</v>
      </c>
      <c r="C73" t="s">
        <v>8</v>
      </c>
      <c r="D73">
        <v>0.26755899999999999</v>
      </c>
    </row>
    <row r="74" spans="1:4" x14ac:dyDescent="0.25">
      <c r="A74">
        <v>28</v>
      </c>
      <c r="B74" t="s">
        <v>32</v>
      </c>
      <c r="C74" t="s">
        <v>8</v>
      </c>
      <c r="D74">
        <v>0.25060399999999999</v>
      </c>
    </row>
    <row r="75" spans="1:4" x14ac:dyDescent="0.25">
      <c r="A75">
        <v>29</v>
      </c>
      <c r="B75" t="s">
        <v>32</v>
      </c>
      <c r="C75" t="s">
        <v>8</v>
      </c>
      <c r="D75">
        <v>0.230101</v>
      </c>
    </row>
    <row r="76" spans="1:4" x14ac:dyDescent="0.25">
      <c r="A76">
        <v>30</v>
      </c>
      <c r="B76" t="s">
        <v>32</v>
      </c>
      <c r="C76" t="s">
        <v>8</v>
      </c>
      <c r="D76">
        <v>0.21280099999999999</v>
      </c>
    </row>
    <row r="77" spans="1:4" x14ac:dyDescent="0.25">
      <c r="A77">
        <v>31</v>
      </c>
      <c r="B77" t="s">
        <v>32</v>
      </c>
      <c r="C77" t="s">
        <v>8</v>
      </c>
      <c r="D77">
        <v>0.19820699999999999</v>
      </c>
    </row>
    <row r="78" spans="1:4" x14ac:dyDescent="0.25">
      <c r="A78">
        <v>32</v>
      </c>
      <c r="B78" t="s">
        <v>32</v>
      </c>
      <c r="C78" t="s">
        <v>8</v>
      </c>
      <c r="D78">
        <v>0.18206700000000001</v>
      </c>
    </row>
    <row r="79" spans="1:4" x14ac:dyDescent="0.25">
      <c r="A79">
        <v>33</v>
      </c>
      <c r="B79" t="s">
        <v>32</v>
      </c>
      <c r="C79" t="s">
        <v>8</v>
      </c>
      <c r="D79">
        <v>0.165105</v>
      </c>
    </row>
    <row r="80" spans="1:4" x14ac:dyDescent="0.25">
      <c r="A80">
        <v>34</v>
      </c>
      <c r="B80" t="s">
        <v>32</v>
      </c>
      <c r="C80" t="s">
        <v>8</v>
      </c>
      <c r="D80">
        <v>0.14726700000000001</v>
      </c>
    </row>
    <row r="81" spans="1:4" x14ac:dyDescent="0.25">
      <c r="A81">
        <v>35</v>
      </c>
      <c r="B81" t="s">
        <v>32</v>
      </c>
      <c r="C81" t="s">
        <v>8</v>
      </c>
      <c r="D81">
        <v>0.13211200000000001</v>
      </c>
    </row>
    <row r="82" spans="1:4" x14ac:dyDescent="0.25">
      <c r="A82">
        <v>36</v>
      </c>
      <c r="B82" t="s">
        <v>32</v>
      </c>
      <c r="C82" t="s">
        <v>8</v>
      </c>
      <c r="D82">
        <v>0.12382899999999999</v>
      </c>
    </row>
    <row r="83" spans="1:4" x14ac:dyDescent="0.25">
      <c r="A83">
        <v>37</v>
      </c>
      <c r="B83" t="s">
        <v>32</v>
      </c>
      <c r="C83" t="s">
        <v>8</v>
      </c>
      <c r="D83">
        <v>0.115652</v>
      </c>
    </row>
    <row r="84" spans="1:4" x14ac:dyDescent="0.25">
      <c r="A84">
        <v>38</v>
      </c>
      <c r="B84" t="s">
        <v>32</v>
      </c>
      <c r="C84" t="s">
        <v>8</v>
      </c>
      <c r="D84">
        <v>0.10954800000000001</v>
      </c>
    </row>
    <row r="85" spans="1:4" x14ac:dyDescent="0.25">
      <c r="A85">
        <v>39</v>
      </c>
      <c r="B85" t="s">
        <v>32</v>
      </c>
      <c r="C85" t="s">
        <v>8</v>
      </c>
      <c r="D85">
        <v>0.102863</v>
      </c>
    </row>
    <row r="86" spans="1:4" x14ac:dyDescent="0.25">
      <c r="A86">
        <v>40</v>
      </c>
      <c r="B86" t="s">
        <v>32</v>
      </c>
      <c r="C86" t="s">
        <v>8</v>
      </c>
      <c r="D86">
        <v>8.6802000000000004E-2</v>
      </c>
    </row>
    <row r="87" spans="1:4" x14ac:dyDescent="0.25">
      <c r="A87">
        <v>41</v>
      </c>
      <c r="B87" t="s">
        <v>32</v>
      </c>
      <c r="C87" t="s">
        <v>8</v>
      </c>
      <c r="D87">
        <v>8.0500000000000002E-2</v>
      </c>
    </row>
    <row r="88" spans="1:4" x14ac:dyDescent="0.25">
      <c r="A88">
        <v>42</v>
      </c>
      <c r="B88" t="s">
        <v>32</v>
      </c>
      <c r="C88" t="s">
        <v>8</v>
      </c>
      <c r="D88">
        <v>6.8915000000000004E-2</v>
      </c>
    </row>
    <row r="89" spans="1:4" x14ac:dyDescent="0.25">
      <c r="A89">
        <v>43</v>
      </c>
      <c r="B89" t="s">
        <v>32</v>
      </c>
      <c r="C89" t="s">
        <v>8</v>
      </c>
      <c r="D89">
        <v>5.6299000000000002E-2</v>
      </c>
    </row>
    <row r="90" spans="1:4" x14ac:dyDescent="0.25">
      <c r="A90">
        <v>44</v>
      </c>
      <c r="B90" t="s">
        <v>32</v>
      </c>
      <c r="C90" t="s">
        <v>8</v>
      </c>
      <c r="D90">
        <v>5.0629E-2</v>
      </c>
    </row>
    <row r="91" spans="1:4" x14ac:dyDescent="0.25">
      <c r="A91">
        <v>45</v>
      </c>
      <c r="B91" t="s">
        <v>32</v>
      </c>
      <c r="C91" t="s">
        <v>8</v>
      </c>
      <c r="D91">
        <v>4.6129999999999997E-2</v>
      </c>
    </row>
    <row r="92" spans="1:4" x14ac:dyDescent="0.25">
      <c r="A92">
        <v>1</v>
      </c>
      <c r="B92" t="s">
        <v>33</v>
      </c>
      <c r="C92" t="s">
        <v>16</v>
      </c>
      <c r="D92">
        <v>1</v>
      </c>
    </row>
    <row r="93" spans="1:4" x14ac:dyDescent="0.25">
      <c r="A93">
        <v>2</v>
      </c>
      <c r="B93" t="s">
        <v>33</v>
      </c>
      <c r="C93" t="s">
        <v>16</v>
      </c>
      <c r="D93">
        <v>1</v>
      </c>
    </row>
    <row r="94" spans="1:4" x14ac:dyDescent="0.25">
      <c r="A94">
        <v>3</v>
      </c>
      <c r="B94" t="s">
        <v>33</v>
      </c>
      <c r="C94" t="s">
        <v>16</v>
      </c>
      <c r="D94">
        <v>0.99133899999999997</v>
      </c>
    </row>
    <row r="95" spans="1:4" x14ac:dyDescent="0.25">
      <c r="A95">
        <v>4</v>
      </c>
      <c r="B95" t="s">
        <v>33</v>
      </c>
      <c r="C95" t="s">
        <v>16</v>
      </c>
      <c r="D95">
        <v>0.98171399999999998</v>
      </c>
    </row>
    <row r="96" spans="1:4" x14ac:dyDescent="0.25">
      <c r="A96">
        <v>5</v>
      </c>
      <c r="B96" t="s">
        <v>33</v>
      </c>
      <c r="C96" t="s">
        <v>16</v>
      </c>
      <c r="D96">
        <v>0.93137000000000003</v>
      </c>
    </row>
    <row r="97" spans="1:4" x14ac:dyDescent="0.25">
      <c r="A97">
        <v>6</v>
      </c>
      <c r="B97" t="s">
        <v>33</v>
      </c>
      <c r="C97" t="s">
        <v>16</v>
      </c>
      <c r="D97">
        <v>0.894034</v>
      </c>
    </row>
    <row r="98" spans="1:4" x14ac:dyDescent="0.25">
      <c r="A98">
        <v>7</v>
      </c>
      <c r="B98" t="s">
        <v>33</v>
      </c>
      <c r="C98" t="s">
        <v>16</v>
      </c>
      <c r="D98">
        <v>0.83054399999999995</v>
      </c>
    </row>
    <row r="99" spans="1:4" x14ac:dyDescent="0.25">
      <c r="A99">
        <v>8</v>
      </c>
      <c r="B99" t="s">
        <v>33</v>
      </c>
      <c r="C99" t="s">
        <v>16</v>
      </c>
      <c r="D99">
        <v>0.83054399999999995</v>
      </c>
    </row>
    <row r="100" spans="1:4" x14ac:dyDescent="0.25">
      <c r="A100">
        <v>9</v>
      </c>
      <c r="B100" t="s">
        <v>33</v>
      </c>
      <c r="C100" t="s">
        <v>16</v>
      </c>
      <c r="D100">
        <v>0.79318699999999998</v>
      </c>
    </row>
    <row r="101" spans="1:4" x14ac:dyDescent="0.25">
      <c r="A101">
        <v>10</v>
      </c>
      <c r="B101" t="s">
        <v>33</v>
      </c>
      <c r="C101" t="s">
        <v>16</v>
      </c>
      <c r="D101">
        <v>0.747583</v>
      </c>
    </row>
    <row r="102" spans="1:4" x14ac:dyDescent="0.25">
      <c r="A102">
        <v>11</v>
      </c>
      <c r="B102" t="s">
        <v>33</v>
      </c>
      <c r="C102" t="s">
        <v>16</v>
      </c>
      <c r="D102">
        <v>0.747583</v>
      </c>
    </row>
    <row r="103" spans="1:4" x14ac:dyDescent="0.25">
      <c r="A103">
        <v>12</v>
      </c>
      <c r="B103" t="s">
        <v>33</v>
      </c>
      <c r="C103" t="s">
        <v>16</v>
      </c>
      <c r="D103">
        <v>0.72684499999999996</v>
      </c>
    </row>
    <row r="104" spans="1:4" x14ac:dyDescent="0.25">
      <c r="A104">
        <v>13</v>
      </c>
      <c r="B104" t="s">
        <v>33</v>
      </c>
      <c r="C104" t="s">
        <v>16</v>
      </c>
      <c r="D104">
        <v>0.69044899999999998</v>
      </c>
    </row>
    <row r="105" spans="1:4" x14ac:dyDescent="0.25">
      <c r="A105">
        <v>14</v>
      </c>
      <c r="B105" t="s">
        <v>33</v>
      </c>
      <c r="C105" t="s">
        <v>16</v>
      </c>
      <c r="D105">
        <v>0.65110000000000001</v>
      </c>
    </row>
    <row r="106" spans="1:4" x14ac:dyDescent="0.25">
      <c r="A106">
        <v>15</v>
      </c>
      <c r="B106" t="s">
        <v>33</v>
      </c>
      <c r="C106" t="s">
        <v>16</v>
      </c>
      <c r="D106">
        <v>0.61442699999999995</v>
      </c>
    </row>
    <row r="107" spans="1:4" x14ac:dyDescent="0.25">
      <c r="A107">
        <v>16</v>
      </c>
      <c r="B107" t="s">
        <v>33</v>
      </c>
      <c r="C107" t="s">
        <v>16</v>
      </c>
      <c r="D107">
        <v>0.56463200000000002</v>
      </c>
    </row>
    <row r="108" spans="1:4" x14ac:dyDescent="0.25">
      <c r="A108">
        <v>17</v>
      </c>
      <c r="B108" t="s">
        <v>33</v>
      </c>
      <c r="C108" t="s">
        <v>16</v>
      </c>
      <c r="D108">
        <v>0.55526399999999998</v>
      </c>
    </row>
    <row r="109" spans="1:4" x14ac:dyDescent="0.25">
      <c r="A109">
        <v>18</v>
      </c>
      <c r="B109" t="s">
        <v>33</v>
      </c>
      <c r="C109" t="s">
        <v>16</v>
      </c>
      <c r="D109">
        <v>0.51155600000000001</v>
      </c>
    </row>
    <row r="110" spans="1:4" x14ac:dyDescent="0.25">
      <c r="A110">
        <v>19</v>
      </c>
      <c r="B110" t="s">
        <v>33</v>
      </c>
      <c r="C110" t="s">
        <v>16</v>
      </c>
      <c r="D110">
        <v>0.45448100000000002</v>
      </c>
    </row>
    <row r="111" spans="1:4" x14ac:dyDescent="0.25">
      <c r="A111">
        <v>20</v>
      </c>
      <c r="B111" t="s">
        <v>33</v>
      </c>
      <c r="C111" t="s">
        <v>16</v>
      </c>
      <c r="D111">
        <v>0.39843899999999999</v>
      </c>
    </row>
    <row r="112" spans="1:4" x14ac:dyDescent="0.25">
      <c r="A112">
        <v>21</v>
      </c>
      <c r="B112" t="s">
        <v>33</v>
      </c>
      <c r="C112" t="s">
        <v>16</v>
      </c>
      <c r="D112">
        <v>0.37282999999999999</v>
      </c>
    </row>
    <row r="113" spans="1:4" x14ac:dyDescent="0.25">
      <c r="A113">
        <v>22</v>
      </c>
      <c r="B113" t="s">
        <v>33</v>
      </c>
      <c r="C113" t="s">
        <v>16</v>
      </c>
      <c r="D113">
        <v>0.34532200000000002</v>
      </c>
    </row>
    <row r="114" spans="1:4" x14ac:dyDescent="0.25">
      <c r="A114">
        <v>23</v>
      </c>
      <c r="B114" t="s">
        <v>33</v>
      </c>
      <c r="C114" t="s">
        <v>16</v>
      </c>
      <c r="D114">
        <v>0.29989399999999999</v>
      </c>
    </row>
    <row r="115" spans="1:4" x14ac:dyDescent="0.25">
      <c r="A115">
        <v>24</v>
      </c>
      <c r="B115" t="s">
        <v>33</v>
      </c>
      <c r="C115" t="s">
        <v>16</v>
      </c>
      <c r="D115">
        <v>0.27198600000000001</v>
      </c>
    </row>
    <row r="116" spans="1:4" x14ac:dyDescent="0.25">
      <c r="A116">
        <v>25</v>
      </c>
      <c r="B116" t="s">
        <v>33</v>
      </c>
      <c r="C116" t="s">
        <v>16</v>
      </c>
      <c r="D116">
        <v>0.242032</v>
      </c>
    </row>
    <row r="117" spans="1:4" x14ac:dyDescent="0.25">
      <c r="A117">
        <v>26</v>
      </c>
      <c r="B117" t="s">
        <v>33</v>
      </c>
      <c r="C117" t="s">
        <v>16</v>
      </c>
      <c r="D117">
        <v>0.229994</v>
      </c>
    </row>
    <row r="118" spans="1:4" x14ac:dyDescent="0.25">
      <c r="A118">
        <v>27</v>
      </c>
      <c r="B118" t="s">
        <v>33</v>
      </c>
      <c r="C118" t="s">
        <v>16</v>
      </c>
      <c r="D118">
        <v>0.21691299999999999</v>
      </c>
    </row>
    <row r="119" spans="1:4" x14ac:dyDescent="0.25">
      <c r="A119">
        <v>28</v>
      </c>
      <c r="B119" t="s">
        <v>33</v>
      </c>
      <c r="C119" t="s">
        <v>16</v>
      </c>
      <c r="D119">
        <v>0.205346</v>
      </c>
    </row>
    <row r="120" spans="1:4" x14ac:dyDescent="0.25">
      <c r="A120">
        <v>29</v>
      </c>
      <c r="B120" t="s">
        <v>33</v>
      </c>
      <c r="C120" t="s">
        <v>16</v>
      </c>
      <c r="D120">
        <v>0.19898399999999999</v>
      </c>
    </row>
    <row r="121" spans="1:4" x14ac:dyDescent="0.25">
      <c r="A121">
        <v>30</v>
      </c>
      <c r="B121" t="s">
        <v>33</v>
      </c>
      <c r="C121" t="s">
        <v>16</v>
      </c>
      <c r="D121">
        <v>0.185256</v>
      </c>
    </row>
    <row r="122" spans="1:4" x14ac:dyDescent="0.25">
      <c r="A122">
        <v>31</v>
      </c>
      <c r="B122" t="s">
        <v>33</v>
      </c>
      <c r="C122" t="s">
        <v>16</v>
      </c>
      <c r="D122">
        <v>0.17752399999999999</v>
      </c>
    </row>
    <row r="123" spans="1:4" x14ac:dyDescent="0.25">
      <c r="A123">
        <v>32</v>
      </c>
      <c r="B123" t="s">
        <v>33</v>
      </c>
      <c r="C123" t="s">
        <v>16</v>
      </c>
      <c r="D123">
        <v>0.16389999999999999</v>
      </c>
    </row>
    <row r="124" spans="1:4" x14ac:dyDescent="0.25">
      <c r="A124">
        <v>33</v>
      </c>
      <c r="B124" t="s">
        <v>33</v>
      </c>
      <c r="C124" t="s">
        <v>16</v>
      </c>
      <c r="D124">
        <v>0.15673200000000001</v>
      </c>
    </row>
    <row r="125" spans="1:4" x14ac:dyDescent="0.25">
      <c r="A125">
        <v>34</v>
      </c>
      <c r="B125" t="s">
        <v>33</v>
      </c>
      <c r="C125" t="s">
        <v>16</v>
      </c>
      <c r="D125">
        <v>0.13933799999999999</v>
      </c>
    </row>
    <row r="126" spans="1:4" x14ac:dyDescent="0.25">
      <c r="A126">
        <v>35</v>
      </c>
      <c r="B126" t="s">
        <v>33</v>
      </c>
      <c r="C126" t="s">
        <v>16</v>
      </c>
      <c r="D126">
        <v>0.12406499999999999</v>
      </c>
    </row>
    <row r="127" spans="1:4" x14ac:dyDescent="0.25">
      <c r="A127">
        <v>36</v>
      </c>
      <c r="B127" t="s">
        <v>33</v>
      </c>
      <c r="C127" t="s">
        <v>16</v>
      </c>
      <c r="D127">
        <v>0.11212800000000001</v>
      </c>
    </row>
    <row r="128" spans="1:4" x14ac:dyDescent="0.25">
      <c r="A128">
        <v>37</v>
      </c>
      <c r="B128" t="s">
        <v>33</v>
      </c>
      <c r="C128" t="s">
        <v>16</v>
      </c>
      <c r="D128">
        <v>0.10358000000000001</v>
      </c>
    </row>
    <row r="129" spans="1:4" x14ac:dyDescent="0.25">
      <c r="A129">
        <v>38</v>
      </c>
      <c r="B129" t="s">
        <v>33</v>
      </c>
      <c r="C129" t="s">
        <v>16</v>
      </c>
      <c r="D129">
        <v>9.4281000000000004E-2</v>
      </c>
    </row>
    <row r="130" spans="1:4" x14ac:dyDescent="0.25">
      <c r="A130">
        <v>39</v>
      </c>
      <c r="B130" t="s">
        <v>33</v>
      </c>
      <c r="C130" t="s">
        <v>16</v>
      </c>
      <c r="D130">
        <v>9.0646000000000004E-2</v>
      </c>
    </row>
    <row r="131" spans="1:4" x14ac:dyDescent="0.25">
      <c r="A131">
        <v>40</v>
      </c>
      <c r="B131" t="s">
        <v>33</v>
      </c>
      <c r="C131" t="s">
        <v>16</v>
      </c>
      <c r="D131">
        <v>8.1353999999999996E-2</v>
      </c>
    </row>
    <row r="132" spans="1:4" x14ac:dyDescent="0.25">
      <c r="A132">
        <v>41</v>
      </c>
      <c r="B132" t="s">
        <v>33</v>
      </c>
      <c r="C132" t="s">
        <v>16</v>
      </c>
      <c r="D132">
        <v>7.3641999999999999E-2</v>
      </c>
    </row>
    <row r="133" spans="1:4" x14ac:dyDescent="0.25">
      <c r="A133">
        <v>42</v>
      </c>
      <c r="B133" t="s">
        <v>33</v>
      </c>
      <c r="C133" t="s">
        <v>16</v>
      </c>
      <c r="D133">
        <v>6.7465999999999998E-2</v>
      </c>
    </row>
    <row r="134" spans="1:4" x14ac:dyDescent="0.25">
      <c r="A134">
        <v>43</v>
      </c>
      <c r="B134" t="s">
        <v>33</v>
      </c>
      <c r="C134" t="s">
        <v>16</v>
      </c>
      <c r="D134">
        <v>6.3135999999999998E-2</v>
      </c>
    </row>
    <row r="135" spans="1:4" x14ac:dyDescent="0.25">
      <c r="A135">
        <v>44</v>
      </c>
      <c r="B135" t="s">
        <v>33</v>
      </c>
      <c r="C135" t="s">
        <v>16</v>
      </c>
      <c r="D135">
        <v>5.6002000000000003E-2</v>
      </c>
    </row>
    <row r="136" spans="1:4" x14ac:dyDescent="0.25">
      <c r="A136">
        <v>45</v>
      </c>
      <c r="B136" t="s">
        <v>33</v>
      </c>
      <c r="C136" t="s">
        <v>16</v>
      </c>
      <c r="D136">
        <v>5.1076000000000003E-2</v>
      </c>
    </row>
    <row r="137" spans="1:4" x14ac:dyDescent="0.25">
      <c r="A137">
        <v>1</v>
      </c>
      <c r="B137" t="s">
        <v>33</v>
      </c>
      <c r="C137" t="s">
        <v>8</v>
      </c>
      <c r="D137">
        <v>1</v>
      </c>
    </row>
    <row r="138" spans="1:4" x14ac:dyDescent="0.25">
      <c r="A138">
        <v>2</v>
      </c>
      <c r="B138" t="s">
        <v>33</v>
      </c>
      <c r="C138" t="s">
        <v>8</v>
      </c>
      <c r="D138">
        <v>1</v>
      </c>
    </row>
    <row r="139" spans="1:4" x14ac:dyDescent="0.25">
      <c r="A139">
        <v>3</v>
      </c>
      <c r="B139" t="s">
        <v>33</v>
      </c>
      <c r="C139" t="s">
        <v>8</v>
      </c>
      <c r="D139">
        <v>0.97597900000000004</v>
      </c>
    </row>
    <row r="140" spans="1:4" x14ac:dyDescent="0.25">
      <c r="A140">
        <v>4</v>
      </c>
      <c r="B140" t="s">
        <v>33</v>
      </c>
      <c r="C140" t="s">
        <v>8</v>
      </c>
      <c r="D140">
        <v>0.97597900000000004</v>
      </c>
    </row>
    <row r="141" spans="1:4" x14ac:dyDescent="0.25">
      <c r="A141">
        <v>5</v>
      </c>
      <c r="B141" t="s">
        <v>33</v>
      </c>
      <c r="C141" t="s">
        <v>8</v>
      </c>
      <c r="D141">
        <v>0.97597900000000004</v>
      </c>
    </row>
    <row r="142" spans="1:4" x14ac:dyDescent="0.25">
      <c r="A142">
        <v>6</v>
      </c>
      <c r="B142" t="s">
        <v>33</v>
      </c>
      <c r="C142" t="s">
        <v>8</v>
      </c>
      <c r="D142">
        <v>0.97597900000000004</v>
      </c>
    </row>
    <row r="143" spans="1:4" x14ac:dyDescent="0.25">
      <c r="A143">
        <v>7</v>
      </c>
      <c r="B143" t="s">
        <v>33</v>
      </c>
      <c r="C143" t="s">
        <v>8</v>
      </c>
      <c r="D143">
        <v>0.97597900000000004</v>
      </c>
    </row>
    <row r="144" spans="1:4" x14ac:dyDescent="0.25">
      <c r="A144">
        <v>8</v>
      </c>
      <c r="B144" t="s">
        <v>33</v>
      </c>
      <c r="C144" t="s">
        <v>8</v>
      </c>
      <c r="D144">
        <v>0.97597900000000004</v>
      </c>
    </row>
    <row r="145" spans="1:4" x14ac:dyDescent="0.25">
      <c r="A145">
        <v>9</v>
      </c>
      <c r="B145" t="s">
        <v>33</v>
      </c>
      <c r="C145" t="s">
        <v>8</v>
      </c>
      <c r="D145">
        <v>0.969781</v>
      </c>
    </row>
    <row r="146" spans="1:4" x14ac:dyDescent="0.25">
      <c r="A146">
        <v>10</v>
      </c>
      <c r="B146" t="s">
        <v>33</v>
      </c>
      <c r="C146" t="s">
        <v>8</v>
      </c>
      <c r="D146">
        <v>0.95987900000000004</v>
      </c>
    </row>
    <row r="147" spans="1:4" x14ac:dyDescent="0.25">
      <c r="A147">
        <v>11</v>
      </c>
      <c r="B147" t="s">
        <v>33</v>
      </c>
      <c r="C147" t="s">
        <v>8</v>
      </c>
      <c r="D147">
        <v>0.95249300000000003</v>
      </c>
    </row>
    <row r="148" spans="1:4" x14ac:dyDescent="0.25">
      <c r="A148">
        <v>12</v>
      </c>
      <c r="B148" t="s">
        <v>33</v>
      </c>
      <c r="C148" t="s">
        <v>8</v>
      </c>
      <c r="D148">
        <v>0.91430500000000003</v>
      </c>
    </row>
    <row r="149" spans="1:4" x14ac:dyDescent="0.25">
      <c r="A149">
        <v>13</v>
      </c>
      <c r="B149" t="s">
        <v>33</v>
      </c>
      <c r="C149" t="s">
        <v>8</v>
      </c>
      <c r="D149">
        <v>0.87470499999999995</v>
      </c>
    </row>
    <row r="150" spans="1:4" x14ac:dyDescent="0.25">
      <c r="A150">
        <v>14</v>
      </c>
      <c r="B150" t="s">
        <v>33</v>
      </c>
      <c r="C150" t="s">
        <v>8</v>
      </c>
      <c r="D150">
        <v>0.82427899999999998</v>
      </c>
    </row>
    <row r="151" spans="1:4" x14ac:dyDescent="0.25">
      <c r="A151">
        <v>15</v>
      </c>
      <c r="B151" t="s">
        <v>33</v>
      </c>
      <c r="C151" t="s">
        <v>8</v>
      </c>
      <c r="D151">
        <v>0.76359399999999999</v>
      </c>
    </row>
    <row r="152" spans="1:4" x14ac:dyDescent="0.25">
      <c r="A152">
        <v>16</v>
      </c>
      <c r="B152" t="s">
        <v>33</v>
      </c>
      <c r="C152" t="s">
        <v>8</v>
      </c>
      <c r="D152">
        <v>0.69328400000000001</v>
      </c>
    </row>
    <row r="153" spans="1:4" x14ac:dyDescent="0.25">
      <c r="A153">
        <v>17</v>
      </c>
      <c r="B153" t="s">
        <v>33</v>
      </c>
      <c r="C153" t="s">
        <v>8</v>
      </c>
      <c r="D153">
        <v>0.64247500000000002</v>
      </c>
    </row>
    <row r="154" spans="1:4" x14ac:dyDescent="0.25">
      <c r="A154">
        <v>18</v>
      </c>
      <c r="B154" t="s">
        <v>33</v>
      </c>
      <c r="C154" t="s">
        <v>8</v>
      </c>
      <c r="D154">
        <v>0.58750599999999997</v>
      </c>
    </row>
    <row r="155" spans="1:4" x14ac:dyDescent="0.25">
      <c r="A155">
        <v>19</v>
      </c>
      <c r="B155" t="s">
        <v>33</v>
      </c>
      <c r="C155" t="s">
        <v>8</v>
      </c>
      <c r="D155">
        <v>0.52895199999999998</v>
      </c>
    </row>
    <row r="156" spans="1:4" x14ac:dyDescent="0.25">
      <c r="A156">
        <v>20</v>
      </c>
      <c r="B156" t="s">
        <v>33</v>
      </c>
      <c r="C156" t="s">
        <v>8</v>
      </c>
      <c r="D156">
        <v>0.46641199999999999</v>
      </c>
    </row>
    <row r="157" spans="1:4" x14ac:dyDescent="0.25">
      <c r="A157">
        <v>21</v>
      </c>
      <c r="B157" t="s">
        <v>33</v>
      </c>
      <c r="C157" t="s">
        <v>8</v>
      </c>
      <c r="D157">
        <v>0.40488000000000002</v>
      </c>
    </row>
    <row r="158" spans="1:4" x14ac:dyDescent="0.25">
      <c r="A158">
        <v>22</v>
      </c>
      <c r="B158" t="s">
        <v>33</v>
      </c>
      <c r="C158" t="s">
        <v>8</v>
      </c>
      <c r="D158">
        <v>0.34389999999999998</v>
      </c>
    </row>
    <row r="159" spans="1:4" x14ac:dyDescent="0.25">
      <c r="A159">
        <v>23</v>
      </c>
      <c r="B159" t="s">
        <v>33</v>
      </c>
      <c r="C159" t="s">
        <v>8</v>
      </c>
      <c r="D159">
        <v>0.29624600000000001</v>
      </c>
    </row>
    <row r="160" spans="1:4" x14ac:dyDescent="0.25">
      <c r="A160">
        <v>24</v>
      </c>
      <c r="B160" t="s">
        <v>33</v>
      </c>
      <c r="C160" t="s">
        <v>8</v>
      </c>
      <c r="D160">
        <v>0.25409799999999999</v>
      </c>
    </row>
    <row r="161" spans="1:4" x14ac:dyDescent="0.25">
      <c r="A161">
        <v>25</v>
      </c>
      <c r="B161" t="s">
        <v>33</v>
      </c>
      <c r="C161" t="s">
        <v>8</v>
      </c>
      <c r="D161">
        <v>0.207093</v>
      </c>
    </row>
    <row r="162" spans="1:4" x14ac:dyDescent="0.25">
      <c r="A162">
        <v>26</v>
      </c>
      <c r="B162" t="s">
        <v>33</v>
      </c>
      <c r="C162" t="s">
        <v>8</v>
      </c>
      <c r="D162">
        <v>0.16736899999999999</v>
      </c>
    </row>
    <row r="163" spans="1:4" x14ac:dyDescent="0.25">
      <c r="A163">
        <v>27</v>
      </c>
      <c r="B163" t="s">
        <v>33</v>
      </c>
      <c r="C163" t="s">
        <v>8</v>
      </c>
      <c r="D163">
        <v>0.140434</v>
      </c>
    </row>
    <row r="164" spans="1:4" x14ac:dyDescent="0.25">
      <c r="A164">
        <v>28</v>
      </c>
      <c r="B164" t="s">
        <v>33</v>
      </c>
      <c r="C164" t="s">
        <v>8</v>
      </c>
      <c r="D164">
        <v>0.119618</v>
      </c>
    </row>
    <row r="165" spans="1:4" x14ac:dyDescent="0.25">
      <c r="A165">
        <v>29</v>
      </c>
      <c r="B165" t="s">
        <v>33</v>
      </c>
      <c r="C165" t="s">
        <v>8</v>
      </c>
      <c r="D165">
        <v>0.10427699999999999</v>
      </c>
    </row>
    <row r="166" spans="1:4" x14ac:dyDescent="0.25">
      <c r="A166">
        <v>30</v>
      </c>
      <c r="B166" t="s">
        <v>33</v>
      </c>
      <c r="C166" t="s">
        <v>8</v>
      </c>
      <c r="D166">
        <v>8.8040999999999994E-2</v>
      </c>
    </row>
    <row r="167" spans="1:4" x14ac:dyDescent="0.25">
      <c r="A167">
        <v>31</v>
      </c>
      <c r="B167" t="s">
        <v>33</v>
      </c>
      <c r="C167" t="s">
        <v>8</v>
      </c>
      <c r="D167">
        <v>7.4590000000000004E-2</v>
      </c>
    </row>
    <row r="168" spans="1:4" x14ac:dyDescent="0.25">
      <c r="A168">
        <v>32</v>
      </c>
      <c r="B168" t="s">
        <v>33</v>
      </c>
      <c r="C168" t="s">
        <v>8</v>
      </c>
      <c r="D168">
        <v>6.4003000000000004E-2</v>
      </c>
    </row>
    <row r="169" spans="1:4" x14ac:dyDescent="0.25">
      <c r="A169">
        <v>33</v>
      </c>
      <c r="B169" t="s">
        <v>33</v>
      </c>
      <c r="C169" t="s">
        <v>8</v>
      </c>
      <c r="D169">
        <v>5.2422999999999997E-2</v>
      </c>
    </row>
    <row r="170" spans="1:4" x14ac:dyDescent="0.25">
      <c r="A170">
        <v>34</v>
      </c>
      <c r="B170" t="s">
        <v>33</v>
      </c>
      <c r="C170" t="s">
        <v>8</v>
      </c>
      <c r="D170">
        <v>4.2583999999999997E-2</v>
      </c>
    </row>
    <row r="171" spans="1:4" x14ac:dyDescent="0.25">
      <c r="A171">
        <v>35</v>
      </c>
      <c r="B171" t="s">
        <v>33</v>
      </c>
      <c r="C171" t="s">
        <v>8</v>
      </c>
      <c r="D171">
        <v>3.6788000000000001E-2</v>
      </c>
    </row>
    <row r="172" spans="1:4" x14ac:dyDescent="0.25">
      <c r="A172">
        <v>36</v>
      </c>
      <c r="B172" t="s">
        <v>33</v>
      </c>
      <c r="C172" t="s">
        <v>8</v>
      </c>
      <c r="D172">
        <v>3.0688E-2</v>
      </c>
    </row>
    <row r="173" spans="1:4" x14ac:dyDescent="0.25">
      <c r="A173">
        <v>37</v>
      </c>
      <c r="B173" t="s">
        <v>33</v>
      </c>
      <c r="C173" t="s">
        <v>8</v>
      </c>
      <c r="D173">
        <v>2.6752000000000001E-2</v>
      </c>
    </row>
    <row r="174" spans="1:4" x14ac:dyDescent="0.25">
      <c r="A174">
        <v>38</v>
      </c>
      <c r="B174" t="s">
        <v>33</v>
      </c>
      <c r="C174" t="s">
        <v>8</v>
      </c>
      <c r="D174">
        <v>2.3373000000000001E-2</v>
      </c>
    </row>
    <row r="175" spans="1:4" x14ac:dyDescent="0.25">
      <c r="A175">
        <v>39</v>
      </c>
      <c r="B175" t="s">
        <v>33</v>
      </c>
      <c r="C175" t="s">
        <v>8</v>
      </c>
      <c r="D175">
        <v>2.0875999999999999E-2</v>
      </c>
    </row>
    <row r="176" spans="1:4" x14ac:dyDescent="0.25">
      <c r="A176">
        <v>40</v>
      </c>
      <c r="B176" t="s">
        <v>33</v>
      </c>
      <c r="C176" t="s">
        <v>8</v>
      </c>
      <c r="D176">
        <v>1.8537999999999999E-2</v>
      </c>
    </row>
    <row r="177" spans="1:4" x14ac:dyDescent="0.25">
      <c r="A177">
        <v>41</v>
      </c>
      <c r="B177" t="s">
        <v>33</v>
      </c>
      <c r="C177" t="s">
        <v>8</v>
      </c>
      <c r="D177">
        <v>1.7783E-2</v>
      </c>
    </row>
    <row r="178" spans="1:4" x14ac:dyDescent="0.25">
      <c r="A178">
        <v>42</v>
      </c>
      <c r="B178" t="s">
        <v>33</v>
      </c>
      <c r="C178" t="s">
        <v>8</v>
      </c>
      <c r="D178">
        <v>1.4459E-2</v>
      </c>
    </row>
    <row r="179" spans="1:4" x14ac:dyDescent="0.25">
      <c r="A179">
        <v>43</v>
      </c>
      <c r="B179" t="s">
        <v>33</v>
      </c>
      <c r="C179" t="s">
        <v>8</v>
      </c>
      <c r="D179">
        <v>1.2229E-2</v>
      </c>
    </row>
    <row r="180" spans="1:4" x14ac:dyDescent="0.25">
      <c r="A180">
        <v>44</v>
      </c>
      <c r="B180" t="s">
        <v>33</v>
      </c>
      <c r="C180" t="s">
        <v>8</v>
      </c>
      <c r="D180">
        <v>9.7800000000000005E-3</v>
      </c>
    </row>
    <row r="181" spans="1:4" x14ac:dyDescent="0.25">
      <c r="A181">
        <v>45</v>
      </c>
      <c r="B181" t="s">
        <v>33</v>
      </c>
      <c r="C181" t="s">
        <v>8</v>
      </c>
      <c r="D181">
        <v>9.7800000000000005E-3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5"/>
  <sheetViews>
    <sheetView workbookViewId="0">
      <selection activeCell="D2" sqref="D2:D25"/>
    </sheetView>
  </sheetViews>
  <sheetFormatPr defaultRowHeight="15" x14ac:dyDescent="0.25"/>
  <cols>
    <col min="1" max="1" width="11.28515625" customWidth="1"/>
    <col min="4" max="5" width="28.28515625" customWidth="1"/>
    <col min="6" max="6" width="7.140625" customWidth="1"/>
    <col min="7" max="7" width="10.85546875" customWidth="1"/>
    <col min="8" max="8" width="12.5703125" customWidth="1"/>
  </cols>
  <sheetData>
    <row r="1" spans="1:8" x14ac:dyDescent="0.25">
      <c r="A1" t="s">
        <v>29</v>
      </c>
      <c r="B1" t="s">
        <v>0</v>
      </c>
      <c r="C1" t="s">
        <v>1</v>
      </c>
      <c r="D1" t="s">
        <v>2</v>
      </c>
      <c r="E1" t="s">
        <v>31</v>
      </c>
      <c r="F1" t="s">
        <v>3</v>
      </c>
      <c r="G1" t="s">
        <v>4</v>
      </c>
      <c r="H1" t="s">
        <v>5</v>
      </c>
    </row>
    <row r="2" spans="1:8" x14ac:dyDescent="0.25">
      <c r="A2" t="s">
        <v>30</v>
      </c>
      <c r="B2">
        <v>2010</v>
      </c>
      <c r="C2" t="s">
        <v>6</v>
      </c>
      <c r="D2" t="s">
        <v>7</v>
      </c>
      <c r="E2" t="s">
        <v>32</v>
      </c>
      <c r="F2" t="s">
        <v>8</v>
      </c>
      <c r="G2">
        <v>2010</v>
      </c>
      <c r="H2">
        <v>66.266921039899898</v>
      </c>
    </row>
    <row r="3" spans="1:8" x14ac:dyDescent="0.25">
      <c r="A3" t="s">
        <v>30</v>
      </c>
      <c r="B3">
        <v>2010</v>
      </c>
      <c r="C3" t="s">
        <v>6</v>
      </c>
      <c r="D3" t="s">
        <v>9</v>
      </c>
      <c r="E3" t="s">
        <v>32</v>
      </c>
      <c r="F3" t="s">
        <v>8</v>
      </c>
      <c r="G3">
        <v>2010</v>
      </c>
      <c r="H3">
        <v>286.19130700519901</v>
      </c>
    </row>
    <row r="4" spans="1:8" x14ac:dyDescent="0.25">
      <c r="A4" t="s">
        <v>30</v>
      </c>
      <c r="B4">
        <v>2010</v>
      </c>
      <c r="C4" t="s">
        <v>6</v>
      </c>
      <c r="D4" t="s">
        <v>68</v>
      </c>
      <c r="E4" t="s">
        <v>32</v>
      </c>
      <c r="F4" t="s">
        <v>8</v>
      </c>
      <c r="G4">
        <v>2010</v>
      </c>
      <c r="H4">
        <v>10.3235085124353</v>
      </c>
    </row>
    <row r="5" spans="1:8" x14ac:dyDescent="0.25">
      <c r="A5" t="s">
        <v>30</v>
      </c>
      <c r="B5">
        <v>2010</v>
      </c>
      <c r="C5" t="s">
        <v>6</v>
      </c>
      <c r="D5" t="s">
        <v>69</v>
      </c>
      <c r="E5" t="s">
        <v>32</v>
      </c>
      <c r="F5" t="s">
        <v>8</v>
      </c>
      <c r="G5">
        <v>2010</v>
      </c>
      <c r="H5">
        <v>41.294034049995503</v>
      </c>
    </row>
    <row r="6" spans="1:8" x14ac:dyDescent="0.25">
      <c r="A6" t="s">
        <v>30</v>
      </c>
      <c r="B6">
        <v>2010</v>
      </c>
      <c r="C6" t="s">
        <v>6</v>
      </c>
      <c r="D6" t="s">
        <v>10</v>
      </c>
      <c r="E6" t="s">
        <v>32</v>
      </c>
      <c r="F6" t="s">
        <v>8</v>
      </c>
      <c r="G6">
        <v>2010</v>
      </c>
      <c r="H6">
        <v>147.30389390279899</v>
      </c>
    </row>
    <row r="7" spans="1:8" x14ac:dyDescent="0.25">
      <c r="A7" t="s">
        <v>30</v>
      </c>
      <c r="B7">
        <v>2010</v>
      </c>
      <c r="C7" t="s">
        <v>6</v>
      </c>
      <c r="D7" t="s">
        <v>11</v>
      </c>
      <c r="E7" t="s">
        <v>32</v>
      </c>
      <c r="F7" t="s">
        <v>8</v>
      </c>
      <c r="G7">
        <v>2010</v>
      </c>
      <c r="H7">
        <v>589.21557561170005</v>
      </c>
    </row>
    <row r="8" spans="1:8" x14ac:dyDescent="0.25">
      <c r="A8" t="s">
        <v>30</v>
      </c>
      <c r="B8">
        <v>2010</v>
      </c>
      <c r="C8" t="s">
        <v>6</v>
      </c>
      <c r="D8" t="s">
        <v>12</v>
      </c>
      <c r="E8" t="s">
        <v>32</v>
      </c>
      <c r="F8" t="s">
        <v>8</v>
      </c>
      <c r="G8">
        <v>2010</v>
      </c>
      <c r="H8">
        <v>1147.02189222109</v>
      </c>
    </row>
    <row r="9" spans="1:8" x14ac:dyDescent="0.25">
      <c r="A9" t="s">
        <v>30</v>
      </c>
      <c r="B9">
        <v>2010</v>
      </c>
      <c r="C9" t="s">
        <v>6</v>
      </c>
      <c r="D9" t="s">
        <v>13</v>
      </c>
      <c r="E9" t="s">
        <v>32</v>
      </c>
      <c r="F9" t="s">
        <v>8</v>
      </c>
      <c r="G9">
        <v>2010</v>
      </c>
      <c r="H9">
        <v>4588.0875688851002</v>
      </c>
    </row>
    <row r="10" spans="1:8" x14ac:dyDescent="0.25">
      <c r="A10" t="s">
        <v>30</v>
      </c>
      <c r="B10">
        <v>2010</v>
      </c>
      <c r="C10" t="s">
        <v>6</v>
      </c>
      <c r="D10" t="s">
        <v>14</v>
      </c>
      <c r="E10" t="s">
        <v>32</v>
      </c>
      <c r="F10" t="s">
        <v>8</v>
      </c>
      <c r="G10">
        <v>2010</v>
      </c>
      <c r="H10">
        <v>81.209029609499893</v>
      </c>
    </row>
    <row r="11" spans="1:8" x14ac:dyDescent="0.25">
      <c r="A11" t="s">
        <v>30</v>
      </c>
      <c r="B11">
        <v>2010</v>
      </c>
      <c r="C11" t="s">
        <v>6</v>
      </c>
      <c r="D11" t="s">
        <v>15</v>
      </c>
      <c r="E11" t="s">
        <v>32</v>
      </c>
      <c r="F11" t="s">
        <v>16</v>
      </c>
      <c r="G11">
        <v>2010</v>
      </c>
      <c r="H11">
        <v>3987.7502892999901</v>
      </c>
    </row>
    <row r="12" spans="1:8" x14ac:dyDescent="0.25">
      <c r="A12" t="s">
        <v>30</v>
      </c>
      <c r="B12">
        <v>2010</v>
      </c>
      <c r="C12" t="s">
        <v>6</v>
      </c>
      <c r="D12" t="s">
        <v>17</v>
      </c>
      <c r="E12" t="s">
        <v>33</v>
      </c>
      <c r="F12" t="s">
        <v>8</v>
      </c>
      <c r="G12">
        <v>2010</v>
      </c>
      <c r="H12">
        <v>39.433479520199903</v>
      </c>
    </row>
    <row r="13" spans="1:8" x14ac:dyDescent="0.25">
      <c r="A13" t="s">
        <v>30</v>
      </c>
      <c r="B13">
        <v>2010</v>
      </c>
      <c r="C13" t="s">
        <v>6</v>
      </c>
      <c r="D13" t="s">
        <v>70</v>
      </c>
      <c r="E13" t="s">
        <v>33</v>
      </c>
      <c r="F13" t="s">
        <v>8</v>
      </c>
      <c r="G13">
        <v>2010</v>
      </c>
      <c r="H13">
        <v>743.18138050265804</v>
      </c>
    </row>
    <row r="14" spans="1:8" x14ac:dyDescent="0.25">
      <c r="A14" t="s">
        <v>30</v>
      </c>
      <c r="B14">
        <v>2010</v>
      </c>
      <c r="C14" t="s">
        <v>6</v>
      </c>
      <c r="D14" t="s">
        <v>71</v>
      </c>
      <c r="E14" t="s">
        <v>33</v>
      </c>
      <c r="F14" t="s">
        <v>8</v>
      </c>
      <c r="G14">
        <v>2010</v>
      </c>
      <c r="H14">
        <v>27.109684912892501</v>
      </c>
    </row>
    <row r="15" spans="1:8" x14ac:dyDescent="0.25">
      <c r="A15" t="s">
        <v>30</v>
      </c>
      <c r="B15">
        <v>2010</v>
      </c>
      <c r="C15" t="s">
        <v>6</v>
      </c>
      <c r="D15" t="s">
        <v>18</v>
      </c>
      <c r="E15" t="s">
        <v>33</v>
      </c>
      <c r="F15" t="s">
        <v>8</v>
      </c>
      <c r="G15">
        <v>2010</v>
      </c>
      <c r="H15">
        <v>7.0001828197999902</v>
      </c>
    </row>
    <row r="16" spans="1:8" x14ac:dyDescent="0.25">
      <c r="A16" t="s">
        <v>30</v>
      </c>
      <c r="B16">
        <v>2010</v>
      </c>
      <c r="C16" t="s">
        <v>6</v>
      </c>
      <c r="D16" t="s">
        <v>19</v>
      </c>
      <c r="E16" t="s">
        <v>33</v>
      </c>
      <c r="F16" t="s">
        <v>8</v>
      </c>
      <c r="G16">
        <v>2010</v>
      </c>
      <c r="H16">
        <v>12.910096166200001</v>
      </c>
    </row>
    <row r="17" spans="1:8" x14ac:dyDescent="0.25">
      <c r="A17" t="s">
        <v>30</v>
      </c>
      <c r="B17">
        <v>2010</v>
      </c>
      <c r="C17" t="s">
        <v>6</v>
      </c>
      <c r="D17" t="s">
        <v>20</v>
      </c>
      <c r="E17" t="s">
        <v>33</v>
      </c>
      <c r="F17" t="s">
        <v>8</v>
      </c>
      <c r="G17">
        <v>2010</v>
      </c>
      <c r="H17">
        <v>783.48133729389997</v>
      </c>
    </row>
    <row r="18" spans="1:8" x14ac:dyDescent="0.25">
      <c r="A18" t="s">
        <v>30</v>
      </c>
      <c r="B18">
        <v>2010</v>
      </c>
      <c r="C18" t="s">
        <v>6</v>
      </c>
      <c r="D18" t="s">
        <v>21</v>
      </c>
      <c r="E18" t="s">
        <v>33</v>
      </c>
      <c r="F18" t="s">
        <v>8</v>
      </c>
      <c r="G18">
        <v>2010</v>
      </c>
      <c r="H18">
        <v>150.616306434199</v>
      </c>
    </row>
    <row r="19" spans="1:8" x14ac:dyDescent="0.25">
      <c r="A19" t="s">
        <v>30</v>
      </c>
      <c r="B19">
        <v>2010</v>
      </c>
      <c r="C19" t="s">
        <v>6</v>
      </c>
      <c r="D19" t="s">
        <v>22</v>
      </c>
      <c r="E19" t="s">
        <v>33</v>
      </c>
      <c r="F19" t="s">
        <v>8</v>
      </c>
      <c r="G19">
        <v>2010</v>
      </c>
      <c r="H19">
        <v>621.13093804410005</v>
      </c>
    </row>
    <row r="20" spans="1:8" x14ac:dyDescent="0.25">
      <c r="A20" t="s">
        <v>30</v>
      </c>
      <c r="B20">
        <v>2010</v>
      </c>
      <c r="C20" t="s">
        <v>6</v>
      </c>
      <c r="D20" t="s">
        <v>23</v>
      </c>
      <c r="E20" t="s">
        <v>33</v>
      </c>
      <c r="F20" t="s">
        <v>8</v>
      </c>
      <c r="G20">
        <v>2010</v>
      </c>
      <c r="H20">
        <v>230.38850513359901</v>
      </c>
    </row>
    <row r="21" spans="1:8" x14ac:dyDescent="0.25">
      <c r="A21" t="s">
        <v>30</v>
      </c>
      <c r="B21">
        <v>2010</v>
      </c>
      <c r="C21" t="s">
        <v>6</v>
      </c>
      <c r="D21" t="s">
        <v>24</v>
      </c>
      <c r="E21" t="s">
        <v>33</v>
      </c>
      <c r="F21" t="s">
        <v>8</v>
      </c>
      <c r="G21">
        <v>2010</v>
      </c>
      <c r="H21">
        <v>259.22879239199898</v>
      </c>
    </row>
    <row r="22" spans="1:8" x14ac:dyDescent="0.25">
      <c r="A22" t="s">
        <v>30</v>
      </c>
      <c r="B22">
        <v>2010</v>
      </c>
      <c r="C22" t="s">
        <v>6</v>
      </c>
      <c r="D22" t="s">
        <v>25</v>
      </c>
      <c r="E22" t="s">
        <v>33</v>
      </c>
      <c r="F22" t="s">
        <v>8</v>
      </c>
      <c r="G22">
        <v>2010</v>
      </c>
      <c r="H22">
        <v>1098.2433010479999</v>
      </c>
    </row>
    <row r="23" spans="1:8" x14ac:dyDescent="0.25">
      <c r="A23" t="s">
        <v>30</v>
      </c>
      <c r="B23">
        <v>2010</v>
      </c>
      <c r="C23" t="s">
        <v>6</v>
      </c>
      <c r="D23" t="s">
        <v>26</v>
      </c>
      <c r="E23" t="s">
        <v>33</v>
      </c>
      <c r="F23" t="s">
        <v>8</v>
      </c>
      <c r="G23">
        <v>2010</v>
      </c>
      <c r="H23">
        <v>149.4880036509</v>
      </c>
    </row>
    <row r="24" spans="1:8" x14ac:dyDescent="0.25">
      <c r="A24" t="s">
        <v>30</v>
      </c>
      <c r="B24">
        <v>2010</v>
      </c>
      <c r="C24" t="s">
        <v>6</v>
      </c>
      <c r="D24" t="s">
        <v>27</v>
      </c>
      <c r="E24" t="s">
        <v>33</v>
      </c>
      <c r="F24" t="s">
        <v>8</v>
      </c>
      <c r="G24">
        <v>2010</v>
      </c>
      <c r="H24">
        <v>39.302131650200003</v>
      </c>
    </row>
    <row r="25" spans="1:8" x14ac:dyDescent="0.25">
      <c r="A25" t="s">
        <v>30</v>
      </c>
      <c r="B25">
        <v>2010</v>
      </c>
      <c r="C25" t="s">
        <v>6</v>
      </c>
      <c r="D25" t="s">
        <v>28</v>
      </c>
      <c r="E25" t="s">
        <v>33</v>
      </c>
      <c r="F25" t="s">
        <v>16</v>
      </c>
      <c r="G25">
        <v>2010</v>
      </c>
      <c r="H25">
        <v>415.86549659658903</v>
      </c>
    </row>
    <row r="26" spans="1:8" x14ac:dyDescent="0.25">
      <c r="A26" t="s">
        <v>30</v>
      </c>
      <c r="B26">
        <v>2011</v>
      </c>
      <c r="C26" t="s">
        <v>6</v>
      </c>
      <c r="D26" t="s">
        <v>7</v>
      </c>
      <c r="E26" t="s">
        <v>32</v>
      </c>
      <c r="F26" t="s">
        <v>8</v>
      </c>
      <c r="G26">
        <v>2011</v>
      </c>
      <c r="H26">
        <v>77.444135096199901</v>
      </c>
    </row>
    <row r="27" spans="1:8" x14ac:dyDescent="0.25">
      <c r="A27" t="s">
        <v>30</v>
      </c>
      <c r="B27">
        <v>2011</v>
      </c>
      <c r="C27" t="s">
        <v>6</v>
      </c>
      <c r="D27" t="s">
        <v>9</v>
      </c>
      <c r="E27" t="s">
        <v>32</v>
      </c>
      <c r="F27" t="s">
        <v>8</v>
      </c>
      <c r="G27">
        <v>2011</v>
      </c>
      <c r="H27">
        <v>340.842170580399</v>
      </c>
    </row>
    <row r="28" spans="1:8" x14ac:dyDescent="0.25">
      <c r="A28" t="s">
        <v>30</v>
      </c>
      <c r="B28">
        <v>2011</v>
      </c>
      <c r="C28" t="s">
        <v>6</v>
      </c>
      <c r="D28" t="s">
        <v>68</v>
      </c>
      <c r="E28" t="s">
        <v>32</v>
      </c>
      <c r="F28" t="s">
        <v>8</v>
      </c>
      <c r="G28">
        <v>2011</v>
      </c>
      <c r="H28">
        <v>12.597516609762399</v>
      </c>
    </row>
    <row r="29" spans="1:8" x14ac:dyDescent="0.25">
      <c r="A29" t="s">
        <v>30</v>
      </c>
      <c r="B29">
        <v>2011</v>
      </c>
      <c r="C29" t="s">
        <v>6</v>
      </c>
      <c r="D29" t="s">
        <v>69</v>
      </c>
      <c r="E29" t="s">
        <v>32</v>
      </c>
      <c r="F29" t="s">
        <v>8</v>
      </c>
      <c r="G29">
        <v>2011</v>
      </c>
      <c r="H29">
        <v>50.3900664387318</v>
      </c>
    </row>
    <row r="30" spans="1:8" x14ac:dyDescent="0.25">
      <c r="A30" t="s">
        <v>30</v>
      </c>
      <c r="B30">
        <v>2011</v>
      </c>
      <c r="C30" t="s">
        <v>6</v>
      </c>
      <c r="D30" t="s">
        <v>10</v>
      </c>
      <c r="E30" t="s">
        <v>32</v>
      </c>
      <c r="F30" t="s">
        <v>8</v>
      </c>
      <c r="G30">
        <v>2011</v>
      </c>
      <c r="H30">
        <v>193.39390360979999</v>
      </c>
    </row>
    <row r="31" spans="1:8" x14ac:dyDescent="0.25">
      <c r="A31" t="s">
        <v>30</v>
      </c>
      <c r="B31">
        <v>2011</v>
      </c>
      <c r="C31" t="s">
        <v>6</v>
      </c>
      <c r="D31" t="s">
        <v>11</v>
      </c>
      <c r="E31" t="s">
        <v>32</v>
      </c>
      <c r="F31" t="s">
        <v>8</v>
      </c>
      <c r="G31">
        <v>2011</v>
      </c>
      <c r="H31">
        <v>773.57561443940006</v>
      </c>
    </row>
    <row r="32" spans="1:8" x14ac:dyDescent="0.25">
      <c r="A32" t="s">
        <v>30</v>
      </c>
      <c r="B32">
        <v>2011</v>
      </c>
      <c r="C32" t="s">
        <v>6</v>
      </c>
      <c r="D32" t="s">
        <v>12</v>
      </c>
      <c r="E32" t="s">
        <v>32</v>
      </c>
      <c r="F32" t="s">
        <v>8</v>
      </c>
      <c r="G32">
        <v>2011</v>
      </c>
      <c r="H32">
        <v>1373.3016065137999</v>
      </c>
    </row>
    <row r="33" spans="1:8" x14ac:dyDescent="0.25">
      <c r="A33" t="s">
        <v>30</v>
      </c>
      <c r="B33">
        <v>2011</v>
      </c>
      <c r="C33" t="s">
        <v>6</v>
      </c>
      <c r="D33" t="s">
        <v>13</v>
      </c>
      <c r="E33" t="s">
        <v>32</v>
      </c>
      <c r="F33" t="s">
        <v>8</v>
      </c>
      <c r="G33">
        <v>2011</v>
      </c>
      <c r="H33">
        <v>5493.2064260551997</v>
      </c>
    </row>
    <row r="34" spans="1:8" x14ac:dyDescent="0.25">
      <c r="A34" t="s">
        <v>30</v>
      </c>
      <c r="B34">
        <v>2011</v>
      </c>
      <c r="C34" t="s">
        <v>6</v>
      </c>
      <c r="D34" t="s">
        <v>14</v>
      </c>
      <c r="E34" t="s">
        <v>32</v>
      </c>
      <c r="F34" t="s">
        <v>8</v>
      </c>
      <c r="G34">
        <v>2011</v>
      </c>
      <c r="H34">
        <v>97.875185009700004</v>
      </c>
    </row>
    <row r="35" spans="1:8" x14ac:dyDescent="0.25">
      <c r="A35" t="s">
        <v>30</v>
      </c>
      <c r="B35">
        <v>2011</v>
      </c>
      <c r="C35" t="s">
        <v>6</v>
      </c>
      <c r="D35" t="s">
        <v>15</v>
      </c>
      <c r="E35" t="s">
        <v>32</v>
      </c>
      <c r="F35" t="s">
        <v>16</v>
      </c>
      <c r="G35">
        <v>2011</v>
      </c>
      <c r="H35">
        <v>3725.0690209999898</v>
      </c>
    </row>
    <row r="36" spans="1:8" x14ac:dyDescent="0.25">
      <c r="A36" t="s">
        <v>30</v>
      </c>
      <c r="B36">
        <v>2011</v>
      </c>
      <c r="C36" t="s">
        <v>6</v>
      </c>
      <c r="D36" t="s">
        <v>17</v>
      </c>
      <c r="E36" t="s">
        <v>33</v>
      </c>
      <c r="F36" t="s">
        <v>8</v>
      </c>
      <c r="G36">
        <v>2011</v>
      </c>
      <c r="H36">
        <v>47.130446080299997</v>
      </c>
    </row>
    <row r="37" spans="1:8" x14ac:dyDescent="0.25">
      <c r="A37" t="s">
        <v>30</v>
      </c>
      <c r="B37">
        <v>2011</v>
      </c>
      <c r="C37" t="s">
        <v>6</v>
      </c>
      <c r="D37" t="s">
        <v>70</v>
      </c>
      <c r="E37" t="s">
        <v>33</v>
      </c>
      <c r="F37" t="s">
        <v>8</v>
      </c>
      <c r="G37">
        <v>2011</v>
      </c>
      <c r="H37">
        <v>933.65304186541505</v>
      </c>
    </row>
    <row r="38" spans="1:8" x14ac:dyDescent="0.25">
      <c r="A38" t="s">
        <v>30</v>
      </c>
      <c r="B38">
        <v>2011</v>
      </c>
      <c r="C38" t="s">
        <v>6</v>
      </c>
      <c r="D38" t="s">
        <v>71</v>
      </c>
      <c r="E38" t="s">
        <v>33</v>
      </c>
      <c r="F38" t="s">
        <v>8</v>
      </c>
      <c r="G38">
        <v>2011</v>
      </c>
      <c r="H38">
        <v>36.335902251920203</v>
      </c>
    </row>
    <row r="39" spans="1:8" x14ac:dyDescent="0.25">
      <c r="A39" t="s">
        <v>30</v>
      </c>
      <c r="B39">
        <v>2011</v>
      </c>
      <c r="C39" t="s">
        <v>6</v>
      </c>
      <c r="D39" t="s">
        <v>18</v>
      </c>
      <c r="E39" t="s">
        <v>33</v>
      </c>
      <c r="F39" t="s">
        <v>8</v>
      </c>
      <c r="G39">
        <v>2011</v>
      </c>
      <c r="H39">
        <v>7.2755279754000002</v>
      </c>
    </row>
    <row r="40" spans="1:8" x14ac:dyDescent="0.25">
      <c r="A40" t="s">
        <v>30</v>
      </c>
      <c r="B40">
        <v>2011</v>
      </c>
      <c r="C40" t="s">
        <v>6</v>
      </c>
      <c r="D40" t="s">
        <v>19</v>
      </c>
      <c r="E40" t="s">
        <v>33</v>
      </c>
      <c r="F40" t="s">
        <v>8</v>
      </c>
      <c r="G40">
        <v>2011</v>
      </c>
      <c r="H40">
        <v>13.6965163341</v>
      </c>
    </row>
    <row r="41" spans="1:8" x14ac:dyDescent="0.25">
      <c r="A41" t="s">
        <v>30</v>
      </c>
      <c r="B41">
        <v>2011</v>
      </c>
      <c r="C41" t="s">
        <v>6</v>
      </c>
      <c r="D41" t="s">
        <v>20</v>
      </c>
      <c r="E41" t="s">
        <v>33</v>
      </c>
      <c r="F41" t="s">
        <v>8</v>
      </c>
      <c r="G41">
        <v>2011</v>
      </c>
      <c r="H41">
        <v>0</v>
      </c>
    </row>
    <row r="42" spans="1:8" x14ac:dyDescent="0.25">
      <c r="A42" t="s">
        <v>30</v>
      </c>
      <c r="B42">
        <v>2011</v>
      </c>
      <c r="C42" t="s">
        <v>6</v>
      </c>
      <c r="D42" t="s">
        <v>21</v>
      </c>
      <c r="E42" t="s">
        <v>33</v>
      </c>
      <c r="F42" t="s">
        <v>8</v>
      </c>
      <c r="G42">
        <v>2011</v>
      </c>
      <c r="H42">
        <v>182.5970961724</v>
      </c>
    </row>
    <row r="43" spans="1:8" x14ac:dyDescent="0.25">
      <c r="A43" t="s">
        <v>30</v>
      </c>
      <c r="B43">
        <v>2011</v>
      </c>
      <c r="C43" t="s">
        <v>6</v>
      </c>
      <c r="D43" t="s">
        <v>22</v>
      </c>
      <c r="E43" t="s">
        <v>33</v>
      </c>
      <c r="F43" t="s">
        <v>8</v>
      </c>
      <c r="G43">
        <v>2011</v>
      </c>
      <c r="H43">
        <v>766.432717320699</v>
      </c>
    </row>
    <row r="44" spans="1:8" x14ac:dyDescent="0.25">
      <c r="A44" t="s">
        <v>30</v>
      </c>
      <c r="B44">
        <v>2011</v>
      </c>
      <c r="C44" t="s">
        <v>6</v>
      </c>
      <c r="D44" t="s">
        <v>23</v>
      </c>
      <c r="E44" t="s">
        <v>33</v>
      </c>
      <c r="F44" t="s">
        <v>8</v>
      </c>
      <c r="G44">
        <v>2011</v>
      </c>
      <c r="H44">
        <v>305.42447792029901</v>
      </c>
    </row>
    <row r="45" spans="1:8" x14ac:dyDescent="0.25">
      <c r="A45" t="s">
        <v>30</v>
      </c>
      <c r="B45">
        <v>2011</v>
      </c>
      <c r="C45" t="s">
        <v>6</v>
      </c>
      <c r="D45" t="s">
        <v>24</v>
      </c>
      <c r="E45" t="s">
        <v>33</v>
      </c>
      <c r="F45" t="s">
        <v>8</v>
      </c>
      <c r="G45">
        <v>2011</v>
      </c>
      <c r="H45">
        <v>317.50183286549998</v>
      </c>
    </row>
    <row r="46" spans="1:8" x14ac:dyDescent="0.25">
      <c r="A46" t="s">
        <v>30</v>
      </c>
      <c r="B46">
        <v>2011</v>
      </c>
      <c r="C46" t="s">
        <v>6</v>
      </c>
      <c r="D46" t="s">
        <v>25</v>
      </c>
      <c r="E46" t="s">
        <v>33</v>
      </c>
      <c r="F46" t="s">
        <v>8</v>
      </c>
      <c r="G46">
        <v>2011</v>
      </c>
      <c r="H46">
        <v>1346.1958554452001</v>
      </c>
    </row>
    <row r="47" spans="1:8" x14ac:dyDescent="0.25">
      <c r="A47" t="s">
        <v>30</v>
      </c>
      <c r="B47">
        <v>2011</v>
      </c>
      <c r="C47" t="s">
        <v>6</v>
      </c>
      <c r="D47" t="s">
        <v>26</v>
      </c>
      <c r="E47" t="s">
        <v>33</v>
      </c>
      <c r="F47" t="s">
        <v>8</v>
      </c>
      <c r="G47">
        <v>2011</v>
      </c>
      <c r="H47">
        <v>194.998411313399</v>
      </c>
    </row>
    <row r="48" spans="1:8" x14ac:dyDescent="0.25">
      <c r="A48" t="s">
        <v>30</v>
      </c>
      <c r="B48">
        <v>2011</v>
      </c>
      <c r="C48" t="s">
        <v>6</v>
      </c>
      <c r="D48" t="s">
        <v>27</v>
      </c>
      <c r="E48" t="s">
        <v>33</v>
      </c>
      <c r="F48" t="s">
        <v>8</v>
      </c>
      <c r="G48">
        <v>2011</v>
      </c>
      <c r="H48">
        <v>48.474328016699999</v>
      </c>
    </row>
    <row r="49" spans="1:8" x14ac:dyDescent="0.25">
      <c r="A49" t="s">
        <v>30</v>
      </c>
      <c r="B49">
        <v>2011</v>
      </c>
      <c r="C49" t="s">
        <v>6</v>
      </c>
      <c r="D49" t="s">
        <v>28</v>
      </c>
      <c r="E49" t="s">
        <v>33</v>
      </c>
      <c r="F49" t="s">
        <v>16</v>
      </c>
      <c r="G49">
        <v>2011</v>
      </c>
      <c r="H49">
        <v>379.16388290840899</v>
      </c>
    </row>
    <row r="50" spans="1:8" x14ac:dyDescent="0.25">
      <c r="A50" t="s">
        <v>30</v>
      </c>
      <c r="B50">
        <v>2012</v>
      </c>
      <c r="C50" t="s">
        <v>6</v>
      </c>
      <c r="D50" t="s">
        <v>7</v>
      </c>
      <c r="E50" t="s">
        <v>32</v>
      </c>
      <c r="F50" t="s">
        <v>8</v>
      </c>
      <c r="G50">
        <v>2012</v>
      </c>
      <c r="H50">
        <v>86.880799466299905</v>
      </c>
    </row>
    <row r="51" spans="1:8" x14ac:dyDescent="0.25">
      <c r="A51" t="s">
        <v>30</v>
      </c>
      <c r="B51">
        <v>2012</v>
      </c>
      <c r="C51" t="s">
        <v>6</v>
      </c>
      <c r="D51" t="s">
        <v>9</v>
      </c>
      <c r="E51" t="s">
        <v>32</v>
      </c>
      <c r="F51" t="s">
        <v>8</v>
      </c>
      <c r="G51">
        <v>2012</v>
      </c>
      <c r="H51">
        <v>391.626753202499</v>
      </c>
    </row>
    <row r="52" spans="1:8" x14ac:dyDescent="0.25">
      <c r="A52" t="s">
        <v>30</v>
      </c>
      <c r="B52">
        <v>2012</v>
      </c>
      <c r="C52" t="s">
        <v>6</v>
      </c>
      <c r="D52" t="s">
        <v>68</v>
      </c>
      <c r="E52" t="s">
        <v>32</v>
      </c>
      <c r="F52" t="s">
        <v>8</v>
      </c>
      <c r="G52">
        <v>2012</v>
      </c>
      <c r="H52">
        <v>14.826149214110201</v>
      </c>
    </row>
    <row r="53" spans="1:8" x14ac:dyDescent="0.25">
      <c r="A53" t="s">
        <v>30</v>
      </c>
      <c r="B53">
        <v>2012</v>
      </c>
      <c r="C53" t="s">
        <v>6</v>
      </c>
      <c r="D53" t="s">
        <v>69</v>
      </c>
      <c r="E53" t="s">
        <v>32</v>
      </c>
      <c r="F53" t="s">
        <v>8</v>
      </c>
      <c r="G53">
        <v>2012</v>
      </c>
      <c r="H53">
        <v>59.304596856695298</v>
      </c>
    </row>
    <row r="54" spans="1:8" x14ac:dyDescent="0.25">
      <c r="A54" t="s">
        <v>30</v>
      </c>
      <c r="B54">
        <v>2012</v>
      </c>
      <c r="C54" t="s">
        <v>6</v>
      </c>
      <c r="D54" t="s">
        <v>10</v>
      </c>
      <c r="E54" t="s">
        <v>32</v>
      </c>
      <c r="F54" t="s">
        <v>8</v>
      </c>
      <c r="G54">
        <v>2012</v>
      </c>
      <c r="H54">
        <v>238.517773791899</v>
      </c>
    </row>
    <row r="55" spans="1:8" x14ac:dyDescent="0.25">
      <c r="A55" t="s">
        <v>30</v>
      </c>
      <c r="B55">
        <v>2012</v>
      </c>
      <c r="C55" t="s">
        <v>6</v>
      </c>
      <c r="D55" t="s">
        <v>11</v>
      </c>
      <c r="E55" t="s">
        <v>32</v>
      </c>
      <c r="F55" t="s">
        <v>8</v>
      </c>
      <c r="G55">
        <v>2012</v>
      </c>
      <c r="H55">
        <v>954.07109516790001</v>
      </c>
    </row>
    <row r="56" spans="1:8" x14ac:dyDescent="0.25">
      <c r="A56" t="s">
        <v>30</v>
      </c>
      <c r="B56">
        <v>2012</v>
      </c>
      <c r="C56" t="s">
        <v>6</v>
      </c>
      <c r="D56" t="s">
        <v>12</v>
      </c>
      <c r="E56" t="s">
        <v>32</v>
      </c>
      <c r="F56" t="s">
        <v>8</v>
      </c>
      <c r="G56">
        <v>2012</v>
      </c>
      <c r="H56">
        <v>1582.7179582650001</v>
      </c>
    </row>
    <row r="57" spans="1:8" x14ac:dyDescent="0.25">
      <c r="A57" t="s">
        <v>30</v>
      </c>
      <c r="B57">
        <v>2012</v>
      </c>
      <c r="C57" t="s">
        <v>6</v>
      </c>
      <c r="D57" t="s">
        <v>13</v>
      </c>
      <c r="E57" t="s">
        <v>32</v>
      </c>
      <c r="F57" t="s">
        <v>8</v>
      </c>
      <c r="G57">
        <v>2012</v>
      </c>
      <c r="H57">
        <v>6330.8718330606998</v>
      </c>
    </row>
    <row r="58" spans="1:8" x14ac:dyDescent="0.25">
      <c r="A58" t="s">
        <v>30</v>
      </c>
      <c r="B58">
        <v>2012</v>
      </c>
      <c r="C58" t="s">
        <v>6</v>
      </c>
      <c r="D58" t="s">
        <v>14</v>
      </c>
      <c r="E58" t="s">
        <v>32</v>
      </c>
      <c r="F58" t="s">
        <v>8</v>
      </c>
      <c r="G58">
        <v>2012</v>
      </c>
      <c r="H58">
        <v>113.42261072559999</v>
      </c>
    </row>
    <row r="59" spans="1:8" x14ac:dyDescent="0.25">
      <c r="A59" t="s">
        <v>30</v>
      </c>
      <c r="B59">
        <v>2012</v>
      </c>
      <c r="C59" t="s">
        <v>6</v>
      </c>
      <c r="D59" t="s">
        <v>15</v>
      </c>
      <c r="E59" t="s">
        <v>32</v>
      </c>
      <c r="F59" t="s">
        <v>16</v>
      </c>
      <c r="G59">
        <v>2012</v>
      </c>
      <c r="H59">
        <v>3644.5952075</v>
      </c>
    </row>
    <row r="60" spans="1:8" x14ac:dyDescent="0.25">
      <c r="A60" t="s">
        <v>30</v>
      </c>
      <c r="B60">
        <v>2012</v>
      </c>
      <c r="C60" t="s">
        <v>6</v>
      </c>
      <c r="D60" t="s">
        <v>17</v>
      </c>
      <c r="E60" t="s">
        <v>33</v>
      </c>
      <c r="F60" t="s">
        <v>8</v>
      </c>
      <c r="G60">
        <v>2012</v>
      </c>
      <c r="H60">
        <v>52.813241650599998</v>
      </c>
    </row>
    <row r="61" spans="1:8" x14ac:dyDescent="0.25">
      <c r="A61" t="s">
        <v>30</v>
      </c>
      <c r="B61">
        <v>2012</v>
      </c>
      <c r="C61" t="s">
        <v>6</v>
      </c>
      <c r="D61" t="s">
        <v>70</v>
      </c>
      <c r="E61" t="s">
        <v>33</v>
      </c>
      <c r="F61" t="s">
        <v>8</v>
      </c>
      <c r="G61">
        <v>2012</v>
      </c>
      <c r="H61">
        <v>1132.24612932233</v>
      </c>
    </row>
    <row r="62" spans="1:8" x14ac:dyDescent="0.25">
      <c r="A62" t="s">
        <v>30</v>
      </c>
      <c r="B62">
        <v>2012</v>
      </c>
      <c r="C62" t="s">
        <v>6</v>
      </c>
      <c r="D62" t="s">
        <v>71</v>
      </c>
      <c r="E62" t="s">
        <v>33</v>
      </c>
      <c r="F62" t="s">
        <v>8</v>
      </c>
      <c r="G62">
        <v>2012</v>
      </c>
      <c r="H62">
        <v>46.095256940403601</v>
      </c>
    </row>
    <row r="63" spans="1:8" x14ac:dyDescent="0.25">
      <c r="A63" t="s">
        <v>30</v>
      </c>
      <c r="B63">
        <v>2012</v>
      </c>
      <c r="C63" t="s">
        <v>6</v>
      </c>
      <c r="D63" t="s">
        <v>18</v>
      </c>
      <c r="E63" t="s">
        <v>33</v>
      </c>
      <c r="F63" t="s">
        <v>8</v>
      </c>
      <c r="G63">
        <v>2012</v>
      </c>
      <c r="H63">
        <v>7.5313096076999999</v>
      </c>
    </row>
    <row r="64" spans="1:8" x14ac:dyDescent="0.25">
      <c r="A64" t="s">
        <v>30</v>
      </c>
      <c r="B64">
        <v>2012</v>
      </c>
      <c r="C64" t="s">
        <v>6</v>
      </c>
      <c r="D64" t="s">
        <v>19</v>
      </c>
      <c r="E64" t="s">
        <v>33</v>
      </c>
      <c r="F64" t="s">
        <v>8</v>
      </c>
      <c r="G64">
        <v>2012</v>
      </c>
      <c r="H64">
        <v>14.4524933991</v>
      </c>
    </row>
    <row r="65" spans="1:8" x14ac:dyDescent="0.25">
      <c r="A65" t="s">
        <v>30</v>
      </c>
      <c r="B65">
        <v>2012</v>
      </c>
      <c r="C65" t="s">
        <v>6</v>
      </c>
      <c r="D65" t="s">
        <v>20</v>
      </c>
      <c r="E65" t="s">
        <v>33</v>
      </c>
      <c r="F65" t="s">
        <v>8</v>
      </c>
      <c r="G65">
        <v>2012</v>
      </c>
      <c r="H65">
        <v>0</v>
      </c>
    </row>
    <row r="66" spans="1:8" x14ac:dyDescent="0.25">
      <c r="A66" t="s">
        <v>30</v>
      </c>
      <c r="B66">
        <v>2012</v>
      </c>
      <c r="C66" t="s">
        <v>6</v>
      </c>
      <c r="D66" t="s">
        <v>21</v>
      </c>
      <c r="E66" t="s">
        <v>33</v>
      </c>
      <c r="F66" t="s">
        <v>8</v>
      </c>
      <c r="G66">
        <v>2012</v>
      </c>
      <c r="H66">
        <v>207.36055491169901</v>
      </c>
    </row>
    <row r="67" spans="1:8" x14ac:dyDescent="0.25">
      <c r="A67" t="s">
        <v>30</v>
      </c>
      <c r="B67">
        <v>2012</v>
      </c>
      <c r="C67" t="s">
        <v>6</v>
      </c>
      <c r="D67" t="s">
        <v>22</v>
      </c>
      <c r="E67" t="s">
        <v>33</v>
      </c>
      <c r="F67" t="s">
        <v>8</v>
      </c>
      <c r="G67">
        <v>2012</v>
      </c>
      <c r="H67">
        <v>889.57556998539906</v>
      </c>
    </row>
    <row r="68" spans="1:8" x14ac:dyDescent="0.25">
      <c r="A68" t="s">
        <v>30</v>
      </c>
      <c r="B68">
        <v>2012</v>
      </c>
      <c r="C68" t="s">
        <v>6</v>
      </c>
      <c r="D68" t="s">
        <v>23</v>
      </c>
      <c r="E68" t="s">
        <v>33</v>
      </c>
      <c r="F68" t="s">
        <v>8</v>
      </c>
      <c r="G68">
        <v>2012</v>
      </c>
      <c r="H68">
        <v>372.0550385606</v>
      </c>
    </row>
    <row r="69" spans="1:8" x14ac:dyDescent="0.25">
      <c r="A69" t="s">
        <v>30</v>
      </c>
      <c r="B69">
        <v>2012</v>
      </c>
      <c r="C69" t="s">
        <v>6</v>
      </c>
      <c r="D69" t="s">
        <v>24</v>
      </c>
      <c r="E69" t="s">
        <v>33</v>
      </c>
      <c r="F69" t="s">
        <v>8</v>
      </c>
      <c r="G69">
        <v>2012</v>
      </c>
      <c r="H69">
        <v>364.62386448139898</v>
      </c>
    </row>
    <row r="70" spans="1:8" x14ac:dyDescent="0.25">
      <c r="A70" t="s">
        <v>30</v>
      </c>
      <c r="B70">
        <v>2012</v>
      </c>
      <c r="C70" t="s">
        <v>6</v>
      </c>
      <c r="D70" t="s">
        <v>25</v>
      </c>
      <c r="E70" t="s">
        <v>33</v>
      </c>
      <c r="F70" t="s">
        <v>8</v>
      </c>
      <c r="G70">
        <v>2012</v>
      </c>
      <c r="H70">
        <v>1583.1110081002</v>
      </c>
    </row>
    <row r="71" spans="1:8" x14ac:dyDescent="0.25">
      <c r="A71" t="s">
        <v>30</v>
      </c>
      <c r="B71">
        <v>2012</v>
      </c>
      <c r="C71" t="s">
        <v>6</v>
      </c>
      <c r="D71" t="s">
        <v>26</v>
      </c>
      <c r="E71" t="s">
        <v>33</v>
      </c>
      <c r="F71" t="s">
        <v>8</v>
      </c>
      <c r="G71">
        <v>2012</v>
      </c>
      <c r="H71">
        <v>238.03824792929899</v>
      </c>
    </row>
    <row r="72" spans="1:8" x14ac:dyDescent="0.25">
      <c r="A72" t="s">
        <v>30</v>
      </c>
      <c r="B72">
        <v>2012</v>
      </c>
      <c r="C72" t="s">
        <v>6</v>
      </c>
      <c r="D72" t="s">
        <v>27</v>
      </c>
      <c r="E72" t="s">
        <v>33</v>
      </c>
      <c r="F72" t="s">
        <v>8</v>
      </c>
      <c r="G72">
        <v>2012</v>
      </c>
      <c r="H72">
        <v>55.971371277099898</v>
      </c>
    </row>
    <row r="73" spans="1:8" x14ac:dyDescent="0.25">
      <c r="A73" t="s">
        <v>30</v>
      </c>
      <c r="B73">
        <v>2012</v>
      </c>
      <c r="C73" t="s">
        <v>6</v>
      </c>
      <c r="D73" t="s">
        <v>28</v>
      </c>
      <c r="E73" t="s">
        <v>33</v>
      </c>
      <c r="F73" t="s">
        <v>16</v>
      </c>
      <c r="G73">
        <v>2012</v>
      </c>
      <c r="H73">
        <v>402.18613721320003</v>
      </c>
    </row>
    <row r="74" spans="1:8" x14ac:dyDescent="0.25">
      <c r="A74" t="s">
        <v>30</v>
      </c>
      <c r="B74">
        <v>2013</v>
      </c>
      <c r="C74" t="s">
        <v>6</v>
      </c>
      <c r="D74" t="s">
        <v>7</v>
      </c>
      <c r="E74" t="s">
        <v>32</v>
      </c>
      <c r="F74" t="s">
        <v>8</v>
      </c>
      <c r="G74">
        <v>2013</v>
      </c>
      <c r="H74">
        <v>94.5076900080999</v>
      </c>
    </row>
    <row r="75" spans="1:8" x14ac:dyDescent="0.25">
      <c r="A75" t="s">
        <v>30</v>
      </c>
      <c r="B75">
        <v>2013</v>
      </c>
      <c r="C75" t="s">
        <v>6</v>
      </c>
      <c r="D75" t="s">
        <v>9</v>
      </c>
      <c r="E75" t="s">
        <v>32</v>
      </c>
      <c r="F75" t="s">
        <v>8</v>
      </c>
      <c r="G75">
        <v>2013</v>
      </c>
      <c r="H75">
        <v>435.36292179529897</v>
      </c>
    </row>
    <row r="76" spans="1:8" x14ac:dyDescent="0.25">
      <c r="A76" t="s">
        <v>30</v>
      </c>
      <c r="B76">
        <v>2013</v>
      </c>
      <c r="C76" t="s">
        <v>6</v>
      </c>
      <c r="D76" t="s">
        <v>68</v>
      </c>
      <c r="E76" t="s">
        <v>32</v>
      </c>
      <c r="F76" t="s">
        <v>8</v>
      </c>
      <c r="G76">
        <v>2013</v>
      </c>
      <c r="H76">
        <v>16.7735791267365</v>
      </c>
    </row>
    <row r="77" spans="1:8" x14ac:dyDescent="0.25">
      <c r="A77" t="s">
        <v>30</v>
      </c>
      <c r="B77">
        <v>2013</v>
      </c>
      <c r="C77" t="s">
        <v>6</v>
      </c>
      <c r="D77" t="s">
        <v>69</v>
      </c>
      <c r="E77" t="s">
        <v>32</v>
      </c>
      <c r="F77" t="s">
        <v>8</v>
      </c>
      <c r="G77">
        <v>2013</v>
      </c>
      <c r="H77">
        <v>67.094316507200503</v>
      </c>
    </row>
    <row r="78" spans="1:8" x14ac:dyDescent="0.25">
      <c r="A78" t="s">
        <v>30</v>
      </c>
      <c r="B78">
        <v>2013</v>
      </c>
      <c r="C78" t="s">
        <v>6</v>
      </c>
      <c r="D78" t="s">
        <v>10</v>
      </c>
      <c r="E78" t="s">
        <v>32</v>
      </c>
      <c r="F78" t="s">
        <v>8</v>
      </c>
      <c r="G78">
        <v>2013</v>
      </c>
      <c r="H78">
        <v>285.30382609029999</v>
      </c>
    </row>
    <row r="79" spans="1:8" x14ac:dyDescent="0.25">
      <c r="A79" t="s">
        <v>30</v>
      </c>
      <c r="B79">
        <v>2013</v>
      </c>
      <c r="C79" t="s">
        <v>6</v>
      </c>
      <c r="D79" t="s">
        <v>11</v>
      </c>
      <c r="E79" t="s">
        <v>32</v>
      </c>
      <c r="F79" t="s">
        <v>8</v>
      </c>
      <c r="G79">
        <v>2013</v>
      </c>
      <c r="H79">
        <v>1141.2153043610001</v>
      </c>
    </row>
    <row r="80" spans="1:8" x14ac:dyDescent="0.25">
      <c r="A80" t="s">
        <v>30</v>
      </c>
      <c r="B80">
        <v>2013</v>
      </c>
      <c r="C80" t="s">
        <v>6</v>
      </c>
      <c r="D80" t="s">
        <v>12</v>
      </c>
      <c r="E80" t="s">
        <v>32</v>
      </c>
      <c r="F80" t="s">
        <v>8</v>
      </c>
      <c r="G80">
        <v>2013</v>
      </c>
      <c r="H80">
        <v>1768.7956502478</v>
      </c>
    </row>
    <row r="81" spans="1:8" x14ac:dyDescent="0.25">
      <c r="A81" t="s">
        <v>30</v>
      </c>
      <c r="B81">
        <v>2013</v>
      </c>
      <c r="C81" t="s">
        <v>6</v>
      </c>
      <c r="D81" t="s">
        <v>13</v>
      </c>
      <c r="E81" t="s">
        <v>32</v>
      </c>
      <c r="F81" t="s">
        <v>8</v>
      </c>
      <c r="G81">
        <v>2013</v>
      </c>
      <c r="H81">
        <v>7075.1826009911902</v>
      </c>
    </row>
    <row r="82" spans="1:8" x14ac:dyDescent="0.25">
      <c r="A82" t="s">
        <v>30</v>
      </c>
      <c r="B82">
        <v>2013</v>
      </c>
      <c r="C82" t="s">
        <v>6</v>
      </c>
      <c r="D82" t="s">
        <v>14</v>
      </c>
      <c r="E82" t="s">
        <v>32</v>
      </c>
      <c r="F82" t="s">
        <v>8</v>
      </c>
      <c r="G82">
        <v>2013</v>
      </c>
      <c r="H82">
        <v>126.893174527</v>
      </c>
    </row>
    <row r="83" spans="1:8" x14ac:dyDescent="0.25">
      <c r="A83" t="s">
        <v>30</v>
      </c>
      <c r="B83">
        <v>2013</v>
      </c>
      <c r="C83" t="s">
        <v>6</v>
      </c>
      <c r="D83" t="s">
        <v>15</v>
      </c>
      <c r="E83" t="s">
        <v>32</v>
      </c>
      <c r="F83" t="s">
        <v>16</v>
      </c>
      <c r="G83">
        <v>2013</v>
      </c>
      <c r="H83">
        <v>3593.7771019000002</v>
      </c>
    </row>
    <row r="84" spans="1:8" x14ac:dyDescent="0.25">
      <c r="A84" t="s">
        <v>30</v>
      </c>
      <c r="B84">
        <v>2013</v>
      </c>
      <c r="C84" t="s">
        <v>6</v>
      </c>
      <c r="D84" t="s">
        <v>17</v>
      </c>
      <c r="E84" t="s">
        <v>33</v>
      </c>
      <c r="F84" t="s">
        <v>8</v>
      </c>
      <c r="G84">
        <v>2013</v>
      </c>
      <c r="H84">
        <v>57.609223991999997</v>
      </c>
    </row>
    <row r="85" spans="1:8" x14ac:dyDescent="0.25">
      <c r="A85" t="s">
        <v>30</v>
      </c>
      <c r="B85">
        <v>2013</v>
      </c>
      <c r="C85" t="s">
        <v>6</v>
      </c>
      <c r="D85" t="s">
        <v>70</v>
      </c>
      <c r="E85" t="s">
        <v>33</v>
      </c>
      <c r="F85" t="s">
        <v>8</v>
      </c>
      <c r="G85">
        <v>2013</v>
      </c>
      <c r="H85">
        <v>1347.56962225866</v>
      </c>
    </row>
    <row r="86" spans="1:8" x14ac:dyDescent="0.25">
      <c r="A86" t="s">
        <v>30</v>
      </c>
      <c r="B86">
        <v>2013</v>
      </c>
      <c r="C86" t="s">
        <v>6</v>
      </c>
      <c r="D86" t="s">
        <v>71</v>
      </c>
      <c r="E86" t="s">
        <v>33</v>
      </c>
      <c r="F86" t="s">
        <v>8</v>
      </c>
      <c r="G86">
        <v>2013</v>
      </c>
      <c r="H86">
        <v>57.335020937312997</v>
      </c>
    </row>
    <row r="87" spans="1:8" x14ac:dyDescent="0.25">
      <c r="A87" t="s">
        <v>30</v>
      </c>
      <c r="B87">
        <v>2013</v>
      </c>
      <c r="C87" t="s">
        <v>6</v>
      </c>
      <c r="D87" t="s">
        <v>18</v>
      </c>
      <c r="E87" t="s">
        <v>33</v>
      </c>
      <c r="F87" t="s">
        <v>8</v>
      </c>
      <c r="G87">
        <v>2013</v>
      </c>
      <c r="H87">
        <v>7.7684801075999896</v>
      </c>
    </row>
    <row r="88" spans="1:8" x14ac:dyDescent="0.25">
      <c r="A88" t="s">
        <v>30</v>
      </c>
      <c r="B88">
        <v>2013</v>
      </c>
      <c r="C88" t="s">
        <v>6</v>
      </c>
      <c r="D88" t="s">
        <v>19</v>
      </c>
      <c r="E88" t="s">
        <v>33</v>
      </c>
      <c r="F88" t="s">
        <v>8</v>
      </c>
      <c r="G88">
        <v>2013</v>
      </c>
      <c r="H88">
        <v>15.180581024999899</v>
      </c>
    </row>
    <row r="89" spans="1:8" x14ac:dyDescent="0.25">
      <c r="A89" t="s">
        <v>30</v>
      </c>
      <c r="B89">
        <v>2013</v>
      </c>
      <c r="C89" t="s">
        <v>6</v>
      </c>
      <c r="D89" t="s">
        <v>20</v>
      </c>
      <c r="E89" t="s">
        <v>33</v>
      </c>
      <c r="F89" t="s">
        <v>8</v>
      </c>
      <c r="G89">
        <v>2013</v>
      </c>
      <c r="H89">
        <v>0</v>
      </c>
    </row>
    <row r="90" spans="1:8" x14ac:dyDescent="0.25">
      <c r="A90" t="s">
        <v>30</v>
      </c>
      <c r="B90">
        <v>2013</v>
      </c>
      <c r="C90" t="s">
        <v>6</v>
      </c>
      <c r="D90" t="s">
        <v>21</v>
      </c>
      <c r="E90" t="s">
        <v>33</v>
      </c>
      <c r="F90" t="s">
        <v>8</v>
      </c>
      <c r="G90">
        <v>2013</v>
      </c>
      <c r="H90">
        <v>228.4974633992</v>
      </c>
    </row>
    <row r="91" spans="1:8" x14ac:dyDescent="0.25">
      <c r="A91" t="s">
        <v>30</v>
      </c>
      <c r="B91">
        <v>2013</v>
      </c>
      <c r="C91" t="s">
        <v>6</v>
      </c>
      <c r="D91" t="s">
        <v>22</v>
      </c>
      <c r="E91" t="s">
        <v>33</v>
      </c>
      <c r="F91" t="s">
        <v>8</v>
      </c>
      <c r="G91">
        <v>2013</v>
      </c>
      <c r="H91">
        <v>1004.89895024619</v>
      </c>
    </row>
    <row r="92" spans="1:8" x14ac:dyDescent="0.25">
      <c r="A92" t="s">
        <v>30</v>
      </c>
      <c r="B92">
        <v>2013</v>
      </c>
      <c r="C92" t="s">
        <v>6</v>
      </c>
      <c r="D92" t="s">
        <v>23</v>
      </c>
      <c r="E92" t="s">
        <v>33</v>
      </c>
      <c r="F92" t="s">
        <v>8</v>
      </c>
      <c r="G92">
        <v>2013</v>
      </c>
      <c r="H92">
        <v>439.04324475300001</v>
      </c>
    </row>
    <row r="93" spans="1:8" x14ac:dyDescent="0.25">
      <c r="A93" t="s">
        <v>30</v>
      </c>
      <c r="B93">
        <v>2013</v>
      </c>
      <c r="C93" t="s">
        <v>6</v>
      </c>
      <c r="D93" t="s">
        <v>24</v>
      </c>
      <c r="E93" t="s">
        <v>33</v>
      </c>
      <c r="F93" t="s">
        <v>8</v>
      </c>
      <c r="G93">
        <v>2013</v>
      </c>
      <c r="H93">
        <v>405.37821761269902</v>
      </c>
    </row>
    <row r="94" spans="1:8" x14ac:dyDescent="0.25">
      <c r="A94" t="s">
        <v>30</v>
      </c>
      <c r="B94">
        <v>2013</v>
      </c>
      <c r="C94" t="s">
        <v>6</v>
      </c>
      <c r="D94" t="s">
        <v>25</v>
      </c>
      <c r="E94" t="s">
        <v>33</v>
      </c>
      <c r="F94" t="s">
        <v>8</v>
      </c>
      <c r="G94">
        <v>2013</v>
      </c>
      <c r="H94">
        <v>1826.08801384099</v>
      </c>
    </row>
    <row r="95" spans="1:8" x14ac:dyDescent="0.25">
      <c r="A95" t="s">
        <v>30</v>
      </c>
      <c r="B95">
        <v>2013</v>
      </c>
      <c r="C95" t="s">
        <v>6</v>
      </c>
      <c r="D95" t="s">
        <v>26</v>
      </c>
      <c r="E95" t="s">
        <v>33</v>
      </c>
      <c r="F95" t="s">
        <v>8</v>
      </c>
      <c r="G95">
        <v>2013</v>
      </c>
      <c r="H95">
        <v>283.62915054839999</v>
      </c>
    </row>
    <row r="96" spans="1:8" x14ac:dyDescent="0.25">
      <c r="A96" t="s">
        <v>30</v>
      </c>
      <c r="B96">
        <v>2013</v>
      </c>
      <c r="C96" t="s">
        <v>6</v>
      </c>
      <c r="D96" t="s">
        <v>27</v>
      </c>
      <c r="E96" t="s">
        <v>33</v>
      </c>
      <c r="F96" t="s">
        <v>8</v>
      </c>
      <c r="G96">
        <v>2013</v>
      </c>
      <c r="H96">
        <v>62.6941155313</v>
      </c>
    </row>
    <row r="97" spans="1:8" x14ac:dyDescent="0.25">
      <c r="A97" t="s">
        <v>30</v>
      </c>
      <c r="B97">
        <v>2013</v>
      </c>
      <c r="C97" t="s">
        <v>6</v>
      </c>
      <c r="D97" t="s">
        <v>28</v>
      </c>
      <c r="E97" t="s">
        <v>33</v>
      </c>
      <c r="F97" t="s">
        <v>16</v>
      </c>
      <c r="G97">
        <v>2013</v>
      </c>
      <c r="H97">
        <v>349.17428446159897</v>
      </c>
    </row>
    <row r="98" spans="1:8" x14ac:dyDescent="0.25">
      <c r="A98" t="s">
        <v>30</v>
      </c>
      <c r="B98">
        <v>2014</v>
      </c>
      <c r="C98" t="s">
        <v>6</v>
      </c>
      <c r="D98" t="s">
        <v>7</v>
      </c>
      <c r="E98" t="s">
        <v>32</v>
      </c>
      <c r="F98" t="s">
        <v>8</v>
      </c>
      <c r="G98">
        <v>2014</v>
      </c>
      <c r="H98">
        <v>104.614319376099</v>
      </c>
    </row>
    <row r="99" spans="1:8" x14ac:dyDescent="0.25">
      <c r="A99" t="s">
        <v>30</v>
      </c>
      <c r="B99">
        <v>2014</v>
      </c>
      <c r="C99" t="s">
        <v>6</v>
      </c>
      <c r="D99" t="s">
        <v>9</v>
      </c>
      <c r="E99" t="s">
        <v>32</v>
      </c>
      <c r="F99" t="s">
        <v>8</v>
      </c>
      <c r="G99">
        <v>2014</v>
      </c>
      <c r="H99">
        <v>492.34106502880002</v>
      </c>
    </row>
    <row r="100" spans="1:8" x14ac:dyDescent="0.25">
      <c r="A100" t="s">
        <v>30</v>
      </c>
      <c r="B100">
        <v>2014</v>
      </c>
      <c r="C100" t="s">
        <v>6</v>
      </c>
      <c r="D100" t="s">
        <v>68</v>
      </c>
      <c r="E100" t="s">
        <v>32</v>
      </c>
      <c r="F100" t="s">
        <v>8</v>
      </c>
      <c r="G100">
        <v>2014</v>
      </c>
      <c r="H100">
        <v>19.0403310074737</v>
      </c>
    </row>
    <row r="101" spans="1:8" x14ac:dyDescent="0.25">
      <c r="A101" t="s">
        <v>30</v>
      </c>
      <c r="B101">
        <v>2014</v>
      </c>
      <c r="C101" t="s">
        <v>6</v>
      </c>
      <c r="D101" t="s">
        <v>69</v>
      </c>
      <c r="E101" t="s">
        <v>32</v>
      </c>
      <c r="F101" t="s">
        <v>8</v>
      </c>
      <c r="G101">
        <v>2014</v>
      </c>
      <c r="H101">
        <v>76.1613240294501</v>
      </c>
    </row>
    <row r="102" spans="1:8" x14ac:dyDescent="0.25">
      <c r="A102" t="s">
        <v>30</v>
      </c>
      <c r="B102">
        <v>2014</v>
      </c>
      <c r="C102" t="s">
        <v>6</v>
      </c>
      <c r="D102" t="s">
        <v>10</v>
      </c>
      <c r="E102" t="s">
        <v>32</v>
      </c>
      <c r="F102" t="s">
        <v>8</v>
      </c>
      <c r="G102">
        <v>2014</v>
      </c>
      <c r="H102">
        <v>345.43593897429901</v>
      </c>
    </row>
    <row r="103" spans="1:8" x14ac:dyDescent="0.25">
      <c r="A103" t="s">
        <v>30</v>
      </c>
      <c r="B103">
        <v>2014</v>
      </c>
      <c r="C103" t="s">
        <v>6</v>
      </c>
      <c r="D103" t="s">
        <v>11</v>
      </c>
      <c r="E103" t="s">
        <v>32</v>
      </c>
      <c r="F103" t="s">
        <v>8</v>
      </c>
      <c r="G103">
        <v>2014</v>
      </c>
      <c r="H103">
        <v>1381.74375589739</v>
      </c>
    </row>
    <row r="104" spans="1:8" x14ac:dyDescent="0.25">
      <c r="A104" t="s">
        <v>30</v>
      </c>
      <c r="B104">
        <v>2014</v>
      </c>
      <c r="C104" t="s">
        <v>6</v>
      </c>
      <c r="D104" t="s">
        <v>12</v>
      </c>
      <c r="E104" t="s">
        <v>32</v>
      </c>
      <c r="F104" t="s">
        <v>8</v>
      </c>
      <c r="G104">
        <v>2014</v>
      </c>
      <c r="H104">
        <v>2006.6961766539</v>
      </c>
    </row>
    <row r="105" spans="1:8" x14ac:dyDescent="0.25">
      <c r="A105" t="s">
        <v>30</v>
      </c>
      <c r="B105">
        <v>2014</v>
      </c>
      <c r="C105" t="s">
        <v>6</v>
      </c>
      <c r="D105" t="s">
        <v>13</v>
      </c>
      <c r="E105" t="s">
        <v>32</v>
      </c>
      <c r="F105" t="s">
        <v>8</v>
      </c>
      <c r="G105">
        <v>2014</v>
      </c>
      <c r="H105">
        <v>8026.7847066150898</v>
      </c>
    </row>
    <row r="106" spans="1:8" x14ac:dyDescent="0.25">
      <c r="A106" t="s">
        <v>30</v>
      </c>
      <c r="B106">
        <v>2014</v>
      </c>
      <c r="C106" t="s">
        <v>6</v>
      </c>
      <c r="D106" t="s">
        <v>14</v>
      </c>
      <c r="E106" t="s">
        <v>32</v>
      </c>
      <c r="F106" t="s">
        <v>8</v>
      </c>
      <c r="G106">
        <v>2014</v>
      </c>
      <c r="H106">
        <v>143.83446849139901</v>
      </c>
    </row>
    <row r="107" spans="1:8" x14ac:dyDescent="0.25">
      <c r="A107" t="s">
        <v>30</v>
      </c>
      <c r="B107">
        <v>2014</v>
      </c>
      <c r="C107" t="s">
        <v>6</v>
      </c>
      <c r="D107" t="s">
        <v>15</v>
      </c>
      <c r="E107" t="s">
        <v>32</v>
      </c>
      <c r="F107" t="s">
        <v>16</v>
      </c>
      <c r="G107">
        <v>2014</v>
      </c>
      <c r="H107">
        <v>3577.35750099999</v>
      </c>
    </row>
    <row r="108" spans="1:8" x14ac:dyDescent="0.25">
      <c r="A108" t="s">
        <v>30</v>
      </c>
      <c r="B108">
        <v>2014</v>
      </c>
      <c r="C108" t="s">
        <v>6</v>
      </c>
      <c r="D108" t="s">
        <v>17</v>
      </c>
      <c r="E108" t="s">
        <v>33</v>
      </c>
      <c r="F108" t="s">
        <v>8</v>
      </c>
      <c r="G108">
        <v>2014</v>
      </c>
      <c r="H108">
        <v>64.330850318699902</v>
      </c>
    </row>
    <row r="109" spans="1:8" x14ac:dyDescent="0.25">
      <c r="A109" t="s">
        <v>30</v>
      </c>
      <c r="B109">
        <v>2014</v>
      </c>
      <c r="C109" t="s">
        <v>6</v>
      </c>
      <c r="D109" t="s">
        <v>70</v>
      </c>
      <c r="E109" t="s">
        <v>33</v>
      </c>
      <c r="F109" t="s">
        <v>8</v>
      </c>
      <c r="G109">
        <v>2014</v>
      </c>
      <c r="H109">
        <v>1619.1982596753501</v>
      </c>
    </row>
    <row r="110" spans="1:8" x14ac:dyDescent="0.25">
      <c r="A110" t="s">
        <v>30</v>
      </c>
      <c r="B110">
        <v>2014</v>
      </c>
      <c r="C110" t="s">
        <v>6</v>
      </c>
      <c r="D110" t="s">
        <v>71</v>
      </c>
      <c r="E110" t="s">
        <v>33</v>
      </c>
      <c r="F110" t="s">
        <v>8</v>
      </c>
      <c r="G110">
        <v>2014</v>
      </c>
      <c r="H110">
        <v>72.000715143492798</v>
      </c>
    </row>
    <row r="111" spans="1:8" x14ac:dyDescent="0.25">
      <c r="A111" t="s">
        <v>30</v>
      </c>
      <c r="B111">
        <v>2014</v>
      </c>
      <c r="C111" t="s">
        <v>6</v>
      </c>
      <c r="D111" t="s">
        <v>18</v>
      </c>
      <c r="E111" t="s">
        <v>33</v>
      </c>
      <c r="F111" t="s">
        <v>8</v>
      </c>
      <c r="G111">
        <v>2014</v>
      </c>
      <c r="H111">
        <v>0</v>
      </c>
    </row>
    <row r="112" spans="1:8" x14ac:dyDescent="0.25">
      <c r="A112" t="s">
        <v>30</v>
      </c>
      <c r="B112">
        <v>2014</v>
      </c>
      <c r="C112" t="s">
        <v>6</v>
      </c>
      <c r="D112" t="s">
        <v>19</v>
      </c>
      <c r="E112" t="s">
        <v>33</v>
      </c>
      <c r="F112" t="s">
        <v>8</v>
      </c>
      <c r="G112">
        <v>2014</v>
      </c>
      <c r="H112">
        <v>0</v>
      </c>
    </row>
    <row r="113" spans="1:8" x14ac:dyDescent="0.25">
      <c r="A113" t="s">
        <v>30</v>
      </c>
      <c r="B113">
        <v>2014</v>
      </c>
      <c r="C113" t="s">
        <v>6</v>
      </c>
      <c r="D113" t="s">
        <v>20</v>
      </c>
      <c r="E113" t="s">
        <v>33</v>
      </c>
      <c r="F113" t="s">
        <v>8</v>
      </c>
      <c r="G113">
        <v>2014</v>
      </c>
      <c r="H113">
        <v>0</v>
      </c>
    </row>
    <row r="114" spans="1:8" x14ac:dyDescent="0.25">
      <c r="A114" t="s">
        <v>30</v>
      </c>
      <c r="B114">
        <v>2014</v>
      </c>
      <c r="C114" t="s">
        <v>6</v>
      </c>
      <c r="D114" t="s">
        <v>21</v>
      </c>
      <c r="E114" t="s">
        <v>33</v>
      </c>
      <c r="F114" t="s">
        <v>8</v>
      </c>
      <c r="G114">
        <v>2014</v>
      </c>
      <c r="H114">
        <v>257.41868679890001</v>
      </c>
    </row>
    <row r="115" spans="1:8" x14ac:dyDescent="0.25">
      <c r="A115" t="s">
        <v>30</v>
      </c>
      <c r="B115">
        <v>2014</v>
      </c>
      <c r="C115" t="s">
        <v>6</v>
      </c>
      <c r="D115" t="s">
        <v>22</v>
      </c>
      <c r="E115" t="s">
        <v>33</v>
      </c>
      <c r="F115" t="s">
        <v>8</v>
      </c>
      <c r="G115">
        <v>2014</v>
      </c>
      <c r="H115">
        <v>1154.6835253156901</v>
      </c>
    </row>
    <row r="116" spans="1:8" x14ac:dyDescent="0.25">
      <c r="A116" t="s">
        <v>30</v>
      </c>
      <c r="B116">
        <v>2014</v>
      </c>
      <c r="C116" t="s">
        <v>6</v>
      </c>
      <c r="D116" t="s">
        <v>23</v>
      </c>
      <c r="E116" t="s">
        <v>33</v>
      </c>
      <c r="F116" t="s">
        <v>8</v>
      </c>
      <c r="G116">
        <v>2014</v>
      </c>
      <c r="H116">
        <v>525.20843605029904</v>
      </c>
    </row>
    <row r="117" spans="1:8" x14ac:dyDescent="0.25">
      <c r="A117" t="s">
        <v>30</v>
      </c>
      <c r="B117">
        <v>2014</v>
      </c>
      <c r="C117" t="s">
        <v>6</v>
      </c>
      <c r="D117" t="s">
        <v>24</v>
      </c>
      <c r="E117" t="s">
        <v>33</v>
      </c>
      <c r="F117" t="s">
        <v>8</v>
      </c>
      <c r="G117">
        <v>2014</v>
      </c>
      <c r="H117">
        <v>458.11360463379901</v>
      </c>
    </row>
    <row r="118" spans="1:8" x14ac:dyDescent="0.25">
      <c r="A118" t="s">
        <v>30</v>
      </c>
      <c r="B118">
        <v>2014</v>
      </c>
      <c r="C118" t="s">
        <v>6</v>
      </c>
      <c r="D118" t="s">
        <v>25</v>
      </c>
      <c r="E118" t="s">
        <v>33</v>
      </c>
      <c r="F118" t="s">
        <v>8</v>
      </c>
      <c r="G118">
        <v>2014</v>
      </c>
      <c r="H118">
        <v>2141.9028810338</v>
      </c>
    </row>
    <row r="119" spans="1:8" x14ac:dyDescent="0.25">
      <c r="A119" t="s">
        <v>30</v>
      </c>
      <c r="B119">
        <v>2014</v>
      </c>
      <c r="C119" t="s">
        <v>6</v>
      </c>
      <c r="D119" t="s">
        <v>26</v>
      </c>
      <c r="E119" t="s">
        <v>33</v>
      </c>
      <c r="F119" t="s">
        <v>8</v>
      </c>
      <c r="G119">
        <v>2014</v>
      </c>
      <c r="H119">
        <v>342.97337791270002</v>
      </c>
    </row>
    <row r="120" spans="1:8" x14ac:dyDescent="0.25">
      <c r="A120" t="s">
        <v>30</v>
      </c>
      <c r="B120">
        <v>2014</v>
      </c>
      <c r="C120" t="s">
        <v>6</v>
      </c>
      <c r="D120" t="s">
        <v>27</v>
      </c>
      <c r="E120" t="s">
        <v>33</v>
      </c>
      <c r="F120" t="s">
        <v>8</v>
      </c>
      <c r="G120">
        <v>2014</v>
      </c>
      <c r="H120">
        <v>70.997945884700002</v>
      </c>
    </row>
    <row r="121" spans="1:8" x14ac:dyDescent="0.25">
      <c r="A121" t="s">
        <v>30</v>
      </c>
      <c r="B121">
        <v>2014</v>
      </c>
      <c r="C121" t="s">
        <v>6</v>
      </c>
      <c r="D121" t="s">
        <v>28</v>
      </c>
      <c r="E121" t="s">
        <v>33</v>
      </c>
      <c r="F121" t="s">
        <v>16</v>
      </c>
      <c r="G121">
        <v>2014</v>
      </c>
      <c r="H121">
        <v>294.080393107399</v>
      </c>
    </row>
    <row r="122" spans="1:8" x14ac:dyDescent="0.25">
      <c r="A122" t="s">
        <v>30</v>
      </c>
      <c r="B122">
        <v>2015</v>
      </c>
      <c r="C122" t="s">
        <v>6</v>
      </c>
      <c r="D122" t="s">
        <v>7</v>
      </c>
      <c r="E122" t="s">
        <v>32</v>
      </c>
      <c r="F122" t="s">
        <v>8</v>
      </c>
      <c r="G122">
        <v>2015</v>
      </c>
      <c r="H122">
        <v>113.16286871339901</v>
      </c>
    </row>
    <row r="123" spans="1:8" x14ac:dyDescent="0.25">
      <c r="A123" t="s">
        <v>30</v>
      </c>
      <c r="B123">
        <v>2015</v>
      </c>
      <c r="C123" t="s">
        <v>6</v>
      </c>
      <c r="D123" t="s">
        <v>9</v>
      </c>
      <c r="E123" t="s">
        <v>32</v>
      </c>
      <c r="F123" t="s">
        <v>8</v>
      </c>
      <c r="G123">
        <v>2015</v>
      </c>
      <c r="H123">
        <v>543.72244015779904</v>
      </c>
    </row>
    <row r="124" spans="1:8" x14ac:dyDescent="0.25">
      <c r="A124" t="s">
        <v>30</v>
      </c>
      <c r="B124">
        <v>2015</v>
      </c>
      <c r="C124" t="s">
        <v>6</v>
      </c>
      <c r="D124" t="s">
        <v>68</v>
      </c>
      <c r="E124" t="s">
        <v>32</v>
      </c>
      <c r="F124" t="s">
        <v>8</v>
      </c>
      <c r="G124">
        <v>2015</v>
      </c>
      <c r="H124">
        <v>20.781807234120901</v>
      </c>
    </row>
    <row r="125" spans="1:8" x14ac:dyDescent="0.25">
      <c r="A125" t="s">
        <v>30</v>
      </c>
      <c r="B125">
        <v>2015</v>
      </c>
      <c r="C125" t="s">
        <v>6</v>
      </c>
      <c r="D125" t="s">
        <v>69</v>
      </c>
      <c r="E125" t="s">
        <v>32</v>
      </c>
      <c r="F125" t="s">
        <v>8</v>
      </c>
      <c r="G125">
        <v>2015</v>
      </c>
      <c r="H125">
        <v>83.127228936610805</v>
      </c>
    </row>
    <row r="126" spans="1:8" x14ac:dyDescent="0.25">
      <c r="A126" t="s">
        <v>30</v>
      </c>
      <c r="B126">
        <v>2015</v>
      </c>
      <c r="C126" t="s">
        <v>6</v>
      </c>
      <c r="D126" t="s">
        <v>10</v>
      </c>
      <c r="E126" t="s">
        <v>32</v>
      </c>
      <c r="F126" t="s">
        <v>8</v>
      </c>
      <c r="G126">
        <v>2015</v>
      </c>
      <c r="H126">
        <v>404.61879113020001</v>
      </c>
    </row>
    <row r="127" spans="1:8" x14ac:dyDescent="0.25">
      <c r="A127" t="s">
        <v>30</v>
      </c>
      <c r="B127">
        <v>2015</v>
      </c>
      <c r="C127" t="s">
        <v>6</v>
      </c>
      <c r="D127" t="s">
        <v>11</v>
      </c>
      <c r="E127" t="s">
        <v>32</v>
      </c>
      <c r="F127" t="s">
        <v>8</v>
      </c>
      <c r="G127">
        <v>2015</v>
      </c>
      <c r="H127">
        <v>1618.4751645210899</v>
      </c>
    </row>
    <row r="128" spans="1:8" x14ac:dyDescent="0.25">
      <c r="A128" t="s">
        <v>30</v>
      </c>
      <c r="B128">
        <v>2015</v>
      </c>
      <c r="C128" t="s">
        <v>6</v>
      </c>
      <c r="D128" t="s">
        <v>12</v>
      </c>
      <c r="E128" t="s">
        <v>32</v>
      </c>
      <c r="F128" t="s">
        <v>8</v>
      </c>
      <c r="G128">
        <v>2015</v>
      </c>
      <c r="H128">
        <v>2205.2391024823</v>
      </c>
    </row>
    <row r="129" spans="1:8" x14ac:dyDescent="0.25">
      <c r="A129" t="s">
        <v>30</v>
      </c>
      <c r="B129">
        <v>2015</v>
      </c>
      <c r="C129" t="s">
        <v>6</v>
      </c>
      <c r="D129" t="s">
        <v>13</v>
      </c>
      <c r="E129" t="s">
        <v>32</v>
      </c>
      <c r="F129" t="s">
        <v>8</v>
      </c>
      <c r="G129">
        <v>2015</v>
      </c>
      <c r="H129">
        <v>8820.9564099294894</v>
      </c>
    </row>
    <row r="130" spans="1:8" x14ac:dyDescent="0.25">
      <c r="A130" t="s">
        <v>30</v>
      </c>
      <c r="B130">
        <v>2015</v>
      </c>
      <c r="C130" t="s">
        <v>6</v>
      </c>
      <c r="D130" t="s">
        <v>14</v>
      </c>
      <c r="E130" t="s">
        <v>32</v>
      </c>
      <c r="F130" t="s">
        <v>8</v>
      </c>
      <c r="G130">
        <v>2015</v>
      </c>
      <c r="H130">
        <v>158.92203733919999</v>
      </c>
    </row>
    <row r="131" spans="1:8" x14ac:dyDescent="0.25">
      <c r="A131" t="s">
        <v>30</v>
      </c>
      <c r="B131">
        <v>2015</v>
      </c>
      <c r="C131" t="s">
        <v>6</v>
      </c>
      <c r="D131" t="s">
        <v>15</v>
      </c>
      <c r="E131" t="s">
        <v>32</v>
      </c>
      <c r="F131" t="s">
        <v>16</v>
      </c>
      <c r="G131">
        <v>2015</v>
      </c>
      <c r="H131">
        <v>3637.5128172999898</v>
      </c>
    </row>
    <row r="132" spans="1:8" x14ac:dyDescent="0.25">
      <c r="A132" t="s">
        <v>30</v>
      </c>
      <c r="B132">
        <v>2015</v>
      </c>
      <c r="C132" t="s">
        <v>6</v>
      </c>
      <c r="D132" t="s">
        <v>17</v>
      </c>
      <c r="E132" t="s">
        <v>33</v>
      </c>
      <c r="F132" t="s">
        <v>8</v>
      </c>
      <c r="G132">
        <v>2015</v>
      </c>
      <c r="H132">
        <v>70.386487343499894</v>
      </c>
    </row>
    <row r="133" spans="1:8" x14ac:dyDescent="0.25">
      <c r="A133" t="s">
        <v>30</v>
      </c>
      <c r="B133">
        <v>2015</v>
      </c>
      <c r="C133" t="s">
        <v>6</v>
      </c>
      <c r="D133" t="s">
        <v>70</v>
      </c>
      <c r="E133" t="s">
        <v>33</v>
      </c>
      <c r="F133" t="s">
        <v>8</v>
      </c>
      <c r="G133">
        <v>2015</v>
      </c>
      <c r="H133">
        <v>1848.3889040313099</v>
      </c>
    </row>
    <row r="134" spans="1:8" x14ac:dyDescent="0.25">
      <c r="A134" t="s">
        <v>30</v>
      </c>
      <c r="B134">
        <v>2015</v>
      </c>
      <c r="C134" t="s">
        <v>6</v>
      </c>
      <c r="D134" t="s">
        <v>71</v>
      </c>
      <c r="E134" t="s">
        <v>33</v>
      </c>
      <c r="F134" t="s">
        <v>8</v>
      </c>
      <c r="G134">
        <v>2015</v>
      </c>
      <c r="H134">
        <v>85.788021879815602</v>
      </c>
    </row>
    <row r="135" spans="1:8" x14ac:dyDescent="0.25">
      <c r="A135" t="s">
        <v>30</v>
      </c>
      <c r="B135">
        <v>2015</v>
      </c>
      <c r="C135" t="s">
        <v>6</v>
      </c>
      <c r="D135" t="s">
        <v>18</v>
      </c>
      <c r="E135" t="s">
        <v>33</v>
      </c>
      <c r="F135" t="s">
        <v>8</v>
      </c>
      <c r="G135">
        <v>2015</v>
      </c>
      <c r="H135">
        <v>0</v>
      </c>
    </row>
    <row r="136" spans="1:8" x14ac:dyDescent="0.25">
      <c r="A136" t="s">
        <v>30</v>
      </c>
      <c r="B136">
        <v>2015</v>
      </c>
      <c r="C136" t="s">
        <v>6</v>
      </c>
      <c r="D136" t="s">
        <v>19</v>
      </c>
      <c r="E136" t="s">
        <v>33</v>
      </c>
      <c r="F136" t="s">
        <v>8</v>
      </c>
      <c r="G136">
        <v>2015</v>
      </c>
      <c r="H136">
        <v>0</v>
      </c>
    </row>
    <row r="137" spans="1:8" x14ac:dyDescent="0.25">
      <c r="A137" t="s">
        <v>30</v>
      </c>
      <c r="B137">
        <v>2015</v>
      </c>
      <c r="C137" t="s">
        <v>6</v>
      </c>
      <c r="D137" t="s">
        <v>20</v>
      </c>
      <c r="E137" t="s">
        <v>33</v>
      </c>
      <c r="F137" t="s">
        <v>8</v>
      </c>
      <c r="G137">
        <v>2015</v>
      </c>
      <c r="H137">
        <v>0</v>
      </c>
    </row>
    <row r="138" spans="1:8" x14ac:dyDescent="0.25">
      <c r="A138" t="s">
        <v>30</v>
      </c>
      <c r="B138">
        <v>2015</v>
      </c>
      <c r="C138" t="s">
        <v>6</v>
      </c>
      <c r="D138" t="s">
        <v>21</v>
      </c>
      <c r="E138" t="s">
        <v>33</v>
      </c>
      <c r="F138" t="s">
        <v>8</v>
      </c>
      <c r="G138">
        <v>2015</v>
      </c>
      <c r="H138">
        <v>284.36699429269902</v>
      </c>
    </row>
    <row r="139" spans="1:8" x14ac:dyDescent="0.25">
      <c r="A139" t="s">
        <v>30</v>
      </c>
      <c r="B139">
        <v>2015</v>
      </c>
      <c r="C139" t="s">
        <v>6</v>
      </c>
      <c r="D139" t="s">
        <v>22</v>
      </c>
      <c r="E139" t="s">
        <v>33</v>
      </c>
      <c r="F139" t="s">
        <v>8</v>
      </c>
      <c r="G139">
        <v>2015</v>
      </c>
      <c r="H139">
        <v>1285.8787598706899</v>
      </c>
    </row>
    <row r="140" spans="1:8" x14ac:dyDescent="0.25">
      <c r="A140" t="s">
        <v>30</v>
      </c>
      <c r="B140">
        <v>2015</v>
      </c>
      <c r="C140" t="s">
        <v>6</v>
      </c>
      <c r="D140" t="s">
        <v>23</v>
      </c>
      <c r="E140" t="s">
        <v>33</v>
      </c>
      <c r="F140" t="s">
        <v>8</v>
      </c>
      <c r="G140">
        <v>2015</v>
      </c>
      <c r="H140">
        <v>607.50534071329901</v>
      </c>
    </row>
    <row r="141" spans="1:8" x14ac:dyDescent="0.25">
      <c r="A141" t="s">
        <v>30</v>
      </c>
      <c r="B141">
        <v>2015</v>
      </c>
      <c r="C141" t="s">
        <v>6</v>
      </c>
      <c r="D141" t="s">
        <v>24</v>
      </c>
      <c r="E141" t="s">
        <v>33</v>
      </c>
      <c r="F141" t="s">
        <v>8</v>
      </c>
      <c r="G141">
        <v>2015</v>
      </c>
      <c r="H141">
        <v>502.11930054150002</v>
      </c>
    </row>
    <row r="142" spans="1:8" x14ac:dyDescent="0.25">
      <c r="A142" t="s">
        <v>30</v>
      </c>
      <c r="B142">
        <v>2015</v>
      </c>
      <c r="C142" t="s">
        <v>6</v>
      </c>
      <c r="D142" t="s">
        <v>25</v>
      </c>
      <c r="E142" t="s">
        <v>33</v>
      </c>
      <c r="F142" t="s">
        <v>8</v>
      </c>
      <c r="G142">
        <v>2015</v>
      </c>
      <c r="H142">
        <v>2432.0889300976</v>
      </c>
    </row>
    <row r="143" spans="1:8" x14ac:dyDescent="0.25">
      <c r="A143" t="s">
        <v>30</v>
      </c>
      <c r="B143">
        <v>2015</v>
      </c>
      <c r="C143" t="s">
        <v>6</v>
      </c>
      <c r="D143" t="s">
        <v>26</v>
      </c>
      <c r="E143" t="s">
        <v>33</v>
      </c>
      <c r="F143" t="s">
        <v>8</v>
      </c>
      <c r="G143">
        <v>2015</v>
      </c>
      <c r="H143">
        <v>401.70161909999899</v>
      </c>
    </row>
    <row r="144" spans="1:8" x14ac:dyDescent="0.25">
      <c r="A144" t="s">
        <v>30</v>
      </c>
      <c r="B144">
        <v>2015</v>
      </c>
      <c r="C144" t="s">
        <v>6</v>
      </c>
      <c r="D144" t="s">
        <v>27</v>
      </c>
      <c r="E144" t="s">
        <v>33</v>
      </c>
      <c r="F144" t="s">
        <v>8</v>
      </c>
      <c r="G144">
        <v>2015</v>
      </c>
      <c r="H144">
        <v>79.120869638099904</v>
      </c>
    </row>
    <row r="145" spans="1:8" x14ac:dyDescent="0.25">
      <c r="A145" t="s">
        <v>30</v>
      </c>
      <c r="B145">
        <v>2015</v>
      </c>
      <c r="C145" t="s">
        <v>6</v>
      </c>
      <c r="D145" t="s">
        <v>28</v>
      </c>
      <c r="E145" t="s">
        <v>33</v>
      </c>
      <c r="F145" t="s">
        <v>16</v>
      </c>
      <c r="G145">
        <v>2015</v>
      </c>
      <c r="H145">
        <v>297.24112824809902</v>
      </c>
    </row>
    <row r="146" spans="1:8" x14ac:dyDescent="0.25">
      <c r="A146" t="s">
        <v>30</v>
      </c>
      <c r="B146">
        <v>2016</v>
      </c>
      <c r="C146" t="s">
        <v>6</v>
      </c>
      <c r="D146" t="s">
        <v>7</v>
      </c>
      <c r="E146" t="s">
        <v>32</v>
      </c>
      <c r="F146" t="s">
        <v>8</v>
      </c>
      <c r="G146">
        <v>2016</v>
      </c>
      <c r="H146">
        <v>118.2231911168</v>
      </c>
    </row>
    <row r="147" spans="1:8" x14ac:dyDescent="0.25">
      <c r="A147" t="s">
        <v>30</v>
      </c>
      <c r="B147">
        <v>2016</v>
      </c>
      <c r="C147" t="s">
        <v>6</v>
      </c>
      <c r="D147" t="s">
        <v>9</v>
      </c>
      <c r="E147" t="s">
        <v>32</v>
      </c>
      <c r="F147" t="s">
        <v>8</v>
      </c>
      <c r="G147">
        <v>2016</v>
      </c>
      <c r="H147">
        <v>581.346801992</v>
      </c>
    </row>
    <row r="148" spans="1:8" x14ac:dyDescent="0.25">
      <c r="A148" t="s">
        <v>30</v>
      </c>
      <c r="B148">
        <v>2016</v>
      </c>
      <c r="C148" t="s">
        <v>6</v>
      </c>
      <c r="D148" t="s">
        <v>68</v>
      </c>
      <c r="E148" t="s">
        <v>32</v>
      </c>
      <c r="F148" t="s">
        <v>8</v>
      </c>
      <c r="G148">
        <v>2016</v>
      </c>
      <c r="H148">
        <v>21.574683732970701</v>
      </c>
    </row>
    <row r="149" spans="1:8" x14ac:dyDescent="0.25">
      <c r="A149" t="s">
        <v>30</v>
      </c>
      <c r="B149">
        <v>2016</v>
      </c>
      <c r="C149" t="s">
        <v>6</v>
      </c>
      <c r="D149" t="s">
        <v>69</v>
      </c>
      <c r="E149" t="s">
        <v>32</v>
      </c>
      <c r="F149" t="s">
        <v>8</v>
      </c>
      <c r="G149">
        <v>2016</v>
      </c>
      <c r="H149">
        <v>86.2987349315014</v>
      </c>
    </row>
    <row r="150" spans="1:8" x14ac:dyDescent="0.25">
      <c r="A150" t="s">
        <v>30</v>
      </c>
      <c r="B150">
        <v>2016</v>
      </c>
      <c r="C150" t="s">
        <v>6</v>
      </c>
      <c r="D150" t="s">
        <v>10</v>
      </c>
      <c r="E150" t="s">
        <v>32</v>
      </c>
      <c r="F150" t="s">
        <v>8</v>
      </c>
      <c r="G150">
        <v>2016</v>
      </c>
      <c r="H150">
        <v>450.96819661249901</v>
      </c>
    </row>
    <row r="151" spans="1:8" x14ac:dyDescent="0.25">
      <c r="A151" t="s">
        <v>30</v>
      </c>
      <c r="B151">
        <v>2016</v>
      </c>
      <c r="C151" t="s">
        <v>6</v>
      </c>
      <c r="D151" t="s">
        <v>11</v>
      </c>
      <c r="E151" t="s">
        <v>32</v>
      </c>
      <c r="F151" t="s">
        <v>8</v>
      </c>
      <c r="G151">
        <v>2016</v>
      </c>
      <c r="H151">
        <v>1803.8727864494001</v>
      </c>
    </row>
    <row r="152" spans="1:8" x14ac:dyDescent="0.25">
      <c r="A152" t="s">
        <v>30</v>
      </c>
      <c r="B152">
        <v>2016</v>
      </c>
      <c r="C152" t="s">
        <v>6</v>
      </c>
      <c r="D152" t="s">
        <v>12</v>
      </c>
      <c r="E152" t="s">
        <v>32</v>
      </c>
      <c r="F152" t="s">
        <v>8</v>
      </c>
      <c r="G152">
        <v>2016</v>
      </c>
      <c r="H152">
        <v>2314.7660702396902</v>
      </c>
    </row>
    <row r="153" spans="1:8" x14ac:dyDescent="0.25">
      <c r="A153" t="s">
        <v>30</v>
      </c>
      <c r="B153">
        <v>2016</v>
      </c>
      <c r="C153" t="s">
        <v>6</v>
      </c>
      <c r="D153" t="s">
        <v>13</v>
      </c>
      <c r="E153" t="s">
        <v>32</v>
      </c>
      <c r="F153" t="s">
        <v>8</v>
      </c>
      <c r="G153">
        <v>2016</v>
      </c>
      <c r="H153">
        <v>9259.0642809583896</v>
      </c>
    </row>
    <row r="154" spans="1:8" x14ac:dyDescent="0.25">
      <c r="A154" t="s">
        <v>30</v>
      </c>
      <c r="B154">
        <v>2016</v>
      </c>
      <c r="C154" t="s">
        <v>6</v>
      </c>
      <c r="D154" t="s">
        <v>14</v>
      </c>
      <c r="E154" t="s">
        <v>32</v>
      </c>
      <c r="F154" t="s">
        <v>8</v>
      </c>
      <c r="G154">
        <v>2016</v>
      </c>
      <c r="H154">
        <v>170.51138200879899</v>
      </c>
    </row>
    <row r="155" spans="1:8" x14ac:dyDescent="0.25">
      <c r="A155" t="s">
        <v>30</v>
      </c>
      <c r="B155">
        <v>2016</v>
      </c>
      <c r="C155" t="s">
        <v>6</v>
      </c>
      <c r="D155" t="s">
        <v>15</v>
      </c>
      <c r="E155" t="s">
        <v>32</v>
      </c>
      <c r="F155" t="s">
        <v>16</v>
      </c>
      <c r="G155">
        <v>2016</v>
      </c>
      <c r="H155">
        <v>3328.1573011</v>
      </c>
    </row>
    <row r="156" spans="1:8" x14ac:dyDescent="0.25">
      <c r="A156" t="s">
        <v>30</v>
      </c>
      <c r="B156">
        <v>2016</v>
      </c>
      <c r="C156" t="s">
        <v>6</v>
      </c>
      <c r="D156" t="s">
        <v>17</v>
      </c>
      <c r="E156" t="s">
        <v>33</v>
      </c>
      <c r="F156" t="s">
        <v>8</v>
      </c>
      <c r="G156">
        <v>2016</v>
      </c>
      <c r="H156">
        <v>74.599383707900003</v>
      </c>
    </row>
    <row r="157" spans="1:8" x14ac:dyDescent="0.25">
      <c r="A157" t="s">
        <v>30</v>
      </c>
      <c r="B157">
        <v>2016</v>
      </c>
      <c r="C157" t="s">
        <v>6</v>
      </c>
      <c r="D157" t="s">
        <v>70</v>
      </c>
      <c r="E157" t="s">
        <v>33</v>
      </c>
      <c r="F157" t="s">
        <v>8</v>
      </c>
      <c r="G157">
        <v>2016</v>
      </c>
      <c r="H157">
        <v>1984.41704253838</v>
      </c>
    </row>
    <row r="158" spans="1:8" x14ac:dyDescent="0.25">
      <c r="A158" t="s">
        <v>30</v>
      </c>
      <c r="B158">
        <v>2016</v>
      </c>
      <c r="C158" t="s">
        <v>6</v>
      </c>
      <c r="D158" t="s">
        <v>71</v>
      </c>
      <c r="E158" t="s">
        <v>33</v>
      </c>
      <c r="F158" t="s">
        <v>8</v>
      </c>
      <c r="G158">
        <v>2016</v>
      </c>
      <c r="H158">
        <v>95.724643722932697</v>
      </c>
    </row>
    <row r="159" spans="1:8" x14ac:dyDescent="0.25">
      <c r="A159" t="s">
        <v>30</v>
      </c>
      <c r="B159">
        <v>2016</v>
      </c>
      <c r="C159" t="s">
        <v>6</v>
      </c>
      <c r="D159" t="s">
        <v>18</v>
      </c>
      <c r="E159" t="s">
        <v>33</v>
      </c>
      <c r="F159" t="s">
        <v>8</v>
      </c>
      <c r="G159">
        <v>2016</v>
      </c>
      <c r="H159">
        <v>0</v>
      </c>
    </row>
    <row r="160" spans="1:8" x14ac:dyDescent="0.25">
      <c r="A160" t="s">
        <v>30</v>
      </c>
      <c r="B160">
        <v>2016</v>
      </c>
      <c r="C160" t="s">
        <v>6</v>
      </c>
      <c r="D160" t="s">
        <v>19</v>
      </c>
      <c r="E160" t="s">
        <v>33</v>
      </c>
      <c r="F160" t="s">
        <v>8</v>
      </c>
      <c r="G160">
        <v>2016</v>
      </c>
      <c r="H160">
        <v>0</v>
      </c>
    </row>
    <row r="161" spans="1:8" x14ac:dyDescent="0.25">
      <c r="A161" t="s">
        <v>30</v>
      </c>
      <c r="B161">
        <v>2016</v>
      </c>
      <c r="C161" t="s">
        <v>6</v>
      </c>
      <c r="D161" t="s">
        <v>21</v>
      </c>
      <c r="E161" t="s">
        <v>33</v>
      </c>
      <c r="F161" t="s">
        <v>8</v>
      </c>
      <c r="G161">
        <v>2016</v>
      </c>
      <c r="H161">
        <v>306.0026613892</v>
      </c>
    </row>
    <row r="162" spans="1:8" x14ac:dyDescent="0.25">
      <c r="A162" t="s">
        <v>30</v>
      </c>
      <c r="B162">
        <v>2016</v>
      </c>
      <c r="C162" t="s">
        <v>6</v>
      </c>
      <c r="D162" t="s">
        <v>22</v>
      </c>
      <c r="E162" t="s">
        <v>33</v>
      </c>
      <c r="F162" t="s">
        <v>8</v>
      </c>
      <c r="G162">
        <v>2016</v>
      </c>
      <c r="H162">
        <v>1379.88488650779</v>
      </c>
    </row>
    <row r="163" spans="1:8" x14ac:dyDescent="0.25">
      <c r="A163" t="s">
        <v>30</v>
      </c>
      <c r="B163">
        <v>2016</v>
      </c>
      <c r="C163" t="s">
        <v>6</v>
      </c>
      <c r="D163" t="s">
        <v>23</v>
      </c>
      <c r="E163" t="s">
        <v>33</v>
      </c>
      <c r="F163" t="s">
        <v>8</v>
      </c>
      <c r="G163">
        <v>2016</v>
      </c>
      <c r="H163">
        <v>676.21694621350002</v>
      </c>
    </row>
    <row r="164" spans="1:8" x14ac:dyDescent="0.25">
      <c r="A164" t="s">
        <v>30</v>
      </c>
      <c r="B164">
        <v>2016</v>
      </c>
      <c r="C164" t="s">
        <v>6</v>
      </c>
      <c r="D164" t="s">
        <v>24</v>
      </c>
      <c r="E164" t="s">
        <v>33</v>
      </c>
      <c r="F164" t="s">
        <v>8</v>
      </c>
      <c r="G164">
        <v>2016</v>
      </c>
      <c r="H164">
        <v>537.05402887189905</v>
      </c>
    </row>
    <row r="165" spans="1:8" x14ac:dyDescent="0.25">
      <c r="A165" t="s">
        <v>30</v>
      </c>
      <c r="B165">
        <v>2016</v>
      </c>
      <c r="C165" t="s">
        <v>6</v>
      </c>
      <c r="D165" t="s">
        <v>25</v>
      </c>
      <c r="E165" t="s">
        <v>33</v>
      </c>
      <c r="F165" t="s">
        <v>8</v>
      </c>
      <c r="G165">
        <v>2016</v>
      </c>
      <c r="H165">
        <v>2649.5745828273002</v>
      </c>
    </row>
    <row r="166" spans="1:8" x14ac:dyDescent="0.25">
      <c r="A166" t="s">
        <v>30</v>
      </c>
      <c r="B166">
        <v>2016</v>
      </c>
      <c r="C166" t="s">
        <v>6</v>
      </c>
      <c r="D166" t="s">
        <v>26</v>
      </c>
      <c r="E166" t="s">
        <v>33</v>
      </c>
      <c r="F166" t="s">
        <v>8</v>
      </c>
      <c r="G166">
        <v>2016</v>
      </c>
      <c r="H166">
        <v>451.65398943510002</v>
      </c>
    </row>
    <row r="167" spans="1:8" x14ac:dyDescent="0.25">
      <c r="A167" t="s">
        <v>30</v>
      </c>
      <c r="B167">
        <v>2016</v>
      </c>
      <c r="C167" t="s">
        <v>6</v>
      </c>
      <c r="D167" t="s">
        <v>27</v>
      </c>
      <c r="E167" t="s">
        <v>33</v>
      </c>
      <c r="F167" t="s">
        <v>8</v>
      </c>
      <c r="G167">
        <v>2016</v>
      </c>
      <c r="H167">
        <v>85.449088907700002</v>
      </c>
    </row>
    <row r="168" spans="1:8" x14ac:dyDescent="0.25">
      <c r="A168" t="s">
        <v>30</v>
      </c>
      <c r="B168">
        <v>2016</v>
      </c>
      <c r="C168" t="s">
        <v>6</v>
      </c>
      <c r="D168" t="s">
        <v>28</v>
      </c>
      <c r="E168" t="s">
        <v>33</v>
      </c>
      <c r="F168" t="s">
        <v>16</v>
      </c>
      <c r="G168">
        <v>2016</v>
      </c>
      <c r="H168">
        <v>265.663888296609</v>
      </c>
    </row>
    <row r="169" spans="1:8" x14ac:dyDescent="0.25">
      <c r="A169" t="s">
        <v>30</v>
      </c>
      <c r="B169">
        <v>2017</v>
      </c>
      <c r="C169" t="s">
        <v>6</v>
      </c>
      <c r="D169" t="s">
        <v>7</v>
      </c>
      <c r="E169" t="s">
        <v>32</v>
      </c>
      <c r="F169" t="s">
        <v>8</v>
      </c>
      <c r="G169">
        <v>2017</v>
      </c>
      <c r="H169">
        <v>125.084168634999</v>
      </c>
    </row>
    <row r="170" spans="1:8" x14ac:dyDescent="0.25">
      <c r="A170" t="s">
        <v>30</v>
      </c>
      <c r="B170">
        <v>2017</v>
      </c>
      <c r="C170" t="s">
        <v>6</v>
      </c>
      <c r="D170" t="s">
        <v>9</v>
      </c>
      <c r="E170" t="s">
        <v>32</v>
      </c>
      <c r="F170" t="s">
        <v>8</v>
      </c>
      <c r="G170">
        <v>2017</v>
      </c>
      <c r="H170">
        <v>630.69027216759901</v>
      </c>
    </row>
    <row r="171" spans="1:8" x14ac:dyDescent="0.25">
      <c r="A171" t="s">
        <v>30</v>
      </c>
      <c r="B171">
        <v>2017</v>
      </c>
      <c r="C171" t="s">
        <v>6</v>
      </c>
      <c r="D171" t="s">
        <v>68</v>
      </c>
      <c r="E171" t="s">
        <v>32</v>
      </c>
      <c r="F171" t="s">
        <v>8</v>
      </c>
      <c r="G171">
        <v>2017</v>
      </c>
      <c r="H171">
        <v>22.568131133126801</v>
      </c>
    </row>
    <row r="172" spans="1:8" x14ac:dyDescent="0.25">
      <c r="A172" t="s">
        <v>30</v>
      </c>
      <c r="B172">
        <v>2017</v>
      </c>
      <c r="C172" t="s">
        <v>6</v>
      </c>
      <c r="D172" t="s">
        <v>69</v>
      </c>
      <c r="E172" t="s">
        <v>32</v>
      </c>
      <c r="F172" t="s">
        <v>8</v>
      </c>
      <c r="G172">
        <v>2017</v>
      </c>
      <c r="H172">
        <v>90.272524532252902</v>
      </c>
    </row>
    <row r="173" spans="1:8" x14ac:dyDescent="0.25">
      <c r="A173" t="s">
        <v>30</v>
      </c>
      <c r="B173">
        <v>2017</v>
      </c>
      <c r="C173" t="s">
        <v>6</v>
      </c>
      <c r="D173" t="s">
        <v>10</v>
      </c>
      <c r="E173" t="s">
        <v>32</v>
      </c>
      <c r="F173" t="s">
        <v>8</v>
      </c>
      <c r="G173">
        <v>2017</v>
      </c>
      <c r="H173">
        <v>507.10087111919898</v>
      </c>
    </row>
    <row r="174" spans="1:8" x14ac:dyDescent="0.25">
      <c r="A174" t="s">
        <v>30</v>
      </c>
      <c r="B174">
        <v>2017</v>
      </c>
      <c r="C174" t="s">
        <v>6</v>
      </c>
      <c r="D174" t="s">
        <v>11</v>
      </c>
      <c r="E174" t="s">
        <v>32</v>
      </c>
      <c r="F174" t="s">
        <v>8</v>
      </c>
      <c r="G174">
        <v>2017</v>
      </c>
      <c r="H174">
        <v>2028.4034844765899</v>
      </c>
    </row>
    <row r="175" spans="1:8" x14ac:dyDescent="0.25">
      <c r="A175" t="s">
        <v>30</v>
      </c>
      <c r="B175">
        <v>2017</v>
      </c>
      <c r="C175" t="s">
        <v>6</v>
      </c>
      <c r="D175" t="s">
        <v>12</v>
      </c>
      <c r="E175" t="s">
        <v>32</v>
      </c>
      <c r="F175" t="s">
        <v>8</v>
      </c>
      <c r="G175">
        <v>2017</v>
      </c>
      <c r="H175">
        <v>2458.4804317938901</v>
      </c>
    </row>
    <row r="176" spans="1:8" x14ac:dyDescent="0.25">
      <c r="A176" t="s">
        <v>30</v>
      </c>
      <c r="B176">
        <v>2017</v>
      </c>
      <c r="C176" t="s">
        <v>6</v>
      </c>
      <c r="D176" t="s">
        <v>13</v>
      </c>
      <c r="E176" t="s">
        <v>32</v>
      </c>
      <c r="F176" t="s">
        <v>8</v>
      </c>
      <c r="G176">
        <v>2017</v>
      </c>
      <c r="H176">
        <v>9833.9217271759899</v>
      </c>
    </row>
    <row r="177" spans="1:8" x14ac:dyDescent="0.25">
      <c r="A177" t="s">
        <v>30</v>
      </c>
      <c r="B177">
        <v>2017</v>
      </c>
      <c r="C177" t="s">
        <v>6</v>
      </c>
      <c r="D177" t="s">
        <v>14</v>
      </c>
      <c r="E177" t="s">
        <v>32</v>
      </c>
      <c r="F177" t="s">
        <v>8</v>
      </c>
      <c r="G177">
        <v>2017</v>
      </c>
      <c r="H177">
        <v>185.15399506009899</v>
      </c>
    </row>
    <row r="178" spans="1:8" x14ac:dyDescent="0.25">
      <c r="A178" t="s">
        <v>30</v>
      </c>
      <c r="B178">
        <v>2017</v>
      </c>
      <c r="C178" t="s">
        <v>6</v>
      </c>
      <c r="D178" t="s">
        <v>15</v>
      </c>
      <c r="E178" t="s">
        <v>32</v>
      </c>
      <c r="F178" t="s">
        <v>16</v>
      </c>
      <c r="G178">
        <v>2017</v>
      </c>
      <c r="H178">
        <v>3342.7950983000001</v>
      </c>
    </row>
    <row r="179" spans="1:8" x14ac:dyDescent="0.25">
      <c r="A179" t="s">
        <v>30</v>
      </c>
      <c r="B179">
        <v>2017</v>
      </c>
      <c r="C179" t="s">
        <v>6</v>
      </c>
      <c r="D179" t="s">
        <v>17</v>
      </c>
      <c r="E179" t="s">
        <v>33</v>
      </c>
      <c r="F179" t="s">
        <v>8</v>
      </c>
      <c r="G179">
        <v>2017</v>
      </c>
      <c r="H179">
        <v>79.682989855200006</v>
      </c>
    </row>
    <row r="180" spans="1:8" x14ac:dyDescent="0.25">
      <c r="A180" t="s">
        <v>30</v>
      </c>
      <c r="B180">
        <v>2017</v>
      </c>
      <c r="C180" t="s">
        <v>6</v>
      </c>
      <c r="D180" t="s">
        <v>70</v>
      </c>
      <c r="E180" t="s">
        <v>33</v>
      </c>
      <c r="F180" t="s">
        <v>8</v>
      </c>
      <c r="G180">
        <v>2017</v>
      </c>
      <c r="H180">
        <v>2112.1456669173199</v>
      </c>
    </row>
    <row r="181" spans="1:8" x14ac:dyDescent="0.25">
      <c r="A181" t="s">
        <v>30</v>
      </c>
      <c r="B181">
        <v>2017</v>
      </c>
      <c r="C181" t="s">
        <v>6</v>
      </c>
      <c r="D181" t="s">
        <v>71</v>
      </c>
      <c r="E181" t="s">
        <v>33</v>
      </c>
      <c r="F181" t="s">
        <v>8</v>
      </c>
      <c r="G181">
        <v>2017</v>
      </c>
      <c r="H181">
        <v>105.558513705612</v>
      </c>
    </row>
    <row r="182" spans="1:8" x14ac:dyDescent="0.25">
      <c r="A182" t="s">
        <v>30</v>
      </c>
      <c r="B182">
        <v>2017</v>
      </c>
      <c r="C182" t="s">
        <v>6</v>
      </c>
      <c r="D182" t="s">
        <v>18</v>
      </c>
      <c r="E182" t="s">
        <v>33</v>
      </c>
      <c r="F182" t="s">
        <v>8</v>
      </c>
      <c r="G182">
        <v>2017</v>
      </c>
      <c r="H182">
        <v>0</v>
      </c>
    </row>
    <row r="183" spans="1:8" x14ac:dyDescent="0.25">
      <c r="A183" t="s">
        <v>30</v>
      </c>
      <c r="B183">
        <v>2017</v>
      </c>
      <c r="C183" t="s">
        <v>6</v>
      </c>
      <c r="D183" t="s">
        <v>19</v>
      </c>
      <c r="E183" t="s">
        <v>33</v>
      </c>
      <c r="F183" t="s">
        <v>8</v>
      </c>
      <c r="G183">
        <v>2017</v>
      </c>
      <c r="H183">
        <v>0</v>
      </c>
    </row>
    <row r="184" spans="1:8" x14ac:dyDescent="0.25">
      <c r="A184" t="s">
        <v>30</v>
      </c>
      <c r="B184">
        <v>2017</v>
      </c>
      <c r="C184" t="s">
        <v>6</v>
      </c>
      <c r="D184" t="s">
        <v>21</v>
      </c>
      <c r="E184" t="s">
        <v>33</v>
      </c>
      <c r="F184" t="s">
        <v>8</v>
      </c>
      <c r="G184">
        <v>2017</v>
      </c>
      <c r="H184">
        <v>332.33304592649898</v>
      </c>
    </row>
    <row r="185" spans="1:8" x14ac:dyDescent="0.25">
      <c r="A185" t="s">
        <v>30</v>
      </c>
      <c r="B185">
        <v>2017</v>
      </c>
      <c r="C185" t="s">
        <v>6</v>
      </c>
      <c r="D185" t="s">
        <v>22</v>
      </c>
      <c r="E185" t="s">
        <v>33</v>
      </c>
      <c r="F185" t="s">
        <v>8</v>
      </c>
      <c r="G185">
        <v>2017</v>
      </c>
      <c r="H185">
        <v>1497.3898228329899</v>
      </c>
    </row>
    <row r="186" spans="1:8" x14ac:dyDescent="0.25">
      <c r="A186" t="s">
        <v>30</v>
      </c>
      <c r="B186">
        <v>2017</v>
      </c>
      <c r="C186" t="s">
        <v>6</v>
      </c>
      <c r="D186" t="s">
        <v>23</v>
      </c>
      <c r="E186" t="s">
        <v>33</v>
      </c>
      <c r="F186" t="s">
        <v>8</v>
      </c>
      <c r="G186">
        <v>2017</v>
      </c>
      <c r="H186">
        <v>762.07340592269998</v>
      </c>
    </row>
    <row r="187" spans="1:8" x14ac:dyDescent="0.25">
      <c r="A187" t="s">
        <v>30</v>
      </c>
      <c r="B187">
        <v>2017</v>
      </c>
      <c r="C187" t="s">
        <v>6</v>
      </c>
      <c r="D187" t="s">
        <v>24</v>
      </c>
      <c r="E187" t="s">
        <v>33</v>
      </c>
      <c r="F187" t="s">
        <v>8</v>
      </c>
      <c r="G187">
        <v>2017</v>
      </c>
      <c r="H187">
        <v>581.44914704319899</v>
      </c>
    </row>
    <row r="188" spans="1:8" x14ac:dyDescent="0.25">
      <c r="A188" t="s">
        <v>30</v>
      </c>
      <c r="B188">
        <v>2017</v>
      </c>
      <c r="C188" t="s">
        <v>6</v>
      </c>
      <c r="D188" t="s">
        <v>25</v>
      </c>
      <c r="E188" t="s">
        <v>33</v>
      </c>
      <c r="F188" t="s">
        <v>8</v>
      </c>
      <c r="G188">
        <v>2017</v>
      </c>
      <c r="H188">
        <v>2900.35383960029</v>
      </c>
    </row>
    <row r="189" spans="1:8" x14ac:dyDescent="0.25">
      <c r="A189" t="s">
        <v>30</v>
      </c>
      <c r="B189">
        <v>2017</v>
      </c>
      <c r="C189" t="s">
        <v>6</v>
      </c>
      <c r="D189" t="s">
        <v>26</v>
      </c>
      <c r="E189" t="s">
        <v>33</v>
      </c>
      <c r="F189" t="s">
        <v>8</v>
      </c>
      <c r="G189">
        <v>2017</v>
      </c>
      <c r="H189">
        <v>511.175119613199</v>
      </c>
    </row>
    <row r="190" spans="1:8" x14ac:dyDescent="0.25">
      <c r="A190" t="s">
        <v>30</v>
      </c>
      <c r="B190">
        <v>2017</v>
      </c>
      <c r="C190" t="s">
        <v>6</v>
      </c>
      <c r="D190" t="s">
        <v>27</v>
      </c>
      <c r="E190" t="s">
        <v>33</v>
      </c>
      <c r="F190" t="s">
        <v>8</v>
      </c>
      <c r="G190">
        <v>2017</v>
      </c>
      <c r="H190">
        <v>92.418727376700005</v>
      </c>
    </row>
    <row r="191" spans="1:8" x14ac:dyDescent="0.25">
      <c r="A191" t="s">
        <v>30</v>
      </c>
      <c r="B191">
        <v>2017</v>
      </c>
      <c r="C191" t="s">
        <v>6</v>
      </c>
      <c r="D191" t="s">
        <v>28</v>
      </c>
      <c r="E191" t="s">
        <v>33</v>
      </c>
      <c r="F191" t="s">
        <v>16</v>
      </c>
      <c r="G191">
        <v>2017</v>
      </c>
      <c r="H191">
        <v>237.10517306870901</v>
      </c>
    </row>
    <row r="192" spans="1:8" x14ac:dyDescent="0.25">
      <c r="A192" t="s">
        <v>30</v>
      </c>
      <c r="B192">
        <v>2018</v>
      </c>
      <c r="C192" t="s">
        <v>6</v>
      </c>
      <c r="D192" t="s">
        <v>7</v>
      </c>
      <c r="E192" t="s">
        <v>32</v>
      </c>
      <c r="F192" t="s">
        <v>8</v>
      </c>
      <c r="G192">
        <v>2018</v>
      </c>
      <c r="H192">
        <v>124.89259170059999</v>
      </c>
    </row>
    <row r="193" spans="1:8" x14ac:dyDescent="0.25">
      <c r="A193" t="s">
        <v>30</v>
      </c>
      <c r="B193">
        <v>2018</v>
      </c>
      <c r="C193" t="s">
        <v>6</v>
      </c>
      <c r="D193" t="s">
        <v>9</v>
      </c>
      <c r="E193" t="s">
        <v>32</v>
      </c>
      <c r="F193" t="s">
        <v>8</v>
      </c>
      <c r="G193">
        <v>2018</v>
      </c>
      <c r="H193">
        <v>647.53895081469898</v>
      </c>
    </row>
    <row r="194" spans="1:8" x14ac:dyDescent="0.25">
      <c r="A194" t="s">
        <v>30</v>
      </c>
      <c r="B194">
        <v>2018</v>
      </c>
      <c r="C194" t="s">
        <v>6</v>
      </c>
      <c r="D194" t="s">
        <v>68</v>
      </c>
      <c r="E194" t="s">
        <v>32</v>
      </c>
      <c r="F194" t="s">
        <v>8</v>
      </c>
      <c r="G194">
        <v>2018</v>
      </c>
      <c r="H194">
        <v>22.3735085656058</v>
      </c>
    </row>
    <row r="195" spans="1:8" x14ac:dyDescent="0.25">
      <c r="A195" t="s">
        <v>30</v>
      </c>
      <c r="B195">
        <v>2018</v>
      </c>
      <c r="C195" t="s">
        <v>6</v>
      </c>
      <c r="D195" t="s">
        <v>69</v>
      </c>
      <c r="E195" t="s">
        <v>32</v>
      </c>
      <c r="F195" t="s">
        <v>8</v>
      </c>
      <c r="G195">
        <v>2018</v>
      </c>
      <c r="H195">
        <v>89.494034262741195</v>
      </c>
    </row>
    <row r="196" spans="1:8" x14ac:dyDescent="0.25">
      <c r="A196" t="s">
        <v>30</v>
      </c>
      <c r="B196">
        <v>2018</v>
      </c>
      <c r="C196" t="s">
        <v>6</v>
      </c>
      <c r="D196" t="s">
        <v>10</v>
      </c>
      <c r="E196" t="s">
        <v>32</v>
      </c>
      <c r="F196" t="s">
        <v>8</v>
      </c>
      <c r="G196">
        <v>2018</v>
      </c>
      <c r="H196">
        <v>520.82124877679996</v>
      </c>
    </row>
    <row r="197" spans="1:8" x14ac:dyDescent="0.25">
      <c r="A197" t="s">
        <v>30</v>
      </c>
      <c r="B197">
        <v>2018</v>
      </c>
      <c r="C197" t="s">
        <v>6</v>
      </c>
      <c r="D197" t="s">
        <v>11</v>
      </c>
      <c r="E197" t="s">
        <v>32</v>
      </c>
      <c r="F197" t="s">
        <v>8</v>
      </c>
      <c r="G197">
        <v>2018</v>
      </c>
      <c r="H197">
        <v>2083.2849951070998</v>
      </c>
    </row>
    <row r="198" spans="1:8" x14ac:dyDescent="0.25">
      <c r="A198" t="s">
        <v>30</v>
      </c>
      <c r="B198">
        <v>2018</v>
      </c>
      <c r="C198" t="s">
        <v>6</v>
      </c>
      <c r="D198" t="s">
        <v>12</v>
      </c>
      <c r="E198" t="s">
        <v>32</v>
      </c>
      <c r="F198" t="s">
        <v>8</v>
      </c>
      <c r="G198">
        <v>2018</v>
      </c>
      <c r="H198">
        <v>2473.9592744073998</v>
      </c>
    </row>
    <row r="199" spans="1:8" x14ac:dyDescent="0.25">
      <c r="A199" t="s">
        <v>30</v>
      </c>
      <c r="B199">
        <v>2018</v>
      </c>
      <c r="C199" t="s">
        <v>6</v>
      </c>
      <c r="D199" t="s">
        <v>13</v>
      </c>
      <c r="E199" t="s">
        <v>32</v>
      </c>
      <c r="F199" t="s">
        <v>8</v>
      </c>
      <c r="G199">
        <v>2018</v>
      </c>
      <c r="H199">
        <v>9895.8370976290898</v>
      </c>
    </row>
    <row r="200" spans="1:8" x14ac:dyDescent="0.25">
      <c r="A200" t="s">
        <v>30</v>
      </c>
      <c r="B200">
        <v>2018</v>
      </c>
      <c r="C200" t="s">
        <v>6</v>
      </c>
      <c r="D200" t="s">
        <v>14</v>
      </c>
      <c r="E200" t="s">
        <v>32</v>
      </c>
      <c r="F200" t="s">
        <v>8</v>
      </c>
      <c r="G200">
        <v>2018</v>
      </c>
      <c r="H200">
        <v>189.2052836238</v>
      </c>
    </row>
    <row r="201" spans="1:8" x14ac:dyDescent="0.25">
      <c r="A201" t="s">
        <v>30</v>
      </c>
      <c r="B201">
        <v>2018</v>
      </c>
      <c r="C201" t="s">
        <v>6</v>
      </c>
      <c r="D201" t="s">
        <v>15</v>
      </c>
      <c r="E201" t="s">
        <v>32</v>
      </c>
      <c r="F201" t="s">
        <v>16</v>
      </c>
      <c r="G201">
        <v>2018</v>
      </c>
      <c r="H201">
        <v>3346.46229949999</v>
      </c>
    </row>
    <row r="202" spans="1:8" x14ac:dyDescent="0.25">
      <c r="A202" t="s">
        <v>30</v>
      </c>
      <c r="B202">
        <v>2018</v>
      </c>
      <c r="C202" t="s">
        <v>6</v>
      </c>
      <c r="D202" t="s">
        <v>17</v>
      </c>
      <c r="E202" t="s">
        <v>33</v>
      </c>
      <c r="F202" t="s">
        <v>8</v>
      </c>
      <c r="G202">
        <v>2018</v>
      </c>
      <c r="H202">
        <v>80.8509219747</v>
      </c>
    </row>
    <row r="203" spans="1:8" x14ac:dyDescent="0.25">
      <c r="A203" t="s">
        <v>30</v>
      </c>
      <c r="B203">
        <v>2018</v>
      </c>
      <c r="C203" t="s">
        <v>6</v>
      </c>
      <c r="D203" t="s">
        <v>70</v>
      </c>
      <c r="E203" t="s">
        <v>33</v>
      </c>
      <c r="F203" t="s">
        <v>8</v>
      </c>
      <c r="G203">
        <v>2018</v>
      </c>
      <c r="H203">
        <v>2125.6523228166402</v>
      </c>
    </row>
    <row r="204" spans="1:8" x14ac:dyDescent="0.25">
      <c r="A204" t="s">
        <v>30</v>
      </c>
      <c r="B204">
        <v>2018</v>
      </c>
      <c r="C204" t="s">
        <v>6</v>
      </c>
      <c r="D204" t="s">
        <v>71</v>
      </c>
      <c r="E204" t="s">
        <v>33</v>
      </c>
      <c r="F204" t="s">
        <v>8</v>
      </c>
      <c r="G204">
        <v>2018</v>
      </c>
      <c r="H204">
        <v>105.01512627719799</v>
      </c>
    </row>
    <row r="205" spans="1:8" x14ac:dyDescent="0.25">
      <c r="A205" t="s">
        <v>30</v>
      </c>
      <c r="B205">
        <v>2018</v>
      </c>
      <c r="C205" t="s">
        <v>6</v>
      </c>
      <c r="D205" t="s">
        <v>18</v>
      </c>
      <c r="E205" t="s">
        <v>33</v>
      </c>
      <c r="F205" t="s">
        <v>8</v>
      </c>
      <c r="G205">
        <v>2018</v>
      </c>
      <c r="H205">
        <v>0</v>
      </c>
    </row>
    <row r="206" spans="1:8" x14ac:dyDescent="0.25">
      <c r="A206" t="s">
        <v>30</v>
      </c>
      <c r="B206">
        <v>2018</v>
      </c>
      <c r="C206" t="s">
        <v>6</v>
      </c>
      <c r="D206" t="s">
        <v>19</v>
      </c>
      <c r="E206" t="s">
        <v>33</v>
      </c>
      <c r="F206" t="s">
        <v>8</v>
      </c>
      <c r="G206">
        <v>2018</v>
      </c>
      <c r="H206">
        <v>0</v>
      </c>
    </row>
    <row r="207" spans="1:8" x14ac:dyDescent="0.25">
      <c r="A207" t="s">
        <v>30</v>
      </c>
      <c r="B207">
        <v>2018</v>
      </c>
      <c r="C207" t="s">
        <v>6</v>
      </c>
      <c r="D207" t="s">
        <v>21</v>
      </c>
      <c r="E207" t="s">
        <v>33</v>
      </c>
      <c r="F207" t="s">
        <v>8</v>
      </c>
      <c r="G207">
        <v>2018</v>
      </c>
      <c r="H207">
        <v>344.40830768580003</v>
      </c>
    </row>
    <row r="208" spans="1:8" x14ac:dyDescent="0.25">
      <c r="A208" t="s">
        <v>30</v>
      </c>
      <c r="B208">
        <v>2018</v>
      </c>
      <c r="C208" t="s">
        <v>6</v>
      </c>
      <c r="D208" t="s">
        <v>22</v>
      </c>
      <c r="E208" t="s">
        <v>33</v>
      </c>
      <c r="F208" t="s">
        <v>8</v>
      </c>
      <c r="G208">
        <v>2018</v>
      </c>
      <c r="H208">
        <v>1552.3988542903901</v>
      </c>
    </row>
    <row r="209" spans="1:8" x14ac:dyDescent="0.25">
      <c r="A209" t="s">
        <v>30</v>
      </c>
      <c r="B209">
        <v>2018</v>
      </c>
      <c r="C209" t="s">
        <v>6</v>
      </c>
      <c r="D209" t="s">
        <v>23</v>
      </c>
      <c r="E209" t="s">
        <v>33</v>
      </c>
      <c r="F209" t="s">
        <v>8</v>
      </c>
      <c r="G209">
        <v>2018</v>
      </c>
      <c r="H209">
        <v>785.996740242599</v>
      </c>
    </row>
    <row r="210" spans="1:8" x14ac:dyDescent="0.25">
      <c r="A210" t="s">
        <v>30</v>
      </c>
      <c r="B210">
        <v>2018</v>
      </c>
      <c r="C210" t="s">
        <v>6</v>
      </c>
      <c r="D210" t="s">
        <v>24</v>
      </c>
      <c r="E210" t="s">
        <v>33</v>
      </c>
      <c r="F210" t="s">
        <v>8</v>
      </c>
      <c r="G210">
        <v>2018</v>
      </c>
      <c r="H210">
        <v>601.39640362069895</v>
      </c>
    </row>
    <row r="211" spans="1:8" x14ac:dyDescent="0.25">
      <c r="A211" t="s">
        <v>30</v>
      </c>
      <c r="B211">
        <v>2018</v>
      </c>
      <c r="C211" t="s">
        <v>6</v>
      </c>
      <c r="D211" t="s">
        <v>25</v>
      </c>
      <c r="E211" t="s">
        <v>33</v>
      </c>
      <c r="F211" t="s">
        <v>8</v>
      </c>
      <c r="G211">
        <v>2018</v>
      </c>
      <c r="H211">
        <v>2998.6348192398</v>
      </c>
    </row>
    <row r="212" spans="1:8" x14ac:dyDescent="0.25">
      <c r="A212" t="s">
        <v>30</v>
      </c>
      <c r="B212">
        <v>2018</v>
      </c>
      <c r="C212" t="s">
        <v>6</v>
      </c>
      <c r="D212" t="s">
        <v>26</v>
      </c>
      <c r="E212" t="s">
        <v>33</v>
      </c>
      <c r="F212" t="s">
        <v>8</v>
      </c>
      <c r="G212">
        <v>2018</v>
      </c>
      <c r="H212">
        <v>523.369933317799</v>
      </c>
    </row>
    <row r="213" spans="1:8" x14ac:dyDescent="0.25">
      <c r="A213" t="s">
        <v>30</v>
      </c>
      <c r="B213">
        <v>2018</v>
      </c>
      <c r="C213" t="s">
        <v>6</v>
      </c>
      <c r="D213" t="s">
        <v>27</v>
      </c>
      <c r="E213" t="s">
        <v>33</v>
      </c>
      <c r="F213" t="s">
        <v>8</v>
      </c>
      <c r="G213">
        <v>2018</v>
      </c>
      <c r="H213">
        <v>94.926681400000007</v>
      </c>
    </row>
    <row r="214" spans="1:8" x14ac:dyDescent="0.25">
      <c r="A214" t="s">
        <v>30</v>
      </c>
      <c r="B214">
        <v>2018</v>
      </c>
      <c r="C214" t="s">
        <v>6</v>
      </c>
      <c r="D214" t="s">
        <v>28</v>
      </c>
      <c r="E214" t="s">
        <v>33</v>
      </c>
      <c r="F214" t="s">
        <v>16</v>
      </c>
      <c r="G214">
        <v>2018</v>
      </c>
      <c r="H214">
        <v>234.40311961795999</v>
      </c>
    </row>
    <row r="215" spans="1:8" x14ac:dyDescent="0.25">
      <c r="A215" t="s">
        <v>30</v>
      </c>
      <c r="B215">
        <v>2019</v>
      </c>
      <c r="C215" t="s">
        <v>6</v>
      </c>
      <c r="D215" t="s">
        <v>7</v>
      </c>
      <c r="E215" t="s">
        <v>32</v>
      </c>
      <c r="F215" t="s">
        <v>8</v>
      </c>
      <c r="G215">
        <v>2019</v>
      </c>
      <c r="H215">
        <v>124.4591576382</v>
      </c>
    </row>
    <row r="216" spans="1:8" x14ac:dyDescent="0.25">
      <c r="A216" t="s">
        <v>30</v>
      </c>
      <c r="B216">
        <v>2019</v>
      </c>
      <c r="C216" t="s">
        <v>6</v>
      </c>
      <c r="D216" t="s">
        <v>9</v>
      </c>
      <c r="E216" t="s">
        <v>32</v>
      </c>
      <c r="F216" t="s">
        <v>8</v>
      </c>
      <c r="G216">
        <v>2019</v>
      </c>
      <c r="H216">
        <v>663.62453544639902</v>
      </c>
    </row>
    <row r="217" spans="1:8" x14ac:dyDescent="0.25">
      <c r="A217" t="s">
        <v>30</v>
      </c>
      <c r="B217">
        <v>2019</v>
      </c>
      <c r="C217" t="s">
        <v>6</v>
      </c>
      <c r="D217" t="s">
        <v>68</v>
      </c>
      <c r="E217" t="s">
        <v>32</v>
      </c>
      <c r="F217" t="s">
        <v>8</v>
      </c>
      <c r="G217">
        <v>2019</v>
      </c>
      <c r="H217">
        <v>22.2447620231241</v>
      </c>
    </row>
    <row r="218" spans="1:8" x14ac:dyDescent="0.25">
      <c r="A218" t="s">
        <v>30</v>
      </c>
      <c r="B218">
        <v>2019</v>
      </c>
      <c r="C218" t="s">
        <v>6</v>
      </c>
      <c r="D218" t="s">
        <v>69</v>
      </c>
      <c r="E218" t="s">
        <v>32</v>
      </c>
      <c r="F218" t="s">
        <v>8</v>
      </c>
      <c r="G218">
        <v>2019</v>
      </c>
      <c r="H218">
        <v>88.979048092369595</v>
      </c>
    </row>
    <row r="219" spans="1:8" x14ac:dyDescent="0.25">
      <c r="A219" t="s">
        <v>30</v>
      </c>
      <c r="B219">
        <v>2019</v>
      </c>
      <c r="C219" t="s">
        <v>6</v>
      </c>
      <c r="D219" t="s">
        <v>10</v>
      </c>
      <c r="E219" t="s">
        <v>32</v>
      </c>
      <c r="F219" t="s">
        <v>8</v>
      </c>
      <c r="G219">
        <v>2019</v>
      </c>
      <c r="H219">
        <v>533.61313055129995</v>
      </c>
    </row>
    <row r="220" spans="1:8" x14ac:dyDescent="0.25">
      <c r="A220" t="s">
        <v>30</v>
      </c>
      <c r="B220">
        <v>2019</v>
      </c>
      <c r="C220" t="s">
        <v>6</v>
      </c>
      <c r="D220" t="s">
        <v>11</v>
      </c>
      <c r="E220" t="s">
        <v>32</v>
      </c>
      <c r="F220" t="s">
        <v>8</v>
      </c>
      <c r="G220">
        <v>2019</v>
      </c>
      <c r="H220">
        <v>2134.45252220579</v>
      </c>
    </row>
    <row r="221" spans="1:8" x14ac:dyDescent="0.25">
      <c r="A221" t="s">
        <v>30</v>
      </c>
      <c r="B221">
        <v>2019</v>
      </c>
      <c r="C221" t="s">
        <v>6</v>
      </c>
      <c r="D221" t="s">
        <v>12</v>
      </c>
      <c r="E221" t="s">
        <v>32</v>
      </c>
      <c r="F221" t="s">
        <v>8</v>
      </c>
      <c r="G221">
        <v>2019</v>
      </c>
      <c r="H221">
        <v>2490.3921746686901</v>
      </c>
    </row>
    <row r="222" spans="1:8" x14ac:dyDescent="0.25">
      <c r="A222" t="s">
        <v>30</v>
      </c>
      <c r="B222">
        <v>2019</v>
      </c>
      <c r="C222" t="s">
        <v>6</v>
      </c>
      <c r="D222" t="s">
        <v>13</v>
      </c>
      <c r="E222" t="s">
        <v>32</v>
      </c>
      <c r="F222" t="s">
        <v>8</v>
      </c>
      <c r="G222">
        <v>2019</v>
      </c>
      <c r="H222">
        <v>9961.5686986741894</v>
      </c>
    </row>
    <row r="223" spans="1:8" x14ac:dyDescent="0.25">
      <c r="A223" t="s">
        <v>30</v>
      </c>
      <c r="B223">
        <v>2019</v>
      </c>
      <c r="C223" t="s">
        <v>6</v>
      </c>
      <c r="D223" t="s">
        <v>14</v>
      </c>
      <c r="E223" t="s">
        <v>32</v>
      </c>
      <c r="F223" t="s">
        <v>8</v>
      </c>
      <c r="G223">
        <v>2019</v>
      </c>
      <c r="H223">
        <v>191.910762190599</v>
      </c>
    </row>
    <row r="224" spans="1:8" x14ac:dyDescent="0.25">
      <c r="A224" t="s">
        <v>30</v>
      </c>
      <c r="B224">
        <v>2019</v>
      </c>
      <c r="C224" t="s">
        <v>6</v>
      </c>
      <c r="D224" t="s">
        <v>15</v>
      </c>
      <c r="E224" t="s">
        <v>32</v>
      </c>
      <c r="F224" t="s">
        <v>16</v>
      </c>
      <c r="G224">
        <v>2019</v>
      </c>
      <c r="H224">
        <v>3221.4031595000001</v>
      </c>
    </row>
    <row r="225" spans="1:8" x14ac:dyDescent="0.25">
      <c r="A225" t="s">
        <v>30</v>
      </c>
      <c r="B225">
        <v>2019</v>
      </c>
      <c r="C225" t="s">
        <v>6</v>
      </c>
      <c r="D225" t="s">
        <v>17</v>
      </c>
      <c r="E225" t="s">
        <v>33</v>
      </c>
      <c r="F225" t="s">
        <v>8</v>
      </c>
      <c r="G225">
        <v>2019</v>
      </c>
      <c r="H225">
        <v>80.975767109299994</v>
      </c>
    </row>
    <row r="226" spans="1:8" x14ac:dyDescent="0.25">
      <c r="A226" t="s">
        <v>30</v>
      </c>
      <c r="B226">
        <v>2019</v>
      </c>
      <c r="C226" t="s">
        <v>6</v>
      </c>
      <c r="D226" t="s">
        <v>70</v>
      </c>
      <c r="E226" t="s">
        <v>33</v>
      </c>
      <c r="F226" t="s">
        <v>8</v>
      </c>
      <c r="G226">
        <v>2019</v>
      </c>
      <c r="H226">
        <v>2107.9831877008801</v>
      </c>
    </row>
    <row r="227" spans="1:8" x14ac:dyDescent="0.25">
      <c r="A227" t="s">
        <v>30</v>
      </c>
      <c r="B227">
        <v>2019</v>
      </c>
      <c r="C227" t="s">
        <v>6</v>
      </c>
      <c r="D227" t="s">
        <v>71</v>
      </c>
      <c r="E227" t="s">
        <v>33</v>
      </c>
      <c r="F227" t="s">
        <v>8</v>
      </c>
      <c r="G227">
        <v>2019</v>
      </c>
      <c r="H227">
        <v>103.134873105764</v>
      </c>
    </row>
    <row r="228" spans="1:8" x14ac:dyDescent="0.25">
      <c r="A228" t="s">
        <v>30</v>
      </c>
      <c r="B228">
        <v>2019</v>
      </c>
      <c r="C228" t="s">
        <v>6</v>
      </c>
      <c r="D228" t="s">
        <v>18</v>
      </c>
      <c r="E228" t="s">
        <v>33</v>
      </c>
      <c r="F228" t="s">
        <v>8</v>
      </c>
      <c r="G228">
        <v>2019</v>
      </c>
      <c r="H228">
        <v>0</v>
      </c>
    </row>
    <row r="229" spans="1:8" x14ac:dyDescent="0.25">
      <c r="A229" t="s">
        <v>30</v>
      </c>
      <c r="B229">
        <v>2019</v>
      </c>
      <c r="C229" t="s">
        <v>6</v>
      </c>
      <c r="D229" t="s">
        <v>19</v>
      </c>
      <c r="E229" t="s">
        <v>33</v>
      </c>
      <c r="F229" t="s">
        <v>8</v>
      </c>
      <c r="G229">
        <v>2019</v>
      </c>
      <c r="H229">
        <v>0</v>
      </c>
    </row>
    <row r="230" spans="1:8" x14ac:dyDescent="0.25">
      <c r="A230" t="s">
        <v>30</v>
      </c>
      <c r="B230">
        <v>2019</v>
      </c>
      <c r="C230" t="s">
        <v>6</v>
      </c>
      <c r="D230" t="s">
        <v>21</v>
      </c>
      <c r="E230" t="s">
        <v>33</v>
      </c>
      <c r="F230" t="s">
        <v>8</v>
      </c>
      <c r="G230">
        <v>2019</v>
      </c>
      <c r="H230">
        <v>353.6997112839</v>
      </c>
    </row>
    <row r="231" spans="1:8" x14ac:dyDescent="0.25">
      <c r="A231" t="s">
        <v>30</v>
      </c>
      <c r="B231">
        <v>2019</v>
      </c>
      <c r="C231" t="s">
        <v>6</v>
      </c>
      <c r="D231" t="s">
        <v>22</v>
      </c>
      <c r="E231" t="s">
        <v>33</v>
      </c>
      <c r="F231" t="s">
        <v>8</v>
      </c>
      <c r="G231">
        <v>2019</v>
      </c>
      <c r="H231">
        <v>1591.7229216426001</v>
      </c>
    </row>
    <row r="232" spans="1:8" x14ac:dyDescent="0.25">
      <c r="A232" t="s">
        <v>30</v>
      </c>
      <c r="B232">
        <v>2019</v>
      </c>
      <c r="C232" t="s">
        <v>6</v>
      </c>
      <c r="D232" t="s">
        <v>23</v>
      </c>
      <c r="E232" t="s">
        <v>33</v>
      </c>
      <c r="F232" t="s">
        <v>8</v>
      </c>
      <c r="G232">
        <v>2019</v>
      </c>
      <c r="H232">
        <v>804.97443016149998</v>
      </c>
    </row>
    <row r="233" spans="1:8" x14ac:dyDescent="0.25">
      <c r="A233" t="s">
        <v>30</v>
      </c>
      <c r="B233">
        <v>2019</v>
      </c>
      <c r="C233" t="s">
        <v>6</v>
      </c>
      <c r="D233" t="s">
        <v>24</v>
      </c>
      <c r="E233" t="s">
        <v>33</v>
      </c>
      <c r="F233" t="s">
        <v>8</v>
      </c>
      <c r="G233">
        <v>2019</v>
      </c>
      <c r="H233">
        <v>614.35699930620001</v>
      </c>
    </row>
    <row r="234" spans="1:8" x14ac:dyDescent="0.25">
      <c r="A234" t="s">
        <v>30</v>
      </c>
      <c r="B234">
        <v>2019</v>
      </c>
      <c r="C234" t="s">
        <v>6</v>
      </c>
      <c r="D234" t="s">
        <v>25</v>
      </c>
      <c r="E234" t="s">
        <v>33</v>
      </c>
      <c r="F234" t="s">
        <v>8</v>
      </c>
      <c r="G234">
        <v>2019</v>
      </c>
      <c r="H234">
        <v>3033.00059653569</v>
      </c>
    </row>
    <row r="235" spans="1:8" x14ac:dyDescent="0.25">
      <c r="A235" t="s">
        <v>30</v>
      </c>
      <c r="B235">
        <v>2019</v>
      </c>
      <c r="C235" t="s">
        <v>6</v>
      </c>
      <c r="D235" t="s">
        <v>26</v>
      </c>
      <c r="E235" t="s">
        <v>33</v>
      </c>
      <c r="F235" t="s">
        <v>8</v>
      </c>
      <c r="G235">
        <v>2019</v>
      </c>
      <c r="H235">
        <v>526.46028371759905</v>
      </c>
    </row>
    <row r="236" spans="1:8" x14ac:dyDescent="0.25">
      <c r="A236" t="s">
        <v>30</v>
      </c>
      <c r="B236">
        <v>2019</v>
      </c>
      <c r="C236" t="s">
        <v>6</v>
      </c>
      <c r="D236" t="s">
        <v>27</v>
      </c>
      <c r="E236" t="s">
        <v>33</v>
      </c>
      <c r="F236" t="s">
        <v>8</v>
      </c>
      <c r="G236">
        <v>2019</v>
      </c>
      <c r="H236">
        <v>96.182509628899794</v>
      </c>
    </row>
    <row r="237" spans="1:8" x14ac:dyDescent="0.25">
      <c r="A237" t="s">
        <v>30</v>
      </c>
      <c r="B237">
        <v>2019</v>
      </c>
      <c r="C237" t="s">
        <v>6</v>
      </c>
      <c r="D237" t="s">
        <v>28</v>
      </c>
      <c r="E237" t="s">
        <v>33</v>
      </c>
      <c r="F237" t="s">
        <v>16</v>
      </c>
      <c r="G237">
        <v>2019</v>
      </c>
      <c r="H237">
        <v>226.312782493811</v>
      </c>
    </row>
    <row r="238" spans="1:8" x14ac:dyDescent="0.25">
      <c r="A238" t="s">
        <v>30</v>
      </c>
      <c r="B238">
        <v>2020</v>
      </c>
      <c r="C238" t="s">
        <v>6</v>
      </c>
      <c r="D238" t="s">
        <v>7</v>
      </c>
      <c r="E238" t="s">
        <v>32</v>
      </c>
      <c r="F238" t="s">
        <v>8</v>
      </c>
      <c r="G238">
        <v>2020</v>
      </c>
      <c r="H238">
        <v>123.389206833299</v>
      </c>
    </row>
    <row r="239" spans="1:8" x14ac:dyDescent="0.25">
      <c r="A239" t="s">
        <v>30</v>
      </c>
      <c r="B239">
        <v>2020</v>
      </c>
      <c r="C239" t="s">
        <v>6</v>
      </c>
      <c r="D239" t="s">
        <v>9</v>
      </c>
      <c r="E239" t="s">
        <v>32</v>
      </c>
      <c r="F239" t="s">
        <v>8</v>
      </c>
      <c r="G239">
        <v>2020</v>
      </c>
      <c r="H239">
        <v>676.52206967059897</v>
      </c>
    </row>
    <row r="240" spans="1:8" x14ac:dyDescent="0.25">
      <c r="A240" t="s">
        <v>30</v>
      </c>
      <c r="B240">
        <v>2020</v>
      </c>
      <c r="C240" t="s">
        <v>6</v>
      </c>
      <c r="D240" t="s">
        <v>68</v>
      </c>
      <c r="E240" t="s">
        <v>32</v>
      </c>
      <c r="F240" t="s">
        <v>8</v>
      </c>
      <c r="G240">
        <v>2020</v>
      </c>
      <c r="H240">
        <v>22.0893413572221</v>
      </c>
    </row>
    <row r="241" spans="1:8" x14ac:dyDescent="0.25">
      <c r="A241" t="s">
        <v>30</v>
      </c>
      <c r="B241">
        <v>2020</v>
      </c>
      <c r="C241" t="s">
        <v>6</v>
      </c>
      <c r="D241" t="s">
        <v>69</v>
      </c>
      <c r="E241" t="s">
        <v>32</v>
      </c>
      <c r="F241" t="s">
        <v>8</v>
      </c>
      <c r="G241">
        <v>2020</v>
      </c>
      <c r="H241">
        <v>88.357365429079394</v>
      </c>
    </row>
    <row r="242" spans="1:8" x14ac:dyDescent="0.25">
      <c r="A242" t="s">
        <v>30</v>
      </c>
      <c r="B242">
        <v>2020</v>
      </c>
      <c r="C242" t="s">
        <v>6</v>
      </c>
      <c r="D242" t="s">
        <v>10</v>
      </c>
      <c r="E242" t="s">
        <v>32</v>
      </c>
      <c r="F242" t="s">
        <v>8</v>
      </c>
      <c r="G242">
        <v>2020</v>
      </c>
      <c r="H242">
        <v>542.7783113731</v>
      </c>
    </row>
    <row r="243" spans="1:8" x14ac:dyDescent="0.25">
      <c r="A243" t="s">
        <v>30</v>
      </c>
      <c r="B243">
        <v>2020</v>
      </c>
      <c r="C243" t="s">
        <v>6</v>
      </c>
      <c r="D243" t="s">
        <v>11</v>
      </c>
      <c r="E243" t="s">
        <v>32</v>
      </c>
      <c r="F243" t="s">
        <v>8</v>
      </c>
      <c r="G243">
        <v>2020</v>
      </c>
      <c r="H243">
        <v>2171.1132454916001</v>
      </c>
    </row>
    <row r="244" spans="1:8" x14ac:dyDescent="0.25">
      <c r="A244" t="s">
        <v>30</v>
      </c>
      <c r="B244">
        <v>2020</v>
      </c>
      <c r="C244" t="s">
        <v>6</v>
      </c>
      <c r="D244" t="s">
        <v>12</v>
      </c>
      <c r="E244" t="s">
        <v>32</v>
      </c>
      <c r="F244" t="s">
        <v>8</v>
      </c>
      <c r="G244">
        <v>2020</v>
      </c>
      <c r="H244">
        <v>2495.4598846133899</v>
      </c>
    </row>
    <row r="245" spans="1:8" x14ac:dyDescent="0.25">
      <c r="A245" t="s">
        <v>30</v>
      </c>
      <c r="B245">
        <v>2020</v>
      </c>
      <c r="C245" t="s">
        <v>6</v>
      </c>
      <c r="D245" t="s">
        <v>13</v>
      </c>
      <c r="E245" t="s">
        <v>32</v>
      </c>
      <c r="F245" t="s">
        <v>8</v>
      </c>
      <c r="G245">
        <v>2020</v>
      </c>
      <c r="H245">
        <v>9981.8395384538908</v>
      </c>
    </row>
    <row r="246" spans="1:8" x14ac:dyDescent="0.25">
      <c r="A246" t="s">
        <v>30</v>
      </c>
      <c r="B246">
        <v>2020</v>
      </c>
      <c r="C246" t="s">
        <v>6</v>
      </c>
      <c r="D246" t="s">
        <v>14</v>
      </c>
      <c r="E246" t="s">
        <v>32</v>
      </c>
      <c r="F246" t="s">
        <v>8</v>
      </c>
      <c r="G246">
        <v>2020</v>
      </c>
      <c r="H246">
        <v>193.73547890149899</v>
      </c>
    </row>
    <row r="247" spans="1:8" x14ac:dyDescent="0.25">
      <c r="A247" t="s">
        <v>30</v>
      </c>
      <c r="B247">
        <v>2020</v>
      </c>
      <c r="C247" t="s">
        <v>6</v>
      </c>
      <c r="D247" t="s">
        <v>15</v>
      </c>
      <c r="E247" t="s">
        <v>32</v>
      </c>
      <c r="F247" t="s">
        <v>16</v>
      </c>
      <c r="G247">
        <v>2020</v>
      </c>
      <c r="H247">
        <v>3211.9781980999901</v>
      </c>
    </row>
    <row r="248" spans="1:8" x14ac:dyDescent="0.25">
      <c r="A248" t="s">
        <v>30</v>
      </c>
      <c r="B248">
        <v>2020</v>
      </c>
      <c r="C248" t="s">
        <v>6</v>
      </c>
      <c r="D248" t="s">
        <v>17</v>
      </c>
      <c r="E248" t="s">
        <v>33</v>
      </c>
      <c r="F248" t="s">
        <v>8</v>
      </c>
      <c r="G248">
        <v>2020</v>
      </c>
      <c r="H248">
        <v>80.145662275899994</v>
      </c>
    </row>
    <row r="249" spans="1:8" x14ac:dyDescent="0.25">
      <c r="A249" t="s">
        <v>30</v>
      </c>
      <c r="B249">
        <v>2020</v>
      </c>
      <c r="C249" t="s">
        <v>6</v>
      </c>
      <c r="D249" t="s">
        <v>70</v>
      </c>
      <c r="E249" t="s">
        <v>33</v>
      </c>
      <c r="F249" t="s">
        <v>8</v>
      </c>
      <c r="G249">
        <v>2020</v>
      </c>
      <c r="H249">
        <v>2071.0513967829302</v>
      </c>
    </row>
    <row r="250" spans="1:8" x14ac:dyDescent="0.25">
      <c r="A250" t="s">
        <v>30</v>
      </c>
      <c r="B250">
        <v>2020</v>
      </c>
      <c r="C250" t="s">
        <v>6</v>
      </c>
      <c r="D250" t="s">
        <v>71</v>
      </c>
      <c r="E250" t="s">
        <v>33</v>
      </c>
      <c r="F250" t="s">
        <v>8</v>
      </c>
      <c r="G250">
        <v>2020</v>
      </c>
      <c r="H250">
        <v>100.724958960549</v>
      </c>
    </row>
    <row r="251" spans="1:8" x14ac:dyDescent="0.25">
      <c r="A251" t="s">
        <v>30</v>
      </c>
      <c r="B251">
        <v>2020</v>
      </c>
      <c r="C251" t="s">
        <v>6</v>
      </c>
      <c r="D251" t="s">
        <v>18</v>
      </c>
      <c r="E251" t="s">
        <v>33</v>
      </c>
      <c r="F251" t="s">
        <v>8</v>
      </c>
      <c r="G251">
        <v>2020</v>
      </c>
      <c r="H251">
        <v>0</v>
      </c>
    </row>
    <row r="252" spans="1:8" x14ac:dyDescent="0.25">
      <c r="A252" t="s">
        <v>30</v>
      </c>
      <c r="B252">
        <v>2020</v>
      </c>
      <c r="C252" t="s">
        <v>6</v>
      </c>
      <c r="D252" t="s">
        <v>19</v>
      </c>
      <c r="E252" t="s">
        <v>33</v>
      </c>
      <c r="F252" t="s">
        <v>8</v>
      </c>
      <c r="G252">
        <v>2020</v>
      </c>
      <c r="H252">
        <v>0</v>
      </c>
    </row>
    <row r="253" spans="1:8" x14ac:dyDescent="0.25">
      <c r="A253" t="s">
        <v>30</v>
      </c>
      <c r="B253">
        <v>2020</v>
      </c>
      <c r="C253" t="s">
        <v>6</v>
      </c>
      <c r="D253" t="s">
        <v>21</v>
      </c>
      <c r="E253" t="s">
        <v>33</v>
      </c>
      <c r="F253" t="s">
        <v>8</v>
      </c>
      <c r="G253">
        <v>2020</v>
      </c>
      <c r="H253">
        <v>361.29473854830002</v>
      </c>
    </row>
    <row r="254" spans="1:8" x14ac:dyDescent="0.25">
      <c r="A254" t="s">
        <v>30</v>
      </c>
      <c r="B254">
        <v>2020</v>
      </c>
      <c r="C254" t="s">
        <v>6</v>
      </c>
      <c r="D254" t="s">
        <v>22</v>
      </c>
      <c r="E254" t="s">
        <v>33</v>
      </c>
      <c r="F254" t="s">
        <v>8</v>
      </c>
      <c r="G254">
        <v>2020</v>
      </c>
      <c r="H254">
        <v>1615.32359317699</v>
      </c>
    </row>
    <row r="255" spans="1:8" x14ac:dyDescent="0.25">
      <c r="A255" t="s">
        <v>30</v>
      </c>
      <c r="B255">
        <v>2020</v>
      </c>
      <c r="C255" t="s">
        <v>6</v>
      </c>
      <c r="D255" t="s">
        <v>23</v>
      </c>
      <c r="E255" t="s">
        <v>33</v>
      </c>
      <c r="F255" t="s">
        <v>8</v>
      </c>
      <c r="G255">
        <v>2020</v>
      </c>
      <c r="H255">
        <v>819.87084173549999</v>
      </c>
    </row>
    <row r="256" spans="1:8" x14ac:dyDescent="0.25">
      <c r="A256" t="s">
        <v>30</v>
      </c>
      <c r="B256">
        <v>2020</v>
      </c>
      <c r="C256" t="s">
        <v>6</v>
      </c>
      <c r="D256" t="s">
        <v>24</v>
      </c>
      <c r="E256" t="s">
        <v>33</v>
      </c>
      <c r="F256" t="s">
        <v>8</v>
      </c>
      <c r="G256">
        <v>2020</v>
      </c>
      <c r="H256">
        <v>621.84205602699899</v>
      </c>
    </row>
    <row r="257" spans="1:8" x14ac:dyDescent="0.25">
      <c r="A257" t="s">
        <v>30</v>
      </c>
      <c r="B257">
        <v>2020</v>
      </c>
      <c r="C257" t="s">
        <v>6</v>
      </c>
      <c r="D257" t="s">
        <v>25</v>
      </c>
      <c r="E257" t="s">
        <v>33</v>
      </c>
      <c r="F257" t="s">
        <v>8</v>
      </c>
      <c r="G257">
        <v>2020</v>
      </c>
      <c r="H257">
        <v>3020.5905180701998</v>
      </c>
    </row>
    <row r="258" spans="1:8" x14ac:dyDescent="0.25">
      <c r="A258" t="s">
        <v>30</v>
      </c>
      <c r="B258">
        <v>2020</v>
      </c>
      <c r="C258" t="s">
        <v>6</v>
      </c>
      <c r="D258" t="s">
        <v>26</v>
      </c>
      <c r="E258" t="s">
        <v>33</v>
      </c>
      <c r="F258" t="s">
        <v>8</v>
      </c>
      <c r="G258">
        <v>2020</v>
      </c>
      <c r="H258">
        <v>523.92268719789899</v>
      </c>
    </row>
    <row r="259" spans="1:8" x14ac:dyDescent="0.25">
      <c r="A259" t="s">
        <v>30</v>
      </c>
      <c r="B259">
        <v>2020</v>
      </c>
      <c r="C259" t="s">
        <v>6</v>
      </c>
      <c r="D259" t="s">
        <v>27</v>
      </c>
      <c r="E259" t="s">
        <v>33</v>
      </c>
      <c r="F259" t="s">
        <v>8</v>
      </c>
      <c r="G259">
        <v>2020</v>
      </c>
      <c r="H259">
        <v>96.690055639799994</v>
      </c>
    </row>
    <row r="260" spans="1:8" x14ac:dyDescent="0.25">
      <c r="A260" t="s">
        <v>30</v>
      </c>
      <c r="B260">
        <v>2020</v>
      </c>
      <c r="C260" t="s">
        <v>6</v>
      </c>
      <c r="D260" t="s">
        <v>28</v>
      </c>
      <c r="E260" t="s">
        <v>33</v>
      </c>
      <c r="F260" t="s">
        <v>16</v>
      </c>
      <c r="G260">
        <v>2020</v>
      </c>
      <c r="H260">
        <v>222.020989167729</v>
      </c>
    </row>
    <row r="261" spans="1:8" x14ac:dyDescent="0.25">
      <c r="A261" t="s">
        <v>30</v>
      </c>
      <c r="B261">
        <v>2021</v>
      </c>
      <c r="C261" t="s">
        <v>6</v>
      </c>
      <c r="D261" t="s">
        <v>7</v>
      </c>
      <c r="E261" t="s">
        <v>32</v>
      </c>
      <c r="F261" t="s">
        <v>8</v>
      </c>
      <c r="G261">
        <v>2021</v>
      </c>
      <c r="H261">
        <v>121.224581903699</v>
      </c>
    </row>
    <row r="262" spans="1:8" x14ac:dyDescent="0.25">
      <c r="A262" t="s">
        <v>30</v>
      </c>
      <c r="B262">
        <v>2021</v>
      </c>
      <c r="C262" t="s">
        <v>6</v>
      </c>
      <c r="D262" t="s">
        <v>9</v>
      </c>
      <c r="E262" t="s">
        <v>32</v>
      </c>
      <c r="F262" t="s">
        <v>8</v>
      </c>
      <c r="G262">
        <v>2021</v>
      </c>
      <c r="H262">
        <v>683.93136097670003</v>
      </c>
    </row>
    <row r="263" spans="1:8" x14ac:dyDescent="0.25">
      <c r="A263" t="s">
        <v>30</v>
      </c>
      <c r="B263">
        <v>2021</v>
      </c>
      <c r="C263" t="s">
        <v>6</v>
      </c>
      <c r="D263" t="s">
        <v>68</v>
      </c>
      <c r="E263" t="s">
        <v>32</v>
      </c>
      <c r="F263" t="s">
        <v>8</v>
      </c>
      <c r="G263">
        <v>2021</v>
      </c>
      <c r="H263">
        <v>21.8124004503462</v>
      </c>
    </row>
    <row r="264" spans="1:8" x14ac:dyDescent="0.25">
      <c r="A264" t="s">
        <v>30</v>
      </c>
      <c r="B264">
        <v>2021</v>
      </c>
      <c r="C264" t="s">
        <v>6</v>
      </c>
      <c r="D264" t="s">
        <v>69</v>
      </c>
      <c r="E264" t="s">
        <v>32</v>
      </c>
      <c r="F264" t="s">
        <v>8</v>
      </c>
      <c r="G264">
        <v>2021</v>
      </c>
      <c r="H264">
        <v>87.249601801512</v>
      </c>
    </row>
    <row r="265" spans="1:8" x14ac:dyDescent="0.25">
      <c r="A265" t="s">
        <v>30</v>
      </c>
      <c r="B265">
        <v>2021</v>
      </c>
      <c r="C265" t="s">
        <v>6</v>
      </c>
      <c r="D265" t="s">
        <v>10</v>
      </c>
      <c r="E265" t="s">
        <v>32</v>
      </c>
      <c r="F265" t="s">
        <v>8</v>
      </c>
      <c r="G265">
        <v>2021</v>
      </c>
      <c r="H265">
        <v>547.13195733550003</v>
      </c>
    </row>
    <row r="266" spans="1:8" x14ac:dyDescent="0.25">
      <c r="A266" t="s">
        <v>30</v>
      </c>
      <c r="B266">
        <v>2021</v>
      </c>
      <c r="C266" t="s">
        <v>6</v>
      </c>
      <c r="D266" t="s">
        <v>11</v>
      </c>
      <c r="E266" t="s">
        <v>32</v>
      </c>
      <c r="F266" t="s">
        <v>8</v>
      </c>
      <c r="G266">
        <v>2021</v>
      </c>
      <c r="H266">
        <v>2188.5278293423999</v>
      </c>
    </row>
    <row r="267" spans="1:8" x14ac:dyDescent="0.25">
      <c r="A267" t="s">
        <v>30</v>
      </c>
      <c r="B267">
        <v>2021</v>
      </c>
      <c r="C267" t="s">
        <v>6</v>
      </c>
      <c r="D267" t="s">
        <v>12</v>
      </c>
      <c r="E267" t="s">
        <v>32</v>
      </c>
      <c r="F267" t="s">
        <v>8</v>
      </c>
      <c r="G267">
        <v>2021</v>
      </c>
      <c r="H267">
        <v>2479.3906236736002</v>
      </c>
    </row>
    <row r="268" spans="1:8" x14ac:dyDescent="0.25">
      <c r="A268" t="s">
        <v>30</v>
      </c>
      <c r="B268">
        <v>2021</v>
      </c>
      <c r="C268" t="s">
        <v>6</v>
      </c>
      <c r="D268" t="s">
        <v>13</v>
      </c>
      <c r="E268" t="s">
        <v>32</v>
      </c>
      <c r="F268" t="s">
        <v>8</v>
      </c>
      <c r="G268">
        <v>2021</v>
      </c>
      <c r="H268">
        <v>9917.5624946934895</v>
      </c>
    </row>
    <row r="269" spans="1:8" x14ac:dyDescent="0.25">
      <c r="A269" t="s">
        <v>30</v>
      </c>
      <c r="B269">
        <v>2021</v>
      </c>
      <c r="C269" t="s">
        <v>6</v>
      </c>
      <c r="D269" t="s">
        <v>14</v>
      </c>
      <c r="E269" t="s">
        <v>32</v>
      </c>
      <c r="F269" t="s">
        <v>8</v>
      </c>
      <c r="G269">
        <v>2021</v>
      </c>
      <c r="H269">
        <v>194.18185386469901</v>
      </c>
    </row>
    <row r="270" spans="1:8" x14ac:dyDescent="0.25">
      <c r="A270" t="s">
        <v>30</v>
      </c>
      <c r="B270">
        <v>2021</v>
      </c>
      <c r="C270" t="s">
        <v>6</v>
      </c>
      <c r="D270" t="s">
        <v>15</v>
      </c>
      <c r="E270" t="s">
        <v>32</v>
      </c>
      <c r="F270" t="s">
        <v>16</v>
      </c>
      <c r="G270">
        <v>2021</v>
      </c>
      <c r="H270">
        <v>3090.8113238999999</v>
      </c>
    </row>
    <row r="271" spans="1:8" x14ac:dyDescent="0.25">
      <c r="A271" t="s">
        <v>30</v>
      </c>
      <c r="B271">
        <v>2021</v>
      </c>
      <c r="C271" t="s">
        <v>6</v>
      </c>
      <c r="D271" t="s">
        <v>17</v>
      </c>
      <c r="E271" t="s">
        <v>33</v>
      </c>
      <c r="F271" t="s">
        <v>8</v>
      </c>
      <c r="G271">
        <v>2021</v>
      </c>
      <c r="H271">
        <v>78.542555621899993</v>
      </c>
    </row>
    <row r="272" spans="1:8" x14ac:dyDescent="0.25">
      <c r="A272" t="s">
        <v>30</v>
      </c>
      <c r="B272">
        <v>2021</v>
      </c>
      <c r="C272" t="s">
        <v>6</v>
      </c>
      <c r="D272" t="s">
        <v>70</v>
      </c>
      <c r="E272" t="s">
        <v>33</v>
      </c>
      <c r="F272" t="s">
        <v>8</v>
      </c>
      <c r="G272">
        <v>2021</v>
      </c>
      <c r="H272">
        <v>2029.4885959922599</v>
      </c>
    </row>
    <row r="273" spans="1:8" x14ac:dyDescent="0.25">
      <c r="A273" t="s">
        <v>30</v>
      </c>
      <c r="B273">
        <v>2021</v>
      </c>
      <c r="C273" t="s">
        <v>6</v>
      </c>
      <c r="D273" t="s">
        <v>71</v>
      </c>
      <c r="E273" t="s">
        <v>33</v>
      </c>
      <c r="F273" t="s">
        <v>8</v>
      </c>
      <c r="G273">
        <v>2021</v>
      </c>
      <c r="H273">
        <v>97.984830891754896</v>
      </c>
    </row>
    <row r="274" spans="1:8" x14ac:dyDescent="0.25">
      <c r="A274" t="s">
        <v>30</v>
      </c>
      <c r="B274">
        <v>2021</v>
      </c>
      <c r="C274" t="s">
        <v>6</v>
      </c>
      <c r="D274" t="s">
        <v>18</v>
      </c>
      <c r="E274" t="s">
        <v>33</v>
      </c>
      <c r="F274" t="s">
        <v>8</v>
      </c>
      <c r="G274">
        <v>2021</v>
      </c>
      <c r="H274">
        <v>0</v>
      </c>
    </row>
    <row r="275" spans="1:8" x14ac:dyDescent="0.25">
      <c r="A275" t="s">
        <v>30</v>
      </c>
      <c r="B275">
        <v>2021</v>
      </c>
      <c r="C275" t="s">
        <v>6</v>
      </c>
      <c r="D275" t="s">
        <v>19</v>
      </c>
      <c r="E275" t="s">
        <v>33</v>
      </c>
      <c r="F275" t="s">
        <v>8</v>
      </c>
      <c r="G275">
        <v>2021</v>
      </c>
      <c r="H275">
        <v>0</v>
      </c>
    </row>
    <row r="276" spans="1:8" x14ac:dyDescent="0.25">
      <c r="A276" t="s">
        <v>30</v>
      </c>
      <c r="B276">
        <v>2021</v>
      </c>
      <c r="C276" t="s">
        <v>6</v>
      </c>
      <c r="D276" t="s">
        <v>21</v>
      </c>
      <c r="E276" t="s">
        <v>33</v>
      </c>
      <c r="F276" t="s">
        <v>8</v>
      </c>
      <c r="G276">
        <v>2021</v>
      </c>
      <c r="H276">
        <v>367.30380450450002</v>
      </c>
    </row>
    <row r="277" spans="1:8" x14ac:dyDescent="0.25">
      <c r="A277" t="s">
        <v>30</v>
      </c>
      <c r="B277">
        <v>2021</v>
      </c>
      <c r="C277" t="s">
        <v>6</v>
      </c>
      <c r="D277" t="s">
        <v>22</v>
      </c>
      <c r="E277" t="s">
        <v>33</v>
      </c>
      <c r="F277" t="s">
        <v>8</v>
      </c>
      <c r="G277">
        <v>2021</v>
      </c>
      <c r="H277">
        <v>1629.2785791854899</v>
      </c>
    </row>
    <row r="278" spans="1:8" x14ac:dyDescent="0.25">
      <c r="A278" t="s">
        <v>30</v>
      </c>
      <c r="B278">
        <v>2021</v>
      </c>
      <c r="C278" t="s">
        <v>6</v>
      </c>
      <c r="D278" t="s">
        <v>23</v>
      </c>
      <c r="E278" t="s">
        <v>33</v>
      </c>
      <c r="F278" t="s">
        <v>8</v>
      </c>
      <c r="G278">
        <v>2021</v>
      </c>
      <c r="H278">
        <v>824.43135203120005</v>
      </c>
    </row>
    <row r="279" spans="1:8" x14ac:dyDescent="0.25">
      <c r="A279" t="s">
        <v>30</v>
      </c>
      <c r="B279">
        <v>2021</v>
      </c>
      <c r="C279" t="s">
        <v>6</v>
      </c>
      <c r="D279" t="s">
        <v>24</v>
      </c>
      <c r="E279" t="s">
        <v>33</v>
      </c>
      <c r="F279" t="s">
        <v>8</v>
      </c>
      <c r="G279">
        <v>2021</v>
      </c>
      <c r="H279">
        <v>625.213509552299</v>
      </c>
    </row>
    <row r="280" spans="1:8" x14ac:dyDescent="0.25">
      <c r="A280" t="s">
        <v>30</v>
      </c>
      <c r="B280">
        <v>2021</v>
      </c>
      <c r="C280" t="s">
        <v>6</v>
      </c>
      <c r="D280" t="s">
        <v>25</v>
      </c>
      <c r="E280" t="s">
        <v>33</v>
      </c>
      <c r="F280" t="s">
        <v>8</v>
      </c>
      <c r="G280">
        <v>2021</v>
      </c>
      <c r="H280">
        <v>2997.8101899584999</v>
      </c>
    </row>
    <row r="281" spans="1:8" x14ac:dyDescent="0.25">
      <c r="A281" t="s">
        <v>30</v>
      </c>
      <c r="B281">
        <v>2021</v>
      </c>
      <c r="C281" t="s">
        <v>6</v>
      </c>
      <c r="D281" t="s">
        <v>26</v>
      </c>
      <c r="E281" t="s">
        <v>33</v>
      </c>
      <c r="F281" t="s">
        <v>8</v>
      </c>
      <c r="G281">
        <v>2021</v>
      </c>
      <c r="H281">
        <v>519.97572392609902</v>
      </c>
    </row>
    <row r="282" spans="1:8" x14ac:dyDescent="0.25">
      <c r="A282" t="s">
        <v>30</v>
      </c>
      <c r="B282">
        <v>2021</v>
      </c>
      <c r="C282" t="s">
        <v>6</v>
      </c>
      <c r="D282" t="s">
        <v>27</v>
      </c>
      <c r="E282" t="s">
        <v>33</v>
      </c>
      <c r="F282" t="s">
        <v>8</v>
      </c>
      <c r="G282">
        <v>2021</v>
      </c>
      <c r="H282">
        <v>97.0997884145999</v>
      </c>
    </row>
    <row r="283" spans="1:8" x14ac:dyDescent="0.25">
      <c r="A283" t="s">
        <v>30</v>
      </c>
      <c r="B283">
        <v>2021</v>
      </c>
      <c r="C283" t="s">
        <v>6</v>
      </c>
      <c r="D283" t="s">
        <v>28</v>
      </c>
      <c r="E283" t="s">
        <v>33</v>
      </c>
      <c r="F283" t="s">
        <v>16</v>
      </c>
      <c r="G283">
        <v>2021</v>
      </c>
      <c r="H283">
        <v>221.78235802685899</v>
      </c>
    </row>
    <row r="284" spans="1:8" x14ac:dyDescent="0.25">
      <c r="A284" t="s">
        <v>30</v>
      </c>
      <c r="B284">
        <v>2022</v>
      </c>
      <c r="C284" t="s">
        <v>6</v>
      </c>
      <c r="D284" t="s">
        <v>7</v>
      </c>
      <c r="E284" t="s">
        <v>32</v>
      </c>
      <c r="F284" t="s">
        <v>8</v>
      </c>
      <c r="G284">
        <v>2022</v>
      </c>
      <c r="H284">
        <v>119.1420289409</v>
      </c>
    </row>
    <row r="285" spans="1:8" x14ac:dyDescent="0.25">
      <c r="A285" t="s">
        <v>30</v>
      </c>
      <c r="B285">
        <v>2022</v>
      </c>
      <c r="C285" t="s">
        <v>6</v>
      </c>
      <c r="D285" t="s">
        <v>9</v>
      </c>
      <c r="E285" t="s">
        <v>32</v>
      </c>
      <c r="F285" t="s">
        <v>8</v>
      </c>
      <c r="G285">
        <v>2022</v>
      </c>
      <c r="H285">
        <v>692.16852878359896</v>
      </c>
    </row>
    <row r="286" spans="1:8" x14ac:dyDescent="0.25">
      <c r="A286" t="s">
        <v>30</v>
      </c>
      <c r="B286">
        <v>2022</v>
      </c>
      <c r="C286" t="s">
        <v>6</v>
      </c>
      <c r="D286" t="s">
        <v>68</v>
      </c>
      <c r="E286" t="s">
        <v>32</v>
      </c>
      <c r="F286" t="s">
        <v>8</v>
      </c>
      <c r="G286">
        <v>2022</v>
      </c>
      <c r="H286">
        <v>21.657869981236601</v>
      </c>
    </row>
    <row r="287" spans="1:8" x14ac:dyDescent="0.25">
      <c r="A287" t="s">
        <v>30</v>
      </c>
      <c r="B287">
        <v>2022</v>
      </c>
      <c r="C287" t="s">
        <v>6</v>
      </c>
      <c r="D287" t="s">
        <v>69</v>
      </c>
      <c r="E287" t="s">
        <v>32</v>
      </c>
      <c r="F287" t="s">
        <v>8</v>
      </c>
      <c r="G287">
        <v>2022</v>
      </c>
      <c r="H287">
        <v>86.631479924946603</v>
      </c>
    </row>
    <row r="288" spans="1:8" x14ac:dyDescent="0.25">
      <c r="A288" t="s">
        <v>30</v>
      </c>
      <c r="B288">
        <v>2022</v>
      </c>
      <c r="C288" t="s">
        <v>6</v>
      </c>
      <c r="D288" t="s">
        <v>10</v>
      </c>
      <c r="E288" t="s">
        <v>32</v>
      </c>
      <c r="F288" t="s">
        <v>8</v>
      </c>
      <c r="G288">
        <v>2022</v>
      </c>
      <c r="H288">
        <v>551.56014066599903</v>
      </c>
    </row>
    <row r="289" spans="1:8" x14ac:dyDescent="0.25">
      <c r="A289" t="s">
        <v>30</v>
      </c>
      <c r="B289">
        <v>2022</v>
      </c>
      <c r="C289" t="s">
        <v>6</v>
      </c>
      <c r="D289" t="s">
        <v>11</v>
      </c>
      <c r="E289" t="s">
        <v>32</v>
      </c>
      <c r="F289" t="s">
        <v>8</v>
      </c>
      <c r="G289">
        <v>2022</v>
      </c>
      <c r="H289">
        <v>2206.2405626646</v>
      </c>
    </row>
    <row r="290" spans="1:8" x14ac:dyDescent="0.25">
      <c r="A290" t="s">
        <v>30</v>
      </c>
      <c r="B290">
        <v>2022</v>
      </c>
      <c r="C290" t="s">
        <v>6</v>
      </c>
      <c r="D290" t="s">
        <v>12</v>
      </c>
      <c r="E290" t="s">
        <v>32</v>
      </c>
      <c r="F290" t="s">
        <v>8</v>
      </c>
      <c r="G290">
        <v>2022</v>
      </c>
      <c r="H290">
        <v>2471.3091007783</v>
      </c>
    </row>
    <row r="291" spans="1:8" x14ac:dyDescent="0.25">
      <c r="A291" t="s">
        <v>30</v>
      </c>
      <c r="B291">
        <v>2022</v>
      </c>
      <c r="C291" t="s">
        <v>6</v>
      </c>
      <c r="D291" t="s">
        <v>13</v>
      </c>
      <c r="E291" t="s">
        <v>32</v>
      </c>
      <c r="F291" t="s">
        <v>8</v>
      </c>
      <c r="G291">
        <v>2022</v>
      </c>
      <c r="H291">
        <v>9885.2364031124907</v>
      </c>
    </row>
    <row r="292" spans="1:8" x14ac:dyDescent="0.25">
      <c r="A292" t="s">
        <v>30</v>
      </c>
      <c r="B292">
        <v>2022</v>
      </c>
      <c r="C292" t="s">
        <v>6</v>
      </c>
      <c r="D292" t="s">
        <v>14</v>
      </c>
      <c r="E292" t="s">
        <v>32</v>
      </c>
      <c r="F292" t="s">
        <v>8</v>
      </c>
      <c r="G292">
        <v>2022</v>
      </c>
      <c r="H292">
        <v>195.338647061199</v>
      </c>
    </row>
    <row r="293" spans="1:8" x14ac:dyDescent="0.25">
      <c r="A293" t="s">
        <v>30</v>
      </c>
      <c r="B293">
        <v>2022</v>
      </c>
      <c r="C293" t="s">
        <v>6</v>
      </c>
      <c r="D293" t="s">
        <v>15</v>
      </c>
      <c r="E293" t="s">
        <v>32</v>
      </c>
      <c r="F293" t="s">
        <v>16</v>
      </c>
      <c r="G293">
        <v>2022</v>
      </c>
      <c r="H293">
        <v>3132.5550210000001</v>
      </c>
    </row>
    <row r="294" spans="1:8" x14ac:dyDescent="0.25">
      <c r="A294" t="s">
        <v>30</v>
      </c>
      <c r="B294">
        <v>2022</v>
      </c>
      <c r="C294" t="s">
        <v>6</v>
      </c>
      <c r="D294" t="s">
        <v>17</v>
      </c>
      <c r="E294" t="s">
        <v>33</v>
      </c>
      <c r="F294" t="s">
        <v>8</v>
      </c>
      <c r="G294">
        <v>2022</v>
      </c>
      <c r="H294">
        <v>76.817991428899902</v>
      </c>
    </row>
    <row r="295" spans="1:8" x14ac:dyDescent="0.25">
      <c r="A295" t="s">
        <v>30</v>
      </c>
      <c r="B295">
        <v>2022</v>
      </c>
      <c r="C295" t="s">
        <v>6</v>
      </c>
      <c r="D295" t="s">
        <v>70</v>
      </c>
      <c r="E295" t="s">
        <v>33</v>
      </c>
      <c r="F295" t="s">
        <v>8</v>
      </c>
      <c r="G295">
        <v>2022</v>
      </c>
      <c r="H295">
        <v>1995.28757119698</v>
      </c>
    </row>
    <row r="296" spans="1:8" x14ac:dyDescent="0.25">
      <c r="A296" t="s">
        <v>30</v>
      </c>
      <c r="B296">
        <v>2022</v>
      </c>
      <c r="C296" t="s">
        <v>6</v>
      </c>
      <c r="D296" t="s">
        <v>71</v>
      </c>
      <c r="E296" t="s">
        <v>33</v>
      </c>
      <c r="F296" t="s">
        <v>8</v>
      </c>
      <c r="G296">
        <v>2022</v>
      </c>
      <c r="H296">
        <v>96.008100497555304</v>
      </c>
    </row>
    <row r="297" spans="1:8" x14ac:dyDescent="0.25">
      <c r="A297" t="s">
        <v>30</v>
      </c>
      <c r="B297">
        <v>2022</v>
      </c>
      <c r="C297" t="s">
        <v>6</v>
      </c>
      <c r="D297" t="s">
        <v>18</v>
      </c>
      <c r="E297" t="s">
        <v>33</v>
      </c>
      <c r="F297" t="s">
        <v>8</v>
      </c>
      <c r="G297">
        <v>2022</v>
      </c>
      <c r="H297">
        <v>0</v>
      </c>
    </row>
    <row r="298" spans="1:8" x14ac:dyDescent="0.25">
      <c r="A298" t="s">
        <v>30</v>
      </c>
      <c r="B298">
        <v>2022</v>
      </c>
      <c r="C298" t="s">
        <v>6</v>
      </c>
      <c r="D298" t="s">
        <v>19</v>
      </c>
      <c r="E298" t="s">
        <v>33</v>
      </c>
      <c r="F298" t="s">
        <v>8</v>
      </c>
      <c r="G298">
        <v>2022</v>
      </c>
      <c r="H298">
        <v>0</v>
      </c>
    </row>
    <row r="299" spans="1:8" x14ac:dyDescent="0.25">
      <c r="A299" t="s">
        <v>30</v>
      </c>
      <c r="B299">
        <v>2022</v>
      </c>
      <c r="C299" t="s">
        <v>6</v>
      </c>
      <c r="D299" t="s">
        <v>21</v>
      </c>
      <c r="E299" t="s">
        <v>33</v>
      </c>
      <c r="F299" t="s">
        <v>8</v>
      </c>
      <c r="G299">
        <v>2022</v>
      </c>
      <c r="H299">
        <v>373.31524328979901</v>
      </c>
    </row>
    <row r="300" spans="1:8" x14ac:dyDescent="0.25">
      <c r="A300" t="s">
        <v>30</v>
      </c>
      <c r="B300">
        <v>2022</v>
      </c>
      <c r="C300" t="s">
        <v>6</v>
      </c>
      <c r="D300" t="s">
        <v>22</v>
      </c>
      <c r="E300" t="s">
        <v>33</v>
      </c>
      <c r="F300" t="s">
        <v>8</v>
      </c>
      <c r="G300">
        <v>2022</v>
      </c>
      <c r="H300">
        <v>1643.3236914034001</v>
      </c>
    </row>
    <row r="301" spans="1:8" x14ac:dyDescent="0.25">
      <c r="A301" t="s">
        <v>30</v>
      </c>
      <c r="B301">
        <v>2022</v>
      </c>
      <c r="C301" t="s">
        <v>6</v>
      </c>
      <c r="D301" t="s">
        <v>23</v>
      </c>
      <c r="E301" t="s">
        <v>33</v>
      </c>
      <c r="F301" t="s">
        <v>8</v>
      </c>
      <c r="G301">
        <v>2022</v>
      </c>
      <c r="H301">
        <v>832.0721258346</v>
      </c>
    </row>
    <row r="302" spans="1:8" x14ac:dyDescent="0.25">
      <c r="A302" t="s">
        <v>30</v>
      </c>
      <c r="B302">
        <v>2022</v>
      </c>
      <c r="C302" t="s">
        <v>6</v>
      </c>
      <c r="D302" t="s">
        <v>24</v>
      </c>
      <c r="E302" t="s">
        <v>33</v>
      </c>
      <c r="F302" t="s">
        <v>8</v>
      </c>
      <c r="G302">
        <v>2022</v>
      </c>
      <c r="H302">
        <v>630.49549553049997</v>
      </c>
    </row>
    <row r="303" spans="1:8" x14ac:dyDescent="0.25">
      <c r="A303" t="s">
        <v>30</v>
      </c>
      <c r="B303">
        <v>2022</v>
      </c>
      <c r="C303" t="s">
        <v>6</v>
      </c>
      <c r="D303" t="s">
        <v>25</v>
      </c>
      <c r="E303" t="s">
        <v>33</v>
      </c>
      <c r="F303" t="s">
        <v>8</v>
      </c>
      <c r="G303">
        <v>2022</v>
      </c>
      <c r="H303">
        <v>2987.3588595886899</v>
      </c>
    </row>
    <row r="304" spans="1:8" x14ac:dyDescent="0.25">
      <c r="A304" t="s">
        <v>30</v>
      </c>
      <c r="B304">
        <v>2022</v>
      </c>
      <c r="C304" t="s">
        <v>6</v>
      </c>
      <c r="D304" t="s">
        <v>26</v>
      </c>
      <c r="E304" t="s">
        <v>33</v>
      </c>
      <c r="F304" t="s">
        <v>8</v>
      </c>
      <c r="G304">
        <v>2022</v>
      </c>
      <c r="H304">
        <v>519.47301817989899</v>
      </c>
    </row>
    <row r="305" spans="1:8" x14ac:dyDescent="0.25">
      <c r="A305" t="s">
        <v>30</v>
      </c>
      <c r="B305">
        <v>2022</v>
      </c>
      <c r="C305" t="s">
        <v>6</v>
      </c>
      <c r="D305" t="s">
        <v>27</v>
      </c>
      <c r="E305" t="s">
        <v>33</v>
      </c>
      <c r="F305" t="s">
        <v>8</v>
      </c>
      <c r="G305">
        <v>2022</v>
      </c>
      <c r="H305">
        <v>97.9379228917999</v>
      </c>
    </row>
    <row r="306" spans="1:8" x14ac:dyDescent="0.25">
      <c r="A306" t="s">
        <v>30</v>
      </c>
      <c r="B306">
        <v>2022</v>
      </c>
      <c r="C306" t="s">
        <v>6</v>
      </c>
      <c r="D306" t="s">
        <v>28</v>
      </c>
      <c r="E306" t="s">
        <v>33</v>
      </c>
      <c r="F306" t="s">
        <v>16</v>
      </c>
      <c r="G306">
        <v>2022</v>
      </c>
      <c r="H306">
        <v>212.09374537683999</v>
      </c>
    </row>
    <row r="307" spans="1:8" x14ac:dyDescent="0.25">
      <c r="A307" t="s">
        <v>30</v>
      </c>
      <c r="B307">
        <v>2023</v>
      </c>
      <c r="C307" t="s">
        <v>6</v>
      </c>
      <c r="D307" t="s">
        <v>7</v>
      </c>
      <c r="E307" t="s">
        <v>32</v>
      </c>
      <c r="F307" t="s">
        <v>8</v>
      </c>
      <c r="G307">
        <v>2023</v>
      </c>
      <c r="H307">
        <v>118.214977840599</v>
      </c>
    </row>
    <row r="308" spans="1:8" x14ac:dyDescent="0.25">
      <c r="A308" t="s">
        <v>30</v>
      </c>
      <c r="B308">
        <v>2023</v>
      </c>
      <c r="C308" t="s">
        <v>6</v>
      </c>
      <c r="D308" t="s">
        <v>9</v>
      </c>
      <c r="E308" t="s">
        <v>32</v>
      </c>
      <c r="F308" t="s">
        <v>8</v>
      </c>
      <c r="G308">
        <v>2023</v>
      </c>
      <c r="H308">
        <v>706.33116210729997</v>
      </c>
    </row>
    <row r="309" spans="1:8" x14ac:dyDescent="0.25">
      <c r="A309" t="s">
        <v>30</v>
      </c>
      <c r="B309">
        <v>2023</v>
      </c>
      <c r="C309" t="s">
        <v>6</v>
      </c>
      <c r="D309" t="s">
        <v>68</v>
      </c>
      <c r="E309" t="s">
        <v>32</v>
      </c>
      <c r="F309" t="s">
        <v>8</v>
      </c>
      <c r="G309">
        <v>2023</v>
      </c>
      <c r="H309">
        <v>21.817176708385901</v>
      </c>
    </row>
    <row r="310" spans="1:8" x14ac:dyDescent="0.25">
      <c r="A310" t="s">
        <v>30</v>
      </c>
      <c r="B310">
        <v>2023</v>
      </c>
      <c r="C310" t="s">
        <v>6</v>
      </c>
      <c r="D310" t="s">
        <v>69</v>
      </c>
      <c r="E310" t="s">
        <v>32</v>
      </c>
      <c r="F310" t="s">
        <v>8</v>
      </c>
      <c r="G310">
        <v>2023</v>
      </c>
      <c r="H310">
        <v>87.268706833988901</v>
      </c>
    </row>
    <row r="311" spans="1:8" x14ac:dyDescent="0.25">
      <c r="A311" t="s">
        <v>30</v>
      </c>
      <c r="B311">
        <v>2023</v>
      </c>
      <c r="C311" t="s">
        <v>6</v>
      </c>
      <c r="D311" t="s">
        <v>10</v>
      </c>
      <c r="E311" t="s">
        <v>32</v>
      </c>
      <c r="F311" t="s">
        <v>8</v>
      </c>
      <c r="G311">
        <v>2023</v>
      </c>
      <c r="H311">
        <v>560.8149298925</v>
      </c>
    </row>
    <row r="312" spans="1:8" x14ac:dyDescent="0.25">
      <c r="A312" t="s">
        <v>30</v>
      </c>
      <c r="B312">
        <v>2023</v>
      </c>
      <c r="C312" t="s">
        <v>6</v>
      </c>
      <c r="D312" t="s">
        <v>11</v>
      </c>
      <c r="E312" t="s">
        <v>32</v>
      </c>
      <c r="F312" t="s">
        <v>8</v>
      </c>
      <c r="G312">
        <v>2023</v>
      </c>
      <c r="H312">
        <v>2243.2597195697999</v>
      </c>
    </row>
    <row r="313" spans="1:8" x14ac:dyDescent="0.25">
      <c r="A313" t="s">
        <v>30</v>
      </c>
      <c r="B313">
        <v>2023</v>
      </c>
      <c r="C313" t="s">
        <v>6</v>
      </c>
      <c r="D313" t="s">
        <v>12</v>
      </c>
      <c r="E313" t="s">
        <v>32</v>
      </c>
      <c r="F313" t="s">
        <v>8</v>
      </c>
      <c r="G313">
        <v>2023</v>
      </c>
      <c r="H313">
        <v>2492.7789427347998</v>
      </c>
    </row>
    <row r="314" spans="1:8" x14ac:dyDescent="0.25">
      <c r="A314" t="s">
        <v>30</v>
      </c>
      <c r="B314">
        <v>2023</v>
      </c>
      <c r="C314" t="s">
        <v>6</v>
      </c>
      <c r="D314" t="s">
        <v>13</v>
      </c>
      <c r="E314" t="s">
        <v>32</v>
      </c>
      <c r="F314" t="s">
        <v>8</v>
      </c>
      <c r="G314">
        <v>2023</v>
      </c>
      <c r="H314">
        <v>9971.1157709387007</v>
      </c>
    </row>
    <row r="315" spans="1:8" x14ac:dyDescent="0.25">
      <c r="A315" t="s">
        <v>30</v>
      </c>
      <c r="B315">
        <v>2023</v>
      </c>
      <c r="C315" t="s">
        <v>6</v>
      </c>
      <c r="D315" t="s">
        <v>14</v>
      </c>
      <c r="E315" t="s">
        <v>32</v>
      </c>
      <c r="F315" t="s">
        <v>8</v>
      </c>
      <c r="G315">
        <v>2023</v>
      </c>
      <c r="H315">
        <v>198.50678259700001</v>
      </c>
    </row>
    <row r="316" spans="1:8" x14ac:dyDescent="0.25">
      <c r="A316" t="s">
        <v>30</v>
      </c>
      <c r="B316">
        <v>2023</v>
      </c>
      <c r="C316" t="s">
        <v>6</v>
      </c>
      <c r="D316" t="s">
        <v>15</v>
      </c>
      <c r="E316" t="s">
        <v>32</v>
      </c>
      <c r="F316" t="s">
        <v>16</v>
      </c>
      <c r="G316">
        <v>2023</v>
      </c>
      <c r="H316">
        <v>3250.09600799999</v>
      </c>
    </row>
    <row r="317" spans="1:8" x14ac:dyDescent="0.25">
      <c r="A317" t="s">
        <v>30</v>
      </c>
      <c r="B317">
        <v>2023</v>
      </c>
      <c r="C317" t="s">
        <v>6</v>
      </c>
      <c r="D317" t="s">
        <v>17</v>
      </c>
      <c r="E317" t="s">
        <v>33</v>
      </c>
      <c r="F317" t="s">
        <v>8</v>
      </c>
      <c r="G317">
        <v>2023</v>
      </c>
      <c r="H317">
        <v>75.738441181400006</v>
      </c>
    </row>
    <row r="318" spans="1:8" x14ac:dyDescent="0.25">
      <c r="A318" t="s">
        <v>30</v>
      </c>
      <c r="B318">
        <v>2023</v>
      </c>
      <c r="C318" t="s">
        <v>6</v>
      </c>
      <c r="D318" t="s">
        <v>70</v>
      </c>
      <c r="E318" t="s">
        <v>33</v>
      </c>
      <c r="F318" t="s">
        <v>8</v>
      </c>
      <c r="G318">
        <v>2023</v>
      </c>
      <c r="H318">
        <v>1989.9826268910499</v>
      </c>
    </row>
    <row r="319" spans="1:8" x14ac:dyDescent="0.25">
      <c r="A319" t="s">
        <v>30</v>
      </c>
      <c r="B319">
        <v>2023</v>
      </c>
      <c r="C319" t="s">
        <v>6</v>
      </c>
      <c r="D319" t="s">
        <v>71</v>
      </c>
      <c r="E319" t="s">
        <v>33</v>
      </c>
      <c r="F319" t="s">
        <v>8</v>
      </c>
      <c r="G319">
        <v>2023</v>
      </c>
      <c r="H319">
        <v>95.706698600010697</v>
      </c>
    </row>
    <row r="320" spans="1:8" x14ac:dyDescent="0.25">
      <c r="A320" t="s">
        <v>30</v>
      </c>
      <c r="B320">
        <v>2023</v>
      </c>
      <c r="C320" t="s">
        <v>6</v>
      </c>
      <c r="D320" t="s">
        <v>18</v>
      </c>
      <c r="E320" t="s">
        <v>33</v>
      </c>
      <c r="F320" t="s">
        <v>8</v>
      </c>
      <c r="G320">
        <v>2023</v>
      </c>
      <c r="H320">
        <v>0</v>
      </c>
    </row>
    <row r="321" spans="1:8" x14ac:dyDescent="0.25">
      <c r="A321" t="s">
        <v>30</v>
      </c>
      <c r="B321">
        <v>2023</v>
      </c>
      <c r="C321" t="s">
        <v>6</v>
      </c>
      <c r="D321" t="s">
        <v>19</v>
      </c>
      <c r="E321" t="s">
        <v>33</v>
      </c>
      <c r="F321" t="s">
        <v>8</v>
      </c>
      <c r="G321">
        <v>2023</v>
      </c>
      <c r="H321">
        <v>0</v>
      </c>
    </row>
    <row r="322" spans="1:8" x14ac:dyDescent="0.25">
      <c r="A322" t="s">
        <v>30</v>
      </c>
      <c r="B322">
        <v>2023</v>
      </c>
      <c r="C322" t="s">
        <v>6</v>
      </c>
      <c r="D322" t="s">
        <v>21</v>
      </c>
      <c r="E322" t="s">
        <v>33</v>
      </c>
      <c r="F322" t="s">
        <v>8</v>
      </c>
      <c r="G322">
        <v>2023</v>
      </c>
      <c r="H322">
        <v>382.12686511939899</v>
      </c>
    </row>
    <row r="323" spans="1:8" x14ac:dyDescent="0.25">
      <c r="A323" t="s">
        <v>30</v>
      </c>
      <c r="B323">
        <v>2023</v>
      </c>
      <c r="C323" t="s">
        <v>6</v>
      </c>
      <c r="D323" t="s">
        <v>22</v>
      </c>
      <c r="E323" t="s">
        <v>33</v>
      </c>
      <c r="F323" t="s">
        <v>8</v>
      </c>
      <c r="G323">
        <v>2023</v>
      </c>
      <c r="H323">
        <v>1674.3094844192999</v>
      </c>
    </row>
    <row r="324" spans="1:8" x14ac:dyDescent="0.25">
      <c r="A324" t="s">
        <v>30</v>
      </c>
      <c r="B324">
        <v>2023</v>
      </c>
      <c r="C324" t="s">
        <v>6</v>
      </c>
      <c r="D324" t="s">
        <v>23</v>
      </c>
      <c r="E324" t="s">
        <v>33</v>
      </c>
      <c r="F324" t="s">
        <v>8</v>
      </c>
      <c r="G324">
        <v>2023</v>
      </c>
      <c r="H324">
        <v>850.12761660260003</v>
      </c>
    </row>
    <row r="325" spans="1:8" x14ac:dyDescent="0.25">
      <c r="A325" t="s">
        <v>30</v>
      </c>
      <c r="B325">
        <v>2023</v>
      </c>
      <c r="C325" t="s">
        <v>6</v>
      </c>
      <c r="D325" t="s">
        <v>24</v>
      </c>
      <c r="E325" t="s">
        <v>33</v>
      </c>
      <c r="F325" t="s">
        <v>8</v>
      </c>
      <c r="G325">
        <v>2023</v>
      </c>
      <c r="H325">
        <v>641.57340699370002</v>
      </c>
    </row>
    <row r="326" spans="1:8" x14ac:dyDescent="0.25">
      <c r="A326" t="s">
        <v>30</v>
      </c>
      <c r="B326">
        <v>2023</v>
      </c>
      <c r="C326" t="s">
        <v>6</v>
      </c>
      <c r="D326" t="s">
        <v>25</v>
      </c>
      <c r="E326" t="s">
        <v>33</v>
      </c>
      <c r="F326" t="s">
        <v>8</v>
      </c>
      <c r="G326">
        <v>2023</v>
      </c>
      <c r="H326">
        <v>3010.83405930039</v>
      </c>
    </row>
    <row r="327" spans="1:8" x14ac:dyDescent="0.25">
      <c r="A327" t="s">
        <v>30</v>
      </c>
      <c r="B327">
        <v>2023</v>
      </c>
      <c r="C327" t="s">
        <v>6</v>
      </c>
      <c r="D327" t="s">
        <v>26</v>
      </c>
      <c r="E327" t="s">
        <v>33</v>
      </c>
      <c r="F327" t="s">
        <v>8</v>
      </c>
      <c r="G327">
        <v>2023</v>
      </c>
      <c r="H327">
        <v>525.73209228650001</v>
      </c>
    </row>
    <row r="328" spans="1:8" x14ac:dyDescent="0.25">
      <c r="A328" t="s">
        <v>30</v>
      </c>
      <c r="B328">
        <v>2023</v>
      </c>
      <c r="C328" t="s">
        <v>6</v>
      </c>
      <c r="D328" t="s">
        <v>27</v>
      </c>
      <c r="E328" t="s">
        <v>33</v>
      </c>
      <c r="F328" t="s">
        <v>8</v>
      </c>
      <c r="G328">
        <v>2023</v>
      </c>
      <c r="H328">
        <v>99.688783203399893</v>
      </c>
    </row>
    <row r="329" spans="1:8" x14ac:dyDescent="0.25">
      <c r="A329" t="s">
        <v>30</v>
      </c>
      <c r="B329">
        <v>2023</v>
      </c>
      <c r="C329" t="s">
        <v>6</v>
      </c>
      <c r="D329" t="s">
        <v>28</v>
      </c>
      <c r="E329" t="s">
        <v>33</v>
      </c>
      <c r="F329" t="s">
        <v>16</v>
      </c>
      <c r="G329">
        <v>2023</v>
      </c>
      <c r="H329">
        <v>219.85462623198899</v>
      </c>
    </row>
    <row r="330" spans="1:8" x14ac:dyDescent="0.25">
      <c r="A330" t="s">
        <v>30</v>
      </c>
      <c r="B330">
        <v>2024</v>
      </c>
      <c r="C330" t="s">
        <v>6</v>
      </c>
      <c r="D330" t="s">
        <v>7</v>
      </c>
      <c r="E330" t="s">
        <v>32</v>
      </c>
      <c r="F330" t="s">
        <v>8</v>
      </c>
      <c r="G330">
        <v>2024</v>
      </c>
      <c r="H330">
        <v>118.32070542439899</v>
      </c>
    </row>
    <row r="331" spans="1:8" x14ac:dyDescent="0.25">
      <c r="A331" t="s">
        <v>30</v>
      </c>
      <c r="B331">
        <v>2024</v>
      </c>
      <c r="C331" t="s">
        <v>6</v>
      </c>
      <c r="D331" t="s">
        <v>9</v>
      </c>
      <c r="E331" t="s">
        <v>32</v>
      </c>
      <c r="F331" t="s">
        <v>8</v>
      </c>
      <c r="G331">
        <v>2024</v>
      </c>
      <c r="H331">
        <v>726.01655584849902</v>
      </c>
    </row>
    <row r="332" spans="1:8" x14ac:dyDescent="0.25">
      <c r="A332" t="s">
        <v>30</v>
      </c>
      <c r="B332">
        <v>2024</v>
      </c>
      <c r="C332" t="s">
        <v>6</v>
      </c>
      <c r="D332" t="s">
        <v>68</v>
      </c>
      <c r="E332" t="s">
        <v>32</v>
      </c>
      <c r="F332" t="s">
        <v>8</v>
      </c>
      <c r="G332">
        <v>2024</v>
      </c>
      <c r="H332">
        <v>22.247490393076401</v>
      </c>
    </row>
    <row r="333" spans="1:8" x14ac:dyDescent="0.25">
      <c r="A333" t="s">
        <v>30</v>
      </c>
      <c r="B333">
        <v>2024</v>
      </c>
      <c r="C333" t="s">
        <v>6</v>
      </c>
      <c r="D333" t="s">
        <v>69</v>
      </c>
      <c r="E333" t="s">
        <v>32</v>
      </c>
      <c r="F333" t="s">
        <v>8</v>
      </c>
      <c r="G333">
        <v>2024</v>
      </c>
      <c r="H333">
        <v>88.989961572432705</v>
      </c>
    </row>
    <row r="334" spans="1:8" x14ac:dyDescent="0.25">
      <c r="A334" t="s">
        <v>30</v>
      </c>
      <c r="B334">
        <v>2024</v>
      </c>
      <c r="C334" t="s">
        <v>6</v>
      </c>
      <c r="D334" t="s">
        <v>10</v>
      </c>
      <c r="E334" t="s">
        <v>32</v>
      </c>
      <c r="F334" t="s">
        <v>8</v>
      </c>
      <c r="G334">
        <v>2024</v>
      </c>
      <c r="H334">
        <v>574.19065503490003</v>
      </c>
    </row>
    <row r="335" spans="1:8" x14ac:dyDescent="0.25">
      <c r="A335" t="s">
        <v>30</v>
      </c>
      <c r="B335">
        <v>2024</v>
      </c>
      <c r="C335" t="s">
        <v>6</v>
      </c>
      <c r="D335" t="s">
        <v>11</v>
      </c>
      <c r="E335" t="s">
        <v>32</v>
      </c>
      <c r="F335" t="s">
        <v>8</v>
      </c>
      <c r="G335">
        <v>2024</v>
      </c>
      <c r="H335">
        <v>2296.7626201404</v>
      </c>
    </row>
    <row r="336" spans="1:8" x14ac:dyDescent="0.25">
      <c r="A336" t="s">
        <v>30</v>
      </c>
      <c r="B336">
        <v>2024</v>
      </c>
      <c r="C336" t="s">
        <v>6</v>
      </c>
      <c r="D336" t="s">
        <v>12</v>
      </c>
      <c r="E336" t="s">
        <v>32</v>
      </c>
      <c r="F336" t="s">
        <v>8</v>
      </c>
      <c r="G336">
        <v>2024</v>
      </c>
      <c r="H336">
        <v>2540.7336208474999</v>
      </c>
    </row>
    <row r="337" spans="1:8" x14ac:dyDescent="0.25">
      <c r="A337" t="s">
        <v>30</v>
      </c>
      <c r="B337">
        <v>2024</v>
      </c>
      <c r="C337" t="s">
        <v>6</v>
      </c>
      <c r="D337" t="s">
        <v>13</v>
      </c>
      <c r="E337" t="s">
        <v>32</v>
      </c>
      <c r="F337" t="s">
        <v>8</v>
      </c>
      <c r="G337">
        <v>2024</v>
      </c>
      <c r="H337">
        <v>10162.934483389599</v>
      </c>
    </row>
    <row r="338" spans="1:8" x14ac:dyDescent="0.25">
      <c r="A338" t="s">
        <v>30</v>
      </c>
      <c r="B338">
        <v>2024</v>
      </c>
      <c r="C338" t="s">
        <v>6</v>
      </c>
      <c r="D338" t="s">
        <v>14</v>
      </c>
      <c r="E338" t="s">
        <v>32</v>
      </c>
      <c r="F338" t="s">
        <v>8</v>
      </c>
      <c r="G338">
        <v>2024</v>
      </c>
      <c r="H338">
        <v>203.1603194548</v>
      </c>
    </row>
    <row r="339" spans="1:8" x14ac:dyDescent="0.25">
      <c r="A339" t="s">
        <v>30</v>
      </c>
      <c r="B339">
        <v>2024</v>
      </c>
      <c r="C339" t="s">
        <v>6</v>
      </c>
      <c r="D339" t="s">
        <v>15</v>
      </c>
      <c r="E339" t="s">
        <v>32</v>
      </c>
      <c r="F339" t="s">
        <v>16</v>
      </c>
      <c r="G339">
        <v>2024</v>
      </c>
      <c r="H339">
        <v>3318.55090749999</v>
      </c>
    </row>
    <row r="340" spans="1:8" x14ac:dyDescent="0.25">
      <c r="A340" t="s">
        <v>30</v>
      </c>
      <c r="B340">
        <v>2024</v>
      </c>
      <c r="C340" t="s">
        <v>6</v>
      </c>
      <c r="D340" t="s">
        <v>17</v>
      </c>
      <c r="E340" t="s">
        <v>33</v>
      </c>
      <c r="F340" t="s">
        <v>8</v>
      </c>
      <c r="G340">
        <v>2024</v>
      </c>
      <c r="H340">
        <v>75.333904509000007</v>
      </c>
    </row>
    <row r="341" spans="1:8" x14ac:dyDescent="0.25">
      <c r="A341" t="s">
        <v>30</v>
      </c>
      <c r="B341">
        <v>2024</v>
      </c>
      <c r="C341" t="s">
        <v>6</v>
      </c>
      <c r="D341" t="s">
        <v>70</v>
      </c>
      <c r="E341" t="s">
        <v>33</v>
      </c>
      <c r="F341" t="s">
        <v>8</v>
      </c>
      <c r="G341">
        <v>2024</v>
      </c>
      <c r="H341">
        <v>2011.3687026381101</v>
      </c>
    </row>
    <row r="342" spans="1:8" x14ac:dyDescent="0.25">
      <c r="A342" t="s">
        <v>30</v>
      </c>
      <c r="B342">
        <v>2024</v>
      </c>
      <c r="C342" t="s">
        <v>6</v>
      </c>
      <c r="D342" t="s">
        <v>71</v>
      </c>
      <c r="E342" t="s">
        <v>33</v>
      </c>
      <c r="F342" t="s">
        <v>8</v>
      </c>
      <c r="G342">
        <v>2024</v>
      </c>
      <c r="H342">
        <v>97.017783245636096</v>
      </c>
    </row>
    <row r="343" spans="1:8" x14ac:dyDescent="0.25">
      <c r="A343" t="s">
        <v>30</v>
      </c>
      <c r="B343">
        <v>2024</v>
      </c>
      <c r="C343" t="s">
        <v>6</v>
      </c>
      <c r="D343" t="s">
        <v>18</v>
      </c>
      <c r="E343" t="s">
        <v>33</v>
      </c>
      <c r="F343" t="s">
        <v>8</v>
      </c>
      <c r="G343">
        <v>2024</v>
      </c>
      <c r="H343">
        <v>0</v>
      </c>
    </row>
    <row r="344" spans="1:8" x14ac:dyDescent="0.25">
      <c r="A344" t="s">
        <v>30</v>
      </c>
      <c r="B344">
        <v>2024</v>
      </c>
      <c r="C344" t="s">
        <v>6</v>
      </c>
      <c r="D344" t="s">
        <v>19</v>
      </c>
      <c r="E344" t="s">
        <v>33</v>
      </c>
      <c r="F344" t="s">
        <v>8</v>
      </c>
      <c r="G344">
        <v>2024</v>
      </c>
      <c r="H344">
        <v>0</v>
      </c>
    </row>
    <row r="345" spans="1:8" x14ac:dyDescent="0.25">
      <c r="A345" t="s">
        <v>30</v>
      </c>
      <c r="B345">
        <v>2024</v>
      </c>
      <c r="C345" t="s">
        <v>6</v>
      </c>
      <c r="D345" t="s">
        <v>21</v>
      </c>
      <c r="E345" t="s">
        <v>33</v>
      </c>
      <c r="F345" t="s">
        <v>8</v>
      </c>
      <c r="G345">
        <v>2024</v>
      </c>
      <c r="H345">
        <v>393.143867543299</v>
      </c>
    </row>
    <row r="346" spans="1:8" x14ac:dyDescent="0.25">
      <c r="A346" t="s">
        <v>30</v>
      </c>
      <c r="B346">
        <v>2024</v>
      </c>
      <c r="C346" t="s">
        <v>6</v>
      </c>
      <c r="D346" t="s">
        <v>22</v>
      </c>
      <c r="E346" t="s">
        <v>33</v>
      </c>
      <c r="F346" t="s">
        <v>8</v>
      </c>
      <c r="G346">
        <v>2024</v>
      </c>
      <c r="H346">
        <v>1713.2574236770899</v>
      </c>
    </row>
    <row r="347" spans="1:8" x14ac:dyDescent="0.25">
      <c r="A347" t="s">
        <v>30</v>
      </c>
      <c r="B347">
        <v>2024</v>
      </c>
      <c r="C347" t="s">
        <v>6</v>
      </c>
      <c r="D347" t="s">
        <v>23</v>
      </c>
      <c r="E347" t="s">
        <v>33</v>
      </c>
      <c r="F347" t="s">
        <v>8</v>
      </c>
      <c r="G347">
        <v>2024</v>
      </c>
      <c r="H347">
        <v>874.48861932539899</v>
      </c>
    </row>
    <row r="348" spans="1:8" x14ac:dyDescent="0.25">
      <c r="A348" t="s">
        <v>30</v>
      </c>
      <c r="B348">
        <v>2024</v>
      </c>
      <c r="C348" t="s">
        <v>6</v>
      </c>
      <c r="D348" t="s">
        <v>24</v>
      </c>
      <c r="E348" t="s">
        <v>33</v>
      </c>
      <c r="F348" t="s">
        <v>8</v>
      </c>
      <c r="G348">
        <v>2024</v>
      </c>
      <c r="H348">
        <v>656.467152826399</v>
      </c>
    </row>
    <row r="349" spans="1:8" x14ac:dyDescent="0.25">
      <c r="A349" t="s">
        <v>30</v>
      </c>
      <c r="B349">
        <v>2024</v>
      </c>
      <c r="C349" t="s">
        <v>6</v>
      </c>
      <c r="D349" t="s">
        <v>25</v>
      </c>
      <c r="E349" t="s">
        <v>33</v>
      </c>
      <c r="F349" t="s">
        <v>8</v>
      </c>
      <c r="G349">
        <v>2024</v>
      </c>
      <c r="H349">
        <v>3056.2306372625899</v>
      </c>
    </row>
    <row r="350" spans="1:8" x14ac:dyDescent="0.25">
      <c r="A350" t="s">
        <v>30</v>
      </c>
      <c r="B350">
        <v>2024</v>
      </c>
      <c r="C350" t="s">
        <v>6</v>
      </c>
      <c r="D350" t="s">
        <v>26</v>
      </c>
      <c r="E350" t="s">
        <v>33</v>
      </c>
      <c r="F350" t="s">
        <v>8</v>
      </c>
      <c r="G350">
        <v>2024</v>
      </c>
      <c r="H350">
        <v>536.83857417909906</v>
      </c>
    </row>
    <row r="351" spans="1:8" x14ac:dyDescent="0.25">
      <c r="A351" t="s">
        <v>30</v>
      </c>
      <c r="B351">
        <v>2024</v>
      </c>
      <c r="C351" t="s">
        <v>6</v>
      </c>
      <c r="D351" t="s">
        <v>27</v>
      </c>
      <c r="E351" t="s">
        <v>33</v>
      </c>
      <c r="F351" t="s">
        <v>8</v>
      </c>
      <c r="G351">
        <v>2024</v>
      </c>
      <c r="H351">
        <v>102.0736196285</v>
      </c>
    </row>
    <row r="352" spans="1:8" x14ac:dyDescent="0.25">
      <c r="A352" t="s">
        <v>30</v>
      </c>
      <c r="B352">
        <v>2024</v>
      </c>
      <c r="C352" t="s">
        <v>6</v>
      </c>
      <c r="D352" t="s">
        <v>28</v>
      </c>
      <c r="E352" t="s">
        <v>33</v>
      </c>
      <c r="F352" t="s">
        <v>16</v>
      </c>
      <c r="G352">
        <v>2024</v>
      </c>
      <c r="H352">
        <v>225.223599968521</v>
      </c>
    </row>
    <row r="353" spans="1:8" x14ac:dyDescent="0.25">
      <c r="A353" t="s">
        <v>30</v>
      </c>
      <c r="B353">
        <v>2025</v>
      </c>
      <c r="C353" t="s">
        <v>6</v>
      </c>
      <c r="D353" t="s">
        <v>7</v>
      </c>
      <c r="E353" t="s">
        <v>32</v>
      </c>
      <c r="F353" t="s">
        <v>8</v>
      </c>
      <c r="G353">
        <v>2025</v>
      </c>
      <c r="H353">
        <v>119.02039450700001</v>
      </c>
    </row>
    <row r="354" spans="1:8" x14ac:dyDescent="0.25">
      <c r="A354" t="s">
        <v>30</v>
      </c>
      <c r="B354">
        <v>2025</v>
      </c>
      <c r="C354" t="s">
        <v>6</v>
      </c>
      <c r="D354" t="s">
        <v>9</v>
      </c>
      <c r="E354" t="s">
        <v>32</v>
      </c>
      <c r="F354" t="s">
        <v>8</v>
      </c>
      <c r="G354">
        <v>2025</v>
      </c>
      <c r="H354">
        <v>748.92061655600003</v>
      </c>
    </row>
    <row r="355" spans="1:8" x14ac:dyDescent="0.25">
      <c r="A355" t="s">
        <v>30</v>
      </c>
      <c r="B355">
        <v>2025</v>
      </c>
      <c r="C355" t="s">
        <v>6</v>
      </c>
      <c r="D355" t="s">
        <v>68</v>
      </c>
      <c r="E355" t="s">
        <v>32</v>
      </c>
      <c r="F355" t="s">
        <v>8</v>
      </c>
      <c r="G355">
        <v>2025</v>
      </c>
      <c r="H355">
        <v>22.815301500583399</v>
      </c>
    </row>
    <row r="356" spans="1:8" x14ac:dyDescent="0.25">
      <c r="A356" t="s">
        <v>30</v>
      </c>
      <c r="B356">
        <v>2025</v>
      </c>
      <c r="C356" t="s">
        <v>6</v>
      </c>
      <c r="D356" t="s">
        <v>69</v>
      </c>
      <c r="E356" t="s">
        <v>32</v>
      </c>
      <c r="F356" t="s">
        <v>8</v>
      </c>
      <c r="G356">
        <v>2025</v>
      </c>
      <c r="H356">
        <v>91.261206002015797</v>
      </c>
    </row>
    <row r="357" spans="1:8" x14ac:dyDescent="0.25">
      <c r="A357" t="s">
        <v>30</v>
      </c>
      <c r="B357">
        <v>2025</v>
      </c>
      <c r="C357" t="s">
        <v>6</v>
      </c>
      <c r="D357" t="s">
        <v>10</v>
      </c>
      <c r="E357" t="s">
        <v>32</v>
      </c>
      <c r="F357" t="s">
        <v>8</v>
      </c>
      <c r="G357">
        <v>2025</v>
      </c>
      <c r="H357">
        <v>590.355296465999</v>
      </c>
    </row>
    <row r="358" spans="1:8" x14ac:dyDescent="0.25">
      <c r="A358" t="s">
        <v>30</v>
      </c>
      <c r="B358">
        <v>2025</v>
      </c>
      <c r="C358" t="s">
        <v>6</v>
      </c>
      <c r="D358" t="s">
        <v>11</v>
      </c>
      <c r="E358" t="s">
        <v>32</v>
      </c>
      <c r="F358" t="s">
        <v>8</v>
      </c>
      <c r="G358">
        <v>2025</v>
      </c>
      <c r="H358">
        <v>2361.4211858632898</v>
      </c>
    </row>
    <row r="359" spans="1:8" x14ac:dyDescent="0.25">
      <c r="A359" t="s">
        <v>30</v>
      </c>
      <c r="B359">
        <v>2025</v>
      </c>
      <c r="C359" t="s">
        <v>6</v>
      </c>
      <c r="D359" t="s">
        <v>12</v>
      </c>
      <c r="E359" t="s">
        <v>32</v>
      </c>
      <c r="F359" t="s">
        <v>8</v>
      </c>
      <c r="G359">
        <v>2025</v>
      </c>
      <c r="H359">
        <v>2600.4382790275999</v>
      </c>
    </row>
    <row r="360" spans="1:8" x14ac:dyDescent="0.25">
      <c r="A360" t="s">
        <v>30</v>
      </c>
      <c r="B360">
        <v>2025</v>
      </c>
      <c r="C360" t="s">
        <v>6</v>
      </c>
      <c r="D360" t="s">
        <v>13</v>
      </c>
      <c r="E360" t="s">
        <v>32</v>
      </c>
      <c r="F360" t="s">
        <v>8</v>
      </c>
      <c r="G360">
        <v>2025</v>
      </c>
      <c r="H360">
        <v>10401.7531161111</v>
      </c>
    </row>
    <row r="361" spans="1:8" x14ac:dyDescent="0.25">
      <c r="A361" t="s">
        <v>30</v>
      </c>
      <c r="B361">
        <v>2025</v>
      </c>
      <c r="C361" t="s">
        <v>6</v>
      </c>
      <c r="D361" t="s">
        <v>14</v>
      </c>
      <c r="E361" t="s">
        <v>32</v>
      </c>
      <c r="F361" t="s">
        <v>8</v>
      </c>
      <c r="G361">
        <v>2025</v>
      </c>
      <c r="H361">
        <v>208.1405158929</v>
      </c>
    </row>
    <row r="362" spans="1:8" x14ac:dyDescent="0.25">
      <c r="A362" t="s">
        <v>30</v>
      </c>
      <c r="B362">
        <v>2025</v>
      </c>
      <c r="C362" t="s">
        <v>6</v>
      </c>
      <c r="D362" t="s">
        <v>15</v>
      </c>
      <c r="E362" t="s">
        <v>32</v>
      </c>
      <c r="F362" t="s">
        <v>16</v>
      </c>
      <c r="G362">
        <v>2025</v>
      </c>
      <c r="H362">
        <v>3307.4872771999899</v>
      </c>
    </row>
    <row r="363" spans="1:8" x14ac:dyDescent="0.25">
      <c r="A363" t="s">
        <v>30</v>
      </c>
      <c r="B363">
        <v>2025</v>
      </c>
      <c r="C363" t="s">
        <v>6</v>
      </c>
      <c r="D363" t="s">
        <v>17</v>
      </c>
      <c r="E363" t="s">
        <v>33</v>
      </c>
      <c r="F363" t="s">
        <v>8</v>
      </c>
      <c r="G363">
        <v>2025</v>
      </c>
      <c r="H363">
        <v>75.438682642100005</v>
      </c>
    </row>
    <row r="364" spans="1:8" x14ac:dyDescent="0.25">
      <c r="A364" t="s">
        <v>30</v>
      </c>
      <c r="B364">
        <v>2025</v>
      </c>
      <c r="C364" t="s">
        <v>6</v>
      </c>
      <c r="D364" t="s">
        <v>70</v>
      </c>
      <c r="E364" t="s">
        <v>33</v>
      </c>
      <c r="F364" t="s">
        <v>8</v>
      </c>
      <c r="G364">
        <v>2025</v>
      </c>
      <c r="H364">
        <v>2055.3500393632798</v>
      </c>
    </row>
    <row r="365" spans="1:8" x14ac:dyDescent="0.25">
      <c r="A365" t="s">
        <v>30</v>
      </c>
      <c r="B365">
        <v>2025</v>
      </c>
      <c r="C365" t="s">
        <v>6</v>
      </c>
      <c r="D365" t="s">
        <v>71</v>
      </c>
      <c r="E365" t="s">
        <v>33</v>
      </c>
      <c r="F365" t="s">
        <v>8</v>
      </c>
      <c r="G365">
        <v>2025</v>
      </c>
      <c r="H365">
        <v>99.605931329018901</v>
      </c>
    </row>
    <row r="366" spans="1:8" x14ac:dyDescent="0.25">
      <c r="A366" t="s">
        <v>30</v>
      </c>
      <c r="B366">
        <v>2025</v>
      </c>
      <c r="C366" t="s">
        <v>6</v>
      </c>
      <c r="D366" t="s">
        <v>18</v>
      </c>
      <c r="E366" t="s">
        <v>33</v>
      </c>
      <c r="F366" t="s">
        <v>8</v>
      </c>
      <c r="G366">
        <v>2025</v>
      </c>
      <c r="H366">
        <v>0</v>
      </c>
    </row>
    <row r="367" spans="1:8" x14ac:dyDescent="0.25">
      <c r="A367" t="s">
        <v>30</v>
      </c>
      <c r="B367">
        <v>2025</v>
      </c>
      <c r="C367" t="s">
        <v>6</v>
      </c>
      <c r="D367" t="s">
        <v>19</v>
      </c>
      <c r="E367" t="s">
        <v>33</v>
      </c>
      <c r="F367" t="s">
        <v>8</v>
      </c>
      <c r="G367">
        <v>2025</v>
      </c>
      <c r="H367">
        <v>0</v>
      </c>
    </row>
    <row r="368" spans="1:8" x14ac:dyDescent="0.25">
      <c r="A368" t="s">
        <v>30</v>
      </c>
      <c r="B368">
        <v>2025</v>
      </c>
      <c r="C368" t="s">
        <v>6</v>
      </c>
      <c r="D368" t="s">
        <v>21</v>
      </c>
      <c r="E368" t="s">
        <v>33</v>
      </c>
      <c r="F368" t="s">
        <v>8</v>
      </c>
      <c r="G368">
        <v>2025</v>
      </c>
      <c r="H368">
        <v>405.82800932429899</v>
      </c>
    </row>
    <row r="369" spans="1:8" x14ac:dyDescent="0.25">
      <c r="A369" t="s">
        <v>30</v>
      </c>
      <c r="B369">
        <v>2025</v>
      </c>
      <c r="C369" t="s">
        <v>6</v>
      </c>
      <c r="D369" t="s">
        <v>22</v>
      </c>
      <c r="E369" t="s">
        <v>33</v>
      </c>
      <c r="F369" t="s">
        <v>8</v>
      </c>
      <c r="G369">
        <v>2025</v>
      </c>
      <c r="H369">
        <v>1757.87743335039</v>
      </c>
    </row>
    <row r="370" spans="1:8" x14ac:dyDescent="0.25">
      <c r="A370" t="s">
        <v>30</v>
      </c>
      <c r="B370">
        <v>2025</v>
      </c>
      <c r="C370" t="s">
        <v>6</v>
      </c>
      <c r="D370" t="s">
        <v>23</v>
      </c>
      <c r="E370" t="s">
        <v>33</v>
      </c>
      <c r="F370" t="s">
        <v>8</v>
      </c>
      <c r="G370">
        <v>2025</v>
      </c>
      <c r="H370">
        <v>902.622709353799</v>
      </c>
    </row>
    <row r="371" spans="1:8" x14ac:dyDescent="0.25">
      <c r="A371" t="s">
        <v>30</v>
      </c>
      <c r="B371">
        <v>2025</v>
      </c>
      <c r="C371" t="s">
        <v>6</v>
      </c>
      <c r="D371" t="s">
        <v>24</v>
      </c>
      <c r="E371" t="s">
        <v>33</v>
      </c>
      <c r="F371" t="s">
        <v>8</v>
      </c>
      <c r="G371">
        <v>2025</v>
      </c>
      <c r="H371">
        <v>674.82926487499901</v>
      </c>
    </row>
    <row r="372" spans="1:8" x14ac:dyDescent="0.25">
      <c r="A372" t="s">
        <v>30</v>
      </c>
      <c r="B372">
        <v>2025</v>
      </c>
      <c r="C372" t="s">
        <v>6</v>
      </c>
      <c r="D372" t="s">
        <v>25</v>
      </c>
      <c r="E372" t="s">
        <v>33</v>
      </c>
      <c r="F372" t="s">
        <v>8</v>
      </c>
      <c r="G372">
        <v>2025</v>
      </c>
      <c r="H372">
        <v>3116.6448296179901</v>
      </c>
    </row>
    <row r="373" spans="1:8" x14ac:dyDescent="0.25">
      <c r="A373" t="s">
        <v>30</v>
      </c>
      <c r="B373">
        <v>2025</v>
      </c>
      <c r="C373" t="s">
        <v>6</v>
      </c>
      <c r="D373" t="s">
        <v>26</v>
      </c>
      <c r="E373" t="s">
        <v>33</v>
      </c>
      <c r="F373" t="s">
        <v>8</v>
      </c>
      <c r="G373">
        <v>2025</v>
      </c>
      <c r="H373">
        <v>550.93287006829996</v>
      </c>
    </row>
    <row r="374" spans="1:8" x14ac:dyDescent="0.25">
      <c r="A374" t="s">
        <v>30</v>
      </c>
      <c r="B374">
        <v>2025</v>
      </c>
      <c r="C374" t="s">
        <v>6</v>
      </c>
      <c r="D374" t="s">
        <v>27</v>
      </c>
      <c r="E374" t="s">
        <v>33</v>
      </c>
      <c r="F374" t="s">
        <v>8</v>
      </c>
      <c r="G374">
        <v>2025</v>
      </c>
      <c r="H374">
        <v>104.9374470675</v>
      </c>
    </row>
    <row r="375" spans="1:8" x14ac:dyDescent="0.25">
      <c r="A375" t="s">
        <v>30</v>
      </c>
      <c r="B375">
        <v>2025</v>
      </c>
      <c r="C375" t="s">
        <v>6</v>
      </c>
      <c r="D375" t="s">
        <v>28</v>
      </c>
      <c r="E375" t="s">
        <v>33</v>
      </c>
      <c r="F375" t="s">
        <v>16</v>
      </c>
      <c r="G375">
        <v>2025</v>
      </c>
      <c r="H375">
        <v>236.25961734950599</v>
      </c>
    </row>
    <row r="376" spans="1:8" x14ac:dyDescent="0.25">
      <c r="A376" t="s">
        <v>30</v>
      </c>
      <c r="B376">
        <v>2026</v>
      </c>
      <c r="C376" t="s">
        <v>6</v>
      </c>
      <c r="D376" t="s">
        <v>7</v>
      </c>
      <c r="E376" t="s">
        <v>32</v>
      </c>
      <c r="F376" t="s">
        <v>8</v>
      </c>
      <c r="G376">
        <v>2026</v>
      </c>
      <c r="H376">
        <v>118.674428869799</v>
      </c>
    </row>
    <row r="377" spans="1:8" x14ac:dyDescent="0.25">
      <c r="A377" t="s">
        <v>30</v>
      </c>
      <c r="B377">
        <v>2026</v>
      </c>
      <c r="C377" t="s">
        <v>6</v>
      </c>
      <c r="D377" t="s">
        <v>9</v>
      </c>
      <c r="E377" t="s">
        <v>32</v>
      </c>
      <c r="F377" t="s">
        <v>8</v>
      </c>
      <c r="G377">
        <v>2026</v>
      </c>
      <c r="H377">
        <v>764.76181405939997</v>
      </c>
    </row>
    <row r="378" spans="1:8" x14ac:dyDescent="0.25">
      <c r="A378" t="s">
        <v>30</v>
      </c>
      <c r="B378">
        <v>2026</v>
      </c>
      <c r="C378" t="s">
        <v>6</v>
      </c>
      <c r="D378" t="s">
        <v>68</v>
      </c>
      <c r="E378" t="s">
        <v>32</v>
      </c>
      <c r="F378" t="s">
        <v>8</v>
      </c>
      <c r="G378">
        <v>2026</v>
      </c>
      <c r="H378">
        <v>23.178039271624499</v>
      </c>
    </row>
    <row r="379" spans="1:8" x14ac:dyDescent="0.25">
      <c r="A379" t="s">
        <v>30</v>
      </c>
      <c r="B379">
        <v>2026</v>
      </c>
      <c r="C379" t="s">
        <v>6</v>
      </c>
      <c r="D379" t="s">
        <v>69</v>
      </c>
      <c r="E379" t="s">
        <v>32</v>
      </c>
      <c r="F379" t="s">
        <v>8</v>
      </c>
      <c r="G379">
        <v>2026</v>
      </c>
      <c r="H379">
        <v>92.712157086307698</v>
      </c>
    </row>
    <row r="380" spans="1:8" x14ac:dyDescent="0.25">
      <c r="A380" t="s">
        <v>30</v>
      </c>
      <c r="B380">
        <v>2026</v>
      </c>
      <c r="C380" t="s">
        <v>6</v>
      </c>
      <c r="D380" t="s">
        <v>10</v>
      </c>
      <c r="E380" t="s">
        <v>32</v>
      </c>
      <c r="F380" t="s">
        <v>8</v>
      </c>
      <c r="G380">
        <v>2026</v>
      </c>
      <c r="H380">
        <v>601.08655811929998</v>
      </c>
    </row>
    <row r="381" spans="1:8" x14ac:dyDescent="0.25">
      <c r="A381" t="s">
        <v>30</v>
      </c>
      <c r="B381">
        <v>2026</v>
      </c>
      <c r="C381" t="s">
        <v>6</v>
      </c>
      <c r="D381" t="s">
        <v>11</v>
      </c>
      <c r="E381" t="s">
        <v>32</v>
      </c>
      <c r="F381" t="s">
        <v>8</v>
      </c>
      <c r="G381">
        <v>2026</v>
      </c>
      <c r="H381">
        <v>2404.3462324765001</v>
      </c>
    </row>
    <row r="382" spans="1:8" x14ac:dyDescent="0.25">
      <c r="A382" t="s">
        <v>30</v>
      </c>
      <c r="B382">
        <v>2026</v>
      </c>
      <c r="C382" t="s">
        <v>6</v>
      </c>
      <c r="D382" t="s">
        <v>12</v>
      </c>
      <c r="E382" t="s">
        <v>32</v>
      </c>
      <c r="F382" t="s">
        <v>8</v>
      </c>
      <c r="G382">
        <v>2026</v>
      </c>
      <c r="H382">
        <v>2634.3015318441899</v>
      </c>
    </row>
    <row r="383" spans="1:8" x14ac:dyDescent="0.25">
      <c r="A383" t="s">
        <v>30</v>
      </c>
      <c r="B383">
        <v>2026</v>
      </c>
      <c r="C383" t="s">
        <v>6</v>
      </c>
      <c r="D383" t="s">
        <v>13</v>
      </c>
      <c r="E383" t="s">
        <v>32</v>
      </c>
      <c r="F383" t="s">
        <v>8</v>
      </c>
      <c r="G383">
        <v>2026</v>
      </c>
      <c r="H383">
        <v>10537.206127376099</v>
      </c>
    </row>
    <row r="384" spans="1:8" x14ac:dyDescent="0.25">
      <c r="A384" t="s">
        <v>30</v>
      </c>
      <c r="B384">
        <v>2026</v>
      </c>
      <c r="C384" t="s">
        <v>6</v>
      </c>
      <c r="D384" t="s">
        <v>14</v>
      </c>
      <c r="E384" t="s">
        <v>32</v>
      </c>
      <c r="F384" t="s">
        <v>8</v>
      </c>
      <c r="G384">
        <v>2026</v>
      </c>
      <c r="H384">
        <v>211.109767451599</v>
      </c>
    </row>
    <row r="385" spans="1:8" x14ac:dyDescent="0.25">
      <c r="A385" t="s">
        <v>30</v>
      </c>
      <c r="B385">
        <v>2026</v>
      </c>
      <c r="C385" t="s">
        <v>6</v>
      </c>
      <c r="D385" t="s">
        <v>15</v>
      </c>
      <c r="E385" t="s">
        <v>32</v>
      </c>
      <c r="F385" t="s">
        <v>16</v>
      </c>
      <c r="G385">
        <v>2026</v>
      </c>
      <c r="H385">
        <v>3315.7342800000001</v>
      </c>
    </row>
    <row r="386" spans="1:8" x14ac:dyDescent="0.25">
      <c r="A386" t="s">
        <v>30</v>
      </c>
      <c r="B386">
        <v>2026</v>
      </c>
      <c r="C386" t="s">
        <v>6</v>
      </c>
      <c r="D386" t="s">
        <v>17</v>
      </c>
      <c r="E386" t="s">
        <v>33</v>
      </c>
      <c r="F386" t="s">
        <v>8</v>
      </c>
      <c r="G386">
        <v>2026</v>
      </c>
      <c r="H386">
        <v>75.005188419999996</v>
      </c>
    </row>
    <row r="387" spans="1:8" x14ac:dyDescent="0.25">
      <c r="A387" t="s">
        <v>30</v>
      </c>
      <c r="B387">
        <v>2026</v>
      </c>
      <c r="C387" t="s">
        <v>6</v>
      </c>
      <c r="D387" t="s">
        <v>70</v>
      </c>
      <c r="E387" t="s">
        <v>33</v>
      </c>
      <c r="F387" t="s">
        <v>8</v>
      </c>
      <c r="G387">
        <v>2026</v>
      </c>
      <c r="H387">
        <v>2090.1974090846002</v>
      </c>
    </row>
    <row r="388" spans="1:8" x14ac:dyDescent="0.25">
      <c r="A388" t="s">
        <v>30</v>
      </c>
      <c r="B388">
        <v>2026</v>
      </c>
      <c r="C388" t="s">
        <v>6</v>
      </c>
      <c r="D388" t="s">
        <v>71</v>
      </c>
      <c r="E388" t="s">
        <v>33</v>
      </c>
      <c r="F388" t="s">
        <v>8</v>
      </c>
      <c r="G388">
        <v>2026</v>
      </c>
      <c r="H388">
        <v>101.76647672167999</v>
      </c>
    </row>
    <row r="389" spans="1:8" x14ac:dyDescent="0.25">
      <c r="A389" t="s">
        <v>30</v>
      </c>
      <c r="B389">
        <v>2026</v>
      </c>
      <c r="C389" t="s">
        <v>6</v>
      </c>
      <c r="D389" t="s">
        <v>21</v>
      </c>
      <c r="E389" t="s">
        <v>33</v>
      </c>
      <c r="F389" t="s">
        <v>8</v>
      </c>
      <c r="G389">
        <v>2026</v>
      </c>
      <c r="H389">
        <v>414.6845342794</v>
      </c>
    </row>
    <row r="390" spans="1:8" x14ac:dyDescent="0.25">
      <c r="A390" t="s">
        <v>30</v>
      </c>
      <c r="B390">
        <v>2026</v>
      </c>
      <c r="C390" t="s">
        <v>6</v>
      </c>
      <c r="D390" t="s">
        <v>22</v>
      </c>
      <c r="E390" t="s">
        <v>33</v>
      </c>
      <c r="F390" t="s">
        <v>8</v>
      </c>
      <c r="G390">
        <v>2026</v>
      </c>
      <c r="H390">
        <v>1784.6645127147899</v>
      </c>
    </row>
    <row r="391" spans="1:8" x14ac:dyDescent="0.25">
      <c r="A391" t="s">
        <v>30</v>
      </c>
      <c r="B391">
        <v>2026</v>
      </c>
      <c r="C391" t="s">
        <v>6</v>
      </c>
      <c r="D391" t="s">
        <v>23</v>
      </c>
      <c r="E391" t="s">
        <v>33</v>
      </c>
      <c r="F391" t="s">
        <v>8</v>
      </c>
      <c r="G391">
        <v>2026</v>
      </c>
      <c r="H391">
        <v>921.24354133929899</v>
      </c>
    </row>
    <row r="392" spans="1:8" x14ac:dyDescent="0.25">
      <c r="A392" t="s">
        <v>30</v>
      </c>
      <c r="B392">
        <v>2026</v>
      </c>
      <c r="C392" t="s">
        <v>6</v>
      </c>
      <c r="D392" t="s">
        <v>24</v>
      </c>
      <c r="E392" t="s">
        <v>33</v>
      </c>
      <c r="F392" t="s">
        <v>8</v>
      </c>
      <c r="G392">
        <v>2026</v>
      </c>
      <c r="H392">
        <v>687.31702082529898</v>
      </c>
    </row>
    <row r="393" spans="1:8" x14ac:dyDescent="0.25">
      <c r="A393" t="s">
        <v>30</v>
      </c>
      <c r="B393">
        <v>2026</v>
      </c>
      <c r="C393" t="s">
        <v>6</v>
      </c>
      <c r="D393" t="s">
        <v>25</v>
      </c>
      <c r="E393" t="s">
        <v>33</v>
      </c>
      <c r="F393" t="s">
        <v>8</v>
      </c>
      <c r="G393">
        <v>2026</v>
      </c>
      <c r="H393">
        <v>3155.367712017</v>
      </c>
    </row>
    <row r="394" spans="1:8" x14ac:dyDescent="0.25">
      <c r="A394" t="s">
        <v>30</v>
      </c>
      <c r="B394">
        <v>2026</v>
      </c>
      <c r="C394" t="s">
        <v>6</v>
      </c>
      <c r="D394" t="s">
        <v>26</v>
      </c>
      <c r="E394" t="s">
        <v>33</v>
      </c>
      <c r="F394" t="s">
        <v>8</v>
      </c>
      <c r="G394">
        <v>2026</v>
      </c>
      <c r="H394">
        <v>560.87874471539897</v>
      </c>
    </row>
    <row r="395" spans="1:8" x14ac:dyDescent="0.25">
      <c r="A395" t="s">
        <v>30</v>
      </c>
      <c r="B395">
        <v>2026</v>
      </c>
      <c r="C395" t="s">
        <v>6</v>
      </c>
      <c r="D395" t="s">
        <v>27</v>
      </c>
      <c r="E395" t="s">
        <v>33</v>
      </c>
      <c r="F395" t="s">
        <v>8</v>
      </c>
      <c r="G395">
        <v>2026</v>
      </c>
      <c r="H395">
        <v>106.7544576433</v>
      </c>
    </row>
    <row r="396" spans="1:8" x14ac:dyDescent="0.25">
      <c r="A396" t="s">
        <v>30</v>
      </c>
      <c r="B396">
        <v>2026</v>
      </c>
      <c r="C396" t="s">
        <v>6</v>
      </c>
      <c r="D396" t="s">
        <v>28</v>
      </c>
      <c r="E396" t="s">
        <v>33</v>
      </c>
      <c r="F396" t="s">
        <v>16</v>
      </c>
      <c r="G396">
        <v>2026</v>
      </c>
      <c r="H396">
        <v>224.65875688101499</v>
      </c>
    </row>
    <row r="397" spans="1:8" x14ac:dyDescent="0.25">
      <c r="A397" t="s">
        <v>30</v>
      </c>
      <c r="B397">
        <v>2027</v>
      </c>
      <c r="C397" t="s">
        <v>6</v>
      </c>
      <c r="D397" t="s">
        <v>7</v>
      </c>
      <c r="E397" t="s">
        <v>32</v>
      </c>
      <c r="F397" t="s">
        <v>8</v>
      </c>
      <c r="G397">
        <v>2027</v>
      </c>
      <c r="H397">
        <v>116.2802487089</v>
      </c>
    </row>
    <row r="398" spans="1:8" x14ac:dyDescent="0.25">
      <c r="A398" t="s">
        <v>30</v>
      </c>
      <c r="B398">
        <v>2027</v>
      </c>
      <c r="C398" t="s">
        <v>6</v>
      </c>
      <c r="D398" t="s">
        <v>9</v>
      </c>
      <c r="E398" t="s">
        <v>32</v>
      </c>
      <c r="F398" t="s">
        <v>8</v>
      </c>
      <c r="G398">
        <v>2027</v>
      </c>
      <c r="H398">
        <v>766.1260171806</v>
      </c>
    </row>
    <row r="399" spans="1:8" x14ac:dyDescent="0.25">
      <c r="A399" t="s">
        <v>30</v>
      </c>
      <c r="B399">
        <v>2027</v>
      </c>
      <c r="C399" t="s">
        <v>6</v>
      </c>
      <c r="D399" t="s">
        <v>68</v>
      </c>
      <c r="E399" t="s">
        <v>32</v>
      </c>
      <c r="F399" t="s">
        <v>8</v>
      </c>
      <c r="G399">
        <v>2027</v>
      </c>
      <c r="H399">
        <v>23.133936810076801</v>
      </c>
    </row>
    <row r="400" spans="1:8" x14ac:dyDescent="0.25">
      <c r="A400" t="s">
        <v>30</v>
      </c>
      <c r="B400">
        <v>2027</v>
      </c>
      <c r="C400" t="s">
        <v>6</v>
      </c>
      <c r="D400" t="s">
        <v>69</v>
      </c>
      <c r="E400" t="s">
        <v>32</v>
      </c>
      <c r="F400" t="s">
        <v>8</v>
      </c>
      <c r="G400">
        <v>2027</v>
      </c>
      <c r="H400">
        <v>92.535747239862502</v>
      </c>
    </row>
    <row r="401" spans="1:8" x14ac:dyDescent="0.25">
      <c r="A401" t="s">
        <v>30</v>
      </c>
      <c r="B401">
        <v>2027</v>
      </c>
      <c r="C401" t="s">
        <v>6</v>
      </c>
      <c r="D401" t="s">
        <v>10</v>
      </c>
      <c r="E401" t="s">
        <v>32</v>
      </c>
      <c r="F401" t="s">
        <v>8</v>
      </c>
      <c r="G401">
        <v>2027</v>
      </c>
      <c r="H401">
        <v>597.45560973440001</v>
      </c>
    </row>
    <row r="402" spans="1:8" x14ac:dyDescent="0.25">
      <c r="A402" t="s">
        <v>30</v>
      </c>
      <c r="B402">
        <v>2027</v>
      </c>
      <c r="C402" t="s">
        <v>6</v>
      </c>
      <c r="D402" t="s">
        <v>11</v>
      </c>
      <c r="E402" t="s">
        <v>32</v>
      </c>
      <c r="F402" t="s">
        <v>8</v>
      </c>
      <c r="G402">
        <v>2027</v>
      </c>
      <c r="H402">
        <v>2389.8224389369898</v>
      </c>
    </row>
    <row r="403" spans="1:8" x14ac:dyDescent="0.25">
      <c r="A403" t="s">
        <v>30</v>
      </c>
      <c r="B403">
        <v>2027</v>
      </c>
      <c r="C403" t="s">
        <v>6</v>
      </c>
      <c r="D403" t="s">
        <v>12</v>
      </c>
      <c r="E403" t="s">
        <v>32</v>
      </c>
      <c r="F403" t="s">
        <v>8</v>
      </c>
      <c r="G403">
        <v>2027</v>
      </c>
      <c r="H403">
        <v>2621.8059610167002</v>
      </c>
    </row>
    <row r="404" spans="1:8" x14ac:dyDescent="0.25">
      <c r="A404" t="s">
        <v>30</v>
      </c>
      <c r="B404">
        <v>2027</v>
      </c>
      <c r="C404" t="s">
        <v>6</v>
      </c>
      <c r="D404" t="s">
        <v>13</v>
      </c>
      <c r="E404" t="s">
        <v>32</v>
      </c>
      <c r="F404" t="s">
        <v>8</v>
      </c>
      <c r="G404">
        <v>2027</v>
      </c>
      <c r="H404">
        <v>10487.223844066701</v>
      </c>
    </row>
    <row r="405" spans="1:8" x14ac:dyDescent="0.25">
      <c r="A405" t="s">
        <v>30</v>
      </c>
      <c r="B405">
        <v>2027</v>
      </c>
      <c r="C405" t="s">
        <v>6</v>
      </c>
      <c r="D405" t="s">
        <v>14</v>
      </c>
      <c r="E405" t="s">
        <v>32</v>
      </c>
      <c r="F405" t="s">
        <v>8</v>
      </c>
      <c r="G405">
        <v>2027</v>
      </c>
      <c r="H405">
        <v>210.46540712469999</v>
      </c>
    </row>
    <row r="406" spans="1:8" x14ac:dyDescent="0.25">
      <c r="A406" t="s">
        <v>30</v>
      </c>
      <c r="B406">
        <v>2027</v>
      </c>
      <c r="C406" t="s">
        <v>6</v>
      </c>
      <c r="D406" t="s">
        <v>15</v>
      </c>
      <c r="E406" t="s">
        <v>32</v>
      </c>
      <c r="F406" t="s">
        <v>16</v>
      </c>
      <c r="G406">
        <v>2027</v>
      </c>
      <c r="H406">
        <v>3328.8608101999998</v>
      </c>
    </row>
    <row r="407" spans="1:8" x14ac:dyDescent="0.25">
      <c r="A407" t="s">
        <v>30</v>
      </c>
      <c r="B407">
        <v>2027</v>
      </c>
      <c r="C407" t="s">
        <v>6</v>
      </c>
      <c r="D407" t="s">
        <v>17</v>
      </c>
      <c r="E407" t="s">
        <v>33</v>
      </c>
      <c r="F407" t="s">
        <v>8</v>
      </c>
      <c r="G407">
        <v>2027</v>
      </c>
      <c r="H407">
        <v>73.674022805500002</v>
      </c>
    </row>
    <row r="408" spans="1:8" x14ac:dyDescent="0.25">
      <c r="A408" t="s">
        <v>30</v>
      </c>
      <c r="B408">
        <v>2027</v>
      </c>
      <c r="C408" t="s">
        <v>6</v>
      </c>
      <c r="D408" t="s">
        <v>70</v>
      </c>
      <c r="E408" t="s">
        <v>33</v>
      </c>
      <c r="F408" t="s">
        <v>8</v>
      </c>
      <c r="G408">
        <v>2027</v>
      </c>
      <c r="H408">
        <v>2106.2451231799801</v>
      </c>
    </row>
    <row r="409" spans="1:8" x14ac:dyDescent="0.25">
      <c r="A409" t="s">
        <v>30</v>
      </c>
      <c r="B409">
        <v>2027</v>
      </c>
      <c r="C409" t="s">
        <v>6</v>
      </c>
      <c r="D409" t="s">
        <v>71</v>
      </c>
      <c r="E409" t="s">
        <v>33</v>
      </c>
      <c r="F409" t="s">
        <v>8</v>
      </c>
      <c r="G409">
        <v>2027</v>
      </c>
      <c r="H409">
        <v>102.622183169435</v>
      </c>
    </row>
    <row r="410" spans="1:8" x14ac:dyDescent="0.25">
      <c r="A410" t="s">
        <v>30</v>
      </c>
      <c r="B410">
        <v>2027</v>
      </c>
      <c r="C410" t="s">
        <v>6</v>
      </c>
      <c r="D410" t="s">
        <v>21</v>
      </c>
      <c r="E410" t="s">
        <v>33</v>
      </c>
      <c r="F410" t="s">
        <v>8</v>
      </c>
      <c r="G410">
        <v>2027</v>
      </c>
      <c r="H410">
        <v>418.41698825269901</v>
      </c>
    </row>
    <row r="411" spans="1:8" x14ac:dyDescent="0.25">
      <c r="A411" t="s">
        <v>30</v>
      </c>
      <c r="B411">
        <v>2027</v>
      </c>
      <c r="C411" t="s">
        <v>6</v>
      </c>
      <c r="D411" t="s">
        <v>22</v>
      </c>
      <c r="E411" t="s">
        <v>33</v>
      </c>
      <c r="F411" t="s">
        <v>8</v>
      </c>
      <c r="G411">
        <v>2027</v>
      </c>
      <c r="H411">
        <v>1789.03039801609</v>
      </c>
    </row>
    <row r="412" spans="1:8" x14ac:dyDescent="0.25">
      <c r="A412" t="s">
        <v>30</v>
      </c>
      <c r="B412">
        <v>2027</v>
      </c>
      <c r="C412" t="s">
        <v>6</v>
      </c>
      <c r="D412" t="s">
        <v>23</v>
      </c>
      <c r="E412" t="s">
        <v>33</v>
      </c>
      <c r="F412" t="s">
        <v>8</v>
      </c>
      <c r="G412">
        <v>2027</v>
      </c>
      <c r="H412">
        <v>924.05583987</v>
      </c>
    </row>
    <row r="413" spans="1:8" x14ac:dyDescent="0.25">
      <c r="A413" t="s">
        <v>30</v>
      </c>
      <c r="B413">
        <v>2027</v>
      </c>
      <c r="C413" t="s">
        <v>6</v>
      </c>
      <c r="D413" t="s">
        <v>24</v>
      </c>
      <c r="E413" t="s">
        <v>33</v>
      </c>
      <c r="F413" t="s">
        <v>8</v>
      </c>
      <c r="G413">
        <v>2027</v>
      </c>
      <c r="H413">
        <v>693.07510345649905</v>
      </c>
    </row>
    <row r="414" spans="1:8" x14ac:dyDescent="0.25">
      <c r="A414" t="s">
        <v>30</v>
      </c>
      <c r="B414">
        <v>2027</v>
      </c>
      <c r="C414" t="s">
        <v>6</v>
      </c>
      <c r="D414" t="s">
        <v>25</v>
      </c>
      <c r="E414" t="s">
        <v>33</v>
      </c>
      <c r="F414" t="s">
        <v>8</v>
      </c>
      <c r="G414">
        <v>2027</v>
      </c>
      <c r="H414">
        <v>3167.2141136657901</v>
      </c>
    </row>
    <row r="415" spans="1:8" x14ac:dyDescent="0.25">
      <c r="A415" t="s">
        <v>30</v>
      </c>
      <c r="B415">
        <v>2027</v>
      </c>
      <c r="C415" t="s">
        <v>6</v>
      </c>
      <c r="D415" t="s">
        <v>26</v>
      </c>
      <c r="E415" t="s">
        <v>33</v>
      </c>
      <c r="F415" t="s">
        <v>8</v>
      </c>
      <c r="G415">
        <v>2027</v>
      </c>
      <c r="H415">
        <v>563.69697889129895</v>
      </c>
    </row>
    <row r="416" spans="1:8" x14ac:dyDescent="0.25">
      <c r="A416" t="s">
        <v>30</v>
      </c>
      <c r="B416">
        <v>2027</v>
      </c>
      <c r="C416" t="s">
        <v>6</v>
      </c>
      <c r="D416" t="s">
        <v>27</v>
      </c>
      <c r="E416" t="s">
        <v>33</v>
      </c>
      <c r="F416" t="s">
        <v>8</v>
      </c>
      <c r="G416">
        <v>2027</v>
      </c>
      <c r="H416">
        <v>107.402772109499</v>
      </c>
    </row>
    <row r="417" spans="1:8" x14ac:dyDescent="0.25">
      <c r="A417" t="s">
        <v>30</v>
      </c>
      <c r="B417">
        <v>2027</v>
      </c>
      <c r="C417" t="s">
        <v>6</v>
      </c>
      <c r="D417" t="s">
        <v>28</v>
      </c>
      <c r="E417" t="s">
        <v>33</v>
      </c>
      <c r="F417" t="s">
        <v>16</v>
      </c>
      <c r="G417">
        <v>2027</v>
      </c>
      <c r="H417">
        <v>229.048161825238</v>
      </c>
    </row>
    <row r="418" spans="1:8" x14ac:dyDescent="0.25">
      <c r="A418" t="s">
        <v>30</v>
      </c>
      <c r="B418">
        <v>2028</v>
      </c>
      <c r="C418" t="s">
        <v>6</v>
      </c>
      <c r="D418" t="s">
        <v>7</v>
      </c>
      <c r="E418" t="s">
        <v>32</v>
      </c>
      <c r="F418" t="s">
        <v>8</v>
      </c>
      <c r="G418">
        <v>2028</v>
      </c>
      <c r="H418">
        <v>115.746153391899</v>
      </c>
    </row>
    <row r="419" spans="1:8" x14ac:dyDescent="0.25">
      <c r="A419" t="s">
        <v>30</v>
      </c>
      <c r="B419">
        <v>2028</v>
      </c>
      <c r="C419" t="s">
        <v>6</v>
      </c>
      <c r="D419" t="s">
        <v>9</v>
      </c>
      <c r="E419" t="s">
        <v>32</v>
      </c>
      <c r="F419" t="s">
        <v>8</v>
      </c>
      <c r="G419">
        <v>2028</v>
      </c>
      <c r="H419">
        <v>778.27803224029901</v>
      </c>
    </row>
    <row r="420" spans="1:8" x14ac:dyDescent="0.25">
      <c r="A420" t="s">
        <v>30</v>
      </c>
      <c r="B420">
        <v>2028</v>
      </c>
      <c r="C420" t="s">
        <v>6</v>
      </c>
      <c r="D420" t="s">
        <v>68</v>
      </c>
      <c r="E420" t="s">
        <v>32</v>
      </c>
      <c r="F420" t="s">
        <v>8</v>
      </c>
      <c r="G420">
        <v>2028</v>
      </c>
      <c r="H420">
        <v>23.427061916455902</v>
      </c>
    </row>
    <row r="421" spans="1:8" x14ac:dyDescent="0.25">
      <c r="A421" t="s">
        <v>30</v>
      </c>
      <c r="B421">
        <v>2028</v>
      </c>
      <c r="C421" t="s">
        <v>6</v>
      </c>
      <c r="D421" t="s">
        <v>69</v>
      </c>
      <c r="E421" t="s">
        <v>32</v>
      </c>
      <c r="F421" t="s">
        <v>8</v>
      </c>
      <c r="G421">
        <v>2028</v>
      </c>
      <c r="H421">
        <v>93.708247666014501</v>
      </c>
    </row>
    <row r="422" spans="1:8" x14ac:dyDescent="0.25">
      <c r="A422" t="s">
        <v>30</v>
      </c>
      <c r="B422">
        <v>2028</v>
      </c>
      <c r="C422" t="s">
        <v>6</v>
      </c>
      <c r="D422" t="s">
        <v>10</v>
      </c>
      <c r="E422" t="s">
        <v>32</v>
      </c>
      <c r="F422" t="s">
        <v>8</v>
      </c>
      <c r="G422">
        <v>2028</v>
      </c>
      <c r="H422">
        <v>604.98778500829997</v>
      </c>
    </row>
    <row r="423" spans="1:8" x14ac:dyDescent="0.25">
      <c r="A423" t="s">
        <v>30</v>
      </c>
      <c r="B423">
        <v>2028</v>
      </c>
      <c r="C423" t="s">
        <v>6</v>
      </c>
      <c r="D423" t="s">
        <v>11</v>
      </c>
      <c r="E423" t="s">
        <v>32</v>
      </c>
      <c r="F423" t="s">
        <v>8</v>
      </c>
      <c r="G423">
        <v>2028</v>
      </c>
      <c r="H423">
        <v>2419.9511400328902</v>
      </c>
    </row>
    <row r="424" spans="1:8" x14ac:dyDescent="0.25">
      <c r="A424" t="s">
        <v>30</v>
      </c>
      <c r="B424">
        <v>2028</v>
      </c>
      <c r="C424" t="s">
        <v>6</v>
      </c>
      <c r="D424" t="s">
        <v>12</v>
      </c>
      <c r="E424" t="s">
        <v>32</v>
      </c>
      <c r="F424" t="s">
        <v>8</v>
      </c>
      <c r="G424">
        <v>2028</v>
      </c>
      <c r="H424">
        <v>2650.2620025896899</v>
      </c>
    </row>
    <row r="425" spans="1:8" x14ac:dyDescent="0.25">
      <c r="A425" t="s">
        <v>30</v>
      </c>
      <c r="B425">
        <v>2028</v>
      </c>
      <c r="C425" t="s">
        <v>6</v>
      </c>
      <c r="D425" t="s">
        <v>13</v>
      </c>
      <c r="E425" t="s">
        <v>32</v>
      </c>
      <c r="F425" t="s">
        <v>8</v>
      </c>
      <c r="G425">
        <v>2028</v>
      </c>
      <c r="H425">
        <v>10601.0480103586</v>
      </c>
    </row>
    <row r="426" spans="1:8" x14ac:dyDescent="0.25">
      <c r="A426" t="s">
        <v>30</v>
      </c>
      <c r="B426">
        <v>2028</v>
      </c>
      <c r="C426" t="s">
        <v>6</v>
      </c>
      <c r="D426" t="s">
        <v>14</v>
      </c>
      <c r="E426" t="s">
        <v>32</v>
      </c>
      <c r="F426" t="s">
        <v>8</v>
      </c>
      <c r="G426">
        <v>2028</v>
      </c>
      <c r="H426">
        <v>213.1634259157</v>
      </c>
    </row>
    <row r="427" spans="1:8" x14ac:dyDescent="0.25">
      <c r="A427" t="s">
        <v>30</v>
      </c>
      <c r="B427">
        <v>2028</v>
      </c>
      <c r="C427" t="s">
        <v>6</v>
      </c>
      <c r="D427" t="s">
        <v>15</v>
      </c>
      <c r="E427" t="s">
        <v>32</v>
      </c>
      <c r="F427" t="s">
        <v>16</v>
      </c>
      <c r="G427">
        <v>2028</v>
      </c>
      <c r="H427">
        <v>3410.8672462999998</v>
      </c>
    </row>
    <row r="428" spans="1:8" x14ac:dyDescent="0.25">
      <c r="A428" t="s">
        <v>30</v>
      </c>
      <c r="B428">
        <v>2028</v>
      </c>
      <c r="C428" t="s">
        <v>6</v>
      </c>
      <c r="D428" t="s">
        <v>17</v>
      </c>
      <c r="E428" t="s">
        <v>33</v>
      </c>
      <c r="F428" t="s">
        <v>8</v>
      </c>
      <c r="G428">
        <v>2028</v>
      </c>
      <c r="H428">
        <v>73.029803014199999</v>
      </c>
    </row>
    <row r="429" spans="1:8" x14ac:dyDescent="0.25">
      <c r="A429" t="s">
        <v>30</v>
      </c>
      <c r="B429">
        <v>2028</v>
      </c>
      <c r="C429" t="s">
        <v>6</v>
      </c>
      <c r="D429" t="s">
        <v>70</v>
      </c>
      <c r="E429" t="s">
        <v>33</v>
      </c>
      <c r="F429" t="s">
        <v>8</v>
      </c>
      <c r="G429">
        <v>2028</v>
      </c>
      <c r="H429">
        <v>2140.0478264439698</v>
      </c>
    </row>
    <row r="430" spans="1:8" x14ac:dyDescent="0.25">
      <c r="A430" t="s">
        <v>30</v>
      </c>
      <c r="B430">
        <v>2028</v>
      </c>
      <c r="C430" t="s">
        <v>6</v>
      </c>
      <c r="D430" t="s">
        <v>71</v>
      </c>
      <c r="E430" t="s">
        <v>33</v>
      </c>
      <c r="F430" t="s">
        <v>8</v>
      </c>
      <c r="G430">
        <v>2028</v>
      </c>
      <c r="H430">
        <v>104.48066554314801</v>
      </c>
    </row>
    <row r="431" spans="1:8" x14ac:dyDescent="0.25">
      <c r="A431" t="s">
        <v>30</v>
      </c>
      <c r="B431">
        <v>2028</v>
      </c>
      <c r="C431" t="s">
        <v>6</v>
      </c>
      <c r="D431" t="s">
        <v>21</v>
      </c>
      <c r="E431" t="s">
        <v>33</v>
      </c>
      <c r="F431" t="s">
        <v>8</v>
      </c>
      <c r="G431">
        <v>2028</v>
      </c>
      <c r="H431">
        <v>424.46505914729897</v>
      </c>
    </row>
    <row r="432" spans="1:8" x14ac:dyDescent="0.25">
      <c r="A432" t="s">
        <v>30</v>
      </c>
      <c r="B432">
        <v>2028</v>
      </c>
      <c r="C432" t="s">
        <v>6</v>
      </c>
      <c r="D432" t="s">
        <v>22</v>
      </c>
      <c r="E432" t="s">
        <v>33</v>
      </c>
      <c r="F432" t="s">
        <v>8</v>
      </c>
      <c r="G432">
        <v>2028</v>
      </c>
      <c r="H432">
        <v>1806.8845289604899</v>
      </c>
    </row>
    <row r="433" spans="1:8" x14ac:dyDescent="0.25">
      <c r="A433" t="s">
        <v>30</v>
      </c>
      <c r="B433">
        <v>2028</v>
      </c>
      <c r="C433" t="s">
        <v>6</v>
      </c>
      <c r="D433" t="s">
        <v>23</v>
      </c>
      <c r="E433" t="s">
        <v>33</v>
      </c>
      <c r="F433" t="s">
        <v>8</v>
      </c>
      <c r="G433">
        <v>2028</v>
      </c>
      <c r="H433">
        <v>934.80392818899998</v>
      </c>
    </row>
    <row r="434" spans="1:8" x14ac:dyDescent="0.25">
      <c r="A434" t="s">
        <v>30</v>
      </c>
      <c r="B434">
        <v>2028</v>
      </c>
      <c r="C434" t="s">
        <v>6</v>
      </c>
      <c r="D434" t="s">
        <v>24</v>
      </c>
      <c r="E434" t="s">
        <v>33</v>
      </c>
      <c r="F434" t="s">
        <v>8</v>
      </c>
      <c r="G434">
        <v>2028</v>
      </c>
      <c r="H434">
        <v>705.77018690579996</v>
      </c>
    </row>
    <row r="435" spans="1:8" x14ac:dyDescent="0.25">
      <c r="A435" t="s">
        <v>30</v>
      </c>
      <c r="B435">
        <v>2028</v>
      </c>
      <c r="C435" t="s">
        <v>6</v>
      </c>
      <c r="D435" t="s">
        <v>25</v>
      </c>
      <c r="E435" t="s">
        <v>33</v>
      </c>
      <c r="F435" t="s">
        <v>8</v>
      </c>
      <c r="G435">
        <v>2028</v>
      </c>
      <c r="H435">
        <v>3212.3520314268899</v>
      </c>
    </row>
    <row r="436" spans="1:8" x14ac:dyDescent="0.25">
      <c r="A436" t="s">
        <v>30</v>
      </c>
      <c r="B436">
        <v>2028</v>
      </c>
      <c r="C436" t="s">
        <v>6</v>
      </c>
      <c r="D436" t="s">
        <v>26</v>
      </c>
      <c r="E436" t="s">
        <v>33</v>
      </c>
      <c r="F436" t="s">
        <v>8</v>
      </c>
      <c r="G436">
        <v>2028</v>
      </c>
      <c r="H436">
        <v>573.28691068909995</v>
      </c>
    </row>
    <row r="437" spans="1:8" x14ac:dyDescent="0.25">
      <c r="A437" t="s">
        <v>30</v>
      </c>
      <c r="B437">
        <v>2028</v>
      </c>
      <c r="C437" t="s">
        <v>6</v>
      </c>
      <c r="D437" t="s">
        <v>27</v>
      </c>
      <c r="E437" t="s">
        <v>33</v>
      </c>
      <c r="F437" t="s">
        <v>8</v>
      </c>
      <c r="G437">
        <v>2028</v>
      </c>
      <c r="H437">
        <v>108.640386606099</v>
      </c>
    </row>
    <row r="438" spans="1:8" x14ac:dyDescent="0.25">
      <c r="A438" t="s">
        <v>30</v>
      </c>
      <c r="B438">
        <v>2028</v>
      </c>
      <c r="C438" t="s">
        <v>6</v>
      </c>
      <c r="D438" t="s">
        <v>28</v>
      </c>
      <c r="E438" t="s">
        <v>33</v>
      </c>
      <c r="F438" t="s">
        <v>16</v>
      </c>
      <c r="G438">
        <v>2028</v>
      </c>
      <c r="H438">
        <v>236.45775971033299</v>
      </c>
    </row>
    <row r="439" spans="1:8" x14ac:dyDescent="0.25">
      <c r="A439" t="s">
        <v>30</v>
      </c>
      <c r="B439">
        <v>2029</v>
      </c>
      <c r="C439" t="s">
        <v>6</v>
      </c>
      <c r="D439" t="s">
        <v>7</v>
      </c>
      <c r="E439" t="s">
        <v>32</v>
      </c>
      <c r="F439" t="s">
        <v>8</v>
      </c>
      <c r="G439">
        <v>2029</v>
      </c>
      <c r="H439">
        <v>115.310598424999</v>
      </c>
    </row>
    <row r="440" spans="1:8" x14ac:dyDescent="0.25">
      <c r="A440" t="s">
        <v>30</v>
      </c>
      <c r="B440">
        <v>2029</v>
      </c>
      <c r="C440" t="s">
        <v>6</v>
      </c>
      <c r="D440" t="s">
        <v>9</v>
      </c>
      <c r="E440" t="s">
        <v>32</v>
      </c>
      <c r="F440" t="s">
        <v>8</v>
      </c>
      <c r="G440">
        <v>2029</v>
      </c>
      <c r="H440">
        <v>790.146389819099</v>
      </c>
    </row>
    <row r="441" spans="1:8" x14ac:dyDescent="0.25">
      <c r="A441" t="s">
        <v>30</v>
      </c>
      <c r="B441">
        <v>2029</v>
      </c>
      <c r="C441" t="s">
        <v>6</v>
      </c>
      <c r="D441" t="s">
        <v>68</v>
      </c>
      <c r="E441" t="s">
        <v>32</v>
      </c>
      <c r="F441" t="s">
        <v>8</v>
      </c>
      <c r="G441">
        <v>2029</v>
      </c>
      <c r="H441">
        <v>23.751886728306399</v>
      </c>
    </row>
    <row r="442" spans="1:8" x14ac:dyDescent="0.25">
      <c r="A442" t="s">
        <v>30</v>
      </c>
      <c r="B442">
        <v>2029</v>
      </c>
      <c r="C442" t="s">
        <v>6</v>
      </c>
      <c r="D442" t="s">
        <v>69</v>
      </c>
      <c r="E442" t="s">
        <v>32</v>
      </c>
      <c r="F442" t="s">
        <v>8</v>
      </c>
      <c r="G442">
        <v>2029</v>
      </c>
      <c r="H442">
        <v>95.007546912971506</v>
      </c>
    </row>
    <row r="443" spans="1:8" x14ac:dyDescent="0.25">
      <c r="A443" t="s">
        <v>30</v>
      </c>
      <c r="B443">
        <v>2029</v>
      </c>
      <c r="C443" t="s">
        <v>6</v>
      </c>
      <c r="D443" t="s">
        <v>10</v>
      </c>
      <c r="E443" t="s">
        <v>32</v>
      </c>
      <c r="F443" t="s">
        <v>8</v>
      </c>
      <c r="G443">
        <v>2029</v>
      </c>
      <c r="H443">
        <v>612.619054885899</v>
      </c>
    </row>
    <row r="444" spans="1:8" x14ac:dyDescent="0.25">
      <c r="A444" t="s">
        <v>30</v>
      </c>
      <c r="B444">
        <v>2029</v>
      </c>
      <c r="C444" t="s">
        <v>6</v>
      </c>
      <c r="D444" t="s">
        <v>11</v>
      </c>
      <c r="E444" t="s">
        <v>32</v>
      </c>
      <c r="F444" t="s">
        <v>8</v>
      </c>
      <c r="G444">
        <v>2029</v>
      </c>
      <c r="H444">
        <v>2450.4762195431899</v>
      </c>
    </row>
    <row r="445" spans="1:8" x14ac:dyDescent="0.25">
      <c r="A445" t="s">
        <v>30</v>
      </c>
      <c r="B445">
        <v>2029</v>
      </c>
      <c r="C445" t="s">
        <v>6</v>
      </c>
      <c r="D445" t="s">
        <v>12</v>
      </c>
      <c r="E445" t="s">
        <v>32</v>
      </c>
      <c r="F445" t="s">
        <v>8</v>
      </c>
      <c r="G445">
        <v>2029</v>
      </c>
      <c r="H445">
        <v>2683.110654526</v>
      </c>
    </row>
    <row r="446" spans="1:8" x14ac:dyDescent="0.25">
      <c r="A446" t="s">
        <v>30</v>
      </c>
      <c r="B446">
        <v>2029</v>
      </c>
      <c r="C446" t="s">
        <v>6</v>
      </c>
      <c r="D446" t="s">
        <v>13</v>
      </c>
      <c r="E446" t="s">
        <v>32</v>
      </c>
      <c r="F446" t="s">
        <v>8</v>
      </c>
      <c r="G446">
        <v>2029</v>
      </c>
      <c r="H446">
        <v>10732.4426181037</v>
      </c>
    </row>
    <row r="447" spans="1:8" x14ac:dyDescent="0.25">
      <c r="A447" t="s">
        <v>30</v>
      </c>
      <c r="B447">
        <v>2029</v>
      </c>
      <c r="C447" t="s">
        <v>6</v>
      </c>
      <c r="D447" t="s">
        <v>14</v>
      </c>
      <c r="E447" t="s">
        <v>32</v>
      </c>
      <c r="F447" t="s">
        <v>8</v>
      </c>
      <c r="G447">
        <v>2029</v>
      </c>
      <c r="H447">
        <v>216.00166907209899</v>
      </c>
    </row>
    <row r="448" spans="1:8" x14ac:dyDescent="0.25">
      <c r="A448" t="s">
        <v>30</v>
      </c>
      <c r="B448">
        <v>2029</v>
      </c>
      <c r="C448" t="s">
        <v>6</v>
      </c>
      <c r="D448" t="s">
        <v>15</v>
      </c>
      <c r="E448" t="s">
        <v>32</v>
      </c>
      <c r="F448" t="s">
        <v>16</v>
      </c>
      <c r="G448">
        <v>2029</v>
      </c>
      <c r="H448">
        <v>3510.4742845999899</v>
      </c>
    </row>
    <row r="449" spans="1:8" x14ac:dyDescent="0.25">
      <c r="A449" t="s">
        <v>30</v>
      </c>
      <c r="B449">
        <v>2029</v>
      </c>
      <c r="C449" t="s">
        <v>6</v>
      </c>
      <c r="D449" t="s">
        <v>17</v>
      </c>
      <c r="E449" t="s">
        <v>33</v>
      </c>
      <c r="F449" t="s">
        <v>8</v>
      </c>
      <c r="G449">
        <v>2029</v>
      </c>
      <c r="H449">
        <v>72.455492969600002</v>
      </c>
    </row>
    <row r="450" spans="1:8" x14ac:dyDescent="0.25">
      <c r="A450" t="s">
        <v>30</v>
      </c>
      <c r="B450">
        <v>2029</v>
      </c>
      <c r="C450" t="s">
        <v>6</v>
      </c>
      <c r="D450" t="s">
        <v>70</v>
      </c>
      <c r="E450" t="s">
        <v>33</v>
      </c>
      <c r="F450" t="s">
        <v>8</v>
      </c>
      <c r="G450">
        <v>2029</v>
      </c>
      <c r="H450">
        <v>2175.0333581895902</v>
      </c>
    </row>
    <row r="451" spans="1:8" x14ac:dyDescent="0.25">
      <c r="A451" t="s">
        <v>30</v>
      </c>
      <c r="B451">
        <v>2029</v>
      </c>
      <c r="C451" t="s">
        <v>6</v>
      </c>
      <c r="D451" t="s">
        <v>71</v>
      </c>
      <c r="E451" t="s">
        <v>33</v>
      </c>
      <c r="F451" t="s">
        <v>8</v>
      </c>
      <c r="G451">
        <v>2029</v>
      </c>
      <c r="H451">
        <v>106.236504879916</v>
      </c>
    </row>
    <row r="452" spans="1:8" x14ac:dyDescent="0.25">
      <c r="A452" t="s">
        <v>30</v>
      </c>
      <c r="B452">
        <v>2029</v>
      </c>
      <c r="C452" t="s">
        <v>6</v>
      </c>
      <c r="D452" t="s">
        <v>21</v>
      </c>
      <c r="E452" t="s">
        <v>33</v>
      </c>
      <c r="F452" t="s">
        <v>8</v>
      </c>
      <c r="G452">
        <v>2029</v>
      </c>
      <c r="H452">
        <v>429.99639519629898</v>
      </c>
    </row>
    <row r="453" spans="1:8" x14ac:dyDescent="0.25">
      <c r="A453" t="s">
        <v>30</v>
      </c>
      <c r="B453">
        <v>2029</v>
      </c>
      <c r="C453" t="s">
        <v>6</v>
      </c>
      <c r="D453" t="s">
        <v>22</v>
      </c>
      <c r="E453" t="s">
        <v>33</v>
      </c>
      <c r="F453" t="s">
        <v>8</v>
      </c>
      <c r="G453">
        <v>2029</v>
      </c>
      <c r="H453">
        <v>1824.5728501686899</v>
      </c>
    </row>
    <row r="454" spans="1:8" x14ac:dyDescent="0.25">
      <c r="A454" t="s">
        <v>30</v>
      </c>
      <c r="B454">
        <v>2029</v>
      </c>
      <c r="C454" t="s">
        <v>6</v>
      </c>
      <c r="D454" t="s">
        <v>23</v>
      </c>
      <c r="E454" t="s">
        <v>33</v>
      </c>
      <c r="F454" t="s">
        <v>8</v>
      </c>
      <c r="G454">
        <v>2029</v>
      </c>
      <c r="H454">
        <v>943.98433823870005</v>
      </c>
    </row>
    <row r="455" spans="1:8" x14ac:dyDescent="0.25">
      <c r="A455" t="s">
        <v>30</v>
      </c>
      <c r="B455">
        <v>2029</v>
      </c>
      <c r="C455" t="s">
        <v>6</v>
      </c>
      <c r="D455" t="s">
        <v>24</v>
      </c>
      <c r="E455" t="s">
        <v>33</v>
      </c>
      <c r="F455" t="s">
        <v>8</v>
      </c>
      <c r="G455">
        <v>2029</v>
      </c>
      <c r="H455">
        <v>718.89034609689998</v>
      </c>
    </row>
    <row r="456" spans="1:8" x14ac:dyDescent="0.25">
      <c r="A456" t="s">
        <v>30</v>
      </c>
      <c r="B456">
        <v>2029</v>
      </c>
      <c r="C456" t="s">
        <v>6</v>
      </c>
      <c r="D456" t="s">
        <v>25</v>
      </c>
      <c r="E456" t="s">
        <v>33</v>
      </c>
      <c r="F456" t="s">
        <v>8</v>
      </c>
      <c r="G456">
        <v>2029</v>
      </c>
      <c r="H456">
        <v>3258.0002024719001</v>
      </c>
    </row>
    <row r="457" spans="1:8" x14ac:dyDescent="0.25">
      <c r="A457" t="s">
        <v>30</v>
      </c>
      <c r="B457">
        <v>2029</v>
      </c>
      <c r="C457" t="s">
        <v>6</v>
      </c>
      <c r="D457" t="s">
        <v>26</v>
      </c>
      <c r="E457" t="s">
        <v>33</v>
      </c>
      <c r="F457" t="s">
        <v>8</v>
      </c>
      <c r="G457">
        <v>2029</v>
      </c>
      <c r="H457">
        <v>582.13393181309903</v>
      </c>
    </row>
    <row r="458" spans="1:8" x14ac:dyDescent="0.25">
      <c r="A458" t="s">
        <v>30</v>
      </c>
      <c r="B458">
        <v>2029</v>
      </c>
      <c r="C458" t="s">
        <v>6</v>
      </c>
      <c r="D458" t="s">
        <v>27</v>
      </c>
      <c r="E458" t="s">
        <v>33</v>
      </c>
      <c r="F458" t="s">
        <v>8</v>
      </c>
      <c r="G458">
        <v>2029</v>
      </c>
      <c r="H458">
        <v>109.8602163324</v>
      </c>
    </row>
    <row r="459" spans="1:8" x14ac:dyDescent="0.25">
      <c r="A459" t="s">
        <v>30</v>
      </c>
      <c r="B459">
        <v>2029</v>
      </c>
      <c r="C459" t="s">
        <v>6</v>
      </c>
      <c r="D459" t="s">
        <v>28</v>
      </c>
      <c r="E459" t="s">
        <v>33</v>
      </c>
      <c r="F459" t="s">
        <v>16</v>
      </c>
      <c r="G459">
        <v>2029</v>
      </c>
      <c r="H459">
        <v>252.15415107209401</v>
      </c>
    </row>
    <row r="460" spans="1:8" x14ac:dyDescent="0.25">
      <c r="A460" t="s">
        <v>30</v>
      </c>
      <c r="B460">
        <v>2030</v>
      </c>
      <c r="C460" t="s">
        <v>6</v>
      </c>
      <c r="D460" t="s">
        <v>7</v>
      </c>
      <c r="E460" t="s">
        <v>32</v>
      </c>
      <c r="F460" t="s">
        <v>8</v>
      </c>
      <c r="G460">
        <v>2030</v>
      </c>
      <c r="H460">
        <v>114.920637038099</v>
      </c>
    </row>
    <row r="461" spans="1:8" x14ac:dyDescent="0.25">
      <c r="A461" t="s">
        <v>30</v>
      </c>
      <c r="B461">
        <v>2030</v>
      </c>
      <c r="C461" t="s">
        <v>6</v>
      </c>
      <c r="D461" t="s">
        <v>9</v>
      </c>
      <c r="E461" t="s">
        <v>32</v>
      </c>
      <c r="F461" t="s">
        <v>8</v>
      </c>
      <c r="G461">
        <v>2030</v>
      </c>
      <c r="H461">
        <v>802.43506877389996</v>
      </c>
    </row>
    <row r="462" spans="1:8" x14ac:dyDescent="0.25">
      <c r="A462" t="s">
        <v>30</v>
      </c>
      <c r="B462">
        <v>2030</v>
      </c>
      <c r="C462" t="s">
        <v>6</v>
      </c>
      <c r="D462" t="s">
        <v>68</v>
      </c>
      <c r="E462" t="s">
        <v>32</v>
      </c>
      <c r="F462" t="s">
        <v>8</v>
      </c>
      <c r="G462">
        <v>2030</v>
      </c>
      <c r="H462">
        <v>24.099872187010199</v>
      </c>
    </row>
    <row r="463" spans="1:8" x14ac:dyDescent="0.25">
      <c r="A463" t="s">
        <v>30</v>
      </c>
      <c r="B463">
        <v>2030</v>
      </c>
      <c r="C463" t="s">
        <v>6</v>
      </c>
      <c r="D463" t="s">
        <v>69</v>
      </c>
      <c r="E463" t="s">
        <v>32</v>
      </c>
      <c r="F463" t="s">
        <v>8</v>
      </c>
      <c r="G463">
        <v>2030</v>
      </c>
      <c r="H463">
        <v>96.399488748295298</v>
      </c>
    </row>
    <row r="464" spans="1:8" x14ac:dyDescent="0.25">
      <c r="A464" t="s">
        <v>30</v>
      </c>
      <c r="B464">
        <v>2030</v>
      </c>
      <c r="C464" t="s">
        <v>6</v>
      </c>
      <c r="D464" t="s">
        <v>10</v>
      </c>
      <c r="E464" t="s">
        <v>32</v>
      </c>
      <c r="F464" t="s">
        <v>8</v>
      </c>
      <c r="G464">
        <v>2030</v>
      </c>
      <c r="H464">
        <v>620.31312719029995</v>
      </c>
    </row>
    <row r="465" spans="1:8" x14ac:dyDescent="0.25">
      <c r="A465" t="s">
        <v>30</v>
      </c>
      <c r="B465">
        <v>2030</v>
      </c>
      <c r="C465" t="s">
        <v>6</v>
      </c>
      <c r="D465" t="s">
        <v>11</v>
      </c>
      <c r="E465" t="s">
        <v>32</v>
      </c>
      <c r="F465" t="s">
        <v>8</v>
      </c>
      <c r="G465">
        <v>2030</v>
      </c>
      <c r="H465">
        <v>2481.2525087620002</v>
      </c>
    </row>
    <row r="466" spans="1:8" x14ac:dyDescent="0.25">
      <c r="A466" t="s">
        <v>30</v>
      </c>
      <c r="B466">
        <v>2030</v>
      </c>
      <c r="C466" t="s">
        <v>6</v>
      </c>
      <c r="D466" t="s">
        <v>12</v>
      </c>
      <c r="E466" t="s">
        <v>32</v>
      </c>
      <c r="F466" t="s">
        <v>8</v>
      </c>
      <c r="G466">
        <v>2030</v>
      </c>
      <c r="H466">
        <v>2717.9936323418001</v>
      </c>
    </row>
    <row r="467" spans="1:8" x14ac:dyDescent="0.25">
      <c r="A467" t="s">
        <v>30</v>
      </c>
      <c r="B467">
        <v>2030</v>
      </c>
      <c r="C467" t="s">
        <v>6</v>
      </c>
      <c r="D467" t="s">
        <v>13</v>
      </c>
      <c r="E467" t="s">
        <v>32</v>
      </c>
      <c r="F467" t="s">
        <v>8</v>
      </c>
      <c r="G467">
        <v>2030</v>
      </c>
      <c r="H467">
        <v>10871.974529367501</v>
      </c>
    </row>
    <row r="468" spans="1:8" x14ac:dyDescent="0.25">
      <c r="A468" t="s">
        <v>30</v>
      </c>
      <c r="B468">
        <v>2030</v>
      </c>
      <c r="C468" t="s">
        <v>6</v>
      </c>
      <c r="D468" t="s">
        <v>14</v>
      </c>
      <c r="E468" t="s">
        <v>32</v>
      </c>
      <c r="F468" t="s">
        <v>8</v>
      </c>
      <c r="G468">
        <v>2030</v>
      </c>
      <c r="H468">
        <v>219.14605003099999</v>
      </c>
    </row>
    <row r="469" spans="1:8" x14ac:dyDescent="0.25">
      <c r="A469" t="s">
        <v>30</v>
      </c>
      <c r="B469">
        <v>2030</v>
      </c>
      <c r="C469" t="s">
        <v>6</v>
      </c>
      <c r="D469" t="s">
        <v>15</v>
      </c>
      <c r="E469" t="s">
        <v>32</v>
      </c>
      <c r="F469" t="s">
        <v>16</v>
      </c>
      <c r="G469">
        <v>2030</v>
      </c>
      <c r="H469">
        <v>3590.5460641</v>
      </c>
    </row>
    <row r="470" spans="1:8" x14ac:dyDescent="0.25">
      <c r="A470" t="s">
        <v>30</v>
      </c>
      <c r="B470">
        <v>2030</v>
      </c>
      <c r="C470" t="s">
        <v>6</v>
      </c>
      <c r="D470" t="s">
        <v>17</v>
      </c>
      <c r="E470" t="s">
        <v>33</v>
      </c>
      <c r="F470" t="s">
        <v>8</v>
      </c>
      <c r="G470">
        <v>2030</v>
      </c>
      <c r="H470">
        <v>72.081671968699894</v>
      </c>
    </row>
    <row r="471" spans="1:8" x14ac:dyDescent="0.25">
      <c r="A471" t="s">
        <v>30</v>
      </c>
      <c r="B471">
        <v>2030</v>
      </c>
      <c r="C471" t="s">
        <v>6</v>
      </c>
      <c r="D471" t="s">
        <v>70</v>
      </c>
      <c r="E471" t="s">
        <v>33</v>
      </c>
      <c r="F471" t="s">
        <v>8</v>
      </c>
      <c r="G471">
        <v>2030</v>
      </c>
      <c r="H471">
        <v>2211.1931318359598</v>
      </c>
    </row>
    <row r="472" spans="1:8" x14ac:dyDescent="0.25">
      <c r="A472" t="s">
        <v>30</v>
      </c>
      <c r="B472">
        <v>2030</v>
      </c>
      <c r="C472" t="s">
        <v>6</v>
      </c>
      <c r="D472" t="s">
        <v>71</v>
      </c>
      <c r="E472" t="s">
        <v>33</v>
      </c>
      <c r="F472" t="s">
        <v>8</v>
      </c>
      <c r="G472">
        <v>2030</v>
      </c>
      <c r="H472">
        <v>107.91067843791799</v>
      </c>
    </row>
    <row r="473" spans="1:8" x14ac:dyDescent="0.25">
      <c r="A473" t="s">
        <v>30</v>
      </c>
      <c r="B473">
        <v>2030</v>
      </c>
      <c r="C473" t="s">
        <v>6</v>
      </c>
      <c r="D473" t="s">
        <v>21</v>
      </c>
      <c r="E473" t="s">
        <v>33</v>
      </c>
      <c r="F473" t="s">
        <v>8</v>
      </c>
      <c r="G473">
        <v>2030</v>
      </c>
      <c r="H473">
        <v>436.615748569</v>
      </c>
    </row>
    <row r="474" spans="1:8" x14ac:dyDescent="0.25">
      <c r="A474" t="s">
        <v>30</v>
      </c>
      <c r="B474">
        <v>2030</v>
      </c>
      <c r="C474" t="s">
        <v>6</v>
      </c>
      <c r="D474" t="s">
        <v>22</v>
      </c>
      <c r="E474" t="s">
        <v>33</v>
      </c>
      <c r="F474" t="s">
        <v>8</v>
      </c>
      <c r="G474">
        <v>2030</v>
      </c>
      <c r="H474">
        <v>1843.4856982148999</v>
      </c>
    </row>
    <row r="475" spans="1:8" x14ac:dyDescent="0.25">
      <c r="A475" t="s">
        <v>30</v>
      </c>
      <c r="B475">
        <v>2030</v>
      </c>
      <c r="C475" t="s">
        <v>6</v>
      </c>
      <c r="D475" t="s">
        <v>23</v>
      </c>
      <c r="E475" t="s">
        <v>33</v>
      </c>
      <c r="F475" t="s">
        <v>8</v>
      </c>
      <c r="G475">
        <v>2030</v>
      </c>
      <c r="H475">
        <v>952.71629386289897</v>
      </c>
    </row>
    <row r="476" spans="1:8" x14ac:dyDescent="0.25">
      <c r="A476" t="s">
        <v>30</v>
      </c>
      <c r="B476">
        <v>2030</v>
      </c>
      <c r="C476" t="s">
        <v>6</v>
      </c>
      <c r="D476" t="s">
        <v>24</v>
      </c>
      <c r="E476" t="s">
        <v>33</v>
      </c>
      <c r="F476" t="s">
        <v>8</v>
      </c>
      <c r="G476">
        <v>2030</v>
      </c>
      <c r="H476">
        <v>731.46702686230003</v>
      </c>
    </row>
    <row r="477" spans="1:8" x14ac:dyDescent="0.25">
      <c r="A477" t="s">
        <v>30</v>
      </c>
      <c r="B477">
        <v>2030</v>
      </c>
      <c r="C477" t="s">
        <v>6</v>
      </c>
      <c r="D477" t="s">
        <v>25</v>
      </c>
      <c r="E477" t="s">
        <v>33</v>
      </c>
      <c r="F477" t="s">
        <v>8</v>
      </c>
      <c r="G477">
        <v>2030</v>
      </c>
      <c r="H477">
        <v>3304.96511824049</v>
      </c>
    </row>
    <row r="478" spans="1:8" x14ac:dyDescent="0.25">
      <c r="A478" t="s">
        <v>30</v>
      </c>
      <c r="B478">
        <v>2030</v>
      </c>
      <c r="C478" t="s">
        <v>6</v>
      </c>
      <c r="D478" t="s">
        <v>26</v>
      </c>
      <c r="E478" t="s">
        <v>33</v>
      </c>
      <c r="F478" t="s">
        <v>8</v>
      </c>
      <c r="G478">
        <v>2030</v>
      </c>
      <c r="H478">
        <v>590.52897403589895</v>
      </c>
    </row>
    <row r="479" spans="1:8" x14ac:dyDescent="0.25">
      <c r="A479" t="s">
        <v>30</v>
      </c>
      <c r="B479">
        <v>2030</v>
      </c>
      <c r="C479" t="s">
        <v>6</v>
      </c>
      <c r="D479" t="s">
        <v>27</v>
      </c>
      <c r="E479" t="s">
        <v>33</v>
      </c>
      <c r="F479" t="s">
        <v>8</v>
      </c>
      <c r="G479">
        <v>2030</v>
      </c>
      <c r="H479">
        <v>111.098507633799</v>
      </c>
    </row>
    <row r="480" spans="1:8" x14ac:dyDescent="0.25">
      <c r="A480" t="s">
        <v>30</v>
      </c>
      <c r="B480">
        <v>2030</v>
      </c>
      <c r="C480" t="s">
        <v>6</v>
      </c>
      <c r="D480" t="s">
        <v>28</v>
      </c>
      <c r="E480" t="s">
        <v>33</v>
      </c>
      <c r="F480" t="s">
        <v>16</v>
      </c>
      <c r="G480">
        <v>2030</v>
      </c>
      <c r="H480">
        <v>254.263357777816</v>
      </c>
    </row>
    <row r="481" spans="1:8" x14ac:dyDescent="0.25">
      <c r="A481" t="s">
        <v>30</v>
      </c>
      <c r="B481">
        <v>2031</v>
      </c>
      <c r="C481" t="s">
        <v>6</v>
      </c>
      <c r="D481" t="s">
        <v>7</v>
      </c>
      <c r="E481" t="s">
        <v>32</v>
      </c>
      <c r="F481" t="s">
        <v>8</v>
      </c>
      <c r="G481">
        <v>2031</v>
      </c>
      <c r="H481">
        <v>114.55067012139899</v>
      </c>
    </row>
    <row r="482" spans="1:8" x14ac:dyDescent="0.25">
      <c r="A482" t="s">
        <v>30</v>
      </c>
      <c r="B482">
        <v>2031</v>
      </c>
      <c r="C482" t="s">
        <v>6</v>
      </c>
      <c r="D482" t="s">
        <v>9</v>
      </c>
      <c r="E482" t="s">
        <v>32</v>
      </c>
      <c r="F482" t="s">
        <v>8</v>
      </c>
      <c r="G482">
        <v>2031</v>
      </c>
      <c r="H482">
        <v>815.521236633699</v>
      </c>
    </row>
    <row r="483" spans="1:8" x14ac:dyDescent="0.25">
      <c r="A483" t="s">
        <v>30</v>
      </c>
      <c r="B483">
        <v>2031</v>
      </c>
      <c r="C483" t="s">
        <v>6</v>
      </c>
      <c r="D483" t="s">
        <v>68</v>
      </c>
      <c r="E483" t="s">
        <v>32</v>
      </c>
      <c r="F483" t="s">
        <v>8</v>
      </c>
      <c r="G483">
        <v>2031</v>
      </c>
      <c r="H483">
        <v>24.407842060827999</v>
      </c>
    </row>
    <row r="484" spans="1:8" x14ac:dyDescent="0.25">
      <c r="A484" t="s">
        <v>30</v>
      </c>
      <c r="B484">
        <v>2031</v>
      </c>
      <c r="C484" t="s">
        <v>6</v>
      </c>
      <c r="D484" t="s">
        <v>69</v>
      </c>
      <c r="E484" t="s">
        <v>32</v>
      </c>
      <c r="F484" t="s">
        <v>8</v>
      </c>
      <c r="G484">
        <v>2031</v>
      </c>
      <c r="H484">
        <v>97.631368243312295</v>
      </c>
    </row>
    <row r="485" spans="1:8" x14ac:dyDescent="0.25">
      <c r="A485" t="s">
        <v>30</v>
      </c>
      <c r="B485">
        <v>2031</v>
      </c>
      <c r="C485" t="s">
        <v>6</v>
      </c>
      <c r="D485" t="s">
        <v>10</v>
      </c>
      <c r="E485" t="s">
        <v>32</v>
      </c>
      <c r="F485" t="s">
        <v>8</v>
      </c>
      <c r="G485">
        <v>2031</v>
      </c>
      <c r="H485">
        <v>628.25329346570004</v>
      </c>
    </row>
    <row r="486" spans="1:8" x14ac:dyDescent="0.25">
      <c r="A486" t="s">
        <v>30</v>
      </c>
      <c r="B486">
        <v>2031</v>
      </c>
      <c r="C486" t="s">
        <v>6</v>
      </c>
      <c r="D486" t="s">
        <v>11</v>
      </c>
      <c r="E486" t="s">
        <v>32</v>
      </c>
      <c r="F486" t="s">
        <v>8</v>
      </c>
      <c r="G486">
        <v>2031</v>
      </c>
      <c r="H486">
        <v>2513.0131738634</v>
      </c>
    </row>
    <row r="487" spans="1:8" x14ac:dyDescent="0.25">
      <c r="A487" t="s">
        <v>30</v>
      </c>
      <c r="B487">
        <v>2031</v>
      </c>
      <c r="C487" t="s">
        <v>6</v>
      </c>
      <c r="D487" t="s">
        <v>12</v>
      </c>
      <c r="E487" t="s">
        <v>32</v>
      </c>
      <c r="F487" t="s">
        <v>8</v>
      </c>
      <c r="G487">
        <v>2031</v>
      </c>
      <c r="H487">
        <v>2748.3126503765998</v>
      </c>
    </row>
    <row r="488" spans="1:8" x14ac:dyDescent="0.25">
      <c r="A488" t="s">
        <v>30</v>
      </c>
      <c r="B488">
        <v>2031</v>
      </c>
      <c r="C488" t="s">
        <v>6</v>
      </c>
      <c r="D488" t="s">
        <v>13</v>
      </c>
      <c r="E488" t="s">
        <v>32</v>
      </c>
      <c r="F488" t="s">
        <v>8</v>
      </c>
      <c r="G488">
        <v>2031</v>
      </c>
      <c r="H488">
        <v>10993.250601506301</v>
      </c>
    </row>
    <row r="489" spans="1:8" x14ac:dyDescent="0.25">
      <c r="A489" t="s">
        <v>30</v>
      </c>
      <c r="B489">
        <v>2031</v>
      </c>
      <c r="C489" t="s">
        <v>6</v>
      </c>
      <c r="D489" t="s">
        <v>14</v>
      </c>
      <c r="E489" t="s">
        <v>32</v>
      </c>
      <c r="F489" t="s">
        <v>8</v>
      </c>
      <c r="G489">
        <v>2031</v>
      </c>
      <c r="H489">
        <v>222.73154673789901</v>
      </c>
    </row>
    <row r="490" spans="1:8" x14ac:dyDescent="0.25">
      <c r="A490" t="s">
        <v>30</v>
      </c>
      <c r="B490">
        <v>2031</v>
      </c>
      <c r="C490" t="s">
        <v>6</v>
      </c>
      <c r="D490" t="s">
        <v>15</v>
      </c>
      <c r="E490" t="s">
        <v>32</v>
      </c>
      <c r="F490" t="s">
        <v>16</v>
      </c>
      <c r="G490">
        <v>2031</v>
      </c>
      <c r="H490">
        <v>3529.4156545999899</v>
      </c>
    </row>
    <row r="491" spans="1:8" x14ac:dyDescent="0.25">
      <c r="A491" t="s">
        <v>30</v>
      </c>
      <c r="B491">
        <v>2031</v>
      </c>
      <c r="C491" t="s">
        <v>6</v>
      </c>
      <c r="D491" t="s">
        <v>17</v>
      </c>
      <c r="E491" t="s">
        <v>33</v>
      </c>
      <c r="F491" t="s">
        <v>8</v>
      </c>
      <c r="G491">
        <v>2031</v>
      </c>
      <c r="H491">
        <v>71.743087746200004</v>
      </c>
    </row>
    <row r="492" spans="1:8" x14ac:dyDescent="0.25">
      <c r="A492" t="s">
        <v>30</v>
      </c>
      <c r="B492">
        <v>2031</v>
      </c>
      <c r="C492" t="s">
        <v>6</v>
      </c>
      <c r="D492" t="s">
        <v>70</v>
      </c>
      <c r="E492" t="s">
        <v>33</v>
      </c>
      <c r="F492" t="s">
        <v>8</v>
      </c>
      <c r="G492">
        <v>2031</v>
      </c>
      <c r="H492">
        <v>2250.82344255813</v>
      </c>
    </row>
    <row r="493" spans="1:8" x14ac:dyDescent="0.25">
      <c r="A493" t="s">
        <v>30</v>
      </c>
      <c r="B493">
        <v>2031</v>
      </c>
      <c r="C493" t="s">
        <v>6</v>
      </c>
      <c r="D493" t="s">
        <v>71</v>
      </c>
      <c r="E493" t="s">
        <v>33</v>
      </c>
      <c r="F493" t="s">
        <v>8</v>
      </c>
      <c r="G493">
        <v>2031</v>
      </c>
      <c r="H493">
        <v>109.57362796247401</v>
      </c>
    </row>
    <row r="494" spans="1:8" x14ac:dyDescent="0.25">
      <c r="A494" t="s">
        <v>30</v>
      </c>
      <c r="B494">
        <v>2031</v>
      </c>
      <c r="C494" t="s">
        <v>6</v>
      </c>
      <c r="D494" t="s">
        <v>21</v>
      </c>
      <c r="E494" t="s">
        <v>33</v>
      </c>
      <c r="F494" t="s">
        <v>8</v>
      </c>
      <c r="G494">
        <v>2031</v>
      </c>
      <c r="H494">
        <v>441.83866071549897</v>
      </c>
    </row>
    <row r="495" spans="1:8" x14ac:dyDescent="0.25">
      <c r="A495" t="s">
        <v>30</v>
      </c>
      <c r="B495">
        <v>2031</v>
      </c>
      <c r="C495" t="s">
        <v>6</v>
      </c>
      <c r="D495" t="s">
        <v>22</v>
      </c>
      <c r="E495" t="s">
        <v>33</v>
      </c>
      <c r="F495" t="s">
        <v>8</v>
      </c>
      <c r="G495">
        <v>2031</v>
      </c>
      <c r="H495">
        <v>1866.2717300571901</v>
      </c>
    </row>
    <row r="496" spans="1:8" x14ac:dyDescent="0.25">
      <c r="A496" t="s">
        <v>30</v>
      </c>
      <c r="B496">
        <v>2031</v>
      </c>
      <c r="C496" t="s">
        <v>6</v>
      </c>
      <c r="D496" t="s">
        <v>23</v>
      </c>
      <c r="E496" t="s">
        <v>33</v>
      </c>
      <c r="F496" t="s">
        <v>8</v>
      </c>
      <c r="G496">
        <v>2031</v>
      </c>
      <c r="H496">
        <v>963.36997958409995</v>
      </c>
    </row>
    <row r="497" spans="1:8" x14ac:dyDescent="0.25">
      <c r="A497" t="s">
        <v>30</v>
      </c>
      <c r="B497">
        <v>2031</v>
      </c>
      <c r="C497" t="s">
        <v>6</v>
      </c>
      <c r="D497" t="s">
        <v>24</v>
      </c>
      <c r="E497" t="s">
        <v>33</v>
      </c>
      <c r="F497" t="s">
        <v>8</v>
      </c>
      <c r="G497">
        <v>2031</v>
      </c>
      <c r="H497">
        <v>745.98357779729997</v>
      </c>
    </row>
    <row r="498" spans="1:8" x14ac:dyDescent="0.25">
      <c r="A498" t="s">
        <v>30</v>
      </c>
      <c r="B498">
        <v>2031</v>
      </c>
      <c r="C498" t="s">
        <v>6</v>
      </c>
      <c r="D498" t="s">
        <v>25</v>
      </c>
      <c r="E498" t="s">
        <v>33</v>
      </c>
      <c r="F498" t="s">
        <v>8</v>
      </c>
      <c r="G498">
        <v>2031</v>
      </c>
      <c r="H498">
        <v>3358.2994480075899</v>
      </c>
    </row>
    <row r="499" spans="1:8" x14ac:dyDescent="0.25">
      <c r="A499" t="s">
        <v>30</v>
      </c>
      <c r="B499">
        <v>2031</v>
      </c>
      <c r="C499" t="s">
        <v>6</v>
      </c>
      <c r="D499" t="s">
        <v>26</v>
      </c>
      <c r="E499" t="s">
        <v>33</v>
      </c>
      <c r="F499" t="s">
        <v>8</v>
      </c>
      <c r="G499">
        <v>2031</v>
      </c>
      <c r="H499">
        <v>598.67536451230001</v>
      </c>
    </row>
    <row r="500" spans="1:8" x14ac:dyDescent="0.25">
      <c r="A500" t="s">
        <v>30</v>
      </c>
      <c r="B500">
        <v>2031</v>
      </c>
      <c r="C500" t="s">
        <v>6</v>
      </c>
      <c r="D500" t="s">
        <v>27</v>
      </c>
      <c r="E500" t="s">
        <v>33</v>
      </c>
      <c r="F500" t="s">
        <v>8</v>
      </c>
      <c r="G500">
        <v>2031</v>
      </c>
      <c r="H500">
        <v>112.4670992385</v>
      </c>
    </row>
    <row r="501" spans="1:8" x14ac:dyDescent="0.25">
      <c r="A501" t="s">
        <v>30</v>
      </c>
      <c r="B501">
        <v>2031</v>
      </c>
      <c r="C501" t="s">
        <v>6</v>
      </c>
      <c r="D501" t="s">
        <v>28</v>
      </c>
      <c r="E501" t="s">
        <v>33</v>
      </c>
      <c r="F501" t="s">
        <v>16</v>
      </c>
      <c r="G501">
        <v>2031</v>
      </c>
      <c r="H501">
        <v>255.87354941151901</v>
      </c>
    </row>
    <row r="502" spans="1:8" x14ac:dyDescent="0.25">
      <c r="A502" t="s">
        <v>30</v>
      </c>
      <c r="B502">
        <v>2032</v>
      </c>
      <c r="C502" t="s">
        <v>6</v>
      </c>
      <c r="D502" t="s">
        <v>7</v>
      </c>
      <c r="E502" t="s">
        <v>32</v>
      </c>
      <c r="F502" t="s">
        <v>8</v>
      </c>
      <c r="G502">
        <v>2032</v>
      </c>
      <c r="H502">
        <v>114.124508729399</v>
      </c>
    </row>
    <row r="503" spans="1:8" x14ac:dyDescent="0.25">
      <c r="A503" t="s">
        <v>30</v>
      </c>
      <c r="B503">
        <v>2032</v>
      </c>
      <c r="C503" t="s">
        <v>6</v>
      </c>
      <c r="D503" t="s">
        <v>9</v>
      </c>
      <c r="E503" t="s">
        <v>32</v>
      </c>
      <c r="F503" t="s">
        <v>8</v>
      </c>
      <c r="G503">
        <v>2032</v>
      </c>
      <c r="H503">
        <v>829.35500322580003</v>
      </c>
    </row>
    <row r="504" spans="1:8" x14ac:dyDescent="0.25">
      <c r="A504" t="s">
        <v>30</v>
      </c>
      <c r="B504">
        <v>2032</v>
      </c>
      <c r="C504" t="s">
        <v>6</v>
      </c>
      <c r="D504" t="s">
        <v>68</v>
      </c>
      <c r="E504" t="s">
        <v>32</v>
      </c>
      <c r="F504" t="s">
        <v>8</v>
      </c>
      <c r="G504">
        <v>2032</v>
      </c>
      <c r="H504">
        <v>24.736244464699801</v>
      </c>
    </row>
    <row r="505" spans="1:8" x14ac:dyDescent="0.25">
      <c r="A505" t="s">
        <v>30</v>
      </c>
      <c r="B505">
        <v>2032</v>
      </c>
      <c r="C505" t="s">
        <v>6</v>
      </c>
      <c r="D505" t="s">
        <v>69</v>
      </c>
      <c r="E505" t="s">
        <v>32</v>
      </c>
      <c r="F505" t="s">
        <v>8</v>
      </c>
      <c r="G505">
        <v>2032</v>
      </c>
      <c r="H505">
        <v>98.944977859053793</v>
      </c>
    </row>
    <row r="506" spans="1:8" x14ac:dyDescent="0.25">
      <c r="A506" t="s">
        <v>30</v>
      </c>
      <c r="B506">
        <v>2032</v>
      </c>
      <c r="C506" t="s">
        <v>6</v>
      </c>
      <c r="D506" t="s">
        <v>10</v>
      </c>
      <c r="E506" t="s">
        <v>32</v>
      </c>
      <c r="F506" t="s">
        <v>8</v>
      </c>
      <c r="G506">
        <v>2032</v>
      </c>
      <c r="H506">
        <v>636.48006860149997</v>
      </c>
    </row>
    <row r="507" spans="1:8" x14ac:dyDescent="0.25">
      <c r="A507" t="s">
        <v>30</v>
      </c>
      <c r="B507">
        <v>2032</v>
      </c>
      <c r="C507" t="s">
        <v>6</v>
      </c>
      <c r="D507" t="s">
        <v>11</v>
      </c>
      <c r="E507" t="s">
        <v>32</v>
      </c>
      <c r="F507" t="s">
        <v>8</v>
      </c>
      <c r="G507">
        <v>2032</v>
      </c>
      <c r="H507">
        <v>2545.9202744060899</v>
      </c>
    </row>
    <row r="508" spans="1:8" x14ac:dyDescent="0.25">
      <c r="A508" t="s">
        <v>30</v>
      </c>
      <c r="B508">
        <v>2032</v>
      </c>
      <c r="C508" t="s">
        <v>6</v>
      </c>
      <c r="D508" t="s">
        <v>12</v>
      </c>
      <c r="E508" t="s">
        <v>32</v>
      </c>
      <c r="F508" t="s">
        <v>8</v>
      </c>
      <c r="G508">
        <v>2032</v>
      </c>
      <c r="H508">
        <v>2781.6967965793901</v>
      </c>
    </row>
    <row r="509" spans="1:8" x14ac:dyDescent="0.25">
      <c r="A509" t="s">
        <v>30</v>
      </c>
      <c r="B509">
        <v>2032</v>
      </c>
      <c r="C509" t="s">
        <v>6</v>
      </c>
      <c r="D509" t="s">
        <v>13</v>
      </c>
      <c r="E509" t="s">
        <v>32</v>
      </c>
      <c r="F509" t="s">
        <v>8</v>
      </c>
      <c r="G509">
        <v>2032</v>
      </c>
      <c r="H509">
        <v>11126.787186317901</v>
      </c>
    </row>
    <row r="510" spans="1:8" x14ac:dyDescent="0.25">
      <c r="A510" t="s">
        <v>30</v>
      </c>
      <c r="B510">
        <v>2032</v>
      </c>
      <c r="C510" t="s">
        <v>6</v>
      </c>
      <c r="D510" t="s">
        <v>14</v>
      </c>
      <c r="E510" t="s">
        <v>32</v>
      </c>
      <c r="F510" t="s">
        <v>8</v>
      </c>
      <c r="G510">
        <v>2032</v>
      </c>
      <c r="H510">
        <v>226.652969346899</v>
      </c>
    </row>
    <row r="511" spans="1:8" x14ac:dyDescent="0.25">
      <c r="A511" t="s">
        <v>30</v>
      </c>
      <c r="B511">
        <v>2032</v>
      </c>
      <c r="C511" t="s">
        <v>6</v>
      </c>
      <c r="D511" t="s">
        <v>15</v>
      </c>
      <c r="E511" t="s">
        <v>32</v>
      </c>
      <c r="F511" t="s">
        <v>16</v>
      </c>
      <c r="G511">
        <v>2032</v>
      </c>
      <c r="H511">
        <v>3541.57243379999</v>
      </c>
    </row>
    <row r="512" spans="1:8" x14ac:dyDescent="0.25">
      <c r="A512" t="s">
        <v>30</v>
      </c>
      <c r="B512">
        <v>2032</v>
      </c>
      <c r="C512" t="s">
        <v>6</v>
      </c>
      <c r="D512" t="s">
        <v>17</v>
      </c>
      <c r="E512" t="s">
        <v>33</v>
      </c>
      <c r="F512" t="s">
        <v>8</v>
      </c>
      <c r="G512">
        <v>2032</v>
      </c>
      <c r="H512">
        <v>71.463861639299907</v>
      </c>
    </row>
    <row r="513" spans="1:8" x14ac:dyDescent="0.25">
      <c r="A513" t="s">
        <v>30</v>
      </c>
      <c r="B513">
        <v>2032</v>
      </c>
      <c r="C513" t="s">
        <v>6</v>
      </c>
      <c r="D513" t="s">
        <v>70</v>
      </c>
      <c r="E513" t="s">
        <v>33</v>
      </c>
      <c r="F513" t="s">
        <v>8</v>
      </c>
      <c r="G513">
        <v>2032</v>
      </c>
      <c r="H513">
        <v>2293.7245158941701</v>
      </c>
    </row>
    <row r="514" spans="1:8" x14ac:dyDescent="0.25">
      <c r="A514" t="s">
        <v>30</v>
      </c>
      <c r="B514">
        <v>2032</v>
      </c>
      <c r="C514" t="s">
        <v>6</v>
      </c>
      <c r="D514" t="s">
        <v>71</v>
      </c>
      <c r="E514" t="s">
        <v>33</v>
      </c>
      <c r="F514" t="s">
        <v>8</v>
      </c>
      <c r="G514">
        <v>2032</v>
      </c>
      <c r="H514">
        <v>111.26108531397099</v>
      </c>
    </row>
    <row r="515" spans="1:8" x14ac:dyDescent="0.25">
      <c r="A515" t="s">
        <v>30</v>
      </c>
      <c r="B515">
        <v>2032</v>
      </c>
      <c r="C515" t="s">
        <v>6</v>
      </c>
      <c r="D515" t="s">
        <v>21</v>
      </c>
      <c r="E515" t="s">
        <v>33</v>
      </c>
      <c r="F515" t="s">
        <v>8</v>
      </c>
      <c r="G515">
        <v>2032</v>
      </c>
      <c r="H515">
        <v>447.91432869649901</v>
      </c>
    </row>
    <row r="516" spans="1:8" x14ac:dyDescent="0.25">
      <c r="A516" t="s">
        <v>30</v>
      </c>
      <c r="B516">
        <v>2032</v>
      </c>
      <c r="C516" t="s">
        <v>6</v>
      </c>
      <c r="D516" t="s">
        <v>22</v>
      </c>
      <c r="E516" t="s">
        <v>33</v>
      </c>
      <c r="F516" t="s">
        <v>8</v>
      </c>
      <c r="G516">
        <v>2032</v>
      </c>
      <c r="H516">
        <v>1893.0141858574</v>
      </c>
    </row>
    <row r="517" spans="1:8" x14ac:dyDescent="0.25">
      <c r="A517" t="s">
        <v>30</v>
      </c>
      <c r="B517">
        <v>2032</v>
      </c>
      <c r="C517" t="s">
        <v>6</v>
      </c>
      <c r="D517" t="s">
        <v>23</v>
      </c>
      <c r="E517" t="s">
        <v>33</v>
      </c>
      <c r="F517" t="s">
        <v>8</v>
      </c>
      <c r="G517">
        <v>2032</v>
      </c>
      <c r="H517">
        <v>974.92833297949903</v>
      </c>
    </row>
    <row r="518" spans="1:8" x14ac:dyDescent="0.25">
      <c r="A518" t="s">
        <v>30</v>
      </c>
      <c r="B518">
        <v>2032</v>
      </c>
      <c r="C518" t="s">
        <v>6</v>
      </c>
      <c r="D518" t="s">
        <v>24</v>
      </c>
      <c r="E518" t="s">
        <v>33</v>
      </c>
      <c r="F518" t="s">
        <v>8</v>
      </c>
      <c r="G518">
        <v>2032</v>
      </c>
      <c r="H518">
        <v>760.90535676759896</v>
      </c>
    </row>
    <row r="519" spans="1:8" x14ac:dyDescent="0.25">
      <c r="A519" t="s">
        <v>30</v>
      </c>
      <c r="B519">
        <v>2032</v>
      </c>
      <c r="C519" t="s">
        <v>6</v>
      </c>
      <c r="D519" t="s">
        <v>25</v>
      </c>
      <c r="E519" t="s">
        <v>33</v>
      </c>
      <c r="F519" t="s">
        <v>8</v>
      </c>
      <c r="G519">
        <v>2032</v>
      </c>
      <c r="H519">
        <v>3417.9337039919001</v>
      </c>
    </row>
    <row r="520" spans="1:8" x14ac:dyDescent="0.25">
      <c r="A520" t="s">
        <v>30</v>
      </c>
      <c r="B520">
        <v>2032</v>
      </c>
      <c r="C520" t="s">
        <v>6</v>
      </c>
      <c r="D520" t="s">
        <v>26</v>
      </c>
      <c r="E520" t="s">
        <v>33</v>
      </c>
      <c r="F520" t="s">
        <v>8</v>
      </c>
      <c r="G520">
        <v>2032</v>
      </c>
      <c r="H520">
        <v>607.19635826449905</v>
      </c>
    </row>
    <row r="521" spans="1:8" x14ac:dyDescent="0.25">
      <c r="A521" t="s">
        <v>30</v>
      </c>
      <c r="B521">
        <v>2032</v>
      </c>
      <c r="C521" t="s">
        <v>6</v>
      </c>
      <c r="D521" t="s">
        <v>27</v>
      </c>
      <c r="E521" t="s">
        <v>33</v>
      </c>
      <c r="F521" t="s">
        <v>8</v>
      </c>
      <c r="G521">
        <v>2032</v>
      </c>
      <c r="H521">
        <v>114.0487164553</v>
      </c>
    </row>
    <row r="522" spans="1:8" x14ac:dyDescent="0.25">
      <c r="A522" t="s">
        <v>30</v>
      </c>
      <c r="B522">
        <v>2032</v>
      </c>
      <c r="C522" t="s">
        <v>6</v>
      </c>
      <c r="D522" t="s">
        <v>28</v>
      </c>
      <c r="E522" t="s">
        <v>33</v>
      </c>
      <c r="F522" t="s">
        <v>16</v>
      </c>
      <c r="G522">
        <v>2032</v>
      </c>
      <c r="H522">
        <v>259.55688770299298</v>
      </c>
    </row>
    <row r="523" spans="1:8" x14ac:dyDescent="0.25">
      <c r="A523" t="s">
        <v>30</v>
      </c>
      <c r="B523">
        <v>2033</v>
      </c>
      <c r="C523" t="s">
        <v>6</v>
      </c>
      <c r="D523" t="s">
        <v>7</v>
      </c>
      <c r="E523" t="s">
        <v>32</v>
      </c>
      <c r="F523" t="s">
        <v>8</v>
      </c>
      <c r="G523">
        <v>2033</v>
      </c>
      <c r="H523">
        <v>113.783789996999</v>
      </c>
    </row>
    <row r="524" spans="1:8" x14ac:dyDescent="0.25">
      <c r="A524" t="s">
        <v>30</v>
      </c>
      <c r="B524">
        <v>2033</v>
      </c>
      <c r="C524" t="s">
        <v>6</v>
      </c>
      <c r="D524" t="s">
        <v>9</v>
      </c>
      <c r="E524" t="s">
        <v>32</v>
      </c>
      <c r="F524" t="s">
        <v>8</v>
      </c>
      <c r="G524">
        <v>2033</v>
      </c>
      <c r="H524">
        <v>844.0730317325</v>
      </c>
    </row>
    <row r="525" spans="1:8" x14ac:dyDescent="0.25">
      <c r="A525" t="s">
        <v>30</v>
      </c>
      <c r="B525">
        <v>2033</v>
      </c>
      <c r="C525" t="s">
        <v>6</v>
      </c>
      <c r="D525" t="s">
        <v>68</v>
      </c>
      <c r="E525" t="s">
        <v>32</v>
      </c>
      <c r="F525" t="s">
        <v>8</v>
      </c>
      <c r="G525">
        <v>2033</v>
      </c>
      <c r="H525">
        <v>25.081255484953299</v>
      </c>
    </row>
    <row r="526" spans="1:8" x14ac:dyDescent="0.25">
      <c r="A526" t="s">
        <v>30</v>
      </c>
      <c r="B526">
        <v>2033</v>
      </c>
      <c r="C526" t="s">
        <v>6</v>
      </c>
      <c r="D526" t="s">
        <v>69</v>
      </c>
      <c r="E526" t="s">
        <v>32</v>
      </c>
      <c r="F526" t="s">
        <v>8</v>
      </c>
      <c r="G526">
        <v>2033</v>
      </c>
      <c r="H526">
        <v>100.325021939686</v>
      </c>
    </row>
    <row r="527" spans="1:8" x14ac:dyDescent="0.25">
      <c r="A527" t="s">
        <v>30</v>
      </c>
      <c r="B527">
        <v>2033</v>
      </c>
      <c r="C527" t="s">
        <v>6</v>
      </c>
      <c r="D527" t="s">
        <v>10</v>
      </c>
      <c r="E527" t="s">
        <v>32</v>
      </c>
      <c r="F527" t="s">
        <v>8</v>
      </c>
      <c r="G527">
        <v>2033</v>
      </c>
      <c r="H527">
        <v>644.84902683839903</v>
      </c>
    </row>
    <row r="528" spans="1:8" x14ac:dyDescent="0.25">
      <c r="A528" t="s">
        <v>30</v>
      </c>
      <c r="B528">
        <v>2033</v>
      </c>
      <c r="C528" t="s">
        <v>6</v>
      </c>
      <c r="D528" t="s">
        <v>11</v>
      </c>
      <c r="E528" t="s">
        <v>32</v>
      </c>
      <c r="F528" t="s">
        <v>8</v>
      </c>
      <c r="G528">
        <v>2033</v>
      </c>
      <c r="H528">
        <v>2579.3961073531</v>
      </c>
    </row>
    <row r="529" spans="1:8" x14ac:dyDescent="0.25">
      <c r="A529" t="s">
        <v>30</v>
      </c>
      <c r="B529">
        <v>2033</v>
      </c>
      <c r="C529" t="s">
        <v>6</v>
      </c>
      <c r="D529" t="s">
        <v>12</v>
      </c>
      <c r="E529" t="s">
        <v>32</v>
      </c>
      <c r="F529" t="s">
        <v>8</v>
      </c>
      <c r="G529">
        <v>2033</v>
      </c>
      <c r="H529">
        <v>2816.76731895179</v>
      </c>
    </row>
    <row r="530" spans="1:8" x14ac:dyDescent="0.25">
      <c r="A530" t="s">
        <v>30</v>
      </c>
      <c r="B530">
        <v>2033</v>
      </c>
      <c r="C530" t="s">
        <v>6</v>
      </c>
      <c r="D530" t="s">
        <v>13</v>
      </c>
      <c r="E530" t="s">
        <v>32</v>
      </c>
      <c r="F530" t="s">
        <v>8</v>
      </c>
      <c r="G530">
        <v>2033</v>
      </c>
      <c r="H530">
        <v>11267.0692758078</v>
      </c>
    </row>
    <row r="531" spans="1:8" x14ac:dyDescent="0.25">
      <c r="A531" t="s">
        <v>30</v>
      </c>
      <c r="B531">
        <v>2033</v>
      </c>
      <c r="C531" t="s">
        <v>6</v>
      </c>
      <c r="D531" t="s">
        <v>14</v>
      </c>
      <c r="E531" t="s">
        <v>32</v>
      </c>
      <c r="F531" t="s">
        <v>8</v>
      </c>
      <c r="G531">
        <v>2033</v>
      </c>
      <c r="H531">
        <v>230.82466744589999</v>
      </c>
    </row>
    <row r="532" spans="1:8" x14ac:dyDescent="0.25">
      <c r="A532" t="s">
        <v>30</v>
      </c>
      <c r="B532">
        <v>2033</v>
      </c>
      <c r="C532" t="s">
        <v>6</v>
      </c>
      <c r="D532" t="s">
        <v>15</v>
      </c>
      <c r="E532" t="s">
        <v>32</v>
      </c>
      <c r="F532" t="s">
        <v>16</v>
      </c>
      <c r="G532">
        <v>2033</v>
      </c>
      <c r="H532">
        <v>3619.8209959000001</v>
      </c>
    </row>
    <row r="533" spans="1:8" x14ac:dyDescent="0.25">
      <c r="A533" t="s">
        <v>30</v>
      </c>
      <c r="B533">
        <v>2033</v>
      </c>
      <c r="C533" t="s">
        <v>6</v>
      </c>
      <c r="D533" t="s">
        <v>17</v>
      </c>
      <c r="E533" t="s">
        <v>33</v>
      </c>
      <c r="F533" t="s">
        <v>8</v>
      </c>
      <c r="G533">
        <v>2033</v>
      </c>
      <c r="H533">
        <v>71.220896808699905</v>
      </c>
    </row>
    <row r="534" spans="1:8" x14ac:dyDescent="0.25">
      <c r="A534" t="s">
        <v>30</v>
      </c>
      <c r="B534">
        <v>2033</v>
      </c>
      <c r="C534" t="s">
        <v>6</v>
      </c>
      <c r="D534" t="s">
        <v>70</v>
      </c>
      <c r="E534" t="s">
        <v>33</v>
      </c>
      <c r="F534" t="s">
        <v>8</v>
      </c>
      <c r="G534">
        <v>2033</v>
      </c>
      <c r="H534">
        <v>2339.0552247262499</v>
      </c>
    </row>
    <row r="535" spans="1:8" x14ac:dyDescent="0.25">
      <c r="A535" t="s">
        <v>30</v>
      </c>
      <c r="B535">
        <v>2033</v>
      </c>
      <c r="C535" t="s">
        <v>6</v>
      </c>
      <c r="D535" t="s">
        <v>71</v>
      </c>
      <c r="E535" t="s">
        <v>33</v>
      </c>
      <c r="F535" t="s">
        <v>8</v>
      </c>
      <c r="G535">
        <v>2033</v>
      </c>
      <c r="H535">
        <v>112.96024971053301</v>
      </c>
    </row>
    <row r="536" spans="1:8" x14ac:dyDescent="0.25">
      <c r="A536" t="s">
        <v>30</v>
      </c>
      <c r="B536">
        <v>2033</v>
      </c>
      <c r="C536" t="s">
        <v>6</v>
      </c>
      <c r="D536" t="s">
        <v>21</v>
      </c>
      <c r="E536" t="s">
        <v>33</v>
      </c>
      <c r="F536" t="s">
        <v>8</v>
      </c>
      <c r="G536">
        <v>2033</v>
      </c>
      <c r="H536">
        <v>455.88733839600002</v>
      </c>
    </row>
    <row r="537" spans="1:8" x14ac:dyDescent="0.25">
      <c r="A537" t="s">
        <v>30</v>
      </c>
      <c r="B537">
        <v>2033</v>
      </c>
      <c r="C537" t="s">
        <v>6</v>
      </c>
      <c r="D537" t="s">
        <v>22</v>
      </c>
      <c r="E537" t="s">
        <v>33</v>
      </c>
      <c r="F537" t="s">
        <v>8</v>
      </c>
      <c r="G537">
        <v>2033</v>
      </c>
      <c r="H537">
        <v>1922.760762053</v>
      </c>
    </row>
    <row r="538" spans="1:8" x14ac:dyDescent="0.25">
      <c r="A538" t="s">
        <v>30</v>
      </c>
      <c r="B538">
        <v>2033</v>
      </c>
      <c r="C538" t="s">
        <v>6</v>
      </c>
      <c r="D538" t="s">
        <v>23</v>
      </c>
      <c r="E538" t="s">
        <v>33</v>
      </c>
      <c r="F538" t="s">
        <v>8</v>
      </c>
      <c r="G538">
        <v>2033</v>
      </c>
      <c r="H538">
        <v>987.16768650719905</v>
      </c>
    </row>
    <row r="539" spans="1:8" x14ac:dyDescent="0.25">
      <c r="A539" t="s">
        <v>30</v>
      </c>
      <c r="B539">
        <v>2033</v>
      </c>
      <c r="C539" t="s">
        <v>6</v>
      </c>
      <c r="D539" t="s">
        <v>24</v>
      </c>
      <c r="E539" t="s">
        <v>33</v>
      </c>
      <c r="F539" t="s">
        <v>8</v>
      </c>
      <c r="G539">
        <v>2033</v>
      </c>
      <c r="H539">
        <v>776.49082989689998</v>
      </c>
    </row>
    <row r="540" spans="1:8" x14ac:dyDescent="0.25">
      <c r="A540" t="s">
        <v>30</v>
      </c>
      <c r="B540">
        <v>2033</v>
      </c>
      <c r="C540" t="s">
        <v>6</v>
      </c>
      <c r="D540" t="s">
        <v>25</v>
      </c>
      <c r="E540" t="s">
        <v>33</v>
      </c>
      <c r="F540" t="s">
        <v>8</v>
      </c>
      <c r="G540">
        <v>2033</v>
      </c>
      <c r="H540">
        <v>3483.20026569839</v>
      </c>
    </row>
    <row r="541" spans="1:8" x14ac:dyDescent="0.25">
      <c r="A541" t="s">
        <v>30</v>
      </c>
      <c r="B541">
        <v>2033</v>
      </c>
      <c r="C541" t="s">
        <v>6</v>
      </c>
      <c r="D541" t="s">
        <v>26</v>
      </c>
      <c r="E541" t="s">
        <v>33</v>
      </c>
      <c r="F541" t="s">
        <v>8</v>
      </c>
      <c r="G541">
        <v>2033</v>
      </c>
      <c r="H541">
        <v>616.19583444939894</v>
      </c>
    </row>
    <row r="542" spans="1:8" x14ac:dyDescent="0.25">
      <c r="A542" t="s">
        <v>30</v>
      </c>
      <c r="B542">
        <v>2033</v>
      </c>
      <c r="C542" t="s">
        <v>6</v>
      </c>
      <c r="D542" t="s">
        <v>27</v>
      </c>
      <c r="E542" t="s">
        <v>33</v>
      </c>
      <c r="F542" t="s">
        <v>8</v>
      </c>
      <c r="G542">
        <v>2033</v>
      </c>
      <c r="H542">
        <v>115.8444638596</v>
      </c>
    </row>
    <row r="543" spans="1:8" x14ac:dyDescent="0.25">
      <c r="A543" t="s">
        <v>30</v>
      </c>
      <c r="B543">
        <v>2033</v>
      </c>
      <c r="C543" t="s">
        <v>6</v>
      </c>
      <c r="D543" t="s">
        <v>28</v>
      </c>
      <c r="E543" t="s">
        <v>33</v>
      </c>
      <c r="F543" t="s">
        <v>16</v>
      </c>
      <c r="G543">
        <v>2033</v>
      </c>
      <c r="H543">
        <v>268.51816164130901</v>
      </c>
    </row>
    <row r="544" spans="1:8" x14ac:dyDescent="0.25">
      <c r="A544" t="s">
        <v>30</v>
      </c>
      <c r="B544">
        <v>2034</v>
      </c>
      <c r="C544" t="s">
        <v>6</v>
      </c>
      <c r="D544" t="s">
        <v>7</v>
      </c>
      <c r="E544" t="s">
        <v>32</v>
      </c>
      <c r="F544" t="s">
        <v>8</v>
      </c>
      <c r="G544">
        <v>2034</v>
      </c>
      <c r="H544">
        <v>113.411058296799</v>
      </c>
    </row>
    <row r="545" spans="1:8" x14ac:dyDescent="0.25">
      <c r="A545" t="s">
        <v>30</v>
      </c>
      <c r="B545">
        <v>2034</v>
      </c>
      <c r="C545" t="s">
        <v>6</v>
      </c>
      <c r="D545" t="s">
        <v>9</v>
      </c>
      <c r="E545" t="s">
        <v>32</v>
      </c>
      <c r="F545" t="s">
        <v>8</v>
      </c>
      <c r="G545">
        <v>2034</v>
      </c>
      <c r="H545">
        <v>859.06746941629899</v>
      </c>
    </row>
    <row r="546" spans="1:8" x14ac:dyDescent="0.25">
      <c r="A546" t="s">
        <v>30</v>
      </c>
      <c r="B546">
        <v>2034</v>
      </c>
      <c r="C546" t="s">
        <v>6</v>
      </c>
      <c r="D546" t="s">
        <v>68</v>
      </c>
      <c r="E546" t="s">
        <v>32</v>
      </c>
      <c r="F546" t="s">
        <v>8</v>
      </c>
      <c r="G546">
        <v>2034</v>
      </c>
      <c r="H546">
        <v>25.434180616980601</v>
      </c>
    </row>
    <row r="547" spans="1:8" x14ac:dyDescent="0.25">
      <c r="A547" t="s">
        <v>30</v>
      </c>
      <c r="B547">
        <v>2034</v>
      </c>
      <c r="C547" t="s">
        <v>6</v>
      </c>
      <c r="D547" t="s">
        <v>69</v>
      </c>
      <c r="E547" t="s">
        <v>32</v>
      </c>
      <c r="F547" t="s">
        <v>8</v>
      </c>
      <c r="G547">
        <v>2034</v>
      </c>
      <c r="H547">
        <v>101.736722468304</v>
      </c>
    </row>
    <row r="548" spans="1:8" x14ac:dyDescent="0.25">
      <c r="A548" t="s">
        <v>30</v>
      </c>
      <c r="B548">
        <v>2034</v>
      </c>
      <c r="C548" t="s">
        <v>6</v>
      </c>
      <c r="D548" t="s">
        <v>10</v>
      </c>
      <c r="E548" t="s">
        <v>32</v>
      </c>
      <c r="F548" t="s">
        <v>8</v>
      </c>
      <c r="G548">
        <v>2034</v>
      </c>
      <c r="H548">
        <v>653.25049367010001</v>
      </c>
    </row>
    <row r="549" spans="1:8" x14ac:dyDescent="0.25">
      <c r="A549" t="s">
        <v>30</v>
      </c>
      <c r="B549">
        <v>2034</v>
      </c>
      <c r="C549" t="s">
        <v>6</v>
      </c>
      <c r="D549" t="s">
        <v>11</v>
      </c>
      <c r="E549" t="s">
        <v>32</v>
      </c>
      <c r="F549" t="s">
        <v>8</v>
      </c>
      <c r="G549">
        <v>2034</v>
      </c>
      <c r="H549">
        <v>2613.0019746802</v>
      </c>
    </row>
    <row r="550" spans="1:8" x14ac:dyDescent="0.25">
      <c r="A550" t="s">
        <v>30</v>
      </c>
      <c r="B550">
        <v>2034</v>
      </c>
      <c r="C550" t="s">
        <v>6</v>
      </c>
      <c r="D550" t="s">
        <v>12</v>
      </c>
      <c r="E550" t="s">
        <v>32</v>
      </c>
      <c r="F550" t="s">
        <v>8</v>
      </c>
      <c r="G550">
        <v>2034</v>
      </c>
      <c r="H550">
        <v>2852.6259392611</v>
      </c>
    </row>
    <row r="551" spans="1:8" x14ac:dyDescent="0.25">
      <c r="A551" t="s">
        <v>30</v>
      </c>
      <c r="B551">
        <v>2034</v>
      </c>
      <c r="C551" t="s">
        <v>6</v>
      </c>
      <c r="D551" t="s">
        <v>13</v>
      </c>
      <c r="E551" t="s">
        <v>32</v>
      </c>
      <c r="F551" t="s">
        <v>8</v>
      </c>
      <c r="G551">
        <v>2034</v>
      </c>
      <c r="H551">
        <v>11410.503757045301</v>
      </c>
    </row>
    <row r="552" spans="1:8" x14ac:dyDescent="0.25">
      <c r="A552" t="s">
        <v>30</v>
      </c>
      <c r="B552">
        <v>2034</v>
      </c>
      <c r="C552" t="s">
        <v>6</v>
      </c>
      <c r="D552" t="s">
        <v>14</v>
      </c>
      <c r="E552" t="s">
        <v>32</v>
      </c>
      <c r="F552" t="s">
        <v>8</v>
      </c>
      <c r="G552">
        <v>2034</v>
      </c>
      <c r="H552">
        <v>235.20248867819899</v>
      </c>
    </row>
    <row r="553" spans="1:8" x14ac:dyDescent="0.25">
      <c r="A553" t="s">
        <v>30</v>
      </c>
      <c r="B553">
        <v>2034</v>
      </c>
      <c r="C553" t="s">
        <v>6</v>
      </c>
      <c r="D553" t="s">
        <v>15</v>
      </c>
      <c r="E553" t="s">
        <v>32</v>
      </c>
      <c r="F553" t="s">
        <v>16</v>
      </c>
      <c r="G553">
        <v>2034</v>
      </c>
      <c r="H553">
        <v>3714.4216388999998</v>
      </c>
    </row>
    <row r="554" spans="1:8" x14ac:dyDescent="0.25">
      <c r="A554" t="s">
        <v>30</v>
      </c>
      <c r="B554">
        <v>2034</v>
      </c>
      <c r="C554" t="s">
        <v>6</v>
      </c>
      <c r="D554" t="s">
        <v>17</v>
      </c>
      <c r="E554" t="s">
        <v>33</v>
      </c>
      <c r="F554" t="s">
        <v>8</v>
      </c>
      <c r="G554">
        <v>2034</v>
      </c>
      <c r="H554">
        <v>71.022459273600006</v>
      </c>
    </row>
    <row r="555" spans="1:8" x14ac:dyDescent="0.25">
      <c r="A555" t="s">
        <v>30</v>
      </c>
      <c r="B555">
        <v>2034</v>
      </c>
      <c r="C555" t="s">
        <v>6</v>
      </c>
      <c r="D555" t="s">
        <v>70</v>
      </c>
      <c r="E555" t="s">
        <v>33</v>
      </c>
      <c r="F555" t="s">
        <v>8</v>
      </c>
      <c r="G555">
        <v>2034</v>
      </c>
      <c r="H555">
        <v>2386.5675443476698</v>
      </c>
    </row>
    <row r="556" spans="1:8" x14ac:dyDescent="0.25">
      <c r="A556" t="s">
        <v>30</v>
      </c>
      <c r="B556">
        <v>2034</v>
      </c>
      <c r="C556" t="s">
        <v>6</v>
      </c>
      <c r="D556" t="s">
        <v>71</v>
      </c>
      <c r="E556" t="s">
        <v>33</v>
      </c>
      <c r="F556" t="s">
        <v>8</v>
      </c>
      <c r="G556">
        <v>2034</v>
      </c>
      <c r="H556">
        <v>114.66018173697201</v>
      </c>
    </row>
    <row r="557" spans="1:8" x14ac:dyDescent="0.25">
      <c r="A557" t="s">
        <v>30</v>
      </c>
      <c r="B557">
        <v>2034</v>
      </c>
      <c r="C557" t="s">
        <v>6</v>
      </c>
      <c r="D557" t="s">
        <v>21</v>
      </c>
      <c r="E557" t="s">
        <v>33</v>
      </c>
      <c r="F557" t="s">
        <v>8</v>
      </c>
      <c r="G557">
        <v>2034</v>
      </c>
      <c r="H557">
        <v>465.5683206233</v>
      </c>
    </row>
    <row r="558" spans="1:8" x14ac:dyDescent="0.25">
      <c r="A558" t="s">
        <v>30</v>
      </c>
      <c r="B558">
        <v>2034</v>
      </c>
      <c r="C558" t="s">
        <v>6</v>
      </c>
      <c r="D558" t="s">
        <v>22</v>
      </c>
      <c r="E558" t="s">
        <v>33</v>
      </c>
      <c r="F558" t="s">
        <v>8</v>
      </c>
      <c r="G558">
        <v>2034</v>
      </c>
      <c r="H558">
        <v>1956.17735594839</v>
      </c>
    </row>
    <row r="559" spans="1:8" x14ac:dyDescent="0.25">
      <c r="A559" t="s">
        <v>30</v>
      </c>
      <c r="B559">
        <v>2034</v>
      </c>
      <c r="C559" t="s">
        <v>6</v>
      </c>
      <c r="D559" t="s">
        <v>23</v>
      </c>
      <c r="E559" t="s">
        <v>33</v>
      </c>
      <c r="F559" t="s">
        <v>8</v>
      </c>
      <c r="G559">
        <v>2034</v>
      </c>
      <c r="H559">
        <v>1000.5053796008</v>
      </c>
    </row>
    <row r="560" spans="1:8" x14ac:dyDescent="0.25">
      <c r="A560" t="s">
        <v>30</v>
      </c>
      <c r="B560">
        <v>2034</v>
      </c>
      <c r="C560" t="s">
        <v>6</v>
      </c>
      <c r="D560" t="s">
        <v>24</v>
      </c>
      <c r="E560" t="s">
        <v>33</v>
      </c>
      <c r="F560" t="s">
        <v>8</v>
      </c>
      <c r="G560">
        <v>2034</v>
      </c>
      <c r="H560">
        <v>791.15704871009905</v>
      </c>
    </row>
    <row r="561" spans="1:8" x14ac:dyDescent="0.25">
      <c r="A561" t="s">
        <v>30</v>
      </c>
      <c r="B561">
        <v>2034</v>
      </c>
      <c r="C561" t="s">
        <v>6</v>
      </c>
      <c r="D561" t="s">
        <v>25</v>
      </c>
      <c r="E561" t="s">
        <v>33</v>
      </c>
      <c r="F561" t="s">
        <v>8</v>
      </c>
      <c r="G561">
        <v>2034</v>
      </c>
      <c r="H561">
        <v>3551.8095804304899</v>
      </c>
    </row>
    <row r="562" spans="1:8" x14ac:dyDescent="0.25">
      <c r="A562" t="s">
        <v>30</v>
      </c>
      <c r="B562">
        <v>2034</v>
      </c>
      <c r="C562" t="s">
        <v>6</v>
      </c>
      <c r="D562" t="s">
        <v>26</v>
      </c>
      <c r="E562" t="s">
        <v>33</v>
      </c>
      <c r="F562" t="s">
        <v>8</v>
      </c>
      <c r="G562">
        <v>2034</v>
      </c>
      <c r="H562">
        <v>625.27447446769997</v>
      </c>
    </row>
    <row r="563" spans="1:8" x14ac:dyDescent="0.25">
      <c r="A563" t="s">
        <v>30</v>
      </c>
      <c r="B563">
        <v>2034</v>
      </c>
      <c r="C563" t="s">
        <v>6</v>
      </c>
      <c r="D563" t="s">
        <v>27</v>
      </c>
      <c r="E563" t="s">
        <v>33</v>
      </c>
      <c r="F563" t="s">
        <v>8</v>
      </c>
      <c r="G563">
        <v>2034</v>
      </c>
      <c r="H563">
        <v>117.89941372019899</v>
      </c>
    </row>
    <row r="564" spans="1:8" x14ac:dyDescent="0.25">
      <c r="A564" t="s">
        <v>30</v>
      </c>
      <c r="B564">
        <v>2034</v>
      </c>
      <c r="C564" t="s">
        <v>6</v>
      </c>
      <c r="D564" t="s">
        <v>28</v>
      </c>
      <c r="E564" t="s">
        <v>33</v>
      </c>
      <c r="F564" t="s">
        <v>16</v>
      </c>
      <c r="G564">
        <v>2034</v>
      </c>
      <c r="H564">
        <v>272.32244588500203</v>
      </c>
    </row>
    <row r="565" spans="1:8" x14ac:dyDescent="0.25">
      <c r="A565" t="s">
        <v>30</v>
      </c>
      <c r="B565">
        <v>2035</v>
      </c>
      <c r="C565" t="s">
        <v>6</v>
      </c>
      <c r="D565" t="s">
        <v>7</v>
      </c>
      <c r="E565" t="s">
        <v>32</v>
      </c>
      <c r="F565" t="s">
        <v>8</v>
      </c>
      <c r="G565">
        <v>2035</v>
      </c>
      <c r="H565">
        <v>113.057324867199</v>
      </c>
    </row>
    <row r="566" spans="1:8" x14ac:dyDescent="0.25">
      <c r="A566" t="s">
        <v>30</v>
      </c>
      <c r="B566">
        <v>2035</v>
      </c>
      <c r="C566" t="s">
        <v>6</v>
      </c>
      <c r="D566" t="s">
        <v>9</v>
      </c>
      <c r="E566" t="s">
        <v>32</v>
      </c>
      <c r="F566" t="s">
        <v>8</v>
      </c>
      <c r="G566">
        <v>2035</v>
      </c>
      <c r="H566">
        <v>874.49780245439899</v>
      </c>
    </row>
    <row r="567" spans="1:8" x14ac:dyDescent="0.25">
      <c r="A567" t="s">
        <v>30</v>
      </c>
      <c r="B567">
        <v>2035</v>
      </c>
      <c r="C567" t="s">
        <v>6</v>
      </c>
      <c r="D567" t="s">
        <v>68</v>
      </c>
      <c r="E567" t="s">
        <v>32</v>
      </c>
      <c r="F567" t="s">
        <v>8</v>
      </c>
      <c r="G567">
        <v>2035</v>
      </c>
      <c r="H567">
        <v>25.795808773081902</v>
      </c>
    </row>
    <row r="568" spans="1:8" x14ac:dyDescent="0.25">
      <c r="A568" t="s">
        <v>30</v>
      </c>
      <c r="B568">
        <v>2035</v>
      </c>
      <c r="C568" t="s">
        <v>6</v>
      </c>
      <c r="D568" t="s">
        <v>69</v>
      </c>
      <c r="E568" t="s">
        <v>32</v>
      </c>
      <c r="F568" t="s">
        <v>8</v>
      </c>
      <c r="G568">
        <v>2035</v>
      </c>
      <c r="H568">
        <v>103.183235092582</v>
      </c>
    </row>
    <row r="569" spans="1:8" x14ac:dyDescent="0.25">
      <c r="A569" t="s">
        <v>30</v>
      </c>
      <c r="B569">
        <v>2035</v>
      </c>
      <c r="C569" t="s">
        <v>6</v>
      </c>
      <c r="D569" t="s">
        <v>10</v>
      </c>
      <c r="E569" t="s">
        <v>32</v>
      </c>
      <c r="F569" t="s">
        <v>8</v>
      </c>
      <c r="G569">
        <v>2035</v>
      </c>
      <c r="H569">
        <v>661.56633233349999</v>
      </c>
    </row>
    <row r="570" spans="1:8" x14ac:dyDescent="0.25">
      <c r="A570" t="s">
        <v>30</v>
      </c>
      <c r="B570">
        <v>2035</v>
      </c>
      <c r="C570" t="s">
        <v>6</v>
      </c>
      <c r="D570" t="s">
        <v>11</v>
      </c>
      <c r="E570" t="s">
        <v>32</v>
      </c>
      <c r="F570" t="s">
        <v>8</v>
      </c>
      <c r="G570">
        <v>2035</v>
      </c>
      <c r="H570">
        <v>2646.2653293343001</v>
      </c>
    </row>
    <row r="571" spans="1:8" x14ac:dyDescent="0.25">
      <c r="A571" t="s">
        <v>30</v>
      </c>
      <c r="B571">
        <v>2035</v>
      </c>
      <c r="C571" t="s">
        <v>6</v>
      </c>
      <c r="D571" t="s">
        <v>12</v>
      </c>
      <c r="E571" t="s">
        <v>32</v>
      </c>
      <c r="F571" t="s">
        <v>8</v>
      </c>
      <c r="G571">
        <v>2035</v>
      </c>
      <c r="H571">
        <v>2889.5898203667002</v>
      </c>
    </row>
    <row r="572" spans="1:8" x14ac:dyDescent="0.25">
      <c r="A572" t="s">
        <v>30</v>
      </c>
      <c r="B572">
        <v>2035</v>
      </c>
      <c r="C572" t="s">
        <v>6</v>
      </c>
      <c r="D572" t="s">
        <v>13</v>
      </c>
      <c r="E572" t="s">
        <v>32</v>
      </c>
      <c r="F572" t="s">
        <v>8</v>
      </c>
      <c r="G572">
        <v>2035</v>
      </c>
      <c r="H572">
        <v>11558.359281466999</v>
      </c>
    </row>
    <row r="573" spans="1:8" x14ac:dyDescent="0.25">
      <c r="A573" t="s">
        <v>30</v>
      </c>
      <c r="B573">
        <v>2035</v>
      </c>
      <c r="C573" t="s">
        <v>6</v>
      </c>
      <c r="D573" t="s">
        <v>14</v>
      </c>
      <c r="E573" t="s">
        <v>32</v>
      </c>
      <c r="F573" t="s">
        <v>8</v>
      </c>
      <c r="G573">
        <v>2035</v>
      </c>
      <c r="H573">
        <v>239.819557776599</v>
      </c>
    </row>
    <row r="574" spans="1:8" x14ac:dyDescent="0.25">
      <c r="A574" t="s">
        <v>30</v>
      </c>
      <c r="B574">
        <v>2035</v>
      </c>
      <c r="C574" t="s">
        <v>6</v>
      </c>
      <c r="D574" t="s">
        <v>15</v>
      </c>
      <c r="E574" t="s">
        <v>32</v>
      </c>
      <c r="F574" t="s">
        <v>16</v>
      </c>
      <c r="G574">
        <v>2035</v>
      </c>
      <c r="H574">
        <v>3753.3272167</v>
      </c>
    </row>
    <row r="575" spans="1:8" x14ac:dyDescent="0.25">
      <c r="A575" t="s">
        <v>30</v>
      </c>
      <c r="B575">
        <v>2035</v>
      </c>
      <c r="C575" t="s">
        <v>6</v>
      </c>
      <c r="D575" t="s">
        <v>17</v>
      </c>
      <c r="E575" t="s">
        <v>33</v>
      </c>
      <c r="F575" t="s">
        <v>8</v>
      </c>
      <c r="G575">
        <v>2035</v>
      </c>
      <c r="H575">
        <v>70.837231661199993</v>
      </c>
    </row>
    <row r="576" spans="1:8" x14ac:dyDescent="0.25">
      <c r="A576" t="s">
        <v>30</v>
      </c>
      <c r="B576">
        <v>2035</v>
      </c>
      <c r="C576" t="s">
        <v>6</v>
      </c>
      <c r="D576" t="s">
        <v>70</v>
      </c>
      <c r="E576" t="s">
        <v>33</v>
      </c>
      <c r="F576" t="s">
        <v>8</v>
      </c>
      <c r="G576">
        <v>2035</v>
      </c>
      <c r="H576">
        <v>2435.4704539968898</v>
      </c>
    </row>
    <row r="577" spans="1:8" x14ac:dyDescent="0.25">
      <c r="A577" t="s">
        <v>30</v>
      </c>
      <c r="B577">
        <v>2035</v>
      </c>
      <c r="C577" t="s">
        <v>6</v>
      </c>
      <c r="D577" t="s">
        <v>71</v>
      </c>
      <c r="E577" t="s">
        <v>33</v>
      </c>
      <c r="F577" t="s">
        <v>8</v>
      </c>
      <c r="G577">
        <v>2035</v>
      </c>
      <c r="H577">
        <v>116.34633938574299</v>
      </c>
    </row>
    <row r="578" spans="1:8" x14ac:dyDescent="0.25">
      <c r="A578" t="s">
        <v>30</v>
      </c>
      <c r="B578">
        <v>2035</v>
      </c>
      <c r="C578" t="s">
        <v>6</v>
      </c>
      <c r="D578" t="s">
        <v>21</v>
      </c>
      <c r="E578" t="s">
        <v>33</v>
      </c>
      <c r="F578" t="s">
        <v>8</v>
      </c>
      <c r="G578">
        <v>2035</v>
      </c>
      <c r="H578">
        <v>475.37065615949899</v>
      </c>
    </row>
    <row r="579" spans="1:8" x14ac:dyDescent="0.25">
      <c r="A579" t="s">
        <v>30</v>
      </c>
      <c r="B579">
        <v>2035</v>
      </c>
      <c r="C579" t="s">
        <v>6</v>
      </c>
      <c r="D579" t="s">
        <v>22</v>
      </c>
      <c r="E579" t="s">
        <v>33</v>
      </c>
      <c r="F579" t="s">
        <v>8</v>
      </c>
      <c r="G579">
        <v>2035</v>
      </c>
      <c r="H579">
        <v>1991.80984124359</v>
      </c>
    </row>
    <row r="580" spans="1:8" x14ac:dyDescent="0.25">
      <c r="A580" t="s">
        <v>30</v>
      </c>
      <c r="B580">
        <v>2035</v>
      </c>
      <c r="C580" t="s">
        <v>6</v>
      </c>
      <c r="D580" t="s">
        <v>23</v>
      </c>
      <c r="E580" t="s">
        <v>33</v>
      </c>
      <c r="F580" t="s">
        <v>8</v>
      </c>
      <c r="G580">
        <v>2035</v>
      </c>
      <c r="H580">
        <v>1014.4126508741</v>
      </c>
    </row>
    <row r="581" spans="1:8" x14ac:dyDescent="0.25">
      <c r="A581" t="s">
        <v>30</v>
      </c>
      <c r="B581">
        <v>2035</v>
      </c>
      <c r="C581" t="s">
        <v>6</v>
      </c>
      <c r="D581" t="s">
        <v>24</v>
      </c>
      <c r="E581" t="s">
        <v>33</v>
      </c>
      <c r="F581" t="s">
        <v>8</v>
      </c>
      <c r="G581">
        <v>2035</v>
      </c>
      <c r="H581">
        <v>805.4831469165</v>
      </c>
    </row>
    <row r="582" spans="1:8" x14ac:dyDescent="0.25">
      <c r="A582" t="s">
        <v>30</v>
      </c>
      <c r="B582">
        <v>2035</v>
      </c>
      <c r="C582" t="s">
        <v>6</v>
      </c>
      <c r="D582" t="s">
        <v>25</v>
      </c>
      <c r="E582" t="s">
        <v>33</v>
      </c>
      <c r="F582" t="s">
        <v>8</v>
      </c>
      <c r="G582">
        <v>2035</v>
      </c>
      <c r="H582">
        <v>3622.0805299631902</v>
      </c>
    </row>
    <row r="583" spans="1:8" x14ac:dyDescent="0.25">
      <c r="A583" t="s">
        <v>30</v>
      </c>
      <c r="B583">
        <v>2035</v>
      </c>
      <c r="C583" t="s">
        <v>6</v>
      </c>
      <c r="D583" t="s">
        <v>26</v>
      </c>
      <c r="E583" t="s">
        <v>33</v>
      </c>
      <c r="F583" t="s">
        <v>8</v>
      </c>
      <c r="G583">
        <v>2035</v>
      </c>
      <c r="H583">
        <v>634.15654227159996</v>
      </c>
    </row>
    <row r="584" spans="1:8" x14ac:dyDescent="0.25">
      <c r="A584" t="s">
        <v>30</v>
      </c>
      <c r="B584">
        <v>2035</v>
      </c>
      <c r="C584" t="s">
        <v>6</v>
      </c>
      <c r="D584" t="s">
        <v>27</v>
      </c>
      <c r="E584" t="s">
        <v>33</v>
      </c>
      <c r="F584" t="s">
        <v>8</v>
      </c>
      <c r="G584">
        <v>2035</v>
      </c>
      <c r="H584">
        <v>120.19287563509999</v>
      </c>
    </row>
    <row r="585" spans="1:8" x14ac:dyDescent="0.25">
      <c r="A585" t="s">
        <v>30</v>
      </c>
      <c r="B585">
        <v>2035</v>
      </c>
      <c r="C585" t="s">
        <v>6</v>
      </c>
      <c r="D585" t="s">
        <v>28</v>
      </c>
      <c r="E585" t="s">
        <v>33</v>
      </c>
      <c r="F585" t="s">
        <v>16</v>
      </c>
      <c r="G585">
        <v>2035</v>
      </c>
      <c r="H585">
        <v>271.16561855899198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3"/>
  <sheetViews>
    <sheetView topLeftCell="A477" workbookViewId="0">
      <selection activeCell="A513" sqref="A513"/>
    </sheetView>
  </sheetViews>
  <sheetFormatPr defaultRowHeight="15" x14ac:dyDescent="0.25"/>
  <cols>
    <col min="1" max="3" width="9.140625" style="2"/>
    <col min="4" max="4" width="29.7109375" style="2" customWidth="1"/>
    <col min="5" max="5" width="16.28515625" style="2" customWidth="1"/>
    <col min="6" max="7" width="9.140625" style="2"/>
    <col min="8" max="8" width="14" style="2" customWidth="1"/>
    <col min="9" max="16384" width="9.140625" style="2"/>
  </cols>
  <sheetData>
    <row r="1" spans="1:8" x14ac:dyDescent="0.25">
      <c r="A1" s="2" t="s">
        <v>29</v>
      </c>
      <c r="B1" s="2" t="s">
        <v>0</v>
      </c>
      <c r="C1" s="2" t="s">
        <v>1</v>
      </c>
      <c r="D1" s="2" t="s">
        <v>2</v>
      </c>
      <c r="E1" s="2" t="s">
        <v>31</v>
      </c>
      <c r="F1" s="2" t="s">
        <v>3</v>
      </c>
      <c r="G1" s="2" t="s">
        <v>4</v>
      </c>
      <c r="H1" s="2" t="s">
        <v>5</v>
      </c>
    </row>
    <row r="2" spans="1:8" x14ac:dyDescent="0.25">
      <c r="A2" t="s">
        <v>30</v>
      </c>
      <c r="B2">
        <v>2010</v>
      </c>
      <c r="C2" t="s">
        <v>6</v>
      </c>
      <c r="D2" t="s">
        <v>7</v>
      </c>
      <c r="E2" t="s">
        <v>32</v>
      </c>
      <c r="F2" t="s">
        <v>8</v>
      </c>
      <c r="G2">
        <v>2011</v>
      </c>
      <c r="H2">
        <v>31.340977270099899</v>
      </c>
    </row>
    <row r="3" spans="1:8" x14ac:dyDescent="0.25">
      <c r="A3" t="s">
        <v>30</v>
      </c>
      <c r="B3">
        <v>2010</v>
      </c>
      <c r="C3" t="s">
        <v>6</v>
      </c>
      <c r="D3" t="s">
        <v>9</v>
      </c>
      <c r="E3" t="s">
        <v>32</v>
      </c>
      <c r="F3" t="s">
        <v>8</v>
      </c>
      <c r="G3">
        <v>2011</v>
      </c>
      <c r="H3">
        <v>30.2802647554999</v>
      </c>
    </row>
    <row r="4" spans="1:8" x14ac:dyDescent="0.25">
      <c r="A4" t="s">
        <v>30</v>
      </c>
      <c r="B4">
        <v>2010</v>
      </c>
      <c r="C4" t="s">
        <v>6</v>
      </c>
      <c r="D4" t="s">
        <v>68</v>
      </c>
      <c r="E4" t="s">
        <v>32</v>
      </c>
      <c r="F4" t="s">
        <v>8</v>
      </c>
      <c r="G4">
        <v>2011</v>
      </c>
      <c r="H4">
        <v>5.2767299311386298</v>
      </c>
    </row>
    <row r="5" spans="1:8" x14ac:dyDescent="0.25">
      <c r="A5" t="s">
        <v>30</v>
      </c>
      <c r="B5">
        <v>2010</v>
      </c>
      <c r="C5" t="s">
        <v>6</v>
      </c>
      <c r="D5" t="s">
        <v>69</v>
      </c>
      <c r="E5" t="s">
        <v>32</v>
      </c>
      <c r="F5" t="s">
        <v>8</v>
      </c>
      <c r="G5">
        <v>2011</v>
      </c>
      <c r="H5">
        <v>21.106919724363799</v>
      </c>
    </row>
    <row r="6" spans="1:8" x14ac:dyDescent="0.25">
      <c r="A6" t="s">
        <v>30</v>
      </c>
      <c r="B6">
        <v>2010</v>
      </c>
      <c r="C6" t="s">
        <v>6</v>
      </c>
      <c r="D6" t="s">
        <v>10</v>
      </c>
      <c r="E6" t="s">
        <v>32</v>
      </c>
      <c r="F6" t="s">
        <v>8</v>
      </c>
      <c r="G6">
        <v>2011</v>
      </c>
      <c r="H6">
        <v>39.061878643699899</v>
      </c>
    </row>
    <row r="7" spans="1:8" x14ac:dyDescent="0.25">
      <c r="A7" t="s">
        <v>30</v>
      </c>
      <c r="B7">
        <v>2010</v>
      </c>
      <c r="C7" t="s">
        <v>6</v>
      </c>
      <c r="D7" t="s">
        <v>11</v>
      </c>
      <c r="E7" t="s">
        <v>32</v>
      </c>
      <c r="F7" t="s">
        <v>8</v>
      </c>
      <c r="G7">
        <v>2011</v>
      </c>
      <c r="H7">
        <v>156.24751457399901</v>
      </c>
    </row>
    <row r="8" spans="1:8" x14ac:dyDescent="0.25">
      <c r="A8" t="s">
        <v>30</v>
      </c>
      <c r="B8">
        <v>2010</v>
      </c>
      <c r="C8" t="s">
        <v>6</v>
      </c>
      <c r="D8" t="s">
        <v>12</v>
      </c>
      <c r="E8" t="s">
        <v>32</v>
      </c>
      <c r="F8" t="s">
        <v>8</v>
      </c>
      <c r="G8">
        <v>2011</v>
      </c>
      <c r="H8">
        <v>304.69556054340001</v>
      </c>
    </row>
    <row r="9" spans="1:8" x14ac:dyDescent="0.25">
      <c r="A9" t="s">
        <v>30</v>
      </c>
      <c r="B9">
        <v>2010</v>
      </c>
      <c r="C9" t="s">
        <v>6</v>
      </c>
      <c r="D9" t="s">
        <v>13</v>
      </c>
      <c r="E9" t="s">
        <v>32</v>
      </c>
      <c r="F9" t="s">
        <v>8</v>
      </c>
      <c r="G9">
        <v>2011</v>
      </c>
      <c r="H9">
        <v>1218.7822421733999</v>
      </c>
    </row>
    <row r="10" spans="1:8" x14ac:dyDescent="0.25">
      <c r="A10" t="s">
        <v>30</v>
      </c>
      <c r="B10">
        <v>2010</v>
      </c>
      <c r="C10" t="s">
        <v>6</v>
      </c>
      <c r="D10" t="s">
        <v>14</v>
      </c>
      <c r="E10" t="s">
        <v>32</v>
      </c>
      <c r="F10" t="s">
        <v>8</v>
      </c>
      <c r="G10">
        <v>2011</v>
      </c>
      <c r="H10">
        <v>1.27960672639999</v>
      </c>
    </row>
    <row r="11" spans="1:8" x14ac:dyDescent="0.25">
      <c r="A11" t="s">
        <v>30</v>
      </c>
      <c r="B11">
        <v>2010</v>
      </c>
      <c r="C11" t="s">
        <v>6</v>
      </c>
      <c r="D11" t="s">
        <v>17</v>
      </c>
      <c r="E11" t="s">
        <v>33</v>
      </c>
      <c r="F11" t="s">
        <v>8</v>
      </c>
      <c r="G11">
        <v>2011</v>
      </c>
      <c r="H11">
        <v>9.8398148636999991</v>
      </c>
    </row>
    <row r="12" spans="1:8" x14ac:dyDescent="0.25">
      <c r="A12" t="s">
        <v>30</v>
      </c>
      <c r="B12">
        <v>2010</v>
      </c>
      <c r="C12" t="s">
        <v>6</v>
      </c>
      <c r="D12" t="s">
        <v>70</v>
      </c>
      <c r="E12" t="s">
        <v>33</v>
      </c>
      <c r="F12" t="s">
        <v>8</v>
      </c>
      <c r="G12">
        <v>2011</v>
      </c>
      <c r="H12">
        <v>573.34789312202895</v>
      </c>
    </row>
    <row r="13" spans="1:8" x14ac:dyDescent="0.25">
      <c r="A13" t="s">
        <v>30</v>
      </c>
      <c r="B13">
        <v>2010</v>
      </c>
      <c r="C13" t="s">
        <v>6</v>
      </c>
      <c r="D13" t="s">
        <v>71</v>
      </c>
      <c r="E13" t="s">
        <v>33</v>
      </c>
      <c r="F13" t="s">
        <v>8</v>
      </c>
      <c r="G13">
        <v>2011</v>
      </c>
      <c r="H13">
        <v>21.403855938966402</v>
      </c>
    </row>
    <row r="14" spans="1:8" x14ac:dyDescent="0.25">
      <c r="A14" t="s">
        <v>30</v>
      </c>
      <c r="B14">
        <v>2010</v>
      </c>
      <c r="C14" t="s">
        <v>6</v>
      </c>
      <c r="D14" t="s">
        <v>18</v>
      </c>
      <c r="E14" t="s">
        <v>33</v>
      </c>
      <c r="F14" t="s">
        <v>8</v>
      </c>
      <c r="G14">
        <v>2011</v>
      </c>
      <c r="H14">
        <v>0</v>
      </c>
    </row>
    <row r="15" spans="1:8" x14ac:dyDescent="0.25">
      <c r="A15" t="s">
        <v>30</v>
      </c>
      <c r="B15">
        <v>2010</v>
      </c>
      <c r="C15" t="s">
        <v>6</v>
      </c>
      <c r="D15" t="s">
        <v>19</v>
      </c>
      <c r="E15" t="s">
        <v>33</v>
      </c>
      <c r="F15" t="s">
        <v>8</v>
      </c>
      <c r="G15">
        <v>2011</v>
      </c>
      <c r="H15">
        <v>0</v>
      </c>
    </row>
    <row r="16" spans="1:8" x14ac:dyDescent="0.25">
      <c r="A16" t="s">
        <v>30</v>
      </c>
      <c r="B16">
        <v>2010</v>
      </c>
      <c r="C16" t="s">
        <v>6</v>
      </c>
      <c r="D16" t="s">
        <v>20</v>
      </c>
      <c r="E16" t="s">
        <v>33</v>
      </c>
      <c r="F16" t="s">
        <v>8</v>
      </c>
      <c r="G16">
        <v>2011</v>
      </c>
      <c r="H16">
        <v>0</v>
      </c>
    </row>
    <row r="17" spans="1:8" x14ac:dyDescent="0.25">
      <c r="A17" t="s">
        <v>30</v>
      </c>
      <c r="B17">
        <v>2010</v>
      </c>
      <c r="C17" t="s">
        <v>6</v>
      </c>
      <c r="D17" t="s">
        <v>21</v>
      </c>
      <c r="E17" t="s">
        <v>33</v>
      </c>
      <c r="F17" t="s">
        <v>8</v>
      </c>
      <c r="G17">
        <v>2011</v>
      </c>
      <c r="H17">
        <v>51.591523938899897</v>
      </c>
    </row>
    <row r="18" spans="1:8" x14ac:dyDescent="0.25">
      <c r="A18" t="s">
        <v>30</v>
      </c>
      <c r="B18">
        <v>2010</v>
      </c>
      <c r="C18" t="s">
        <v>6</v>
      </c>
      <c r="D18" t="s">
        <v>22</v>
      </c>
      <c r="E18" t="s">
        <v>33</v>
      </c>
      <c r="F18" t="s">
        <v>8</v>
      </c>
      <c r="G18">
        <v>2011</v>
      </c>
      <c r="H18">
        <v>216.79887713630001</v>
      </c>
    </row>
    <row r="19" spans="1:8" x14ac:dyDescent="0.25">
      <c r="A19" t="s">
        <v>30</v>
      </c>
      <c r="B19">
        <v>2010</v>
      </c>
      <c r="C19" t="s">
        <v>6</v>
      </c>
      <c r="D19" t="s">
        <v>23</v>
      </c>
      <c r="E19" t="s">
        <v>33</v>
      </c>
      <c r="F19" t="s">
        <v>8</v>
      </c>
      <c r="G19">
        <v>2011</v>
      </c>
      <c r="H19">
        <v>83.117800770299993</v>
      </c>
    </row>
    <row r="20" spans="1:8" x14ac:dyDescent="0.25">
      <c r="A20" t="s">
        <v>30</v>
      </c>
      <c r="B20">
        <v>2010</v>
      </c>
      <c r="C20" t="s">
        <v>6</v>
      </c>
      <c r="D20" t="s">
        <v>24</v>
      </c>
      <c r="E20" t="s">
        <v>33</v>
      </c>
      <c r="F20" t="s">
        <v>8</v>
      </c>
      <c r="G20">
        <v>2011</v>
      </c>
      <c r="H20">
        <v>68.076816546099906</v>
      </c>
    </row>
    <row r="21" spans="1:8" x14ac:dyDescent="0.25">
      <c r="A21" t="s">
        <v>30</v>
      </c>
      <c r="B21">
        <v>2010</v>
      </c>
      <c r="C21" t="s">
        <v>6</v>
      </c>
      <c r="D21" t="s">
        <v>25</v>
      </c>
      <c r="E21" t="s">
        <v>33</v>
      </c>
      <c r="F21" t="s">
        <v>8</v>
      </c>
      <c r="G21">
        <v>2011</v>
      </c>
      <c r="H21">
        <v>616.88213237740001</v>
      </c>
    </row>
    <row r="22" spans="1:8" x14ac:dyDescent="0.25">
      <c r="A22" t="s">
        <v>30</v>
      </c>
      <c r="B22">
        <v>2010</v>
      </c>
      <c r="C22" t="s">
        <v>6</v>
      </c>
      <c r="D22" t="s">
        <v>26</v>
      </c>
      <c r="E22" t="s">
        <v>33</v>
      </c>
      <c r="F22" t="s">
        <v>8</v>
      </c>
      <c r="G22">
        <v>2011</v>
      </c>
      <c r="H22">
        <v>85.933752505999905</v>
      </c>
    </row>
    <row r="23" spans="1:8" x14ac:dyDescent="0.25">
      <c r="A23" t="s">
        <v>30</v>
      </c>
      <c r="B23">
        <v>2010</v>
      </c>
      <c r="C23" t="s">
        <v>6</v>
      </c>
      <c r="D23" t="s">
        <v>27</v>
      </c>
      <c r="E23" t="s">
        <v>33</v>
      </c>
      <c r="F23" t="s">
        <v>8</v>
      </c>
      <c r="G23">
        <v>2011</v>
      </c>
      <c r="H23">
        <v>0.61888190629999895</v>
      </c>
    </row>
    <row r="24" spans="1:8" x14ac:dyDescent="0.25">
      <c r="A24" t="s">
        <v>30</v>
      </c>
      <c r="B24">
        <v>2011</v>
      </c>
      <c r="C24" t="s">
        <v>6</v>
      </c>
      <c r="D24" t="s">
        <v>7</v>
      </c>
      <c r="E24" t="s">
        <v>32</v>
      </c>
      <c r="F24" t="s">
        <v>8</v>
      </c>
      <c r="G24">
        <v>2012</v>
      </c>
      <c r="H24">
        <v>35.411938371299897</v>
      </c>
    </row>
    <row r="25" spans="1:8" x14ac:dyDescent="0.25">
      <c r="A25" t="s">
        <v>30</v>
      </c>
      <c r="B25">
        <v>2011</v>
      </c>
      <c r="C25" t="s">
        <v>6</v>
      </c>
      <c r="D25" t="s">
        <v>9</v>
      </c>
      <c r="E25" t="s">
        <v>32</v>
      </c>
      <c r="F25" t="s">
        <v>8</v>
      </c>
      <c r="G25">
        <v>2012</v>
      </c>
      <c r="H25">
        <v>34.8724375566999</v>
      </c>
    </row>
    <row r="26" spans="1:8" x14ac:dyDescent="0.25">
      <c r="A26" t="s">
        <v>30</v>
      </c>
      <c r="B26">
        <v>2011</v>
      </c>
      <c r="C26" t="s">
        <v>6</v>
      </c>
      <c r="D26" t="s">
        <v>68</v>
      </c>
      <c r="E26" t="s">
        <v>32</v>
      </c>
      <c r="F26" t="s">
        <v>8</v>
      </c>
      <c r="G26">
        <v>2012</v>
      </c>
      <c r="H26">
        <v>6.2254093027332296</v>
      </c>
    </row>
    <row r="27" spans="1:8" x14ac:dyDescent="0.25">
      <c r="A27" t="s">
        <v>30</v>
      </c>
      <c r="B27">
        <v>2011</v>
      </c>
      <c r="C27" t="s">
        <v>6</v>
      </c>
      <c r="D27" t="s">
        <v>69</v>
      </c>
      <c r="E27" t="s">
        <v>32</v>
      </c>
      <c r="F27" t="s">
        <v>8</v>
      </c>
      <c r="G27">
        <v>2012</v>
      </c>
      <c r="H27">
        <v>24.901637210615</v>
      </c>
    </row>
    <row r="28" spans="1:8" x14ac:dyDescent="0.25">
      <c r="A28" t="s">
        <v>30</v>
      </c>
      <c r="B28">
        <v>2011</v>
      </c>
      <c r="C28" t="s">
        <v>6</v>
      </c>
      <c r="D28" t="s">
        <v>10</v>
      </c>
      <c r="E28" t="s">
        <v>32</v>
      </c>
      <c r="F28" t="s">
        <v>8</v>
      </c>
      <c r="G28">
        <v>2012</v>
      </c>
      <c r="H28">
        <v>48.344261797999899</v>
      </c>
    </row>
    <row r="29" spans="1:8" x14ac:dyDescent="0.25">
      <c r="A29" t="s">
        <v>30</v>
      </c>
      <c r="B29">
        <v>2011</v>
      </c>
      <c r="C29" t="s">
        <v>6</v>
      </c>
      <c r="D29" t="s">
        <v>11</v>
      </c>
      <c r="E29" t="s">
        <v>32</v>
      </c>
      <c r="F29" t="s">
        <v>8</v>
      </c>
      <c r="G29">
        <v>2012</v>
      </c>
      <c r="H29">
        <v>193.3770471926</v>
      </c>
    </row>
    <row r="30" spans="1:8" x14ac:dyDescent="0.25">
      <c r="A30" t="s">
        <v>30</v>
      </c>
      <c r="B30">
        <v>2011</v>
      </c>
      <c r="C30" t="s">
        <v>6</v>
      </c>
      <c r="D30" t="s">
        <v>12</v>
      </c>
      <c r="E30" t="s">
        <v>32</v>
      </c>
      <c r="F30" t="s">
        <v>8</v>
      </c>
      <c r="G30">
        <v>2012</v>
      </c>
      <c r="H30">
        <v>352.63268511429999</v>
      </c>
    </row>
    <row r="31" spans="1:8" x14ac:dyDescent="0.25">
      <c r="A31" t="s">
        <v>30</v>
      </c>
      <c r="B31">
        <v>2011</v>
      </c>
      <c r="C31" t="s">
        <v>6</v>
      </c>
      <c r="D31" t="s">
        <v>13</v>
      </c>
      <c r="E31" t="s">
        <v>32</v>
      </c>
      <c r="F31" t="s">
        <v>8</v>
      </c>
      <c r="G31">
        <v>2012</v>
      </c>
      <c r="H31">
        <v>1410.5307404569901</v>
      </c>
    </row>
    <row r="32" spans="1:8" x14ac:dyDescent="0.25">
      <c r="A32" t="s">
        <v>30</v>
      </c>
      <c r="B32">
        <v>2011</v>
      </c>
      <c r="C32" t="s">
        <v>6</v>
      </c>
      <c r="D32" t="s">
        <v>14</v>
      </c>
      <c r="E32" t="s">
        <v>32</v>
      </c>
      <c r="F32" t="s">
        <v>8</v>
      </c>
      <c r="G32">
        <v>2012</v>
      </c>
      <c r="H32">
        <v>1.49104315419999</v>
      </c>
    </row>
    <row r="33" spans="1:8" x14ac:dyDescent="0.25">
      <c r="A33" t="s">
        <v>30</v>
      </c>
      <c r="B33">
        <v>2011</v>
      </c>
      <c r="C33" t="s">
        <v>6</v>
      </c>
      <c r="D33" t="s">
        <v>17</v>
      </c>
      <c r="E33" t="s">
        <v>33</v>
      </c>
      <c r="F33" t="s">
        <v>8</v>
      </c>
      <c r="G33">
        <v>2012</v>
      </c>
      <c r="H33">
        <v>11.066604613499999</v>
      </c>
    </row>
    <row r="34" spans="1:8" x14ac:dyDescent="0.25">
      <c r="A34" t="s">
        <v>30</v>
      </c>
      <c r="B34">
        <v>2011</v>
      </c>
      <c r="C34" t="s">
        <v>6</v>
      </c>
      <c r="D34" t="s">
        <v>70</v>
      </c>
      <c r="E34" t="s">
        <v>33</v>
      </c>
      <c r="F34" t="s">
        <v>8</v>
      </c>
      <c r="G34">
        <v>2012</v>
      </c>
      <c r="H34">
        <v>677.79745405145104</v>
      </c>
    </row>
    <row r="35" spans="1:8" x14ac:dyDescent="0.25">
      <c r="A35" t="s">
        <v>30</v>
      </c>
      <c r="B35">
        <v>2011</v>
      </c>
      <c r="C35" t="s">
        <v>6</v>
      </c>
      <c r="D35" t="s">
        <v>71</v>
      </c>
      <c r="E35" t="s">
        <v>33</v>
      </c>
      <c r="F35" t="s">
        <v>8</v>
      </c>
      <c r="G35">
        <v>2012</v>
      </c>
      <c r="H35">
        <v>26.5357407569429</v>
      </c>
    </row>
    <row r="36" spans="1:8" x14ac:dyDescent="0.25">
      <c r="A36" t="s">
        <v>30</v>
      </c>
      <c r="B36">
        <v>2011</v>
      </c>
      <c r="C36" t="s">
        <v>6</v>
      </c>
      <c r="D36" t="s">
        <v>18</v>
      </c>
      <c r="E36" t="s">
        <v>33</v>
      </c>
      <c r="F36" t="s">
        <v>8</v>
      </c>
      <c r="G36">
        <v>2012</v>
      </c>
      <c r="H36">
        <v>0</v>
      </c>
    </row>
    <row r="37" spans="1:8" x14ac:dyDescent="0.25">
      <c r="A37" t="s">
        <v>30</v>
      </c>
      <c r="B37">
        <v>2011</v>
      </c>
      <c r="C37" t="s">
        <v>6</v>
      </c>
      <c r="D37" t="s">
        <v>19</v>
      </c>
      <c r="E37" t="s">
        <v>33</v>
      </c>
      <c r="F37" t="s">
        <v>8</v>
      </c>
      <c r="G37">
        <v>2012</v>
      </c>
      <c r="H37">
        <v>0</v>
      </c>
    </row>
    <row r="38" spans="1:8" x14ac:dyDescent="0.25">
      <c r="A38" t="s">
        <v>30</v>
      </c>
      <c r="B38">
        <v>2011</v>
      </c>
      <c r="C38" t="s">
        <v>6</v>
      </c>
      <c r="D38" t="s">
        <v>20</v>
      </c>
      <c r="E38" t="s">
        <v>33</v>
      </c>
      <c r="F38" t="s">
        <v>8</v>
      </c>
      <c r="G38">
        <v>2012</v>
      </c>
      <c r="H38">
        <v>0</v>
      </c>
    </row>
    <row r="39" spans="1:8" x14ac:dyDescent="0.25">
      <c r="A39" t="s">
        <v>30</v>
      </c>
      <c r="B39">
        <v>2011</v>
      </c>
      <c r="C39" t="s">
        <v>6</v>
      </c>
      <c r="D39" t="s">
        <v>21</v>
      </c>
      <c r="E39" t="s">
        <v>33</v>
      </c>
      <c r="F39" t="s">
        <v>8</v>
      </c>
      <c r="G39">
        <v>2012</v>
      </c>
      <c r="H39">
        <v>58.852597223099899</v>
      </c>
    </row>
    <row r="40" spans="1:8" x14ac:dyDescent="0.25">
      <c r="A40" t="s">
        <v>30</v>
      </c>
      <c r="B40">
        <v>2011</v>
      </c>
      <c r="C40" t="s">
        <v>6</v>
      </c>
      <c r="D40" t="s">
        <v>22</v>
      </c>
      <c r="E40" t="s">
        <v>33</v>
      </c>
      <c r="F40" t="s">
        <v>8</v>
      </c>
      <c r="G40">
        <v>2012</v>
      </c>
      <c r="H40">
        <v>251.589925464999</v>
      </c>
    </row>
    <row r="41" spans="1:8" x14ac:dyDescent="0.25">
      <c r="A41" t="s">
        <v>30</v>
      </c>
      <c r="B41">
        <v>2011</v>
      </c>
      <c r="C41" t="s">
        <v>6</v>
      </c>
      <c r="D41" t="s">
        <v>23</v>
      </c>
      <c r="E41" t="s">
        <v>33</v>
      </c>
      <c r="F41" t="s">
        <v>8</v>
      </c>
      <c r="G41">
        <v>2012</v>
      </c>
      <c r="H41">
        <v>102.320485520099</v>
      </c>
    </row>
    <row r="42" spans="1:8" x14ac:dyDescent="0.25">
      <c r="A42" t="s">
        <v>30</v>
      </c>
      <c r="B42">
        <v>2011</v>
      </c>
      <c r="C42" t="s">
        <v>6</v>
      </c>
      <c r="D42" t="s">
        <v>24</v>
      </c>
      <c r="E42" t="s">
        <v>33</v>
      </c>
      <c r="F42" t="s">
        <v>8</v>
      </c>
      <c r="G42">
        <v>2012</v>
      </c>
      <c r="H42">
        <v>78.180611442299906</v>
      </c>
    </row>
    <row r="43" spans="1:8" x14ac:dyDescent="0.25">
      <c r="A43" t="s">
        <v>30</v>
      </c>
      <c r="B43">
        <v>2011</v>
      </c>
      <c r="C43" t="s">
        <v>6</v>
      </c>
      <c r="D43" t="s">
        <v>25</v>
      </c>
      <c r="E43" t="s">
        <v>33</v>
      </c>
      <c r="F43" t="s">
        <v>8</v>
      </c>
      <c r="G43">
        <v>2012</v>
      </c>
      <c r="H43">
        <v>711.55179761489899</v>
      </c>
    </row>
    <row r="44" spans="1:8" x14ac:dyDescent="0.25">
      <c r="A44" t="s">
        <v>30</v>
      </c>
      <c r="B44">
        <v>2011</v>
      </c>
      <c r="C44" t="s">
        <v>6</v>
      </c>
      <c r="D44" t="s">
        <v>26</v>
      </c>
      <c r="E44" t="s">
        <v>33</v>
      </c>
      <c r="F44" t="s">
        <v>8</v>
      </c>
      <c r="G44">
        <v>2012</v>
      </c>
      <c r="H44">
        <v>103.6818192554</v>
      </c>
    </row>
    <row r="45" spans="1:8" x14ac:dyDescent="0.25">
      <c r="A45" t="s">
        <v>30</v>
      </c>
      <c r="B45">
        <v>2011</v>
      </c>
      <c r="C45" t="s">
        <v>6</v>
      </c>
      <c r="D45" t="s">
        <v>27</v>
      </c>
      <c r="E45" t="s">
        <v>33</v>
      </c>
      <c r="F45" t="s">
        <v>8</v>
      </c>
      <c r="G45">
        <v>2012</v>
      </c>
      <c r="H45">
        <v>0.71828118949999997</v>
      </c>
    </row>
    <row r="46" spans="1:8" x14ac:dyDescent="0.25">
      <c r="A46" t="s">
        <v>30</v>
      </c>
      <c r="B46">
        <v>2012</v>
      </c>
      <c r="C46" t="s">
        <v>6</v>
      </c>
      <c r="D46" t="s">
        <v>7</v>
      </c>
      <c r="E46" t="s">
        <v>32</v>
      </c>
      <c r="F46" t="s">
        <v>8</v>
      </c>
      <c r="G46">
        <v>2013</v>
      </c>
      <c r="H46">
        <v>38.760236122599999</v>
      </c>
    </row>
    <row r="47" spans="1:8" x14ac:dyDescent="0.25">
      <c r="A47" t="s">
        <v>30</v>
      </c>
      <c r="B47">
        <v>2012</v>
      </c>
      <c r="C47" t="s">
        <v>6</v>
      </c>
      <c r="D47" t="s">
        <v>9</v>
      </c>
      <c r="E47" t="s">
        <v>32</v>
      </c>
      <c r="F47" t="s">
        <v>8</v>
      </c>
      <c r="G47">
        <v>2013</v>
      </c>
      <c r="H47">
        <v>39.100530190699899</v>
      </c>
    </row>
    <row r="48" spans="1:8" x14ac:dyDescent="0.25">
      <c r="A48" t="s">
        <v>30</v>
      </c>
      <c r="B48">
        <v>2012</v>
      </c>
      <c r="C48" t="s">
        <v>6</v>
      </c>
      <c r="D48" t="s">
        <v>68</v>
      </c>
      <c r="E48" t="s">
        <v>32</v>
      </c>
      <c r="F48" t="s">
        <v>8</v>
      </c>
      <c r="G48">
        <v>2013</v>
      </c>
      <c r="H48">
        <v>7.1484647006631601</v>
      </c>
    </row>
    <row r="49" spans="1:8" x14ac:dyDescent="0.25">
      <c r="A49" t="s">
        <v>30</v>
      </c>
      <c r="B49">
        <v>2012</v>
      </c>
      <c r="C49" t="s">
        <v>6</v>
      </c>
      <c r="D49" t="s">
        <v>69</v>
      </c>
      <c r="E49" t="s">
        <v>32</v>
      </c>
      <c r="F49" t="s">
        <v>8</v>
      </c>
      <c r="G49">
        <v>2013</v>
      </c>
      <c r="H49">
        <v>28.593858802525499</v>
      </c>
    </row>
    <row r="50" spans="1:8" x14ac:dyDescent="0.25">
      <c r="A50" t="s">
        <v>30</v>
      </c>
      <c r="B50">
        <v>2012</v>
      </c>
      <c r="C50" t="s">
        <v>6</v>
      </c>
      <c r="D50" t="s">
        <v>10</v>
      </c>
      <c r="E50" t="s">
        <v>32</v>
      </c>
      <c r="F50" t="s">
        <v>8</v>
      </c>
      <c r="G50">
        <v>2013</v>
      </c>
      <c r="H50">
        <v>58.098503240399999</v>
      </c>
    </row>
    <row r="51" spans="1:8" x14ac:dyDescent="0.25">
      <c r="A51" t="s">
        <v>30</v>
      </c>
      <c r="B51">
        <v>2012</v>
      </c>
      <c r="C51" t="s">
        <v>6</v>
      </c>
      <c r="D51" t="s">
        <v>11</v>
      </c>
      <c r="E51" t="s">
        <v>32</v>
      </c>
      <c r="F51" t="s">
        <v>8</v>
      </c>
      <c r="G51">
        <v>2013</v>
      </c>
      <c r="H51">
        <v>232.39401296220001</v>
      </c>
    </row>
    <row r="52" spans="1:8" x14ac:dyDescent="0.25">
      <c r="A52" t="s">
        <v>30</v>
      </c>
      <c r="B52">
        <v>2012</v>
      </c>
      <c r="C52" t="s">
        <v>6</v>
      </c>
      <c r="D52" t="s">
        <v>12</v>
      </c>
      <c r="E52" t="s">
        <v>32</v>
      </c>
      <c r="F52" t="s">
        <v>8</v>
      </c>
      <c r="G52">
        <v>2013</v>
      </c>
      <c r="H52">
        <v>396.42161278569898</v>
      </c>
    </row>
    <row r="53" spans="1:8" x14ac:dyDescent="0.25">
      <c r="A53" t="s">
        <v>30</v>
      </c>
      <c r="B53">
        <v>2012</v>
      </c>
      <c r="C53" t="s">
        <v>6</v>
      </c>
      <c r="D53" t="s">
        <v>13</v>
      </c>
      <c r="E53" t="s">
        <v>32</v>
      </c>
      <c r="F53" t="s">
        <v>8</v>
      </c>
      <c r="G53">
        <v>2013</v>
      </c>
      <c r="H53">
        <v>1585.6864511424001</v>
      </c>
    </row>
    <row r="54" spans="1:8" x14ac:dyDescent="0.25">
      <c r="A54" t="s">
        <v>30</v>
      </c>
      <c r="B54">
        <v>2012</v>
      </c>
      <c r="C54" t="s">
        <v>6</v>
      </c>
      <c r="D54" t="s">
        <v>14</v>
      </c>
      <c r="E54" t="s">
        <v>32</v>
      </c>
      <c r="F54" t="s">
        <v>8</v>
      </c>
      <c r="G54">
        <v>2013</v>
      </c>
      <c r="H54">
        <v>1.6858490915</v>
      </c>
    </row>
    <row r="55" spans="1:8" x14ac:dyDescent="0.25">
      <c r="A55" t="s">
        <v>30</v>
      </c>
      <c r="B55">
        <v>2012</v>
      </c>
      <c r="C55" t="s">
        <v>6</v>
      </c>
      <c r="D55" t="s">
        <v>17</v>
      </c>
      <c r="E55" t="s">
        <v>33</v>
      </c>
      <c r="F55" t="s">
        <v>8</v>
      </c>
      <c r="G55">
        <v>2013</v>
      </c>
      <c r="H55">
        <v>12.113972061599901</v>
      </c>
    </row>
    <row r="56" spans="1:8" x14ac:dyDescent="0.25">
      <c r="A56" t="s">
        <v>30</v>
      </c>
      <c r="B56">
        <v>2012</v>
      </c>
      <c r="C56" t="s">
        <v>6</v>
      </c>
      <c r="D56" t="s">
        <v>70</v>
      </c>
      <c r="E56" t="s">
        <v>33</v>
      </c>
      <c r="F56" t="s">
        <v>8</v>
      </c>
      <c r="G56">
        <v>2013</v>
      </c>
      <c r="H56">
        <v>802.94567013466201</v>
      </c>
    </row>
    <row r="57" spans="1:8" x14ac:dyDescent="0.25">
      <c r="A57" t="s">
        <v>30</v>
      </c>
      <c r="B57">
        <v>2012</v>
      </c>
      <c r="C57" t="s">
        <v>6</v>
      </c>
      <c r="D57" t="s">
        <v>71</v>
      </c>
      <c r="E57" t="s">
        <v>33</v>
      </c>
      <c r="F57" t="s">
        <v>8</v>
      </c>
      <c r="G57">
        <v>2013</v>
      </c>
      <c r="H57">
        <v>32.887549938346197</v>
      </c>
    </row>
    <row r="58" spans="1:8" x14ac:dyDescent="0.25">
      <c r="A58" t="s">
        <v>30</v>
      </c>
      <c r="B58">
        <v>2012</v>
      </c>
      <c r="C58" t="s">
        <v>6</v>
      </c>
      <c r="D58" t="s">
        <v>18</v>
      </c>
      <c r="E58" t="s">
        <v>33</v>
      </c>
      <c r="F58" t="s">
        <v>8</v>
      </c>
      <c r="G58">
        <v>2013</v>
      </c>
      <c r="H58">
        <v>0</v>
      </c>
    </row>
    <row r="59" spans="1:8" x14ac:dyDescent="0.25">
      <c r="A59" t="s">
        <v>30</v>
      </c>
      <c r="B59">
        <v>2012</v>
      </c>
      <c r="C59" t="s">
        <v>6</v>
      </c>
      <c r="D59" t="s">
        <v>19</v>
      </c>
      <c r="E59" t="s">
        <v>33</v>
      </c>
      <c r="F59" t="s">
        <v>8</v>
      </c>
      <c r="G59">
        <v>2013</v>
      </c>
      <c r="H59">
        <v>0</v>
      </c>
    </row>
    <row r="60" spans="1:8" x14ac:dyDescent="0.25">
      <c r="A60" t="s">
        <v>30</v>
      </c>
      <c r="B60">
        <v>2012</v>
      </c>
      <c r="C60" t="s">
        <v>6</v>
      </c>
      <c r="D60" t="s">
        <v>20</v>
      </c>
      <c r="E60" t="s">
        <v>33</v>
      </c>
      <c r="F60" t="s">
        <v>8</v>
      </c>
      <c r="G60">
        <v>2013</v>
      </c>
      <c r="H60">
        <v>0</v>
      </c>
    </row>
    <row r="61" spans="1:8" x14ac:dyDescent="0.25">
      <c r="A61" t="s">
        <v>30</v>
      </c>
      <c r="B61">
        <v>2012</v>
      </c>
      <c r="C61" t="s">
        <v>6</v>
      </c>
      <c r="D61" t="s">
        <v>21</v>
      </c>
      <c r="E61" t="s">
        <v>33</v>
      </c>
      <c r="F61" t="s">
        <v>8</v>
      </c>
      <c r="G61">
        <v>2013</v>
      </c>
      <c r="H61">
        <v>65.290337083599994</v>
      </c>
    </row>
    <row r="62" spans="1:8" x14ac:dyDescent="0.25">
      <c r="A62" t="s">
        <v>30</v>
      </c>
      <c r="B62">
        <v>2012</v>
      </c>
      <c r="C62" t="s">
        <v>6</v>
      </c>
      <c r="D62" t="s">
        <v>22</v>
      </c>
      <c r="E62" t="s">
        <v>33</v>
      </c>
      <c r="F62" t="s">
        <v>8</v>
      </c>
      <c r="G62">
        <v>2013</v>
      </c>
      <c r="H62">
        <v>285.025587512399</v>
      </c>
    </row>
    <row r="63" spans="1:8" x14ac:dyDescent="0.25">
      <c r="A63" t="s">
        <v>30</v>
      </c>
      <c r="B63">
        <v>2012</v>
      </c>
      <c r="C63" t="s">
        <v>6</v>
      </c>
      <c r="D63" t="s">
        <v>23</v>
      </c>
      <c r="E63" t="s">
        <v>33</v>
      </c>
      <c r="F63" t="s">
        <v>8</v>
      </c>
      <c r="G63">
        <v>2013</v>
      </c>
      <c r="H63">
        <v>122.163568149699</v>
      </c>
    </row>
    <row r="64" spans="1:8" x14ac:dyDescent="0.25">
      <c r="A64" t="s">
        <v>30</v>
      </c>
      <c r="B64">
        <v>2012</v>
      </c>
      <c r="C64" t="s">
        <v>6</v>
      </c>
      <c r="D64" t="s">
        <v>24</v>
      </c>
      <c r="E64" t="s">
        <v>33</v>
      </c>
      <c r="F64" t="s">
        <v>8</v>
      </c>
      <c r="G64">
        <v>2013</v>
      </c>
      <c r="H64">
        <v>87.829870333499997</v>
      </c>
    </row>
    <row r="65" spans="1:8" x14ac:dyDescent="0.25">
      <c r="A65" t="s">
        <v>30</v>
      </c>
      <c r="B65">
        <v>2012</v>
      </c>
      <c r="C65" t="s">
        <v>6</v>
      </c>
      <c r="D65" t="s">
        <v>25</v>
      </c>
      <c r="E65" t="s">
        <v>33</v>
      </c>
      <c r="F65" t="s">
        <v>8</v>
      </c>
      <c r="G65">
        <v>2013</v>
      </c>
      <c r="H65">
        <v>817.42410258450002</v>
      </c>
    </row>
    <row r="66" spans="1:8" x14ac:dyDescent="0.25">
      <c r="A66" t="s">
        <v>30</v>
      </c>
      <c r="B66">
        <v>2012</v>
      </c>
      <c r="C66" t="s">
        <v>6</v>
      </c>
      <c r="D66" t="s">
        <v>26</v>
      </c>
      <c r="E66" t="s">
        <v>33</v>
      </c>
      <c r="F66" t="s">
        <v>8</v>
      </c>
      <c r="G66">
        <v>2013</v>
      </c>
      <c r="H66">
        <v>123.64818436639899</v>
      </c>
    </row>
    <row r="67" spans="1:8" x14ac:dyDescent="0.25">
      <c r="A67" t="s">
        <v>30</v>
      </c>
      <c r="B67">
        <v>2012</v>
      </c>
      <c r="C67" t="s">
        <v>6</v>
      </c>
      <c r="D67" t="s">
        <v>27</v>
      </c>
      <c r="E67" t="s">
        <v>33</v>
      </c>
      <c r="F67" t="s">
        <v>8</v>
      </c>
      <c r="G67">
        <v>2013</v>
      </c>
      <c r="H67">
        <v>0.81017631400000001</v>
      </c>
    </row>
    <row r="68" spans="1:8" x14ac:dyDescent="0.25">
      <c r="A68" t="s">
        <v>30</v>
      </c>
      <c r="B68">
        <v>2013</v>
      </c>
      <c r="C68" t="s">
        <v>6</v>
      </c>
      <c r="D68" t="s">
        <v>7</v>
      </c>
      <c r="E68" t="s">
        <v>32</v>
      </c>
      <c r="F68" t="s">
        <v>8</v>
      </c>
      <c r="G68">
        <v>2014</v>
      </c>
      <c r="H68">
        <v>43.247533535499997</v>
      </c>
    </row>
    <row r="69" spans="1:8" x14ac:dyDescent="0.25">
      <c r="A69" t="s">
        <v>30</v>
      </c>
      <c r="B69">
        <v>2013</v>
      </c>
      <c r="C69" t="s">
        <v>6</v>
      </c>
      <c r="D69" t="s">
        <v>9</v>
      </c>
      <c r="E69" t="s">
        <v>32</v>
      </c>
      <c r="F69" t="s">
        <v>8</v>
      </c>
      <c r="G69">
        <v>2014</v>
      </c>
      <c r="H69">
        <v>44.623617041399903</v>
      </c>
    </row>
    <row r="70" spans="1:8" x14ac:dyDescent="0.25">
      <c r="A70" t="s">
        <v>30</v>
      </c>
      <c r="B70">
        <v>2013</v>
      </c>
      <c r="C70" t="s">
        <v>6</v>
      </c>
      <c r="D70" t="s">
        <v>68</v>
      </c>
      <c r="E70" t="s">
        <v>32</v>
      </c>
      <c r="F70" t="s">
        <v>8</v>
      </c>
      <c r="G70">
        <v>2014</v>
      </c>
      <c r="H70">
        <v>8.2954842401672302</v>
      </c>
    </row>
    <row r="71" spans="1:8" x14ac:dyDescent="0.25">
      <c r="A71" t="s">
        <v>30</v>
      </c>
      <c r="B71">
        <v>2013</v>
      </c>
      <c r="C71" t="s">
        <v>6</v>
      </c>
      <c r="D71" t="s">
        <v>69</v>
      </c>
      <c r="E71" t="s">
        <v>32</v>
      </c>
      <c r="F71" t="s">
        <v>8</v>
      </c>
      <c r="G71">
        <v>2014</v>
      </c>
      <c r="H71">
        <v>33.1819369601603</v>
      </c>
    </row>
    <row r="72" spans="1:8" x14ac:dyDescent="0.25">
      <c r="A72" t="s">
        <v>30</v>
      </c>
      <c r="B72">
        <v>2013</v>
      </c>
      <c r="C72" t="s">
        <v>6</v>
      </c>
      <c r="D72" t="s">
        <v>10</v>
      </c>
      <c r="E72" t="s">
        <v>32</v>
      </c>
      <c r="F72" t="s">
        <v>8</v>
      </c>
      <c r="G72">
        <v>2014</v>
      </c>
      <c r="H72">
        <v>71.034825337399994</v>
      </c>
    </row>
    <row r="73" spans="1:8" x14ac:dyDescent="0.25">
      <c r="A73" t="s">
        <v>30</v>
      </c>
      <c r="B73">
        <v>2013</v>
      </c>
      <c r="C73" t="s">
        <v>6</v>
      </c>
      <c r="D73" t="s">
        <v>11</v>
      </c>
      <c r="E73" t="s">
        <v>32</v>
      </c>
      <c r="F73" t="s">
        <v>8</v>
      </c>
      <c r="G73">
        <v>2014</v>
      </c>
      <c r="H73">
        <v>284.13930134819998</v>
      </c>
    </row>
    <row r="74" spans="1:8" x14ac:dyDescent="0.25">
      <c r="A74" t="s">
        <v>30</v>
      </c>
      <c r="B74">
        <v>2013</v>
      </c>
      <c r="C74" t="s">
        <v>6</v>
      </c>
      <c r="D74" t="s">
        <v>12</v>
      </c>
      <c r="E74" t="s">
        <v>32</v>
      </c>
      <c r="F74" t="s">
        <v>8</v>
      </c>
      <c r="G74">
        <v>2014</v>
      </c>
      <c r="H74">
        <v>454.18921008950002</v>
      </c>
    </row>
    <row r="75" spans="1:8" x14ac:dyDescent="0.25">
      <c r="A75" t="s">
        <v>30</v>
      </c>
      <c r="B75">
        <v>2013</v>
      </c>
      <c r="C75" t="s">
        <v>6</v>
      </c>
      <c r="D75" t="s">
        <v>13</v>
      </c>
      <c r="E75" t="s">
        <v>32</v>
      </c>
      <c r="F75" t="s">
        <v>8</v>
      </c>
      <c r="G75">
        <v>2014</v>
      </c>
      <c r="H75">
        <v>1816.7568403574901</v>
      </c>
    </row>
    <row r="76" spans="1:8" x14ac:dyDescent="0.25">
      <c r="A76" t="s">
        <v>30</v>
      </c>
      <c r="B76">
        <v>2013</v>
      </c>
      <c r="C76" t="s">
        <v>6</v>
      </c>
      <c r="D76" t="s">
        <v>14</v>
      </c>
      <c r="E76" t="s">
        <v>32</v>
      </c>
      <c r="F76" t="s">
        <v>8</v>
      </c>
      <c r="G76">
        <v>2014</v>
      </c>
      <c r="H76">
        <v>1.9345898713999901</v>
      </c>
    </row>
    <row r="77" spans="1:8" x14ac:dyDescent="0.25">
      <c r="A77" t="s">
        <v>30</v>
      </c>
      <c r="B77">
        <v>2013</v>
      </c>
      <c r="C77" t="s">
        <v>6</v>
      </c>
      <c r="D77" t="s">
        <v>17</v>
      </c>
      <c r="E77" t="s">
        <v>33</v>
      </c>
      <c r="F77" t="s">
        <v>8</v>
      </c>
      <c r="G77">
        <v>2014</v>
      </c>
      <c r="H77">
        <v>13.5691675674999</v>
      </c>
    </row>
    <row r="78" spans="1:8" x14ac:dyDescent="0.25">
      <c r="A78" t="s">
        <v>30</v>
      </c>
      <c r="B78">
        <v>2013</v>
      </c>
      <c r="C78" t="s">
        <v>6</v>
      </c>
      <c r="D78" t="s">
        <v>70</v>
      </c>
      <c r="E78" t="s">
        <v>33</v>
      </c>
      <c r="F78" t="s">
        <v>8</v>
      </c>
      <c r="G78">
        <v>2014</v>
      </c>
      <c r="H78">
        <v>981.32749223995199</v>
      </c>
    </row>
    <row r="79" spans="1:8" x14ac:dyDescent="0.25">
      <c r="A79" t="s">
        <v>30</v>
      </c>
      <c r="B79">
        <v>2013</v>
      </c>
      <c r="C79" t="s">
        <v>6</v>
      </c>
      <c r="D79" t="s">
        <v>71</v>
      </c>
      <c r="E79" t="s">
        <v>33</v>
      </c>
      <c r="F79" t="s">
        <v>8</v>
      </c>
      <c r="G79">
        <v>2014</v>
      </c>
      <c r="H79">
        <v>42.061049753783102</v>
      </c>
    </row>
    <row r="80" spans="1:8" x14ac:dyDescent="0.25">
      <c r="A80" t="s">
        <v>30</v>
      </c>
      <c r="B80">
        <v>2013</v>
      </c>
      <c r="C80" t="s">
        <v>6</v>
      </c>
      <c r="D80" t="s">
        <v>18</v>
      </c>
      <c r="E80" t="s">
        <v>33</v>
      </c>
      <c r="F80" t="s">
        <v>8</v>
      </c>
      <c r="G80">
        <v>2014</v>
      </c>
      <c r="H80">
        <v>0</v>
      </c>
    </row>
    <row r="81" spans="1:8" x14ac:dyDescent="0.25">
      <c r="A81" t="s">
        <v>30</v>
      </c>
      <c r="B81">
        <v>2013</v>
      </c>
      <c r="C81" t="s">
        <v>6</v>
      </c>
      <c r="D81" t="s">
        <v>19</v>
      </c>
      <c r="E81" t="s">
        <v>33</v>
      </c>
      <c r="F81" t="s">
        <v>8</v>
      </c>
      <c r="G81">
        <v>2014</v>
      </c>
      <c r="H81">
        <v>0</v>
      </c>
    </row>
    <row r="82" spans="1:8" x14ac:dyDescent="0.25">
      <c r="A82" t="s">
        <v>30</v>
      </c>
      <c r="B82">
        <v>2013</v>
      </c>
      <c r="C82" t="s">
        <v>6</v>
      </c>
      <c r="D82" t="s">
        <v>20</v>
      </c>
      <c r="E82" t="s">
        <v>33</v>
      </c>
      <c r="F82" t="s">
        <v>8</v>
      </c>
      <c r="G82">
        <v>2014</v>
      </c>
      <c r="H82">
        <v>0</v>
      </c>
    </row>
    <row r="83" spans="1:8" x14ac:dyDescent="0.25">
      <c r="A83" t="s">
        <v>30</v>
      </c>
      <c r="B83">
        <v>2013</v>
      </c>
      <c r="C83" t="s">
        <v>6</v>
      </c>
      <c r="D83" t="s">
        <v>21</v>
      </c>
      <c r="E83" t="s">
        <v>33</v>
      </c>
      <c r="F83" t="s">
        <v>8</v>
      </c>
      <c r="G83">
        <v>2014</v>
      </c>
      <c r="H83">
        <v>73.848963757999897</v>
      </c>
    </row>
    <row r="84" spans="1:8" x14ac:dyDescent="0.25">
      <c r="A84" t="s">
        <v>30</v>
      </c>
      <c r="B84">
        <v>2013</v>
      </c>
      <c r="C84" t="s">
        <v>6</v>
      </c>
      <c r="D84" t="s">
        <v>22</v>
      </c>
      <c r="E84" t="s">
        <v>33</v>
      </c>
      <c r="F84" t="s">
        <v>8</v>
      </c>
      <c r="G84">
        <v>2014</v>
      </c>
      <c r="H84">
        <v>330.381153239799</v>
      </c>
    </row>
    <row r="85" spans="1:8" x14ac:dyDescent="0.25">
      <c r="A85" t="s">
        <v>30</v>
      </c>
      <c r="B85">
        <v>2013</v>
      </c>
      <c r="C85" t="s">
        <v>6</v>
      </c>
      <c r="D85" t="s">
        <v>23</v>
      </c>
      <c r="E85" t="s">
        <v>33</v>
      </c>
      <c r="F85" t="s">
        <v>8</v>
      </c>
      <c r="G85">
        <v>2014</v>
      </c>
      <c r="H85">
        <v>148.68874124439901</v>
      </c>
    </row>
    <row r="86" spans="1:8" x14ac:dyDescent="0.25">
      <c r="A86" t="s">
        <v>30</v>
      </c>
      <c r="B86">
        <v>2013</v>
      </c>
      <c r="C86" t="s">
        <v>6</v>
      </c>
      <c r="D86" t="s">
        <v>24</v>
      </c>
      <c r="E86" t="s">
        <v>33</v>
      </c>
      <c r="F86" t="s">
        <v>8</v>
      </c>
      <c r="G86">
        <v>2014</v>
      </c>
      <c r="H86">
        <v>100.347339465099</v>
      </c>
    </row>
    <row r="87" spans="1:8" x14ac:dyDescent="0.25">
      <c r="A87" t="s">
        <v>30</v>
      </c>
      <c r="B87">
        <v>2013</v>
      </c>
      <c r="C87" t="s">
        <v>6</v>
      </c>
      <c r="D87" t="s">
        <v>25</v>
      </c>
      <c r="E87" t="s">
        <v>33</v>
      </c>
      <c r="F87" t="s">
        <v>8</v>
      </c>
      <c r="G87">
        <v>2014</v>
      </c>
      <c r="H87">
        <v>968.23442875909905</v>
      </c>
    </row>
    <row r="88" spans="1:8" x14ac:dyDescent="0.25">
      <c r="A88" t="s">
        <v>30</v>
      </c>
      <c r="B88">
        <v>2013</v>
      </c>
      <c r="C88" t="s">
        <v>6</v>
      </c>
      <c r="D88" t="s">
        <v>26</v>
      </c>
      <c r="E88" t="s">
        <v>33</v>
      </c>
      <c r="F88" t="s">
        <v>8</v>
      </c>
      <c r="G88">
        <v>2014</v>
      </c>
      <c r="H88">
        <v>151.483390401299</v>
      </c>
    </row>
    <row r="89" spans="1:8" x14ac:dyDescent="0.25">
      <c r="A89" t="s">
        <v>30</v>
      </c>
      <c r="B89">
        <v>2013</v>
      </c>
      <c r="C89" t="s">
        <v>6</v>
      </c>
      <c r="D89" t="s">
        <v>27</v>
      </c>
      <c r="E89" t="s">
        <v>33</v>
      </c>
      <c r="F89" t="s">
        <v>8</v>
      </c>
      <c r="G89">
        <v>2014</v>
      </c>
      <c r="H89">
        <v>0.93187532579999999</v>
      </c>
    </row>
    <row r="90" spans="1:8" x14ac:dyDescent="0.25">
      <c r="A90" t="s">
        <v>30</v>
      </c>
      <c r="B90">
        <v>2014</v>
      </c>
      <c r="C90" t="s">
        <v>6</v>
      </c>
      <c r="D90" t="s">
        <v>7</v>
      </c>
      <c r="E90" t="s">
        <v>32</v>
      </c>
      <c r="F90" t="s">
        <v>8</v>
      </c>
      <c r="G90">
        <v>2015</v>
      </c>
      <c r="H90">
        <v>47.063153616199898</v>
      </c>
    </row>
    <row r="91" spans="1:8" x14ac:dyDescent="0.25">
      <c r="A91" t="s">
        <v>30</v>
      </c>
      <c r="B91">
        <v>2014</v>
      </c>
      <c r="C91" t="s">
        <v>6</v>
      </c>
      <c r="D91" t="s">
        <v>9</v>
      </c>
      <c r="E91" t="s">
        <v>32</v>
      </c>
      <c r="F91" t="s">
        <v>8</v>
      </c>
      <c r="G91">
        <v>2015</v>
      </c>
      <c r="H91">
        <v>49.665049850000003</v>
      </c>
    </row>
    <row r="92" spans="1:8" x14ac:dyDescent="0.25">
      <c r="A92" t="s">
        <v>30</v>
      </c>
      <c r="B92">
        <v>2014</v>
      </c>
      <c r="C92" t="s">
        <v>6</v>
      </c>
      <c r="D92" t="s">
        <v>68</v>
      </c>
      <c r="E92" t="s">
        <v>32</v>
      </c>
      <c r="F92" t="s">
        <v>8</v>
      </c>
      <c r="G92">
        <v>2015</v>
      </c>
      <c r="H92">
        <v>9.2573394791249992</v>
      </c>
    </row>
    <row r="93" spans="1:8" x14ac:dyDescent="0.25">
      <c r="A93" t="s">
        <v>30</v>
      </c>
      <c r="B93">
        <v>2014</v>
      </c>
      <c r="C93" t="s">
        <v>6</v>
      </c>
      <c r="D93" t="s">
        <v>69</v>
      </c>
      <c r="E93" t="s">
        <v>32</v>
      </c>
      <c r="F93" t="s">
        <v>8</v>
      </c>
      <c r="G93">
        <v>2015</v>
      </c>
      <c r="H93">
        <v>37.029357916245701</v>
      </c>
    </row>
    <row r="94" spans="1:8" x14ac:dyDescent="0.25">
      <c r="A94" t="s">
        <v>30</v>
      </c>
      <c r="B94">
        <v>2014</v>
      </c>
      <c r="C94" t="s">
        <v>6</v>
      </c>
      <c r="D94" t="s">
        <v>10</v>
      </c>
      <c r="E94" t="s">
        <v>32</v>
      </c>
      <c r="F94" t="s">
        <v>8</v>
      </c>
      <c r="G94">
        <v>2015</v>
      </c>
      <c r="H94">
        <v>84.257997648599897</v>
      </c>
    </row>
    <row r="95" spans="1:8" x14ac:dyDescent="0.25">
      <c r="A95" t="s">
        <v>30</v>
      </c>
      <c r="B95">
        <v>2014</v>
      </c>
      <c r="C95" t="s">
        <v>6</v>
      </c>
      <c r="D95" t="s">
        <v>11</v>
      </c>
      <c r="E95" t="s">
        <v>32</v>
      </c>
      <c r="F95" t="s">
        <v>8</v>
      </c>
      <c r="G95">
        <v>2015</v>
      </c>
      <c r="H95">
        <v>337.03199059449901</v>
      </c>
    </row>
    <row r="96" spans="1:8" x14ac:dyDescent="0.25">
      <c r="A96" t="s">
        <v>30</v>
      </c>
      <c r="B96">
        <v>2014</v>
      </c>
      <c r="C96" t="s">
        <v>6</v>
      </c>
      <c r="D96" t="s">
        <v>12</v>
      </c>
      <c r="E96" t="s">
        <v>32</v>
      </c>
      <c r="F96" t="s">
        <v>8</v>
      </c>
      <c r="G96">
        <v>2015</v>
      </c>
      <c r="H96">
        <v>505.9607498121</v>
      </c>
    </row>
    <row r="97" spans="1:8" x14ac:dyDescent="0.25">
      <c r="A97" t="s">
        <v>30</v>
      </c>
      <c r="B97">
        <v>2014</v>
      </c>
      <c r="C97" t="s">
        <v>6</v>
      </c>
      <c r="D97" t="s">
        <v>13</v>
      </c>
      <c r="E97" t="s">
        <v>32</v>
      </c>
      <c r="F97" t="s">
        <v>8</v>
      </c>
      <c r="G97">
        <v>2015</v>
      </c>
      <c r="H97">
        <v>2023.8429992489901</v>
      </c>
    </row>
    <row r="98" spans="1:8" x14ac:dyDescent="0.25">
      <c r="A98" t="s">
        <v>30</v>
      </c>
      <c r="B98">
        <v>2014</v>
      </c>
      <c r="C98" t="s">
        <v>6</v>
      </c>
      <c r="D98" t="s">
        <v>14</v>
      </c>
      <c r="E98" t="s">
        <v>32</v>
      </c>
      <c r="F98" t="s">
        <v>8</v>
      </c>
      <c r="G98">
        <v>2015</v>
      </c>
      <c r="H98">
        <v>2.1558042082000002</v>
      </c>
    </row>
    <row r="99" spans="1:8" x14ac:dyDescent="0.25">
      <c r="A99" t="s">
        <v>30</v>
      </c>
      <c r="B99">
        <v>2014</v>
      </c>
      <c r="C99" t="s">
        <v>6</v>
      </c>
      <c r="D99" t="s">
        <v>17</v>
      </c>
      <c r="E99" t="s">
        <v>33</v>
      </c>
      <c r="F99" t="s">
        <v>8</v>
      </c>
      <c r="G99">
        <v>2015</v>
      </c>
      <c r="H99">
        <v>14.868836696099899</v>
      </c>
    </row>
    <row r="100" spans="1:8" x14ac:dyDescent="0.25">
      <c r="A100" t="s">
        <v>30</v>
      </c>
      <c r="B100">
        <v>2014</v>
      </c>
      <c r="C100" t="s">
        <v>6</v>
      </c>
      <c r="D100" t="s">
        <v>70</v>
      </c>
      <c r="E100" t="s">
        <v>33</v>
      </c>
      <c r="F100" t="s">
        <v>8</v>
      </c>
      <c r="G100">
        <v>2015</v>
      </c>
      <c r="H100">
        <v>1157.0691149137599</v>
      </c>
    </row>
    <row r="101" spans="1:8" x14ac:dyDescent="0.25">
      <c r="A101" t="s">
        <v>30</v>
      </c>
      <c r="B101">
        <v>2014</v>
      </c>
      <c r="C101" t="s">
        <v>6</v>
      </c>
      <c r="D101" t="s">
        <v>71</v>
      </c>
      <c r="E101" t="s">
        <v>33</v>
      </c>
      <c r="F101" t="s">
        <v>8</v>
      </c>
      <c r="G101">
        <v>2015</v>
      </c>
      <c r="H101">
        <v>51.8397528001436</v>
      </c>
    </row>
    <row r="102" spans="1:8" x14ac:dyDescent="0.25">
      <c r="A102" t="s">
        <v>30</v>
      </c>
      <c r="B102">
        <v>2014</v>
      </c>
      <c r="C102" t="s">
        <v>6</v>
      </c>
      <c r="D102" t="s">
        <v>18</v>
      </c>
      <c r="E102" t="s">
        <v>33</v>
      </c>
      <c r="F102" t="s">
        <v>8</v>
      </c>
      <c r="G102">
        <v>2015</v>
      </c>
      <c r="H102">
        <v>0</v>
      </c>
    </row>
    <row r="103" spans="1:8" x14ac:dyDescent="0.25">
      <c r="A103" t="s">
        <v>30</v>
      </c>
      <c r="B103">
        <v>2014</v>
      </c>
      <c r="C103" t="s">
        <v>6</v>
      </c>
      <c r="D103" t="s">
        <v>19</v>
      </c>
      <c r="E103" t="s">
        <v>33</v>
      </c>
      <c r="F103" t="s">
        <v>8</v>
      </c>
      <c r="G103">
        <v>2015</v>
      </c>
      <c r="H103">
        <v>0</v>
      </c>
    </row>
    <row r="104" spans="1:8" x14ac:dyDescent="0.25">
      <c r="A104" t="s">
        <v>30</v>
      </c>
      <c r="B104">
        <v>2014</v>
      </c>
      <c r="C104" t="s">
        <v>6</v>
      </c>
      <c r="D104" t="s">
        <v>20</v>
      </c>
      <c r="E104" t="s">
        <v>33</v>
      </c>
      <c r="F104" t="s">
        <v>8</v>
      </c>
      <c r="G104">
        <v>2015</v>
      </c>
      <c r="H104">
        <v>0</v>
      </c>
    </row>
    <row r="105" spans="1:8" x14ac:dyDescent="0.25">
      <c r="A105" t="s">
        <v>30</v>
      </c>
      <c r="B105">
        <v>2014</v>
      </c>
      <c r="C105" t="s">
        <v>6</v>
      </c>
      <c r="D105" t="s">
        <v>21</v>
      </c>
      <c r="E105" t="s">
        <v>33</v>
      </c>
      <c r="F105" t="s">
        <v>8</v>
      </c>
      <c r="G105">
        <v>2015</v>
      </c>
      <c r="H105">
        <v>81.648123642299893</v>
      </c>
    </row>
    <row r="106" spans="1:8" x14ac:dyDescent="0.25">
      <c r="A106" t="s">
        <v>30</v>
      </c>
      <c r="B106">
        <v>2014</v>
      </c>
      <c r="C106" t="s">
        <v>6</v>
      </c>
      <c r="D106" t="s">
        <v>22</v>
      </c>
      <c r="E106" t="s">
        <v>33</v>
      </c>
      <c r="F106" t="s">
        <v>8</v>
      </c>
      <c r="G106">
        <v>2015</v>
      </c>
      <c r="H106">
        <v>372.246505932199</v>
      </c>
    </row>
    <row r="107" spans="1:8" x14ac:dyDescent="0.25">
      <c r="A107" t="s">
        <v>30</v>
      </c>
      <c r="B107">
        <v>2014</v>
      </c>
      <c r="C107" t="s">
        <v>6</v>
      </c>
      <c r="D107" t="s">
        <v>23</v>
      </c>
      <c r="E107" t="s">
        <v>33</v>
      </c>
      <c r="F107" t="s">
        <v>8</v>
      </c>
      <c r="G107">
        <v>2015</v>
      </c>
      <c r="H107">
        <v>175.09425682169999</v>
      </c>
    </row>
    <row r="108" spans="1:8" x14ac:dyDescent="0.25">
      <c r="A108" t="s">
        <v>30</v>
      </c>
      <c r="B108">
        <v>2014</v>
      </c>
      <c r="C108" t="s">
        <v>6</v>
      </c>
      <c r="D108" t="s">
        <v>24</v>
      </c>
      <c r="E108" t="s">
        <v>33</v>
      </c>
      <c r="F108" t="s">
        <v>8</v>
      </c>
      <c r="G108">
        <v>2015</v>
      </c>
      <c r="H108">
        <v>111.3514808339</v>
      </c>
    </row>
    <row r="109" spans="1:8" x14ac:dyDescent="0.25">
      <c r="A109" t="s">
        <v>30</v>
      </c>
      <c r="B109">
        <v>2014</v>
      </c>
      <c r="C109" t="s">
        <v>6</v>
      </c>
      <c r="D109" t="s">
        <v>25</v>
      </c>
      <c r="E109" t="s">
        <v>33</v>
      </c>
      <c r="F109" t="s">
        <v>8</v>
      </c>
      <c r="G109">
        <v>2015</v>
      </c>
      <c r="H109">
        <v>1114.4417831394901</v>
      </c>
    </row>
    <row r="110" spans="1:8" x14ac:dyDescent="0.25">
      <c r="A110" t="s">
        <v>30</v>
      </c>
      <c r="B110">
        <v>2014</v>
      </c>
      <c r="C110" t="s">
        <v>6</v>
      </c>
      <c r="D110" t="s">
        <v>26</v>
      </c>
      <c r="E110" t="s">
        <v>33</v>
      </c>
      <c r="F110" t="s">
        <v>8</v>
      </c>
      <c r="G110">
        <v>2015</v>
      </c>
      <c r="H110">
        <v>179.77368762079999</v>
      </c>
    </row>
    <row r="111" spans="1:8" x14ac:dyDescent="0.25">
      <c r="A111" t="s">
        <v>30</v>
      </c>
      <c r="B111">
        <v>2014</v>
      </c>
      <c r="C111" t="s">
        <v>6</v>
      </c>
      <c r="D111" t="s">
        <v>27</v>
      </c>
      <c r="E111" t="s">
        <v>33</v>
      </c>
      <c r="F111" t="s">
        <v>8</v>
      </c>
      <c r="G111">
        <v>2015</v>
      </c>
      <c r="H111">
        <v>1.0355553961999999</v>
      </c>
    </row>
    <row r="112" spans="1:8" x14ac:dyDescent="0.25">
      <c r="A112" t="s">
        <v>30</v>
      </c>
      <c r="B112">
        <v>2015</v>
      </c>
      <c r="C112" t="s">
        <v>6</v>
      </c>
      <c r="D112" t="s">
        <v>7</v>
      </c>
      <c r="E112" t="s">
        <v>32</v>
      </c>
      <c r="F112" t="s">
        <v>8</v>
      </c>
      <c r="G112">
        <v>2016</v>
      </c>
      <c r="H112">
        <v>49.255995666699903</v>
      </c>
    </row>
    <row r="113" spans="1:8" x14ac:dyDescent="0.25">
      <c r="A113" t="s">
        <v>30</v>
      </c>
      <c r="B113">
        <v>2015</v>
      </c>
      <c r="C113" t="s">
        <v>6</v>
      </c>
      <c r="D113" t="s">
        <v>9</v>
      </c>
      <c r="E113" t="s">
        <v>32</v>
      </c>
      <c r="F113" t="s">
        <v>8</v>
      </c>
      <c r="G113">
        <v>2016</v>
      </c>
      <c r="H113">
        <v>53.122967987599999</v>
      </c>
    </row>
    <row r="114" spans="1:8" x14ac:dyDescent="0.25">
      <c r="A114" t="s">
        <v>30</v>
      </c>
      <c r="B114">
        <v>2015</v>
      </c>
      <c r="C114" t="s">
        <v>6</v>
      </c>
      <c r="D114" t="s">
        <v>68</v>
      </c>
      <c r="E114" t="s">
        <v>32</v>
      </c>
      <c r="F114" t="s">
        <v>8</v>
      </c>
      <c r="G114">
        <v>2016</v>
      </c>
      <c r="H114">
        <v>9.7759792458767105</v>
      </c>
    </row>
    <row r="115" spans="1:8" x14ac:dyDescent="0.25">
      <c r="A115" t="s">
        <v>30</v>
      </c>
      <c r="B115">
        <v>2015</v>
      </c>
      <c r="C115" t="s">
        <v>6</v>
      </c>
      <c r="D115" t="s">
        <v>69</v>
      </c>
      <c r="E115" t="s">
        <v>32</v>
      </c>
      <c r="F115" t="s">
        <v>8</v>
      </c>
      <c r="G115">
        <v>2016</v>
      </c>
      <c r="H115">
        <v>39.103916983316097</v>
      </c>
    </row>
    <row r="116" spans="1:8" x14ac:dyDescent="0.25">
      <c r="A116" t="s">
        <v>30</v>
      </c>
      <c r="B116">
        <v>2015</v>
      </c>
      <c r="C116" t="s">
        <v>6</v>
      </c>
      <c r="D116" t="s">
        <v>10</v>
      </c>
      <c r="E116" t="s">
        <v>32</v>
      </c>
      <c r="F116" t="s">
        <v>8</v>
      </c>
      <c r="G116">
        <v>2016</v>
      </c>
      <c r="H116">
        <v>94.6824092296999</v>
      </c>
    </row>
    <row r="117" spans="1:8" x14ac:dyDescent="0.25">
      <c r="A117" t="s">
        <v>30</v>
      </c>
      <c r="B117">
        <v>2015</v>
      </c>
      <c r="C117" t="s">
        <v>6</v>
      </c>
      <c r="D117" t="s">
        <v>11</v>
      </c>
      <c r="E117" t="s">
        <v>32</v>
      </c>
      <c r="F117" t="s">
        <v>8</v>
      </c>
      <c r="G117">
        <v>2016</v>
      </c>
      <c r="H117">
        <v>378.72963691849998</v>
      </c>
    </row>
    <row r="118" spans="1:8" x14ac:dyDescent="0.25">
      <c r="A118" t="s">
        <v>30</v>
      </c>
      <c r="B118">
        <v>2015</v>
      </c>
      <c r="C118" t="s">
        <v>6</v>
      </c>
      <c r="D118" t="s">
        <v>12</v>
      </c>
      <c r="E118" t="s">
        <v>32</v>
      </c>
      <c r="F118" t="s">
        <v>8</v>
      </c>
      <c r="G118">
        <v>2016</v>
      </c>
      <c r="H118">
        <v>537.13880481230001</v>
      </c>
    </row>
    <row r="119" spans="1:8" x14ac:dyDescent="0.25">
      <c r="A119" t="s">
        <v>30</v>
      </c>
      <c r="B119">
        <v>2015</v>
      </c>
      <c r="C119" t="s">
        <v>6</v>
      </c>
      <c r="D119" t="s">
        <v>13</v>
      </c>
      <c r="E119" t="s">
        <v>32</v>
      </c>
      <c r="F119" t="s">
        <v>8</v>
      </c>
      <c r="G119">
        <v>2016</v>
      </c>
      <c r="H119">
        <v>2148.5552192491</v>
      </c>
    </row>
    <row r="120" spans="1:8" x14ac:dyDescent="0.25">
      <c r="A120" t="s">
        <v>30</v>
      </c>
      <c r="B120">
        <v>2015</v>
      </c>
      <c r="C120" t="s">
        <v>6</v>
      </c>
      <c r="D120" t="s">
        <v>14</v>
      </c>
      <c r="E120" t="s">
        <v>32</v>
      </c>
      <c r="F120" t="s">
        <v>8</v>
      </c>
      <c r="G120">
        <v>2016</v>
      </c>
      <c r="H120">
        <v>2.3046009107999899</v>
      </c>
    </row>
    <row r="121" spans="1:8" x14ac:dyDescent="0.25">
      <c r="A121" t="s">
        <v>30</v>
      </c>
      <c r="B121">
        <v>2015</v>
      </c>
      <c r="C121" t="s">
        <v>6</v>
      </c>
      <c r="D121" t="s">
        <v>17</v>
      </c>
      <c r="E121" t="s">
        <v>33</v>
      </c>
      <c r="F121" t="s">
        <v>8</v>
      </c>
      <c r="G121">
        <v>2016</v>
      </c>
      <c r="H121">
        <v>15.798161413800001</v>
      </c>
    </row>
    <row r="122" spans="1:8" x14ac:dyDescent="0.25">
      <c r="A122" t="s">
        <v>30</v>
      </c>
      <c r="B122">
        <v>2015</v>
      </c>
      <c r="C122" t="s">
        <v>6</v>
      </c>
      <c r="D122" t="s">
        <v>70</v>
      </c>
      <c r="E122" t="s">
        <v>33</v>
      </c>
      <c r="F122" t="s">
        <v>8</v>
      </c>
      <c r="G122">
        <v>2016</v>
      </c>
      <c r="H122">
        <v>1282.66185838463</v>
      </c>
    </row>
    <row r="123" spans="1:8" x14ac:dyDescent="0.25">
      <c r="A123" t="s">
        <v>30</v>
      </c>
      <c r="B123">
        <v>2015</v>
      </c>
      <c r="C123" t="s">
        <v>6</v>
      </c>
      <c r="D123" t="s">
        <v>71</v>
      </c>
      <c r="E123" t="s">
        <v>33</v>
      </c>
      <c r="F123" t="s">
        <v>8</v>
      </c>
      <c r="G123">
        <v>2016</v>
      </c>
      <c r="H123">
        <v>59.8163311937125</v>
      </c>
    </row>
    <row r="124" spans="1:8" x14ac:dyDescent="0.25">
      <c r="A124" t="s">
        <v>30</v>
      </c>
      <c r="B124">
        <v>2015</v>
      </c>
      <c r="C124" t="s">
        <v>6</v>
      </c>
      <c r="D124" t="s">
        <v>18</v>
      </c>
      <c r="E124" t="s">
        <v>33</v>
      </c>
      <c r="F124" t="s">
        <v>8</v>
      </c>
      <c r="G124">
        <v>2016</v>
      </c>
      <c r="H124">
        <v>0</v>
      </c>
    </row>
    <row r="125" spans="1:8" x14ac:dyDescent="0.25">
      <c r="A125" t="s">
        <v>30</v>
      </c>
      <c r="B125">
        <v>2015</v>
      </c>
      <c r="C125" t="s">
        <v>6</v>
      </c>
      <c r="D125" t="s">
        <v>19</v>
      </c>
      <c r="E125" t="s">
        <v>33</v>
      </c>
      <c r="F125" t="s">
        <v>8</v>
      </c>
      <c r="G125">
        <v>2016</v>
      </c>
      <c r="H125">
        <v>0</v>
      </c>
    </row>
    <row r="126" spans="1:8" x14ac:dyDescent="0.25">
      <c r="A126" t="s">
        <v>30</v>
      </c>
      <c r="B126">
        <v>2015</v>
      </c>
      <c r="C126" t="s">
        <v>6</v>
      </c>
      <c r="D126" t="s">
        <v>21</v>
      </c>
      <c r="E126" t="s">
        <v>33</v>
      </c>
      <c r="F126" t="s">
        <v>8</v>
      </c>
      <c r="G126">
        <v>2016</v>
      </c>
      <c r="H126">
        <v>87.587162959899999</v>
      </c>
    </row>
    <row r="127" spans="1:8" x14ac:dyDescent="0.25">
      <c r="A127" t="s">
        <v>30</v>
      </c>
      <c r="B127">
        <v>2015</v>
      </c>
      <c r="C127" t="s">
        <v>6</v>
      </c>
      <c r="D127" t="s">
        <v>22</v>
      </c>
      <c r="E127" t="s">
        <v>33</v>
      </c>
      <c r="F127" t="s">
        <v>8</v>
      </c>
      <c r="G127">
        <v>2016</v>
      </c>
      <c r="H127">
        <v>402.31131118469898</v>
      </c>
    </row>
    <row r="128" spans="1:8" x14ac:dyDescent="0.25">
      <c r="A128" t="s">
        <v>30</v>
      </c>
      <c r="B128">
        <v>2015</v>
      </c>
      <c r="C128" t="s">
        <v>6</v>
      </c>
      <c r="D128" t="s">
        <v>23</v>
      </c>
      <c r="E128" t="s">
        <v>33</v>
      </c>
      <c r="F128" t="s">
        <v>8</v>
      </c>
      <c r="G128">
        <v>2016</v>
      </c>
      <c r="H128">
        <v>196.83117745659999</v>
      </c>
    </row>
    <row r="129" spans="1:8" x14ac:dyDescent="0.25">
      <c r="A129" t="s">
        <v>30</v>
      </c>
      <c r="B129">
        <v>2015</v>
      </c>
      <c r="C129" t="s">
        <v>6</v>
      </c>
      <c r="D129" t="s">
        <v>24</v>
      </c>
      <c r="E129" t="s">
        <v>33</v>
      </c>
      <c r="F129" t="s">
        <v>8</v>
      </c>
      <c r="G129">
        <v>2016</v>
      </c>
      <c r="H129">
        <v>118.5173531401</v>
      </c>
    </row>
    <row r="130" spans="1:8" x14ac:dyDescent="0.25">
      <c r="A130" t="s">
        <v>30</v>
      </c>
      <c r="B130">
        <v>2015</v>
      </c>
      <c r="C130" t="s">
        <v>6</v>
      </c>
      <c r="D130" t="s">
        <v>25</v>
      </c>
      <c r="E130" t="s">
        <v>33</v>
      </c>
      <c r="F130" t="s">
        <v>8</v>
      </c>
      <c r="G130">
        <v>2016</v>
      </c>
      <c r="H130">
        <v>1228.842313375</v>
      </c>
    </row>
    <row r="131" spans="1:8" x14ac:dyDescent="0.25">
      <c r="A131" t="s">
        <v>30</v>
      </c>
      <c r="B131">
        <v>2015</v>
      </c>
      <c r="C131" t="s">
        <v>6</v>
      </c>
      <c r="D131" t="s">
        <v>26</v>
      </c>
      <c r="E131" t="s">
        <v>33</v>
      </c>
      <c r="F131" t="s">
        <v>8</v>
      </c>
      <c r="G131">
        <v>2016</v>
      </c>
      <c r="H131">
        <v>203.90112462729999</v>
      </c>
    </row>
    <row r="132" spans="1:8" x14ac:dyDescent="0.25">
      <c r="A132" t="s">
        <v>30</v>
      </c>
      <c r="B132">
        <v>2015</v>
      </c>
      <c r="C132" t="s">
        <v>6</v>
      </c>
      <c r="D132" t="s">
        <v>27</v>
      </c>
      <c r="E132" t="s">
        <v>33</v>
      </c>
      <c r="F132" t="s">
        <v>8</v>
      </c>
      <c r="G132">
        <v>2016</v>
      </c>
      <c r="H132">
        <v>1.1206710655000001</v>
      </c>
    </row>
    <row r="133" spans="1:8" x14ac:dyDescent="0.25">
      <c r="A133" t="s">
        <v>30</v>
      </c>
      <c r="B133">
        <v>2016</v>
      </c>
      <c r="C133" t="s">
        <v>6</v>
      </c>
      <c r="D133" t="s">
        <v>7</v>
      </c>
      <c r="E133" t="s">
        <v>32</v>
      </c>
      <c r="F133" t="s">
        <v>8</v>
      </c>
      <c r="G133">
        <v>2017</v>
      </c>
      <c r="H133">
        <v>52.400195266299903</v>
      </c>
    </row>
    <row r="134" spans="1:8" x14ac:dyDescent="0.25">
      <c r="A134" t="s">
        <v>30</v>
      </c>
      <c r="B134">
        <v>2016</v>
      </c>
      <c r="C134" t="s">
        <v>6</v>
      </c>
      <c r="D134" t="s">
        <v>9</v>
      </c>
      <c r="E134" t="s">
        <v>32</v>
      </c>
      <c r="F134" t="s">
        <v>8</v>
      </c>
      <c r="G134">
        <v>2017</v>
      </c>
      <c r="H134">
        <v>57.889794438899898</v>
      </c>
    </row>
    <row r="135" spans="1:8" x14ac:dyDescent="0.25">
      <c r="A135" t="s">
        <v>30</v>
      </c>
      <c r="B135">
        <v>2016</v>
      </c>
      <c r="C135" t="s">
        <v>6</v>
      </c>
      <c r="D135" t="s">
        <v>68</v>
      </c>
      <c r="E135" t="s">
        <v>32</v>
      </c>
      <c r="F135" t="s">
        <v>8</v>
      </c>
      <c r="G135">
        <v>2017</v>
      </c>
      <c r="H135">
        <v>10.334666594019399</v>
      </c>
    </row>
    <row r="136" spans="1:8" x14ac:dyDescent="0.25">
      <c r="A136" t="s">
        <v>30</v>
      </c>
      <c r="B136">
        <v>2016</v>
      </c>
      <c r="C136" t="s">
        <v>6</v>
      </c>
      <c r="D136" t="s">
        <v>69</v>
      </c>
      <c r="E136" t="s">
        <v>32</v>
      </c>
      <c r="F136" t="s">
        <v>8</v>
      </c>
      <c r="G136">
        <v>2017</v>
      </c>
      <c r="H136">
        <v>41.3386663757599</v>
      </c>
    </row>
    <row r="137" spans="1:8" x14ac:dyDescent="0.25">
      <c r="A137" t="s">
        <v>30</v>
      </c>
      <c r="B137">
        <v>2016</v>
      </c>
      <c r="C137" t="s">
        <v>6</v>
      </c>
      <c r="D137" t="s">
        <v>10</v>
      </c>
      <c r="E137" t="s">
        <v>32</v>
      </c>
      <c r="F137" t="s">
        <v>8</v>
      </c>
      <c r="G137">
        <v>2017</v>
      </c>
      <c r="H137">
        <v>107.0014819644</v>
      </c>
    </row>
    <row r="138" spans="1:8" x14ac:dyDescent="0.25">
      <c r="A138" t="s">
        <v>30</v>
      </c>
      <c r="B138">
        <v>2016</v>
      </c>
      <c r="C138" t="s">
        <v>6</v>
      </c>
      <c r="D138" t="s">
        <v>11</v>
      </c>
      <c r="E138" t="s">
        <v>32</v>
      </c>
      <c r="F138" t="s">
        <v>8</v>
      </c>
      <c r="G138">
        <v>2017</v>
      </c>
      <c r="H138">
        <v>428.00592785750001</v>
      </c>
    </row>
    <row r="139" spans="1:8" x14ac:dyDescent="0.25">
      <c r="A139" t="s">
        <v>30</v>
      </c>
      <c r="B139">
        <v>2016</v>
      </c>
      <c r="C139" t="s">
        <v>6</v>
      </c>
      <c r="D139" t="s">
        <v>12</v>
      </c>
      <c r="E139" t="s">
        <v>32</v>
      </c>
      <c r="F139" t="s">
        <v>8</v>
      </c>
      <c r="G139">
        <v>2017</v>
      </c>
      <c r="H139">
        <v>573.19974775169999</v>
      </c>
    </row>
    <row r="140" spans="1:8" x14ac:dyDescent="0.25">
      <c r="A140" t="s">
        <v>30</v>
      </c>
      <c r="B140">
        <v>2016</v>
      </c>
      <c r="C140" t="s">
        <v>6</v>
      </c>
      <c r="D140" t="s">
        <v>13</v>
      </c>
      <c r="E140" t="s">
        <v>32</v>
      </c>
      <c r="F140" t="s">
        <v>8</v>
      </c>
      <c r="G140">
        <v>2017</v>
      </c>
      <c r="H140">
        <v>2292.79899100699</v>
      </c>
    </row>
    <row r="141" spans="1:8" x14ac:dyDescent="0.25">
      <c r="A141" t="s">
        <v>30</v>
      </c>
      <c r="B141">
        <v>2016</v>
      </c>
      <c r="C141" t="s">
        <v>6</v>
      </c>
      <c r="D141" t="s">
        <v>14</v>
      </c>
      <c r="E141" t="s">
        <v>32</v>
      </c>
      <c r="F141" t="s">
        <v>8</v>
      </c>
      <c r="G141">
        <v>2017</v>
      </c>
      <c r="H141">
        <v>2.5179091336999901</v>
      </c>
    </row>
    <row r="142" spans="1:8" x14ac:dyDescent="0.25">
      <c r="A142" t="s">
        <v>30</v>
      </c>
      <c r="B142">
        <v>2016</v>
      </c>
      <c r="C142" t="s">
        <v>6</v>
      </c>
      <c r="D142" t="s">
        <v>17</v>
      </c>
      <c r="E142" t="s">
        <v>33</v>
      </c>
      <c r="F142" t="s">
        <v>8</v>
      </c>
      <c r="G142">
        <v>2017</v>
      </c>
      <c r="H142">
        <v>16.965355459200001</v>
      </c>
    </row>
    <row r="143" spans="1:8" x14ac:dyDescent="0.25">
      <c r="A143" t="s">
        <v>30</v>
      </c>
      <c r="B143">
        <v>2016</v>
      </c>
      <c r="C143" t="s">
        <v>6</v>
      </c>
      <c r="D143" t="s">
        <v>70</v>
      </c>
      <c r="E143" t="s">
        <v>33</v>
      </c>
      <c r="F143" t="s">
        <v>8</v>
      </c>
      <c r="G143">
        <v>2017</v>
      </c>
      <c r="H143">
        <v>1395.2828147633199</v>
      </c>
    </row>
    <row r="144" spans="1:8" x14ac:dyDescent="0.25">
      <c r="A144" t="s">
        <v>30</v>
      </c>
      <c r="B144">
        <v>2016</v>
      </c>
      <c r="C144" t="s">
        <v>6</v>
      </c>
      <c r="D144" t="s">
        <v>71</v>
      </c>
      <c r="E144" t="s">
        <v>33</v>
      </c>
      <c r="F144" t="s">
        <v>8</v>
      </c>
      <c r="G144">
        <v>2017</v>
      </c>
      <c r="H144">
        <v>67.736665115702905</v>
      </c>
    </row>
    <row r="145" spans="1:8" x14ac:dyDescent="0.25">
      <c r="A145" t="s">
        <v>30</v>
      </c>
      <c r="B145">
        <v>2016</v>
      </c>
      <c r="C145" t="s">
        <v>6</v>
      </c>
      <c r="D145" t="s">
        <v>18</v>
      </c>
      <c r="E145" t="s">
        <v>33</v>
      </c>
      <c r="F145" t="s">
        <v>8</v>
      </c>
      <c r="G145">
        <v>2017</v>
      </c>
      <c r="H145">
        <v>0</v>
      </c>
    </row>
    <row r="146" spans="1:8" x14ac:dyDescent="0.25">
      <c r="A146" t="s">
        <v>30</v>
      </c>
      <c r="B146">
        <v>2016</v>
      </c>
      <c r="C146" t="s">
        <v>6</v>
      </c>
      <c r="D146" t="s">
        <v>19</v>
      </c>
      <c r="E146" t="s">
        <v>33</v>
      </c>
      <c r="F146" t="s">
        <v>8</v>
      </c>
      <c r="G146">
        <v>2017</v>
      </c>
      <c r="H146">
        <v>0</v>
      </c>
    </row>
    <row r="147" spans="1:8" x14ac:dyDescent="0.25">
      <c r="A147" t="s">
        <v>30</v>
      </c>
      <c r="B147">
        <v>2016</v>
      </c>
      <c r="C147" t="s">
        <v>6</v>
      </c>
      <c r="D147" t="s">
        <v>21</v>
      </c>
      <c r="E147" t="s">
        <v>33</v>
      </c>
      <c r="F147" t="s">
        <v>8</v>
      </c>
      <c r="G147">
        <v>2017</v>
      </c>
      <c r="H147">
        <v>95.505038149399894</v>
      </c>
    </row>
    <row r="148" spans="1:8" x14ac:dyDescent="0.25">
      <c r="A148" t="s">
        <v>30</v>
      </c>
      <c r="B148">
        <v>2016</v>
      </c>
      <c r="C148" t="s">
        <v>6</v>
      </c>
      <c r="D148" t="s">
        <v>22</v>
      </c>
      <c r="E148" t="s">
        <v>33</v>
      </c>
      <c r="F148" t="s">
        <v>8</v>
      </c>
      <c r="G148">
        <v>2017</v>
      </c>
      <c r="H148">
        <v>437.34403023759899</v>
      </c>
    </row>
    <row r="149" spans="1:8" x14ac:dyDescent="0.25">
      <c r="A149" t="s">
        <v>30</v>
      </c>
      <c r="B149">
        <v>2016</v>
      </c>
      <c r="C149" t="s">
        <v>6</v>
      </c>
      <c r="D149" t="s">
        <v>23</v>
      </c>
      <c r="E149" t="s">
        <v>33</v>
      </c>
      <c r="F149" t="s">
        <v>8</v>
      </c>
      <c r="G149">
        <v>2017</v>
      </c>
      <c r="H149">
        <v>223.259959313699</v>
      </c>
    </row>
    <row r="150" spans="1:8" x14ac:dyDescent="0.25">
      <c r="A150" t="s">
        <v>30</v>
      </c>
      <c r="B150">
        <v>2016</v>
      </c>
      <c r="C150" t="s">
        <v>6</v>
      </c>
      <c r="D150" t="s">
        <v>24</v>
      </c>
      <c r="E150" t="s">
        <v>33</v>
      </c>
      <c r="F150" t="s">
        <v>8</v>
      </c>
      <c r="G150">
        <v>2017</v>
      </c>
      <c r="H150">
        <v>128.55343936470001</v>
      </c>
    </row>
    <row r="151" spans="1:8" x14ac:dyDescent="0.25">
      <c r="A151" t="s">
        <v>30</v>
      </c>
      <c r="B151">
        <v>2016</v>
      </c>
      <c r="C151" t="s">
        <v>6</v>
      </c>
      <c r="D151" t="s">
        <v>25</v>
      </c>
      <c r="E151" t="s">
        <v>33</v>
      </c>
      <c r="F151" t="s">
        <v>8</v>
      </c>
      <c r="G151">
        <v>2017</v>
      </c>
      <c r="H151">
        <v>1356.4393840724899</v>
      </c>
    </row>
    <row r="152" spans="1:8" x14ac:dyDescent="0.25">
      <c r="A152" t="s">
        <v>30</v>
      </c>
      <c r="B152">
        <v>2016</v>
      </c>
      <c r="C152" t="s">
        <v>6</v>
      </c>
      <c r="D152" t="s">
        <v>26</v>
      </c>
      <c r="E152" t="s">
        <v>33</v>
      </c>
      <c r="F152" t="s">
        <v>8</v>
      </c>
      <c r="G152">
        <v>2017</v>
      </c>
      <c r="H152">
        <v>232.65330478659899</v>
      </c>
    </row>
    <row r="153" spans="1:8" x14ac:dyDescent="0.25">
      <c r="A153" t="s">
        <v>30</v>
      </c>
      <c r="B153">
        <v>2016</v>
      </c>
      <c r="C153" t="s">
        <v>6</v>
      </c>
      <c r="D153" t="s">
        <v>27</v>
      </c>
      <c r="E153" t="s">
        <v>33</v>
      </c>
      <c r="F153" t="s">
        <v>8</v>
      </c>
      <c r="G153">
        <v>2017</v>
      </c>
      <c r="H153">
        <v>1.2263233924999899</v>
      </c>
    </row>
    <row r="154" spans="1:8" x14ac:dyDescent="0.25">
      <c r="A154" t="s">
        <v>30</v>
      </c>
      <c r="B154">
        <v>2017</v>
      </c>
      <c r="C154" t="s">
        <v>6</v>
      </c>
      <c r="D154" t="s">
        <v>7</v>
      </c>
      <c r="E154" t="s">
        <v>32</v>
      </c>
      <c r="F154" t="s">
        <v>8</v>
      </c>
      <c r="G154">
        <v>2018</v>
      </c>
      <c r="H154">
        <v>53.192379604799903</v>
      </c>
    </row>
    <row r="155" spans="1:8" x14ac:dyDescent="0.25">
      <c r="A155" t="s">
        <v>30</v>
      </c>
      <c r="B155">
        <v>2017</v>
      </c>
      <c r="C155" t="s">
        <v>6</v>
      </c>
      <c r="D155" t="s">
        <v>9</v>
      </c>
      <c r="E155" t="s">
        <v>32</v>
      </c>
      <c r="F155" t="s">
        <v>8</v>
      </c>
      <c r="G155">
        <v>2018</v>
      </c>
      <c r="H155">
        <v>60.302324498799898</v>
      </c>
    </row>
    <row r="156" spans="1:8" x14ac:dyDescent="0.25">
      <c r="A156" t="s">
        <v>30</v>
      </c>
      <c r="B156">
        <v>2017</v>
      </c>
      <c r="C156" t="s">
        <v>6</v>
      </c>
      <c r="D156" t="s">
        <v>68</v>
      </c>
      <c r="E156" t="s">
        <v>32</v>
      </c>
      <c r="F156" t="s">
        <v>8</v>
      </c>
      <c r="G156">
        <v>2018</v>
      </c>
      <c r="H156">
        <v>10.3720469590489</v>
      </c>
    </row>
    <row r="157" spans="1:8" x14ac:dyDescent="0.25">
      <c r="A157" t="s">
        <v>30</v>
      </c>
      <c r="B157">
        <v>2017</v>
      </c>
      <c r="C157" t="s">
        <v>6</v>
      </c>
      <c r="D157" t="s">
        <v>69</v>
      </c>
      <c r="E157" t="s">
        <v>32</v>
      </c>
      <c r="F157" t="s">
        <v>8</v>
      </c>
      <c r="G157">
        <v>2018</v>
      </c>
      <c r="H157">
        <v>41.488187836513802</v>
      </c>
    </row>
    <row r="158" spans="1:8" x14ac:dyDescent="0.25">
      <c r="A158" t="s">
        <v>30</v>
      </c>
      <c r="B158">
        <v>2017</v>
      </c>
      <c r="C158" t="s">
        <v>6</v>
      </c>
      <c r="D158" t="s">
        <v>10</v>
      </c>
      <c r="E158" t="s">
        <v>32</v>
      </c>
      <c r="F158" t="s">
        <v>8</v>
      </c>
      <c r="G158">
        <v>2018</v>
      </c>
      <c r="H158">
        <v>114.3909403766</v>
      </c>
    </row>
    <row r="159" spans="1:8" x14ac:dyDescent="0.25">
      <c r="A159" t="s">
        <v>30</v>
      </c>
      <c r="B159">
        <v>2017</v>
      </c>
      <c r="C159" t="s">
        <v>6</v>
      </c>
      <c r="D159" t="s">
        <v>11</v>
      </c>
      <c r="E159" t="s">
        <v>32</v>
      </c>
      <c r="F159" t="s">
        <v>8</v>
      </c>
      <c r="G159">
        <v>2018</v>
      </c>
      <c r="H159">
        <v>457.56376150629899</v>
      </c>
    </row>
    <row r="160" spans="1:8" x14ac:dyDescent="0.25">
      <c r="A160" t="s">
        <v>30</v>
      </c>
      <c r="B160">
        <v>2017</v>
      </c>
      <c r="C160" t="s">
        <v>6</v>
      </c>
      <c r="D160" t="s">
        <v>12</v>
      </c>
      <c r="E160" t="s">
        <v>32</v>
      </c>
      <c r="F160" t="s">
        <v>8</v>
      </c>
      <c r="G160">
        <v>2018</v>
      </c>
      <c r="H160">
        <v>583.17383732619896</v>
      </c>
    </row>
    <row r="161" spans="1:8" x14ac:dyDescent="0.25">
      <c r="A161" t="s">
        <v>30</v>
      </c>
      <c r="B161">
        <v>2017</v>
      </c>
      <c r="C161" t="s">
        <v>6</v>
      </c>
      <c r="D161" t="s">
        <v>13</v>
      </c>
      <c r="E161" t="s">
        <v>32</v>
      </c>
      <c r="F161" t="s">
        <v>8</v>
      </c>
      <c r="G161">
        <v>2018</v>
      </c>
      <c r="H161">
        <v>2332.6953493047999</v>
      </c>
    </row>
    <row r="162" spans="1:8" x14ac:dyDescent="0.25">
      <c r="A162" t="s">
        <v>30</v>
      </c>
      <c r="B162">
        <v>2017</v>
      </c>
      <c r="C162" t="s">
        <v>6</v>
      </c>
      <c r="D162" t="s">
        <v>14</v>
      </c>
      <c r="E162" t="s">
        <v>32</v>
      </c>
      <c r="F162" t="s">
        <v>8</v>
      </c>
      <c r="G162">
        <v>2018</v>
      </c>
      <c r="H162">
        <v>2.6232314557999898</v>
      </c>
    </row>
    <row r="163" spans="1:8" x14ac:dyDescent="0.25">
      <c r="A163" t="s">
        <v>30</v>
      </c>
      <c r="B163">
        <v>2017</v>
      </c>
      <c r="C163" t="s">
        <v>6</v>
      </c>
      <c r="D163" t="s">
        <v>17</v>
      </c>
      <c r="E163" t="s">
        <v>33</v>
      </c>
      <c r="F163" t="s">
        <v>8</v>
      </c>
      <c r="G163">
        <v>2018</v>
      </c>
      <c r="H163">
        <v>17.534315813900001</v>
      </c>
    </row>
    <row r="164" spans="1:8" x14ac:dyDescent="0.25">
      <c r="A164" t="s">
        <v>30</v>
      </c>
      <c r="B164">
        <v>2017</v>
      </c>
      <c r="C164" t="s">
        <v>6</v>
      </c>
      <c r="D164" t="s">
        <v>70</v>
      </c>
      <c r="E164" t="s">
        <v>33</v>
      </c>
      <c r="F164" t="s">
        <v>8</v>
      </c>
      <c r="G164">
        <v>2018</v>
      </c>
      <c r="H164">
        <v>1436.9731156227101</v>
      </c>
    </row>
    <row r="165" spans="1:8" x14ac:dyDescent="0.25">
      <c r="A165" t="s">
        <v>30</v>
      </c>
      <c r="B165">
        <v>2017</v>
      </c>
      <c r="C165" t="s">
        <v>6</v>
      </c>
      <c r="D165" t="s">
        <v>71</v>
      </c>
      <c r="E165" t="s">
        <v>33</v>
      </c>
      <c r="F165" t="s">
        <v>8</v>
      </c>
      <c r="G165">
        <v>2018</v>
      </c>
      <c r="H165">
        <v>71.295857122069194</v>
      </c>
    </row>
    <row r="166" spans="1:8" x14ac:dyDescent="0.25">
      <c r="A166" t="s">
        <v>30</v>
      </c>
      <c r="B166">
        <v>2017</v>
      </c>
      <c r="C166" t="s">
        <v>6</v>
      </c>
      <c r="D166" t="s">
        <v>18</v>
      </c>
      <c r="E166" t="s">
        <v>33</v>
      </c>
      <c r="F166" t="s">
        <v>8</v>
      </c>
      <c r="G166">
        <v>2018</v>
      </c>
      <c r="H166">
        <v>0</v>
      </c>
    </row>
    <row r="167" spans="1:8" x14ac:dyDescent="0.25">
      <c r="A167" t="s">
        <v>30</v>
      </c>
      <c r="B167">
        <v>2017</v>
      </c>
      <c r="C167" t="s">
        <v>6</v>
      </c>
      <c r="D167" t="s">
        <v>19</v>
      </c>
      <c r="E167" t="s">
        <v>33</v>
      </c>
      <c r="F167" t="s">
        <v>8</v>
      </c>
      <c r="G167">
        <v>2018</v>
      </c>
      <c r="H167">
        <v>0</v>
      </c>
    </row>
    <row r="168" spans="1:8" x14ac:dyDescent="0.25">
      <c r="A168" t="s">
        <v>30</v>
      </c>
      <c r="B168">
        <v>2017</v>
      </c>
      <c r="C168" t="s">
        <v>6</v>
      </c>
      <c r="D168" t="s">
        <v>21</v>
      </c>
      <c r="E168" t="s">
        <v>33</v>
      </c>
      <c r="F168" t="s">
        <v>8</v>
      </c>
      <c r="G168">
        <v>2018</v>
      </c>
      <c r="H168">
        <v>100.37023321469999</v>
      </c>
    </row>
    <row r="169" spans="1:8" x14ac:dyDescent="0.25">
      <c r="A169" t="s">
        <v>30</v>
      </c>
      <c r="B169">
        <v>2017</v>
      </c>
      <c r="C169" t="s">
        <v>6</v>
      </c>
      <c r="D169" t="s">
        <v>22</v>
      </c>
      <c r="E169" t="s">
        <v>33</v>
      </c>
      <c r="F169" t="s">
        <v>8</v>
      </c>
      <c r="G169">
        <v>2018</v>
      </c>
      <c r="H169">
        <v>459.35315643799998</v>
      </c>
    </row>
    <row r="170" spans="1:8" x14ac:dyDescent="0.25">
      <c r="A170" t="s">
        <v>30</v>
      </c>
      <c r="B170">
        <v>2017</v>
      </c>
      <c r="C170" t="s">
        <v>6</v>
      </c>
      <c r="D170" t="s">
        <v>23</v>
      </c>
      <c r="E170" t="s">
        <v>33</v>
      </c>
      <c r="F170" t="s">
        <v>8</v>
      </c>
      <c r="G170">
        <v>2018</v>
      </c>
      <c r="H170">
        <v>241.296243353199</v>
      </c>
    </row>
    <row r="171" spans="1:8" x14ac:dyDescent="0.25">
      <c r="A171" t="s">
        <v>30</v>
      </c>
      <c r="B171">
        <v>2017</v>
      </c>
      <c r="C171" t="s">
        <v>6</v>
      </c>
      <c r="D171" t="s">
        <v>24</v>
      </c>
      <c r="E171" t="s">
        <v>33</v>
      </c>
      <c r="F171" t="s">
        <v>8</v>
      </c>
      <c r="G171">
        <v>2018</v>
      </c>
      <c r="H171">
        <v>134.83958770300001</v>
      </c>
    </row>
    <row r="172" spans="1:8" x14ac:dyDescent="0.25">
      <c r="A172" t="s">
        <v>30</v>
      </c>
      <c r="B172">
        <v>2017</v>
      </c>
      <c r="C172" t="s">
        <v>6</v>
      </c>
      <c r="D172" t="s">
        <v>25</v>
      </c>
      <c r="E172" t="s">
        <v>33</v>
      </c>
      <c r="F172" t="s">
        <v>8</v>
      </c>
      <c r="G172">
        <v>2018</v>
      </c>
      <c r="H172">
        <v>1436.6967394623</v>
      </c>
    </row>
    <row r="173" spans="1:8" x14ac:dyDescent="0.25">
      <c r="A173" t="s">
        <v>30</v>
      </c>
      <c r="B173">
        <v>2017</v>
      </c>
      <c r="C173" t="s">
        <v>6</v>
      </c>
      <c r="D173" t="s">
        <v>26</v>
      </c>
      <c r="E173" t="s">
        <v>33</v>
      </c>
      <c r="F173" t="s">
        <v>8</v>
      </c>
      <c r="G173">
        <v>2018</v>
      </c>
      <c r="H173">
        <v>251.31601855400001</v>
      </c>
    </row>
    <row r="174" spans="1:8" x14ac:dyDescent="0.25">
      <c r="A174" t="s">
        <v>30</v>
      </c>
      <c r="B174">
        <v>2017</v>
      </c>
      <c r="C174" t="s">
        <v>6</v>
      </c>
      <c r="D174" t="s">
        <v>27</v>
      </c>
      <c r="E174" t="s">
        <v>33</v>
      </c>
      <c r="F174" t="s">
        <v>8</v>
      </c>
      <c r="G174">
        <v>2018</v>
      </c>
      <c r="H174">
        <v>1.2833734175</v>
      </c>
    </row>
    <row r="175" spans="1:8" x14ac:dyDescent="0.25">
      <c r="A175" t="s">
        <v>30</v>
      </c>
      <c r="B175">
        <v>2018</v>
      </c>
      <c r="C175" t="s">
        <v>6</v>
      </c>
      <c r="D175" t="s">
        <v>7</v>
      </c>
      <c r="E175" t="s">
        <v>32</v>
      </c>
      <c r="F175" t="s">
        <v>8</v>
      </c>
      <c r="G175">
        <v>2019</v>
      </c>
      <c r="H175">
        <v>53.079370350399898</v>
      </c>
    </row>
    <row r="176" spans="1:8" x14ac:dyDescent="0.25">
      <c r="A176" t="s">
        <v>30</v>
      </c>
      <c r="B176">
        <v>2018</v>
      </c>
      <c r="C176" t="s">
        <v>6</v>
      </c>
      <c r="D176" t="s">
        <v>9</v>
      </c>
      <c r="E176" t="s">
        <v>32</v>
      </c>
      <c r="F176" t="s">
        <v>8</v>
      </c>
      <c r="G176">
        <v>2019</v>
      </c>
      <c r="H176">
        <v>61.886994636599901</v>
      </c>
    </row>
    <row r="177" spans="1:8" x14ac:dyDescent="0.25">
      <c r="A177" t="s">
        <v>30</v>
      </c>
      <c r="B177">
        <v>2018</v>
      </c>
      <c r="C177" t="s">
        <v>6</v>
      </c>
      <c r="D177" t="s">
        <v>68</v>
      </c>
      <c r="E177" t="s">
        <v>32</v>
      </c>
      <c r="F177" t="s">
        <v>8</v>
      </c>
      <c r="G177">
        <v>2019</v>
      </c>
      <c r="H177">
        <v>10.276494257799101</v>
      </c>
    </row>
    <row r="178" spans="1:8" x14ac:dyDescent="0.25">
      <c r="A178" t="s">
        <v>30</v>
      </c>
      <c r="B178">
        <v>2018</v>
      </c>
      <c r="C178" t="s">
        <v>6</v>
      </c>
      <c r="D178" t="s">
        <v>69</v>
      </c>
      <c r="E178" t="s">
        <v>32</v>
      </c>
      <c r="F178" t="s">
        <v>8</v>
      </c>
      <c r="G178">
        <v>2019</v>
      </c>
      <c r="H178">
        <v>41.105977031133101</v>
      </c>
    </row>
    <row r="179" spans="1:8" x14ac:dyDescent="0.25">
      <c r="A179" t="s">
        <v>30</v>
      </c>
      <c r="B179">
        <v>2018</v>
      </c>
      <c r="C179" t="s">
        <v>6</v>
      </c>
      <c r="D179" t="s">
        <v>10</v>
      </c>
      <c r="E179" t="s">
        <v>32</v>
      </c>
      <c r="F179" t="s">
        <v>8</v>
      </c>
      <c r="G179">
        <v>2019</v>
      </c>
      <c r="H179">
        <v>116.5599801317</v>
      </c>
    </row>
    <row r="180" spans="1:8" x14ac:dyDescent="0.25">
      <c r="A180" t="s">
        <v>30</v>
      </c>
      <c r="B180">
        <v>2018</v>
      </c>
      <c r="C180" t="s">
        <v>6</v>
      </c>
      <c r="D180" t="s">
        <v>11</v>
      </c>
      <c r="E180" t="s">
        <v>32</v>
      </c>
      <c r="F180" t="s">
        <v>8</v>
      </c>
      <c r="G180">
        <v>2019</v>
      </c>
      <c r="H180">
        <v>466.23992052729898</v>
      </c>
    </row>
    <row r="181" spans="1:8" x14ac:dyDescent="0.25">
      <c r="A181" t="s">
        <v>30</v>
      </c>
      <c r="B181">
        <v>2018</v>
      </c>
      <c r="C181" t="s">
        <v>6</v>
      </c>
      <c r="D181" t="s">
        <v>12</v>
      </c>
      <c r="E181" t="s">
        <v>32</v>
      </c>
      <c r="F181" t="s">
        <v>8</v>
      </c>
      <c r="G181">
        <v>2019</v>
      </c>
      <c r="H181">
        <v>585.61541768439997</v>
      </c>
    </row>
    <row r="182" spans="1:8" x14ac:dyDescent="0.25">
      <c r="A182" t="s">
        <v>30</v>
      </c>
      <c r="B182">
        <v>2018</v>
      </c>
      <c r="C182" t="s">
        <v>6</v>
      </c>
      <c r="D182" t="s">
        <v>13</v>
      </c>
      <c r="E182" t="s">
        <v>32</v>
      </c>
      <c r="F182" t="s">
        <v>8</v>
      </c>
      <c r="G182">
        <v>2019</v>
      </c>
      <c r="H182">
        <v>2342.4616707376899</v>
      </c>
    </row>
    <row r="183" spans="1:8" x14ac:dyDescent="0.25">
      <c r="A183" t="s">
        <v>30</v>
      </c>
      <c r="B183">
        <v>2018</v>
      </c>
      <c r="C183" t="s">
        <v>6</v>
      </c>
      <c r="D183" t="s">
        <v>14</v>
      </c>
      <c r="E183" t="s">
        <v>32</v>
      </c>
      <c r="F183" t="s">
        <v>8</v>
      </c>
      <c r="G183">
        <v>2019</v>
      </c>
      <c r="H183">
        <v>2.6790375192</v>
      </c>
    </row>
    <row r="184" spans="1:8" x14ac:dyDescent="0.25">
      <c r="A184" t="s">
        <v>30</v>
      </c>
      <c r="B184">
        <v>2018</v>
      </c>
      <c r="C184" t="s">
        <v>6</v>
      </c>
      <c r="D184" t="s">
        <v>17</v>
      </c>
      <c r="E184" t="s">
        <v>33</v>
      </c>
      <c r="F184" t="s">
        <v>8</v>
      </c>
      <c r="G184">
        <v>2019</v>
      </c>
      <c r="H184">
        <v>17.622065875199901</v>
      </c>
    </row>
    <row r="185" spans="1:8" x14ac:dyDescent="0.25">
      <c r="A185" t="s">
        <v>30</v>
      </c>
      <c r="B185">
        <v>2018</v>
      </c>
      <c r="C185" t="s">
        <v>6</v>
      </c>
      <c r="D185" t="s">
        <v>70</v>
      </c>
      <c r="E185" t="s">
        <v>33</v>
      </c>
      <c r="F185" t="s">
        <v>8</v>
      </c>
      <c r="G185">
        <v>2019</v>
      </c>
      <c r="H185">
        <v>1432.40440721289</v>
      </c>
    </row>
    <row r="186" spans="1:8" x14ac:dyDescent="0.25">
      <c r="A186" t="s">
        <v>30</v>
      </c>
      <c r="B186">
        <v>2018</v>
      </c>
      <c r="C186" t="s">
        <v>6</v>
      </c>
      <c r="D186" t="s">
        <v>71</v>
      </c>
      <c r="E186" t="s">
        <v>33</v>
      </c>
      <c r="F186" t="s">
        <v>8</v>
      </c>
      <c r="G186">
        <v>2019</v>
      </c>
      <c r="H186">
        <v>70.384920897397507</v>
      </c>
    </row>
    <row r="187" spans="1:8" x14ac:dyDescent="0.25">
      <c r="A187" t="s">
        <v>30</v>
      </c>
      <c r="B187">
        <v>2018</v>
      </c>
      <c r="C187" t="s">
        <v>6</v>
      </c>
      <c r="D187" t="s">
        <v>18</v>
      </c>
      <c r="E187" t="s">
        <v>33</v>
      </c>
      <c r="F187" t="s">
        <v>8</v>
      </c>
      <c r="G187">
        <v>2019</v>
      </c>
      <c r="H187">
        <v>0</v>
      </c>
    </row>
    <row r="188" spans="1:8" x14ac:dyDescent="0.25">
      <c r="A188" t="s">
        <v>30</v>
      </c>
      <c r="B188">
        <v>2018</v>
      </c>
      <c r="C188" t="s">
        <v>6</v>
      </c>
      <c r="D188" t="s">
        <v>19</v>
      </c>
      <c r="E188" t="s">
        <v>33</v>
      </c>
      <c r="F188" t="s">
        <v>8</v>
      </c>
      <c r="G188">
        <v>2019</v>
      </c>
      <c r="H188">
        <v>0</v>
      </c>
    </row>
    <row r="189" spans="1:8" x14ac:dyDescent="0.25">
      <c r="A189" t="s">
        <v>30</v>
      </c>
      <c r="B189">
        <v>2018</v>
      </c>
      <c r="C189" t="s">
        <v>6</v>
      </c>
      <c r="D189" t="s">
        <v>21</v>
      </c>
      <c r="E189" t="s">
        <v>33</v>
      </c>
      <c r="F189" t="s">
        <v>8</v>
      </c>
      <c r="G189">
        <v>2019</v>
      </c>
      <c r="H189">
        <v>103.06123205119999</v>
      </c>
    </row>
    <row r="190" spans="1:8" x14ac:dyDescent="0.25">
      <c r="A190" t="s">
        <v>30</v>
      </c>
      <c r="B190">
        <v>2018</v>
      </c>
      <c r="C190" t="s">
        <v>6</v>
      </c>
      <c r="D190" t="s">
        <v>22</v>
      </c>
      <c r="E190" t="s">
        <v>33</v>
      </c>
      <c r="F190" t="s">
        <v>8</v>
      </c>
      <c r="G190">
        <v>2019</v>
      </c>
      <c r="H190">
        <v>471.968941456099</v>
      </c>
    </row>
    <row r="191" spans="1:8" x14ac:dyDescent="0.25">
      <c r="A191" t="s">
        <v>30</v>
      </c>
      <c r="B191">
        <v>2018</v>
      </c>
      <c r="C191" t="s">
        <v>6</v>
      </c>
      <c r="D191" t="s">
        <v>23</v>
      </c>
      <c r="E191" t="s">
        <v>33</v>
      </c>
      <c r="F191" t="s">
        <v>8</v>
      </c>
      <c r="G191">
        <v>2019</v>
      </c>
      <c r="H191">
        <v>248.21909795900001</v>
      </c>
    </row>
    <row r="192" spans="1:8" x14ac:dyDescent="0.25">
      <c r="A192" t="s">
        <v>30</v>
      </c>
      <c r="B192">
        <v>2018</v>
      </c>
      <c r="C192" t="s">
        <v>6</v>
      </c>
      <c r="D192" t="s">
        <v>24</v>
      </c>
      <c r="E192" t="s">
        <v>33</v>
      </c>
      <c r="F192" t="s">
        <v>8</v>
      </c>
      <c r="G192">
        <v>2019</v>
      </c>
      <c r="H192">
        <v>138.27088886689901</v>
      </c>
    </row>
    <row r="193" spans="1:8" x14ac:dyDescent="0.25">
      <c r="A193" t="s">
        <v>30</v>
      </c>
      <c r="B193">
        <v>2018</v>
      </c>
      <c r="C193" t="s">
        <v>6</v>
      </c>
      <c r="D193" t="s">
        <v>25</v>
      </c>
      <c r="E193" t="s">
        <v>33</v>
      </c>
      <c r="F193" t="s">
        <v>8</v>
      </c>
      <c r="G193">
        <v>2019</v>
      </c>
      <c r="H193">
        <v>1471.22572687769</v>
      </c>
    </row>
    <row r="194" spans="1:8" x14ac:dyDescent="0.25">
      <c r="A194" t="s">
        <v>30</v>
      </c>
      <c r="B194">
        <v>2018</v>
      </c>
      <c r="C194" t="s">
        <v>6</v>
      </c>
      <c r="D194" t="s">
        <v>26</v>
      </c>
      <c r="E194" t="s">
        <v>33</v>
      </c>
      <c r="F194" t="s">
        <v>8</v>
      </c>
      <c r="G194">
        <v>2019</v>
      </c>
      <c r="H194">
        <v>255.32244072939901</v>
      </c>
    </row>
    <row r="195" spans="1:8" x14ac:dyDescent="0.25">
      <c r="A195" t="s">
        <v>30</v>
      </c>
      <c r="B195">
        <v>2018</v>
      </c>
      <c r="C195" t="s">
        <v>6</v>
      </c>
      <c r="D195" t="s">
        <v>27</v>
      </c>
      <c r="E195" t="s">
        <v>33</v>
      </c>
      <c r="F195" t="s">
        <v>8</v>
      </c>
      <c r="G195">
        <v>2019</v>
      </c>
      <c r="H195">
        <v>1.3056596847999999</v>
      </c>
    </row>
    <row r="196" spans="1:8" x14ac:dyDescent="0.25">
      <c r="A196" t="s">
        <v>30</v>
      </c>
      <c r="B196">
        <v>2019</v>
      </c>
      <c r="C196" t="s">
        <v>6</v>
      </c>
      <c r="D196" t="s">
        <v>7</v>
      </c>
      <c r="E196" t="s">
        <v>32</v>
      </c>
      <c r="F196" t="s">
        <v>8</v>
      </c>
      <c r="G196">
        <v>2020</v>
      </c>
      <c r="H196">
        <v>52.593847436599901</v>
      </c>
    </row>
    <row r="197" spans="1:8" x14ac:dyDescent="0.25">
      <c r="A197" t="s">
        <v>30</v>
      </c>
      <c r="B197">
        <v>2019</v>
      </c>
      <c r="C197" t="s">
        <v>6</v>
      </c>
      <c r="D197" t="s">
        <v>9</v>
      </c>
      <c r="E197" t="s">
        <v>32</v>
      </c>
      <c r="F197" t="s">
        <v>8</v>
      </c>
      <c r="G197">
        <v>2020</v>
      </c>
      <c r="H197">
        <v>63.0583246501999</v>
      </c>
    </row>
    <row r="198" spans="1:8" x14ac:dyDescent="0.25">
      <c r="A198" t="s">
        <v>30</v>
      </c>
      <c r="B198">
        <v>2019</v>
      </c>
      <c r="C198" t="s">
        <v>6</v>
      </c>
      <c r="D198" t="s">
        <v>68</v>
      </c>
      <c r="E198" t="s">
        <v>32</v>
      </c>
      <c r="F198" t="s">
        <v>8</v>
      </c>
      <c r="G198">
        <v>2020</v>
      </c>
      <c r="H198">
        <v>10.159156574221701</v>
      </c>
    </row>
    <row r="199" spans="1:8" x14ac:dyDescent="0.25">
      <c r="A199" t="s">
        <v>30</v>
      </c>
      <c r="B199">
        <v>2019</v>
      </c>
      <c r="C199" t="s">
        <v>6</v>
      </c>
      <c r="D199" t="s">
        <v>69</v>
      </c>
      <c r="E199" t="s">
        <v>32</v>
      </c>
      <c r="F199" t="s">
        <v>8</v>
      </c>
      <c r="G199">
        <v>2020</v>
      </c>
      <c r="H199">
        <v>40.636626296505398</v>
      </c>
    </row>
    <row r="200" spans="1:8" x14ac:dyDescent="0.25">
      <c r="A200" t="s">
        <v>30</v>
      </c>
      <c r="B200">
        <v>2019</v>
      </c>
      <c r="C200" t="s">
        <v>6</v>
      </c>
      <c r="D200" t="s">
        <v>10</v>
      </c>
      <c r="E200" t="s">
        <v>32</v>
      </c>
      <c r="F200" t="s">
        <v>8</v>
      </c>
      <c r="G200">
        <v>2020</v>
      </c>
      <c r="H200">
        <v>117.8699321034</v>
      </c>
    </row>
    <row r="201" spans="1:8" x14ac:dyDescent="0.25">
      <c r="A201" t="s">
        <v>30</v>
      </c>
      <c r="B201">
        <v>2019</v>
      </c>
      <c r="C201" t="s">
        <v>6</v>
      </c>
      <c r="D201" t="s">
        <v>11</v>
      </c>
      <c r="E201" t="s">
        <v>32</v>
      </c>
      <c r="F201" t="s">
        <v>8</v>
      </c>
      <c r="G201">
        <v>2020</v>
      </c>
      <c r="H201">
        <v>471.47972841299901</v>
      </c>
    </row>
    <row r="202" spans="1:8" x14ac:dyDescent="0.25">
      <c r="A202" t="s">
        <v>30</v>
      </c>
      <c r="B202">
        <v>2019</v>
      </c>
      <c r="C202" t="s">
        <v>6</v>
      </c>
      <c r="D202" t="s">
        <v>12</v>
      </c>
      <c r="E202" t="s">
        <v>32</v>
      </c>
      <c r="F202" t="s">
        <v>8</v>
      </c>
      <c r="G202">
        <v>2020</v>
      </c>
      <c r="H202">
        <v>585.40547567960004</v>
      </c>
    </row>
    <row r="203" spans="1:8" x14ac:dyDescent="0.25">
      <c r="A203" t="s">
        <v>30</v>
      </c>
      <c r="B203">
        <v>2019</v>
      </c>
      <c r="C203" t="s">
        <v>6</v>
      </c>
      <c r="D203" t="s">
        <v>13</v>
      </c>
      <c r="E203" t="s">
        <v>32</v>
      </c>
      <c r="F203" t="s">
        <v>8</v>
      </c>
      <c r="G203">
        <v>2020</v>
      </c>
      <c r="H203">
        <v>2341.6219027173001</v>
      </c>
    </row>
    <row r="204" spans="1:8" x14ac:dyDescent="0.25">
      <c r="A204" t="s">
        <v>30</v>
      </c>
      <c r="B204">
        <v>2019</v>
      </c>
      <c r="C204" t="s">
        <v>6</v>
      </c>
      <c r="D204" t="s">
        <v>14</v>
      </c>
      <c r="E204" t="s">
        <v>32</v>
      </c>
      <c r="F204" t="s">
        <v>8</v>
      </c>
      <c r="G204">
        <v>2020</v>
      </c>
      <c r="H204">
        <v>2.7018663750999998</v>
      </c>
    </row>
    <row r="205" spans="1:8" x14ac:dyDescent="0.25">
      <c r="A205" t="s">
        <v>30</v>
      </c>
      <c r="B205">
        <v>2019</v>
      </c>
      <c r="C205" t="s">
        <v>6</v>
      </c>
      <c r="D205" t="s">
        <v>17</v>
      </c>
      <c r="E205" t="s">
        <v>33</v>
      </c>
      <c r="F205" t="s">
        <v>8</v>
      </c>
      <c r="G205">
        <v>2020</v>
      </c>
      <c r="H205">
        <v>17.488207150200001</v>
      </c>
    </row>
    <row r="206" spans="1:8" x14ac:dyDescent="0.25">
      <c r="A206" t="s">
        <v>30</v>
      </c>
      <c r="B206">
        <v>2019</v>
      </c>
      <c r="C206" t="s">
        <v>6</v>
      </c>
      <c r="D206" t="s">
        <v>70</v>
      </c>
      <c r="E206" t="s">
        <v>33</v>
      </c>
      <c r="F206" t="s">
        <v>8</v>
      </c>
      <c r="G206">
        <v>2020</v>
      </c>
      <c r="H206">
        <v>1407.5341286129201</v>
      </c>
    </row>
    <row r="207" spans="1:8" x14ac:dyDescent="0.25">
      <c r="A207" t="s">
        <v>30</v>
      </c>
      <c r="B207">
        <v>2019</v>
      </c>
      <c r="C207" t="s">
        <v>6</v>
      </c>
      <c r="D207" t="s">
        <v>71</v>
      </c>
      <c r="E207" t="s">
        <v>33</v>
      </c>
      <c r="F207" t="s">
        <v>8</v>
      </c>
      <c r="G207">
        <v>2020</v>
      </c>
      <c r="H207">
        <v>68.652741745817707</v>
      </c>
    </row>
    <row r="208" spans="1:8" x14ac:dyDescent="0.25">
      <c r="A208" t="s">
        <v>30</v>
      </c>
      <c r="B208">
        <v>2019</v>
      </c>
      <c r="C208" t="s">
        <v>6</v>
      </c>
      <c r="D208" t="s">
        <v>18</v>
      </c>
      <c r="E208" t="s">
        <v>33</v>
      </c>
      <c r="F208" t="s">
        <v>8</v>
      </c>
      <c r="G208">
        <v>2020</v>
      </c>
      <c r="H208">
        <v>0</v>
      </c>
    </row>
    <row r="209" spans="1:8" x14ac:dyDescent="0.25">
      <c r="A209" t="s">
        <v>30</v>
      </c>
      <c r="B209">
        <v>2019</v>
      </c>
      <c r="C209" t="s">
        <v>6</v>
      </c>
      <c r="D209" t="s">
        <v>19</v>
      </c>
      <c r="E209" t="s">
        <v>33</v>
      </c>
      <c r="F209" t="s">
        <v>8</v>
      </c>
      <c r="G209">
        <v>2020</v>
      </c>
      <c r="H209">
        <v>0</v>
      </c>
    </row>
    <row r="210" spans="1:8" x14ac:dyDescent="0.25">
      <c r="A210" t="s">
        <v>30</v>
      </c>
      <c r="B210">
        <v>2019</v>
      </c>
      <c r="C210" t="s">
        <v>6</v>
      </c>
      <c r="D210" t="s">
        <v>21</v>
      </c>
      <c r="E210" t="s">
        <v>33</v>
      </c>
      <c r="F210" t="s">
        <v>8</v>
      </c>
      <c r="G210">
        <v>2020</v>
      </c>
      <c r="H210">
        <v>104.9185379054</v>
      </c>
    </row>
    <row r="211" spans="1:8" x14ac:dyDescent="0.25">
      <c r="A211" t="s">
        <v>30</v>
      </c>
      <c r="B211">
        <v>2019</v>
      </c>
      <c r="C211" t="s">
        <v>6</v>
      </c>
      <c r="D211" t="s">
        <v>22</v>
      </c>
      <c r="E211" t="s">
        <v>33</v>
      </c>
      <c r="F211" t="s">
        <v>8</v>
      </c>
      <c r="G211">
        <v>2020</v>
      </c>
      <c r="H211">
        <v>479.75761472260001</v>
      </c>
    </row>
    <row r="212" spans="1:8" x14ac:dyDescent="0.25">
      <c r="A212" t="s">
        <v>30</v>
      </c>
      <c r="B212">
        <v>2019</v>
      </c>
      <c r="C212" t="s">
        <v>6</v>
      </c>
      <c r="D212" t="s">
        <v>23</v>
      </c>
      <c r="E212" t="s">
        <v>33</v>
      </c>
      <c r="F212" t="s">
        <v>8</v>
      </c>
      <c r="G212">
        <v>2020</v>
      </c>
      <c r="H212">
        <v>253.6635936838</v>
      </c>
    </row>
    <row r="213" spans="1:8" x14ac:dyDescent="0.25">
      <c r="A213" t="s">
        <v>30</v>
      </c>
      <c r="B213">
        <v>2019</v>
      </c>
      <c r="C213" t="s">
        <v>6</v>
      </c>
      <c r="D213" t="s">
        <v>24</v>
      </c>
      <c r="E213" t="s">
        <v>33</v>
      </c>
      <c r="F213" t="s">
        <v>8</v>
      </c>
      <c r="G213">
        <v>2020</v>
      </c>
      <c r="H213">
        <v>139.93514431770001</v>
      </c>
    </row>
    <row r="214" spans="1:8" x14ac:dyDescent="0.25">
      <c r="A214" t="s">
        <v>30</v>
      </c>
      <c r="B214">
        <v>2019</v>
      </c>
      <c r="C214" t="s">
        <v>6</v>
      </c>
      <c r="D214" t="s">
        <v>25</v>
      </c>
      <c r="E214" t="s">
        <v>33</v>
      </c>
      <c r="F214" t="s">
        <v>8</v>
      </c>
      <c r="G214">
        <v>2020</v>
      </c>
      <c r="H214">
        <v>1474.47819741689</v>
      </c>
    </row>
    <row r="215" spans="1:8" x14ac:dyDescent="0.25">
      <c r="A215" t="s">
        <v>30</v>
      </c>
      <c r="B215">
        <v>2019</v>
      </c>
      <c r="C215" t="s">
        <v>6</v>
      </c>
      <c r="D215" t="s">
        <v>26</v>
      </c>
      <c r="E215" t="s">
        <v>33</v>
      </c>
      <c r="F215" t="s">
        <v>8</v>
      </c>
      <c r="G215">
        <v>2020</v>
      </c>
      <c r="H215">
        <v>255.05855704419901</v>
      </c>
    </row>
    <row r="216" spans="1:8" x14ac:dyDescent="0.25">
      <c r="A216" t="s">
        <v>30</v>
      </c>
      <c r="B216">
        <v>2019</v>
      </c>
      <c r="C216" t="s">
        <v>6</v>
      </c>
      <c r="D216" t="s">
        <v>27</v>
      </c>
      <c r="E216" t="s">
        <v>33</v>
      </c>
      <c r="F216" t="s">
        <v>8</v>
      </c>
      <c r="G216">
        <v>2020</v>
      </c>
      <c r="H216">
        <v>1.31085958819999</v>
      </c>
    </row>
    <row r="217" spans="1:8" x14ac:dyDescent="0.25">
      <c r="A217" t="s">
        <v>30</v>
      </c>
      <c r="B217">
        <v>2020</v>
      </c>
      <c r="C217" t="s">
        <v>6</v>
      </c>
      <c r="D217" t="s">
        <v>7</v>
      </c>
      <c r="E217" t="s">
        <v>32</v>
      </c>
      <c r="F217" t="s">
        <v>8</v>
      </c>
      <c r="G217">
        <v>2021</v>
      </c>
      <c r="H217">
        <v>51.632157872799901</v>
      </c>
    </row>
    <row r="218" spans="1:8" x14ac:dyDescent="0.25">
      <c r="A218" t="s">
        <v>30</v>
      </c>
      <c r="B218">
        <v>2020</v>
      </c>
      <c r="C218" t="s">
        <v>6</v>
      </c>
      <c r="D218" t="s">
        <v>9</v>
      </c>
      <c r="E218" t="s">
        <v>32</v>
      </c>
      <c r="F218" t="s">
        <v>8</v>
      </c>
      <c r="G218">
        <v>2021</v>
      </c>
      <c r="H218">
        <v>63.631358410200001</v>
      </c>
    </row>
    <row r="219" spans="1:8" x14ac:dyDescent="0.25">
      <c r="A219" t="s">
        <v>30</v>
      </c>
      <c r="B219">
        <v>2020</v>
      </c>
      <c r="C219" t="s">
        <v>6</v>
      </c>
      <c r="D219" t="s">
        <v>68</v>
      </c>
      <c r="E219" t="s">
        <v>32</v>
      </c>
      <c r="F219" t="s">
        <v>8</v>
      </c>
      <c r="G219">
        <v>2021</v>
      </c>
      <c r="H219">
        <v>9.9895902516713306</v>
      </c>
    </row>
    <row r="220" spans="1:8" x14ac:dyDescent="0.25">
      <c r="A220" t="s">
        <v>30</v>
      </c>
      <c r="B220">
        <v>2020</v>
      </c>
      <c r="C220" t="s">
        <v>6</v>
      </c>
      <c r="D220" t="s">
        <v>69</v>
      </c>
      <c r="E220" t="s">
        <v>32</v>
      </c>
      <c r="F220" t="s">
        <v>8</v>
      </c>
      <c r="G220">
        <v>2021</v>
      </c>
      <c r="H220">
        <v>39.958361006367397</v>
      </c>
    </row>
    <row r="221" spans="1:8" x14ac:dyDescent="0.25">
      <c r="A221" t="s">
        <v>30</v>
      </c>
      <c r="B221">
        <v>2020</v>
      </c>
      <c r="C221" t="s">
        <v>6</v>
      </c>
      <c r="D221" t="s">
        <v>10</v>
      </c>
      <c r="E221" t="s">
        <v>32</v>
      </c>
      <c r="F221" t="s">
        <v>8</v>
      </c>
      <c r="G221">
        <v>2021</v>
      </c>
      <c r="H221">
        <v>118.0093776627</v>
      </c>
    </row>
    <row r="222" spans="1:8" x14ac:dyDescent="0.25">
      <c r="A222" t="s">
        <v>30</v>
      </c>
      <c r="B222">
        <v>2020</v>
      </c>
      <c r="C222" t="s">
        <v>6</v>
      </c>
      <c r="D222" t="s">
        <v>11</v>
      </c>
      <c r="E222" t="s">
        <v>32</v>
      </c>
      <c r="F222" t="s">
        <v>8</v>
      </c>
      <c r="G222">
        <v>2021</v>
      </c>
      <c r="H222">
        <v>472.03751065179898</v>
      </c>
    </row>
    <row r="223" spans="1:8" x14ac:dyDescent="0.25">
      <c r="A223" t="s">
        <v>30</v>
      </c>
      <c r="B223">
        <v>2020</v>
      </c>
      <c r="C223" t="s">
        <v>6</v>
      </c>
      <c r="D223" t="s">
        <v>12</v>
      </c>
      <c r="E223" t="s">
        <v>32</v>
      </c>
      <c r="F223" t="s">
        <v>8</v>
      </c>
      <c r="G223">
        <v>2021</v>
      </c>
      <c r="H223">
        <v>580.24591865549905</v>
      </c>
    </row>
    <row r="224" spans="1:8" x14ac:dyDescent="0.25">
      <c r="A224" t="s">
        <v>30</v>
      </c>
      <c r="B224">
        <v>2020</v>
      </c>
      <c r="C224" t="s">
        <v>6</v>
      </c>
      <c r="D224" t="s">
        <v>13</v>
      </c>
      <c r="E224" t="s">
        <v>32</v>
      </c>
      <c r="F224" t="s">
        <v>8</v>
      </c>
      <c r="G224">
        <v>2021</v>
      </c>
      <c r="H224">
        <v>2320.9836746226001</v>
      </c>
    </row>
    <row r="225" spans="1:8" x14ac:dyDescent="0.25">
      <c r="A225" t="s">
        <v>30</v>
      </c>
      <c r="B225">
        <v>2020</v>
      </c>
      <c r="C225" t="s">
        <v>6</v>
      </c>
      <c r="D225" t="s">
        <v>14</v>
      </c>
      <c r="E225" t="s">
        <v>32</v>
      </c>
      <c r="F225" t="s">
        <v>8</v>
      </c>
      <c r="G225">
        <v>2021</v>
      </c>
      <c r="H225">
        <v>2.7009013088999998</v>
      </c>
    </row>
    <row r="226" spans="1:8" x14ac:dyDescent="0.25">
      <c r="A226" t="s">
        <v>30</v>
      </c>
      <c r="B226">
        <v>2020</v>
      </c>
      <c r="C226" t="s">
        <v>6</v>
      </c>
      <c r="D226" t="s">
        <v>17</v>
      </c>
      <c r="E226" t="s">
        <v>33</v>
      </c>
      <c r="F226" t="s">
        <v>8</v>
      </c>
      <c r="G226">
        <v>2021</v>
      </c>
      <c r="H226">
        <v>17.168330869399998</v>
      </c>
    </row>
    <row r="227" spans="1:8" x14ac:dyDescent="0.25">
      <c r="A227" t="s">
        <v>30</v>
      </c>
      <c r="B227">
        <v>2020</v>
      </c>
      <c r="C227" t="s">
        <v>6</v>
      </c>
      <c r="D227" t="s">
        <v>70</v>
      </c>
      <c r="E227" t="s">
        <v>33</v>
      </c>
      <c r="F227" t="s">
        <v>8</v>
      </c>
      <c r="G227">
        <v>2021</v>
      </c>
      <c r="H227">
        <v>1371.6411397647901</v>
      </c>
    </row>
    <row r="228" spans="1:8" x14ac:dyDescent="0.25">
      <c r="A228" t="s">
        <v>30</v>
      </c>
      <c r="B228">
        <v>2020</v>
      </c>
      <c r="C228" t="s">
        <v>6</v>
      </c>
      <c r="D228" t="s">
        <v>71</v>
      </c>
      <c r="E228" t="s">
        <v>33</v>
      </c>
      <c r="F228" t="s">
        <v>8</v>
      </c>
      <c r="G228">
        <v>2021</v>
      </c>
      <c r="H228">
        <v>66.461072502326303</v>
      </c>
    </row>
    <row r="229" spans="1:8" x14ac:dyDescent="0.25">
      <c r="A229" t="s">
        <v>30</v>
      </c>
      <c r="B229">
        <v>2020</v>
      </c>
      <c r="C229" t="s">
        <v>6</v>
      </c>
      <c r="D229" t="s">
        <v>18</v>
      </c>
      <c r="E229" t="s">
        <v>33</v>
      </c>
      <c r="F229" t="s">
        <v>8</v>
      </c>
      <c r="G229">
        <v>2021</v>
      </c>
      <c r="H229">
        <v>0</v>
      </c>
    </row>
    <row r="230" spans="1:8" x14ac:dyDescent="0.25">
      <c r="A230" t="s">
        <v>30</v>
      </c>
      <c r="B230">
        <v>2020</v>
      </c>
      <c r="C230" t="s">
        <v>6</v>
      </c>
      <c r="D230" t="s">
        <v>19</v>
      </c>
      <c r="E230" t="s">
        <v>33</v>
      </c>
      <c r="F230" t="s">
        <v>8</v>
      </c>
      <c r="G230">
        <v>2021</v>
      </c>
      <c r="H230">
        <v>0</v>
      </c>
    </row>
    <row r="231" spans="1:8" x14ac:dyDescent="0.25">
      <c r="A231" t="s">
        <v>30</v>
      </c>
      <c r="B231">
        <v>2020</v>
      </c>
      <c r="C231" t="s">
        <v>6</v>
      </c>
      <c r="D231" t="s">
        <v>21</v>
      </c>
      <c r="E231" t="s">
        <v>33</v>
      </c>
      <c r="F231" t="s">
        <v>8</v>
      </c>
      <c r="G231">
        <v>2021</v>
      </c>
      <c r="H231">
        <v>106.3700827206</v>
      </c>
    </row>
    <row r="232" spans="1:8" x14ac:dyDescent="0.25">
      <c r="A232" t="s">
        <v>30</v>
      </c>
      <c r="B232">
        <v>2020</v>
      </c>
      <c r="C232" t="s">
        <v>6</v>
      </c>
      <c r="D232" t="s">
        <v>22</v>
      </c>
      <c r="E232" t="s">
        <v>33</v>
      </c>
      <c r="F232" t="s">
        <v>8</v>
      </c>
      <c r="G232">
        <v>2021</v>
      </c>
      <c r="H232">
        <v>483.1211486354</v>
      </c>
    </row>
    <row r="233" spans="1:8" x14ac:dyDescent="0.25">
      <c r="A233" t="s">
        <v>30</v>
      </c>
      <c r="B233">
        <v>2020</v>
      </c>
      <c r="C233" t="s">
        <v>6</v>
      </c>
      <c r="D233" t="s">
        <v>23</v>
      </c>
      <c r="E233" t="s">
        <v>33</v>
      </c>
      <c r="F233" t="s">
        <v>8</v>
      </c>
      <c r="G233">
        <v>2021</v>
      </c>
      <c r="H233">
        <v>257.2895387794</v>
      </c>
    </row>
    <row r="234" spans="1:8" x14ac:dyDescent="0.25">
      <c r="A234" t="s">
        <v>30</v>
      </c>
      <c r="B234">
        <v>2020</v>
      </c>
      <c r="C234" t="s">
        <v>6</v>
      </c>
      <c r="D234" t="s">
        <v>24</v>
      </c>
      <c r="E234" t="s">
        <v>33</v>
      </c>
      <c r="F234" t="s">
        <v>8</v>
      </c>
      <c r="G234">
        <v>2021</v>
      </c>
      <c r="H234">
        <v>140.525981699699</v>
      </c>
    </row>
    <row r="235" spans="1:8" x14ac:dyDescent="0.25">
      <c r="A235" t="s">
        <v>30</v>
      </c>
      <c r="B235">
        <v>2020</v>
      </c>
      <c r="C235" t="s">
        <v>6</v>
      </c>
      <c r="D235" t="s">
        <v>25</v>
      </c>
      <c r="E235" t="s">
        <v>33</v>
      </c>
      <c r="F235" t="s">
        <v>8</v>
      </c>
      <c r="G235">
        <v>2021</v>
      </c>
      <c r="H235">
        <v>1456.4964877721</v>
      </c>
    </row>
    <row r="236" spans="1:8" x14ac:dyDescent="0.25">
      <c r="A236" t="s">
        <v>30</v>
      </c>
      <c r="B236">
        <v>2020</v>
      </c>
      <c r="C236" t="s">
        <v>6</v>
      </c>
      <c r="D236" t="s">
        <v>26</v>
      </c>
      <c r="E236" t="s">
        <v>33</v>
      </c>
      <c r="F236" t="s">
        <v>8</v>
      </c>
      <c r="G236">
        <v>2021</v>
      </c>
      <c r="H236">
        <v>251.5881886606</v>
      </c>
    </row>
    <row r="237" spans="1:8" x14ac:dyDescent="0.25">
      <c r="A237" t="s">
        <v>30</v>
      </c>
      <c r="B237">
        <v>2020</v>
      </c>
      <c r="C237" t="s">
        <v>6</v>
      </c>
      <c r="D237" t="s">
        <v>27</v>
      </c>
      <c r="E237" t="s">
        <v>33</v>
      </c>
      <c r="F237" t="s">
        <v>8</v>
      </c>
      <c r="G237">
        <v>2021</v>
      </c>
      <c r="H237">
        <v>1.3070726130999999</v>
      </c>
    </row>
    <row r="238" spans="1:8" x14ac:dyDescent="0.25">
      <c r="A238" t="s">
        <v>30</v>
      </c>
      <c r="B238">
        <v>2021</v>
      </c>
      <c r="C238" t="s">
        <v>6</v>
      </c>
      <c r="D238" t="s">
        <v>7</v>
      </c>
      <c r="E238" t="s">
        <v>32</v>
      </c>
      <c r="F238" t="s">
        <v>8</v>
      </c>
      <c r="G238">
        <v>2022</v>
      </c>
      <c r="H238">
        <v>50.737604960199903</v>
      </c>
    </row>
    <row r="239" spans="1:8" x14ac:dyDescent="0.25">
      <c r="A239" t="s">
        <v>30</v>
      </c>
      <c r="B239">
        <v>2021</v>
      </c>
      <c r="C239" t="s">
        <v>6</v>
      </c>
      <c r="D239" t="s">
        <v>9</v>
      </c>
      <c r="E239" t="s">
        <v>32</v>
      </c>
      <c r="F239" t="s">
        <v>8</v>
      </c>
      <c r="G239">
        <v>2022</v>
      </c>
      <c r="H239">
        <v>64.284626119599906</v>
      </c>
    </row>
    <row r="240" spans="1:8" x14ac:dyDescent="0.25">
      <c r="A240" t="s">
        <v>30</v>
      </c>
      <c r="B240">
        <v>2021</v>
      </c>
      <c r="C240" t="s">
        <v>6</v>
      </c>
      <c r="D240" t="s">
        <v>68</v>
      </c>
      <c r="E240" t="s">
        <v>32</v>
      </c>
      <c r="F240" t="s">
        <v>8</v>
      </c>
      <c r="G240">
        <v>2022</v>
      </c>
      <c r="H240">
        <v>9.8665321387363107</v>
      </c>
    </row>
    <row r="241" spans="1:8" x14ac:dyDescent="0.25">
      <c r="A241" t="s">
        <v>30</v>
      </c>
      <c r="B241">
        <v>2021</v>
      </c>
      <c r="C241" t="s">
        <v>6</v>
      </c>
      <c r="D241" t="s">
        <v>69</v>
      </c>
      <c r="E241" t="s">
        <v>32</v>
      </c>
      <c r="F241" t="s">
        <v>8</v>
      </c>
      <c r="G241">
        <v>2022</v>
      </c>
      <c r="H241">
        <v>39.4661285548816</v>
      </c>
    </row>
    <row r="242" spans="1:8" x14ac:dyDescent="0.25">
      <c r="A242" t="s">
        <v>30</v>
      </c>
      <c r="B242">
        <v>2021</v>
      </c>
      <c r="C242" t="s">
        <v>6</v>
      </c>
      <c r="D242" t="s">
        <v>10</v>
      </c>
      <c r="E242" t="s">
        <v>32</v>
      </c>
      <c r="F242" t="s">
        <v>8</v>
      </c>
      <c r="G242">
        <v>2022</v>
      </c>
      <c r="H242">
        <v>118.95423226840001</v>
      </c>
    </row>
    <row r="243" spans="1:8" x14ac:dyDescent="0.25">
      <c r="A243" t="s">
        <v>30</v>
      </c>
      <c r="B243">
        <v>2021</v>
      </c>
      <c r="C243" t="s">
        <v>6</v>
      </c>
      <c r="D243" t="s">
        <v>11</v>
      </c>
      <c r="E243" t="s">
        <v>32</v>
      </c>
      <c r="F243" t="s">
        <v>8</v>
      </c>
      <c r="G243">
        <v>2022</v>
      </c>
      <c r="H243">
        <v>475.81692907339902</v>
      </c>
    </row>
    <row r="244" spans="1:8" x14ac:dyDescent="0.25">
      <c r="A244" t="s">
        <v>30</v>
      </c>
      <c r="B244">
        <v>2021</v>
      </c>
      <c r="C244" t="s">
        <v>6</v>
      </c>
      <c r="D244" t="s">
        <v>12</v>
      </c>
      <c r="E244" t="s">
        <v>32</v>
      </c>
      <c r="F244" t="s">
        <v>8</v>
      </c>
      <c r="G244">
        <v>2022</v>
      </c>
      <c r="H244">
        <v>576.31167602159996</v>
      </c>
    </row>
    <row r="245" spans="1:8" x14ac:dyDescent="0.25">
      <c r="A245" t="s">
        <v>30</v>
      </c>
      <c r="B245">
        <v>2021</v>
      </c>
      <c r="C245" t="s">
        <v>6</v>
      </c>
      <c r="D245" t="s">
        <v>13</v>
      </c>
      <c r="E245" t="s">
        <v>32</v>
      </c>
      <c r="F245" t="s">
        <v>8</v>
      </c>
      <c r="G245">
        <v>2022</v>
      </c>
      <c r="H245">
        <v>2305.2467040862002</v>
      </c>
    </row>
    <row r="246" spans="1:8" x14ac:dyDescent="0.25">
      <c r="A246" t="s">
        <v>30</v>
      </c>
      <c r="B246">
        <v>2021</v>
      </c>
      <c r="C246" t="s">
        <v>6</v>
      </c>
      <c r="D246" t="s">
        <v>14</v>
      </c>
      <c r="E246" t="s">
        <v>32</v>
      </c>
      <c r="F246" t="s">
        <v>8</v>
      </c>
      <c r="G246">
        <v>2022</v>
      </c>
      <c r="H246">
        <v>2.7077237987</v>
      </c>
    </row>
    <row r="247" spans="1:8" x14ac:dyDescent="0.25">
      <c r="A247" t="s">
        <v>30</v>
      </c>
      <c r="B247">
        <v>2021</v>
      </c>
      <c r="C247" t="s">
        <v>6</v>
      </c>
      <c r="D247" t="s">
        <v>17</v>
      </c>
      <c r="E247" t="s">
        <v>33</v>
      </c>
      <c r="F247" t="s">
        <v>8</v>
      </c>
      <c r="G247">
        <v>2022</v>
      </c>
      <c r="H247">
        <v>16.802780568799999</v>
      </c>
    </row>
    <row r="248" spans="1:8" x14ac:dyDescent="0.25">
      <c r="A248" t="s">
        <v>30</v>
      </c>
      <c r="B248">
        <v>2021</v>
      </c>
      <c r="C248" t="s">
        <v>6</v>
      </c>
      <c r="D248" t="s">
        <v>70</v>
      </c>
      <c r="E248" t="s">
        <v>33</v>
      </c>
      <c r="F248" t="s">
        <v>8</v>
      </c>
      <c r="G248">
        <v>2022</v>
      </c>
      <c r="H248">
        <v>1342.3455150970101</v>
      </c>
    </row>
    <row r="249" spans="1:8" x14ac:dyDescent="0.25">
      <c r="A249" t="s">
        <v>30</v>
      </c>
      <c r="B249">
        <v>2021</v>
      </c>
      <c r="C249" t="s">
        <v>6</v>
      </c>
      <c r="D249" t="s">
        <v>71</v>
      </c>
      <c r="E249" t="s">
        <v>33</v>
      </c>
      <c r="F249" t="s">
        <v>8</v>
      </c>
      <c r="G249">
        <v>2022</v>
      </c>
      <c r="H249">
        <v>64.682222509925595</v>
      </c>
    </row>
    <row r="250" spans="1:8" x14ac:dyDescent="0.25">
      <c r="A250" t="s">
        <v>30</v>
      </c>
      <c r="B250">
        <v>2021</v>
      </c>
      <c r="C250" t="s">
        <v>6</v>
      </c>
      <c r="D250" t="s">
        <v>18</v>
      </c>
      <c r="E250" t="s">
        <v>33</v>
      </c>
      <c r="F250" t="s">
        <v>8</v>
      </c>
      <c r="G250">
        <v>2022</v>
      </c>
      <c r="H250">
        <v>0</v>
      </c>
    </row>
    <row r="251" spans="1:8" x14ac:dyDescent="0.25">
      <c r="A251" t="s">
        <v>30</v>
      </c>
      <c r="B251">
        <v>2021</v>
      </c>
      <c r="C251" t="s">
        <v>6</v>
      </c>
      <c r="D251" t="s">
        <v>19</v>
      </c>
      <c r="E251" t="s">
        <v>33</v>
      </c>
      <c r="F251" t="s">
        <v>8</v>
      </c>
      <c r="G251">
        <v>2022</v>
      </c>
      <c r="H251">
        <v>0</v>
      </c>
    </row>
    <row r="252" spans="1:8" x14ac:dyDescent="0.25">
      <c r="A252" t="s">
        <v>30</v>
      </c>
      <c r="B252">
        <v>2021</v>
      </c>
      <c r="C252" t="s">
        <v>6</v>
      </c>
      <c r="D252" t="s">
        <v>21</v>
      </c>
      <c r="E252" t="s">
        <v>33</v>
      </c>
      <c r="F252" t="s">
        <v>8</v>
      </c>
      <c r="G252">
        <v>2022</v>
      </c>
      <c r="H252">
        <v>108.0273547716</v>
      </c>
    </row>
    <row r="253" spans="1:8" x14ac:dyDescent="0.25">
      <c r="A253" t="s">
        <v>30</v>
      </c>
      <c r="B253">
        <v>2021</v>
      </c>
      <c r="C253" t="s">
        <v>6</v>
      </c>
      <c r="D253" t="s">
        <v>22</v>
      </c>
      <c r="E253" t="s">
        <v>33</v>
      </c>
      <c r="F253" t="s">
        <v>8</v>
      </c>
      <c r="G253">
        <v>2022</v>
      </c>
      <c r="H253">
        <v>486.79274037389899</v>
      </c>
    </row>
    <row r="254" spans="1:8" x14ac:dyDescent="0.25">
      <c r="A254" t="s">
        <v>30</v>
      </c>
      <c r="B254">
        <v>2021</v>
      </c>
      <c r="C254" t="s">
        <v>6</v>
      </c>
      <c r="D254" t="s">
        <v>23</v>
      </c>
      <c r="E254" t="s">
        <v>33</v>
      </c>
      <c r="F254" t="s">
        <v>8</v>
      </c>
      <c r="G254">
        <v>2022</v>
      </c>
      <c r="H254">
        <v>258.67873445049997</v>
      </c>
    </row>
    <row r="255" spans="1:8" x14ac:dyDescent="0.25">
      <c r="A255" t="s">
        <v>30</v>
      </c>
      <c r="B255">
        <v>2021</v>
      </c>
      <c r="C255" t="s">
        <v>6</v>
      </c>
      <c r="D255" t="s">
        <v>24</v>
      </c>
      <c r="E255" t="s">
        <v>33</v>
      </c>
      <c r="F255" t="s">
        <v>8</v>
      </c>
      <c r="G255">
        <v>2022</v>
      </c>
      <c r="H255">
        <v>141.06114991669901</v>
      </c>
    </row>
    <row r="256" spans="1:8" x14ac:dyDescent="0.25">
      <c r="A256" t="s">
        <v>30</v>
      </c>
      <c r="B256">
        <v>2021</v>
      </c>
      <c r="C256" t="s">
        <v>6</v>
      </c>
      <c r="D256" t="s">
        <v>25</v>
      </c>
      <c r="E256" t="s">
        <v>33</v>
      </c>
      <c r="F256" t="s">
        <v>8</v>
      </c>
      <c r="G256">
        <v>2022</v>
      </c>
      <c r="H256">
        <v>1443.5979921961</v>
      </c>
    </row>
    <row r="257" spans="1:8" x14ac:dyDescent="0.25">
      <c r="A257" t="s">
        <v>30</v>
      </c>
      <c r="B257">
        <v>2021</v>
      </c>
      <c r="C257" t="s">
        <v>6</v>
      </c>
      <c r="D257" t="s">
        <v>26</v>
      </c>
      <c r="E257" t="s">
        <v>33</v>
      </c>
      <c r="F257" t="s">
        <v>8</v>
      </c>
      <c r="G257">
        <v>2022</v>
      </c>
      <c r="H257">
        <v>249.80599776309899</v>
      </c>
    </row>
    <row r="258" spans="1:8" x14ac:dyDescent="0.25">
      <c r="A258" t="s">
        <v>30</v>
      </c>
      <c r="B258">
        <v>2021</v>
      </c>
      <c r="C258" t="s">
        <v>6</v>
      </c>
      <c r="D258" t="s">
        <v>27</v>
      </c>
      <c r="E258" t="s">
        <v>33</v>
      </c>
      <c r="F258" t="s">
        <v>8</v>
      </c>
      <c r="G258">
        <v>2022</v>
      </c>
      <c r="H258">
        <v>1.3108840026999999</v>
      </c>
    </row>
    <row r="259" spans="1:8" x14ac:dyDescent="0.25">
      <c r="A259" t="s">
        <v>30</v>
      </c>
      <c r="B259">
        <v>2022</v>
      </c>
      <c r="C259" t="s">
        <v>6</v>
      </c>
      <c r="D259" t="s">
        <v>7</v>
      </c>
      <c r="E259" t="s">
        <v>32</v>
      </c>
      <c r="F259" t="s">
        <v>8</v>
      </c>
      <c r="G259">
        <v>2023</v>
      </c>
      <c r="H259">
        <v>50.364899373699899</v>
      </c>
    </row>
    <row r="260" spans="1:8" x14ac:dyDescent="0.25">
      <c r="A260" t="s">
        <v>30</v>
      </c>
      <c r="B260">
        <v>2022</v>
      </c>
      <c r="C260" t="s">
        <v>6</v>
      </c>
      <c r="D260" t="s">
        <v>9</v>
      </c>
      <c r="E260" t="s">
        <v>32</v>
      </c>
      <c r="F260" t="s">
        <v>8</v>
      </c>
      <c r="G260">
        <v>2023</v>
      </c>
      <c r="H260">
        <v>65.616899281599899</v>
      </c>
    </row>
    <row r="261" spans="1:8" x14ac:dyDescent="0.25">
      <c r="A261" t="s">
        <v>30</v>
      </c>
      <c r="B261">
        <v>2022</v>
      </c>
      <c r="C261" t="s">
        <v>6</v>
      </c>
      <c r="D261" t="s">
        <v>68</v>
      </c>
      <c r="E261" t="s">
        <v>32</v>
      </c>
      <c r="F261" t="s">
        <v>8</v>
      </c>
      <c r="G261">
        <v>2023</v>
      </c>
      <c r="H261">
        <v>9.8946520334430694</v>
      </c>
    </row>
    <row r="262" spans="1:8" x14ac:dyDescent="0.25">
      <c r="A262" t="s">
        <v>30</v>
      </c>
      <c r="B262">
        <v>2022</v>
      </c>
      <c r="C262" t="s">
        <v>6</v>
      </c>
      <c r="D262" t="s">
        <v>69</v>
      </c>
      <c r="E262" t="s">
        <v>32</v>
      </c>
      <c r="F262" t="s">
        <v>8</v>
      </c>
      <c r="G262">
        <v>2023</v>
      </c>
      <c r="H262">
        <v>39.578608133708698</v>
      </c>
    </row>
    <row r="263" spans="1:8" x14ac:dyDescent="0.25">
      <c r="A263" t="s">
        <v>30</v>
      </c>
      <c r="B263">
        <v>2022</v>
      </c>
      <c r="C263" t="s">
        <v>6</v>
      </c>
      <c r="D263" t="s">
        <v>10</v>
      </c>
      <c r="E263" t="s">
        <v>32</v>
      </c>
      <c r="F263" t="s">
        <v>8</v>
      </c>
      <c r="G263">
        <v>2023</v>
      </c>
      <c r="H263">
        <v>121.0477260509</v>
      </c>
    </row>
    <row r="264" spans="1:8" x14ac:dyDescent="0.25">
      <c r="A264" t="s">
        <v>30</v>
      </c>
      <c r="B264">
        <v>2022</v>
      </c>
      <c r="C264" t="s">
        <v>6</v>
      </c>
      <c r="D264" t="s">
        <v>11</v>
      </c>
      <c r="E264" t="s">
        <v>32</v>
      </c>
      <c r="F264" t="s">
        <v>8</v>
      </c>
      <c r="G264">
        <v>2023</v>
      </c>
      <c r="H264">
        <v>484.19090420359902</v>
      </c>
    </row>
    <row r="265" spans="1:8" x14ac:dyDescent="0.25">
      <c r="A265" t="s">
        <v>30</v>
      </c>
      <c r="B265">
        <v>2022</v>
      </c>
      <c r="C265" t="s">
        <v>6</v>
      </c>
      <c r="D265" t="s">
        <v>12</v>
      </c>
      <c r="E265" t="s">
        <v>32</v>
      </c>
      <c r="F265" t="s">
        <v>8</v>
      </c>
      <c r="G265">
        <v>2023</v>
      </c>
      <c r="H265">
        <v>579.88247641769897</v>
      </c>
    </row>
    <row r="266" spans="1:8" x14ac:dyDescent="0.25">
      <c r="A266" t="s">
        <v>30</v>
      </c>
      <c r="B266">
        <v>2022</v>
      </c>
      <c r="C266" t="s">
        <v>6</v>
      </c>
      <c r="D266" t="s">
        <v>13</v>
      </c>
      <c r="E266" t="s">
        <v>32</v>
      </c>
      <c r="F266" t="s">
        <v>8</v>
      </c>
      <c r="G266">
        <v>2023</v>
      </c>
      <c r="H266">
        <v>2319.5299056703002</v>
      </c>
    </row>
    <row r="267" spans="1:8" x14ac:dyDescent="0.25">
      <c r="A267" t="s">
        <v>30</v>
      </c>
      <c r="B267">
        <v>2022</v>
      </c>
      <c r="C267" t="s">
        <v>6</v>
      </c>
      <c r="D267" t="s">
        <v>14</v>
      </c>
      <c r="E267" t="s">
        <v>32</v>
      </c>
      <c r="F267" t="s">
        <v>8</v>
      </c>
      <c r="G267">
        <v>2023</v>
      </c>
      <c r="H267">
        <v>2.7511077836000002</v>
      </c>
    </row>
    <row r="268" spans="1:8" x14ac:dyDescent="0.25">
      <c r="A268" t="s">
        <v>30</v>
      </c>
      <c r="B268">
        <v>2022</v>
      </c>
      <c r="C268" t="s">
        <v>6</v>
      </c>
      <c r="D268" t="s">
        <v>17</v>
      </c>
      <c r="E268" t="s">
        <v>33</v>
      </c>
      <c r="F268" t="s">
        <v>8</v>
      </c>
      <c r="G268">
        <v>2023</v>
      </c>
      <c r="H268">
        <v>16.588756652800001</v>
      </c>
    </row>
    <row r="269" spans="1:8" x14ac:dyDescent="0.25">
      <c r="A269" t="s">
        <v>30</v>
      </c>
      <c r="B269">
        <v>2022</v>
      </c>
      <c r="C269" t="s">
        <v>6</v>
      </c>
      <c r="D269" t="s">
        <v>70</v>
      </c>
      <c r="E269" t="s">
        <v>33</v>
      </c>
      <c r="F269" t="s">
        <v>8</v>
      </c>
      <c r="G269">
        <v>2023</v>
      </c>
      <c r="H269">
        <v>1332.1648165922199</v>
      </c>
    </row>
    <row r="270" spans="1:8" x14ac:dyDescent="0.25">
      <c r="A270" t="s">
        <v>30</v>
      </c>
      <c r="B270">
        <v>2022</v>
      </c>
      <c r="C270" t="s">
        <v>6</v>
      </c>
      <c r="D270" t="s">
        <v>71</v>
      </c>
      <c r="E270" t="s">
        <v>33</v>
      </c>
      <c r="F270" t="s">
        <v>8</v>
      </c>
      <c r="G270">
        <v>2023</v>
      </c>
      <c r="H270">
        <v>64.045846445676702</v>
      </c>
    </row>
    <row r="271" spans="1:8" x14ac:dyDescent="0.25">
      <c r="A271" t="s">
        <v>30</v>
      </c>
      <c r="B271">
        <v>2022</v>
      </c>
      <c r="C271" t="s">
        <v>6</v>
      </c>
      <c r="D271" t="s">
        <v>18</v>
      </c>
      <c r="E271" t="s">
        <v>33</v>
      </c>
      <c r="F271" t="s">
        <v>8</v>
      </c>
      <c r="G271">
        <v>2023</v>
      </c>
      <c r="H271">
        <v>0</v>
      </c>
    </row>
    <row r="272" spans="1:8" x14ac:dyDescent="0.25">
      <c r="A272" t="s">
        <v>30</v>
      </c>
      <c r="B272">
        <v>2022</v>
      </c>
      <c r="C272" t="s">
        <v>6</v>
      </c>
      <c r="D272" t="s">
        <v>19</v>
      </c>
      <c r="E272" t="s">
        <v>33</v>
      </c>
      <c r="F272" t="s">
        <v>8</v>
      </c>
      <c r="G272">
        <v>2023</v>
      </c>
      <c r="H272">
        <v>0</v>
      </c>
    </row>
    <row r="273" spans="1:8" x14ac:dyDescent="0.25">
      <c r="A273" t="s">
        <v>30</v>
      </c>
      <c r="B273">
        <v>2022</v>
      </c>
      <c r="C273" t="s">
        <v>6</v>
      </c>
      <c r="D273" t="s">
        <v>21</v>
      </c>
      <c r="E273" t="s">
        <v>33</v>
      </c>
      <c r="F273" t="s">
        <v>8</v>
      </c>
      <c r="G273">
        <v>2023</v>
      </c>
      <c r="H273">
        <v>110.8566054818</v>
      </c>
    </row>
    <row r="274" spans="1:8" x14ac:dyDescent="0.25">
      <c r="A274" t="s">
        <v>30</v>
      </c>
      <c r="B274">
        <v>2022</v>
      </c>
      <c r="C274" t="s">
        <v>6</v>
      </c>
      <c r="D274" t="s">
        <v>22</v>
      </c>
      <c r="E274" t="s">
        <v>33</v>
      </c>
      <c r="F274" t="s">
        <v>8</v>
      </c>
      <c r="G274">
        <v>2023</v>
      </c>
      <c r="H274">
        <v>495.79037713150001</v>
      </c>
    </row>
    <row r="275" spans="1:8" x14ac:dyDescent="0.25">
      <c r="A275" t="s">
        <v>30</v>
      </c>
      <c r="B275">
        <v>2022</v>
      </c>
      <c r="C275" t="s">
        <v>6</v>
      </c>
      <c r="D275" t="s">
        <v>23</v>
      </c>
      <c r="E275" t="s">
        <v>33</v>
      </c>
      <c r="F275" t="s">
        <v>8</v>
      </c>
      <c r="G275">
        <v>2023</v>
      </c>
      <c r="H275">
        <v>263.69674854879901</v>
      </c>
    </row>
    <row r="276" spans="1:8" x14ac:dyDescent="0.25">
      <c r="A276" t="s">
        <v>30</v>
      </c>
      <c r="B276">
        <v>2022</v>
      </c>
      <c r="C276" t="s">
        <v>6</v>
      </c>
      <c r="D276" t="s">
        <v>24</v>
      </c>
      <c r="E276" t="s">
        <v>33</v>
      </c>
      <c r="F276" t="s">
        <v>8</v>
      </c>
      <c r="G276">
        <v>2023</v>
      </c>
      <c r="H276">
        <v>143.49905273779899</v>
      </c>
    </row>
    <row r="277" spans="1:8" x14ac:dyDescent="0.25">
      <c r="A277" t="s">
        <v>30</v>
      </c>
      <c r="B277">
        <v>2022</v>
      </c>
      <c r="C277" t="s">
        <v>6</v>
      </c>
      <c r="D277" t="s">
        <v>25</v>
      </c>
      <c r="E277" t="s">
        <v>33</v>
      </c>
      <c r="F277" t="s">
        <v>8</v>
      </c>
      <c r="G277">
        <v>2023</v>
      </c>
      <c r="H277">
        <v>1452.1192165699999</v>
      </c>
    </row>
    <row r="278" spans="1:8" x14ac:dyDescent="0.25">
      <c r="A278" t="s">
        <v>30</v>
      </c>
      <c r="B278">
        <v>2022</v>
      </c>
      <c r="C278" t="s">
        <v>6</v>
      </c>
      <c r="D278" t="s">
        <v>26</v>
      </c>
      <c r="E278" t="s">
        <v>33</v>
      </c>
      <c r="F278" t="s">
        <v>8</v>
      </c>
      <c r="G278">
        <v>2023</v>
      </c>
      <c r="H278">
        <v>252.19891225229901</v>
      </c>
    </row>
    <row r="279" spans="1:8" x14ac:dyDescent="0.25">
      <c r="A279" t="s">
        <v>30</v>
      </c>
      <c r="B279">
        <v>2022</v>
      </c>
      <c r="C279" t="s">
        <v>6</v>
      </c>
      <c r="D279" t="s">
        <v>27</v>
      </c>
      <c r="E279" t="s">
        <v>33</v>
      </c>
      <c r="F279" t="s">
        <v>8</v>
      </c>
      <c r="G279">
        <v>2023</v>
      </c>
      <c r="H279">
        <v>1.3346630289999999</v>
      </c>
    </row>
    <row r="280" spans="1:8" x14ac:dyDescent="0.25">
      <c r="A280" t="s">
        <v>30</v>
      </c>
      <c r="B280">
        <v>2023</v>
      </c>
      <c r="C280" t="s">
        <v>6</v>
      </c>
      <c r="D280" t="s">
        <v>7</v>
      </c>
      <c r="E280" t="s">
        <v>32</v>
      </c>
      <c r="F280" t="s">
        <v>8</v>
      </c>
      <c r="G280">
        <v>2024</v>
      </c>
      <c r="H280">
        <v>50.4686409347999</v>
      </c>
    </row>
    <row r="281" spans="1:8" x14ac:dyDescent="0.25">
      <c r="A281" t="s">
        <v>30</v>
      </c>
      <c r="B281">
        <v>2023</v>
      </c>
      <c r="C281" t="s">
        <v>6</v>
      </c>
      <c r="D281" t="s">
        <v>9</v>
      </c>
      <c r="E281" t="s">
        <v>32</v>
      </c>
      <c r="F281" t="s">
        <v>8</v>
      </c>
      <c r="G281">
        <v>2024</v>
      </c>
      <c r="H281">
        <v>67.534178524799898</v>
      </c>
    </row>
    <row r="282" spans="1:8" x14ac:dyDescent="0.25">
      <c r="A282" t="s">
        <v>30</v>
      </c>
      <c r="B282">
        <v>2023</v>
      </c>
      <c r="C282" t="s">
        <v>6</v>
      </c>
      <c r="D282" t="s">
        <v>68</v>
      </c>
      <c r="E282" t="s">
        <v>32</v>
      </c>
      <c r="F282" t="s">
        <v>8</v>
      </c>
      <c r="G282">
        <v>2024</v>
      </c>
      <c r="H282">
        <v>10.0662904837573</v>
      </c>
    </row>
    <row r="283" spans="1:8" x14ac:dyDescent="0.25">
      <c r="A283" t="s">
        <v>30</v>
      </c>
      <c r="B283">
        <v>2023</v>
      </c>
      <c r="C283" t="s">
        <v>6</v>
      </c>
      <c r="D283" t="s">
        <v>69</v>
      </c>
      <c r="E283" t="s">
        <v>32</v>
      </c>
      <c r="F283" t="s">
        <v>8</v>
      </c>
      <c r="G283">
        <v>2024</v>
      </c>
      <c r="H283">
        <v>40.265161934965803</v>
      </c>
    </row>
    <row r="284" spans="1:8" x14ac:dyDescent="0.25">
      <c r="A284" t="s">
        <v>30</v>
      </c>
      <c r="B284">
        <v>2023</v>
      </c>
      <c r="C284" t="s">
        <v>6</v>
      </c>
      <c r="D284" t="s">
        <v>10</v>
      </c>
      <c r="E284" t="s">
        <v>32</v>
      </c>
      <c r="F284" t="s">
        <v>8</v>
      </c>
      <c r="G284">
        <v>2024</v>
      </c>
      <c r="H284">
        <v>124.2270320315</v>
      </c>
    </row>
    <row r="285" spans="1:8" x14ac:dyDescent="0.25">
      <c r="A285" t="s">
        <v>30</v>
      </c>
      <c r="B285">
        <v>2023</v>
      </c>
      <c r="C285" t="s">
        <v>6</v>
      </c>
      <c r="D285" t="s">
        <v>11</v>
      </c>
      <c r="E285" t="s">
        <v>32</v>
      </c>
      <c r="F285" t="s">
        <v>8</v>
      </c>
      <c r="G285">
        <v>2024</v>
      </c>
      <c r="H285">
        <v>496.90812812519903</v>
      </c>
    </row>
    <row r="286" spans="1:8" x14ac:dyDescent="0.25">
      <c r="A286" t="s">
        <v>30</v>
      </c>
      <c r="B286">
        <v>2023</v>
      </c>
      <c r="C286" t="s">
        <v>6</v>
      </c>
      <c r="D286" t="s">
        <v>12</v>
      </c>
      <c r="E286" t="s">
        <v>32</v>
      </c>
      <c r="F286" t="s">
        <v>8</v>
      </c>
      <c r="G286">
        <v>2024</v>
      </c>
      <c r="H286">
        <v>590.44474178969995</v>
      </c>
    </row>
    <row r="287" spans="1:8" x14ac:dyDescent="0.25">
      <c r="A287" t="s">
        <v>30</v>
      </c>
      <c r="B287">
        <v>2023</v>
      </c>
      <c r="C287" t="s">
        <v>6</v>
      </c>
      <c r="D287" t="s">
        <v>13</v>
      </c>
      <c r="E287" t="s">
        <v>32</v>
      </c>
      <c r="F287" t="s">
        <v>8</v>
      </c>
      <c r="G287">
        <v>2024</v>
      </c>
      <c r="H287">
        <v>2361.77896715929</v>
      </c>
    </row>
    <row r="288" spans="1:8" x14ac:dyDescent="0.25">
      <c r="A288" t="s">
        <v>30</v>
      </c>
      <c r="B288">
        <v>2023</v>
      </c>
      <c r="C288" t="s">
        <v>6</v>
      </c>
      <c r="D288" t="s">
        <v>14</v>
      </c>
      <c r="E288" t="s">
        <v>32</v>
      </c>
      <c r="F288" t="s">
        <v>8</v>
      </c>
      <c r="G288">
        <v>2024</v>
      </c>
      <c r="H288">
        <v>2.8234552337999999</v>
      </c>
    </row>
    <row r="289" spans="1:8" x14ac:dyDescent="0.25">
      <c r="A289" t="s">
        <v>30</v>
      </c>
      <c r="B289">
        <v>2023</v>
      </c>
      <c r="C289" t="s">
        <v>6</v>
      </c>
      <c r="D289" t="s">
        <v>17</v>
      </c>
      <c r="E289" t="s">
        <v>33</v>
      </c>
      <c r="F289" t="s">
        <v>8</v>
      </c>
      <c r="G289">
        <v>2024</v>
      </c>
      <c r="H289">
        <v>16.508926863699902</v>
      </c>
    </row>
    <row r="290" spans="1:8" x14ac:dyDescent="0.25">
      <c r="A290" t="s">
        <v>30</v>
      </c>
      <c r="B290">
        <v>2023</v>
      </c>
      <c r="C290" t="s">
        <v>6</v>
      </c>
      <c r="D290" t="s">
        <v>70</v>
      </c>
      <c r="E290" t="s">
        <v>33</v>
      </c>
      <c r="F290" t="s">
        <v>8</v>
      </c>
      <c r="G290">
        <v>2024</v>
      </c>
      <c r="H290">
        <v>1341.0758421225401</v>
      </c>
    </row>
    <row r="291" spans="1:8" x14ac:dyDescent="0.25">
      <c r="A291" t="s">
        <v>30</v>
      </c>
      <c r="B291">
        <v>2023</v>
      </c>
      <c r="C291" t="s">
        <v>6</v>
      </c>
      <c r="D291" t="s">
        <v>71</v>
      </c>
      <c r="E291" t="s">
        <v>33</v>
      </c>
      <c r="F291" t="s">
        <v>8</v>
      </c>
      <c r="G291">
        <v>2024</v>
      </c>
      <c r="H291">
        <v>64.539014484618093</v>
      </c>
    </row>
    <row r="292" spans="1:8" x14ac:dyDescent="0.25">
      <c r="A292" t="s">
        <v>30</v>
      </c>
      <c r="B292">
        <v>2023</v>
      </c>
      <c r="C292" t="s">
        <v>6</v>
      </c>
      <c r="D292" t="s">
        <v>18</v>
      </c>
      <c r="E292" t="s">
        <v>33</v>
      </c>
      <c r="F292" t="s">
        <v>8</v>
      </c>
      <c r="G292">
        <v>2024</v>
      </c>
      <c r="H292">
        <v>0</v>
      </c>
    </row>
    <row r="293" spans="1:8" x14ac:dyDescent="0.25">
      <c r="A293" t="s">
        <v>30</v>
      </c>
      <c r="B293">
        <v>2023</v>
      </c>
      <c r="C293" t="s">
        <v>6</v>
      </c>
      <c r="D293" t="s">
        <v>19</v>
      </c>
      <c r="E293" t="s">
        <v>33</v>
      </c>
      <c r="F293" t="s">
        <v>8</v>
      </c>
      <c r="G293">
        <v>2024</v>
      </c>
      <c r="H293">
        <v>0</v>
      </c>
    </row>
    <row r="294" spans="1:8" x14ac:dyDescent="0.25">
      <c r="A294" t="s">
        <v>30</v>
      </c>
      <c r="B294">
        <v>2023</v>
      </c>
      <c r="C294" t="s">
        <v>6</v>
      </c>
      <c r="D294" t="s">
        <v>21</v>
      </c>
      <c r="E294" t="s">
        <v>33</v>
      </c>
      <c r="F294" t="s">
        <v>8</v>
      </c>
      <c r="G294">
        <v>2024</v>
      </c>
      <c r="H294">
        <v>114.600140573</v>
      </c>
    </row>
    <row r="295" spans="1:8" x14ac:dyDescent="0.25">
      <c r="A295" t="s">
        <v>30</v>
      </c>
      <c r="B295">
        <v>2023</v>
      </c>
      <c r="C295" t="s">
        <v>6</v>
      </c>
      <c r="D295" t="s">
        <v>22</v>
      </c>
      <c r="E295" t="s">
        <v>33</v>
      </c>
      <c r="F295" t="s">
        <v>8</v>
      </c>
      <c r="G295">
        <v>2024</v>
      </c>
      <c r="H295">
        <v>510.08801570999901</v>
      </c>
    </row>
    <row r="296" spans="1:8" x14ac:dyDescent="0.25">
      <c r="A296" t="s">
        <v>30</v>
      </c>
      <c r="B296">
        <v>2023</v>
      </c>
      <c r="C296" t="s">
        <v>6</v>
      </c>
      <c r="D296" t="s">
        <v>23</v>
      </c>
      <c r="E296" t="s">
        <v>33</v>
      </c>
      <c r="F296" t="s">
        <v>8</v>
      </c>
      <c r="G296">
        <v>2024</v>
      </c>
      <c r="H296">
        <v>272.16700395200002</v>
      </c>
    </row>
    <row r="297" spans="1:8" x14ac:dyDescent="0.25">
      <c r="A297" t="s">
        <v>30</v>
      </c>
      <c r="B297">
        <v>2023</v>
      </c>
      <c r="C297" t="s">
        <v>6</v>
      </c>
      <c r="D297" t="s">
        <v>24</v>
      </c>
      <c r="E297" t="s">
        <v>33</v>
      </c>
      <c r="F297" t="s">
        <v>8</v>
      </c>
      <c r="G297">
        <v>2024</v>
      </c>
      <c r="H297">
        <v>147.28784677830001</v>
      </c>
    </row>
    <row r="298" spans="1:8" x14ac:dyDescent="0.25">
      <c r="A298" t="s">
        <v>30</v>
      </c>
      <c r="B298">
        <v>2023</v>
      </c>
      <c r="C298" t="s">
        <v>6</v>
      </c>
      <c r="D298" t="s">
        <v>25</v>
      </c>
      <c r="E298" t="s">
        <v>33</v>
      </c>
      <c r="F298" t="s">
        <v>8</v>
      </c>
      <c r="G298">
        <v>2024</v>
      </c>
      <c r="H298">
        <v>1477.2415501447899</v>
      </c>
    </row>
    <row r="299" spans="1:8" x14ac:dyDescent="0.25">
      <c r="A299" t="s">
        <v>30</v>
      </c>
      <c r="B299">
        <v>2023</v>
      </c>
      <c r="C299" t="s">
        <v>6</v>
      </c>
      <c r="D299" t="s">
        <v>26</v>
      </c>
      <c r="E299" t="s">
        <v>33</v>
      </c>
      <c r="F299" t="s">
        <v>8</v>
      </c>
      <c r="G299">
        <v>2024</v>
      </c>
      <c r="H299">
        <v>258.01540203090002</v>
      </c>
    </row>
    <row r="300" spans="1:8" x14ac:dyDescent="0.25">
      <c r="A300" t="s">
        <v>30</v>
      </c>
      <c r="B300">
        <v>2023</v>
      </c>
      <c r="C300" t="s">
        <v>6</v>
      </c>
      <c r="D300" t="s">
        <v>27</v>
      </c>
      <c r="E300" t="s">
        <v>33</v>
      </c>
      <c r="F300" t="s">
        <v>8</v>
      </c>
      <c r="G300">
        <v>2024</v>
      </c>
      <c r="H300">
        <v>1.3712562769999901</v>
      </c>
    </row>
    <row r="301" spans="1:8" x14ac:dyDescent="0.25">
      <c r="A301" t="s">
        <v>30</v>
      </c>
      <c r="B301">
        <v>2024</v>
      </c>
      <c r="C301" t="s">
        <v>6</v>
      </c>
      <c r="D301" t="s">
        <v>7</v>
      </c>
      <c r="E301" t="s">
        <v>32</v>
      </c>
      <c r="F301" t="s">
        <v>8</v>
      </c>
      <c r="G301">
        <v>2025</v>
      </c>
      <c r="H301">
        <v>50.808323848199898</v>
      </c>
    </row>
    <row r="302" spans="1:8" x14ac:dyDescent="0.25">
      <c r="A302" t="s">
        <v>30</v>
      </c>
      <c r="B302">
        <v>2024</v>
      </c>
      <c r="C302" t="s">
        <v>6</v>
      </c>
      <c r="D302" t="s">
        <v>9</v>
      </c>
      <c r="E302" t="s">
        <v>32</v>
      </c>
      <c r="F302" t="s">
        <v>8</v>
      </c>
      <c r="G302">
        <v>2025</v>
      </c>
      <c r="H302">
        <v>69.763557907800006</v>
      </c>
    </row>
    <row r="303" spans="1:8" x14ac:dyDescent="0.25">
      <c r="A303" t="s">
        <v>30</v>
      </c>
      <c r="B303">
        <v>2024</v>
      </c>
      <c r="C303" t="s">
        <v>6</v>
      </c>
      <c r="D303" t="s">
        <v>68</v>
      </c>
      <c r="E303" t="s">
        <v>32</v>
      </c>
      <c r="F303" t="s">
        <v>8</v>
      </c>
      <c r="G303">
        <v>2025</v>
      </c>
      <c r="H303">
        <v>10.324688326382301</v>
      </c>
    </row>
    <row r="304" spans="1:8" x14ac:dyDescent="0.25">
      <c r="A304" t="s">
        <v>30</v>
      </c>
      <c r="B304">
        <v>2024</v>
      </c>
      <c r="C304" t="s">
        <v>6</v>
      </c>
      <c r="D304" t="s">
        <v>69</v>
      </c>
      <c r="E304" t="s">
        <v>32</v>
      </c>
      <c r="F304" t="s">
        <v>8</v>
      </c>
      <c r="G304">
        <v>2025</v>
      </c>
      <c r="H304">
        <v>41.2987533057834</v>
      </c>
    </row>
    <row r="305" spans="1:8" x14ac:dyDescent="0.25">
      <c r="A305" t="s">
        <v>30</v>
      </c>
      <c r="B305">
        <v>2024</v>
      </c>
      <c r="C305" t="s">
        <v>6</v>
      </c>
      <c r="D305" t="s">
        <v>10</v>
      </c>
      <c r="E305" t="s">
        <v>32</v>
      </c>
      <c r="F305" t="s">
        <v>8</v>
      </c>
      <c r="G305">
        <v>2025</v>
      </c>
      <c r="H305">
        <v>128.077851613099</v>
      </c>
    </row>
    <row r="306" spans="1:8" x14ac:dyDescent="0.25">
      <c r="A306" t="s">
        <v>30</v>
      </c>
      <c r="B306">
        <v>2024</v>
      </c>
      <c r="C306" t="s">
        <v>6</v>
      </c>
      <c r="D306" t="s">
        <v>11</v>
      </c>
      <c r="E306" t="s">
        <v>32</v>
      </c>
      <c r="F306" t="s">
        <v>8</v>
      </c>
      <c r="G306">
        <v>2025</v>
      </c>
      <c r="H306">
        <v>512.31140645179903</v>
      </c>
    </row>
    <row r="307" spans="1:8" x14ac:dyDescent="0.25">
      <c r="A307" t="s">
        <v>30</v>
      </c>
      <c r="B307">
        <v>2024</v>
      </c>
      <c r="C307" t="s">
        <v>6</v>
      </c>
      <c r="D307" t="s">
        <v>12</v>
      </c>
      <c r="E307" t="s">
        <v>32</v>
      </c>
      <c r="F307" t="s">
        <v>8</v>
      </c>
      <c r="G307">
        <v>2025</v>
      </c>
      <c r="H307">
        <v>605.05630464019896</v>
      </c>
    </row>
    <row r="308" spans="1:8" x14ac:dyDescent="0.25">
      <c r="A308" t="s">
        <v>30</v>
      </c>
      <c r="B308">
        <v>2024</v>
      </c>
      <c r="C308" t="s">
        <v>6</v>
      </c>
      <c r="D308" t="s">
        <v>13</v>
      </c>
      <c r="E308" t="s">
        <v>32</v>
      </c>
      <c r="F308" t="s">
        <v>8</v>
      </c>
      <c r="G308">
        <v>2025</v>
      </c>
      <c r="H308">
        <v>2420.2252185602902</v>
      </c>
    </row>
    <row r="309" spans="1:8" x14ac:dyDescent="0.25">
      <c r="A309" t="s">
        <v>30</v>
      </c>
      <c r="B309">
        <v>2024</v>
      </c>
      <c r="C309" t="s">
        <v>6</v>
      </c>
      <c r="D309" t="s">
        <v>14</v>
      </c>
      <c r="E309" t="s">
        <v>32</v>
      </c>
      <c r="F309" t="s">
        <v>8</v>
      </c>
      <c r="G309">
        <v>2025</v>
      </c>
      <c r="H309">
        <v>2.9064941690000001</v>
      </c>
    </row>
    <row r="310" spans="1:8" x14ac:dyDescent="0.25">
      <c r="A310" t="s">
        <v>30</v>
      </c>
      <c r="B310">
        <v>2024</v>
      </c>
      <c r="C310" t="s">
        <v>6</v>
      </c>
      <c r="D310" t="s">
        <v>17</v>
      </c>
      <c r="E310" t="s">
        <v>33</v>
      </c>
      <c r="F310" t="s">
        <v>8</v>
      </c>
      <c r="G310">
        <v>2025</v>
      </c>
      <c r="H310">
        <v>16.546558407500001</v>
      </c>
    </row>
    <row r="311" spans="1:8" x14ac:dyDescent="0.25">
      <c r="A311" t="s">
        <v>30</v>
      </c>
      <c r="B311">
        <v>2024</v>
      </c>
      <c r="C311" t="s">
        <v>6</v>
      </c>
      <c r="D311" t="s">
        <v>70</v>
      </c>
      <c r="E311" t="s">
        <v>33</v>
      </c>
      <c r="F311" t="s">
        <v>8</v>
      </c>
      <c r="G311">
        <v>2025</v>
      </c>
      <c r="H311">
        <v>1365.8734421863601</v>
      </c>
    </row>
    <row r="312" spans="1:8" x14ac:dyDescent="0.25">
      <c r="A312" t="s">
        <v>30</v>
      </c>
      <c r="B312">
        <v>2024</v>
      </c>
      <c r="C312" t="s">
        <v>6</v>
      </c>
      <c r="D312" t="s">
        <v>71</v>
      </c>
      <c r="E312" t="s">
        <v>33</v>
      </c>
      <c r="F312" t="s">
        <v>8</v>
      </c>
      <c r="G312">
        <v>2025</v>
      </c>
      <c r="H312">
        <v>65.980004530256494</v>
      </c>
    </row>
    <row r="313" spans="1:8" x14ac:dyDescent="0.25">
      <c r="A313" t="s">
        <v>30</v>
      </c>
      <c r="B313">
        <v>2024</v>
      </c>
      <c r="C313" t="s">
        <v>6</v>
      </c>
      <c r="D313" t="s">
        <v>18</v>
      </c>
      <c r="E313" t="s">
        <v>33</v>
      </c>
      <c r="F313" t="s">
        <v>8</v>
      </c>
      <c r="G313">
        <v>2025</v>
      </c>
      <c r="H313">
        <v>0</v>
      </c>
    </row>
    <row r="314" spans="1:8" x14ac:dyDescent="0.25">
      <c r="A314" t="s">
        <v>30</v>
      </c>
      <c r="B314">
        <v>2024</v>
      </c>
      <c r="C314" t="s">
        <v>6</v>
      </c>
      <c r="D314" t="s">
        <v>19</v>
      </c>
      <c r="E314" t="s">
        <v>33</v>
      </c>
      <c r="F314" t="s">
        <v>8</v>
      </c>
      <c r="G314">
        <v>2025</v>
      </c>
      <c r="H314">
        <v>0</v>
      </c>
    </row>
    <row r="315" spans="1:8" x14ac:dyDescent="0.25">
      <c r="A315" t="s">
        <v>30</v>
      </c>
      <c r="B315">
        <v>2024</v>
      </c>
      <c r="C315" t="s">
        <v>6</v>
      </c>
      <c r="D315" t="s">
        <v>21</v>
      </c>
      <c r="E315" t="s">
        <v>33</v>
      </c>
      <c r="F315" t="s">
        <v>8</v>
      </c>
      <c r="G315">
        <v>2025</v>
      </c>
      <c r="H315">
        <v>118.84307693229999</v>
      </c>
    </row>
    <row r="316" spans="1:8" x14ac:dyDescent="0.25">
      <c r="A316" t="s">
        <v>30</v>
      </c>
      <c r="B316">
        <v>2024</v>
      </c>
      <c r="C316" t="s">
        <v>6</v>
      </c>
      <c r="D316" t="s">
        <v>22</v>
      </c>
      <c r="E316" t="s">
        <v>33</v>
      </c>
      <c r="F316" t="s">
        <v>8</v>
      </c>
      <c r="G316">
        <v>2025</v>
      </c>
      <c r="H316">
        <v>526.13250215239896</v>
      </c>
    </row>
    <row r="317" spans="1:8" x14ac:dyDescent="0.25">
      <c r="A317" t="s">
        <v>30</v>
      </c>
      <c r="B317">
        <v>2024</v>
      </c>
      <c r="C317" t="s">
        <v>6</v>
      </c>
      <c r="D317" t="s">
        <v>23</v>
      </c>
      <c r="E317" t="s">
        <v>33</v>
      </c>
      <c r="F317" t="s">
        <v>8</v>
      </c>
      <c r="G317">
        <v>2025</v>
      </c>
      <c r="H317">
        <v>282.15417389380002</v>
      </c>
    </row>
    <row r="318" spans="1:8" x14ac:dyDescent="0.25">
      <c r="A318" t="s">
        <v>30</v>
      </c>
      <c r="B318">
        <v>2024</v>
      </c>
      <c r="C318" t="s">
        <v>6</v>
      </c>
      <c r="D318" t="s">
        <v>24</v>
      </c>
      <c r="E318" t="s">
        <v>33</v>
      </c>
      <c r="F318" t="s">
        <v>8</v>
      </c>
      <c r="G318">
        <v>2025</v>
      </c>
      <c r="H318">
        <v>151.70665531889901</v>
      </c>
    </row>
    <row r="319" spans="1:8" x14ac:dyDescent="0.25">
      <c r="A319" t="s">
        <v>30</v>
      </c>
      <c r="B319">
        <v>2024</v>
      </c>
      <c r="C319" t="s">
        <v>6</v>
      </c>
      <c r="D319" t="s">
        <v>25</v>
      </c>
      <c r="E319" t="s">
        <v>33</v>
      </c>
      <c r="F319" t="s">
        <v>8</v>
      </c>
      <c r="G319">
        <v>2025</v>
      </c>
      <c r="H319">
        <v>1511.0018431001999</v>
      </c>
    </row>
    <row r="320" spans="1:8" x14ac:dyDescent="0.25">
      <c r="A320" t="s">
        <v>30</v>
      </c>
      <c r="B320">
        <v>2024</v>
      </c>
      <c r="C320" t="s">
        <v>6</v>
      </c>
      <c r="D320" t="s">
        <v>26</v>
      </c>
      <c r="E320" t="s">
        <v>33</v>
      </c>
      <c r="F320" t="s">
        <v>8</v>
      </c>
      <c r="G320">
        <v>2025</v>
      </c>
      <c r="H320">
        <v>265.712506480299</v>
      </c>
    </row>
    <row r="321" spans="1:8" x14ac:dyDescent="0.25">
      <c r="A321" t="s">
        <v>30</v>
      </c>
      <c r="B321">
        <v>2024</v>
      </c>
      <c r="C321" t="s">
        <v>6</v>
      </c>
      <c r="D321" t="s">
        <v>27</v>
      </c>
      <c r="E321" t="s">
        <v>33</v>
      </c>
      <c r="F321" t="s">
        <v>8</v>
      </c>
      <c r="G321">
        <v>2025</v>
      </c>
      <c r="H321">
        <v>1.4148179702000001</v>
      </c>
    </row>
    <row r="322" spans="1:8" x14ac:dyDescent="0.25">
      <c r="A322" t="s">
        <v>30</v>
      </c>
      <c r="B322">
        <v>2025</v>
      </c>
      <c r="C322" t="s">
        <v>6</v>
      </c>
      <c r="D322" t="s">
        <v>7</v>
      </c>
      <c r="E322" t="s">
        <v>32</v>
      </c>
      <c r="F322" t="s">
        <v>8</v>
      </c>
      <c r="G322">
        <v>2026</v>
      </c>
      <c r="H322">
        <v>50.6525856591999</v>
      </c>
    </row>
    <row r="323" spans="1:8" x14ac:dyDescent="0.25">
      <c r="A323" t="s">
        <v>30</v>
      </c>
      <c r="B323">
        <v>2025</v>
      </c>
      <c r="C323" t="s">
        <v>6</v>
      </c>
      <c r="D323" t="s">
        <v>9</v>
      </c>
      <c r="E323" t="s">
        <v>32</v>
      </c>
      <c r="F323" t="s">
        <v>8</v>
      </c>
      <c r="G323">
        <v>2026</v>
      </c>
      <c r="H323">
        <v>71.298518502199897</v>
      </c>
    </row>
    <row r="324" spans="1:8" x14ac:dyDescent="0.25">
      <c r="A324" t="s">
        <v>30</v>
      </c>
      <c r="B324">
        <v>2025</v>
      </c>
      <c r="C324" t="s">
        <v>6</v>
      </c>
      <c r="D324" t="s">
        <v>68</v>
      </c>
      <c r="E324" t="s">
        <v>32</v>
      </c>
      <c r="F324" t="s">
        <v>8</v>
      </c>
      <c r="G324">
        <v>2026</v>
      </c>
      <c r="H324">
        <v>10.4936905075461</v>
      </c>
    </row>
    <row r="325" spans="1:8" x14ac:dyDescent="0.25">
      <c r="A325" t="s">
        <v>30</v>
      </c>
      <c r="B325">
        <v>2025</v>
      </c>
      <c r="C325" t="s">
        <v>6</v>
      </c>
      <c r="D325" t="s">
        <v>69</v>
      </c>
      <c r="E325" t="s">
        <v>32</v>
      </c>
      <c r="F325" t="s">
        <v>8</v>
      </c>
      <c r="G325">
        <v>2026</v>
      </c>
      <c r="H325">
        <v>41.974762030120999</v>
      </c>
    </row>
    <row r="326" spans="1:8" x14ac:dyDescent="0.25">
      <c r="A326" t="s">
        <v>30</v>
      </c>
      <c r="B326">
        <v>2025</v>
      </c>
      <c r="C326" t="s">
        <v>6</v>
      </c>
      <c r="D326" t="s">
        <v>10</v>
      </c>
      <c r="E326" t="s">
        <v>32</v>
      </c>
      <c r="F326" t="s">
        <v>8</v>
      </c>
      <c r="G326">
        <v>2026</v>
      </c>
      <c r="H326">
        <v>130.67271377329999</v>
      </c>
    </row>
    <row r="327" spans="1:8" x14ac:dyDescent="0.25">
      <c r="A327" t="s">
        <v>30</v>
      </c>
      <c r="B327">
        <v>2025</v>
      </c>
      <c r="C327" t="s">
        <v>6</v>
      </c>
      <c r="D327" t="s">
        <v>11</v>
      </c>
      <c r="E327" t="s">
        <v>32</v>
      </c>
      <c r="F327" t="s">
        <v>8</v>
      </c>
      <c r="G327">
        <v>2026</v>
      </c>
      <c r="H327">
        <v>522.69085509369904</v>
      </c>
    </row>
    <row r="328" spans="1:8" x14ac:dyDescent="0.25">
      <c r="A328" t="s">
        <v>30</v>
      </c>
      <c r="B328">
        <v>2025</v>
      </c>
      <c r="C328" t="s">
        <v>6</v>
      </c>
      <c r="D328" t="s">
        <v>12</v>
      </c>
      <c r="E328" t="s">
        <v>32</v>
      </c>
      <c r="F328" t="s">
        <v>8</v>
      </c>
      <c r="G328">
        <v>2026</v>
      </c>
      <c r="H328">
        <v>613.533004043299</v>
      </c>
    </row>
    <row r="329" spans="1:8" x14ac:dyDescent="0.25">
      <c r="A329" t="s">
        <v>30</v>
      </c>
      <c r="B329">
        <v>2025</v>
      </c>
      <c r="C329" t="s">
        <v>6</v>
      </c>
      <c r="D329" t="s">
        <v>13</v>
      </c>
      <c r="E329" t="s">
        <v>32</v>
      </c>
      <c r="F329" t="s">
        <v>8</v>
      </c>
      <c r="G329">
        <v>2026</v>
      </c>
      <c r="H329">
        <v>2454.1320161733001</v>
      </c>
    </row>
    <row r="330" spans="1:8" x14ac:dyDescent="0.25">
      <c r="A330" t="s">
        <v>30</v>
      </c>
      <c r="B330">
        <v>2025</v>
      </c>
      <c r="C330" t="s">
        <v>6</v>
      </c>
      <c r="D330" t="s">
        <v>14</v>
      </c>
      <c r="E330" t="s">
        <v>32</v>
      </c>
      <c r="F330" t="s">
        <v>8</v>
      </c>
      <c r="G330">
        <v>2026</v>
      </c>
      <c r="H330">
        <v>2.9511637803999902</v>
      </c>
    </row>
    <row r="331" spans="1:8" x14ac:dyDescent="0.25">
      <c r="A331" t="s">
        <v>30</v>
      </c>
      <c r="B331">
        <v>2025</v>
      </c>
      <c r="C331" t="s">
        <v>6</v>
      </c>
      <c r="D331" t="s">
        <v>17</v>
      </c>
      <c r="E331" t="s">
        <v>33</v>
      </c>
      <c r="F331" t="s">
        <v>8</v>
      </c>
      <c r="G331">
        <v>2026</v>
      </c>
      <c r="H331">
        <v>16.4429534774</v>
      </c>
    </row>
    <row r="332" spans="1:8" x14ac:dyDescent="0.25">
      <c r="A332" t="s">
        <v>30</v>
      </c>
      <c r="B332">
        <v>2025</v>
      </c>
      <c r="C332" t="s">
        <v>6</v>
      </c>
      <c r="D332" t="s">
        <v>70</v>
      </c>
      <c r="E332" t="s">
        <v>33</v>
      </c>
      <c r="F332" t="s">
        <v>8</v>
      </c>
      <c r="G332">
        <v>2026</v>
      </c>
      <c r="H332">
        <v>1385.07439567029</v>
      </c>
    </row>
    <row r="333" spans="1:8" x14ac:dyDescent="0.25">
      <c r="A333" t="s">
        <v>30</v>
      </c>
      <c r="B333">
        <v>2025</v>
      </c>
      <c r="C333" t="s">
        <v>6</v>
      </c>
      <c r="D333" t="s">
        <v>71</v>
      </c>
      <c r="E333" t="s">
        <v>33</v>
      </c>
      <c r="F333" t="s">
        <v>8</v>
      </c>
      <c r="G333">
        <v>2026</v>
      </c>
      <c r="H333">
        <v>67.225898408726394</v>
      </c>
    </row>
    <row r="334" spans="1:8" x14ac:dyDescent="0.25">
      <c r="A334" t="s">
        <v>30</v>
      </c>
      <c r="B334">
        <v>2025</v>
      </c>
      <c r="C334" t="s">
        <v>6</v>
      </c>
      <c r="D334" t="s">
        <v>18</v>
      </c>
      <c r="E334" t="s">
        <v>33</v>
      </c>
      <c r="F334" t="s">
        <v>8</v>
      </c>
      <c r="G334">
        <v>2026</v>
      </c>
      <c r="H334">
        <v>0</v>
      </c>
    </row>
    <row r="335" spans="1:8" x14ac:dyDescent="0.25">
      <c r="A335" t="s">
        <v>30</v>
      </c>
      <c r="B335">
        <v>2025</v>
      </c>
      <c r="C335" t="s">
        <v>6</v>
      </c>
      <c r="D335" t="s">
        <v>19</v>
      </c>
      <c r="E335" t="s">
        <v>33</v>
      </c>
      <c r="F335" t="s">
        <v>8</v>
      </c>
      <c r="G335">
        <v>2026</v>
      </c>
      <c r="H335">
        <v>0</v>
      </c>
    </row>
    <row r="336" spans="1:8" x14ac:dyDescent="0.25">
      <c r="A336" t="s">
        <v>30</v>
      </c>
      <c r="B336">
        <v>2025</v>
      </c>
      <c r="C336" t="s">
        <v>6</v>
      </c>
      <c r="D336" t="s">
        <v>21</v>
      </c>
      <c r="E336" t="s">
        <v>33</v>
      </c>
      <c r="F336" t="s">
        <v>8</v>
      </c>
      <c r="G336">
        <v>2026</v>
      </c>
      <c r="H336">
        <v>121.75209602989899</v>
      </c>
    </row>
    <row r="337" spans="1:8" x14ac:dyDescent="0.25">
      <c r="A337" t="s">
        <v>30</v>
      </c>
      <c r="B337">
        <v>2025</v>
      </c>
      <c r="C337" t="s">
        <v>6</v>
      </c>
      <c r="D337" t="s">
        <v>22</v>
      </c>
      <c r="E337" t="s">
        <v>33</v>
      </c>
      <c r="F337" t="s">
        <v>8</v>
      </c>
      <c r="G337">
        <v>2026</v>
      </c>
      <c r="H337">
        <v>535.80535566989897</v>
      </c>
    </row>
    <row r="338" spans="1:8" x14ac:dyDescent="0.25">
      <c r="A338" t="s">
        <v>30</v>
      </c>
      <c r="B338">
        <v>2025</v>
      </c>
      <c r="C338" t="s">
        <v>6</v>
      </c>
      <c r="D338" t="s">
        <v>23</v>
      </c>
      <c r="E338" t="s">
        <v>33</v>
      </c>
      <c r="F338" t="s">
        <v>8</v>
      </c>
      <c r="G338">
        <v>2026</v>
      </c>
      <c r="H338">
        <v>288.75871240349898</v>
      </c>
    </row>
    <row r="339" spans="1:8" x14ac:dyDescent="0.25">
      <c r="A339" t="s">
        <v>30</v>
      </c>
      <c r="B339">
        <v>2025</v>
      </c>
      <c r="C339" t="s">
        <v>6</v>
      </c>
      <c r="D339" t="s">
        <v>24</v>
      </c>
      <c r="E339" t="s">
        <v>33</v>
      </c>
      <c r="F339" t="s">
        <v>8</v>
      </c>
      <c r="G339">
        <v>2026</v>
      </c>
      <c r="H339">
        <v>154.73553693540001</v>
      </c>
    </row>
    <row r="340" spans="1:8" x14ac:dyDescent="0.25">
      <c r="A340" t="s">
        <v>30</v>
      </c>
      <c r="B340">
        <v>2025</v>
      </c>
      <c r="C340" t="s">
        <v>6</v>
      </c>
      <c r="D340" t="s">
        <v>25</v>
      </c>
      <c r="E340" t="s">
        <v>33</v>
      </c>
      <c r="F340" t="s">
        <v>8</v>
      </c>
      <c r="G340">
        <v>2026</v>
      </c>
      <c r="H340">
        <v>1529.0968984214001</v>
      </c>
    </row>
    <row r="341" spans="1:8" x14ac:dyDescent="0.25">
      <c r="A341" t="s">
        <v>30</v>
      </c>
      <c r="B341">
        <v>2025</v>
      </c>
      <c r="C341" t="s">
        <v>6</v>
      </c>
      <c r="D341" t="s">
        <v>26</v>
      </c>
      <c r="E341" t="s">
        <v>33</v>
      </c>
      <c r="F341" t="s">
        <v>8</v>
      </c>
      <c r="G341">
        <v>2026</v>
      </c>
      <c r="H341">
        <v>270.623012612899</v>
      </c>
    </row>
    <row r="342" spans="1:8" x14ac:dyDescent="0.25">
      <c r="A342" t="s">
        <v>30</v>
      </c>
      <c r="B342">
        <v>2025</v>
      </c>
      <c r="C342" t="s">
        <v>6</v>
      </c>
      <c r="D342" t="s">
        <v>27</v>
      </c>
      <c r="E342" t="s">
        <v>33</v>
      </c>
      <c r="F342" t="s">
        <v>8</v>
      </c>
      <c r="G342">
        <v>2026</v>
      </c>
      <c r="H342">
        <v>1.4433979326999899</v>
      </c>
    </row>
    <row r="343" spans="1:8" x14ac:dyDescent="0.25">
      <c r="A343" t="s">
        <v>30</v>
      </c>
      <c r="B343">
        <v>2026</v>
      </c>
      <c r="C343" t="s">
        <v>6</v>
      </c>
      <c r="D343" t="s">
        <v>7</v>
      </c>
      <c r="E343" t="s">
        <v>32</v>
      </c>
      <c r="F343" t="s">
        <v>8</v>
      </c>
      <c r="G343">
        <v>2027</v>
      </c>
      <c r="H343">
        <v>49.5468333236999</v>
      </c>
    </row>
    <row r="344" spans="1:8" x14ac:dyDescent="0.25">
      <c r="A344" t="s">
        <v>30</v>
      </c>
      <c r="B344">
        <v>2026</v>
      </c>
      <c r="C344" t="s">
        <v>6</v>
      </c>
      <c r="D344" t="s">
        <v>9</v>
      </c>
      <c r="E344" t="s">
        <v>32</v>
      </c>
      <c r="F344" t="s">
        <v>8</v>
      </c>
      <c r="G344">
        <v>2027</v>
      </c>
      <c r="H344">
        <v>71.426678276199894</v>
      </c>
    </row>
    <row r="345" spans="1:8" x14ac:dyDescent="0.25">
      <c r="A345" t="s">
        <v>30</v>
      </c>
      <c r="B345">
        <v>2026</v>
      </c>
      <c r="C345" t="s">
        <v>6</v>
      </c>
      <c r="D345" t="s">
        <v>68</v>
      </c>
      <c r="E345" t="s">
        <v>32</v>
      </c>
      <c r="F345" t="s">
        <v>8</v>
      </c>
      <c r="G345">
        <v>2027</v>
      </c>
      <c r="H345">
        <v>10.4582074340627</v>
      </c>
    </row>
    <row r="346" spans="1:8" x14ac:dyDescent="0.25">
      <c r="A346" t="s">
        <v>30</v>
      </c>
      <c r="B346">
        <v>2026</v>
      </c>
      <c r="C346" t="s">
        <v>6</v>
      </c>
      <c r="D346" t="s">
        <v>69</v>
      </c>
      <c r="E346" t="s">
        <v>32</v>
      </c>
      <c r="F346" t="s">
        <v>8</v>
      </c>
      <c r="G346">
        <v>2027</v>
      </c>
      <c r="H346">
        <v>41.832829736060397</v>
      </c>
    </row>
    <row r="347" spans="1:8" x14ac:dyDescent="0.25">
      <c r="A347" t="s">
        <v>30</v>
      </c>
      <c r="B347">
        <v>2026</v>
      </c>
      <c r="C347" t="s">
        <v>6</v>
      </c>
      <c r="D347" t="s">
        <v>10</v>
      </c>
      <c r="E347" t="s">
        <v>32</v>
      </c>
      <c r="F347" t="s">
        <v>8</v>
      </c>
      <c r="G347">
        <v>2027</v>
      </c>
      <c r="H347">
        <v>129.84017634509999</v>
      </c>
    </row>
    <row r="348" spans="1:8" x14ac:dyDescent="0.25">
      <c r="A348" t="s">
        <v>30</v>
      </c>
      <c r="B348">
        <v>2026</v>
      </c>
      <c r="C348" t="s">
        <v>6</v>
      </c>
      <c r="D348" t="s">
        <v>11</v>
      </c>
      <c r="E348" t="s">
        <v>32</v>
      </c>
      <c r="F348" t="s">
        <v>8</v>
      </c>
      <c r="G348">
        <v>2027</v>
      </c>
      <c r="H348">
        <v>519.36070537969999</v>
      </c>
    </row>
    <row r="349" spans="1:8" x14ac:dyDescent="0.25">
      <c r="A349" t="s">
        <v>30</v>
      </c>
      <c r="B349">
        <v>2026</v>
      </c>
      <c r="C349" t="s">
        <v>6</v>
      </c>
      <c r="D349" t="s">
        <v>12</v>
      </c>
      <c r="E349" t="s">
        <v>32</v>
      </c>
      <c r="F349" t="s">
        <v>8</v>
      </c>
      <c r="G349">
        <v>2027</v>
      </c>
      <c r="H349">
        <v>609.448126475599</v>
      </c>
    </row>
    <row r="350" spans="1:8" x14ac:dyDescent="0.25">
      <c r="A350" t="s">
        <v>30</v>
      </c>
      <c r="B350">
        <v>2026</v>
      </c>
      <c r="C350" t="s">
        <v>6</v>
      </c>
      <c r="D350" t="s">
        <v>13</v>
      </c>
      <c r="E350" t="s">
        <v>32</v>
      </c>
      <c r="F350" t="s">
        <v>8</v>
      </c>
      <c r="G350">
        <v>2027</v>
      </c>
      <c r="H350">
        <v>2437.7925059024901</v>
      </c>
    </row>
    <row r="351" spans="1:8" x14ac:dyDescent="0.25">
      <c r="A351" t="s">
        <v>30</v>
      </c>
      <c r="B351">
        <v>2026</v>
      </c>
      <c r="C351" t="s">
        <v>6</v>
      </c>
      <c r="D351" t="s">
        <v>14</v>
      </c>
      <c r="E351" t="s">
        <v>32</v>
      </c>
      <c r="F351" t="s">
        <v>8</v>
      </c>
      <c r="G351">
        <v>2027</v>
      </c>
      <c r="H351">
        <v>2.93645622539999</v>
      </c>
    </row>
    <row r="352" spans="1:8" x14ac:dyDescent="0.25">
      <c r="A352" t="s">
        <v>30</v>
      </c>
      <c r="B352">
        <v>2026</v>
      </c>
      <c r="C352" t="s">
        <v>6</v>
      </c>
      <c r="D352" t="s">
        <v>17</v>
      </c>
      <c r="E352" t="s">
        <v>33</v>
      </c>
      <c r="F352" t="s">
        <v>8</v>
      </c>
      <c r="G352">
        <v>2027</v>
      </c>
      <c r="H352">
        <v>16.1754130715</v>
      </c>
    </row>
    <row r="353" spans="1:8" x14ac:dyDescent="0.25">
      <c r="A353" t="s">
        <v>30</v>
      </c>
      <c r="B353">
        <v>2026</v>
      </c>
      <c r="C353" t="s">
        <v>6</v>
      </c>
      <c r="D353" t="s">
        <v>70</v>
      </c>
      <c r="E353" t="s">
        <v>33</v>
      </c>
      <c r="F353" t="s">
        <v>8</v>
      </c>
      <c r="G353">
        <v>2027</v>
      </c>
      <c r="H353">
        <v>1393.6475381519599</v>
      </c>
    </row>
    <row r="354" spans="1:8" x14ac:dyDescent="0.25">
      <c r="A354" t="s">
        <v>30</v>
      </c>
      <c r="B354">
        <v>2026</v>
      </c>
      <c r="C354" t="s">
        <v>6</v>
      </c>
      <c r="D354" t="s">
        <v>71</v>
      </c>
      <c r="E354" t="s">
        <v>33</v>
      </c>
      <c r="F354" t="s">
        <v>8</v>
      </c>
      <c r="G354">
        <v>2027</v>
      </c>
      <c r="H354">
        <v>67.705012455464797</v>
      </c>
    </row>
    <row r="355" spans="1:8" x14ac:dyDescent="0.25">
      <c r="A355" t="s">
        <v>30</v>
      </c>
      <c r="B355">
        <v>2026</v>
      </c>
      <c r="C355" t="s">
        <v>6</v>
      </c>
      <c r="D355" t="s">
        <v>21</v>
      </c>
      <c r="E355" t="s">
        <v>33</v>
      </c>
      <c r="F355" t="s">
        <v>8</v>
      </c>
      <c r="G355">
        <v>2027</v>
      </c>
      <c r="H355">
        <v>123.0775040602</v>
      </c>
    </row>
    <row r="356" spans="1:8" x14ac:dyDescent="0.25">
      <c r="A356" t="s">
        <v>30</v>
      </c>
      <c r="B356">
        <v>2026</v>
      </c>
      <c r="C356" t="s">
        <v>6</v>
      </c>
      <c r="D356" t="s">
        <v>22</v>
      </c>
      <c r="E356" t="s">
        <v>33</v>
      </c>
      <c r="F356" t="s">
        <v>8</v>
      </c>
      <c r="G356">
        <v>2027</v>
      </c>
      <c r="H356">
        <v>538.24046245969998</v>
      </c>
    </row>
    <row r="357" spans="1:8" x14ac:dyDescent="0.25">
      <c r="A357" t="s">
        <v>30</v>
      </c>
      <c r="B357">
        <v>2026</v>
      </c>
      <c r="C357" t="s">
        <v>6</v>
      </c>
      <c r="D357" t="s">
        <v>23</v>
      </c>
      <c r="E357" t="s">
        <v>33</v>
      </c>
      <c r="F357" t="s">
        <v>8</v>
      </c>
      <c r="G357">
        <v>2027</v>
      </c>
      <c r="H357">
        <v>290.23788557609902</v>
      </c>
    </row>
    <row r="358" spans="1:8" x14ac:dyDescent="0.25">
      <c r="A358" t="s">
        <v>30</v>
      </c>
      <c r="B358">
        <v>2026</v>
      </c>
      <c r="C358" t="s">
        <v>6</v>
      </c>
      <c r="D358" t="s">
        <v>24</v>
      </c>
      <c r="E358" t="s">
        <v>33</v>
      </c>
      <c r="F358" t="s">
        <v>8</v>
      </c>
      <c r="G358">
        <v>2027</v>
      </c>
      <c r="H358">
        <v>156.03047692039999</v>
      </c>
    </row>
    <row r="359" spans="1:8" x14ac:dyDescent="0.25">
      <c r="A359" t="s">
        <v>30</v>
      </c>
      <c r="B359">
        <v>2026</v>
      </c>
      <c r="C359" t="s">
        <v>6</v>
      </c>
      <c r="D359" t="s">
        <v>25</v>
      </c>
      <c r="E359" t="s">
        <v>33</v>
      </c>
      <c r="F359" t="s">
        <v>8</v>
      </c>
      <c r="G359">
        <v>2027</v>
      </c>
      <c r="H359">
        <v>1531.7122247770999</v>
      </c>
    </row>
    <row r="360" spans="1:8" x14ac:dyDescent="0.25">
      <c r="A360" t="s">
        <v>30</v>
      </c>
      <c r="B360">
        <v>2026</v>
      </c>
      <c r="C360" t="s">
        <v>6</v>
      </c>
      <c r="D360" t="s">
        <v>26</v>
      </c>
      <c r="E360" t="s">
        <v>33</v>
      </c>
      <c r="F360" t="s">
        <v>8</v>
      </c>
      <c r="G360">
        <v>2027</v>
      </c>
      <c r="H360">
        <v>271.586586313699</v>
      </c>
    </row>
    <row r="361" spans="1:8" x14ac:dyDescent="0.25">
      <c r="A361" t="s">
        <v>30</v>
      </c>
      <c r="B361">
        <v>2026</v>
      </c>
      <c r="C361" t="s">
        <v>6</v>
      </c>
      <c r="D361" t="s">
        <v>27</v>
      </c>
      <c r="E361" t="s">
        <v>33</v>
      </c>
      <c r="F361" t="s">
        <v>8</v>
      </c>
      <c r="G361">
        <v>2027</v>
      </c>
      <c r="H361">
        <v>1.4528472127999901</v>
      </c>
    </row>
    <row r="362" spans="1:8" x14ac:dyDescent="0.25">
      <c r="A362" t="s">
        <v>30</v>
      </c>
      <c r="B362">
        <v>2027</v>
      </c>
      <c r="C362" t="s">
        <v>6</v>
      </c>
      <c r="D362" t="s">
        <v>7</v>
      </c>
      <c r="E362" t="s">
        <v>32</v>
      </c>
      <c r="F362" t="s">
        <v>8</v>
      </c>
      <c r="G362">
        <v>2028</v>
      </c>
      <c r="H362">
        <v>49.257377312499898</v>
      </c>
    </row>
    <row r="363" spans="1:8" x14ac:dyDescent="0.25">
      <c r="A363" t="s">
        <v>30</v>
      </c>
      <c r="B363">
        <v>2027</v>
      </c>
      <c r="C363" t="s">
        <v>6</v>
      </c>
      <c r="D363" t="s">
        <v>9</v>
      </c>
      <c r="E363" t="s">
        <v>32</v>
      </c>
      <c r="F363" t="s">
        <v>8</v>
      </c>
      <c r="G363">
        <v>2028</v>
      </c>
      <c r="H363">
        <v>72.603698590599905</v>
      </c>
    </row>
    <row r="364" spans="1:8" x14ac:dyDescent="0.25">
      <c r="A364" t="s">
        <v>30</v>
      </c>
      <c r="B364">
        <v>2027</v>
      </c>
      <c r="C364" t="s">
        <v>6</v>
      </c>
      <c r="D364" t="s">
        <v>68</v>
      </c>
      <c r="E364" t="s">
        <v>32</v>
      </c>
      <c r="F364" t="s">
        <v>8</v>
      </c>
      <c r="G364">
        <v>2028</v>
      </c>
      <c r="H364">
        <v>10.5909930270158</v>
      </c>
    </row>
    <row r="365" spans="1:8" x14ac:dyDescent="0.25">
      <c r="A365" t="s">
        <v>30</v>
      </c>
      <c r="B365">
        <v>2027</v>
      </c>
      <c r="C365" t="s">
        <v>6</v>
      </c>
      <c r="D365" t="s">
        <v>69</v>
      </c>
      <c r="E365" t="s">
        <v>32</v>
      </c>
      <c r="F365" t="s">
        <v>8</v>
      </c>
      <c r="G365">
        <v>2028</v>
      </c>
      <c r="H365">
        <v>42.363972108317803</v>
      </c>
    </row>
    <row r="366" spans="1:8" x14ac:dyDescent="0.25">
      <c r="A366" t="s">
        <v>30</v>
      </c>
      <c r="B366">
        <v>2027</v>
      </c>
      <c r="C366" t="s">
        <v>6</v>
      </c>
      <c r="D366" t="s">
        <v>10</v>
      </c>
      <c r="E366" t="s">
        <v>32</v>
      </c>
      <c r="F366" t="s">
        <v>8</v>
      </c>
      <c r="G366">
        <v>2028</v>
      </c>
      <c r="H366">
        <v>131.56109966259999</v>
      </c>
    </row>
    <row r="367" spans="1:8" x14ac:dyDescent="0.25">
      <c r="A367" t="s">
        <v>30</v>
      </c>
      <c r="B367">
        <v>2027</v>
      </c>
      <c r="C367" t="s">
        <v>6</v>
      </c>
      <c r="D367" t="s">
        <v>11</v>
      </c>
      <c r="E367" t="s">
        <v>32</v>
      </c>
      <c r="F367" t="s">
        <v>8</v>
      </c>
      <c r="G367">
        <v>2028</v>
      </c>
      <c r="H367">
        <v>526.24439865110003</v>
      </c>
    </row>
    <row r="368" spans="1:8" x14ac:dyDescent="0.25">
      <c r="A368" t="s">
        <v>30</v>
      </c>
      <c r="B368">
        <v>2027</v>
      </c>
      <c r="C368" t="s">
        <v>6</v>
      </c>
      <c r="D368" t="s">
        <v>12</v>
      </c>
      <c r="E368" t="s">
        <v>32</v>
      </c>
      <c r="F368" t="s">
        <v>8</v>
      </c>
      <c r="G368">
        <v>2028</v>
      </c>
      <c r="H368">
        <v>615.14725302209899</v>
      </c>
    </row>
    <row r="369" spans="1:8" x14ac:dyDescent="0.25">
      <c r="A369" t="s">
        <v>30</v>
      </c>
      <c r="B369">
        <v>2027</v>
      </c>
      <c r="C369" t="s">
        <v>6</v>
      </c>
      <c r="D369" t="s">
        <v>13</v>
      </c>
      <c r="E369" t="s">
        <v>32</v>
      </c>
      <c r="F369" t="s">
        <v>8</v>
      </c>
      <c r="G369">
        <v>2028</v>
      </c>
      <c r="H369">
        <v>2460.5890120889999</v>
      </c>
    </row>
    <row r="370" spans="1:8" x14ac:dyDescent="0.25">
      <c r="A370" t="s">
        <v>30</v>
      </c>
      <c r="B370">
        <v>2027</v>
      </c>
      <c r="C370" t="s">
        <v>6</v>
      </c>
      <c r="D370" t="s">
        <v>14</v>
      </c>
      <c r="E370" t="s">
        <v>32</v>
      </c>
      <c r="F370" t="s">
        <v>8</v>
      </c>
      <c r="G370">
        <v>2028</v>
      </c>
      <c r="H370">
        <v>2.9703149926000001</v>
      </c>
    </row>
    <row r="371" spans="1:8" x14ac:dyDescent="0.25">
      <c r="A371" t="s">
        <v>30</v>
      </c>
      <c r="B371">
        <v>2027</v>
      </c>
      <c r="C371" t="s">
        <v>6</v>
      </c>
      <c r="D371" t="s">
        <v>17</v>
      </c>
      <c r="E371" t="s">
        <v>33</v>
      </c>
      <c r="F371" t="s">
        <v>8</v>
      </c>
      <c r="G371">
        <v>2028</v>
      </c>
      <c r="H371">
        <v>16.016091914299899</v>
      </c>
    </row>
    <row r="372" spans="1:8" x14ac:dyDescent="0.25">
      <c r="A372" t="s">
        <v>30</v>
      </c>
      <c r="B372">
        <v>2027</v>
      </c>
      <c r="C372" t="s">
        <v>6</v>
      </c>
      <c r="D372" t="s">
        <v>70</v>
      </c>
      <c r="E372" t="s">
        <v>33</v>
      </c>
      <c r="F372" t="s">
        <v>8</v>
      </c>
      <c r="G372">
        <v>2028</v>
      </c>
      <c r="H372">
        <v>1415.63944166141</v>
      </c>
    </row>
    <row r="373" spans="1:8" x14ac:dyDescent="0.25">
      <c r="A373" t="s">
        <v>30</v>
      </c>
      <c r="B373">
        <v>2027</v>
      </c>
      <c r="C373" t="s">
        <v>6</v>
      </c>
      <c r="D373" t="s">
        <v>71</v>
      </c>
      <c r="E373" t="s">
        <v>33</v>
      </c>
      <c r="F373" t="s">
        <v>8</v>
      </c>
      <c r="G373">
        <v>2028</v>
      </c>
      <c r="H373">
        <v>68.973933036097606</v>
      </c>
    </row>
    <row r="374" spans="1:8" x14ac:dyDescent="0.25">
      <c r="A374" t="s">
        <v>30</v>
      </c>
      <c r="B374">
        <v>2027</v>
      </c>
      <c r="C374" t="s">
        <v>6</v>
      </c>
      <c r="D374" t="s">
        <v>21</v>
      </c>
      <c r="E374" t="s">
        <v>33</v>
      </c>
      <c r="F374" t="s">
        <v>8</v>
      </c>
      <c r="G374">
        <v>2028</v>
      </c>
      <c r="H374">
        <v>125.1452754772</v>
      </c>
    </row>
    <row r="375" spans="1:8" x14ac:dyDescent="0.25">
      <c r="A375" t="s">
        <v>30</v>
      </c>
      <c r="B375">
        <v>2027</v>
      </c>
      <c r="C375" t="s">
        <v>6</v>
      </c>
      <c r="D375" t="s">
        <v>22</v>
      </c>
      <c r="E375" t="s">
        <v>33</v>
      </c>
      <c r="F375" t="s">
        <v>8</v>
      </c>
      <c r="G375">
        <v>2028</v>
      </c>
      <c r="H375">
        <v>543.85258662659896</v>
      </c>
    </row>
    <row r="376" spans="1:8" x14ac:dyDescent="0.25">
      <c r="A376" t="s">
        <v>30</v>
      </c>
      <c r="B376">
        <v>2027</v>
      </c>
      <c r="C376" t="s">
        <v>6</v>
      </c>
      <c r="D376" t="s">
        <v>23</v>
      </c>
      <c r="E376" t="s">
        <v>33</v>
      </c>
      <c r="F376" t="s">
        <v>8</v>
      </c>
      <c r="G376">
        <v>2028</v>
      </c>
      <c r="H376">
        <v>293.759925295399</v>
      </c>
    </row>
    <row r="377" spans="1:8" x14ac:dyDescent="0.25">
      <c r="A377" t="s">
        <v>30</v>
      </c>
      <c r="B377">
        <v>2027</v>
      </c>
      <c r="C377" t="s">
        <v>6</v>
      </c>
      <c r="D377" t="s">
        <v>24</v>
      </c>
      <c r="E377" t="s">
        <v>33</v>
      </c>
      <c r="F377" t="s">
        <v>8</v>
      </c>
      <c r="G377">
        <v>2028</v>
      </c>
      <c r="H377">
        <v>158.68153071709901</v>
      </c>
    </row>
    <row r="378" spans="1:8" x14ac:dyDescent="0.25">
      <c r="A378" t="s">
        <v>30</v>
      </c>
      <c r="B378">
        <v>2027</v>
      </c>
      <c r="C378" t="s">
        <v>6</v>
      </c>
      <c r="D378" t="s">
        <v>25</v>
      </c>
      <c r="E378" t="s">
        <v>33</v>
      </c>
      <c r="F378" t="s">
        <v>8</v>
      </c>
      <c r="G378">
        <v>2028</v>
      </c>
      <c r="H378">
        <v>1549.83074523909</v>
      </c>
    </row>
    <row r="379" spans="1:8" x14ac:dyDescent="0.25">
      <c r="A379" t="s">
        <v>30</v>
      </c>
      <c r="B379">
        <v>2027</v>
      </c>
      <c r="C379" t="s">
        <v>6</v>
      </c>
      <c r="D379" t="s">
        <v>26</v>
      </c>
      <c r="E379" t="s">
        <v>33</v>
      </c>
      <c r="F379" t="s">
        <v>8</v>
      </c>
      <c r="G379">
        <v>2028</v>
      </c>
      <c r="H379">
        <v>275.75414529969902</v>
      </c>
    </row>
    <row r="380" spans="1:8" x14ac:dyDescent="0.25">
      <c r="A380" t="s">
        <v>30</v>
      </c>
      <c r="B380">
        <v>2027</v>
      </c>
      <c r="C380" t="s">
        <v>6</v>
      </c>
      <c r="D380" t="s">
        <v>27</v>
      </c>
      <c r="E380" t="s">
        <v>33</v>
      </c>
      <c r="F380" t="s">
        <v>8</v>
      </c>
      <c r="G380">
        <v>2028</v>
      </c>
      <c r="H380">
        <v>1.47342322609999</v>
      </c>
    </row>
    <row r="381" spans="1:8" x14ac:dyDescent="0.25">
      <c r="A381" t="s">
        <v>30</v>
      </c>
      <c r="B381">
        <v>2028</v>
      </c>
      <c r="C381" t="s">
        <v>6</v>
      </c>
      <c r="D381" t="s">
        <v>7</v>
      </c>
      <c r="E381" t="s">
        <v>32</v>
      </c>
      <c r="F381" t="s">
        <v>8</v>
      </c>
      <c r="G381">
        <v>2029</v>
      </c>
      <c r="H381">
        <v>49.031129649099903</v>
      </c>
    </row>
    <row r="382" spans="1:8" x14ac:dyDescent="0.25">
      <c r="A382" t="s">
        <v>30</v>
      </c>
      <c r="B382">
        <v>2028</v>
      </c>
      <c r="C382" t="s">
        <v>6</v>
      </c>
      <c r="D382" t="s">
        <v>9</v>
      </c>
      <c r="E382" t="s">
        <v>32</v>
      </c>
      <c r="F382" t="s">
        <v>8</v>
      </c>
      <c r="G382">
        <v>2029</v>
      </c>
      <c r="H382">
        <v>73.7619254423999</v>
      </c>
    </row>
    <row r="383" spans="1:8" x14ac:dyDescent="0.25">
      <c r="A383" t="s">
        <v>30</v>
      </c>
      <c r="B383">
        <v>2028</v>
      </c>
      <c r="C383" t="s">
        <v>6</v>
      </c>
      <c r="D383" t="s">
        <v>68</v>
      </c>
      <c r="E383" t="s">
        <v>32</v>
      </c>
      <c r="F383" t="s">
        <v>8</v>
      </c>
      <c r="G383">
        <v>2029</v>
      </c>
      <c r="H383">
        <v>10.725189207579399</v>
      </c>
    </row>
    <row r="384" spans="1:8" x14ac:dyDescent="0.25">
      <c r="A384" t="s">
        <v>30</v>
      </c>
      <c r="B384">
        <v>2028</v>
      </c>
      <c r="C384" t="s">
        <v>6</v>
      </c>
      <c r="D384" t="s">
        <v>69</v>
      </c>
      <c r="E384" t="s">
        <v>32</v>
      </c>
      <c r="F384" t="s">
        <v>8</v>
      </c>
      <c r="G384">
        <v>2029</v>
      </c>
      <c r="H384">
        <v>42.900756830063401</v>
      </c>
    </row>
    <row r="385" spans="1:8" x14ac:dyDescent="0.25">
      <c r="A385" t="s">
        <v>30</v>
      </c>
      <c r="B385">
        <v>2028</v>
      </c>
      <c r="C385" t="s">
        <v>6</v>
      </c>
      <c r="D385" t="s">
        <v>10</v>
      </c>
      <c r="E385" t="s">
        <v>32</v>
      </c>
      <c r="F385" t="s">
        <v>8</v>
      </c>
      <c r="G385">
        <v>2029</v>
      </c>
      <c r="H385">
        <v>133.33865488699999</v>
      </c>
    </row>
    <row r="386" spans="1:8" x14ac:dyDescent="0.25">
      <c r="A386" t="s">
        <v>30</v>
      </c>
      <c r="B386">
        <v>2028</v>
      </c>
      <c r="C386" t="s">
        <v>6</v>
      </c>
      <c r="D386" t="s">
        <v>11</v>
      </c>
      <c r="E386" t="s">
        <v>32</v>
      </c>
      <c r="F386" t="s">
        <v>8</v>
      </c>
      <c r="G386">
        <v>2029</v>
      </c>
      <c r="H386">
        <v>533.35461954729999</v>
      </c>
    </row>
    <row r="387" spans="1:8" x14ac:dyDescent="0.25">
      <c r="A387" t="s">
        <v>30</v>
      </c>
      <c r="B387">
        <v>2028</v>
      </c>
      <c r="C387" t="s">
        <v>6</v>
      </c>
      <c r="D387" t="s">
        <v>12</v>
      </c>
      <c r="E387" t="s">
        <v>32</v>
      </c>
      <c r="F387" t="s">
        <v>8</v>
      </c>
      <c r="G387">
        <v>2029</v>
      </c>
      <c r="H387">
        <v>621.53287909319999</v>
      </c>
    </row>
    <row r="388" spans="1:8" x14ac:dyDescent="0.25">
      <c r="A388" t="s">
        <v>30</v>
      </c>
      <c r="B388">
        <v>2028</v>
      </c>
      <c r="C388" t="s">
        <v>6</v>
      </c>
      <c r="D388" t="s">
        <v>13</v>
      </c>
      <c r="E388" t="s">
        <v>32</v>
      </c>
      <c r="F388" t="s">
        <v>8</v>
      </c>
      <c r="G388">
        <v>2029</v>
      </c>
      <c r="H388">
        <v>2486.1315163721001</v>
      </c>
    </row>
    <row r="389" spans="1:8" x14ac:dyDescent="0.25">
      <c r="A389" t="s">
        <v>30</v>
      </c>
      <c r="B389">
        <v>2028</v>
      </c>
      <c r="C389" t="s">
        <v>6</v>
      </c>
      <c r="D389" t="s">
        <v>14</v>
      </c>
      <c r="E389" t="s">
        <v>32</v>
      </c>
      <c r="F389" t="s">
        <v>8</v>
      </c>
      <c r="G389">
        <v>2029</v>
      </c>
      <c r="H389">
        <v>3.0083923462999902</v>
      </c>
    </row>
    <row r="390" spans="1:8" x14ac:dyDescent="0.25">
      <c r="A390" t="s">
        <v>30</v>
      </c>
      <c r="B390">
        <v>2028</v>
      </c>
      <c r="C390" t="s">
        <v>6</v>
      </c>
      <c r="D390" t="s">
        <v>17</v>
      </c>
      <c r="E390" t="s">
        <v>33</v>
      </c>
      <c r="F390" t="s">
        <v>8</v>
      </c>
      <c r="G390">
        <v>2029</v>
      </c>
      <c r="H390">
        <v>15.876044133699899</v>
      </c>
    </row>
    <row r="391" spans="1:8" x14ac:dyDescent="0.25">
      <c r="A391" t="s">
        <v>30</v>
      </c>
      <c r="B391">
        <v>2028</v>
      </c>
      <c r="C391" t="s">
        <v>6</v>
      </c>
      <c r="D391" t="s">
        <v>70</v>
      </c>
      <c r="E391" t="s">
        <v>33</v>
      </c>
      <c r="F391" t="s">
        <v>8</v>
      </c>
      <c r="G391">
        <v>2029</v>
      </c>
      <c r="H391">
        <v>1438.35875360153</v>
      </c>
    </row>
    <row r="392" spans="1:8" x14ac:dyDescent="0.25">
      <c r="A392" t="s">
        <v>30</v>
      </c>
      <c r="B392">
        <v>2028</v>
      </c>
      <c r="C392" t="s">
        <v>6</v>
      </c>
      <c r="D392" t="s">
        <v>71</v>
      </c>
      <c r="E392" t="s">
        <v>33</v>
      </c>
      <c r="F392" t="s">
        <v>8</v>
      </c>
      <c r="G392">
        <v>2029</v>
      </c>
      <c r="H392">
        <v>70.223047358486298</v>
      </c>
    </row>
    <row r="393" spans="1:8" x14ac:dyDescent="0.25">
      <c r="A393" t="s">
        <v>30</v>
      </c>
      <c r="B393">
        <v>2028</v>
      </c>
      <c r="C393" t="s">
        <v>6</v>
      </c>
      <c r="D393" t="s">
        <v>21</v>
      </c>
      <c r="E393" t="s">
        <v>33</v>
      </c>
      <c r="F393" t="s">
        <v>8</v>
      </c>
      <c r="G393">
        <v>2029</v>
      </c>
      <c r="H393">
        <v>126.88136721959999</v>
      </c>
    </row>
    <row r="394" spans="1:8" x14ac:dyDescent="0.25">
      <c r="A394" t="s">
        <v>30</v>
      </c>
      <c r="B394">
        <v>2028</v>
      </c>
      <c r="C394" t="s">
        <v>6</v>
      </c>
      <c r="D394" t="s">
        <v>22</v>
      </c>
      <c r="E394" t="s">
        <v>33</v>
      </c>
      <c r="F394" t="s">
        <v>8</v>
      </c>
      <c r="G394">
        <v>2029</v>
      </c>
      <c r="H394">
        <v>549.15716575789895</v>
      </c>
    </row>
    <row r="395" spans="1:8" x14ac:dyDescent="0.25">
      <c r="A395" t="s">
        <v>30</v>
      </c>
      <c r="B395">
        <v>2028</v>
      </c>
      <c r="C395" t="s">
        <v>6</v>
      </c>
      <c r="D395" t="s">
        <v>23</v>
      </c>
      <c r="E395" t="s">
        <v>33</v>
      </c>
      <c r="F395" t="s">
        <v>8</v>
      </c>
      <c r="G395">
        <v>2029</v>
      </c>
      <c r="H395">
        <v>296.72705316509899</v>
      </c>
    </row>
    <row r="396" spans="1:8" x14ac:dyDescent="0.25">
      <c r="A396" t="s">
        <v>30</v>
      </c>
      <c r="B396">
        <v>2028</v>
      </c>
      <c r="C396" t="s">
        <v>6</v>
      </c>
      <c r="D396" t="s">
        <v>24</v>
      </c>
      <c r="E396" t="s">
        <v>33</v>
      </c>
      <c r="F396" t="s">
        <v>8</v>
      </c>
      <c r="G396">
        <v>2029</v>
      </c>
      <c r="H396">
        <v>161.58969087809899</v>
      </c>
    </row>
    <row r="397" spans="1:8" x14ac:dyDescent="0.25">
      <c r="A397" t="s">
        <v>30</v>
      </c>
      <c r="B397">
        <v>2028</v>
      </c>
      <c r="C397" t="s">
        <v>6</v>
      </c>
      <c r="D397" t="s">
        <v>25</v>
      </c>
      <c r="E397" t="s">
        <v>33</v>
      </c>
      <c r="F397" t="s">
        <v>8</v>
      </c>
      <c r="G397">
        <v>2029</v>
      </c>
      <c r="H397">
        <v>1571.9216653620999</v>
      </c>
    </row>
    <row r="398" spans="1:8" x14ac:dyDescent="0.25">
      <c r="A398" t="s">
        <v>30</v>
      </c>
      <c r="B398">
        <v>2028</v>
      </c>
      <c r="C398" t="s">
        <v>6</v>
      </c>
      <c r="D398" t="s">
        <v>26</v>
      </c>
      <c r="E398" t="s">
        <v>33</v>
      </c>
      <c r="F398" t="s">
        <v>8</v>
      </c>
      <c r="G398">
        <v>2029</v>
      </c>
      <c r="H398">
        <v>280.45087662619898</v>
      </c>
    </row>
    <row r="399" spans="1:8" x14ac:dyDescent="0.25">
      <c r="A399" t="s">
        <v>30</v>
      </c>
      <c r="B399">
        <v>2028</v>
      </c>
      <c r="C399" t="s">
        <v>6</v>
      </c>
      <c r="D399" t="s">
        <v>27</v>
      </c>
      <c r="E399" t="s">
        <v>33</v>
      </c>
      <c r="F399" t="s">
        <v>8</v>
      </c>
      <c r="G399">
        <v>2029</v>
      </c>
      <c r="H399">
        <v>1.4904016516999901</v>
      </c>
    </row>
    <row r="400" spans="1:8" x14ac:dyDescent="0.25">
      <c r="A400" t="s">
        <v>30</v>
      </c>
      <c r="B400">
        <v>2029</v>
      </c>
      <c r="C400" t="s">
        <v>6</v>
      </c>
      <c r="D400" t="s">
        <v>7</v>
      </c>
      <c r="E400" t="s">
        <v>32</v>
      </c>
      <c r="F400" t="s">
        <v>8</v>
      </c>
      <c r="G400">
        <v>2030</v>
      </c>
      <c r="H400">
        <v>48.846624579899903</v>
      </c>
    </row>
    <row r="401" spans="1:8" x14ac:dyDescent="0.25">
      <c r="A401" t="s">
        <v>30</v>
      </c>
      <c r="B401">
        <v>2029</v>
      </c>
      <c r="C401" t="s">
        <v>6</v>
      </c>
      <c r="D401" t="s">
        <v>9</v>
      </c>
      <c r="E401" t="s">
        <v>32</v>
      </c>
      <c r="F401" t="s">
        <v>8</v>
      </c>
      <c r="G401">
        <v>2030</v>
      </c>
      <c r="H401">
        <v>74.890638182899906</v>
      </c>
    </row>
    <row r="402" spans="1:8" x14ac:dyDescent="0.25">
      <c r="A402" t="s">
        <v>30</v>
      </c>
      <c r="B402">
        <v>2029</v>
      </c>
      <c r="C402" t="s">
        <v>6</v>
      </c>
      <c r="D402" t="s">
        <v>68</v>
      </c>
      <c r="E402" t="s">
        <v>32</v>
      </c>
      <c r="F402" t="s">
        <v>8</v>
      </c>
      <c r="G402">
        <v>2030</v>
      </c>
      <c r="H402">
        <v>10.873897892335201</v>
      </c>
    </row>
    <row r="403" spans="1:8" x14ac:dyDescent="0.25">
      <c r="A403" t="s">
        <v>30</v>
      </c>
      <c r="B403">
        <v>2029</v>
      </c>
      <c r="C403" t="s">
        <v>6</v>
      </c>
      <c r="D403" t="s">
        <v>69</v>
      </c>
      <c r="E403" t="s">
        <v>32</v>
      </c>
      <c r="F403" t="s">
        <v>8</v>
      </c>
      <c r="G403">
        <v>2030</v>
      </c>
      <c r="H403">
        <v>43.495591569086699</v>
      </c>
    </row>
    <row r="404" spans="1:8" x14ac:dyDescent="0.25">
      <c r="A404" t="s">
        <v>30</v>
      </c>
      <c r="B404">
        <v>2029</v>
      </c>
      <c r="C404" t="s">
        <v>6</v>
      </c>
      <c r="D404" t="s">
        <v>10</v>
      </c>
      <c r="E404" t="s">
        <v>32</v>
      </c>
      <c r="F404" t="s">
        <v>8</v>
      </c>
      <c r="G404">
        <v>2030</v>
      </c>
      <c r="H404">
        <v>135.14605763379899</v>
      </c>
    </row>
    <row r="405" spans="1:8" x14ac:dyDescent="0.25">
      <c r="A405" t="s">
        <v>30</v>
      </c>
      <c r="B405">
        <v>2029</v>
      </c>
      <c r="C405" t="s">
        <v>6</v>
      </c>
      <c r="D405" t="s">
        <v>11</v>
      </c>
      <c r="E405" t="s">
        <v>32</v>
      </c>
      <c r="F405" t="s">
        <v>8</v>
      </c>
      <c r="G405">
        <v>2030</v>
      </c>
      <c r="H405">
        <v>540.58423053479999</v>
      </c>
    </row>
    <row r="406" spans="1:8" x14ac:dyDescent="0.25">
      <c r="A406" t="s">
        <v>30</v>
      </c>
      <c r="B406">
        <v>2029</v>
      </c>
      <c r="C406" t="s">
        <v>6</v>
      </c>
      <c r="D406" t="s">
        <v>12</v>
      </c>
      <c r="E406" t="s">
        <v>32</v>
      </c>
      <c r="F406" t="s">
        <v>8</v>
      </c>
      <c r="G406">
        <v>2030</v>
      </c>
      <c r="H406">
        <v>628.93292498610003</v>
      </c>
    </row>
    <row r="407" spans="1:8" x14ac:dyDescent="0.25">
      <c r="A407" t="s">
        <v>30</v>
      </c>
      <c r="B407">
        <v>2029</v>
      </c>
      <c r="C407" t="s">
        <v>6</v>
      </c>
      <c r="D407" t="s">
        <v>13</v>
      </c>
      <c r="E407" t="s">
        <v>32</v>
      </c>
      <c r="F407" t="s">
        <v>8</v>
      </c>
      <c r="G407">
        <v>2030</v>
      </c>
      <c r="H407">
        <v>2515.7316999438999</v>
      </c>
    </row>
    <row r="408" spans="1:8" x14ac:dyDescent="0.25">
      <c r="A408" t="s">
        <v>30</v>
      </c>
      <c r="B408">
        <v>2029</v>
      </c>
      <c r="C408" t="s">
        <v>6</v>
      </c>
      <c r="D408" t="s">
        <v>14</v>
      </c>
      <c r="E408" t="s">
        <v>32</v>
      </c>
      <c r="F408" t="s">
        <v>8</v>
      </c>
      <c r="G408">
        <v>2030</v>
      </c>
      <c r="H408">
        <v>3.0484486971</v>
      </c>
    </row>
    <row r="409" spans="1:8" x14ac:dyDescent="0.25">
      <c r="A409" t="s">
        <v>30</v>
      </c>
      <c r="B409">
        <v>2029</v>
      </c>
      <c r="C409" t="s">
        <v>6</v>
      </c>
      <c r="D409" t="s">
        <v>17</v>
      </c>
      <c r="E409" t="s">
        <v>33</v>
      </c>
      <c r="F409" t="s">
        <v>8</v>
      </c>
      <c r="G409">
        <v>2030</v>
      </c>
      <c r="H409">
        <v>15.7511941239</v>
      </c>
    </row>
    <row r="410" spans="1:8" x14ac:dyDescent="0.25">
      <c r="A410" t="s">
        <v>30</v>
      </c>
      <c r="B410">
        <v>2029</v>
      </c>
      <c r="C410" t="s">
        <v>6</v>
      </c>
      <c r="D410" t="s">
        <v>70</v>
      </c>
      <c r="E410" t="s">
        <v>33</v>
      </c>
      <c r="F410" t="s">
        <v>8</v>
      </c>
      <c r="G410">
        <v>2030</v>
      </c>
      <c r="H410">
        <v>1461.8730625871999</v>
      </c>
    </row>
    <row r="411" spans="1:8" x14ac:dyDescent="0.25">
      <c r="A411" t="s">
        <v>30</v>
      </c>
      <c r="B411">
        <v>2029</v>
      </c>
      <c r="C411" t="s">
        <v>6</v>
      </c>
      <c r="D411" t="s">
        <v>71</v>
      </c>
      <c r="E411" t="s">
        <v>33</v>
      </c>
      <c r="F411" t="s">
        <v>8</v>
      </c>
      <c r="G411">
        <v>2030</v>
      </c>
      <c r="H411">
        <v>71.403173731716606</v>
      </c>
    </row>
    <row r="412" spans="1:8" x14ac:dyDescent="0.25">
      <c r="A412" t="s">
        <v>30</v>
      </c>
      <c r="B412">
        <v>2029</v>
      </c>
      <c r="C412" t="s">
        <v>6</v>
      </c>
      <c r="D412" t="s">
        <v>21</v>
      </c>
      <c r="E412" t="s">
        <v>33</v>
      </c>
      <c r="F412" t="s">
        <v>8</v>
      </c>
      <c r="G412">
        <v>2030</v>
      </c>
      <c r="H412">
        <v>128.46825042659901</v>
      </c>
    </row>
    <row r="413" spans="1:8" x14ac:dyDescent="0.25">
      <c r="A413" t="s">
        <v>30</v>
      </c>
      <c r="B413">
        <v>2029</v>
      </c>
      <c r="C413" t="s">
        <v>6</v>
      </c>
      <c r="D413" t="s">
        <v>22</v>
      </c>
      <c r="E413" t="s">
        <v>33</v>
      </c>
      <c r="F413" t="s">
        <v>8</v>
      </c>
      <c r="G413">
        <v>2030</v>
      </c>
      <c r="H413">
        <v>554.40696610509895</v>
      </c>
    </row>
    <row r="414" spans="1:8" x14ac:dyDescent="0.25">
      <c r="A414" t="s">
        <v>30</v>
      </c>
      <c r="B414">
        <v>2029</v>
      </c>
      <c r="C414" t="s">
        <v>6</v>
      </c>
      <c r="D414" t="s">
        <v>23</v>
      </c>
      <c r="E414" t="s">
        <v>33</v>
      </c>
      <c r="F414" t="s">
        <v>8</v>
      </c>
      <c r="G414">
        <v>2030</v>
      </c>
      <c r="H414">
        <v>299.18147724729999</v>
      </c>
    </row>
    <row r="415" spans="1:8" x14ac:dyDescent="0.25">
      <c r="A415" t="s">
        <v>30</v>
      </c>
      <c r="B415">
        <v>2029</v>
      </c>
      <c r="C415" t="s">
        <v>6</v>
      </c>
      <c r="D415" t="s">
        <v>24</v>
      </c>
      <c r="E415" t="s">
        <v>33</v>
      </c>
      <c r="F415" t="s">
        <v>8</v>
      </c>
      <c r="G415">
        <v>2030</v>
      </c>
      <c r="H415">
        <v>164.52604145909999</v>
      </c>
    </row>
    <row r="416" spans="1:8" x14ac:dyDescent="0.25">
      <c r="A416" t="s">
        <v>30</v>
      </c>
      <c r="B416">
        <v>2029</v>
      </c>
      <c r="C416" t="s">
        <v>6</v>
      </c>
      <c r="D416" t="s">
        <v>25</v>
      </c>
      <c r="E416" t="s">
        <v>33</v>
      </c>
      <c r="F416" t="s">
        <v>8</v>
      </c>
      <c r="G416">
        <v>2030</v>
      </c>
      <c r="H416">
        <v>1594.25924084709</v>
      </c>
    </row>
    <row r="417" spans="1:8" x14ac:dyDescent="0.25">
      <c r="A417" t="s">
        <v>30</v>
      </c>
      <c r="B417">
        <v>2029</v>
      </c>
      <c r="C417" t="s">
        <v>6</v>
      </c>
      <c r="D417" t="s">
        <v>26</v>
      </c>
      <c r="E417" t="s">
        <v>33</v>
      </c>
      <c r="F417" t="s">
        <v>8</v>
      </c>
      <c r="G417">
        <v>2030</v>
      </c>
      <c r="H417">
        <v>284.78352466919898</v>
      </c>
    </row>
    <row r="418" spans="1:8" x14ac:dyDescent="0.25">
      <c r="A418" t="s">
        <v>30</v>
      </c>
      <c r="B418">
        <v>2029</v>
      </c>
      <c r="C418" t="s">
        <v>6</v>
      </c>
      <c r="D418" t="s">
        <v>27</v>
      </c>
      <c r="E418" t="s">
        <v>33</v>
      </c>
      <c r="F418" t="s">
        <v>8</v>
      </c>
      <c r="G418">
        <v>2030</v>
      </c>
      <c r="H418">
        <v>1.5071360933</v>
      </c>
    </row>
    <row r="419" spans="1:8" x14ac:dyDescent="0.25">
      <c r="A419" t="s">
        <v>30</v>
      </c>
      <c r="B419">
        <v>2030</v>
      </c>
      <c r="C419" t="s">
        <v>6</v>
      </c>
      <c r="D419" t="s">
        <v>7</v>
      </c>
      <c r="E419" t="s">
        <v>32</v>
      </c>
      <c r="F419" t="s">
        <v>8</v>
      </c>
      <c r="G419">
        <v>2031</v>
      </c>
      <c r="H419">
        <v>48.681433368499903</v>
      </c>
    </row>
    <row r="420" spans="1:8" x14ac:dyDescent="0.25">
      <c r="A420" t="s">
        <v>30</v>
      </c>
      <c r="B420">
        <v>2030</v>
      </c>
      <c r="C420" t="s">
        <v>6</v>
      </c>
      <c r="D420" t="s">
        <v>9</v>
      </c>
      <c r="E420" t="s">
        <v>32</v>
      </c>
      <c r="F420" t="s">
        <v>8</v>
      </c>
      <c r="G420">
        <v>2031</v>
      </c>
      <c r="H420">
        <v>76.055750998500002</v>
      </c>
    </row>
    <row r="421" spans="1:8" x14ac:dyDescent="0.25">
      <c r="A421" t="s">
        <v>30</v>
      </c>
      <c r="B421">
        <v>2030</v>
      </c>
      <c r="C421" t="s">
        <v>6</v>
      </c>
      <c r="D421" t="s">
        <v>68</v>
      </c>
      <c r="E421" t="s">
        <v>32</v>
      </c>
      <c r="F421" t="s">
        <v>8</v>
      </c>
      <c r="G421">
        <v>2031</v>
      </c>
      <c r="H421">
        <v>11.0332097982478</v>
      </c>
    </row>
    <row r="422" spans="1:8" x14ac:dyDescent="0.25">
      <c r="A422" t="s">
        <v>30</v>
      </c>
      <c r="B422">
        <v>2030</v>
      </c>
      <c r="C422" t="s">
        <v>6</v>
      </c>
      <c r="D422" t="s">
        <v>69</v>
      </c>
      <c r="E422" t="s">
        <v>32</v>
      </c>
      <c r="F422" t="s">
        <v>8</v>
      </c>
      <c r="G422">
        <v>2031</v>
      </c>
      <c r="H422">
        <v>44.132839193373002</v>
      </c>
    </row>
    <row r="423" spans="1:8" x14ac:dyDescent="0.25">
      <c r="A423" t="s">
        <v>30</v>
      </c>
      <c r="B423">
        <v>2030</v>
      </c>
      <c r="C423" t="s">
        <v>6</v>
      </c>
      <c r="D423" t="s">
        <v>10</v>
      </c>
      <c r="E423" t="s">
        <v>32</v>
      </c>
      <c r="F423" t="s">
        <v>8</v>
      </c>
      <c r="G423">
        <v>2031</v>
      </c>
      <c r="H423">
        <v>136.97875149779901</v>
      </c>
    </row>
    <row r="424" spans="1:8" x14ac:dyDescent="0.25">
      <c r="A424" t="s">
        <v>30</v>
      </c>
      <c r="B424">
        <v>2030</v>
      </c>
      <c r="C424" t="s">
        <v>6</v>
      </c>
      <c r="D424" t="s">
        <v>11</v>
      </c>
      <c r="E424" t="s">
        <v>32</v>
      </c>
      <c r="F424" t="s">
        <v>8</v>
      </c>
      <c r="G424">
        <v>2031</v>
      </c>
      <c r="H424">
        <v>547.91500599169899</v>
      </c>
    </row>
    <row r="425" spans="1:8" x14ac:dyDescent="0.25">
      <c r="A425" t="s">
        <v>30</v>
      </c>
      <c r="B425">
        <v>2030</v>
      </c>
      <c r="C425" t="s">
        <v>6</v>
      </c>
      <c r="D425" t="s">
        <v>12</v>
      </c>
      <c r="E425" t="s">
        <v>32</v>
      </c>
      <c r="F425" t="s">
        <v>8</v>
      </c>
      <c r="G425">
        <v>2031</v>
      </c>
      <c r="H425">
        <v>636.81824061049895</v>
      </c>
    </row>
    <row r="426" spans="1:8" x14ac:dyDescent="0.25">
      <c r="A426" t="s">
        <v>30</v>
      </c>
      <c r="B426">
        <v>2030</v>
      </c>
      <c r="C426" t="s">
        <v>6</v>
      </c>
      <c r="D426" t="s">
        <v>13</v>
      </c>
      <c r="E426" t="s">
        <v>32</v>
      </c>
      <c r="F426" t="s">
        <v>8</v>
      </c>
      <c r="G426">
        <v>2031</v>
      </c>
      <c r="H426">
        <v>2547.2729624420899</v>
      </c>
    </row>
    <row r="427" spans="1:8" x14ac:dyDescent="0.25">
      <c r="A427" t="s">
        <v>30</v>
      </c>
      <c r="B427">
        <v>2030</v>
      </c>
      <c r="C427" t="s">
        <v>6</v>
      </c>
      <c r="D427" t="s">
        <v>14</v>
      </c>
      <c r="E427" t="s">
        <v>32</v>
      </c>
      <c r="F427" t="s">
        <v>8</v>
      </c>
      <c r="G427">
        <v>2031</v>
      </c>
      <c r="H427">
        <v>3.0928255949999901</v>
      </c>
    </row>
    <row r="428" spans="1:8" x14ac:dyDescent="0.25">
      <c r="A428" t="s">
        <v>30</v>
      </c>
      <c r="B428">
        <v>2030</v>
      </c>
      <c r="C428" t="s">
        <v>6</v>
      </c>
      <c r="D428" t="s">
        <v>17</v>
      </c>
      <c r="E428" t="s">
        <v>33</v>
      </c>
      <c r="F428" t="s">
        <v>8</v>
      </c>
      <c r="G428">
        <v>2031</v>
      </c>
      <c r="H428">
        <v>15.669928689000001</v>
      </c>
    </row>
    <row r="429" spans="1:8" x14ac:dyDescent="0.25">
      <c r="A429" t="s">
        <v>30</v>
      </c>
      <c r="B429">
        <v>2030</v>
      </c>
      <c r="C429" t="s">
        <v>6</v>
      </c>
      <c r="D429" t="s">
        <v>70</v>
      </c>
      <c r="E429" t="s">
        <v>33</v>
      </c>
      <c r="F429" t="s">
        <v>8</v>
      </c>
      <c r="G429">
        <v>2031</v>
      </c>
      <c r="H429">
        <v>1486.17659744768</v>
      </c>
    </row>
    <row r="430" spans="1:8" x14ac:dyDescent="0.25">
      <c r="A430" t="s">
        <v>30</v>
      </c>
      <c r="B430">
        <v>2030</v>
      </c>
      <c r="C430" t="s">
        <v>6</v>
      </c>
      <c r="D430" t="s">
        <v>71</v>
      </c>
      <c r="E430" t="s">
        <v>33</v>
      </c>
      <c r="F430" t="s">
        <v>8</v>
      </c>
      <c r="G430">
        <v>2031</v>
      </c>
      <c r="H430">
        <v>72.528411290826497</v>
      </c>
    </row>
    <row r="431" spans="1:8" x14ac:dyDescent="0.25">
      <c r="A431" t="s">
        <v>30</v>
      </c>
      <c r="B431">
        <v>2030</v>
      </c>
      <c r="C431" t="s">
        <v>6</v>
      </c>
      <c r="D431" t="s">
        <v>21</v>
      </c>
      <c r="E431" t="s">
        <v>33</v>
      </c>
      <c r="F431" t="s">
        <v>8</v>
      </c>
      <c r="G431">
        <v>2031</v>
      </c>
      <c r="H431">
        <v>130.37444816030001</v>
      </c>
    </row>
    <row r="432" spans="1:8" x14ac:dyDescent="0.25">
      <c r="A432" t="s">
        <v>30</v>
      </c>
      <c r="B432">
        <v>2030</v>
      </c>
      <c r="C432" t="s">
        <v>6</v>
      </c>
      <c r="D432" t="s">
        <v>22</v>
      </c>
      <c r="E432" t="s">
        <v>33</v>
      </c>
      <c r="F432" t="s">
        <v>8</v>
      </c>
      <c r="G432">
        <v>2031</v>
      </c>
      <c r="H432">
        <v>560.02364821610001</v>
      </c>
    </row>
    <row r="433" spans="1:8" x14ac:dyDescent="0.25">
      <c r="A433" t="s">
        <v>30</v>
      </c>
      <c r="B433">
        <v>2030</v>
      </c>
      <c r="C433" t="s">
        <v>6</v>
      </c>
      <c r="D433" t="s">
        <v>23</v>
      </c>
      <c r="E433" t="s">
        <v>33</v>
      </c>
      <c r="F433" t="s">
        <v>8</v>
      </c>
      <c r="G433">
        <v>2031</v>
      </c>
      <c r="H433">
        <v>301.46409703339901</v>
      </c>
    </row>
    <row r="434" spans="1:8" x14ac:dyDescent="0.25">
      <c r="A434" t="s">
        <v>30</v>
      </c>
      <c r="B434">
        <v>2030</v>
      </c>
      <c r="C434" t="s">
        <v>6</v>
      </c>
      <c r="D434" t="s">
        <v>24</v>
      </c>
      <c r="E434" t="s">
        <v>33</v>
      </c>
      <c r="F434" t="s">
        <v>8</v>
      </c>
      <c r="G434">
        <v>2031</v>
      </c>
      <c r="H434">
        <v>167.1948028994</v>
      </c>
    </row>
    <row r="435" spans="1:8" x14ac:dyDescent="0.25">
      <c r="A435" t="s">
        <v>30</v>
      </c>
      <c r="B435">
        <v>2030</v>
      </c>
      <c r="C435" t="s">
        <v>6</v>
      </c>
      <c r="D435" t="s">
        <v>25</v>
      </c>
      <c r="E435" t="s">
        <v>33</v>
      </c>
      <c r="F435" t="s">
        <v>8</v>
      </c>
      <c r="G435">
        <v>2031</v>
      </c>
      <c r="H435">
        <v>1617.2396897873</v>
      </c>
    </row>
    <row r="436" spans="1:8" x14ac:dyDescent="0.25">
      <c r="A436" t="s">
        <v>30</v>
      </c>
      <c r="B436">
        <v>2030</v>
      </c>
      <c r="C436" t="s">
        <v>6</v>
      </c>
      <c r="D436" t="s">
        <v>26</v>
      </c>
      <c r="E436" t="s">
        <v>33</v>
      </c>
      <c r="F436" t="s">
        <v>8</v>
      </c>
      <c r="G436">
        <v>2031</v>
      </c>
      <c r="H436">
        <v>288.89483225279901</v>
      </c>
    </row>
    <row r="437" spans="1:8" x14ac:dyDescent="0.25">
      <c r="A437" t="s">
        <v>30</v>
      </c>
      <c r="B437">
        <v>2030</v>
      </c>
      <c r="C437" t="s">
        <v>6</v>
      </c>
      <c r="D437" t="s">
        <v>27</v>
      </c>
      <c r="E437" t="s">
        <v>33</v>
      </c>
      <c r="F437" t="s">
        <v>8</v>
      </c>
      <c r="G437">
        <v>2031</v>
      </c>
      <c r="H437">
        <v>1.5241238038</v>
      </c>
    </row>
    <row r="438" spans="1:8" x14ac:dyDescent="0.25">
      <c r="A438" t="s">
        <v>30</v>
      </c>
      <c r="B438">
        <v>2031</v>
      </c>
      <c r="C438" t="s">
        <v>6</v>
      </c>
      <c r="D438" t="s">
        <v>7</v>
      </c>
      <c r="E438" t="s">
        <v>32</v>
      </c>
      <c r="F438" t="s">
        <v>8</v>
      </c>
      <c r="G438">
        <v>2032</v>
      </c>
      <c r="H438">
        <v>48.524711997199901</v>
      </c>
    </row>
    <row r="439" spans="1:8" x14ac:dyDescent="0.25">
      <c r="A439" t="s">
        <v>30</v>
      </c>
      <c r="B439">
        <v>2031</v>
      </c>
      <c r="C439" t="s">
        <v>6</v>
      </c>
      <c r="D439" t="s">
        <v>9</v>
      </c>
      <c r="E439" t="s">
        <v>32</v>
      </c>
      <c r="F439" t="s">
        <v>8</v>
      </c>
      <c r="G439">
        <v>2032</v>
      </c>
      <c r="H439">
        <v>77.293017754299896</v>
      </c>
    </row>
    <row r="440" spans="1:8" x14ac:dyDescent="0.25">
      <c r="A440" t="s">
        <v>30</v>
      </c>
      <c r="B440">
        <v>2031</v>
      </c>
      <c r="C440" t="s">
        <v>6</v>
      </c>
      <c r="D440" t="s">
        <v>68</v>
      </c>
      <c r="E440" t="s">
        <v>32</v>
      </c>
      <c r="F440" t="s">
        <v>8</v>
      </c>
      <c r="G440">
        <v>2032</v>
      </c>
      <c r="H440">
        <v>11.1742020907661</v>
      </c>
    </row>
    <row r="441" spans="1:8" x14ac:dyDescent="0.25">
      <c r="A441" t="s">
        <v>30</v>
      </c>
      <c r="B441">
        <v>2031</v>
      </c>
      <c r="C441" t="s">
        <v>6</v>
      </c>
      <c r="D441" t="s">
        <v>69</v>
      </c>
      <c r="E441" t="s">
        <v>32</v>
      </c>
      <c r="F441" t="s">
        <v>8</v>
      </c>
      <c r="G441">
        <v>2032</v>
      </c>
      <c r="H441">
        <v>44.696808363445797</v>
      </c>
    </row>
    <row r="442" spans="1:8" x14ac:dyDescent="0.25">
      <c r="A442" t="s">
        <v>30</v>
      </c>
      <c r="B442">
        <v>2031</v>
      </c>
      <c r="C442" t="s">
        <v>6</v>
      </c>
      <c r="D442" t="s">
        <v>10</v>
      </c>
      <c r="E442" t="s">
        <v>32</v>
      </c>
      <c r="F442" t="s">
        <v>8</v>
      </c>
      <c r="G442">
        <v>2032</v>
      </c>
      <c r="H442">
        <v>138.5868968529</v>
      </c>
    </row>
    <row r="443" spans="1:8" x14ac:dyDescent="0.25">
      <c r="A443" t="s">
        <v>30</v>
      </c>
      <c r="B443">
        <v>2031</v>
      </c>
      <c r="C443" t="s">
        <v>6</v>
      </c>
      <c r="D443" t="s">
        <v>11</v>
      </c>
      <c r="E443" t="s">
        <v>32</v>
      </c>
      <c r="F443" t="s">
        <v>8</v>
      </c>
      <c r="G443">
        <v>2032</v>
      </c>
      <c r="H443">
        <v>554.34758741149994</v>
      </c>
    </row>
    <row r="444" spans="1:8" x14ac:dyDescent="0.25">
      <c r="A444" t="s">
        <v>30</v>
      </c>
      <c r="B444">
        <v>2031</v>
      </c>
      <c r="C444" t="s">
        <v>6</v>
      </c>
      <c r="D444" t="s">
        <v>12</v>
      </c>
      <c r="E444" t="s">
        <v>32</v>
      </c>
      <c r="F444" t="s">
        <v>8</v>
      </c>
      <c r="G444">
        <v>2032</v>
      </c>
      <c r="H444">
        <v>643.72780213299995</v>
      </c>
    </row>
    <row r="445" spans="1:8" x14ac:dyDescent="0.25">
      <c r="A445" t="s">
        <v>30</v>
      </c>
      <c r="B445">
        <v>2031</v>
      </c>
      <c r="C445" t="s">
        <v>6</v>
      </c>
      <c r="D445" t="s">
        <v>13</v>
      </c>
      <c r="E445" t="s">
        <v>32</v>
      </c>
      <c r="F445" t="s">
        <v>8</v>
      </c>
      <c r="G445">
        <v>2032</v>
      </c>
      <c r="H445">
        <v>2574.9112085316001</v>
      </c>
    </row>
    <row r="446" spans="1:8" x14ac:dyDescent="0.25">
      <c r="A446" t="s">
        <v>30</v>
      </c>
      <c r="B446">
        <v>2031</v>
      </c>
      <c r="C446" t="s">
        <v>6</v>
      </c>
      <c r="D446" t="s">
        <v>14</v>
      </c>
      <c r="E446" t="s">
        <v>32</v>
      </c>
      <c r="F446" t="s">
        <v>8</v>
      </c>
      <c r="G446">
        <v>2032</v>
      </c>
      <c r="H446">
        <v>3.1434279943999899</v>
      </c>
    </row>
    <row r="447" spans="1:8" x14ac:dyDescent="0.25">
      <c r="A447" t="s">
        <v>30</v>
      </c>
      <c r="B447">
        <v>2031</v>
      </c>
      <c r="C447" t="s">
        <v>6</v>
      </c>
      <c r="D447" t="s">
        <v>17</v>
      </c>
      <c r="E447" t="s">
        <v>33</v>
      </c>
      <c r="F447" t="s">
        <v>8</v>
      </c>
      <c r="G447">
        <v>2032</v>
      </c>
      <c r="H447">
        <v>15.5963234230999</v>
      </c>
    </row>
    <row r="448" spans="1:8" x14ac:dyDescent="0.25">
      <c r="A448" t="s">
        <v>30</v>
      </c>
      <c r="B448">
        <v>2031</v>
      </c>
      <c r="C448" t="s">
        <v>6</v>
      </c>
      <c r="D448" t="s">
        <v>70</v>
      </c>
      <c r="E448" t="s">
        <v>33</v>
      </c>
      <c r="F448" t="s">
        <v>8</v>
      </c>
      <c r="G448">
        <v>2032</v>
      </c>
      <c r="H448">
        <v>1512.8127331594101</v>
      </c>
    </row>
    <row r="449" spans="1:8" x14ac:dyDescent="0.25">
      <c r="A449" t="s">
        <v>30</v>
      </c>
      <c r="B449">
        <v>2031</v>
      </c>
      <c r="C449" t="s">
        <v>6</v>
      </c>
      <c r="D449" t="s">
        <v>71</v>
      </c>
      <c r="E449" t="s">
        <v>33</v>
      </c>
      <c r="F449" t="s">
        <v>8</v>
      </c>
      <c r="G449">
        <v>2032</v>
      </c>
      <c r="H449">
        <v>73.646105005771702</v>
      </c>
    </row>
    <row r="450" spans="1:8" x14ac:dyDescent="0.25">
      <c r="A450" t="s">
        <v>30</v>
      </c>
      <c r="B450">
        <v>2031</v>
      </c>
      <c r="C450" t="s">
        <v>6</v>
      </c>
      <c r="D450" t="s">
        <v>21</v>
      </c>
      <c r="E450" t="s">
        <v>33</v>
      </c>
      <c r="F450" t="s">
        <v>8</v>
      </c>
      <c r="G450">
        <v>2032</v>
      </c>
      <c r="H450">
        <v>131.90560555900001</v>
      </c>
    </row>
    <row r="451" spans="1:8" x14ac:dyDescent="0.25">
      <c r="A451" t="s">
        <v>30</v>
      </c>
      <c r="B451">
        <v>2031</v>
      </c>
      <c r="C451" t="s">
        <v>6</v>
      </c>
      <c r="D451" t="s">
        <v>22</v>
      </c>
      <c r="E451" t="s">
        <v>33</v>
      </c>
      <c r="F451" t="s">
        <v>8</v>
      </c>
      <c r="G451">
        <v>2032</v>
      </c>
      <c r="H451">
        <v>566.85111659549898</v>
      </c>
    </row>
    <row r="452" spans="1:8" x14ac:dyDescent="0.25">
      <c r="A452" t="s">
        <v>30</v>
      </c>
      <c r="B452">
        <v>2031</v>
      </c>
      <c r="C452" t="s">
        <v>6</v>
      </c>
      <c r="D452" t="s">
        <v>23</v>
      </c>
      <c r="E452" t="s">
        <v>33</v>
      </c>
      <c r="F452" t="s">
        <v>8</v>
      </c>
      <c r="G452">
        <v>2032</v>
      </c>
      <c r="H452">
        <v>305.0101423648</v>
      </c>
    </row>
    <row r="453" spans="1:8" x14ac:dyDescent="0.25">
      <c r="A453" t="s">
        <v>30</v>
      </c>
      <c r="B453">
        <v>2031</v>
      </c>
      <c r="C453" t="s">
        <v>6</v>
      </c>
      <c r="D453" t="s">
        <v>24</v>
      </c>
      <c r="E453" t="s">
        <v>33</v>
      </c>
      <c r="F453" t="s">
        <v>8</v>
      </c>
      <c r="G453">
        <v>2032</v>
      </c>
      <c r="H453">
        <v>170.60626149269899</v>
      </c>
    </row>
    <row r="454" spans="1:8" x14ac:dyDescent="0.25">
      <c r="A454" t="s">
        <v>30</v>
      </c>
      <c r="B454">
        <v>2031</v>
      </c>
      <c r="C454" t="s">
        <v>6</v>
      </c>
      <c r="D454" t="s">
        <v>25</v>
      </c>
      <c r="E454" t="s">
        <v>33</v>
      </c>
      <c r="F454" t="s">
        <v>8</v>
      </c>
      <c r="G454">
        <v>2032</v>
      </c>
      <c r="H454">
        <v>1643.3387250892999</v>
      </c>
    </row>
    <row r="455" spans="1:8" x14ac:dyDescent="0.25">
      <c r="A455" t="s">
        <v>30</v>
      </c>
      <c r="B455">
        <v>2031</v>
      </c>
      <c r="C455" t="s">
        <v>6</v>
      </c>
      <c r="D455" t="s">
        <v>26</v>
      </c>
      <c r="E455" t="s">
        <v>33</v>
      </c>
      <c r="F455" t="s">
        <v>8</v>
      </c>
      <c r="G455">
        <v>2032</v>
      </c>
      <c r="H455">
        <v>292.87784254609898</v>
      </c>
    </row>
    <row r="456" spans="1:8" x14ac:dyDescent="0.25">
      <c r="A456" t="s">
        <v>30</v>
      </c>
      <c r="B456">
        <v>2031</v>
      </c>
      <c r="C456" t="s">
        <v>6</v>
      </c>
      <c r="D456" t="s">
        <v>27</v>
      </c>
      <c r="E456" t="s">
        <v>33</v>
      </c>
      <c r="F456" t="s">
        <v>8</v>
      </c>
      <c r="G456">
        <v>2032</v>
      </c>
      <c r="H456">
        <v>1.54289906079999</v>
      </c>
    </row>
    <row r="457" spans="1:8" x14ac:dyDescent="0.25">
      <c r="A457" t="s">
        <v>30</v>
      </c>
      <c r="B457">
        <v>2032</v>
      </c>
      <c r="C457" t="s">
        <v>6</v>
      </c>
      <c r="D457" t="s">
        <v>7</v>
      </c>
      <c r="E457" t="s">
        <v>32</v>
      </c>
      <c r="F457" t="s">
        <v>8</v>
      </c>
      <c r="G457">
        <v>2033</v>
      </c>
      <c r="H457">
        <v>48.344186131999898</v>
      </c>
    </row>
    <row r="458" spans="1:8" x14ac:dyDescent="0.25">
      <c r="A458" t="s">
        <v>30</v>
      </c>
      <c r="B458">
        <v>2032</v>
      </c>
      <c r="C458" t="s">
        <v>6</v>
      </c>
      <c r="D458" t="s">
        <v>9</v>
      </c>
      <c r="E458" t="s">
        <v>32</v>
      </c>
      <c r="F458" t="s">
        <v>8</v>
      </c>
      <c r="G458">
        <v>2033</v>
      </c>
      <c r="H458">
        <v>78.5929547036</v>
      </c>
    </row>
    <row r="459" spans="1:8" x14ac:dyDescent="0.25">
      <c r="A459" t="s">
        <v>30</v>
      </c>
      <c r="B459">
        <v>2032</v>
      </c>
      <c r="C459" t="s">
        <v>6</v>
      </c>
      <c r="D459" t="s">
        <v>68</v>
      </c>
      <c r="E459" t="s">
        <v>32</v>
      </c>
      <c r="F459" t="s">
        <v>8</v>
      </c>
      <c r="G459">
        <v>2033</v>
      </c>
      <c r="H459">
        <v>11.3245486401453</v>
      </c>
    </row>
    <row r="460" spans="1:8" x14ac:dyDescent="0.25">
      <c r="A460" t="s">
        <v>30</v>
      </c>
      <c r="B460">
        <v>2032</v>
      </c>
      <c r="C460" t="s">
        <v>6</v>
      </c>
      <c r="D460" t="s">
        <v>69</v>
      </c>
      <c r="E460" t="s">
        <v>32</v>
      </c>
      <c r="F460" t="s">
        <v>8</v>
      </c>
      <c r="G460">
        <v>2033</v>
      </c>
      <c r="H460">
        <v>45.298194560326898</v>
      </c>
    </row>
    <row r="461" spans="1:8" x14ac:dyDescent="0.25">
      <c r="A461" t="s">
        <v>30</v>
      </c>
      <c r="B461">
        <v>2032</v>
      </c>
      <c r="C461" t="s">
        <v>6</v>
      </c>
      <c r="D461" t="s">
        <v>10</v>
      </c>
      <c r="E461" t="s">
        <v>32</v>
      </c>
      <c r="F461" t="s">
        <v>8</v>
      </c>
      <c r="G461">
        <v>2033</v>
      </c>
      <c r="H461">
        <v>140.256782517999</v>
      </c>
    </row>
    <row r="462" spans="1:8" x14ac:dyDescent="0.25">
      <c r="A462" t="s">
        <v>30</v>
      </c>
      <c r="B462">
        <v>2032</v>
      </c>
      <c r="C462" t="s">
        <v>6</v>
      </c>
      <c r="D462" t="s">
        <v>11</v>
      </c>
      <c r="E462" t="s">
        <v>32</v>
      </c>
      <c r="F462" t="s">
        <v>8</v>
      </c>
      <c r="G462">
        <v>2033</v>
      </c>
      <c r="H462">
        <v>561.02713007179898</v>
      </c>
    </row>
    <row r="463" spans="1:8" x14ac:dyDescent="0.25">
      <c r="A463" t="s">
        <v>30</v>
      </c>
      <c r="B463">
        <v>2032</v>
      </c>
      <c r="C463" t="s">
        <v>6</v>
      </c>
      <c r="D463" t="s">
        <v>12</v>
      </c>
      <c r="E463" t="s">
        <v>32</v>
      </c>
      <c r="F463" t="s">
        <v>8</v>
      </c>
      <c r="G463">
        <v>2033</v>
      </c>
      <c r="H463">
        <v>651.36152526639898</v>
      </c>
    </row>
    <row r="464" spans="1:8" x14ac:dyDescent="0.25">
      <c r="A464" t="s">
        <v>30</v>
      </c>
      <c r="B464">
        <v>2032</v>
      </c>
      <c r="C464" t="s">
        <v>6</v>
      </c>
      <c r="D464" t="s">
        <v>13</v>
      </c>
      <c r="E464" t="s">
        <v>32</v>
      </c>
      <c r="F464" t="s">
        <v>8</v>
      </c>
      <c r="G464">
        <v>2033</v>
      </c>
      <c r="H464">
        <v>2605.4461010662999</v>
      </c>
    </row>
    <row r="465" spans="1:8" x14ac:dyDescent="0.25">
      <c r="A465" t="s">
        <v>30</v>
      </c>
      <c r="B465">
        <v>2032</v>
      </c>
      <c r="C465" t="s">
        <v>6</v>
      </c>
      <c r="D465" t="s">
        <v>14</v>
      </c>
      <c r="E465" t="s">
        <v>32</v>
      </c>
      <c r="F465" t="s">
        <v>8</v>
      </c>
      <c r="G465">
        <v>2033</v>
      </c>
      <c r="H465">
        <v>3.1987713431000002</v>
      </c>
    </row>
    <row r="466" spans="1:8" x14ac:dyDescent="0.25">
      <c r="A466" t="s">
        <v>30</v>
      </c>
      <c r="B466">
        <v>2032</v>
      </c>
      <c r="C466" t="s">
        <v>6</v>
      </c>
      <c r="D466" t="s">
        <v>17</v>
      </c>
      <c r="E466" t="s">
        <v>33</v>
      </c>
      <c r="F466" t="s">
        <v>8</v>
      </c>
      <c r="G466">
        <v>2033</v>
      </c>
      <c r="H466">
        <v>15.535622095500001</v>
      </c>
    </row>
    <row r="467" spans="1:8" x14ac:dyDescent="0.25">
      <c r="A467" t="s">
        <v>30</v>
      </c>
      <c r="B467">
        <v>2032</v>
      </c>
      <c r="C467" t="s">
        <v>6</v>
      </c>
      <c r="D467" t="s">
        <v>70</v>
      </c>
      <c r="E467" t="s">
        <v>33</v>
      </c>
      <c r="F467" t="s">
        <v>8</v>
      </c>
      <c r="G467">
        <v>2033</v>
      </c>
      <c r="H467">
        <v>1541.6471982630901</v>
      </c>
    </row>
    <row r="468" spans="1:8" x14ac:dyDescent="0.25">
      <c r="A468" t="s">
        <v>30</v>
      </c>
      <c r="B468">
        <v>2032</v>
      </c>
      <c r="C468" t="s">
        <v>6</v>
      </c>
      <c r="D468" t="s">
        <v>71</v>
      </c>
      <c r="E468" t="s">
        <v>33</v>
      </c>
      <c r="F468" t="s">
        <v>8</v>
      </c>
      <c r="G468">
        <v>2033</v>
      </c>
      <c r="H468">
        <v>74.780270804737498</v>
      </c>
    </row>
    <row r="469" spans="1:8" x14ac:dyDescent="0.25">
      <c r="A469" t="s">
        <v>30</v>
      </c>
      <c r="B469">
        <v>2032</v>
      </c>
      <c r="C469" t="s">
        <v>6</v>
      </c>
      <c r="D469" t="s">
        <v>21</v>
      </c>
      <c r="E469" t="s">
        <v>33</v>
      </c>
      <c r="F469" t="s">
        <v>8</v>
      </c>
      <c r="G469">
        <v>2033</v>
      </c>
      <c r="H469">
        <v>133.67214821030001</v>
      </c>
    </row>
    <row r="470" spans="1:8" x14ac:dyDescent="0.25">
      <c r="A470" t="s">
        <v>30</v>
      </c>
      <c r="B470">
        <v>2032</v>
      </c>
      <c r="C470" t="s">
        <v>6</v>
      </c>
      <c r="D470" t="s">
        <v>22</v>
      </c>
      <c r="E470" t="s">
        <v>33</v>
      </c>
      <c r="F470" t="s">
        <v>8</v>
      </c>
      <c r="G470">
        <v>2033</v>
      </c>
      <c r="H470">
        <v>574.89241041449998</v>
      </c>
    </row>
    <row r="471" spans="1:8" x14ac:dyDescent="0.25">
      <c r="A471" t="s">
        <v>30</v>
      </c>
      <c r="B471">
        <v>2032</v>
      </c>
      <c r="C471" t="s">
        <v>6</v>
      </c>
      <c r="D471" t="s">
        <v>23</v>
      </c>
      <c r="E471" t="s">
        <v>33</v>
      </c>
      <c r="F471" t="s">
        <v>8</v>
      </c>
      <c r="G471">
        <v>2033</v>
      </c>
      <c r="H471">
        <v>308.87067054579899</v>
      </c>
    </row>
    <row r="472" spans="1:8" x14ac:dyDescent="0.25">
      <c r="A472" t="s">
        <v>30</v>
      </c>
      <c r="B472">
        <v>2032</v>
      </c>
      <c r="C472" t="s">
        <v>6</v>
      </c>
      <c r="D472" t="s">
        <v>24</v>
      </c>
      <c r="E472" t="s">
        <v>33</v>
      </c>
      <c r="F472" t="s">
        <v>8</v>
      </c>
      <c r="G472">
        <v>2033</v>
      </c>
      <c r="H472">
        <v>174.19994764929899</v>
      </c>
    </row>
    <row r="473" spans="1:8" x14ac:dyDescent="0.25">
      <c r="A473" t="s">
        <v>30</v>
      </c>
      <c r="B473">
        <v>2032</v>
      </c>
      <c r="C473" t="s">
        <v>6</v>
      </c>
      <c r="D473" t="s">
        <v>25</v>
      </c>
      <c r="E473" t="s">
        <v>33</v>
      </c>
      <c r="F473" t="s">
        <v>8</v>
      </c>
      <c r="G473">
        <v>2033</v>
      </c>
      <c r="H473">
        <v>1672.52056732859</v>
      </c>
    </row>
    <row r="474" spans="1:8" x14ac:dyDescent="0.25">
      <c r="A474" t="s">
        <v>30</v>
      </c>
      <c r="B474">
        <v>2032</v>
      </c>
      <c r="C474" t="s">
        <v>6</v>
      </c>
      <c r="D474" t="s">
        <v>26</v>
      </c>
      <c r="E474" t="s">
        <v>33</v>
      </c>
      <c r="F474" t="s">
        <v>8</v>
      </c>
      <c r="G474">
        <v>2033</v>
      </c>
      <c r="H474">
        <v>297.04402151070002</v>
      </c>
    </row>
    <row r="475" spans="1:8" x14ac:dyDescent="0.25">
      <c r="A475" t="s">
        <v>30</v>
      </c>
      <c r="B475">
        <v>2032</v>
      </c>
      <c r="C475" t="s">
        <v>6</v>
      </c>
      <c r="D475" t="s">
        <v>27</v>
      </c>
      <c r="E475" t="s">
        <v>33</v>
      </c>
      <c r="F475" t="s">
        <v>8</v>
      </c>
      <c r="G475">
        <v>2033</v>
      </c>
      <c r="H475">
        <v>1.5645967459999901</v>
      </c>
    </row>
    <row r="476" spans="1:8" x14ac:dyDescent="0.25">
      <c r="A476" t="s">
        <v>30</v>
      </c>
      <c r="B476">
        <v>2033</v>
      </c>
      <c r="C476" t="s">
        <v>6</v>
      </c>
      <c r="D476" t="s">
        <v>7</v>
      </c>
      <c r="E476" t="s">
        <v>32</v>
      </c>
      <c r="F476" t="s">
        <v>8</v>
      </c>
      <c r="G476">
        <v>2034</v>
      </c>
      <c r="H476">
        <v>48.199854559599899</v>
      </c>
    </row>
    <row r="477" spans="1:8" x14ac:dyDescent="0.25">
      <c r="A477" t="s">
        <v>30</v>
      </c>
      <c r="B477">
        <v>2033</v>
      </c>
      <c r="C477" t="s">
        <v>6</v>
      </c>
      <c r="D477" t="s">
        <v>9</v>
      </c>
      <c r="E477" t="s">
        <v>32</v>
      </c>
      <c r="F477" t="s">
        <v>8</v>
      </c>
      <c r="G477">
        <v>2034</v>
      </c>
      <c r="H477">
        <v>79.975839499399896</v>
      </c>
    </row>
    <row r="478" spans="1:8" x14ac:dyDescent="0.25">
      <c r="A478" t="s">
        <v>30</v>
      </c>
      <c r="B478">
        <v>2033</v>
      </c>
      <c r="C478" t="s">
        <v>6</v>
      </c>
      <c r="D478" t="s">
        <v>68</v>
      </c>
      <c r="E478" t="s">
        <v>32</v>
      </c>
      <c r="F478" t="s">
        <v>8</v>
      </c>
      <c r="G478">
        <v>2034</v>
      </c>
      <c r="H478">
        <v>11.482498812634301</v>
      </c>
    </row>
    <row r="479" spans="1:8" x14ac:dyDescent="0.25">
      <c r="A479" t="s">
        <v>30</v>
      </c>
      <c r="B479">
        <v>2033</v>
      </c>
      <c r="C479" t="s">
        <v>6</v>
      </c>
      <c r="D479" t="s">
        <v>69</v>
      </c>
      <c r="E479" t="s">
        <v>32</v>
      </c>
      <c r="F479" t="s">
        <v>8</v>
      </c>
      <c r="G479">
        <v>2034</v>
      </c>
      <c r="H479">
        <v>45.929995250283</v>
      </c>
    </row>
    <row r="480" spans="1:8" x14ac:dyDescent="0.25">
      <c r="A480" t="s">
        <v>30</v>
      </c>
      <c r="B480">
        <v>2033</v>
      </c>
      <c r="C480" t="s">
        <v>6</v>
      </c>
      <c r="D480" t="s">
        <v>10</v>
      </c>
      <c r="E480" t="s">
        <v>32</v>
      </c>
      <c r="F480" t="s">
        <v>8</v>
      </c>
      <c r="G480">
        <v>2034</v>
      </c>
      <c r="H480">
        <v>141.95404773339999</v>
      </c>
    </row>
    <row r="481" spans="1:8" x14ac:dyDescent="0.25">
      <c r="A481" t="s">
        <v>30</v>
      </c>
      <c r="B481">
        <v>2033</v>
      </c>
      <c r="C481" t="s">
        <v>6</v>
      </c>
      <c r="D481" t="s">
        <v>11</v>
      </c>
      <c r="E481" t="s">
        <v>32</v>
      </c>
      <c r="F481" t="s">
        <v>8</v>
      </c>
      <c r="G481">
        <v>2034</v>
      </c>
      <c r="H481">
        <v>567.81619093380004</v>
      </c>
    </row>
    <row r="482" spans="1:8" x14ac:dyDescent="0.25">
      <c r="A482" t="s">
        <v>30</v>
      </c>
      <c r="B482">
        <v>2033</v>
      </c>
      <c r="C482" t="s">
        <v>6</v>
      </c>
      <c r="D482" t="s">
        <v>12</v>
      </c>
      <c r="E482" t="s">
        <v>32</v>
      </c>
      <c r="F482" t="s">
        <v>8</v>
      </c>
      <c r="G482">
        <v>2034</v>
      </c>
      <c r="H482">
        <v>659.38147274840003</v>
      </c>
    </row>
    <row r="483" spans="1:8" x14ac:dyDescent="0.25">
      <c r="A483" t="s">
        <v>30</v>
      </c>
      <c r="B483">
        <v>2033</v>
      </c>
      <c r="C483" t="s">
        <v>6</v>
      </c>
      <c r="D483" t="s">
        <v>13</v>
      </c>
      <c r="E483" t="s">
        <v>32</v>
      </c>
      <c r="F483" t="s">
        <v>8</v>
      </c>
      <c r="G483">
        <v>2034</v>
      </c>
      <c r="H483">
        <v>2637.5258909935001</v>
      </c>
    </row>
    <row r="484" spans="1:8" x14ac:dyDescent="0.25">
      <c r="A484" t="s">
        <v>30</v>
      </c>
      <c r="B484">
        <v>2033</v>
      </c>
      <c r="C484" t="s">
        <v>6</v>
      </c>
      <c r="D484" t="s">
        <v>14</v>
      </c>
      <c r="E484" t="s">
        <v>32</v>
      </c>
      <c r="F484" t="s">
        <v>8</v>
      </c>
      <c r="G484">
        <v>2034</v>
      </c>
      <c r="H484">
        <v>3.2576468492999999</v>
      </c>
    </row>
    <row r="485" spans="1:8" x14ac:dyDescent="0.25">
      <c r="A485" t="s">
        <v>30</v>
      </c>
      <c r="B485">
        <v>2033</v>
      </c>
      <c r="C485" t="s">
        <v>6</v>
      </c>
      <c r="D485" t="s">
        <v>17</v>
      </c>
      <c r="E485" t="s">
        <v>33</v>
      </c>
      <c r="F485" t="s">
        <v>8</v>
      </c>
      <c r="G485">
        <v>2034</v>
      </c>
      <c r="H485">
        <v>15.4828036542</v>
      </c>
    </row>
    <row r="486" spans="1:8" x14ac:dyDescent="0.25">
      <c r="A486" t="s">
        <v>30</v>
      </c>
      <c r="B486">
        <v>2033</v>
      </c>
      <c r="C486" t="s">
        <v>6</v>
      </c>
      <c r="D486" t="s">
        <v>70</v>
      </c>
      <c r="E486" t="s">
        <v>33</v>
      </c>
      <c r="F486" t="s">
        <v>8</v>
      </c>
      <c r="G486">
        <v>2034</v>
      </c>
      <c r="H486">
        <v>1572.1146584058999</v>
      </c>
    </row>
    <row r="487" spans="1:8" x14ac:dyDescent="0.25">
      <c r="A487" t="s">
        <v>30</v>
      </c>
      <c r="B487">
        <v>2033</v>
      </c>
      <c r="C487" t="s">
        <v>6</v>
      </c>
      <c r="D487" t="s">
        <v>71</v>
      </c>
      <c r="E487" t="s">
        <v>33</v>
      </c>
      <c r="F487" t="s">
        <v>8</v>
      </c>
      <c r="G487">
        <v>2034</v>
      </c>
      <c r="H487">
        <v>75.922305087134404</v>
      </c>
    </row>
    <row r="488" spans="1:8" x14ac:dyDescent="0.25">
      <c r="A488" t="s">
        <v>30</v>
      </c>
      <c r="B488">
        <v>2033</v>
      </c>
      <c r="C488" t="s">
        <v>6</v>
      </c>
      <c r="D488" t="s">
        <v>21</v>
      </c>
      <c r="E488" t="s">
        <v>33</v>
      </c>
      <c r="F488" t="s">
        <v>8</v>
      </c>
      <c r="G488">
        <v>2034</v>
      </c>
      <c r="H488">
        <v>135.98617821889999</v>
      </c>
    </row>
    <row r="489" spans="1:8" x14ac:dyDescent="0.25">
      <c r="A489" t="s">
        <v>30</v>
      </c>
      <c r="B489">
        <v>2033</v>
      </c>
      <c r="C489" t="s">
        <v>6</v>
      </c>
      <c r="D489" t="s">
        <v>22</v>
      </c>
      <c r="E489" t="s">
        <v>33</v>
      </c>
      <c r="F489" t="s">
        <v>8</v>
      </c>
      <c r="G489">
        <v>2034</v>
      </c>
      <c r="H489">
        <v>583.88361650230001</v>
      </c>
    </row>
    <row r="490" spans="1:8" x14ac:dyDescent="0.25">
      <c r="A490" t="s">
        <v>30</v>
      </c>
      <c r="B490">
        <v>2033</v>
      </c>
      <c r="C490" t="s">
        <v>6</v>
      </c>
      <c r="D490" t="s">
        <v>23</v>
      </c>
      <c r="E490" t="s">
        <v>33</v>
      </c>
      <c r="F490" t="s">
        <v>8</v>
      </c>
      <c r="G490">
        <v>2034</v>
      </c>
      <c r="H490">
        <v>312.99261377949898</v>
      </c>
    </row>
    <row r="491" spans="1:8" x14ac:dyDescent="0.25">
      <c r="A491" t="s">
        <v>30</v>
      </c>
      <c r="B491">
        <v>2033</v>
      </c>
      <c r="C491" t="s">
        <v>6</v>
      </c>
      <c r="D491" t="s">
        <v>24</v>
      </c>
      <c r="E491" t="s">
        <v>33</v>
      </c>
      <c r="F491" t="s">
        <v>8</v>
      </c>
      <c r="G491">
        <v>2034</v>
      </c>
      <c r="H491">
        <v>178.03008716719901</v>
      </c>
    </row>
    <row r="492" spans="1:8" x14ac:dyDescent="0.25">
      <c r="A492" t="s">
        <v>30</v>
      </c>
      <c r="B492">
        <v>2033</v>
      </c>
      <c r="C492" t="s">
        <v>6</v>
      </c>
      <c r="D492" t="s">
        <v>25</v>
      </c>
      <c r="E492" t="s">
        <v>33</v>
      </c>
      <c r="F492" t="s">
        <v>8</v>
      </c>
      <c r="G492">
        <v>2034</v>
      </c>
      <c r="H492">
        <v>1704.4582554429001</v>
      </c>
    </row>
    <row r="493" spans="1:8" x14ac:dyDescent="0.25">
      <c r="A493" t="s">
        <v>30</v>
      </c>
      <c r="B493">
        <v>2033</v>
      </c>
      <c r="C493" t="s">
        <v>6</v>
      </c>
      <c r="D493" t="s">
        <v>26</v>
      </c>
      <c r="E493" t="s">
        <v>33</v>
      </c>
      <c r="F493" t="s">
        <v>8</v>
      </c>
      <c r="G493">
        <v>2034</v>
      </c>
      <c r="H493">
        <v>301.44418697849898</v>
      </c>
    </row>
    <row r="494" spans="1:8" x14ac:dyDescent="0.25">
      <c r="A494" t="s">
        <v>30</v>
      </c>
      <c r="B494">
        <v>2033</v>
      </c>
      <c r="C494" t="s">
        <v>6</v>
      </c>
      <c r="D494" t="s">
        <v>27</v>
      </c>
      <c r="E494" t="s">
        <v>33</v>
      </c>
      <c r="F494" t="s">
        <v>8</v>
      </c>
      <c r="G494">
        <v>2034</v>
      </c>
      <c r="H494">
        <v>1.5892320124999899</v>
      </c>
    </row>
    <row r="495" spans="1:8" x14ac:dyDescent="0.25">
      <c r="A495" t="s">
        <v>30</v>
      </c>
      <c r="B495">
        <v>2034</v>
      </c>
      <c r="C495" t="s">
        <v>6</v>
      </c>
      <c r="D495" t="s">
        <v>7</v>
      </c>
      <c r="E495" t="s">
        <v>32</v>
      </c>
      <c r="F495" t="s">
        <v>8</v>
      </c>
      <c r="G495">
        <v>2035</v>
      </c>
      <c r="H495">
        <v>48.0419620008999</v>
      </c>
    </row>
    <row r="496" spans="1:8" x14ac:dyDescent="0.25">
      <c r="A496" t="s">
        <v>30</v>
      </c>
      <c r="B496">
        <v>2034</v>
      </c>
      <c r="C496" t="s">
        <v>6</v>
      </c>
      <c r="D496" t="s">
        <v>9</v>
      </c>
      <c r="E496" t="s">
        <v>32</v>
      </c>
      <c r="F496" t="s">
        <v>8</v>
      </c>
      <c r="G496">
        <v>2035</v>
      </c>
      <c r="H496">
        <v>81.387960477500002</v>
      </c>
    </row>
    <row r="497" spans="1:8" x14ac:dyDescent="0.25">
      <c r="A497" t="s">
        <v>30</v>
      </c>
      <c r="B497">
        <v>2034</v>
      </c>
      <c r="C497" t="s">
        <v>6</v>
      </c>
      <c r="D497" t="s">
        <v>68</v>
      </c>
      <c r="E497" t="s">
        <v>32</v>
      </c>
      <c r="F497" t="s">
        <v>8</v>
      </c>
      <c r="G497">
        <v>2035</v>
      </c>
      <c r="H497">
        <v>11.6440721601154</v>
      </c>
    </row>
    <row r="498" spans="1:8" x14ac:dyDescent="0.25">
      <c r="A498" t="s">
        <v>30</v>
      </c>
      <c r="B498">
        <v>2034</v>
      </c>
      <c r="C498" t="s">
        <v>6</v>
      </c>
      <c r="D498" t="s">
        <v>69</v>
      </c>
      <c r="E498" t="s">
        <v>32</v>
      </c>
      <c r="F498" t="s">
        <v>8</v>
      </c>
      <c r="G498">
        <v>2035</v>
      </c>
      <c r="H498">
        <v>46.576288640716001</v>
      </c>
    </row>
    <row r="499" spans="1:8" x14ac:dyDescent="0.25">
      <c r="A499" t="s">
        <v>30</v>
      </c>
      <c r="B499">
        <v>2034</v>
      </c>
      <c r="C499" t="s">
        <v>6</v>
      </c>
      <c r="D499" t="s">
        <v>10</v>
      </c>
      <c r="E499" t="s">
        <v>32</v>
      </c>
      <c r="F499" t="s">
        <v>8</v>
      </c>
      <c r="G499">
        <v>2035</v>
      </c>
      <c r="H499">
        <v>143.655322954799</v>
      </c>
    </row>
    <row r="500" spans="1:8" x14ac:dyDescent="0.25">
      <c r="A500" t="s">
        <v>30</v>
      </c>
      <c r="B500">
        <v>2034</v>
      </c>
      <c r="C500" t="s">
        <v>6</v>
      </c>
      <c r="D500" t="s">
        <v>11</v>
      </c>
      <c r="E500" t="s">
        <v>32</v>
      </c>
      <c r="F500" t="s">
        <v>8</v>
      </c>
      <c r="G500">
        <v>2035</v>
      </c>
      <c r="H500">
        <v>574.62129181929902</v>
      </c>
    </row>
    <row r="501" spans="1:8" x14ac:dyDescent="0.25">
      <c r="A501" t="s">
        <v>30</v>
      </c>
      <c r="B501">
        <v>2034</v>
      </c>
      <c r="C501" t="s">
        <v>6</v>
      </c>
      <c r="D501" t="s">
        <v>12</v>
      </c>
      <c r="E501" t="s">
        <v>32</v>
      </c>
      <c r="F501" t="s">
        <v>8</v>
      </c>
      <c r="G501">
        <v>2035</v>
      </c>
      <c r="H501">
        <v>667.58193316509903</v>
      </c>
    </row>
    <row r="502" spans="1:8" x14ac:dyDescent="0.25">
      <c r="A502" t="s">
        <v>30</v>
      </c>
      <c r="B502">
        <v>2034</v>
      </c>
      <c r="C502" t="s">
        <v>6</v>
      </c>
      <c r="D502" t="s">
        <v>13</v>
      </c>
      <c r="E502" t="s">
        <v>32</v>
      </c>
      <c r="F502" t="s">
        <v>8</v>
      </c>
      <c r="G502">
        <v>2035</v>
      </c>
      <c r="H502">
        <v>2670.32773266089</v>
      </c>
    </row>
    <row r="503" spans="1:8" x14ac:dyDescent="0.25">
      <c r="A503" t="s">
        <v>30</v>
      </c>
      <c r="B503">
        <v>2034</v>
      </c>
      <c r="C503" t="s">
        <v>6</v>
      </c>
      <c r="D503" t="s">
        <v>14</v>
      </c>
      <c r="E503" t="s">
        <v>32</v>
      </c>
      <c r="F503" t="s">
        <v>8</v>
      </c>
      <c r="G503">
        <v>2035</v>
      </c>
      <c r="H503">
        <v>3.3194313878999901</v>
      </c>
    </row>
    <row r="504" spans="1:8" x14ac:dyDescent="0.25">
      <c r="A504" t="s">
        <v>30</v>
      </c>
      <c r="B504">
        <v>2034</v>
      </c>
      <c r="C504" t="s">
        <v>6</v>
      </c>
      <c r="D504" t="s">
        <v>17</v>
      </c>
      <c r="E504" t="s">
        <v>33</v>
      </c>
      <c r="F504" t="s">
        <v>8</v>
      </c>
      <c r="G504">
        <v>2035</v>
      </c>
      <c r="H504">
        <v>15.439665059499999</v>
      </c>
    </row>
    <row r="505" spans="1:8" x14ac:dyDescent="0.25">
      <c r="A505" t="s">
        <v>30</v>
      </c>
      <c r="B505">
        <v>2034</v>
      </c>
      <c r="C505" t="s">
        <v>6</v>
      </c>
      <c r="D505" t="s">
        <v>70</v>
      </c>
      <c r="E505" t="s">
        <v>33</v>
      </c>
      <c r="F505" t="s">
        <v>8</v>
      </c>
      <c r="G505">
        <v>2035</v>
      </c>
      <c r="H505">
        <v>1604.0484124027801</v>
      </c>
    </row>
    <row r="506" spans="1:8" x14ac:dyDescent="0.25">
      <c r="A506" t="s">
        <v>30</v>
      </c>
      <c r="B506">
        <v>2034</v>
      </c>
      <c r="C506" t="s">
        <v>6</v>
      </c>
      <c r="D506" t="s">
        <v>71</v>
      </c>
      <c r="E506" t="s">
        <v>33</v>
      </c>
      <c r="F506" t="s">
        <v>8</v>
      </c>
      <c r="G506">
        <v>2035</v>
      </c>
      <c r="H506">
        <v>77.064855305094497</v>
      </c>
    </row>
    <row r="507" spans="1:8" x14ac:dyDescent="0.25">
      <c r="A507" t="s">
        <v>30</v>
      </c>
      <c r="B507">
        <v>2034</v>
      </c>
      <c r="C507" t="s">
        <v>6</v>
      </c>
      <c r="D507" t="s">
        <v>21</v>
      </c>
      <c r="E507" t="s">
        <v>33</v>
      </c>
      <c r="F507" t="s">
        <v>8</v>
      </c>
      <c r="G507">
        <v>2035</v>
      </c>
      <c r="H507">
        <v>138.80484598679899</v>
      </c>
    </row>
    <row r="508" spans="1:8" x14ac:dyDescent="0.25">
      <c r="A508" t="s">
        <v>30</v>
      </c>
      <c r="B508">
        <v>2034</v>
      </c>
      <c r="C508" t="s">
        <v>6</v>
      </c>
      <c r="D508" t="s">
        <v>22</v>
      </c>
      <c r="E508" t="s">
        <v>33</v>
      </c>
      <c r="F508" t="s">
        <v>8</v>
      </c>
      <c r="G508">
        <v>2035</v>
      </c>
      <c r="H508">
        <v>594.01789132889996</v>
      </c>
    </row>
    <row r="509" spans="1:8" x14ac:dyDescent="0.25">
      <c r="A509" t="s">
        <v>30</v>
      </c>
      <c r="B509">
        <v>2034</v>
      </c>
      <c r="C509" t="s">
        <v>6</v>
      </c>
      <c r="D509" t="s">
        <v>23</v>
      </c>
      <c r="E509" t="s">
        <v>33</v>
      </c>
      <c r="F509" t="s">
        <v>8</v>
      </c>
      <c r="G509">
        <v>2035</v>
      </c>
      <c r="H509">
        <v>317.48589720849901</v>
      </c>
    </row>
    <row r="510" spans="1:8" x14ac:dyDescent="0.25">
      <c r="A510" t="s">
        <v>30</v>
      </c>
      <c r="B510">
        <v>2034</v>
      </c>
      <c r="C510" t="s">
        <v>6</v>
      </c>
      <c r="D510" t="s">
        <v>24</v>
      </c>
      <c r="E510" t="s">
        <v>33</v>
      </c>
      <c r="F510" t="s">
        <v>8</v>
      </c>
      <c r="G510">
        <v>2035</v>
      </c>
      <c r="H510">
        <v>181.55786996629899</v>
      </c>
    </row>
    <row r="511" spans="1:8" x14ac:dyDescent="0.25">
      <c r="A511" t="s">
        <v>30</v>
      </c>
      <c r="B511">
        <v>2034</v>
      </c>
      <c r="C511" t="s">
        <v>6</v>
      </c>
      <c r="D511" t="s">
        <v>25</v>
      </c>
      <c r="E511" t="s">
        <v>33</v>
      </c>
      <c r="F511" t="s">
        <v>8</v>
      </c>
      <c r="G511">
        <v>2035</v>
      </c>
      <c r="H511">
        <v>1738.0308157167001</v>
      </c>
    </row>
    <row r="512" spans="1:8" x14ac:dyDescent="0.25">
      <c r="A512" t="s">
        <v>30</v>
      </c>
      <c r="B512">
        <v>2034</v>
      </c>
      <c r="C512" t="s">
        <v>6</v>
      </c>
      <c r="D512" t="s">
        <v>26</v>
      </c>
      <c r="E512" t="s">
        <v>33</v>
      </c>
      <c r="F512" t="s">
        <v>8</v>
      </c>
      <c r="G512">
        <v>2035</v>
      </c>
      <c r="H512">
        <v>305.88285738369899</v>
      </c>
    </row>
    <row r="513" spans="1:8" x14ac:dyDescent="0.25">
      <c r="A513" t="s">
        <v>30</v>
      </c>
      <c r="B513">
        <v>2034</v>
      </c>
      <c r="C513" t="s">
        <v>6</v>
      </c>
      <c r="D513" t="s">
        <v>27</v>
      </c>
      <c r="E513" t="s">
        <v>33</v>
      </c>
      <c r="F513" t="s">
        <v>8</v>
      </c>
      <c r="G513">
        <v>2035</v>
      </c>
      <c r="H513">
        <v>1.6174231924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17"/>
  <sheetViews>
    <sheetView workbookViewId="0"/>
  </sheetViews>
  <sheetFormatPr defaultRowHeight="15" x14ac:dyDescent="0.25"/>
  <cols>
    <col min="2" max="2" width="27.42578125" customWidth="1"/>
    <col min="3" max="3" width="19.42578125" customWidth="1"/>
    <col min="6" max="6" width="15.140625" customWidth="1"/>
    <col min="7" max="7" width="14" customWidth="1"/>
  </cols>
  <sheetData>
    <row r="1" spans="1:7" x14ac:dyDescent="0.25">
      <c r="A1" s="31" t="s">
        <v>0</v>
      </c>
      <c r="B1" s="31" t="s">
        <v>2</v>
      </c>
      <c r="C1" s="31" t="s">
        <v>31</v>
      </c>
      <c r="D1" s="31" t="s">
        <v>3</v>
      </c>
      <c r="E1" s="31" t="s">
        <v>4</v>
      </c>
      <c r="F1" s="31" t="s">
        <v>34</v>
      </c>
      <c r="G1" s="31" t="s">
        <v>5</v>
      </c>
    </row>
    <row r="2" spans="1:7" x14ac:dyDescent="0.25">
      <c r="A2" s="32">
        <v>2010</v>
      </c>
      <c r="B2" s="33" t="s">
        <v>7</v>
      </c>
      <c r="C2" s="33" t="s">
        <v>32</v>
      </c>
      <c r="D2" s="33" t="s">
        <v>8</v>
      </c>
      <c r="E2" s="32">
        <v>2010</v>
      </c>
      <c r="F2" s="32">
        <v>0</v>
      </c>
      <c r="G2" s="32">
        <v>66.266921039899898</v>
      </c>
    </row>
    <row r="3" spans="1:7" x14ac:dyDescent="0.25">
      <c r="A3" s="32">
        <v>2010</v>
      </c>
      <c r="B3" s="33" t="s">
        <v>7</v>
      </c>
      <c r="C3" s="33" t="s">
        <v>32</v>
      </c>
      <c r="D3" s="33" t="s">
        <v>8</v>
      </c>
      <c r="E3" s="32">
        <v>2011</v>
      </c>
      <c r="F3" s="32">
        <v>-1</v>
      </c>
      <c r="G3" s="32">
        <v>31.34097727</v>
      </c>
    </row>
    <row r="4" spans="1:7" x14ac:dyDescent="0.25">
      <c r="A4" s="32">
        <v>2010</v>
      </c>
      <c r="B4" s="33" t="s">
        <v>68</v>
      </c>
      <c r="C4" s="33" t="s">
        <v>32</v>
      </c>
      <c r="D4" s="33" t="s">
        <v>8</v>
      </c>
      <c r="E4" s="32">
        <v>2010</v>
      </c>
      <c r="F4" s="32">
        <v>0</v>
      </c>
      <c r="G4" s="32">
        <v>10.32350851</v>
      </c>
    </row>
    <row r="5" spans="1:7" x14ac:dyDescent="0.25">
      <c r="A5" s="32">
        <v>2010</v>
      </c>
      <c r="B5" s="33" t="s">
        <v>68</v>
      </c>
      <c r="C5" s="33" t="s">
        <v>32</v>
      </c>
      <c r="D5" s="33" t="s">
        <v>8</v>
      </c>
      <c r="E5" s="32">
        <v>2011</v>
      </c>
      <c r="F5" s="32">
        <v>-1</v>
      </c>
      <c r="G5" s="32">
        <v>5.2767299310000002</v>
      </c>
    </row>
    <row r="6" spans="1:7" x14ac:dyDescent="0.25">
      <c r="A6" s="32">
        <v>2010</v>
      </c>
      <c r="B6" s="33" t="s">
        <v>69</v>
      </c>
      <c r="C6" s="33" t="s">
        <v>32</v>
      </c>
      <c r="D6" s="33" t="s">
        <v>8</v>
      </c>
      <c r="E6" s="32">
        <v>2010</v>
      </c>
      <c r="F6" s="32">
        <v>0</v>
      </c>
      <c r="G6" s="32">
        <v>41.294034049995503</v>
      </c>
    </row>
    <row r="7" spans="1:7" x14ac:dyDescent="0.25">
      <c r="A7" s="32">
        <v>2010</v>
      </c>
      <c r="B7" s="33" t="s">
        <v>69</v>
      </c>
      <c r="C7" s="33" t="s">
        <v>32</v>
      </c>
      <c r="D7" s="33" t="s">
        <v>8</v>
      </c>
      <c r="E7" s="32">
        <v>2011</v>
      </c>
      <c r="F7" s="32">
        <v>-1</v>
      </c>
      <c r="G7" s="32">
        <v>21.10691972</v>
      </c>
    </row>
    <row r="8" spans="1:7" x14ac:dyDescent="0.25">
      <c r="A8" s="32">
        <v>2010</v>
      </c>
      <c r="B8" s="33" t="s">
        <v>10</v>
      </c>
      <c r="C8" s="33" t="s">
        <v>32</v>
      </c>
      <c r="D8" s="33" t="s">
        <v>8</v>
      </c>
      <c r="E8" s="32">
        <v>2010</v>
      </c>
      <c r="F8" s="32">
        <v>0</v>
      </c>
      <c r="G8" s="32">
        <v>147.30389389999999</v>
      </c>
    </row>
    <row r="9" spans="1:7" x14ac:dyDescent="0.25">
      <c r="A9" s="32">
        <v>2010</v>
      </c>
      <c r="B9" s="33" t="s">
        <v>10</v>
      </c>
      <c r="C9" s="33" t="s">
        <v>32</v>
      </c>
      <c r="D9" s="33" t="s">
        <v>8</v>
      </c>
      <c r="E9" s="32">
        <v>2011</v>
      </c>
      <c r="F9" s="32">
        <v>-1</v>
      </c>
      <c r="G9" s="32">
        <v>39.061878640000003</v>
      </c>
    </row>
    <row r="10" spans="1:7" x14ac:dyDescent="0.25">
      <c r="A10" s="32">
        <v>2010</v>
      </c>
      <c r="B10" s="33" t="s">
        <v>11</v>
      </c>
      <c r="C10" s="33" t="s">
        <v>32</v>
      </c>
      <c r="D10" s="33" t="s">
        <v>8</v>
      </c>
      <c r="E10" s="32">
        <v>2010</v>
      </c>
      <c r="F10" s="32">
        <v>0</v>
      </c>
      <c r="G10" s="32">
        <v>589.21557559999997</v>
      </c>
    </row>
    <row r="11" spans="1:7" x14ac:dyDescent="0.25">
      <c r="A11" s="32">
        <v>2010</v>
      </c>
      <c r="B11" s="33" t="s">
        <v>11</v>
      </c>
      <c r="C11" s="33" t="s">
        <v>32</v>
      </c>
      <c r="D11" s="33" t="s">
        <v>8</v>
      </c>
      <c r="E11" s="32">
        <v>2011</v>
      </c>
      <c r="F11" s="32">
        <v>-1</v>
      </c>
      <c r="G11" s="32">
        <v>156.24751457399901</v>
      </c>
    </row>
    <row r="12" spans="1:7" x14ac:dyDescent="0.25">
      <c r="A12" s="32">
        <v>2010</v>
      </c>
      <c r="B12" s="33" t="s">
        <v>12</v>
      </c>
      <c r="C12" s="33" t="s">
        <v>32</v>
      </c>
      <c r="D12" s="33" t="s">
        <v>8</v>
      </c>
      <c r="E12" s="32">
        <v>2010</v>
      </c>
      <c r="F12" s="32">
        <v>0</v>
      </c>
      <c r="G12" s="32">
        <v>1147.021892</v>
      </c>
    </row>
    <row r="13" spans="1:7" x14ac:dyDescent="0.25">
      <c r="A13" s="32">
        <v>2010</v>
      </c>
      <c r="B13" s="33" t="s">
        <v>12</v>
      </c>
      <c r="C13" s="33" t="s">
        <v>32</v>
      </c>
      <c r="D13" s="33" t="s">
        <v>8</v>
      </c>
      <c r="E13" s="32">
        <v>2011</v>
      </c>
      <c r="F13" s="32">
        <v>-1</v>
      </c>
      <c r="G13" s="32">
        <v>304.6955605</v>
      </c>
    </row>
    <row r="14" spans="1:7" x14ac:dyDescent="0.25">
      <c r="A14" s="32">
        <v>2010</v>
      </c>
      <c r="B14" s="33" t="s">
        <v>13</v>
      </c>
      <c r="C14" s="33" t="s">
        <v>32</v>
      </c>
      <c r="D14" s="33" t="s">
        <v>8</v>
      </c>
      <c r="E14" s="32">
        <v>2010</v>
      </c>
      <c r="F14" s="32">
        <v>0</v>
      </c>
      <c r="G14" s="32">
        <v>4588.0875688851002</v>
      </c>
    </row>
    <row r="15" spans="1:7" x14ac:dyDescent="0.25">
      <c r="A15" s="32">
        <v>2010</v>
      </c>
      <c r="B15" s="33" t="s">
        <v>13</v>
      </c>
      <c r="C15" s="33" t="s">
        <v>32</v>
      </c>
      <c r="D15" s="33" t="s">
        <v>8</v>
      </c>
      <c r="E15" s="32">
        <v>2011</v>
      </c>
      <c r="F15" s="32">
        <v>-1</v>
      </c>
      <c r="G15" s="32">
        <v>1218.782242</v>
      </c>
    </row>
    <row r="16" spans="1:7" x14ac:dyDescent="0.25">
      <c r="A16" s="32">
        <v>2010</v>
      </c>
      <c r="B16" s="33" t="s">
        <v>9</v>
      </c>
      <c r="C16" s="33" t="s">
        <v>32</v>
      </c>
      <c r="D16" s="33" t="s">
        <v>8</v>
      </c>
      <c r="E16" s="32">
        <v>2010</v>
      </c>
      <c r="F16" s="32">
        <v>0</v>
      </c>
      <c r="G16" s="32">
        <v>286.19130699999999</v>
      </c>
    </row>
    <row r="17" spans="1:7" x14ac:dyDescent="0.25">
      <c r="A17" s="32">
        <v>2010</v>
      </c>
      <c r="B17" s="33" t="s">
        <v>9</v>
      </c>
      <c r="C17" s="33" t="s">
        <v>32</v>
      </c>
      <c r="D17" s="33" t="s">
        <v>8</v>
      </c>
      <c r="E17" s="32">
        <v>2011</v>
      </c>
      <c r="F17" s="32">
        <v>-1</v>
      </c>
      <c r="G17" s="32">
        <v>30.2802647554999</v>
      </c>
    </row>
    <row r="18" spans="1:7" x14ac:dyDescent="0.25">
      <c r="A18" s="32">
        <v>2010</v>
      </c>
      <c r="B18" s="33" t="s">
        <v>14</v>
      </c>
      <c r="C18" s="33" t="s">
        <v>32</v>
      </c>
      <c r="D18" s="33" t="s">
        <v>8</v>
      </c>
      <c r="E18" s="32">
        <v>2010</v>
      </c>
      <c r="F18" s="32">
        <v>0</v>
      </c>
      <c r="G18" s="32">
        <v>81.209029609499893</v>
      </c>
    </row>
    <row r="19" spans="1:7" x14ac:dyDescent="0.25">
      <c r="A19" s="32">
        <v>2010</v>
      </c>
      <c r="B19" s="33" t="s">
        <v>14</v>
      </c>
      <c r="C19" s="33" t="s">
        <v>32</v>
      </c>
      <c r="D19" s="33" t="s">
        <v>8</v>
      </c>
      <c r="E19" s="32">
        <v>2011</v>
      </c>
      <c r="F19" s="32">
        <v>-1</v>
      </c>
      <c r="G19" s="32">
        <v>1.2796067259999999</v>
      </c>
    </row>
    <row r="20" spans="1:7" x14ac:dyDescent="0.25">
      <c r="A20" s="32">
        <v>2010</v>
      </c>
      <c r="B20" s="33" t="s">
        <v>15</v>
      </c>
      <c r="C20" s="33" t="s">
        <v>32</v>
      </c>
      <c r="D20" s="33" t="s">
        <v>16</v>
      </c>
      <c r="E20" s="32">
        <v>2010</v>
      </c>
      <c r="F20" s="32">
        <v>0</v>
      </c>
      <c r="G20" s="32">
        <v>3987.7502890000001</v>
      </c>
    </row>
    <row r="21" spans="1:7" x14ac:dyDescent="0.25">
      <c r="A21" s="32">
        <v>2010</v>
      </c>
      <c r="B21" s="33" t="s">
        <v>17</v>
      </c>
      <c r="C21" s="33" t="s">
        <v>33</v>
      </c>
      <c r="D21" s="33" t="s">
        <v>8</v>
      </c>
      <c r="E21" s="32">
        <v>2010</v>
      </c>
      <c r="F21" s="32">
        <v>0</v>
      </c>
      <c r="G21" s="32">
        <v>39.433479519999999</v>
      </c>
    </row>
    <row r="22" spans="1:7" x14ac:dyDescent="0.25">
      <c r="A22" s="32">
        <v>2010</v>
      </c>
      <c r="B22" s="33" t="s">
        <v>17</v>
      </c>
      <c r="C22" s="33" t="s">
        <v>33</v>
      </c>
      <c r="D22" s="33" t="s">
        <v>8</v>
      </c>
      <c r="E22" s="32">
        <v>2011</v>
      </c>
      <c r="F22" s="32">
        <v>-1</v>
      </c>
      <c r="G22" s="32">
        <v>9.8398148636999991</v>
      </c>
    </row>
    <row r="23" spans="1:7" x14ac:dyDescent="0.25">
      <c r="A23" s="32">
        <v>2010</v>
      </c>
      <c r="B23" s="33" t="s">
        <v>70</v>
      </c>
      <c r="C23" s="33" t="s">
        <v>33</v>
      </c>
      <c r="D23" s="33" t="s">
        <v>8</v>
      </c>
      <c r="E23" s="32">
        <v>2010</v>
      </c>
      <c r="F23" s="32">
        <v>0</v>
      </c>
      <c r="G23" s="32">
        <v>743.18138050000005</v>
      </c>
    </row>
    <row r="24" spans="1:7" x14ac:dyDescent="0.25">
      <c r="A24" s="32">
        <v>2010</v>
      </c>
      <c r="B24" s="33" t="s">
        <v>70</v>
      </c>
      <c r="C24" s="33" t="s">
        <v>33</v>
      </c>
      <c r="D24" s="33" t="s">
        <v>8</v>
      </c>
      <c r="E24" s="32">
        <v>2011</v>
      </c>
      <c r="F24" s="32">
        <v>-1</v>
      </c>
      <c r="G24" s="32">
        <v>573.34789309999996</v>
      </c>
    </row>
    <row r="25" spans="1:7" x14ac:dyDescent="0.25">
      <c r="A25" s="32">
        <v>2010</v>
      </c>
      <c r="B25" s="33" t="s">
        <v>71</v>
      </c>
      <c r="C25" s="33" t="s">
        <v>33</v>
      </c>
      <c r="D25" s="33" t="s">
        <v>8</v>
      </c>
      <c r="E25" s="32">
        <v>2010</v>
      </c>
      <c r="F25" s="32">
        <v>0</v>
      </c>
      <c r="G25" s="32">
        <v>27.109684909999999</v>
      </c>
    </row>
    <row r="26" spans="1:7" x14ac:dyDescent="0.25">
      <c r="A26" s="32">
        <v>2010</v>
      </c>
      <c r="B26" s="33" t="s">
        <v>71</v>
      </c>
      <c r="C26" s="33" t="s">
        <v>33</v>
      </c>
      <c r="D26" s="33" t="s">
        <v>8</v>
      </c>
      <c r="E26" s="32">
        <v>2011</v>
      </c>
      <c r="F26" s="32">
        <v>-1</v>
      </c>
      <c r="G26" s="32">
        <v>21.403855938966402</v>
      </c>
    </row>
    <row r="27" spans="1:7" x14ac:dyDescent="0.25">
      <c r="A27" s="32">
        <v>2010</v>
      </c>
      <c r="B27" s="33" t="s">
        <v>18</v>
      </c>
      <c r="C27" s="33" t="s">
        <v>33</v>
      </c>
      <c r="D27" s="33" t="s">
        <v>8</v>
      </c>
      <c r="E27" s="32">
        <v>2010</v>
      </c>
      <c r="F27" s="32">
        <v>0</v>
      </c>
      <c r="G27" s="32">
        <v>7.0001828197999902</v>
      </c>
    </row>
    <row r="28" spans="1:7" x14ac:dyDescent="0.25">
      <c r="A28" s="32">
        <v>2010</v>
      </c>
      <c r="B28" s="33" t="s">
        <v>18</v>
      </c>
      <c r="C28" s="33" t="s">
        <v>33</v>
      </c>
      <c r="D28" s="33" t="s">
        <v>8</v>
      </c>
      <c r="E28" s="32">
        <v>2011</v>
      </c>
      <c r="F28" s="32">
        <v>-1</v>
      </c>
      <c r="G28" s="32">
        <v>0</v>
      </c>
    </row>
    <row r="29" spans="1:7" x14ac:dyDescent="0.25">
      <c r="A29" s="32">
        <v>2010</v>
      </c>
      <c r="B29" s="33" t="s">
        <v>19</v>
      </c>
      <c r="C29" s="33" t="s">
        <v>33</v>
      </c>
      <c r="D29" s="33" t="s">
        <v>8</v>
      </c>
      <c r="E29" s="32">
        <v>2010</v>
      </c>
      <c r="F29" s="32">
        <v>0</v>
      </c>
      <c r="G29" s="32">
        <v>12.910096166200001</v>
      </c>
    </row>
    <row r="30" spans="1:7" x14ac:dyDescent="0.25">
      <c r="A30" s="32">
        <v>2010</v>
      </c>
      <c r="B30" s="33" t="s">
        <v>19</v>
      </c>
      <c r="C30" s="33" t="s">
        <v>33</v>
      </c>
      <c r="D30" s="33" t="s">
        <v>8</v>
      </c>
      <c r="E30" s="32">
        <v>2011</v>
      </c>
      <c r="F30" s="32">
        <v>-1</v>
      </c>
      <c r="G30" s="32">
        <v>0</v>
      </c>
    </row>
    <row r="31" spans="1:7" x14ac:dyDescent="0.25">
      <c r="A31" s="32">
        <v>2010</v>
      </c>
      <c r="B31" s="33" t="s">
        <v>20</v>
      </c>
      <c r="C31" s="33" t="s">
        <v>33</v>
      </c>
      <c r="D31" s="33" t="s">
        <v>8</v>
      </c>
      <c r="E31" s="32">
        <v>2010</v>
      </c>
      <c r="F31" s="32">
        <v>0</v>
      </c>
      <c r="G31" s="32">
        <v>783.48133729389997</v>
      </c>
    </row>
    <row r="32" spans="1:7" x14ac:dyDescent="0.25">
      <c r="A32" s="32">
        <v>2010</v>
      </c>
      <c r="B32" s="33" t="s">
        <v>20</v>
      </c>
      <c r="C32" s="33" t="s">
        <v>33</v>
      </c>
      <c r="D32" s="33" t="s">
        <v>8</v>
      </c>
      <c r="E32" s="32">
        <v>2011</v>
      </c>
      <c r="F32" s="32">
        <v>-1</v>
      </c>
      <c r="G32" s="32">
        <v>0</v>
      </c>
    </row>
    <row r="33" spans="1:7" x14ac:dyDescent="0.25">
      <c r="A33" s="32">
        <v>2010</v>
      </c>
      <c r="B33" s="33" t="s">
        <v>21</v>
      </c>
      <c r="C33" s="33" t="s">
        <v>33</v>
      </c>
      <c r="D33" s="33" t="s">
        <v>8</v>
      </c>
      <c r="E33" s="32">
        <v>2010</v>
      </c>
      <c r="F33" s="32">
        <v>0</v>
      </c>
      <c r="G33" s="32">
        <v>150.61630640000001</v>
      </c>
    </row>
    <row r="34" spans="1:7" x14ac:dyDescent="0.25">
      <c r="A34" s="32">
        <v>2010</v>
      </c>
      <c r="B34" s="33" t="s">
        <v>21</v>
      </c>
      <c r="C34" s="33" t="s">
        <v>33</v>
      </c>
      <c r="D34" s="33" t="s">
        <v>8</v>
      </c>
      <c r="E34" s="32">
        <v>2011</v>
      </c>
      <c r="F34" s="32">
        <v>-1</v>
      </c>
      <c r="G34" s="32">
        <v>51.591523938899897</v>
      </c>
    </row>
    <row r="35" spans="1:7" x14ac:dyDescent="0.25">
      <c r="A35" s="32">
        <v>2010</v>
      </c>
      <c r="B35" s="33" t="s">
        <v>22</v>
      </c>
      <c r="C35" s="33" t="s">
        <v>33</v>
      </c>
      <c r="D35" s="33" t="s">
        <v>8</v>
      </c>
      <c r="E35" s="32">
        <v>2010</v>
      </c>
      <c r="F35" s="32">
        <v>0</v>
      </c>
      <c r="G35" s="32">
        <v>621.13093800000001</v>
      </c>
    </row>
    <row r="36" spans="1:7" x14ac:dyDescent="0.25">
      <c r="A36" s="32">
        <v>2010</v>
      </c>
      <c r="B36" s="33" t="s">
        <v>22</v>
      </c>
      <c r="C36" s="33" t="s">
        <v>33</v>
      </c>
      <c r="D36" s="33" t="s">
        <v>8</v>
      </c>
      <c r="E36" s="32">
        <v>2011</v>
      </c>
      <c r="F36" s="32">
        <v>-1</v>
      </c>
      <c r="G36" s="32">
        <v>216.7988771</v>
      </c>
    </row>
    <row r="37" spans="1:7" x14ac:dyDescent="0.25">
      <c r="A37" s="32">
        <v>2010</v>
      </c>
      <c r="B37" s="33" t="s">
        <v>23</v>
      </c>
      <c r="C37" s="33" t="s">
        <v>33</v>
      </c>
      <c r="D37" s="33" t="s">
        <v>8</v>
      </c>
      <c r="E37" s="32">
        <v>2010</v>
      </c>
      <c r="F37" s="32">
        <v>0</v>
      </c>
      <c r="G37" s="32">
        <v>230.3885051</v>
      </c>
    </row>
    <row r="38" spans="1:7" x14ac:dyDescent="0.25">
      <c r="A38" s="32">
        <v>2010</v>
      </c>
      <c r="B38" s="33" t="s">
        <v>23</v>
      </c>
      <c r="C38" s="33" t="s">
        <v>33</v>
      </c>
      <c r="D38" s="33" t="s">
        <v>8</v>
      </c>
      <c r="E38" s="32">
        <v>2011</v>
      </c>
      <c r="F38" s="32">
        <v>-1</v>
      </c>
      <c r="G38" s="32">
        <v>83.117800770000002</v>
      </c>
    </row>
    <row r="39" spans="1:7" x14ac:dyDescent="0.25">
      <c r="A39" s="32">
        <v>2010</v>
      </c>
      <c r="B39" s="33" t="s">
        <v>24</v>
      </c>
      <c r="C39" s="33" t="s">
        <v>33</v>
      </c>
      <c r="D39" s="33" t="s">
        <v>8</v>
      </c>
      <c r="E39" s="32">
        <v>2010</v>
      </c>
      <c r="F39" s="32">
        <v>0</v>
      </c>
      <c r="G39" s="32">
        <v>259.22879239199898</v>
      </c>
    </row>
    <row r="40" spans="1:7" x14ac:dyDescent="0.25">
      <c r="A40" s="32">
        <v>2010</v>
      </c>
      <c r="B40" s="33" t="s">
        <v>24</v>
      </c>
      <c r="C40" s="33" t="s">
        <v>33</v>
      </c>
      <c r="D40" s="33" t="s">
        <v>8</v>
      </c>
      <c r="E40" s="32">
        <v>2011</v>
      </c>
      <c r="F40" s="32">
        <v>-1</v>
      </c>
      <c r="G40" s="32">
        <v>68.076816546099906</v>
      </c>
    </row>
    <row r="41" spans="1:7" x14ac:dyDescent="0.25">
      <c r="A41" s="32">
        <v>2010</v>
      </c>
      <c r="B41" s="33" t="s">
        <v>25</v>
      </c>
      <c r="C41" s="33" t="s">
        <v>33</v>
      </c>
      <c r="D41" s="33" t="s">
        <v>8</v>
      </c>
      <c r="E41" s="32">
        <v>2010</v>
      </c>
      <c r="F41" s="32">
        <v>0</v>
      </c>
      <c r="G41" s="32">
        <v>1098.243301</v>
      </c>
    </row>
    <row r="42" spans="1:7" x14ac:dyDescent="0.25">
      <c r="A42" s="32">
        <v>2010</v>
      </c>
      <c r="B42" s="33" t="s">
        <v>25</v>
      </c>
      <c r="C42" s="33" t="s">
        <v>33</v>
      </c>
      <c r="D42" s="33" t="s">
        <v>8</v>
      </c>
      <c r="E42" s="32">
        <v>2011</v>
      </c>
      <c r="F42" s="32">
        <v>-1</v>
      </c>
      <c r="G42" s="32">
        <v>616.88213237740001</v>
      </c>
    </row>
    <row r="43" spans="1:7" x14ac:dyDescent="0.25">
      <c r="A43" s="32">
        <v>2010</v>
      </c>
      <c r="B43" s="33" t="s">
        <v>26</v>
      </c>
      <c r="C43" s="33" t="s">
        <v>33</v>
      </c>
      <c r="D43" s="33" t="s">
        <v>8</v>
      </c>
      <c r="E43" s="32">
        <v>2010</v>
      </c>
      <c r="F43" s="32">
        <v>0</v>
      </c>
      <c r="G43" s="32">
        <v>149.4880036509</v>
      </c>
    </row>
    <row r="44" spans="1:7" x14ac:dyDescent="0.25">
      <c r="A44" s="32">
        <v>2010</v>
      </c>
      <c r="B44" s="33" t="s">
        <v>26</v>
      </c>
      <c r="C44" s="33" t="s">
        <v>33</v>
      </c>
      <c r="D44" s="33" t="s">
        <v>8</v>
      </c>
      <c r="E44" s="32">
        <v>2011</v>
      </c>
      <c r="F44" s="32">
        <v>-1</v>
      </c>
      <c r="G44" s="32">
        <v>85.933752505999905</v>
      </c>
    </row>
    <row r="45" spans="1:7" x14ac:dyDescent="0.25">
      <c r="A45" s="32">
        <v>2010</v>
      </c>
      <c r="B45" s="33" t="s">
        <v>27</v>
      </c>
      <c r="C45" s="33" t="s">
        <v>33</v>
      </c>
      <c r="D45" s="33" t="s">
        <v>8</v>
      </c>
      <c r="E45" s="32">
        <v>2010</v>
      </c>
      <c r="F45" s="32">
        <v>0</v>
      </c>
      <c r="G45" s="32">
        <v>39.30213165</v>
      </c>
    </row>
    <row r="46" spans="1:7" x14ac:dyDescent="0.25">
      <c r="A46" s="32">
        <v>2010</v>
      </c>
      <c r="B46" s="33" t="s">
        <v>27</v>
      </c>
      <c r="C46" s="33" t="s">
        <v>33</v>
      </c>
      <c r="D46" s="33" t="s">
        <v>8</v>
      </c>
      <c r="E46" s="32">
        <v>2011</v>
      </c>
      <c r="F46" s="32">
        <v>-1</v>
      </c>
      <c r="G46" s="32">
        <v>0.61888190600000004</v>
      </c>
    </row>
    <row r="47" spans="1:7" x14ac:dyDescent="0.25">
      <c r="A47" s="32">
        <v>2010</v>
      </c>
      <c r="B47" s="33" t="s">
        <v>28</v>
      </c>
      <c r="C47" s="33" t="s">
        <v>33</v>
      </c>
      <c r="D47" s="33" t="s">
        <v>16</v>
      </c>
      <c r="E47" s="32">
        <v>2010</v>
      </c>
      <c r="F47" s="32">
        <v>0</v>
      </c>
      <c r="G47" s="32">
        <v>415.86549659658903</v>
      </c>
    </row>
    <row r="48" spans="1:7" x14ac:dyDescent="0.25">
      <c r="A48" s="32">
        <v>2011</v>
      </c>
      <c r="B48" s="33" t="s">
        <v>7</v>
      </c>
      <c r="C48" s="33" t="s">
        <v>32</v>
      </c>
      <c r="D48" s="33" t="s">
        <v>8</v>
      </c>
      <c r="E48" s="32">
        <v>2010</v>
      </c>
      <c r="F48" s="32">
        <v>1</v>
      </c>
      <c r="G48" s="32">
        <v>66.266921039899898</v>
      </c>
    </row>
    <row r="49" spans="1:7" x14ac:dyDescent="0.25">
      <c r="A49" s="32">
        <v>2011</v>
      </c>
      <c r="B49" s="33" t="s">
        <v>7</v>
      </c>
      <c r="C49" s="33" t="s">
        <v>32</v>
      </c>
      <c r="D49" s="33" t="s">
        <v>8</v>
      </c>
      <c r="E49" s="32">
        <v>2011</v>
      </c>
      <c r="F49" s="32">
        <v>0</v>
      </c>
      <c r="G49" s="32">
        <v>77.444135096199901</v>
      </c>
    </row>
    <row r="50" spans="1:7" x14ac:dyDescent="0.25">
      <c r="A50" s="32">
        <v>2011</v>
      </c>
      <c r="B50" s="33" t="s">
        <v>7</v>
      </c>
      <c r="C50" s="33" t="s">
        <v>32</v>
      </c>
      <c r="D50" s="33" t="s">
        <v>8</v>
      </c>
      <c r="E50" s="32">
        <v>2012</v>
      </c>
      <c r="F50" s="32">
        <v>-1</v>
      </c>
      <c r="G50" s="32">
        <v>35.411938370000001</v>
      </c>
    </row>
    <row r="51" spans="1:7" x14ac:dyDescent="0.25">
      <c r="A51" s="32">
        <v>2011</v>
      </c>
      <c r="B51" s="33" t="s">
        <v>68</v>
      </c>
      <c r="C51" s="33" t="s">
        <v>32</v>
      </c>
      <c r="D51" s="33" t="s">
        <v>8</v>
      </c>
      <c r="E51" s="32">
        <v>2010</v>
      </c>
      <c r="F51" s="32">
        <v>1</v>
      </c>
      <c r="G51" s="32">
        <v>10.3235085124353</v>
      </c>
    </row>
    <row r="52" spans="1:7" x14ac:dyDescent="0.25">
      <c r="A52" s="32">
        <v>2011</v>
      </c>
      <c r="B52" s="33" t="s">
        <v>68</v>
      </c>
      <c r="C52" s="33" t="s">
        <v>32</v>
      </c>
      <c r="D52" s="33" t="s">
        <v>8</v>
      </c>
      <c r="E52" s="32">
        <v>2011</v>
      </c>
      <c r="F52" s="32">
        <v>0</v>
      </c>
      <c r="G52" s="32">
        <v>12.597516609762399</v>
      </c>
    </row>
    <row r="53" spans="1:7" x14ac:dyDescent="0.25">
      <c r="A53" s="32">
        <v>2011</v>
      </c>
      <c r="B53" s="33" t="s">
        <v>68</v>
      </c>
      <c r="C53" s="33" t="s">
        <v>32</v>
      </c>
      <c r="D53" s="33" t="s">
        <v>8</v>
      </c>
      <c r="E53" s="32">
        <v>2012</v>
      </c>
      <c r="F53" s="32">
        <v>-1</v>
      </c>
      <c r="G53" s="32">
        <v>6.2254093027332296</v>
      </c>
    </row>
    <row r="54" spans="1:7" x14ac:dyDescent="0.25">
      <c r="A54" s="32">
        <v>2011</v>
      </c>
      <c r="B54" s="33" t="s">
        <v>69</v>
      </c>
      <c r="C54" s="33" t="s">
        <v>32</v>
      </c>
      <c r="D54" s="33" t="s">
        <v>8</v>
      </c>
      <c r="E54" s="32">
        <v>2010</v>
      </c>
      <c r="F54" s="32">
        <v>1</v>
      </c>
      <c r="G54" s="32">
        <v>41.294034049995503</v>
      </c>
    </row>
    <row r="55" spans="1:7" x14ac:dyDescent="0.25">
      <c r="A55" s="32">
        <v>2011</v>
      </c>
      <c r="B55" s="33" t="s">
        <v>69</v>
      </c>
      <c r="C55" s="33" t="s">
        <v>32</v>
      </c>
      <c r="D55" s="33" t="s">
        <v>8</v>
      </c>
      <c r="E55" s="32">
        <v>2011</v>
      </c>
      <c r="F55" s="32">
        <v>0</v>
      </c>
      <c r="G55" s="32">
        <v>50.3900664387318</v>
      </c>
    </row>
    <row r="56" spans="1:7" x14ac:dyDescent="0.25">
      <c r="A56" s="32">
        <v>2011</v>
      </c>
      <c r="B56" s="33" t="s">
        <v>69</v>
      </c>
      <c r="C56" s="33" t="s">
        <v>32</v>
      </c>
      <c r="D56" s="33" t="s">
        <v>8</v>
      </c>
      <c r="E56" s="32">
        <v>2012</v>
      </c>
      <c r="F56" s="32">
        <v>-1</v>
      </c>
      <c r="G56" s="32">
        <v>24.901637210000001</v>
      </c>
    </row>
    <row r="57" spans="1:7" x14ac:dyDescent="0.25">
      <c r="A57" s="32">
        <v>2011</v>
      </c>
      <c r="B57" s="33" t="s">
        <v>10</v>
      </c>
      <c r="C57" s="33" t="s">
        <v>32</v>
      </c>
      <c r="D57" s="33" t="s">
        <v>8</v>
      </c>
      <c r="E57" s="32">
        <v>2010</v>
      </c>
      <c r="F57" s="32">
        <v>1</v>
      </c>
      <c r="G57" s="32">
        <v>147.30389390279899</v>
      </c>
    </row>
    <row r="58" spans="1:7" x14ac:dyDescent="0.25">
      <c r="A58" s="32">
        <v>2011</v>
      </c>
      <c r="B58" s="33" t="s">
        <v>10</v>
      </c>
      <c r="C58" s="33" t="s">
        <v>32</v>
      </c>
      <c r="D58" s="33" t="s">
        <v>8</v>
      </c>
      <c r="E58" s="32">
        <v>2011</v>
      </c>
      <c r="F58" s="32">
        <v>0</v>
      </c>
      <c r="G58" s="32">
        <v>193.39390359999999</v>
      </c>
    </row>
    <row r="59" spans="1:7" x14ac:dyDescent="0.25">
      <c r="A59" s="32">
        <v>2011</v>
      </c>
      <c r="B59" s="33" t="s">
        <v>10</v>
      </c>
      <c r="C59" s="33" t="s">
        <v>32</v>
      </c>
      <c r="D59" s="33" t="s">
        <v>8</v>
      </c>
      <c r="E59" s="32">
        <v>2012</v>
      </c>
      <c r="F59" s="32">
        <v>-1</v>
      </c>
      <c r="G59" s="32">
        <v>48.344261797999899</v>
      </c>
    </row>
    <row r="60" spans="1:7" x14ac:dyDescent="0.25">
      <c r="A60" s="32">
        <v>2011</v>
      </c>
      <c r="B60" s="33" t="s">
        <v>11</v>
      </c>
      <c r="C60" s="33" t="s">
        <v>32</v>
      </c>
      <c r="D60" s="33" t="s">
        <v>8</v>
      </c>
      <c r="E60" s="32">
        <v>2010</v>
      </c>
      <c r="F60" s="32">
        <v>1</v>
      </c>
      <c r="G60" s="32">
        <v>589.21557561170005</v>
      </c>
    </row>
    <row r="61" spans="1:7" x14ac:dyDescent="0.25">
      <c r="A61" s="32">
        <v>2011</v>
      </c>
      <c r="B61" s="33" t="s">
        <v>11</v>
      </c>
      <c r="C61" s="33" t="s">
        <v>32</v>
      </c>
      <c r="D61" s="33" t="s">
        <v>8</v>
      </c>
      <c r="E61" s="32">
        <v>2011</v>
      </c>
      <c r="F61" s="32">
        <v>0</v>
      </c>
      <c r="G61" s="32">
        <v>773.57561439999995</v>
      </c>
    </row>
    <row r="62" spans="1:7" x14ac:dyDescent="0.25">
      <c r="A62" s="32">
        <v>2011</v>
      </c>
      <c r="B62" s="33" t="s">
        <v>11</v>
      </c>
      <c r="C62" s="33" t="s">
        <v>32</v>
      </c>
      <c r="D62" s="33" t="s">
        <v>8</v>
      </c>
      <c r="E62" s="32">
        <v>2012</v>
      </c>
      <c r="F62" s="32">
        <v>-1</v>
      </c>
      <c r="G62" s="32">
        <v>193.3770471926</v>
      </c>
    </row>
    <row r="63" spans="1:7" x14ac:dyDescent="0.25">
      <c r="A63" s="32">
        <v>2011</v>
      </c>
      <c r="B63" s="33" t="s">
        <v>12</v>
      </c>
      <c r="C63" s="33" t="s">
        <v>32</v>
      </c>
      <c r="D63" s="33" t="s">
        <v>8</v>
      </c>
      <c r="E63" s="32">
        <v>2010</v>
      </c>
      <c r="F63" s="32">
        <v>1</v>
      </c>
      <c r="G63" s="32">
        <v>1147.02189222109</v>
      </c>
    </row>
    <row r="64" spans="1:7" x14ac:dyDescent="0.25">
      <c r="A64" s="32">
        <v>2011</v>
      </c>
      <c r="B64" s="33" t="s">
        <v>12</v>
      </c>
      <c r="C64" s="33" t="s">
        <v>32</v>
      </c>
      <c r="D64" s="33" t="s">
        <v>8</v>
      </c>
      <c r="E64" s="32">
        <v>2011</v>
      </c>
      <c r="F64" s="32">
        <v>0</v>
      </c>
      <c r="G64" s="32">
        <v>1373.3016065137999</v>
      </c>
    </row>
    <row r="65" spans="1:7" x14ac:dyDescent="0.25">
      <c r="A65" s="32">
        <v>2011</v>
      </c>
      <c r="B65" s="33" t="s">
        <v>12</v>
      </c>
      <c r="C65" s="33" t="s">
        <v>32</v>
      </c>
      <c r="D65" s="33" t="s">
        <v>8</v>
      </c>
      <c r="E65" s="32">
        <v>2012</v>
      </c>
      <c r="F65" s="32">
        <v>-1</v>
      </c>
      <c r="G65" s="32">
        <v>352.6326851</v>
      </c>
    </row>
    <row r="66" spans="1:7" x14ac:dyDescent="0.25">
      <c r="A66" s="32">
        <v>2011</v>
      </c>
      <c r="B66" s="33" t="s">
        <v>13</v>
      </c>
      <c r="C66" s="33" t="s">
        <v>32</v>
      </c>
      <c r="D66" s="33" t="s">
        <v>8</v>
      </c>
      <c r="E66" s="32">
        <v>2010</v>
      </c>
      <c r="F66" s="32">
        <v>1</v>
      </c>
      <c r="G66" s="32">
        <v>4588.0875688851002</v>
      </c>
    </row>
    <row r="67" spans="1:7" x14ac:dyDescent="0.25">
      <c r="A67" s="32">
        <v>2011</v>
      </c>
      <c r="B67" s="33" t="s">
        <v>13</v>
      </c>
      <c r="C67" s="33" t="s">
        <v>32</v>
      </c>
      <c r="D67" s="33" t="s">
        <v>8</v>
      </c>
      <c r="E67" s="32">
        <v>2011</v>
      </c>
      <c r="F67" s="32">
        <v>0</v>
      </c>
      <c r="G67" s="32">
        <v>5493.2064259999997</v>
      </c>
    </row>
    <row r="68" spans="1:7" x14ac:dyDescent="0.25">
      <c r="A68" s="32">
        <v>2011</v>
      </c>
      <c r="B68" s="33" t="s">
        <v>13</v>
      </c>
      <c r="C68" s="33" t="s">
        <v>32</v>
      </c>
      <c r="D68" s="33" t="s">
        <v>8</v>
      </c>
      <c r="E68" s="32">
        <v>2012</v>
      </c>
      <c r="F68" s="32">
        <v>-1</v>
      </c>
      <c r="G68" s="32">
        <v>1410.5307399999999</v>
      </c>
    </row>
    <row r="69" spans="1:7" x14ac:dyDescent="0.25">
      <c r="A69" s="32">
        <v>2011</v>
      </c>
      <c r="B69" s="33" t="s">
        <v>9</v>
      </c>
      <c r="C69" s="33" t="s">
        <v>32</v>
      </c>
      <c r="D69" s="33" t="s">
        <v>8</v>
      </c>
      <c r="E69" s="32">
        <v>2010</v>
      </c>
      <c r="F69" s="32">
        <v>1</v>
      </c>
      <c r="G69" s="32">
        <v>286.19130700519901</v>
      </c>
    </row>
    <row r="70" spans="1:7" x14ac:dyDescent="0.25">
      <c r="A70" s="32">
        <v>2011</v>
      </c>
      <c r="B70" s="33" t="s">
        <v>9</v>
      </c>
      <c r="C70" s="33" t="s">
        <v>32</v>
      </c>
      <c r="D70" s="33" t="s">
        <v>8</v>
      </c>
      <c r="E70" s="32">
        <v>2011</v>
      </c>
      <c r="F70" s="32">
        <v>0</v>
      </c>
      <c r="G70" s="32">
        <v>340.842170580399</v>
      </c>
    </row>
    <row r="71" spans="1:7" x14ac:dyDescent="0.25">
      <c r="A71" s="32">
        <v>2011</v>
      </c>
      <c r="B71" s="33" t="s">
        <v>9</v>
      </c>
      <c r="C71" s="33" t="s">
        <v>32</v>
      </c>
      <c r="D71" s="33" t="s">
        <v>8</v>
      </c>
      <c r="E71" s="32">
        <v>2012</v>
      </c>
      <c r="F71" s="32">
        <v>-1</v>
      </c>
      <c r="G71" s="32">
        <v>34.8724375566999</v>
      </c>
    </row>
    <row r="72" spans="1:7" x14ac:dyDescent="0.25">
      <c r="A72" s="32">
        <v>2011</v>
      </c>
      <c r="B72" s="33" t="s">
        <v>14</v>
      </c>
      <c r="C72" s="33" t="s">
        <v>32</v>
      </c>
      <c r="D72" s="33" t="s">
        <v>8</v>
      </c>
      <c r="E72" s="32">
        <v>2010</v>
      </c>
      <c r="F72" s="32">
        <v>1</v>
      </c>
      <c r="G72" s="32">
        <v>81.209029609499893</v>
      </c>
    </row>
    <row r="73" spans="1:7" x14ac:dyDescent="0.25">
      <c r="A73" s="32">
        <v>2011</v>
      </c>
      <c r="B73" s="33" t="s">
        <v>14</v>
      </c>
      <c r="C73" s="33" t="s">
        <v>32</v>
      </c>
      <c r="D73" s="33" t="s">
        <v>8</v>
      </c>
      <c r="E73" s="32">
        <v>2011</v>
      </c>
      <c r="F73" s="32">
        <v>0</v>
      </c>
      <c r="G73" s="32">
        <v>97.875185009700004</v>
      </c>
    </row>
    <row r="74" spans="1:7" x14ac:dyDescent="0.25">
      <c r="A74" s="32">
        <v>2011</v>
      </c>
      <c r="B74" s="33" t="s">
        <v>14</v>
      </c>
      <c r="C74" s="33" t="s">
        <v>32</v>
      </c>
      <c r="D74" s="33" t="s">
        <v>8</v>
      </c>
      <c r="E74" s="32">
        <v>2012</v>
      </c>
      <c r="F74" s="32">
        <v>-1</v>
      </c>
      <c r="G74" s="32">
        <v>1.491043154</v>
      </c>
    </row>
    <row r="75" spans="1:7" x14ac:dyDescent="0.25">
      <c r="A75" s="32">
        <v>2011</v>
      </c>
      <c r="B75" s="33" t="s">
        <v>15</v>
      </c>
      <c r="C75" s="33" t="s">
        <v>32</v>
      </c>
      <c r="D75" s="33" t="s">
        <v>16</v>
      </c>
      <c r="E75" s="32">
        <v>2010</v>
      </c>
      <c r="F75" s="32">
        <v>1</v>
      </c>
      <c r="G75" s="32">
        <v>3987.7502890000001</v>
      </c>
    </row>
    <row r="76" spans="1:7" x14ac:dyDescent="0.25">
      <c r="A76" s="32">
        <v>2011</v>
      </c>
      <c r="B76" s="33" t="s">
        <v>15</v>
      </c>
      <c r="C76" s="33" t="s">
        <v>32</v>
      </c>
      <c r="D76" s="33" t="s">
        <v>16</v>
      </c>
      <c r="E76" s="32">
        <v>2011</v>
      </c>
      <c r="F76" s="32">
        <v>0</v>
      </c>
      <c r="G76" s="32">
        <v>3725.0690209999898</v>
      </c>
    </row>
    <row r="77" spans="1:7" x14ac:dyDescent="0.25">
      <c r="A77" s="32">
        <v>2011</v>
      </c>
      <c r="B77" s="33" t="s">
        <v>17</v>
      </c>
      <c r="C77" s="33" t="s">
        <v>33</v>
      </c>
      <c r="D77" s="33" t="s">
        <v>8</v>
      </c>
      <c r="E77" s="32">
        <v>2010</v>
      </c>
      <c r="F77" s="32">
        <v>1</v>
      </c>
      <c r="G77" s="32">
        <v>39.433479520199903</v>
      </c>
    </row>
    <row r="78" spans="1:7" x14ac:dyDescent="0.25">
      <c r="A78" s="32">
        <v>2011</v>
      </c>
      <c r="B78" s="33" t="s">
        <v>17</v>
      </c>
      <c r="C78" s="33" t="s">
        <v>33</v>
      </c>
      <c r="D78" s="33" t="s">
        <v>8</v>
      </c>
      <c r="E78" s="32">
        <v>2011</v>
      </c>
      <c r="F78" s="32">
        <v>0</v>
      </c>
      <c r="G78" s="32">
        <v>47.130446079999999</v>
      </c>
    </row>
    <row r="79" spans="1:7" x14ac:dyDescent="0.25">
      <c r="A79" s="32">
        <v>2011</v>
      </c>
      <c r="B79" s="33" t="s">
        <v>17</v>
      </c>
      <c r="C79" s="33" t="s">
        <v>33</v>
      </c>
      <c r="D79" s="33" t="s">
        <v>8</v>
      </c>
      <c r="E79" s="32">
        <v>2012</v>
      </c>
      <c r="F79" s="32">
        <v>-1</v>
      </c>
      <c r="G79" s="32">
        <v>11.066604610000001</v>
      </c>
    </row>
    <row r="80" spans="1:7" x14ac:dyDescent="0.25">
      <c r="A80" s="32">
        <v>2011</v>
      </c>
      <c r="B80" s="33" t="s">
        <v>70</v>
      </c>
      <c r="C80" s="33" t="s">
        <v>33</v>
      </c>
      <c r="D80" s="33" t="s">
        <v>8</v>
      </c>
      <c r="E80" s="32">
        <v>2010</v>
      </c>
      <c r="F80" s="32">
        <v>1</v>
      </c>
      <c r="G80" s="32">
        <v>743.18138050265804</v>
      </c>
    </row>
    <row r="81" spans="1:7" x14ac:dyDescent="0.25">
      <c r="A81" s="32">
        <v>2011</v>
      </c>
      <c r="B81" s="33" t="s">
        <v>70</v>
      </c>
      <c r="C81" s="33" t="s">
        <v>33</v>
      </c>
      <c r="D81" s="33" t="s">
        <v>8</v>
      </c>
      <c r="E81" s="32">
        <v>2011</v>
      </c>
      <c r="F81" s="32">
        <v>0</v>
      </c>
      <c r="G81" s="32">
        <v>933.65304186541505</v>
      </c>
    </row>
    <row r="82" spans="1:7" x14ac:dyDescent="0.25">
      <c r="A82" s="32">
        <v>2011</v>
      </c>
      <c r="B82" s="33" t="s">
        <v>70</v>
      </c>
      <c r="C82" s="33" t="s">
        <v>33</v>
      </c>
      <c r="D82" s="33" t="s">
        <v>8</v>
      </c>
      <c r="E82" s="32">
        <v>2012</v>
      </c>
      <c r="F82" s="32">
        <v>-1</v>
      </c>
      <c r="G82" s="32">
        <v>677.79745405145104</v>
      </c>
    </row>
    <row r="83" spans="1:7" x14ac:dyDescent="0.25">
      <c r="A83" s="32">
        <v>2011</v>
      </c>
      <c r="B83" s="33" t="s">
        <v>71</v>
      </c>
      <c r="C83" s="33" t="s">
        <v>33</v>
      </c>
      <c r="D83" s="33" t="s">
        <v>8</v>
      </c>
      <c r="E83" s="32">
        <v>2010</v>
      </c>
      <c r="F83" s="32">
        <v>1</v>
      </c>
      <c r="G83" s="32">
        <v>27.109684912892501</v>
      </c>
    </row>
    <row r="84" spans="1:7" x14ac:dyDescent="0.25">
      <c r="A84" s="32">
        <v>2011</v>
      </c>
      <c r="B84" s="33" t="s">
        <v>71</v>
      </c>
      <c r="C84" s="33" t="s">
        <v>33</v>
      </c>
      <c r="D84" s="33" t="s">
        <v>8</v>
      </c>
      <c r="E84" s="32">
        <v>2011</v>
      </c>
      <c r="F84" s="32">
        <v>0</v>
      </c>
      <c r="G84" s="32">
        <v>36.335902249999997</v>
      </c>
    </row>
    <row r="85" spans="1:7" x14ac:dyDescent="0.25">
      <c r="A85" s="32">
        <v>2011</v>
      </c>
      <c r="B85" s="33" t="s">
        <v>71</v>
      </c>
      <c r="C85" s="33" t="s">
        <v>33</v>
      </c>
      <c r="D85" s="33" t="s">
        <v>8</v>
      </c>
      <c r="E85" s="32">
        <v>2012</v>
      </c>
      <c r="F85" s="32">
        <v>-1</v>
      </c>
      <c r="G85" s="32">
        <v>26.5357407569429</v>
      </c>
    </row>
    <row r="86" spans="1:7" x14ac:dyDescent="0.25">
      <c r="A86" s="32">
        <v>2011</v>
      </c>
      <c r="B86" s="33" t="s">
        <v>18</v>
      </c>
      <c r="C86" s="33" t="s">
        <v>33</v>
      </c>
      <c r="D86" s="33" t="s">
        <v>8</v>
      </c>
      <c r="E86" s="32">
        <v>2010</v>
      </c>
      <c r="F86" s="32">
        <v>1</v>
      </c>
      <c r="G86" s="32">
        <v>6.2195370580000002</v>
      </c>
    </row>
    <row r="87" spans="1:7" x14ac:dyDescent="0.25">
      <c r="A87" s="32">
        <v>2011</v>
      </c>
      <c r="B87" s="33" t="s">
        <v>18</v>
      </c>
      <c r="C87" s="33" t="s">
        <v>33</v>
      </c>
      <c r="D87" s="33" t="s">
        <v>8</v>
      </c>
      <c r="E87" s="32">
        <v>2011</v>
      </c>
      <c r="F87" s="32">
        <v>0</v>
      </c>
      <c r="G87" s="32">
        <v>7.2755279750000001</v>
      </c>
    </row>
    <row r="88" spans="1:7" x14ac:dyDescent="0.25">
      <c r="A88" s="32">
        <v>2011</v>
      </c>
      <c r="B88" s="33" t="s">
        <v>18</v>
      </c>
      <c r="C88" s="33" t="s">
        <v>33</v>
      </c>
      <c r="D88" s="33" t="s">
        <v>8</v>
      </c>
      <c r="E88" s="32">
        <v>2012</v>
      </c>
      <c r="F88" s="32">
        <v>-1</v>
      </c>
      <c r="G88" s="32">
        <v>0</v>
      </c>
    </row>
    <row r="89" spans="1:7" x14ac:dyDescent="0.25">
      <c r="A89" s="32">
        <v>2011</v>
      </c>
      <c r="B89" s="33" t="s">
        <v>19</v>
      </c>
      <c r="C89" s="33" t="s">
        <v>33</v>
      </c>
      <c r="D89" s="33" t="s">
        <v>8</v>
      </c>
      <c r="E89" s="32">
        <v>2010</v>
      </c>
      <c r="F89" s="32">
        <v>1</v>
      </c>
      <c r="G89" s="32">
        <v>11.708564819999999</v>
      </c>
    </row>
    <row r="90" spans="1:7" x14ac:dyDescent="0.25">
      <c r="A90" s="32">
        <v>2011</v>
      </c>
      <c r="B90" s="33" t="s">
        <v>19</v>
      </c>
      <c r="C90" s="33" t="s">
        <v>33</v>
      </c>
      <c r="D90" s="33" t="s">
        <v>8</v>
      </c>
      <c r="E90" s="32">
        <v>2011</v>
      </c>
      <c r="F90" s="32">
        <v>0</v>
      </c>
      <c r="G90" s="32">
        <v>13.69651633</v>
      </c>
    </row>
    <row r="91" spans="1:7" x14ac:dyDescent="0.25">
      <c r="A91" s="32">
        <v>2011</v>
      </c>
      <c r="B91" s="33" t="s">
        <v>19</v>
      </c>
      <c r="C91" s="33" t="s">
        <v>33</v>
      </c>
      <c r="D91" s="33" t="s">
        <v>8</v>
      </c>
      <c r="E91" s="32">
        <v>2012</v>
      </c>
      <c r="F91" s="32">
        <v>-1</v>
      </c>
      <c r="G91" s="32">
        <v>0</v>
      </c>
    </row>
    <row r="92" spans="1:7" x14ac:dyDescent="0.25">
      <c r="A92" s="32">
        <v>2011</v>
      </c>
      <c r="B92" s="33" t="s">
        <v>20</v>
      </c>
      <c r="C92" s="33" t="s">
        <v>33</v>
      </c>
      <c r="D92" s="33" t="s">
        <v>8</v>
      </c>
      <c r="E92" s="32">
        <v>2010</v>
      </c>
      <c r="F92" s="32">
        <v>1</v>
      </c>
      <c r="G92" s="32">
        <v>783.48133729389997</v>
      </c>
    </row>
    <row r="93" spans="1:7" x14ac:dyDescent="0.25">
      <c r="A93" s="32">
        <v>2011</v>
      </c>
      <c r="B93" s="33" t="s">
        <v>20</v>
      </c>
      <c r="C93" s="33" t="s">
        <v>33</v>
      </c>
      <c r="D93" s="33" t="s">
        <v>8</v>
      </c>
      <c r="E93" s="32">
        <v>2011</v>
      </c>
      <c r="F93" s="32">
        <v>0</v>
      </c>
      <c r="G93" s="32">
        <v>0</v>
      </c>
    </row>
    <row r="94" spans="1:7" x14ac:dyDescent="0.25">
      <c r="A94" s="32">
        <v>2011</v>
      </c>
      <c r="B94" s="33" t="s">
        <v>20</v>
      </c>
      <c r="C94" s="33" t="s">
        <v>33</v>
      </c>
      <c r="D94" s="33" t="s">
        <v>8</v>
      </c>
      <c r="E94" s="32">
        <v>2012</v>
      </c>
      <c r="F94" s="32">
        <v>-1</v>
      </c>
      <c r="G94" s="32">
        <v>0</v>
      </c>
    </row>
    <row r="95" spans="1:7" x14ac:dyDescent="0.25">
      <c r="A95" s="32">
        <v>2011</v>
      </c>
      <c r="B95" s="33" t="s">
        <v>21</v>
      </c>
      <c r="C95" s="33" t="s">
        <v>33</v>
      </c>
      <c r="D95" s="33" t="s">
        <v>8</v>
      </c>
      <c r="E95" s="32">
        <v>2010</v>
      </c>
      <c r="F95" s="32">
        <v>1</v>
      </c>
      <c r="G95" s="32">
        <v>150.616306434199</v>
      </c>
    </row>
    <row r="96" spans="1:7" x14ac:dyDescent="0.25">
      <c r="A96" s="32">
        <v>2011</v>
      </c>
      <c r="B96" s="33" t="s">
        <v>21</v>
      </c>
      <c r="C96" s="33" t="s">
        <v>33</v>
      </c>
      <c r="D96" s="33" t="s">
        <v>8</v>
      </c>
      <c r="E96" s="32">
        <v>2011</v>
      </c>
      <c r="F96" s="32">
        <v>0</v>
      </c>
      <c r="G96" s="32">
        <v>182.5970961724</v>
      </c>
    </row>
    <row r="97" spans="1:7" x14ac:dyDescent="0.25">
      <c r="A97" s="32">
        <v>2011</v>
      </c>
      <c r="B97" s="33" t="s">
        <v>21</v>
      </c>
      <c r="C97" s="33" t="s">
        <v>33</v>
      </c>
      <c r="D97" s="33" t="s">
        <v>8</v>
      </c>
      <c r="E97" s="32">
        <v>2012</v>
      </c>
      <c r="F97" s="32">
        <v>-1</v>
      </c>
      <c r="G97" s="32">
        <v>58.85259722</v>
      </c>
    </row>
    <row r="98" spans="1:7" x14ac:dyDescent="0.25">
      <c r="A98" s="32">
        <v>2011</v>
      </c>
      <c r="B98" s="33" t="s">
        <v>22</v>
      </c>
      <c r="C98" s="33" t="s">
        <v>33</v>
      </c>
      <c r="D98" s="33" t="s">
        <v>8</v>
      </c>
      <c r="E98" s="32">
        <v>2010</v>
      </c>
      <c r="F98" s="32">
        <v>1</v>
      </c>
      <c r="G98" s="32">
        <v>621.13093804410005</v>
      </c>
    </row>
    <row r="99" spans="1:7" x14ac:dyDescent="0.25">
      <c r="A99" s="32">
        <v>2011</v>
      </c>
      <c r="B99" s="33" t="s">
        <v>22</v>
      </c>
      <c r="C99" s="33" t="s">
        <v>33</v>
      </c>
      <c r="D99" s="33" t="s">
        <v>8</v>
      </c>
      <c r="E99" s="32">
        <v>2011</v>
      </c>
      <c r="F99" s="32">
        <v>0</v>
      </c>
      <c r="G99" s="32">
        <v>766.43271730000004</v>
      </c>
    </row>
    <row r="100" spans="1:7" x14ac:dyDescent="0.25">
      <c r="A100" s="32">
        <v>2011</v>
      </c>
      <c r="B100" s="33" t="s">
        <v>22</v>
      </c>
      <c r="C100" s="33" t="s">
        <v>33</v>
      </c>
      <c r="D100" s="33" t="s">
        <v>8</v>
      </c>
      <c r="E100" s="32">
        <v>2012</v>
      </c>
      <c r="F100" s="32">
        <v>-1</v>
      </c>
      <c r="G100" s="32">
        <v>251.589925464999</v>
      </c>
    </row>
    <row r="101" spans="1:7" x14ac:dyDescent="0.25">
      <c r="A101" s="32">
        <v>2011</v>
      </c>
      <c r="B101" s="33" t="s">
        <v>23</v>
      </c>
      <c r="C101" s="33" t="s">
        <v>33</v>
      </c>
      <c r="D101" s="33" t="s">
        <v>8</v>
      </c>
      <c r="E101" s="32">
        <v>2010</v>
      </c>
      <c r="F101" s="32">
        <v>1</v>
      </c>
      <c r="G101" s="32">
        <v>230.38850513359901</v>
      </c>
    </row>
    <row r="102" spans="1:7" x14ac:dyDescent="0.25">
      <c r="A102" s="32">
        <v>2011</v>
      </c>
      <c r="B102" s="33" t="s">
        <v>23</v>
      </c>
      <c r="C102" s="33" t="s">
        <v>33</v>
      </c>
      <c r="D102" s="33" t="s">
        <v>8</v>
      </c>
      <c r="E102" s="32">
        <v>2011</v>
      </c>
      <c r="F102" s="32">
        <v>0</v>
      </c>
      <c r="G102" s="32">
        <v>305.4244779</v>
      </c>
    </row>
    <row r="103" spans="1:7" x14ac:dyDescent="0.25">
      <c r="A103" s="32">
        <v>2011</v>
      </c>
      <c r="B103" s="33" t="s">
        <v>23</v>
      </c>
      <c r="C103" s="33" t="s">
        <v>33</v>
      </c>
      <c r="D103" s="33" t="s">
        <v>8</v>
      </c>
      <c r="E103" s="32">
        <v>2012</v>
      </c>
      <c r="F103" s="32">
        <v>-1</v>
      </c>
      <c r="G103" s="32">
        <v>102.3204855</v>
      </c>
    </row>
    <row r="104" spans="1:7" x14ac:dyDescent="0.25">
      <c r="A104" s="32">
        <v>2011</v>
      </c>
      <c r="B104" s="33" t="s">
        <v>24</v>
      </c>
      <c r="C104" s="33" t="s">
        <v>33</v>
      </c>
      <c r="D104" s="33" t="s">
        <v>8</v>
      </c>
      <c r="E104" s="32">
        <v>2010</v>
      </c>
      <c r="F104" s="32">
        <v>1</v>
      </c>
      <c r="G104" s="32">
        <v>259.22879239199898</v>
      </c>
    </row>
    <row r="105" spans="1:7" x14ac:dyDescent="0.25">
      <c r="A105" s="32">
        <v>2011</v>
      </c>
      <c r="B105" s="33" t="s">
        <v>24</v>
      </c>
      <c r="C105" s="33" t="s">
        <v>33</v>
      </c>
      <c r="D105" s="33" t="s">
        <v>8</v>
      </c>
      <c r="E105" s="32">
        <v>2011</v>
      </c>
      <c r="F105" s="32">
        <v>0</v>
      </c>
      <c r="G105" s="32">
        <v>317.50183286549998</v>
      </c>
    </row>
    <row r="106" spans="1:7" x14ac:dyDescent="0.25">
      <c r="A106" s="32">
        <v>2011</v>
      </c>
      <c r="B106" s="33" t="s">
        <v>24</v>
      </c>
      <c r="C106" s="33" t="s">
        <v>33</v>
      </c>
      <c r="D106" s="33" t="s">
        <v>8</v>
      </c>
      <c r="E106" s="32">
        <v>2012</v>
      </c>
      <c r="F106" s="32">
        <v>-1</v>
      </c>
      <c r="G106" s="32">
        <v>78.180611440000007</v>
      </c>
    </row>
    <row r="107" spans="1:7" x14ac:dyDescent="0.25">
      <c r="A107" s="32">
        <v>2011</v>
      </c>
      <c r="B107" s="33" t="s">
        <v>25</v>
      </c>
      <c r="C107" s="33" t="s">
        <v>33</v>
      </c>
      <c r="D107" s="33" t="s">
        <v>8</v>
      </c>
      <c r="E107" s="32">
        <v>2010</v>
      </c>
      <c r="F107" s="32">
        <v>1</v>
      </c>
      <c r="G107" s="32">
        <v>1065.3272440000001</v>
      </c>
    </row>
    <row r="108" spans="1:7" x14ac:dyDescent="0.25">
      <c r="A108" s="32">
        <v>2011</v>
      </c>
      <c r="B108" s="33" t="s">
        <v>25</v>
      </c>
      <c r="C108" s="33" t="s">
        <v>33</v>
      </c>
      <c r="D108" s="33" t="s">
        <v>8</v>
      </c>
      <c r="E108" s="32">
        <v>2011</v>
      </c>
      <c r="F108" s="32">
        <v>0</v>
      </c>
      <c r="G108" s="32">
        <v>1346.1958549999999</v>
      </c>
    </row>
    <row r="109" spans="1:7" x14ac:dyDescent="0.25">
      <c r="A109" s="32">
        <v>2011</v>
      </c>
      <c r="B109" s="33" t="s">
        <v>25</v>
      </c>
      <c r="C109" s="33" t="s">
        <v>33</v>
      </c>
      <c r="D109" s="33" t="s">
        <v>8</v>
      </c>
      <c r="E109" s="32">
        <v>2012</v>
      </c>
      <c r="F109" s="32">
        <v>-1</v>
      </c>
      <c r="G109" s="32">
        <v>711.55179759999999</v>
      </c>
    </row>
    <row r="110" spans="1:7" x14ac:dyDescent="0.25">
      <c r="A110" s="32">
        <v>2011</v>
      </c>
      <c r="B110" s="33" t="s">
        <v>26</v>
      </c>
      <c r="C110" s="33" t="s">
        <v>33</v>
      </c>
      <c r="D110" s="33" t="s">
        <v>8</v>
      </c>
      <c r="E110" s="32">
        <v>2010</v>
      </c>
      <c r="F110" s="32">
        <v>1</v>
      </c>
      <c r="G110" s="32">
        <v>149.4880036509</v>
      </c>
    </row>
    <row r="111" spans="1:7" x14ac:dyDescent="0.25">
      <c r="A111" s="32">
        <v>2011</v>
      </c>
      <c r="B111" s="33" t="s">
        <v>26</v>
      </c>
      <c r="C111" s="33" t="s">
        <v>33</v>
      </c>
      <c r="D111" s="33" t="s">
        <v>8</v>
      </c>
      <c r="E111" s="32">
        <v>2011</v>
      </c>
      <c r="F111" s="32">
        <v>0</v>
      </c>
      <c r="G111" s="32">
        <v>194.99841129999999</v>
      </c>
    </row>
    <row r="112" spans="1:7" x14ac:dyDescent="0.25">
      <c r="A112" s="32">
        <v>2011</v>
      </c>
      <c r="B112" s="33" t="s">
        <v>26</v>
      </c>
      <c r="C112" s="33" t="s">
        <v>33</v>
      </c>
      <c r="D112" s="33" t="s">
        <v>8</v>
      </c>
      <c r="E112" s="32">
        <v>2012</v>
      </c>
      <c r="F112" s="32">
        <v>-1</v>
      </c>
      <c r="G112" s="32">
        <v>103.6818192554</v>
      </c>
    </row>
    <row r="113" spans="1:7" x14ac:dyDescent="0.25">
      <c r="A113" s="32">
        <v>2011</v>
      </c>
      <c r="B113" s="33" t="s">
        <v>27</v>
      </c>
      <c r="C113" s="33" t="s">
        <v>33</v>
      </c>
      <c r="D113" s="33" t="s">
        <v>8</v>
      </c>
      <c r="E113" s="32">
        <v>2010</v>
      </c>
      <c r="F113" s="32">
        <v>1</v>
      </c>
      <c r="G113" s="32">
        <v>39.302131650200003</v>
      </c>
    </row>
    <row r="114" spans="1:7" x14ac:dyDescent="0.25">
      <c r="A114" s="32">
        <v>2011</v>
      </c>
      <c r="B114" s="33" t="s">
        <v>27</v>
      </c>
      <c r="C114" s="33" t="s">
        <v>33</v>
      </c>
      <c r="D114" s="33" t="s">
        <v>8</v>
      </c>
      <c r="E114" s="32">
        <v>2011</v>
      </c>
      <c r="F114" s="32">
        <v>0</v>
      </c>
      <c r="G114" s="32">
        <v>48.474328016699999</v>
      </c>
    </row>
    <row r="115" spans="1:7" x14ac:dyDescent="0.25">
      <c r="A115" s="32">
        <v>2011</v>
      </c>
      <c r="B115" s="33" t="s">
        <v>27</v>
      </c>
      <c r="C115" s="33" t="s">
        <v>33</v>
      </c>
      <c r="D115" s="33" t="s">
        <v>8</v>
      </c>
      <c r="E115" s="32">
        <v>2012</v>
      </c>
      <c r="F115" s="32">
        <v>-1</v>
      </c>
      <c r="G115" s="32">
        <v>0.71828118949999997</v>
      </c>
    </row>
    <row r="116" spans="1:7" x14ac:dyDescent="0.25">
      <c r="A116" s="32">
        <v>2011</v>
      </c>
      <c r="B116" s="33" t="s">
        <v>28</v>
      </c>
      <c r="C116" s="33" t="s">
        <v>33</v>
      </c>
      <c r="D116" s="33" t="s">
        <v>16</v>
      </c>
      <c r="E116" s="32">
        <v>2010</v>
      </c>
      <c r="F116" s="32">
        <v>1</v>
      </c>
      <c r="G116" s="32">
        <v>415.74982240000003</v>
      </c>
    </row>
    <row r="117" spans="1:7" x14ac:dyDescent="0.25">
      <c r="A117" s="32">
        <v>2011</v>
      </c>
      <c r="B117" s="33" t="s">
        <v>28</v>
      </c>
      <c r="C117" s="33" t="s">
        <v>33</v>
      </c>
      <c r="D117" s="33" t="s">
        <v>16</v>
      </c>
      <c r="E117" s="32">
        <v>2011</v>
      </c>
      <c r="F117" s="32">
        <v>0</v>
      </c>
      <c r="G117" s="32">
        <v>379.16388289999998</v>
      </c>
    </row>
    <row r="118" spans="1:7" x14ac:dyDescent="0.25">
      <c r="A118" s="32">
        <v>2012</v>
      </c>
      <c r="B118" s="33" t="s">
        <v>7</v>
      </c>
      <c r="C118" s="33" t="s">
        <v>32</v>
      </c>
      <c r="D118" s="33" t="s">
        <v>8</v>
      </c>
      <c r="E118" s="32">
        <v>2010</v>
      </c>
      <c r="F118" s="32">
        <v>2</v>
      </c>
      <c r="G118" s="32">
        <v>65.896820285892062</v>
      </c>
    </row>
    <row r="119" spans="1:7" x14ac:dyDescent="0.25">
      <c r="A119" s="32">
        <v>2012</v>
      </c>
      <c r="B119" s="33" t="s">
        <v>7</v>
      </c>
      <c r="C119" s="33" t="s">
        <v>32</v>
      </c>
      <c r="D119" s="33" t="s">
        <v>8</v>
      </c>
      <c r="E119" s="32">
        <v>2011</v>
      </c>
      <c r="F119" s="32">
        <v>1</v>
      </c>
      <c r="G119" s="32">
        <v>77.444135096199901</v>
      </c>
    </row>
    <row r="120" spans="1:7" x14ac:dyDescent="0.25">
      <c r="A120" s="32">
        <v>2012</v>
      </c>
      <c r="B120" s="33" t="s">
        <v>7</v>
      </c>
      <c r="C120" s="33" t="s">
        <v>32</v>
      </c>
      <c r="D120" s="33" t="s">
        <v>8</v>
      </c>
      <c r="E120" s="32">
        <v>2012</v>
      </c>
      <c r="F120" s="32">
        <v>0</v>
      </c>
      <c r="G120" s="32">
        <v>86.880799466299905</v>
      </c>
    </row>
    <row r="121" spans="1:7" x14ac:dyDescent="0.25">
      <c r="A121" s="32">
        <v>2012</v>
      </c>
      <c r="B121" s="33" t="s">
        <v>7</v>
      </c>
      <c r="C121" s="33" t="s">
        <v>32</v>
      </c>
      <c r="D121" s="33" t="s">
        <v>8</v>
      </c>
      <c r="E121" s="32">
        <v>2013</v>
      </c>
      <c r="F121" s="32">
        <v>-1</v>
      </c>
      <c r="G121" s="32">
        <v>38.760236120000002</v>
      </c>
    </row>
    <row r="122" spans="1:7" x14ac:dyDescent="0.25">
      <c r="A122" s="32">
        <v>2012</v>
      </c>
      <c r="B122" s="33" t="s">
        <v>68</v>
      </c>
      <c r="C122" s="33" t="s">
        <v>32</v>
      </c>
      <c r="D122" s="33" t="s">
        <v>8</v>
      </c>
      <c r="E122" s="32">
        <v>2010</v>
      </c>
      <c r="F122" s="32">
        <v>2</v>
      </c>
      <c r="G122" s="32">
        <v>10.26585171739335</v>
      </c>
    </row>
    <row r="123" spans="1:7" x14ac:dyDescent="0.25">
      <c r="A123" s="32">
        <v>2012</v>
      </c>
      <c r="B123" s="33" t="s">
        <v>68</v>
      </c>
      <c r="C123" s="33" t="s">
        <v>32</v>
      </c>
      <c r="D123" s="33" t="s">
        <v>8</v>
      </c>
      <c r="E123" s="32">
        <v>2011</v>
      </c>
      <c r="F123" s="32">
        <v>1</v>
      </c>
      <c r="G123" s="32">
        <v>12.597516609762399</v>
      </c>
    </row>
    <row r="124" spans="1:7" x14ac:dyDescent="0.25">
      <c r="A124" s="32">
        <v>2012</v>
      </c>
      <c r="B124" s="33" t="s">
        <v>68</v>
      </c>
      <c r="C124" s="33" t="s">
        <v>32</v>
      </c>
      <c r="D124" s="33" t="s">
        <v>8</v>
      </c>
      <c r="E124" s="32">
        <v>2012</v>
      </c>
      <c r="F124" s="32">
        <v>0</v>
      </c>
      <c r="G124" s="32">
        <v>14.826149210000001</v>
      </c>
    </row>
    <row r="125" spans="1:7" x14ac:dyDescent="0.25">
      <c r="A125" s="32">
        <v>2012</v>
      </c>
      <c r="B125" s="33" t="s">
        <v>68</v>
      </c>
      <c r="C125" s="33" t="s">
        <v>32</v>
      </c>
      <c r="D125" s="33" t="s">
        <v>8</v>
      </c>
      <c r="E125" s="32">
        <v>2013</v>
      </c>
      <c r="F125" s="32">
        <v>-1</v>
      </c>
      <c r="G125" s="32">
        <v>7.1484647006631601</v>
      </c>
    </row>
    <row r="126" spans="1:7" x14ac:dyDescent="0.25">
      <c r="A126" s="32">
        <v>2012</v>
      </c>
      <c r="B126" s="33" t="s">
        <v>69</v>
      </c>
      <c r="C126" s="33" t="s">
        <v>32</v>
      </c>
      <c r="D126" s="33" t="s">
        <v>8</v>
      </c>
      <c r="E126" s="32">
        <v>2010</v>
      </c>
      <c r="F126" s="32">
        <v>2</v>
      </c>
      <c r="G126" s="32">
        <v>41.063406869826281</v>
      </c>
    </row>
    <row r="127" spans="1:7" x14ac:dyDescent="0.25">
      <c r="A127" s="32">
        <v>2012</v>
      </c>
      <c r="B127" s="33" t="s">
        <v>69</v>
      </c>
      <c r="C127" s="33" t="s">
        <v>32</v>
      </c>
      <c r="D127" s="33" t="s">
        <v>8</v>
      </c>
      <c r="E127" s="32">
        <v>2011</v>
      </c>
      <c r="F127" s="32">
        <v>1</v>
      </c>
      <c r="G127" s="32">
        <v>50.3900664387318</v>
      </c>
    </row>
    <row r="128" spans="1:7" x14ac:dyDescent="0.25">
      <c r="A128" s="32">
        <v>2012</v>
      </c>
      <c r="B128" s="33" t="s">
        <v>69</v>
      </c>
      <c r="C128" s="33" t="s">
        <v>32</v>
      </c>
      <c r="D128" s="33" t="s">
        <v>8</v>
      </c>
      <c r="E128" s="32">
        <v>2012</v>
      </c>
      <c r="F128" s="32">
        <v>0</v>
      </c>
      <c r="G128" s="32">
        <v>59.304596856695298</v>
      </c>
    </row>
    <row r="129" spans="1:7" x14ac:dyDescent="0.25">
      <c r="A129" s="32">
        <v>2012</v>
      </c>
      <c r="B129" s="33" t="s">
        <v>69</v>
      </c>
      <c r="C129" s="33" t="s">
        <v>32</v>
      </c>
      <c r="D129" s="33" t="s">
        <v>8</v>
      </c>
      <c r="E129" s="32">
        <v>2013</v>
      </c>
      <c r="F129" s="32">
        <v>-1</v>
      </c>
      <c r="G129" s="32">
        <v>28.5938588</v>
      </c>
    </row>
    <row r="130" spans="1:7" x14ac:dyDescent="0.25">
      <c r="A130" s="32">
        <v>2012</v>
      </c>
      <c r="B130" s="33" t="s">
        <v>10</v>
      </c>
      <c r="C130" s="33" t="s">
        <v>32</v>
      </c>
      <c r="D130" s="33" t="s">
        <v>8</v>
      </c>
      <c r="E130" s="32">
        <v>2010</v>
      </c>
      <c r="F130" s="32">
        <v>2</v>
      </c>
      <c r="G130" s="32">
        <v>146.48120165535187</v>
      </c>
    </row>
    <row r="131" spans="1:7" x14ac:dyDescent="0.25">
      <c r="A131" s="32">
        <v>2012</v>
      </c>
      <c r="B131" s="33" t="s">
        <v>10</v>
      </c>
      <c r="C131" s="33" t="s">
        <v>32</v>
      </c>
      <c r="D131" s="33" t="s">
        <v>8</v>
      </c>
      <c r="E131" s="32">
        <v>2011</v>
      </c>
      <c r="F131" s="32">
        <v>1</v>
      </c>
      <c r="G131" s="32">
        <v>193.39390360979999</v>
      </c>
    </row>
    <row r="132" spans="1:7" x14ac:dyDescent="0.25">
      <c r="A132" s="32">
        <v>2012</v>
      </c>
      <c r="B132" s="33" t="s">
        <v>10</v>
      </c>
      <c r="C132" s="33" t="s">
        <v>32</v>
      </c>
      <c r="D132" s="33" t="s">
        <v>8</v>
      </c>
      <c r="E132" s="32">
        <v>2012</v>
      </c>
      <c r="F132" s="32">
        <v>0</v>
      </c>
      <c r="G132" s="32">
        <v>238.517773791899</v>
      </c>
    </row>
    <row r="133" spans="1:7" x14ac:dyDescent="0.25">
      <c r="A133" s="32">
        <v>2012</v>
      </c>
      <c r="B133" s="33" t="s">
        <v>10</v>
      </c>
      <c r="C133" s="33" t="s">
        <v>32</v>
      </c>
      <c r="D133" s="33" t="s">
        <v>8</v>
      </c>
      <c r="E133" s="32">
        <v>2013</v>
      </c>
      <c r="F133" s="32">
        <v>-1</v>
      </c>
      <c r="G133" s="32">
        <v>58.098503239999999</v>
      </c>
    </row>
    <row r="134" spans="1:7" x14ac:dyDescent="0.25">
      <c r="A134" s="32">
        <v>2012</v>
      </c>
      <c r="B134" s="33" t="s">
        <v>11</v>
      </c>
      <c r="C134" s="33" t="s">
        <v>32</v>
      </c>
      <c r="D134" s="33" t="s">
        <v>8</v>
      </c>
      <c r="E134" s="32">
        <v>2010</v>
      </c>
      <c r="F134" s="32">
        <v>2</v>
      </c>
      <c r="G134" s="32">
        <v>585.92480662190871</v>
      </c>
    </row>
    <row r="135" spans="1:7" x14ac:dyDescent="0.25">
      <c r="A135" s="32">
        <v>2012</v>
      </c>
      <c r="B135" s="33" t="s">
        <v>11</v>
      </c>
      <c r="C135" s="33" t="s">
        <v>32</v>
      </c>
      <c r="D135" s="33" t="s">
        <v>8</v>
      </c>
      <c r="E135" s="32">
        <v>2011</v>
      </c>
      <c r="F135" s="32">
        <v>1</v>
      </c>
      <c r="G135" s="32">
        <v>773.57561443940006</v>
      </c>
    </row>
    <row r="136" spans="1:7" x14ac:dyDescent="0.25">
      <c r="A136" s="32">
        <v>2012</v>
      </c>
      <c r="B136" s="33" t="s">
        <v>11</v>
      </c>
      <c r="C136" s="33" t="s">
        <v>32</v>
      </c>
      <c r="D136" s="33" t="s">
        <v>8</v>
      </c>
      <c r="E136" s="32">
        <v>2012</v>
      </c>
      <c r="F136" s="32">
        <v>0</v>
      </c>
      <c r="G136" s="32">
        <v>954.07109516790001</v>
      </c>
    </row>
    <row r="137" spans="1:7" x14ac:dyDescent="0.25">
      <c r="A137" s="32">
        <v>2012</v>
      </c>
      <c r="B137" s="33" t="s">
        <v>11</v>
      </c>
      <c r="C137" s="33" t="s">
        <v>32</v>
      </c>
      <c r="D137" s="33" t="s">
        <v>8</v>
      </c>
      <c r="E137" s="32">
        <v>2013</v>
      </c>
      <c r="F137" s="32">
        <v>-1</v>
      </c>
      <c r="G137" s="32">
        <v>232.39401296220001</v>
      </c>
    </row>
    <row r="138" spans="1:7" x14ac:dyDescent="0.25">
      <c r="A138" s="32">
        <v>2012</v>
      </c>
      <c r="B138" s="33" t="s">
        <v>12</v>
      </c>
      <c r="C138" s="33" t="s">
        <v>32</v>
      </c>
      <c r="D138" s="33" t="s">
        <v>8</v>
      </c>
      <c r="E138" s="32">
        <v>2010</v>
      </c>
      <c r="F138" s="32">
        <v>2</v>
      </c>
      <c r="G138" s="32">
        <v>1140.6157749530353</v>
      </c>
    </row>
    <row r="139" spans="1:7" x14ac:dyDescent="0.25">
      <c r="A139" s="32">
        <v>2012</v>
      </c>
      <c r="B139" s="33" t="s">
        <v>12</v>
      </c>
      <c r="C139" s="33" t="s">
        <v>32</v>
      </c>
      <c r="D139" s="33" t="s">
        <v>8</v>
      </c>
      <c r="E139" s="32">
        <v>2011</v>
      </c>
      <c r="F139" s="32">
        <v>1</v>
      </c>
      <c r="G139" s="32">
        <v>1373.3016065137999</v>
      </c>
    </row>
    <row r="140" spans="1:7" x14ac:dyDescent="0.25">
      <c r="A140" s="32">
        <v>2012</v>
      </c>
      <c r="B140" s="33" t="s">
        <v>12</v>
      </c>
      <c r="C140" s="33" t="s">
        <v>32</v>
      </c>
      <c r="D140" s="33" t="s">
        <v>8</v>
      </c>
      <c r="E140" s="32">
        <v>2012</v>
      </c>
      <c r="F140" s="32">
        <v>0</v>
      </c>
      <c r="G140" s="32">
        <v>1582.717958</v>
      </c>
    </row>
    <row r="141" spans="1:7" x14ac:dyDescent="0.25">
      <c r="A141" s="32">
        <v>2012</v>
      </c>
      <c r="B141" s="33" t="s">
        <v>12</v>
      </c>
      <c r="C141" s="33" t="s">
        <v>32</v>
      </c>
      <c r="D141" s="33" t="s">
        <v>8</v>
      </c>
      <c r="E141" s="32">
        <v>2013</v>
      </c>
      <c r="F141" s="32">
        <v>-1</v>
      </c>
      <c r="G141" s="32">
        <v>396.42161278569898</v>
      </c>
    </row>
    <row r="142" spans="1:7" x14ac:dyDescent="0.25">
      <c r="A142" s="32">
        <v>2012</v>
      </c>
      <c r="B142" s="33" t="s">
        <v>13</v>
      </c>
      <c r="C142" s="33" t="s">
        <v>32</v>
      </c>
      <c r="D142" s="33" t="s">
        <v>8</v>
      </c>
      <c r="E142" s="32">
        <v>2010</v>
      </c>
      <c r="F142" s="32">
        <v>2</v>
      </c>
      <c r="G142" s="32">
        <v>4562.4630998128769</v>
      </c>
    </row>
    <row r="143" spans="1:7" x14ac:dyDescent="0.25">
      <c r="A143" s="32">
        <v>2012</v>
      </c>
      <c r="B143" s="33" t="s">
        <v>13</v>
      </c>
      <c r="C143" s="33" t="s">
        <v>32</v>
      </c>
      <c r="D143" s="33" t="s">
        <v>8</v>
      </c>
      <c r="E143" s="32">
        <v>2011</v>
      </c>
      <c r="F143" s="32">
        <v>1</v>
      </c>
      <c r="G143" s="32">
        <v>5493.2064260551997</v>
      </c>
    </row>
    <row r="144" spans="1:7" x14ac:dyDescent="0.25">
      <c r="A144" s="32">
        <v>2012</v>
      </c>
      <c r="B144" s="33" t="s">
        <v>13</v>
      </c>
      <c r="C144" s="33" t="s">
        <v>32</v>
      </c>
      <c r="D144" s="33" t="s">
        <v>8</v>
      </c>
      <c r="E144" s="32">
        <v>2012</v>
      </c>
      <c r="F144" s="32">
        <v>0</v>
      </c>
      <c r="G144" s="32">
        <v>6330.8718330000002</v>
      </c>
    </row>
    <row r="145" spans="1:7" x14ac:dyDescent="0.25">
      <c r="A145" s="32">
        <v>2012</v>
      </c>
      <c r="B145" s="33" t="s">
        <v>13</v>
      </c>
      <c r="C145" s="33" t="s">
        <v>32</v>
      </c>
      <c r="D145" s="33" t="s">
        <v>8</v>
      </c>
      <c r="E145" s="32">
        <v>2013</v>
      </c>
      <c r="F145" s="32">
        <v>-1</v>
      </c>
      <c r="G145" s="32">
        <v>1585.686451</v>
      </c>
    </row>
    <row r="146" spans="1:7" x14ac:dyDescent="0.25">
      <c r="A146" s="32">
        <v>2012</v>
      </c>
      <c r="B146" s="33" t="s">
        <v>9</v>
      </c>
      <c r="C146" s="33" t="s">
        <v>32</v>
      </c>
      <c r="D146" s="33" t="s">
        <v>8</v>
      </c>
      <c r="E146" s="32">
        <v>2010</v>
      </c>
      <c r="F146" s="32">
        <v>2</v>
      </c>
      <c r="G146" s="32">
        <v>284.59292855557499</v>
      </c>
    </row>
    <row r="147" spans="1:7" x14ac:dyDescent="0.25">
      <c r="A147" s="32">
        <v>2012</v>
      </c>
      <c r="B147" s="33" t="s">
        <v>9</v>
      </c>
      <c r="C147" s="33" t="s">
        <v>32</v>
      </c>
      <c r="D147" s="33" t="s">
        <v>8</v>
      </c>
      <c r="E147" s="32">
        <v>2011</v>
      </c>
      <c r="F147" s="32">
        <v>1</v>
      </c>
      <c r="G147" s="32">
        <v>340.842170580399</v>
      </c>
    </row>
    <row r="148" spans="1:7" x14ac:dyDescent="0.25">
      <c r="A148" s="32">
        <v>2012</v>
      </c>
      <c r="B148" s="33" t="s">
        <v>9</v>
      </c>
      <c r="C148" s="33" t="s">
        <v>32</v>
      </c>
      <c r="D148" s="33" t="s">
        <v>8</v>
      </c>
      <c r="E148" s="32">
        <v>2012</v>
      </c>
      <c r="F148" s="32">
        <v>0</v>
      </c>
      <c r="G148" s="32">
        <v>391.6267532</v>
      </c>
    </row>
    <row r="149" spans="1:7" x14ac:dyDescent="0.25">
      <c r="A149" s="32">
        <v>2012</v>
      </c>
      <c r="B149" s="33" t="s">
        <v>9</v>
      </c>
      <c r="C149" s="33" t="s">
        <v>32</v>
      </c>
      <c r="D149" s="33" t="s">
        <v>8</v>
      </c>
      <c r="E149" s="32">
        <v>2013</v>
      </c>
      <c r="F149" s="32">
        <v>-1</v>
      </c>
      <c r="G149" s="32">
        <v>39.100530190000001</v>
      </c>
    </row>
    <row r="150" spans="1:7" x14ac:dyDescent="0.25">
      <c r="A150" s="32">
        <v>2012</v>
      </c>
      <c r="B150" s="33" t="s">
        <v>14</v>
      </c>
      <c r="C150" s="33" t="s">
        <v>32</v>
      </c>
      <c r="D150" s="33" t="s">
        <v>8</v>
      </c>
      <c r="E150" s="32">
        <v>2010</v>
      </c>
      <c r="F150" s="32">
        <v>2</v>
      </c>
      <c r="G150" s="32">
        <v>80.755477179130835</v>
      </c>
    </row>
    <row r="151" spans="1:7" x14ac:dyDescent="0.25">
      <c r="A151" s="32">
        <v>2012</v>
      </c>
      <c r="B151" s="33" t="s">
        <v>14</v>
      </c>
      <c r="C151" s="33" t="s">
        <v>32</v>
      </c>
      <c r="D151" s="33" t="s">
        <v>8</v>
      </c>
      <c r="E151" s="32">
        <v>2011</v>
      </c>
      <c r="F151" s="32">
        <v>1</v>
      </c>
      <c r="G151" s="32">
        <v>97.875185009700004</v>
      </c>
    </row>
    <row r="152" spans="1:7" x14ac:dyDescent="0.25">
      <c r="A152" s="32">
        <v>2012</v>
      </c>
      <c r="B152" s="33" t="s">
        <v>14</v>
      </c>
      <c r="C152" s="33" t="s">
        <v>32</v>
      </c>
      <c r="D152" s="33" t="s">
        <v>8</v>
      </c>
      <c r="E152" s="32">
        <v>2012</v>
      </c>
      <c r="F152" s="32">
        <v>0</v>
      </c>
      <c r="G152" s="32">
        <v>113.42261070000001</v>
      </c>
    </row>
    <row r="153" spans="1:7" x14ac:dyDescent="0.25">
      <c r="A153" s="32">
        <v>2012</v>
      </c>
      <c r="B153" s="33" t="s">
        <v>14</v>
      </c>
      <c r="C153" s="33" t="s">
        <v>32</v>
      </c>
      <c r="D153" s="33" t="s">
        <v>8</v>
      </c>
      <c r="E153" s="32">
        <v>2013</v>
      </c>
      <c r="F153" s="32">
        <v>-1</v>
      </c>
      <c r="G153" s="32">
        <v>1.6858490915</v>
      </c>
    </row>
    <row r="154" spans="1:7" x14ac:dyDescent="0.25">
      <c r="A154" s="32">
        <v>2012</v>
      </c>
      <c r="B154" s="33" t="s">
        <v>15</v>
      </c>
      <c r="C154" s="33" t="s">
        <v>32</v>
      </c>
      <c r="D154" s="33" t="s">
        <v>16</v>
      </c>
      <c r="E154" s="32">
        <v>2010</v>
      </c>
      <c r="F154" s="32">
        <v>2</v>
      </c>
      <c r="G154" s="32">
        <v>3962.3642709583064</v>
      </c>
    </row>
    <row r="155" spans="1:7" x14ac:dyDescent="0.25">
      <c r="A155" s="32">
        <v>2012</v>
      </c>
      <c r="B155" s="33" t="s">
        <v>15</v>
      </c>
      <c r="C155" s="33" t="s">
        <v>32</v>
      </c>
      <c r="D155" s="33" t="s">
        <v>16</v>
      </c>
      <c r="E155" s="32">
        <v>2011</v>
      </c>
      <c r="F155" s="32">
        <v>1</v>
      </c>
      <c r="G155" s="32">
        <v>3725.0690209999898</v>
      </c>
    </row>
    <row r="156" spans="1:7" x14ac:dyDescent="0.25">
      <c r="A156" s="32">
        <v>2012</v>
      </c>
      <c r="B156" s="33" t="s">
        <v>15</v>
      </c>
      <c r="C156" s="33" t="s">
        <v>32</v>
      </c>
      <c r="D156" s="33" t="s">
        <v>16</v>
      </c>
      <c r="E156" s="32">
        <v>2012</v>
      </c>
      <c r="F156" s="32">
        <v>0</v>
      </c>
      <c r="G156" s="32">
        <v>3644.5952075</v>
      </c>
    </row>
    <row r="157" spans="1:7" x14ac:dyDescent="0.25">
      <c r="A157" s="32">
        <v>2012</v>
      </c>
      <c r="B157" s="33" t="s">
        <v>17</v>
      </c>
      <c r="C157" s="33" t="s">
        <v>33</v>
      </c>
      <c r="D157" s="33" t="s">
        <v>8</v>
      </c>
      <c r="E157" s="32">
        <v>2010</v>
      </c>
      <c r="F157" s="32">
        <v>2</v>
      </c>
      <c r="G157" s="32">
        <v>38.486247908645183</v>
      </c>
    </row>
    <row r="158" spans="1:7" x14ac:dyDescent="0.25">
      <c r="A158" s="32">
        <v>2012</v>
      </c>
      <c r="B158" s="33" t="s">
        <v>17</v>
      </c>
      <c r="C158" s="33" t="s">
        <v>33</v>
      </c>
      <c r="D158" s="33" t="s">
        <v>8</v>
      </c>
      <c r="E158" s="32">
        <v>2011</v>
      </c>
      <c r="F158" s="32">
        <v>1</v>
      </c>
      <c r="G158" s="32">
        <v>47.130446080299997</v>
      </c>
    </row>
    <row r="159" spans="1:7" x14ac:dyDescent="0.25">
      <c r="A159" s="32">
        <v>2012</v>
      </c>
      <c r="B159" s="33" t="s">
        <v>17</v>
      </c>
      <c r="C159" s="33" t="s">
        <v>33</v>
      </c>
      <c r="D159" s="33" t="s">
        <v>8</v>
      </c>
      <c r="E159" s="32">
        <v>2012</v>
      </c>
      <c r="F159" s="32">
        <v>0</v>
      </c>
      <c r="G159" s="32">
        <v>52.813241650000002</v>
      </c>
    </row>
    <row r="160" spans="1:7" x14ac:dyDescent="0.25">
      <c r="A160" s="32">
        <v>2012</v>
      </c>
      <c r="B160" s="33" t="s">
        <v>17</v>
      </c>
      <c r="C160" s="33" t="s">
        <v>33</v>
      </c>
      <c r="D160" s="33" t="s">
        <v>8</v>
      </c>
      <c r="E160" s="32">
        <v>2013</v>
      </c>
      <c r="F160" s="32">
        <v>-1</v>
      </c>
      <c r="G160" s="32">
        <v>12.11397206</v>
      </c>
    </row>
    <row r="161" spans="1:7" x14ac:dyDescent="0.25">
      <c r="A161" s="32">
        <v>2012</v>
      </c>
      <c r="B161" s="33" t="s">
        <v>70</v>
      </c>
      <c r="C161" s="33" t="s">
        <v>33</v>
      </c>
      <c r="D161" s="33" t="s">
        <v>8</v>
      </c>
      <c r="E161" s="32">
        <v>2010</v>
      </c>
      <c r="F161" s="32">
        <v>2</v>
      </c>
      <c r="G161" s="32">
        <v>725.32942056160368</v>
      </c>
    </row>
    <row r="162" spans="1:7" x14ac:dyDescent="0.25">
      <c r="A162" s="32">
        <v>2012</v>
      </c>
      <c r="B162" s="33" t="s">
        <v>70</v>
      </c>
      <c r="C162" s="33" t="s">
        <v>33</v>
      </c>
      <c r="D162" s="33" t="s">
        <v>8</v>
      </c>
      <c r="E162" s="32">
        <v>2011</v>
      </c>
      <c r="F162" s="32">
        <v>1</v>
      </c>
      <c r="G162" s="32">
        <v>933.65304186541505</v>
      </c>
    </row>
    <row r="163" spans="1:7" x14ac:dyDescent="0.25">
      <c r="A163" s="32">
        <v>2012</v>
      </c>
      <c r="B163" s="33" t="s">
        <v>70</v>
      </c>
      <c r="C163" s="33" t="s">
        <v>33</v>
      </c>
      <c r="D163" s="33" t="s">
        <v>8</v>
      </c>
      <c r="E163" s="32">
        <v>2012</v>
      </c>
      <c r="F163" s="32">
        <v>0</v>
      </c>
      <c r="G163" s="32">
        <v>1132.2461290000001</v>
      </c>
    </row>
    <row r="164" spans="1:7" x14ac:dyDescent="0.25">
      <c r="A164" s="32">
        <v>2012</v>
      </c>
      <c r="B164" s="33" t="s">
        <v>70</v>
      </c>
      <c r="C164" s="33" t="s">
        <v>33</v>
      </c>
      <c r="D164" s="33" t="s">
        <v>8</v>
      </c>
      <c r="E164" s="32">
        <v>2013</v>
      </c>
      <c r="F164" s="32">
        <v>-1</v>
      </c>
      <c r="G164" s="32">
        <v>802.94567010000003</v>
      </c>
    </row>
    <row r="165" spans="1:7" x14ac:dyDescent="0.25">
      <c r="A165" s="32">
        <v>2012</v>
      </c>
      <c r="B165" s="33" t="s">
        <v>71</v>
      </c>
      <c r="C165" s="33" t="s">
        <v>33</v>
      </c>
      <c r="D165" s="33" t="s">
        <v>8</v>
      </c>
      <c r="E165" s="32">
        <v>2010</v>
      </c>
      <c r="F165" s="32">
        <v>2</v>
      </c>
      <c r="G165" s="32">
        <v>26.458483171599912</v>
      </c>
    </row>
    <row r="166" spans="1:7" x14ac:dyDescent="0.25">
      <c r="A166" s="32">
        <v>2012</v>
      </c>
      <c r="B166" s="33" t="s">
        <v>71</v>
      </c>
      <c r="C166" s="33" t="s">
        <v>33</v>
      </c>
      <c r="D166" s="33" t="s">
        <v>8</v>
      </c>
      <c r="E166" s="32">
        <v>2011</v>
      </c>
      <c r="F166" s="32">
        <v>1</v>
      </c>
      <c r="G166" s="32">
        <v>36.335902251920203</v>
      </c>
    </row>
    <row r="167" spans="1:7" x14ac:dyDescent="0.25">
      <c r="A167" s="32">
        <v>2012</v>
      </c>
      <c r="B167" s="33" t="s">
        <v>71</v>
      </c>
      <c r="C167" s="33" t="s">
        <v>33</v>
      </c>
      <c r="D167" s="33" t="s">
        <v>8</v>
      </c>
      <c r="E167" s="32">
        <v>2012</v>
      </c>
      <c r="F167" s="32">
        <v>0</v>
      </c>
      <c r="G167" s="32">
        <v>46.095256939999999</v>
      </c>
    </row>
    <row r="168" spans="1:7" x14ac:dyDescent="0.25">
      <c r="A168" s="32">
        <v>2012</v>
      </c>
      <c r="B168" s="33" t="s">
        <v>71</v>
      </c>
      <c r="C168" s="33" t="s">
        <v>33</v>
      </c>
      <c r="D168" s="33" t="s">
        <v>8</v>
      </c>
      <c r="E168" s="32">
        <v>2013</v>
      </c>
      <c r="F168" s="32">
        <v>-1</v>
      </c>
      <c r="G168" s="32">
        <v>32.887549938346197</v>
      </c>
    </row>
    <row r="169" spans="1:7" x14ac:dyDescent="0.25">
      <c r="A169" s="32">
        <v>2012</v>
      </c>
      <c r="B169" s="33" t="s">
        <v>18</v>
      </c>
      <c r="C169" s="33" t="s">
        <v>33</v>
      </c>
      <c r="D169" s="33" t="s">
        <v>8</v>
      </c>
      <c r="E169" s="32">
        <v>2010</v>
      </c>
      <c r="F169" s="32">
        <v>2</v>
      </c>
      <c r="G169" s="32">
        <v>0.90375715300000004</v>
      </c>
    </row>
    <row r="170" spans="1:7" x14ac:dyDescent="0.25">
      <c r="A170" s="32">
        <v>2012</v>
      </c>
      <c r="B170" s="33" t="s">
        <v>18</v>
      </c>
      <c r="C170" s="33" t="s">
        <v>33</v>
      </c>
      <c r="D170" s="33" t="s">
        <v>8</v>
      </c>
      <c r="E170" s="32">
        <v>2011</v>
      </c>
      <c r="F170" s="32">
        <v>1</v>
      </c>
      <c r="G170" s="32">
        <v>6.4381938129999998</v>
      </c>
    </row>
    <row r="171" spans="1:7" x14ac:dyDescent="0.25">
      <c r="A171" s="32">
        <v>2012</v>
      </c>
      <c r="B171" s="33" t="s">
        <v>18</v>
      </c>
      <c r="C171" s="33" t="s">
        <v>33</v>
      </c>
      <c r="D171" s="33" t="s">
        <v>8</v>
      </c>
      <c r="E171" s="32">
        <v>2012</v>
      </c>
      <c r="F171" s="32">
        <v>0</v>
      </c>
      <c r="G171" s="32">
        <v>7.5313096076999999</v>
      </c>
    </row>
    <row r="172" spans="1:7" x14ac:dyDescent="0.25">
      <c r="A172" s="32">
        <v>2012</v>
      </c>
      <c r="B172" s="33" t="s">
        <v>18</v>
      </c>
      <c r="C172" s="33" t="s">
        <v>33</v>
      </c>
      <c r="D172" s="33" t="s">
        <v>8</v>
      </c>
      <c r="E172" s="32">
        <v>2013</v>
      </c>
      <c r="F172" s="32">
        <v>-1</v>
      </c>
      <c r="G172" s="32">
        <v>0</v>
      </c>
    </row>
    <row r="173" spans="1:7" x14ac:dyDescent="0.25">
      <c r="A173" s="32">
        <v>2012</v>
      </c>
      <c r="B173" s="33" t="s">
        <v>19</v>
      </c>
      <c r="C173" s="33" t="s">
        <v>33</v>
      </c>
      <c r="D173" s="33" t="s">
        <v>8</v>
      </c>
      <c r="E173" s="32">
        <v>2010</v>
      </c>
      <c r="F173" s="32">
        <v>2</v>
      </c>
      <c r="G173" s="32">
        <v>1.7342992079999999</v>
      </c>
    </row>
    <row r="174" spans="1:7" x14ac:dyDescent="0.25">
      <c r="A174" s="32">
        <v>2012</v>
      </c>
      <c r="B174" s="33" t="s">
        <v>19</v>
      </c>
      <c r="C174" s="33" t="s">
        <v>33</v>
      </c>
      <c r="D174" s="33" t="s">
        <v>8</v>
      </c>
      <c r="E174" s="32">
        <v>2011</v>
      </c>
      <c r="F174" s="32">
        <v>1</v>
      </c>
      <c r="G174" s="32">
        <v>12.35481721</v>
      </c>
    </row>
    <row r="175" spans="1:7" x14ac:dyDescent="0.25">
      <c r="A175" s="32">
        <v>2012</v>
      </c>
      <c r="B175" s="33" t="s">
        <v>19</v>
      </c>
      <c r="C175" s="33" t="s">
        <v>33</v>
      </c>
      <c r="D175" s="33" t="s">
        <v>8</v>
      </c>
      <c r="E175" s="32">
        <v>2012</v>
      </c>
      <c r="F175" s="32">
        <v>0</v>
      </c>
      <c r="G175" s="32">
        <v>14.4524933991</v>
      </c>
    </row>
    <row r="176" spans="1:7" x14ac:dyDescent="0.25">
      <c r="A176" s="32">
        <v>2012</v>
      </c>
      <c r="B176" s="33" t="s">
        <v>19</v>
      </c>
      <c r="C176" s="33" t="s">
        <v>33</v>
      </c>
      <c r="D176" s="33" t="s">
        <v>8</v>
      </c>
      <c r="E176" s="32">
        <v>2013</v>
      </c>
      <c r="F176" s="32">
        <v>-1</v>
      </c>
      <c r="G176" s="32">
        <v>0</v>
      </c>
    </row>
    <row r="177" spans="1:7" x14ac:dyDescent="0.25">
      <c r="A177" s="32">
        <v>2012</v>
      </c>
      <c r="B177" s="33" t="s">
        <v>20</v>
      </c>
      <c r="C177" s="33" t="s">
        <v>33</v>
      </c>
      <c r="D177" s="33" t="s">
        <v>8</v>
      </c>
      <c r="E177" s="32">
        <v>2010</v>
      </c>
      <c r="F177" s="32">
        <v>2</v>
      </c>
      <c r="G177" s="32">
        <v>764.66133209076327</v>
      </c>
    </row>
    <row r="178" spans="1:7" x14ac:dyDescent="0.25">
      <c r="A178" s="32">
        <v>2012</v>
      </c>
      <c r="B178" s="33" t="s">
        <v>20</v>
      </c>
      <c r="C178" s="33" t="s">
        <v>33</v>
      </c>
      <c r="D178" s="33" t="s">
        <v>8</v>
      </c>
      <c r="E178" s="32">
        <v>2011</v>
      </c>
      <c r="F178" s="32">
        <v>1</v>
      </c>
      <c r="G178" s="32">
        <v>0</v>
      </c>
    </row>
    <row r="179" spans="1:7" x14ac:dyDescent="0.25">
      <c r="A179" s="32">
        <v>2012</v>
      </c>
      <c r="B179" s="33" t="s">
        <v>20</v>
      </c>
      <c r="C179" s="33" t="s">
        <v>33</v>
      </c>
      <c r="D179" s="33" t="s">
        <v>8</v>
      </c>
      <c r="E179" s="32">
        <v>2012</v>
      </c>
      <c r="F179" s="32">
        <v>0</v>
      </c>
      <c r="G179" s="32">
        <v>0</v>
      </c>
    </row>
    <row r="180" spans="1:7" x14ac:dyDescent="0.25">
      <c r="A180" s="32">
        <v>2012</v>
      </c>
      <c r="B180" s="33" t="s">
        <v>20</v>
      </c>
      <c r="C180" s="33" t="s">
        <v>33</v>
      </c>
      <c r="D180" s="33" t="s">
        <v>8</v>
      </c>
      <c r="E180" s="32">
        <v>2013</v>
      </c>
      <c r="F180" s="32">
        <v>-1</v>
      </c>
      <c r="G180" s="32">
        <v>0</v>
      </c>
    </row>
    <row r="181" spans="1:7" x14ac:dyDescent="0.25">
      <c r="A181" s="32">
        <v>2012</v>
      </c>
      <c r="B181" s="33" t="s">
        <v>21</v>
      </c>
      <c r="C181" s="33" t="s">
        <v>33</v>
      </c>
      <c r="D181" s="33" t="s">
        <v>8</v>
      </c>
      <c r="E181" s="32">
        <v>2010</v>
      </c>
      <c r="F181" s="32">
        <v>2</v>
      </c>
      <c r="G181" s="32">
        <v>146.99835213734312</v>
      </c>
    </row>
    <row r="182" spans="1:7" x14ac:dyDescent="0.25">
      <c r="A182" s="32">
        <v>2012</v>
      </c>
      <c r="B182" s="33" t="s">
        <v>21</v>
      </c>
      <c r="C182" s="33" t="s">
        <v>33</v>
      </c>
      <c r="D182" s="33" t="s">
        <v>8</v>
      </c>
      <c r="E182" s="32">
        <v>2011</v>
      </c>
      <c r="F182" s="32">
        <v>1</v>
      </c>
      <c r="G182" s="32">
        <v>182.5970961724</v>
      </c>
    </row>
    <row r="183" spans="1:7" x14ac:dyDescent="0.25">
      <c r="A183" s="32">
        <v>2012</v>
      </c>
      <c r="B183" s="33" t="s">
        <v>21</v>
      </c>
      <c r="C183" s="33" t="s">
        <v>33</v>
      </c>
      <c r="D183" s="33" t="s">
        <v>8</v>
      </c>
      <c r="E183" s="32">
        <v>2012</v>
      </c>
      <c r="F183" s="32">
        <v>0</v>
      </c>
      <c r="G183" s="32">
        <v>207.36055490000001</v>
      </c>
    </row>
    <row r="184" spans="1:7" x14ac:dyDescent="0.25">
      <c r="A184" s="32">
        <v>2012</v>
      </c>
      <c r="B184" s="33" t="s">
        <v>21</v>
      </c>
      <c r="C184" s="33" t="s">
        <v>33</v>
      </c>
      <c r="D184" s="33" t="s">
        <v>8</v>
      </c>
      <c r="E184" s="32">
        <v>2013</v>
      </c>
      <c r="F184" s="32">
        <v>-1</v>
      </c>
      <c r="G184" s="32">
        <v>65.29033708</v>
      </c>
    </row>
    <row r="185" spans="1:7" x14ac:dyDescent="0.25">
      <c r="A185" s="32">
        <v>2012</v>
      </c>
      <c r="B185" s="33" t="s">
        <v>22</v>
      </c>
      <c r="C185" s="33" t="s">
        <v>33</v>
      </c>
      <c r="D185" s="33" t="s">
        <v>8</v>
      </c>
      <c r="E185" s="32">
        <v>2010</v>
      </c>
      <c r="F185" s="32">
        <v>2</v>
      </c>
      <c r="G185" s="32">
        <v>606.21075178134276</v>
      </c>
    </row>
    <row r="186" spans="1:7" x14ac:dyDescent="0.25">
      <c r="A186" s="32">
        <v>2012</v>
      </c>
      <c r="B186" s="33" t="s">
        <v>22</v>
      </c>
      <c r="C186" s="33" t="s">
        <v>33</v>
      </c>
      <c r="D186" s="33" t="s">
        <v>8</v>
      </c>
      <c r="E186" s="32">
        <v>2011</v>
      </c>
      <c r="F186" s="32">
        <v>1</v>
      </c>
      <c r="G186" s="32">
        <v>766.432717320699</v>
      </c>
    </row>
    <row r="187" spans="1:7" x14ac:dyDescent="0.25">
      <c r="A187" s="32">
        <v>2012</v>
      </c>
      <c r="B187" s="33" t="s">
        <v>22</v>
      </c>
      <c r="C187" s="33" t="s">
        <v>33</v>
      </c>
      <c r="D187" s="33" t="s">
        <v>8</v>
      </c>
      <c r="E187" s="32">
        <v>2012</v>
      </c>
      <c r="F187" s="32">
        <v>0</v>
      </c>
      <c r="G187" s="32">
        <v>889.57556998539906</v>
      </c>
    </row>
    <row r="188" spans="1:7" x14ac:dyDescent="0.25">
      <c r="A188" s="32">
        <v>2012</v>
      </c>
      <c r="B188" s="33" t="s">
        <v>22</v>
      </c>
      <c r="C188" s="33" t="s">
        <v>33</v>
      </c>
      <c r="D188" s="33" t="s">
        <v>8</v>
      </c>
      <c r="E188" s="32">
        <v>2013</v>
      </c>
      <c r="F188" s="32">
        <v>-1</v>
      </c>
      <c r="G188" s="32">
        <v>285.02558749999997</v>
      </c>
    </row>
    <row r="189" spans="1:7" x14ac:dyDescent="0.25">
      <c r="A189" s="32">
        <v>2012</v>
      </c>
      <c r="B189" s="33" t="s">
        <v>23</v>
      </c>
      <c r="C189" s="33" t="s">
        <v>33</v>
      </c>
      <c r="D189" s="33" t="s">
        <v>8</v>
      </c>
      <c r="E189" s="32">
        <v>2010</v>
      </c>
      <c r="F189" s="32">
        <v>2</v>
      </c>
      <c r="G189" s="32">
        <v>224.85434285178485</v>
      </c>
    </row>
    <row r="190" spans="1:7" x14ac:dyDescent="0.25">
      <c r="A190" s="32">
        <v>2012</v>
      </c>
      <c r="B190" s="33" t="s">
        <v>23</v>
      </c>
      <c r="C190" s="33" t="s">
        <v>33</v>
      </c>
      <c r="D190" s="33" t="s">
        <v>8</v>
      </c>
      <c r="E190" s="32">
        <v>2011</v>
      </c>
      <c r="F190" s="32">
        <v>1</v>
      </c>
      <c r="G190" s="32">
        <v>305.42447792029901</v>
      </c>
    </row>
    <row r="191" spans="1:7" x14ac:dyDescent="0.25">
      <c r="A191" s="32">
        <v>2012</v>
      </c>
      <c r="B191" s="33" t="s">
        <v>23</v>
      </c>
      <c r="C191" s="33" t="s">
        <v>33</v>
      </c>
      <c r="D191" s="33" t="s">
        <v>8</v>
      </c>
      <c r="E191" s="32">
        <v>2012</v>
      </c>
      <c r="F191" s="32">
        <v>0</v>
      </c>
      <c r="G191" s="32">
        <v>372.0550385606</v>
      </c>
    </row>
    <row r="192" spans="1:7" x14ac:dyDescent="0.25">
      <c r="A192" s="32">
        <v>2012</v>
      </c>
      <c r="B192" s="33" t="s">
        <v>23</v>
      </c>
      <c r="C192" s="33" t="s">
        <v>33</v>
      </c>
      <c r="D192" s="33" t="s">
        <v>8</v>
      </c>
      <c r="E192" s="32">
        <v>2013</v>
      </c>
      <c r="F192" s="32">
        <v>-1</v>
      </c>
      <c r="G192" s="32">
        <v>122.16356810000001</v>
      </c>
    </row>
    <row r="193" spans="1:7" x14ac:dyDescent="0.25">
      <c r="A193" s="32">
        <v>2012</v>
      </c>
      <c r="B193" s="33" t="s">
        <v>24</v>
      </c>
      <c r="C193" s="33" t="s">
        <v>33</v>
      </c>
      <c r="D193" s="33" t="s">
        <v>8</v>
      </c>
      <c r="E193" s="32">
        <v>2010</v>
      </c>
      <c r="F193" s="32">
        <v>2</v>
      </c>
      <c r="G193" s="32">
        <v>253.00185756995077</v>
      </c>
    </row>
    <row r="194" spans="1:7" x14ac:dyDescent="0.25">
      <c r="A194" s="32">
        <v>2012</v>
      </c>
      <c r="B194" s="33" t="s">
        <v>24</v>
      </c>
      <c r="C194" s="33" t="s">
        <v>33</v>
      </c>
      <c r="D194" s="33" t="s">
        <v>8</v>
      </c>
      <c r="E194" s="32">
        <v>2011</v>
      </c>
      <c r="F194" s="32">
        <v>1</v>
      </c>
      <c r="G194" s="32">
        <v>317.50183286549998</v>
      </c>
    </row>
    <row r="195" spans="1:7" x14ac:dyDescent="0.25">
      <c r="A195" s="32">
        <v>2012</v>
      </c>
      <c r="B195" s="33" t="s">
        <v>24</v>
      </c>
      <c r="C195" s="33" t="s">
        <v>33</v>
      </c>
      <c r="D195" s="33" t="s">
        <v>8</v>
      </c>
      <c r="E195" s="32">
        <v>2012</v>
      </c>
      <c r="F195" s="32">
        <v>0</v>
      </c>
      <c r="G195" s="32">
        <v>364.62386448139898</v>
      </c>
    </row>
    <row r="196" spans="1:7" x14ac:dyDescent="0.25">
      <c r="A196" s="32">
        <v>2012</v>
      </c>
      <c r="B196" s="33" t="s">
        <v>24</v>
      </c>
      <c r="C196" s="33" t="s">
        <v>33</v>
      </c>
      <c r="D196" s="33" t="s">
        <v>8</v>
      </c>
      <c r="E196" s="32">
        <v>2013</v>
      </c>
      <c r="F196" s="32">
        <v>-1</v>
      </c>
      <c r="G196" s="32">
        <v>87.829870330000006</v>
      </c>
    </row>
    <row r="197" spans="1:7" x14ac:dyDescent="0.25">
      <c r="A197" s="32">
        <v>2012</v>
      </c>
      <c r="B197" s="33" t="s">
        <v>25</v>
      </c>
      <c r="C197" s="33" t="s">
        <v>33</v>
      </c>
      <c r="D197" s="33" t="s">
        <v>8</v>
      </c>
      <c r="E197" s="32">
        <v>2010</v>
      </c>
      <c r="F197" s="32">
        <v>2</v>
      </c>
      <c r="G197" s="32">
        <v>1025.7971359999999</v>
      </c>
    </row>
    <row r="198" spans="1:7" x14ac:dyDescent="0.25">
      <c r="A198" s="32">
        <v>2012</v>
      </c>
      <c r="B198" s="33" t="s">
        <v>25</v>
      </c>
      <c r="C198" s="33" t="s">
        <v>33</v>
      </c>
      <c r="D198" s="33" t="s">
        <v>8</v>
      </c>
      <c r="E198" s="32">
        <v>2011</v>
      </c>
      <c r="F198" s="32">
        <v>1</v>
      </c>
      <c r="G198" s="32">
        <v>1331.262532</v>
      </c>
    </row>
    <row r="199" spans="1:7" x14ac:dyDescent="0.25">
      <c r="A199" s="32">
        <v>2012</v>
      </c>
      <c r="B199" s="33" t="s">
        <v>25</v>
      </c>
      <c r="C199" s="33" t="s">
        <v>33</v>
      </c>
      <c r="D199" s="33" t="s">
        <v>8</v>
      </c>
      <c r="E199" s="32">
        <v>2012</v>
      </c>
      <c r="F199" s="32">
        <v>0</v>
      </c>
      <c r="G199" s="32">
        <v>1583.1110080000001</v>
      </c>
    </row>
    <row r="200" spans="1:7" x14ac:dyDescent="0.25">
      <c r="A200" s="32">
        <v>2012</v>
      </c>
      <c r="B200" s="33" t="s">
        <v>25</v>
      </c>
      <c r="C200" s="33" t="s">
        <v>33</v>
      </c>
      <c r="D200" s="33" t="s">
        <v>8</v>
      </c>
      <c r="E200" s="32">
        <v>2013</v>
      </c>
      <c r="F200" s="32">
        <v>-1</v>
      </c>
      <c r="G200" s="32">
        <v>817.42410258450002</v>
      </c>
    </row>
    <row r="201" spans="1:7" x14ac:dyDescent="0.25">
      <c r="A201" s="32">
        <v>2012</v>
      </c>
      <c r="B201" s="33" t="s">
        <v>26</v>
      </c>
      <c r="C201" s="33" t="s">
        <v>33</v>
      </c>
      <c r="D201" s="33" t="s">
        <v>8</v>
      </c>
      <c r="E201" s="32">
        <v>2010</v>
      </c>
      <c r="F201" s="32">
        <v>2</v>
      </c>
      <c r="G201" s="32">
        <v>145.89715231520174</v>
      </c>
    </row>
    <row r="202" spans="1:7" x14ac:dyDescent="0.25">
      <c r="A202" s="32">
        <v>2012</v>
      </c>
      <c r="B202" s="33" t="s">
        <v>26</v>
      </c>
      <c r="C202" s="33" t="s">
        <v>33</v>
      </c>
      <c r="D202" s="33" t="s">
        <v>8</v>
      </c>
      <c r="E202" s="32">
        <v>2011</v>
      </c>
      <c r="F202" s="32">
        <v>1</v>
      </c>
      <c r="G202" s="32">
        <v>194.998411313399</v>
      </c>
    </row>
    <row r="203" spans="1:7" x14ac:dyDescent="0.25">
      <c r="A203" s="32">
        <v>2012</v>
      </c>
      <c r="B203" s="33" t="s">
        <v>26</v>
      </c>
      <c r="C203" s="33" t="s">
        <v>33</v>
      </c>
      <c r="D203" s="33" t="s">
        <v>8</v>
      </c>
      <c r="E203" s="32">
        <v>2012</v>
      </c>
      <c r="F203" s="32">
        <v>0</v>
      </c>
      <c r="G203" s="32">
        <v>238.03824789999999</v>
      </c>
    </row>
    <row r="204" spans="1:7" x14ac:dyDescent="0.25">
      <c r="A204" s="32">
        <v>2012</v>
      </c>
      <c r="B204" s="33" t="s">
        <v>26</v>
      </c>
      <c r="C204" s="33" t="s">
        <v>33</v>
      </c>
      <c r="D204" s="33" t="s">
        <v>8</v>
      </c>
      <c r="E204" s="32">
        <v>2013</v>
      </c>
      <c r="F204" s="32">
        <v>-1</v>
      </c>
      <c r="G204" s="32">
        <v>123.64818436639899</v>
      </c>
    </row>
    <row r="205" spans="1:7" x14ac:dyDescent="0.25">
      <c r="A205" s="32">
        <v>2012</v>
      </c>
      <c r="B205" s="33" t="s">
        <v>27</v>
      </c>
      <c r="C205" s="33" t="s">
        <v>33</v>
      </c>
      <c r="D205" s="33" t="s">
        <v>8</v>
      </c>
      <c r="E205" s="32">
        <v>2010</v>
      </c>
      <c r="F205" s="32">
        <v>2</v>
      </c>
      <c r="G205" s="32">
        <v>38.358055145830548</v>
      </c>
    </row>
    <row r="206" spans="1:7" x14ac:dyDescent="0.25">
      <c r="A206" s="32">
        <v>2012</v>
      </c>
      <c r="B206" s="33" t="s">
        <v>27</v>
      </c>
      <c r="C206" s="33" t="s">
        <v>33</v>
      </c>
      <c r="D206" s="33" t="s">
        <v>8</v>
      </c>
      <c r="E206" s="32">
        <v>2011</v>
      </c>
      <c r="F206" s="32">
        <v>1</v>
      </c>
      <c r="G206" s="32">
        <v>48.474328016699999</v>
      </c>
    </row>
    <row r="207" spans="1:7" x14ac:dyDescent="0.25">
      <c r="A207" s="32">
        <v>2012</v>
      </c>
      <c r="B207" s="33" t="s">
        <v>27</v>
      </c>
      <c r="C207" s="33" t="s">
        <v>33</v>
      </c>
      <c r="D207" s="33" t="s">
        <v>8</v>
      </c>
      <c r="E207" s="32">
        <v>2012</v>
      </c>
      <c r="F207" s="32">
        <v>0</v>
      </c>
      <c r="G207" s="32">
        <v>55.971371277099898</v>
      </c>
    </row>
    <row r="208" spans="1:7" x14ac:dyDescent="0.25">
      <c r="A208" s="32">
        <v>2012</v>
      </c>
      <c r="B208" s="33" t="s">
        <v>27</v>
      </c>
      <c r="C208" s="33" t="s">
        <v>33</v>
      </c>
      <c r="D208" s="33" t="s">
        <v>8</v>
      </c>
      <c r="E208" s="32">
        <v>2013</v>
      </c>
      <c r="F208" s="32">
        <v>-1</v>
      </c>
      <c r="G208" s="32">
        <v>0.81017631400000001</v>
      </c>
    </row>
    <row r="209" spans="1:7" x14ac:dyDescent="0.25">
      <c r="A209" s="32">
        <v>2012</v>
      </c>
      <c r="B209" s="33" t="s">
        <v>28</v>
      </c>
      <c r="C209" s="33" t="s">
        <v>33</v>
      </c>
      <c r="D209" s="33" t="s">
        <v>16</v>
      </c>
      <c r="E209" s="32">
        <v>2010</v>
      </c>
      <c r="F209" s="32">
        <v>2</v>
      </c>
      <c r="G209" s="32">
        <v>412.09579739999998</v>
      </c>
    </row>
    <row r="210" spans="1:7" x14ac:dyDescent="0.25">
      <c r="A210" s="32">
        <v>2012</v>
      </c>
      <c r="B210" s="33" t="s">
        <v>28</v>
      </c>
      <c r="C210" s="33" t="s">
        <v>33</v>
      </c>
      <c r="D210" s="33" t="s">
        <v>16</v>
      </c>
      <c r="E210" s="32">
        <v>2011</v>
      </c>
      <c r="F210" s="32">
        <v>1</v>
      </c>
      <c r="G210" s="32">
        <v>379.15831930000002</v>
      </c>
    </row>
    <row r="211" spans="1:7" x14ac:dyDescent="0.25">
      <c r="A211" s="32">
        <v>2012</v>
      </c>
      <c r="B211" s="33" t="s">
        <v>28</v>
      </c>
      <c r="C211" s="33" t="s">
        <v>33</v>
      </c>
      <c r="D211" s="33" t="s">
        <v>16</v>
      </c>
      <c r="E211" s="32">
        <v>2012</v>
      </c>
      <c r="F211" s="32">
        <v>0</v>
      </c>
      <c r="G211" s="32">
        <v>402.18613720000002</v>
      </c>
    </row>
    <row r="212" spans="1:7" x14ac:dyDescent="0.25">
      <c r="A212" s="32">
        <v>2013</v>
      </c>
      <c r="B212" s="33" t="s">
        <v>7</v>
      </c>
      <c r="C212" s="33" t="s">
        <v>32</v>
      </c>
      <c r="D212" s="33" t="s">
        <v>8</v>
      </c>
      <c r="E212" s="32">
        <v>2010</v>
      </c>
      <c r="F212" s="32">
        <v>3</v>
      </c>
      <c r="G212" s="32">
        <v>64.916268655264659</v>
      </c>
    </row>
    <row r="213" spans="1:7" x14ac:dyDescent="0.25">
      <c r="A213" s="32">
        <v>2013</v>
      </c>
      <c r="B213" s="33" t="s">
        <v>7</v>
      </c>
      <c r="C213" s="33" t="s">
        <v>32</v>
      </c>
      <c r="D213" s="33" t="s">
        <v>8</v>
      </c>
      <c r="E213" s="32">
        <v>2011</v>
      </c>
      <c r="F213" s="32">
        <v>2</v>
      </c>
      <c r="G213" s="32">
        <v>77.011609601687624</v>
      </c>
    </row>
    <row r="214" spans="1:7" x14ac:dyDescent="0.25">
      <c r="A214" s="32">
        <v>2013</v>
      </c>
      <c r="B214" s="33" t="s">
        <v>7</v>
      </c>
      <c r="C214" s="33" t="s">
        <v>32</v>
      </c>
      <c r="D214" s="33" t="s">
        <v>8</v>
      </c>
      <c r="E214" s="32">
        <v>2012</v>
      </c>
      <c r="F214" s="32">
        <v>1</v>
      </c>
      <c r="G214" s="32">
        <v>86.880799466299905</v>
      </c>
    </row>
    <row r="215" spans="1:7" x14ac:dyDescent="0.25">
      <c r="A215" s="32">
        <v>2013</v>
      </c>
      <c r="B215" s="33" t="s">
        <v>7</v>
      </c>
      <c r="C215" s="33" t="s">
        <v>32</v>
      </c>
      <c r="D215" s="33" t="s">
        <v>8</v>
      </c>
      <c r="E215" s="32">
        <v>2013</v>
      </c>
      <c r="F215" s="32">
        <v>0</v>
      </c>
      <c r="G215" s="32">
        <v>94.5076900080999</v>
      </c>
    </row>
    <row r="216" spans="1:7" x14ac:dyDescent="0.25">
      <c r="A216" s="32">
        <v>2013</v>
      </c>
      <c r="B216" s="33" t="s">
        <v>7</v>
      </c>
      <c r="C216" s="33" t="s">
        <v>32</v>
      </c>
      <c r="D216" s="33" t="s">
        <v>8</v>
      </c>
      <c r="E216" s="32">
        <v>2014</v>
      </c>
      <c r="F216" s="32">
        <v>-1</v>
      </c>
      <c r="G216" s="32">
        <v>43.247533535499997</v>
      </c>
    </row>
    <row r="217" spans="1:7" x14ac:dyDescent="0.25">
      <c r="A217" s="32">
        <v>2013</v>
      </c>
      <c r="B217" s="33" t="s">
        <v>68</v>
      </c>
      <c r="C217" s="33" t="s">
        <v>32</v>
      </c>
      <c r="D217" s="33" t="s">
        <v>8</v>
      </c>
      <c r="E217" s="32">
        <v>2010</v>
      </c>
      <c r="F217" s="32">
        <v>3</v>
      </c>
      <c r="G217" s="32">
        <v>10.113094761934844</v>
      </c>
    </row>
    <row r="218" spans="1:7" x14ac:dyDescent="0.25">
      <c r="A218" s="32">
        <v>2013</v>
      </c>
      <c r="B218" s="33" t="s">
        <v>68</v>
      </c>
      <c r="C218" s="33" t="s">
        <v>32</v>
      </c>
      <c r="D218" s="33" t="s">
        <v>8</v>
      </c>
      <c r="E218" s="32">
        <v>2011</v>
      </c>
      <c r="F218" s="32">
        <v>2</v>
      </c>
      <c r="G218" s="32">
        <v>12.527159479496877</v>
      </c>
    </row>
    <row r="219" spans="1:7" x14ac:dyDescent="0.25">
      <c r="A219" s="32">
        <v>2013</v>
      </c>
      <c r="B219" s="33" t="s">
        <v>68</v>
      </c>
      <c r="C219" s="33" t="s">
        <v>32</v>
      </c>
      <c r="D219" s="33" t="s">
        <v>8</v>
      </c>
      <c r="E219" s="32">
        <v>2012</v>
      </c>
      <c r="F219" s="32">
        <v>1</v>
      </c>
      <c r="G219" s="32">
        <v>14.826149214110201</v>
      </c>
    </row>
    <row r="220" spans="1:7" x14ac:dyDescent="0.25">
      <c r="A220" s="32">
        <v>2013</v>
      </c>
      <c r="B220" s="33" t="s">
        <v>68</v>
      </c>
      <c r="C220" s="33" t="s">
        <v>32</v>
      </c>
      <c r="D220" s="33" t="s">
        <v>8</v>
      </c>
      <c r="E220" s="32">
        <v>2013</v>
      </c>
      <c r="F220" s="32">
        <v>0</v>
      </c>
      <c r="G220" s="32">
        <v>16.7735791267365</v>
      </c>
    </row>
    <row r="221" spans="1:7" x14ac:dyDescent="0.25">
      <c r="A221" s="32">
        <v>2013</v>
      </c>
      <c r="B221" s="33" t="s">
        <v>68</v>
      </c>
      <c r="C221" s="33" t="s">
        <v>32</v>
      </c>
      <c r="D221" s="33" t="s">
        <v>8</v>
      </c>
      <c r="E221" s="32">
        <v>2014</v>
      </c>
      <c r="F221" s="32">
        <v>-1</v>
      </c>
      <c r="G221" s="32">
        <v>8.2954842400000004</v>
      </c>
    </row>
    <row r="222" spans="1:7" x14ac:dyDescent="0.25">
      <c r="A222" s="32">
        <v>2013</v>
      </c>
      <c r="B222" s="33" t="s">
        <v>69</v>
      </c>
      <c r="C222" s="33" t="s">
        <v>32</v>
      </c>
      <c r="D222" s="33" t="s">
        <v>8</v>
      </c>
      <c r="E222" s="32">
        <v>2010</v>
      </c>
      <c r="F222" s="32">
        <v>3</v>
      </c>
      <c r="G222" s="32">
        <v>40.452379047988494</v>
      </c>
    </row>
    <row r="223" spans="1:7" x14ac:dyDescent="0.25">
      <c r="A223" s="32">
        <v>2013</v>
      </c>
      <c r="B223" s="33" t="s">
        <v>69</v>
      </c>
      <c r="C223" s="33" t="s">
        <v>32</v>
      </c>
      <c r="D223" s="33" t="s">
        <v>8</v>
      </c>
      <c r="E223" s="32">
        <v>2011</v>
      </c>
      <c r="F223" s="32">
        <v>2</v>
      </c>
      <c r="G223" s="32">
        <v>50.108637917671487</v>
      </c>
    </row>
    <row r="224" spans="1:7" x14ac:dyDescent="0.25">
      <c r="A224" s="32">
        <v>2013</v>
      </c>
      <c r="B224" s="33" t="s">
        <v>69</v>
      </c>
      <c r="C224" s="33" t="s">
        <v>32</v>
      </c>
      <c r="D224" s="33" t="s">
        <v>8</v>
      </c>
      <c r="E224" s="32">
        <v>2012</v>
      </c>
      <c r="F224" s="32">
        <v>1</v>
      </c>
      <c r="G224" s="32">
        <v>59.304596856695298</v>
      </c>
    </row>
    <row r="225" spans="1:7" x14ac:dyDescent="0.25">
      <c r="A225" s="32">
        <v>2013</v>
      </c>
      <c r="B225" s="33" t="s">
        <v>69</v>
      </c>
      <c r="C225" s="33" t="s">
        <v>32</v>
      </c>
      <c r="D225" s="33" t="s">
        <v>8</v>
      </c>
      <c r="E225" s="32">
        <v>2013</v>
      </c>
      <c r="F225" s="32">
        <v>0</v>
      </c>
      <c r="G225" s="32">
        <v>67.094316507200503</v>
      </c>
    </row>
    <row r="226" spans="1:7" x14ac:dyDescent="0.25">
      <c r="A226" s="32">
        <v>2013</v>
      </c>
      <c r="B226" s="33" t="s">
        <v>69</v>
      </c>
      <c r="C226" s="33" t="s">
        <v>32</v>
      </c>
      <c r="D226" s="33" t="s">
        <v>8</v>
      </c>
      <c r="E226" s="32">
        <v>2014</v>
      </c>
      <c r="F226" s="32">
        <v>-1</v>
      </c>
      <c r="G226" s="32">
        <v>33.181936960000002</v>
      </c>
    </row>
    <row r="227" spans="1:7" x14ac:dyDescent="0.25">
      <c r="A227" s="32">
        <v>2013</v>
      </c>
      <c r="B227" s="33" t="s">
        <v>10</v>
      </c>
      <c r="C227" s="33" t="s">
        <v>32</v>
      </c>
      <c r="D227" s="33" t="s">
        <v>8</v>
      </c>
      <c r="E227" s="32">
        <v>2010</v>
      </c>
      <c r="F227" s="32">
        <v>3</v>
      </c>
      <c r="G227" s="32">
        <v>144.30154593727215</v>
      </c>
    </row>
    <row r="228" spans="1:7" x14ac:dyDescent="0.25">
      <c r="A228" s="32">
        <v>2013</v>
      </c>
      <c r="B228" s="33" t="s">
        <v>10</v>
      </c>
      <c r="C228" s="33" t="s">
        <v>32</v>
      </c>
      <c r="D228" s="33" t="s">
        <v>8</v>
      </c>
      <c r="E228" s="32">
        <v>2011</v>
      </c>
      <c r="F228" s="32">
        <v>2</v>
      </c>
      <c r="G228" s="32">
        <v>192.31379865813926</v>
      </c>
    </row>
    <row r="229" spans="1:7" x14ac:dyDescent="0.25">
      <c r="A229" s="32">
        <v>2013</v>
      </c>
      <c r="B229" s="33" t="s">
        <v>10</v>
      </c>
      <c r="C229" s="33" t="s">
        <v>32</v>
      </c>
      <c r="D229" s="33" t="s">
        <v>8</v>
      </c>
      <c r="E229" s="32">
        <v>2012</v>
      </c>
      <c r="F229" s="32">
        <v>1</v>
      </c>
      <c r="G229" s="32">
        <v>238.517773791899</v>
      </c>
    </row>
    <row r="230" spans="1:7" x14ac:dyDescent="0.25">
      <c r="A230" s="32">
        <v>2013</v>
      </c>
      <c r="B230" s="33" t="s">
        <v>10</v>
      </c>
      <c r="C230" s="33" t="s">
        <v>32</v>
      </c>
      <c r="D230" s="33" t="s">
        <v>8</v>
      </c>
      <c r="E230" s="32">
        <v>2013</v>
      </c>
      <c r="F230" s="32">
        <v>0</v>
      </c>
      <c r="G230" s="32">
        <v>285.30382609029999</v>
      </c>
    </row>
    <row r="231" spans="1:7" x14ac:dyDescent="0.25">
      <c r="A231" s="32">
        <v>2013</v>
      </c>
      <c r="B231" s="33" t="s">
        <v>10</v>
      </c>
      <c r="C231" s="33" t="s">
        <v>32</v>
      </c>
      <c r="D231" s="33" t="s">
        <v>8</v>
      </c>
      <c r="E231" s="32">
        <v>2014</v>
      </c>
      <c r="F231" s="32">
        <v>-1</v>
      </c>
      <c r="G231" s="32">
        <v>71.034825337399994</v>
      </c>
    </row>
    <row r="232" spans="1:7" x14ac:dyDescent="0.25">
      <c r="A232" s="32">
        <v>2013</v>
      </c>
      <c r="B232" s="33" t="s">
        <v>11</v>
      </c>
      <c r="C232" s="33" t="s">
        <v>32</v>
      </c>
      <c r="D232" s="33" t="s">
        <v>8</v>
      </c>
      <c r="E232" s="32">
        <v>2010</v>
      </c>
      <c r="F232" s="32">
        <v>3</v>
      </c>
      <c r="G232" s="32">
        <v>577.20618374958235</v>
      </c>
    </row>
    <row r="233" spans="1:7" x14ac:dyDescent="0.25">
      <c r="A233" s="32">
        <v>2013</v>
      </c>
      <c r="B233" s="33" t="s">
        <v>11</v>
      </c>
      <c r="C233" s="33" t="s">
        <v>32</v>
      </c>
      <c r="D233" s="33" t="s">
        <v>8</v>
      </c>
      <c r="E233" s="32">
        <v>2011</v>
      </c>
      <c r="F233" s="32">
        <v>2</v>
      </c>
      <c r="G233" s="32">
        <v>769.255194632756</v>
      </c>
    </row>
    <row r="234" spans="1:7" x14ac:dyDescent="0.25">
      <c r="A234" s="32">
        <v>2013</v>
      </c>
      <c r="B234" s="33" t="s">
        <v>11</v>
      </c>
      <c r="C234" s="33" t="s">
        <v>32</v>
      </c>
      <c r="D234" s="33" t="s">
        <v>8</v>
      </c>
      <c r="E234" s="32">
        <v>2012</v>
      </c>
      <c r="F234" s="32">
        <v>1</v>
      </c>
      <c r="G234" s="32">
        <v>954.07109516790001</v>
      </c>
    </row>
    <row r="235" spans="1:7" x14ac:dyDescent="0.25">
      <c r="A235" s="32">
        <v>2013</v>
      </c>
      <c r="B235" s="33" t="s">
        <v>11</v>
      </c>
      <c r="C235" s="33" t="s">
        <v>32</v>
      </c>
      <c r="D235" s="33" t="s">
        <v>8</v>
      </c>
      <c r="E235" s="32">
        <v>2013</v>
      </c>
      <c r="F235" s="32">
        <v>0</v>
      </c>
      <c r="G235" s="32">
        <v>1141.2153040000001</v>
      </c>
    </row>
    <row r="236" spans="1:7" x14ac:dyDescent="0.25">
      <c r="A236" s="32">
        <v>2013</v>
      </c>
      <c r="B236" s="33" t="s">
        <v>11</v>
      </c>
      <c r="C236" s="33" t="s">
        <v>32</v>
      </c>
      <c r="D236" s="33" t="s">
        <v>8</v>
      </c>
      <c r="E236" s="32">
        <v>2014</v>
      </c>
      <c r="F236" s="32">
        <v>-1</v>
      </c>
      <c r="G236" s="32">
        <v>284.1393013</v>
      </c>
    </row>
    <row r="237" spans="1:7" x14ac:dyDescent="0.25">
      <c r="A237" s="32">
        <v>2013</v>
      </c>
      <c r="B237" s="33" t="s">
        <v>12</v>
      </c>
      <c r="C237" s="33" t="s">
        <v>32</v>
      </c>
      <c r="D237" s="33" t="s">
        <v>8</v>
      </c>
      <c r="E237" s="32">
        <v>2010</v>
      </c>
      <c r="F237" s="32">
        <v>3</v>
      </c>
      <c r="G237" s="32">
        <v>1123.6432920138398</v>
      </c>
    </row>
    <row r="238" spans="1:7" x14ac:dyDescent="0.25">
      <c r="A238" s="32">
        <v>2013</v>
      </c>
      <c r="B238" s="33" t="s">
        <v>12</v>
      </c>
      <c r="C238" s="33" t="s">
        <v>32</v>
      </c>
      <c r="D238" s="33" t="s">
        <v>8</v>
      </c>
      <c r="E238" s="32">
        <v>2011</v>
      </c>
      <c r="F238" s="32">
        <v>2</v>
      </c>
      <c r="G238" s="32">
        <v>1365.6317170414204</v>
      </c>
    </row>
    <row r="239" spans="1:7" x14ac:dyDescent="0.25">
      <c r="A239" s="32">
        <v>2013</v>
      </c>
      <c r="B239" s="33" t="s">
        <v>12</v>
      </c>
      <c r="C239" s="33" t="s">
        <v>32</v>
      </c>
      <c r="D239" s="33" t="s">
        <v>8</v>
      </c>
      <c r="E239" s="32">
        <v>2012</v>
      </c>
      <c r="F239" s="32">
        <v>1</v>
      </c>
      <c r="G239" s="32">
        <v>1582.7179582650001</v>
      </c>
    </row>
    <row r="240" spans="1:7" x14ac:dyDescent="0.25">
      <c r="A240" s="32">
        <v>2013</v>
      </c>
      <c r="B240" s="33" t="s">
        <v>12</v>
      </c>
      <c r="C240" s="33" t="s">
        <v>32</v>
      </c>
      <c r="D240" s="33" t="s">
        <v>8</v>
      </c>
      <c r="E240" s="32">
        <v>2013</v>
      </c>
      <c r="F240" s="32">
        <v>0</v>
      </c>
      <c r="G240" s="32">
        <v>1768.79565</v>
      </c>
    </row>
    <row r="241" spans="1:7" x14ac:dyDescent="0.25">
      <c r="A241" s="32">
        <v>2013</v>
      </c>
      <c r="B241" s="33" t="s">
        <v>12</v>
      </c>
      <c r="C241" s="33" t="s">
        <v>32</v>
      </c>
      <c r="D241" s="33" t="s">
        <v>8</v>
      </c>
      <c r="E241" s="32">
        <v>2014</v>
      </c>
      <c r="F241" s="32">
        <v>-1</v>
      </c>
      <c r="G241" s="32">
        <v>454.18921008950002</v>
      </c>
    </row>
    <row r="242" spans="1:7" x14ac:dyDescent="0.25">
      <c r="A242" s="32">
        <v>2013</v>
      </c>
      <c r="B242" s="33" t="s">
        <v>13</v>
      </c>
      <c r="C242" s="33" t="s">
        <v>32</v>
      </c>
      <c r="D242" s="33" t="s">
        <v>8</v>
      </c>
      <c r="E242" s="32">
        <v>2010</v>
      </c>
      <c r="F242" s="32">
        <v>3</v>
      </c>
      <c r="G242" s="32">
        <v>4494.5731680560839</v>
      </c>
    </row>
    <row r="243" spans="1:7" x14ac:dyDescent="0.25">
      <c r="A243" s="32">
        <v>2013</v>
      </c>
      <c r="B243" s="33" t="s">
        <v>13</v>
      </c>
      <c r="C243" s="33" t="s">
        <v>32</v>
      </c>
      <c r="D243" s="33" t="s">
        <v>8</v>
      </c>
      <c r="E243" s="32">
        <v>2011</v>
      </c>
      <c r="F243" s="32">
        <v>2</v>
      </c>
      <c r="G243" s="32">
        <v>5462.5268681656817</v>
      </c>
    </row>
    <row r="244" spans="1:7" x14ac:dyDescent="0.25">
      <c r="A244" s="32">
        <v>2013</v>
      </c>
      <c r="B244" s="33" t="s">
        <v>13</v>
      </c>
      <c r="C244" s="33" t="s">
        <v>32</v>
      </c>
      <c r="D244" s="33" t="s">
        <v>8</v>
      </c>
      <c r="E244" s="32">
        <v>2012</v>
      </c>
      <c r="F244" s="32">
        <v>1</v>
      </c>
      <c r="G244" s="32">
        <v>6330.8718330606998</v>
      </c>
    </row>
    <row r="245" spans="1:7" x14ac:dyDescent="0.25">
      <c r="A245" s="32">
        <v>2013</v>
      </c>
      <c r="B245" s="33" t="s">
        <v>13</v>
      </c>
      <c r="C245" s="33" t="s">
        <v>32</v>
      </c>
      <c r="D245" s="33" t="s">
        <v>8</v>
      </c>
      <c r="E245" s="32">
        <v>2013</v>
      </c>
      <c r="F245" s="32">
        <v>0</v>
      </c>
      <c r="G245" s="32">
        <v>7075.1826009911902</v>
      </c>
    </row>
    <row r="246" spans="1:7" x14ac:dyDescent="0.25">
      <c r="A246" s="32">
        <v>2013</v>
      </c>
      <c r="B246" s="33" t="s">
        <v>13</v>
      </c>
      <c r="C246" s="33" t="s">
        <v>32</v>
      </c>
      <c r="D246" s="33" t="s">
        <v>8</v>
      </c>
      <c r="E246" s="32">
        <v>2014</v>
      </c>
      <c r="F246" s="32">
        <v>-1</v>
      </c>
      <c r="G246" s="32">
        <v>1816.75684</v>
      </c>
    </row>
    <row r="247" spans="1:7" x14ac:dyDescent="0.25">
      <c r="A247" s="32">
        <v>2013</v>
      </c>
      <c r="B247" s="33" t="s">
        <v>9</v>
      </c>
      <c r="C247" s="33" t="s">
        <v>32</v>
      </c>
      <c r="D247" s="33" t="s">
        <v>8</v>
      </c>
      <c r="E247" s="32">
        <v>2010</v>
      </c>
      <c r="F247" s="32">
        <v>3</v>
      </c>
      <c r="G247" s="32">
        <v>280.35815578581906</v>
      </c>
    </row>
    <row r="248" spans="1:7" x14ac:dyDescent="0.25">
      <c r="A248" s="32">
        <v>2013</v>
      </c>
      <c r="B248" s="33" t="s">
        <v>9</v>
      </c>
      <c r="C248" s="33" t="s">
        <v>32</v>
      </c>
      <c r="D248" s="33" t="s">
        <v>8</v>
      </c>
      <c r="E248" s="32">
        <v>2011</v>
      </c>
      <c r="F248" s="32">
        <v>2</v>
      </c>
      <c r="G248" s="32">
        <v>338.93856705770747</v>
      </c>
    </row>
    <row r="249" spans="1:7" x14ac:dyDescent="0.25">
      <c r="A249" s="32">
        <v>2013</v>
      </c>
      <c r="B249" s="33" t="s">
        <v>9</v>
      </c>
      <c r="C249" s="33" t="s">
        <v>32</v>
      </c>
      <c r="D249" s="33" t="s">
        <v>8</v>
      </c>
      <c r="E249" s="32">
        <v>2012</v>
      </c>
      <c r="F249" s="32">
        <v>1</v>
      </c>
      <c r="G249" s="32">
        <v>391.626753202499</v>
      </c>
    </row>
    <row r="250" spans="1:7" x14ac:dyDescent="0.25">
      <c r="A250" s="32">
        <v>2013</v>
      </c>
      <c r="B250" s="33" t="s">
        <v>9</v>
      </c>
      <c r="C250" s="33" t="s">
        <v>32</v>
      </c>
      <c r="D250" s="33" t="s">
        <v>8</v>
      </c>
      <c r="E250" s="32">
        <v>2013</v>
      </c>
      <c r="F250" s="32">
        <v>0</v>
      </c>
      <c r="G250" s="32">
        <v>435.36292179529897</v>
      </c>
    </row>
    <row r="251" spans="1:7" x14ac:dyDescent="0.25">
      <c r="A251" s="32">
        <v>2013</v>
      </c>
      <c r="B251" s="33" t="s">
        <v>9</v>
      </c>
      <c r="C251" s="33" t="s">
        <v>32</v>
      </c>
      <c r="D251" s="33" t="s">
        <v>8</v>
      </c>
      <c r="E251" s="32">
        <v>2014</v>
      </c>
      <c r="F251" s="32">
        <v>-1</v>
      </c>
      <c r="G251" s="32">
        <v>44.623617039999999</v>
      </c>
    </row>
    <row r="252" spans="1:7" x14ac:dyDescent="0.25">
      <c r="A252" s="32">
        <v>2013</v>
      </c>
      <c r="B252" s="33" t="s">
        <v>14</v>
      </c>
      <c r="C252" s="33" t="s">
        <v>32</v>
      </c>
      <c r="D252" s="33" t="s">
        <v>8</v>
      </c>
      <c r="E252" s="32">
        <v>2010</v>
      </c>
      <c r="F252" s="32">
        <v>3</v>
      </c>
      <c r="G252" s="32">
        <v>79.55382716799906</v>
      </c>
    </row>
    <row r="253" spans="1:7" x14ac:dyDescent="0.25">
      <c r="A253" s="32">
        <v>2013</v>
      </c>
      <c r="B253" s="33" t="s">
        <v>14</v>
      </c>
      <c r="C253" s="33" t="s">
        <v>32</v>
      </c>
      <c r="D253" s="33" t="s">
        <v>8</v>
      </c>
      <c r="E253" s="32">
        <v>2011</v>
      </c>
      <c r="F253" s="32">
        <v>2</v>
      </c>
      <c r="G253" s="32">
        <v>97.32855210142084</v>
      </c>
    </row>
    <row r="254" spans="1:7" x14ac:dyDescent="0.25">
      <c r="A254" s="32">
        <v>2013</v>
      </c>
      <c r="B254" s="33" t="s">
        <v>14</v>
      </c>
      <c r="C254" s="33" t="s">
        <v>32</v>
      </c>
      <c r="D254" s="33" t="s">
        <v>8</v>
      </c>
      <c r="E254" s="32">
        <v>2012</v>
      </c>
      <c r="F254" s="32">
        <v>1</v>
      </c>
      <c r="G254" s="32">
        <v>113.42261072559999</v>
      </c>
    </row>
    <row r="255" spans="1:7" x14ac:dyDescent="0.25">
      <c r="A255" s="32">
        <v>2013</v>
      </c>
      <c r="B255" s="33" t="s">
        <v>14</v>
      </c>
      <c r="C255" s="33" t="s">
        <v>32</v>
      </c>
      <c r="D255" s="33" t="s">
        <v>8</v>
      </c>
      <c r="E255" s="32">
        <v>2013</v>
      </c>
      <c r="F255" s="32">
        <v>0</v>
      </c>
      <c r="G255" s="32">
        <v>126.8931745</v>
      </c>
    </row>
    <row r="256" spans="1:7" x14ac:dyDescent="0.25">
      <c r="A256" s="32">
        <v>2013</v>
      </c>
      <c r="B256" s="33" t="s">
        <v>14</v>
      </c>
      <c r="C256" s="33" t="s">
        <v>32</v>
      </c>
      <c r="D256" s="33" t="s">
        <v>8</v>
      </c>
      <c r="E256" s="32">
        <v>2014</v>
      </c>
      <c r="F256" s="32">
        <v>-1</v>
      </c>
      <c r="G256" s="32">
        <v>1.934589871</v>
      </c>
    </row>
    <row r="257" spans="1:7" x14ac:dyDescent="0.25">
      <c r="A257" s="32">
        <v>2013</v>
      </c>
      <c r="B257" s="33" t="s">
        <v>15</v>
      </c>
      <c r="C257" s="33" t="s">
        <v>32</v>
      </c>
      <c r="D257" s="33" t="s">
        <v>16</v>
      </c>
      <c r="E257" s="32">
        <v>2010</v>
      </c>
      <c r="F257" s="32">
        <v>3</v>
      </c>
      <c r="G257" s="32">
        <v>3960.737247</v>
      </c>
    </row>
    <row r="258" spans="1:7" x14ac:dyDescent="0.25">
      <c r="A258" s="32">
        <v>2013</v>
      </c>
      <c r="B258" s="33" t="s">
        <v>15</v>
      </c>
      <c r="C258" s="33" t="s">
        <v>32</v>
      </c>
      <c r="D258" s="33" t="s">
        <v>16</v>
      </c>
      <c r="E258" s="32">
        <v>2011</v>
      </c>
      <c r="F258" s="32">
        <v>2</v>
      </c>
      <c r="G258" s="32">
        <v>3701.3551790000001</v>
      </c>
    </row>
    <row r="259" spans="1:7" x14ac:dyDescent="0.25">
      <c r="A259" s="32">
        <v>2013</v>
      </c>
      <c r="B259" s="33" t="s">
        <v>15</v>
      </c>
      <c r="C259" s="33" t="s">
        <v>32</v>
      </c>
      <c r="D259" s="33" t="s">
        <v>16</v>
      </c>
      <c r="E259" s="32">
        <v>2012</v>
      </c>
      <c r="F259" s="32">
        <v>1</v>
      </c>
      <c r="G259" s="32">
        <v>3644.5952075</v>
      </c>
    </row>
    <row r="260" spans="1:7" x14ac:dyDescent="0.25">
      <c r="A260" s="32">
        <v>2013</v>
      </c>
      <c r="B260" s="33" t="s">
        <v>15</v>
      </c>
      <c r="C260" s="33" t="s">
        <v>32</v>
      </c>
      <c r="D260" s="33" t="s">
        <v>16</v>
      </c>
      <c r="E260" s="32">
        <v>2013</v>
      </c>
      <c r="F260" s="32">
        <v>0</v>
      </c>
      <c r="G260" s="32">
        <v>3593.7771019000002</v>
      </c>
    </row>
    <row r="261" spans="1:7" x14ac:dyDescent="0.25">
      <c r="A261" s="32">
        <v>2013</v>
      </c>
      <c r="B261" s="33" t="s">
        <v>17</v>
      </c>
      <c r="C261" s="33" t="s">
        <v>33</v>
      </c>
      <c r="D261" s="33" t="s">
        <v>8</v>
      </c>
      <c r="E261" s="32">
        <v>2010</v>
      </c>
      <c r="F261" s="32">
        <v>3</v>
      </c>
      <c r="G261" s="32">
        <v>38.486247908645183</v>
      </c>
    </row>
    <row r="262" spans="1:7" x14ac:dyDescent="0.25">
      <c r="A262" s="32">
        <v>2013</v>
      </c>
      <c r="B262" s="33" t="s">
        <v>17</v>
      </c>
      <c r="C262" s="33" t="s">
        <v>33</v>
      </c>
      <c r="D262" s="33" t="s">
        <v>8</v>
      </c>
      <c r="E262" s="32">
        <v>2011</v>
      </c>
      <c r="F262" s="32">
        <v>2</v>
      </c>
      <c r="G262" s="32">
        <v>45.998325635005109</v>
      </c>
    </row>
    <row r="263" spans="1:7" x14ac:dyDescent="0.25">
      <c r="A263" s="32">
        <v>2013</v>
      </c>
      <c r="B263" s="33" t="s">
        <v>17</v>
      </c>
      <c r="C263" s="33" t="s">
        <v>33</v>
      </c>
      <c r="D263" s="33" t="s">
        <v>8</v>
      </c>
      <c r="E263" s="32">
        <v>2012</v>
      </c>
      <c r="F263" s="32">
        <v>1</v>
      </c>
      <c r="G263" s="32">
        <v>52.813241650599998</v>
      </c>
    </row>
    <row r="264" spans="1:7" x14ac:dyDescent="0.25">
      <c r="A264" s="32">
        <v>2013</v>
      </c>
      <c r="B264" s="33" t="s">
        <v>17</v>
      </c>
      <c r="C264" s="33" t="s">
        <v>33</v>
      </c>
      <c r="D264" s="33" t="s">
        <v>8</v>
      </c>
      <c r="E264" s="32">
        <v>2013</v>
      </c>
      <c r="F264" s="32">
        <v>0</v>
      </c>
      <c r="G264" s="32">
        <v>57.609223989999997</v>
      </c>
    </row>
    <row r="265" spans="1:7" x14ac:dyDescent="0.25">
      <c r="A265" s="32">
        <v>2013</v>
      </c>
      <c r="B265" s="33" t="s">
        <v>17</v>
      </c>
      <c r="C265" s="33" t="s">
        <v>33</v>
      </c>
      <c r="D265" s="33" t="s">
        <v>8</v>
      </c>
      <c r="E265" s="32">
        <v>2014</v>
      </c>
      <c r="F265" s="32">
        <v>-1</v>
      </c>
      <c r="G265" s="32">
        <v>13.5691675674999</v>
      </c>
    </row>
    <row r="266" spans="1:7" x14ac:dyDescent="0.25">
      <c r="A266" s="32">
        <v>2013</v>
      </c>
      <c r="B266" s="33" t="s">
        <v>70</v>
      </c>
      <c r="C266" s="33" t="s">
        <v>33</v>
      </c>
      <c r="D266" s="33" t="s">
        <v>8</v>
      </c>
      <c r="E266" s="32">
        <v>2010</v>
      </c>
      <c r="F266" s="32">
        <v>3</v>
      </c>
      <c r="G266" s="32">
        <v>725.32942056160368</v>
      </c>
    </row>
    <row r="267" spans="1:7" x14ac:dyDescent="0.25">
      <c r="A267" s="32">
        <v>2013</v>
      </c>
      <c r="B267" s="33" t="s">
        <v>70</v>
      </c>
      <c r="C267" s="33" t="s">
        <v>33</v>
      </c>
      <c r="D267" s="33" t="s">
        <v>8</v>
      </c>
      <c r="E267" s="32">
        <v>2011</v>
      </c>
      <c r="F267" s="32">
        <v>2</v>
      </c>
      <c r="G267" s="32">
        <v>911.22576214676599</v>
      </c>
    </row>
    <row r="268" spans="1:7" x14ac:dyDescent="0.25">
      <c r="A268" s="32">
        <v>2013</v>
      </c>
      <c r="B268" s="33" t="s">
        <v>70</v>
      </c>
      <c r="C268" s="33" t="s">
        <v>33</v>
      </c>
      <c r="D268" s="33" t="s">
        <v>8</v>
      </c>
      <c r="E268" s="32">
        <v>2012</v>
      </c>
      <c r="F268" s="32">
        <v>1</v>
      </c>
      <c r="G268" s="32">
        <v>1132.24612932233</v>
      </c>
    </row>
    <row r="269" spans="1:7" x14ac:dyDescent="0.25">
      <c r="A269" s="32">
        <v>2013</v>
      </c>
      <c r="B269" s="33" t="s">
        <v>70</v>
      </c>
      <c r="C269" s="33" t="s">
        <v>33</v>
      </c>
      <c r="D269" s="33" t="s">
        <v>8</v>
      </c>
      <c r="E269" s="32">
        <v>2013</v>
      </c>
      <c r="F269" s="32">
        <v>0</v>
      </c>
      <c r="G269" s="32">
        <v>1347.569622</v>
      </c>
    </row>
    <row r="270" spans="1:7" x14ac:dyDescent="0.25">
      <c r="A270" s="32">
        <v>2013</v>
      </c>
      <c r="B270" s="33" t="s">
        <v>70</v>
      </c>
      <c r="C270" s="33" t="s">
        <v>33</v>
      </c>
      <c r="D270" s="33" t="s">
        <v>8</v>
      </c>
      <c r="E270" s="32">
        <v>2014</v>
      </c>
      <c r="F270" s="32">
        <v>-1</v>
      </c>
      <c r="G270" s="32">
        <v>981.32749220000005</v>
      </c>
    </row>
    <row r="271" spans="1:7" x14ac:dyDescent="0.25">
      <c r="A271" s="32">
        <v>2013</v>
      </c>
      <c r="B271" s="33" t="s">
        <v>71</v>
      </c>
      <c r="C271" s="33" t="s">
        <v>33</v>
      </c>
      <c r="D271" s="33" t="s">
        <v>8</v>
      </c>
      <c r="E271" s="32">
        <v>2010</v>
      </c>
      <c r="F271" s="32">
        <v>3</v>
      </c>
      <c r="G271" s="32">
        <v>26.458483171599912</v>
      </c>
    </row>
    <row r="272" spans="1:7" x14ac:dyDescent="0.25">
      <c r="A272" s="32">
        <v>2013</v>
      </c>
      <c r="B272" s="33" t="s">
        <v>71</v>
      </c>
      <c r="C272" s="33" t="s">
        <v>33</v>
      </c>
      <c r="D272" s="33" t="s">
        <v>8</v>
      </c>
      <c r="E272" s="32">
        <v>2011</v>
      </c>
      <c r="F272" s="32">
        <v>2</v>
      </c>
      <c r="G272" s="32">
        <v>35.463077543926829</v>
      </c>
    </row>
    <row r="273" spans="1:7" x14ac:dyDescent="0.25">
      <c r="A273" s="32">
        <v>2013</v>
      </c>
      <c r="B273" s="33" t="s">
        <v>71</v>
      </c>
      <c r="C273" s="33" t="s">
        <v>33</v>
      </c>
      <c r="D273" s="33" t="s">
        <v>8</v>
      </c>
      <c r="E273" s="32">
        <v>2012</v>
      </c>
      <c r="F273" s="32">
        <v>1</v>
      </c>
      <c r="G273" s="32">
        <v>46.095256940403601</v>
      </c>
    </row>
    <row r="274" spans="1:7" x14ac:dyDescent="0.25">
      <c r="A274" s="32">
        <v>2013</v>
      </c>
      <c r="B274" s="33" t="s">
        <v>71</v>
      </c>
      <c r="C274" s="33" t="s">
        <v>33</v>
      </c>
      <c r="D274" s="33" t="s">
        <v>8</v>
      </c>
      <c r="E274" s="32">
        <v>2013</v>
      </c>
      <c r="F274" s="32">
        <v>0</v>
      </c>
      <c r="G274" s="32">
        <v>57.335020937312997</v>
      </c>
    </row>
    <row r="275" spans="1:7" x14ac:dyDescent="0.25">
      <c r="A275" s="32">
        <v>2013</v>
      </c>
      <c r="B275" s="33" t="s">
        <v>71</v>
      </c>
      <c r="C275" s="33" t="s">
        <v>33</v>
      </c>
      <c r="D275" s="33" t="s">
        <v>8</v>
      </c>
      <c r="E275" s="32">
        <v>2014</v>
      </c>
      <c r="F275" s="32">
        <v>-1</v>
      </c>
      <c r="G275" s="32">
        <v>42.061049750000002</v>
      </c>
    </row>
    <row r="276" spans="1:7" x14ac:dyDescent="0.25">
      <c r="A276" s="32">
        <v>2013</v>
      </c>
      <c r="B276" s="33" t="s">
        <v>18</v>
      </c>
      <c r="C276" s="33" t="s">
        <v>33</v>
      </c>
      <c r="D276" s="33" t="s">
        <v>8</v>
      </c>
      <c r="E276" s="32">
        <v>2010</v>
      </c>
      <c r="F276" s="32">
        <v>3</v>
      </c>
      <c r="G276" s="32">
        <v>1.602526468</v>
      </c>
    </row>
    <row r="277" spans="1:7" x14ac:dyDescent="0.25">
      <c r="A277" s="32">
        <v>2013</v>
      </c>
      <c r="B277" s="33" t="s">
        <v>18</v>
      </c>
      <c r="C277" s="33" t="s">
        <v>33</v>
      </c>
      <c r="D277" s="33" t="s">
        <v>8</v>
      </c>
      <c r="E277" s="32">
        <v>2011</v>
      </c>
      <c r="F277" s="32">
        <v>2</v>
      </c>
      <c r="G277" s="32">
        <v>0.93221761299999994</v>
      </c>
    </row>
    <row r="278" spans="1:7" x14ac:dyDescent="0.25">
      <c r="A278" s="32">
        <v>2013</v>
      </c>
      <c r="B278" s="33" t="s">
        <v>18</v>
      </c>
      <c r="C278" s="33" t="s">
        <v>33</v>
      </c>
      <c r="D278" s="33" t="s">
        <v>8</v>
      </c>
      <c r="E278" s="32">
        <v>2012</v>
      </c>
      <c r="F278" s="32">
        <v>1</v>
      </c>
      <c r="G278" s="32">
        <v>6.6409407089999997</v>
      </c>
    </row>
    <row r="279" spans="1:7" x14ac:dyDescent="0.25">
      <c r="A279" s="32">
        <v>2013</v>
      </c>
      <c r="B279" s="33" t="s">
        <v>18</v>
      </c>
      <c r="C279" s="33" t="s">
        <v>33</v>
      </c>
      <c r="D279" s="33" t="s">
        <v>8</v>
      </c>
      <c r="E279" s="32">
        <v>2013</v>
      </c>
      <c r="F279" s="32">
        <v>0</v>
      </c>
      <c r="G279" s="32">
        <v>7.7684801075999896</v>
      </c>
    </row>
    <row r="280" spans="1:7" x14ac:dyDescent="0.25">
      <c r="A280" s="32">
        <v>2013</v>
      </c>
      <c r="B280" s="33" t="s">
        <v>18</v>
      </c>
      <c r="C280" s="33" t="s">
        <v>33</v>
      </c>
      <c r="D280" s="33" t="s">
        <v>8</v>
      </c>
      <c r="E280" s="32">
        <v>2014</v>
      </c>
      <c r="F280" s="32">
        <v>-1</v>
      </c>
      <c r="G280" s="32">
        <v>0</v>
      </c>
    </row>
    <row r="281" spans="1:7" x14ac:dyDescent="0.25">
      <c r="A281" s="32">
        <v>2013</v>
      </c>
      <c r="B281" s="33" t="s">
        <v>19</v>
      </c>
      <c r="C281" s="33" t="s">
        <v>33</v>
      </c>
      <c r="D281" s="33" t="s">
        <v>8</v>
      </c>
      <c r="E281" s="32">
        <v>2010</v>
      </c>
      <c r="F281" s="32">
        <v>3</v>
      </c>
      <c r="G281" s="32">
        <v>3.1315369999999998</v>
      </c>
    </row>
    <row r="282" spans="1:7" x14ac:dyDescent="0.25">
      <c r="A282" s="32">
        <v>2013</v>
      </c>
      <c r="B282" s="33" t="s">
        <v>19</v>
      </c>
      <c r="C282" s="33" t="s">
        <v>33</v>
      </c>
      <c r="D282" s="33" t="s">
        <v>8</v>
      </c>
      <c r="E282" s="32">
        <v>2011</v>
      </c>
      <c r="F282" s="32">
        <v>2</v>
      </c>
      <c r="G282" s="32">
        <v>1.8216697230000001</v>
      </c>
    </row>
    <row r="283" spans="1:7" x14ac:dyDescent="0.25">
      <c r="A283" s="32">
        <v>2013</v>
      </c>
      <c r="B283" s="33" t="s">
        <v>19</v>
      </c>
      <c r="C283" s="33" t="s">
        <v>33</v>
      </c>
      <c r="D283" s="33" t="s">
        <v>8</v>
      </c>
      <c r="E283" s="32">
        <v>2012</v>
      </c>
      <c r="F283" s="32">
        <v>1</v>
      </c>
      <c r="G283" s="32">
        <v>12.977228119999999</v>
      </c>
    </row>
    <row r="284" spans="1:7" x14ac:dyDescent="0.25">
      <c r="A284" s="32">
        <v>2013</v>
      </c>
      <c r="B284" s="33" t="s">
        <v>19</v>
      </c>
      <c r="C284" s="33" t="s">
        <v>33</v>
      </c>
      <c r="D284" s="33" t="s">
        <v>8</v>
      </c>
      <c r="E284" s="32">
        <v>2013</v>
      </c>
      <c r="F284" s="32">
        <v>0</v>
      </c>
      <c r="G284" s="32">
        <v>15.18058102</v>
      </c>
    </row>
    <row r="285" spans="1:7" x14ac:dyDescent="0.25">
      <c r="A285" s="32">
        <v>2013</v>
      </c>
      <c r="B285" s="33" t="s">
        <v>19</v>
      </c>
      <c r="C285" s="33" t="s">
        <v>33</v>
      </c>
      <c r="D285" s="33" t="s">
        <v>8</v>
      </c>
      <c r="E285" s="32">
        <v>2014</v>
      </c>
      <c r="F285" s="32">
        <v>-1</v>
      </c>
      <c r="G285" s="32">
        <v>0</v>
      </c>
    </row>
    <row r="286" spans="1:7" x14ac:dyDescent="0.25">
      <c r="A286" s="32">
        <v>2013</v>
      </c>
      <c r="B286" s="33" t="s">
        <v>20</v>
      </c>
      <c r="C286" s="33" t="s">
        <v>33</v>
      </c>
      <c r="D286" s="33" t="s">
        <v>8</v>
      </c>
      <c r="E286" s="32">
        <v>2010</v>
      </c>
      <c r="F286" s="32">
        <v>3</v>
      </c>
      <c r="G286" s="32">
        <v>764.66133209076327</v>
      </c>
    </row>
    <row r="287" spans="1:7" x14ac:dyDescent="0.25">
      <c r="A287" s="32">
        <v>2013</v>
      </c>
      <c r="B287" s="33" t="s">
        <v>20</v>
      </c>
      <c r="C287" s="33" t="s">
        <v>33</v>
      </c>
      <c r="D287" s="33" t="s">
        <v>8</v>
      </c>
      <c r="E287" s="32">
        <v>2011</v>
      </c>
      <c r="F287" s="32">
        <v>2</v>
      </c>
      <c r="G287" s="32">
        <v>0</v>
      </c>
    </row>
    <row r="288" spans="1:7" x14ac:dyDescent="0.25">
      <c r="A288" s="32">
        <v>2013</v>
      </c>
      <c r="B288" s="33" t="s">
        <v>20</v>
      </c>
      <c r="C288" s="33" t="s">
        <v>33</v>
      </c>
      <c r="D288" s="33" t="s">
        <v>8</v>
      </c>
      <c r="E288" s="32">
        <v>2012</v>
      </c>
      <c r="F288" s="32">
        <v>1</v>
      </c>
      <c r="G288" s="32">
        <v>0</v>
      </c>
    </row>
    <row r="289" spans="1:7" x14ac:dyDescent="0.25">
      <c r="A289" s="32">
        <v>2013</v>
      </c>
      <c r="B289" s="33" t="s">
        <v>20</v>
      </c>
      <c r="C289" s="33" t="s">
        <v>33</v>
      </c>
      <c r="D289" s="33" t="s">
        <v>8</v>
      </c>
      <c r="E289" s="32">
        <v>2013</v>
      </c>
      <c r="F289" s="32">
        <v>0</v>
      </c>
      <c r="G289" s="32">
        <v>0</v>
      </c>
    </row>
    <row r="290" spans="1:7" x14ac:dyDescent="0.25">
      <c r="A290" s="32">
        <v>2013</v>
      </c>
      <c r="B290" s="33" t="s">
        <v>20</v>
      </c>
      <c r="C290" s="33" t="s">
        <v>33</v>
      </c>
      <c r="D290" s="33" t="s">
        <v>8</v>
      </c>
      <c r="E290" s="32">
        <v>2014</v>
      </c>
      <c r="F290" s="32">
        <v>-1</v>
      </c>
      <c r="G290" s="32">
        <v>0</v>
      </c>
    </row>
    <row r="291" spans="1:7" x14ac:dyDescent="0.25">
      <c r="A291" s="32">
        <v>2013</v>
      </c>
      <c r="B291" s="33" t="s">
        <v>21</v>
      </c>
      <c r="C291" s="33" t="s">
        <v>33</v>
      </c>
      <c r="D291" s="33" t="s">
        <v>8</v>
      </c>
      <c r="E291" s="32">
        <v>2010</v>
      </c>
      <c r="F291" s="32">
        <v>3</v>
      </c>
      <c r="G291" s="32">
        <v>146.99835213734312</v>
      </c>
    </row>
    <row r="292" spans="1:7" x14ac:dyDescent="0.25">
      <c r="A292" s="32">
        <v>2013</v>
      </c>
      <c r="B292" s="33" t="s">
        <v>21</v>
      </c>
      <c r="C292" s="33" t="s">
        <v>33</v>
      </c>
      <c r="D292" s="33" t="s">
        <v>8</v>
      </c>
      <c r="E292" s="32">
        <v>2011</v>
      </c>
      <c r="F292" s="32">
        <v>2</v>
      </c>
      <c r="G292" s="32">
        <v>178.2109313252428</v>
      </c>
    </row>
    <row r="293" spans="1:7" x14ac:dyDescent="0.25">
      <c r="A293" s="32">
        <v>2013</v>
      </c>
      <c r="B293" s="33" t="s">
        <v>21</v>
      </c>
      <c r="C293" s="33" t="s">
        <v>33</v>
      </c>
      <c r="D293" s="33" t="s">
        <v>8</v>
      </c>
      <c r="E293" s="32">
        <v>2012</v>
      </c>
      <c r="F293" s="32">
        <v>1</v>
      </c>
      <c r="G293" s="32">
        <v>207.36055491169901</v>
      </c>
    </row>
    <row r="294" spans="1:7" x14ac:dyDescent="0.25">
      <c r="A294" s="32">
        <v>2013</v>
      </c>
      <c r="B294" s="33" t="s">
        <v>21</v>
      </c>
      <c r="C294" s="33" t="s">
        <v>33</v>
      </c>
      <c r="D294" s="33" t="s">
        <v>8</v>
      </c>
      <c r="E294" s="32">
        <v>2013</v>
      </c>
      <c r="F294" s="32">
        <v>0</v>
      </c>
      <c r="G294" s="32">
        <v>228.4974633992</v>
      </c>
    </row>
    <row r="295" spans="1:7" x14ac:dyDescent="0.25">
      <c r="A295" s="32">
        <v>2013</v>
      </c>
      <c r="B295" s="33" t="s">
        <v>21</v>
      </c>
      <c r="C295" s="33" t="s">
        <v>33</v>
      </c>
      <c r="D295" s="33" t="s">
        <v>8</v>
      </c>
      <c r="E295" s="32">
        <v>2014</v>
      </c>
      <c r="F295" s="32">
        <v>-1</v>
      </c>
      <c r="G295" s="32">
        <v>73.848963757999897</v>
      </c>
    </row>
    <row r="296" spans="1:7" x14ac:dyDescent="0.25">
      <c r="A296" s="32">
        <v>2013</v>
      </c>
      <c r="B296" s="33" t="s">
        <v>22</v>
      </c>
      <c r="C296" s="33" t="s">
        <v>33</v>
      </c>
      <c r="D296" s="33" t="s">
        <v>8</v>
      </c>
      <c r="E296" s="32">
        <v>2010</v>
      </c>
      <c r="F296" s="32">
        <v>3</v>
      </c>
      <c r="G296" s="32">
        <v>606.21075178134276</v>
      </c>
    </row>
    <row r="297" spans="1:7" x14ac:dyDescent="0.25">
      <c r="A297" s="32">
        <v>2013</v>
      </c>
      <c r="B297" s="33" t="s">
        <v>22</v>
      </c>
      <c r="C297" s="33" t="s">
        <v>33</v>
      </c>
      <c r="D297" s="33" t="s">
        <v>8</v>
      </c>
      <c r="E297" s="32">
        <v>2011</v>
      </c>
      <c r="F297" s="32">
        <v>2</v>
      </c>
      <c r="G297" s="32">
        <v>748.02223701793855</v>
      </c>
    </row>
    <row r="298" spans="1:7" x14ac:dyDescent="0.25">
      <c r="A298" s="32">
        <v>2013</v>
      </c>
      <c r="B298" s="33" t="s">
        <v>22</v>
      </c>
      <c r="C298" s="33" t="s">
        <v>33</v>
      </c>
      <c r="D298" s="33" t="s">
        <v>8</v>
      </c>
      <c r="E298" s="32">
        <v>2012</v>
      </c>
      <c r="F298" s="32">
        <v>1</v>
      </c>
      <c r="G298" s="32">
        <v>889.57556998539906</v>
      </c>
    </row>
    <row r="299" spans="1:7" x14ac:dyDescent="0.25">
      <c r="A299" s="32">
        <v>2013</v>
      </c>
      <c r="B299" s="33" t="s">
        <v>22</v>
      </c>
      <c r="C299" s="33" t="s">
        <v>33</v>
      </c>
      <c r="D299" s="33" t="s">
        <v>8</v>
      </c>
      <c r="E299" s="32">
        <v>2013</v>
      </c>
      <c r="F299" s="32">
        <v>0</v>
      </c>
      <c r="G299" s="32">
        <v>1004.89895</v>
      </c>
    </row>
    <row r="300" spans="1:7" x14ac:dyDescent="0.25">
      <c r="A300" s="32">
        <v>2013</v>
      </c>
      <c r="B300" s="33" t="s">
        <v>22</v>
      </c>
      <c r="C300" s="33" t="s">
        <v>33</v>
      </c>
      <c r="D300" s="33" t="s">
        <v>8</v>
      </c>
      <c r="E300" s="32">
        <v>2014</v>
      </c>
      <c r="F300" s="32">
        <v>-1</v>
      </c>
      <c r="G300" s="32">
        <v>330.38115320000003</v>
      </c>
    </row>
    <row r="301" spans="1:7" x14ac:dyDescent="0.25">
      <c r="A301" s="32">
        <v>2013</v>
      </c>
      <c r="B301" s="33" t="s">
        <v>23</v>
      </c>
      <c r="C301" s="33" t="s">
        <v>33</v>
      </c>
      <c r="D301" s="33" t="s">
        <v>8</v>
      </c>
      <c r="E301" s="32">
        <v>2010</v>
      </c>
      <c r="F301" s="32">
        <v>3</v>
      </c>
      <c r="G301" s="32">
        <v>224.85434285178485</v>
      </c>
    </row>
    <row r="302" spans="1:7" x14ac:dyDescent="0.25">
      <c r="A302" s="32">
        <v>2013</v>
      </c>
      <c r="B302" s="33" t="s">
        <v>23</v>
      </c>
      <c r="C302" s="33" t="s">
        <v>33</v>
      </c>
      <c r="D302" s="33" t="s">
        <v>8</v>
      </c>
      <c r="E302" s="32">
        <v>2011</v>
      </c>
      <c r="F302" s="32">
        <v>2</v>
      </c>
      <c r="G302" s="32">
        <v>298.08787653617554</v>
      </c>
    </row>
    <row r="303" spans="1:7" x14ac:dyDescent="0.25">
      <c r="A303" s="32">
        <v>2013</v>
      </c>
      <c r="B303" s="33" t="s">
        <v>23</v>
      </c>
      <c r="C303" s="33" t="s">
        <v>33</v>
      </c>
      <c r="D303" s="33" t="s">
        <v>8</v>
      </c>
      <c r="E303" s="32">
        <v>2012</v>
      </c>
      <c r="F303" s="32">
        <v>1</v>
      </c>
      <c r="G303" s="32">
        <v>372.0550385606</v>
      </c>
    </row>
    <row r="304" spans="1:7" x14ac:dyDescent="0.25">
      <c r="A304" s="32">
        <v>2013</v>
      </c>
      <c r="B304" s="33" t="s">
        <v>23</v>
      </c>
      <c r="C304" s="33" t="s">
        <v>33</v>
      </c>
      <c r="D304" s="33" t="s">
        <v>8</v>
      </c>
      <c r="E304" s="32">
        <v>2013</v>
      </c>
      <c r="F304" s="32">
        <v>0</v>
      </c>
      <c r="G304" s="32">
        <v>439.04324475300001</v>
      </c>
    </row>
    <row r="305" spans="1:7" x14ac:dyDescent="0.25">
      <c r="A305" s="32">
        <v>2013</v>
      </c>
      <c r="B305" s="33" t="s">
        <v>23</v>
      </c>
      <c r="C305" s="33" t="s">
        <v>33</v>
      </c>
      <c r="D305" s="33" t="s">
        <v>8</v>
      </c>
      <c r="E305" s="32">
        <v>2014</v>
      </c>
      <c r="F305" s="32">
        <v>-1</v>
      </c>
      <c r="G305" s="32">
        <v>148.68874120000001</v>
      </c>
    </row>
    <row r="306" spans="1:7" x14ac:dyDescent="0.25">
      <c r="A306" s="32">
        <v>2013</v>
      </c>
      <c r="B306" s="33" t="s">
        <v>24</v>
      </c>
      <c r="C306" s="33" t="s">
        <v>33</v>
      </c>
      <c r="D306" s="33" t="s">
        <v>8</v>
      </c>
      <c r="E306" s="32">
        <v>2010</v>
      </c>
      <c r="F306" s="32">
        <v>3</v>
      </c>
      <c r="G306" s="32">
        <v>253.00185756995077</v>
      </c>
    </row>
    <row r="307" spans="1:7" x14ac:dyDescent="0.25">
      <c r="A307" s="32">
        <v>2013</v>
      </c>
      <c r="B307" s="33" t="s">
        <v>24</v>
      </c>
      <c r="C307" s="33" t="s">
        <v>33</v>
      </c>
      <c r="D307" s="33" t="s">
        <v>8</v>
      </c>
      <c r="E307" s="32">
        <v>2011</v>
      </c>
      <c r="F307" s="32">
        <v>2</v>
      </c>
      <c r="G307" s="32">
        <v>309.87512133823782</v>
      </c>
    </row>
    <row r="308" spans="1:7" x14ac:dyDescent="0.25">
      <c r="A308" s="32">
        <v>2013</v>
      </c>
      <c r="B308" s="33" t="s">
        <v>24</v>
      </c>
      <c r="C308" s="33" t="s">
        <v>33</v>
      </c>
      <c r="D308" s="33" t="s">
        <v>8</v>
      </c>
      <c r="E308" s="32">
        <v>2012</v>
      </c>
      <c r="F308" s="32">
        <v>1</v>
      </c>
      <c r="G308" s="32">
        <v>364.62386448139898</v>
      </c>
    </row>
    <row r="309" spans="1:7" x14ac:dyDescent="0.25">
      <c r="A309" s="32">
        <v>2013</v>
      </c>
      <c r="B309" s="33" t="s">
        <v>24</v>
      </c>
      <c r="C309" s="33" t="s">
        <v>33</v>
      </c>
      <c r="D309" s="33" t="s">
        <v>8</v>
      </c>
      <c r="E309" s="32">
        <v>2013</v>
      </c>
      <c r="F309" s="32">
        <v>0</v>
      </c>
      <c r="G309" s="32">
        <v>405.37821760000003</v>
      </c>
    </row>
    <row r="310" spans="1:7" x14ac:dyDescent="0.25">
      <c r="A310" s="32">
        <v>2013</v>
      </c>
      <c r="B310" s="33" t="s">
        <v>24</v>
      </c>
      <c r="C310" s="33" t="s">
        <v>33</v>
      </c>
      <c r="D310" s="33" t="s">
        <v>8</v>
      </c>
      <c r="E310" s="32">
        <v>2014</v>
      </c>
      <c r="F310" s="32">
        <v>-1</v>
      </c>
      <c r="G310" s="32">
        <v>100.347339465099</v>
      </c>
    </row>
    <row r="311" spans="1:7" x14ac:dyDescent="0.25">
      <c r="A311" s="32">
        <v>2013</v>
      </c>
      <c r="B311" s="33" t="s">
        <v>25</v>
      </c>
      <c r="C311" s="33" t="s">
        <v>33</v>
      </c>
      <c r="D311" s="33" t="s">
        <v>8</v>
      </c>
      <c r="E311" s="32">
        <v>2010</v>
      </c>
      <c r="F311" s="32">
        <v>3</v>
      </c>
      <c r="G311" s="32">
        <v>1071.8623987135259</v>
      </c>
    </row>
    <row r="312" spans="1:7" x14ac:dyDescent="0.25">
      <c r="A312" s="32">
        <v>2013</v>
      </c>
      <c r="B312" s="33" t="s">
        <v>25</v>
      </c>
      <c r="C312" s="33" t="s">
        <v>33</v>
      </c>
      <c r="D312" s="33" t="s">
        <v>8</v>
      </c>
      <c r="E312" s="32">
        <v>2011</v>
      </c>
      <c r="F312" s="32">
        <v>2</v>
      </c>
      <c r="G312" s="32">
        <v>1287.1263019999999</v>
      </c>
    </row>
    <row r="313" spans="1:7" x14ac:dyDescent="0.25">
      <c r="A313" s="32">
        <v>2013</v>
      </c>
      <c r="B313" s="33" t="s">
        <v>25</v>
      </c>
      <c r="C313" s="33" t="s">
        <v>33</v>
      </c>
      <c r="D313" s="33" t="s">
        <v>8</v>
      </c>
      <c r="E313" s="32">
        <v>2012</v>
      </c>
      <c r="F313" s="32">
        <v>1</v>
      </c>
      <c r="G313" s="32">
        <v>1571.878498</v>
      </c>
    </row>
    <row r="314" spans="1:7" x14ac:dyDescent="0.25">
      <c r="A314" s="32">
        <v>2013</v>
      </c>
      <c r="B314" s="33" t="s">
        <v>25</v>
      </c>
      <c r="C314" s="33" t="s">
        <v>33</v>
      </c>
      <c r="D314" s="33" t="s">
        <v>8</v>
      </c>
      <c r="E314" s="32">
        <v>2013</v>
      </c>
      <c r="F314" s="32">
        <v>0</v>
      </c>
      <c r="G314" s="32">
        <v>1826.08801384099</v>
      </c>
    </row>
    <row r="315" spans="1:7" x14ac:dyDescent="0.25">
      <c r="A315" s="32">
        <v>2013</v>
      </c>
      <c r="B315" s="33" t="s">
        <v>25</v>
      </c>
      <c r="C315" s="33" t="s">
        <v>33</v>
      </c>
      <c r="D315" s="33" t="s">
        <v>8</v>
      </c>
      <c r="E315" s="32">
        <v>2014</v>
      </c>
      <c r="F315" s="32">
        <v>-1</v>
      </c>
      <c r="G315" s="32">
        <v>968.23442875909905</v>
      </c>
    </row>
    <row r="316" spans="1:7" x14ac:dyDescent="0.25">
      <c r="A316" s="32">
        <v>2013</v>
      </c>
      <c r="B316" s="33" t="s">
        <v>26</v>
      </c>
      <c r="C316" s="33" t="s">
        <v>33</v>
      </c>
      <c r="D316" s="33" t="s">
        <v>8</v>
      </c>
      <c r="E316" s="32">
        <v>2010</v>
      </c>
      <c r="F316" s="32">
        <v>3</v>
      </c>
      <c r="G316" s="32">
        <v>145.89715231520174</v>
      </c>
    </row>
    <row r="317" spans="1:7" x14ac:dyDescent="0.25">
      <c r="A317" s="32">
        <v>2013</v>
      </c>
      <c r="B317" s="33" t="s">
        <v>26</v>
      </c>
      <c r="C317" s="33" t="s">
        <v>33</v>
      </c>
      <c r="D317" s="33" t="s">
        <v>8</v>
      </c>
      <c r="E317" s="32">
        <v>2011</v>
      </c>
      <c r="F317" s="32">
        <v>2</v>
      </c>
      <c r="G317" s="32">
        <v>190.31435447523987</v>
      </c>
    </row>
    <row r="318" spans="1:7" x14ac:dyDescent="0.25">
      <c r="A318" s="32">
        <v>2013</v>
      </c>
      <c r="B318" s="33" t="s">
        <v>26</v>
      </c>
      <c r="C318" s="33" t="s">
        <v>33</v>
      </c>
      <c r="D318" s="33" t="s">
        <v>8</v>
      </c>
      <c r="E318" s="32">
        <v>2012</v>
      </c>
      <c r="F318" s="32">
        <v>1</v>
      </c>
      <c r="G318" s="32">
        <v>238.03824792929899</v>
      </c>
    </row>
    <row r="319" spans="1:7" x14ac:dyDescent="0.25">
      <c r="A319" s="32">
        <v>2013</v>
      </c>
      <c r="B319" s="33" t="s">
        <v>26</v>
      </c>
      <c r="C319" s="33" t="s">
        <v>33</v>
      </c>
      <c r="D319" s="33" t="s">
        <v>8</v>
      </c>
      <c r="E319" s="32">
        <v>2013</v>
      </c>
      <c r="F319" s="32">
        <v>0</v>
      </c>
      <c r="G319" s="32">
        <v>283.62915049999998</v>
      </c>
    </row>
    <row r="320" spans="1:7" x14ac:dyDescent="0.25">
      <c r="A320" s="32">
        <v>2013</v>
      </c>
      <c r="B320" s="33" t="s">
        <v>26</v>
      </c>
      <c r="C320" s="33" t="s">
        <v>33</v>
      </c>
      <c r="D320" s="33" t="s">
        <v>8</v>
      </c>
      <c r="E320" s="32">
        <v>2014</v>
      </c>
      <c r="F320" s="32">
        <v>-1</v>
      </c>
      <c r="G320" s="32">
        <v>151.48339039999999</v>
      </c>
    </row>
    <row r="321" spans="1:7" x14ac:dyDescent="0.25">
      <c r="A321" s="32">
        <v>2013</v>
      </c>
      <c r="B321" s="33" t="s">
        <v>27</v>
      </c>
      <c r="C321" s="33" t="s">
        <v>33</v>
      </c>
      <c r="D321" s="33" t="s">
        <v>8</v>
      </c>
      <c r="E321" s="32">
        <v>2010</v>
      </c>
      <c r="F321" s="32">
        <v>3</v>
      </c>
      <c r="G321" s="32">
        <v>38.358055145830548</v>
      </c>
    </row>
    <row r="322" spans="1:7" x14ac:dyDescent="0.25">
      <c r="A322" s="32">
        <v>2013</v>
      </c>
      <c r="B322" s="33" t="s">
        <v>27</v>
      </c>
      <c r="C322" s="33" t="s">
        <v>33</v>
      </c>
      <c r="D322" s="33" t="s">
        <v>8</v>
      </c>
      <c r="E322" s="32">
        <v>2011</v>
      </c>
      <c r="F322" s="32">
        <v>2</v>
      </c>
      <c r="G322" s="32">
        <v>47.309926183410852</v>
      </c>
    </row>
    <row r="323" spans="1:7" x14ac:dyDescent="0.25">
      <c r="A323" s="32">
        <v>2013</v>
      </c>
      <c r="B323" s="33" t="s">
        <v>27</v>
      </c>
      <c r="C323" s="33" t="s">
        <v>33</v>
      </c>
      <c r="D323" s="33" t="s">
        <v>8</v>
      </c>
      <c r="E323" s="32">
        <v>2012</v>
      </c>
      <c r="F323" s="32">
        <v>1</v>
      </c>
      <c r="G323" s="32">
        <v>55.971371277099898</v>
      </c>
    </row>
    <row r="324" spans="1:7" x14ac:dyDescent="0.25">
      <c r="A324" s="32">
        <v>2013</v>
      </c>
      <c r="B324" s="33" t="s">
        <v>27</v>
      </c>
      <c r="C324" s="33" t="s">
        <v>33</v>
      </c>
      <c r="D324" s="33" t="s">
        <v>8</v>
      </c>
      <c r="E324" s="32">
        <v>2013</v>
      </c>
      <c r="F324" s="32">
        <v>0</v>
      </c>
      <c r="G324" s="32">
        <v>62.694115529999998</v>
      </c>
    </row>
    <row r="325" spans="1:7" x14ac:dyDescent="0.25">
      <c r="A325" s="32">
        <v>2013</v>
      </c>
      <c r="B325" s="33" t="s">
        <v>27</v>
      </c>
      <c r="C325" s="33" t="s">
        <v>33</v>
      </c>
      <c r="D325" s="33" t="s">
        <v>8</v>
      </c>
      <c r="E325" s="32">
        <v>2014</v>
      </c>
      <c r="F325" s="32">
        <v>-1</v>
      </c>
      <c r="G325" s="32">
        <v>0.93187532579999999</v>
      </c>
    </row>
    <row r="326" spans="1:7" x14ac:dyDescent="0.25">
      <c r="A326" s="32">
        <v>2013</v>
      </c>
      <c r="B326" s="33" t="s">
        <v>28</v>
      </c>
      <c r="C326" s="33" t="s">
        <v>33</v>
      </c>
      <c r="D326" s="33" t="s">
        <v>16</v>
      </c>
      <c r="E326" s="32">
        <v>2010</v>
      </c>
      <c r="F326" s="32">
        <v>3</v>
      </c>
      <c r="G326" s="32">
        <v>407.95904300000001</v>
      </c>
    </row>
    <row r="327" spans="1:7" x14ac:dyDescent="0.25">
      <c r="A327" s="32">
        <v>2013</v>
      </c>
      <c r="B327" s="33" t="s">
        <v>28</v>
      </c>
      <c r="C327" s="33" t="s">
        <v>33</v>
      </c>
      <c r="D327" s="33" t="s">
        <v>16</v>
      </c>
      <c r="E327" s="32">
        <v>2011</v>
      </c>
      <c r="F327" s="32">
        <v>2</v>
      </c>
      <c r="G327" s="32">
        <v>375.78126909999997</v>
      </c>
    </row>
    <row r="328" spans="1:7" x14ac:dyDescent="0.25">
      <c r="A328" s="32">
        <v>2013</v>
      </c>
      <c r="B328" s="33" t="s">
        <v>28</v>
      </c>
      <c r="C328" s="33" t="s">
        <v>33</v>
      </c>
      <c r="D328" s="33" t="s">
        <v>16</v>
      </c>
      <c r="E328" s="32">
        <v>2012</v>
      </c>
      <c r="F328" s="32">
        <v>1</v>
      </c>
      <c r="G328" s="32">
        <v>402.1092319</v>
      </c>
    </row>
    <row r="329" spans="1:7" x14ac:dyDescent="0.25">
      <c r="A329" s="32">
        <v>2013</v>
      </c>
      <c r="B329" s="33" t="s">
        <v>28</v>
      </c>
      <c r="C329" s="33" t="s">
        <v>33</v>
      </c>
      <c r="D329" s="33" t="s">
        <v>16</v>
      </c>
      <c r="E329" s="32">
        <v>2013</v>
      </c>
      <c r="F329" s="32">
        <v>0</v>
      </c>
      <c r="G329" s="32">
        <v>349.17428446159897</v>
      </c>
    </row>
    <row r="330" spans="1:7" x14ac:dyDescent="0.25">
      <c r="A330" s="32">
        <v>2014</v>
      </c>
      <c r="B330" s="33" t="s">
        <v>7</v>
      </c>
      <c r="C330" s="33" t="s">
        <v>32</v>
      </c>
      <c r="D330" s="33" t="s">
        <v>8</v>
      </c>
      <c r="E330" s="32">
        <v>2010</v>
      </c>
      <c r="F330" s="32">
        <v>4</v>
      </c>
      <c r="G330" s="32">
        <v>63.823659661158793</v>
      </c>
    </row>
    <row r="331" spans="1:7" x14ac:dyDescent="0.25">
      <c r="A331" s="32">
        <v>2014</v>
      </c>
      <c r="B331" s="33" t="s">
        <v>7</v>
      </c>
      <c r="C331" s="33" t="s">
        <v>32</v>
      </c>
      <c r="D331" s="33" t="s">
        <v>8</v>
      </c>
      <c r="E331" s="32">
        <v>2011</v>
      </c>
      <c r="F331" s="32">
        <v>3</v>
      </c>
      <c r="G331" s="32">
        <v>75.865668734669157</v>
      </c>
    </row>
    <row r="332" spans="1:7" x14ac:dyDescent="0.25">
      <c r="A332" s="32">
        <v>2014</v>
      </c>
      <c r="B332" s="33" t="s">
        <v>7</v>
      </c>
      <c r="C332" s="33" t="s">
        <v>32</v>
      </c>
      <c r="D332" s="33" t="s">
        <v>8</v>
      </c>
      <c r="E332" s="32">
        <v>2012</v>
      </c>
      <c r="F332" s="32">
        <v>2</v>
      </c>
      <c r="G332" s="32">
        <v>86.39557020128062</v>
      </c>
    </row>
    <row r="333" spans="1:7" x14ac:dyDescent="0.25">
      <c r="A333" s="32">
        <v>2014</v>
      </c>
      <c r="B333" s="33" t="s">
        <v>7</v>
      </c>
      <c r="C333" s="33" t="s">
        <v>32</v>
      </c>
      <c r="D333" s="33" t="s">
        <v>8</v>
      </c>
      <c r="E333" s="32">
        <v>2013</v>
      </c>
      <c r="F333" s="32">
        <v>1</v>
      </c>
      <c r="G333" s="32">
        <v>94.5076900080999</v>
      </c>
    </row>
    <row r="334" spans="1:7" x14ac:dyDescent="0.25">
      <c r="A334" s="32">
        <v>2014</v>
      </c>
      <c r="B334" s="33" t="s">
        <v>7</v>
      </c>
      <c r="C334" s="33" t="s">
        <v>32</v>
      </c>
      <c r="D334" s="33" t="s">
        <v>8</v>
      </c>
      <c r="E334" s="32">
        <v>2014</v>
      </c>
      <c r="F334" s="32">
        <v>0</v>
      </c>
      <c r="G334" s="32">
        <v>104.614319376099</v>
      </c>
    </row>
    <row r="335" spans="1:7" x14ac:dyDescent="0.25">
      <c r="A335" s="32">
        <v>2014</v>
      </c>
      <c r="B335" s="33" t="s">
        <v>7</v>
      </c>
      <c r="C335" s="33" t="s">
        <v>32</v>
      </c>
      <c r="D335" s="33" t="s">
        <v>8</v>
      </c>
      <c r="E335" s="32">
        <v>2015</v>
      </c>
      <c r="F335" s="32">
        <v>-1</v>
      </c>
      <c r="G335" s="32">
        <v>47.063153616199898</v>
      </c>
    </row>
    <row r="336" spans="1:7" x14ac:dyDescent="0.25">
      <c r="A336" s="32">
        <v>2014</v>
      </c>
      <c r="B336" s="33" t="s">
        <v>68</v>
      </c>
      <c r="C336" s="33" t="s">
        <v>32</v>
      </c>
      <c r="D336" s="33" t="s">
        <v>8</v>
      </c>
      <c r="E336" s="32">
        <v>2010</v>
      </c>
      <c r="F336" s="32">
        <v>4</v>
      </c>
      <c r="G336" s="32">
        <v>9.9428807535818109</v>
      </c>
    </row>
    <row r="337" spans="1:7" x14ac:dyDescent="0.25">
      <c r="A337" s="32">
        <v>2014</v>
      </c>
      <c r="B337" s="33" t="s">
        <v>68</v>
      </c>
      <c r="C337" s="33" t="s">
        <v>32</v>
      </c>
      <c r="D337" s="33" t="s">
        <v>8</v>
      </c>
      <c r="E337" s="32">
        <v>2011</v>
      </c>
      <c r="F337" s="32">
        <v>3</v>
      </c>
      <c r="G337" s="32">
        <v>12.340754026222221</v>
      </c>
    </row>
    <row r="338" spans="1:7" x14ac:dyDescent="0.25">
      <c r="A338" s="32">
        <v>2014</v>
      </c>
      <c r="B338" s="33" t="s">
        <v>68</v>
      </c>
      <c r="C338" s="33" t="s">
        <v>32</v>
      </c>
      <c r="D338" s="33" t="s">
        <v>8</v>
      </c>
      <c r="E338" s="32">
        <v>2012</v>
      </c>
      <c r="F338" s="32">
        <v>2</v>
      </c>
      <c r="G338" s="32">
        <v>14.743345170749397</v>
      </c>
    </row>
    <row r="339" spans="1:7" x14ac:dyDescent="0.25">
      <c r="A339" s="32">
        <v>2014</v>
      </c>
      <c r="B339" s="33" t="s">
        <v>68</v>
      </c>
      <c r="C339" s="33" t="s">
        <v>32</v>
      </c>
      <c r="D339" s="33" t="s">
        <v>8</v>
      </c>
      <c r="E339" s="32">
        <v>2013</v>
      </c>
      <c r="F339" s="32">
        <v>1</v>
      </c>
      <c r="G339" s="32">
        <v>16.7735791267365</v>
      </c>
    </row>
    <row r="340" spans="1:7" x14ac:dyDescent="0.25">
      <c r="A340" s="32">
        <v>2014</v>
      </c>
      <c r="B340" s="33" t="s">
        <v>68</v>
      </c>
      <c r="C340" s="33" t="s">
        <v>32</v>
      </c>
      <c r="D340" s="33" t="s">
        <v>8</v>
      </c>
      <c r="E340" s="32">
        <v>2014</v>
      </c>
      <c r="F340" s="32">
        <v>0</v>
      </c>
      <c r="G340" s="32">
        <v>19.0403310074737</v>
      </c>
    </row>
    <row r="341" spans="1:7" x14ac:dyDescent="0.25">
      <c r="A341" s="32">
        <v>2014</v>
      </c>
      <c r="B341" s="33" t="s">
        <v>68</v>
      </c>
      <c r="C341" s="33" t="s">
        <v>32</v>
      </c>
      <c r="D341" s="33" t="s">
        <v>8</v>
      </c>
      <c r="E341" s="32">
        <v>2015</v>
      </c>
      <c r="F341" s="32">
        <v>-1</v>
      </c>
      <c r="G341" s="32">
        <v>9.2573394790000005</v>
      </c>
    </row>
    <row r="342" spans="1:7" x14ac:dyDescent="0.25">
      <c r="A342" s="32">
        <v>2014</v>
      </c>
      <c r="B342" s="33" t="s">
        <v>69</v>
      </c>
      <c r="C342" s="33" t="s">
        <v>32</v>
      </c>
      <c r="D342" s="33" t="s">
        <v>8</v>
      </c>
      <c r="E342" s="32">
        <v>2010</v>
      </c>
      <c r="F342" s="32">
        <v>4</v>
      </c>
      <c r="G342" s="32">
        <v>39.771523014572168</v>
      </c>
    </row>
    <row r="343" spans="1:7" x14ac:dyDescent="0.25">
      <c r="A343" s="32">
        <v>2014</v>
      </c>
      <c r="B343" s="33" t="s">
        <v>69</v>
      </c>
      <c r="C343" s="33" t="s">
        <v>32</v>
      </c>
      <c r="D343" s="33" t="s">
        <v>8</v>
      </c>
      <c r="E343" s="32">
        <v>2011</v>
      </c>
      <c r="F343" s="32">
        <v>3</v>
      </c>
      <c r="G343" s="32">
        <v>49.363016104577568</v>
      </c>
    </row>
    <row r="344" spans="1:7" x14ac:dyDescent="0.25">
      <c r="A344" s="32">
        <v>2014</v>
      </c>
      <c r="B344" s="33" t="s">
        <v>69</v>
      </c>
      <c r="C344" s="33" t="s">
        <v>32</v>
      </c>
      <c r="D344" s="33" t="s">
        <v>8</v>
      </c>
      <c r="E344" s="32">
        <v>2012</v>
      </c>
      <c r="F344" s="32">
        <v>2</v>
      </c>
      <c r="G344" s="32">
        <v>58.97338068325066</v>
      </c>
    </row>
    <row r="345" spans="1:7" x14ac:dyDescent="0.25">
      <c r="A345" s="32">
        <v>2014</v>
      </c>
      <c r="B345" s="33" t="s">
        <v>69</v>
      </c>
      <c r="C345" s="33" t="s">
        <v>32</v>
      </c>
      <c r="D345" s="33" t="s">
        <v>8</v>
      </c>
      <c r="E345" s="32">
        <v>2013</v>
      </c>
      <c r="F345" s="32">
        <v>1</v>
      </c>
      <c r="G345" s="32">
        <v>67.094316507200503</v>
      </c>
    </row>
    <row r="346" spans="1:7" x14ac:dyDescent="0.25">
      <c r="A346" s="32">
        <v>2014</v>
      </c>
      <c r="B346" s="33" t="s">
        <v>69</v>
      </c>
      <c r="C346" s="33" t="s">
        <v>32</v>
      </c>
      <c r="D346" s="33" t="s">
        <v>8</v>
      </c>
      <c r="E346" s="32">
        <v>2014</v>
      </c>
      <c r="F346" s="32">
        <v>0</v>
      </c>
      <c r="G346" s="32">
        <v>76.1613240294501</v>
      </c>
    </row>
    <row r="347" spans="1:7" x14ac:dyDescent="0.25">
      <c r="A347" s="32">
        <v>2014</v>
      </c>
      <c r="B347" s="33" t="s">
        <v>69</v>
      </c>
      <c r="C347" s="33" t="s">
        <v>32</v>
      </c>
      <c r="D347" s="33" t="s">
        <v>8</v>
      </c>
      <c r="E347" s="32">
        <v>2015</v>
      </c>
      <c r="F347" s="32">
        <v>-1</v>
      </c>
      <c r="G347" s="32">
        <v>37.029357916245701</v>
      </c>
    </row>
    <row r="348" spans="1:7" x14ac:dyDescent="0.25">
      <c r="A348" s="32">
        <v>2014</v>
      </c>
      <c r="B348" s="33" t="s">
        <v>10</v>
      </c>
      <c r="C348" s="33" t="s">
        <v>32</v>
      </c>
      <c r="D348" s="33" t="s">
        <v>8</v>
      </c>
      <c r="E348" s="32">
        <v>2010</v>
      </c>
      <c r="F348" s="32">
        <v>4</v>
      </c>
      <c r="G348" s="32">
        <v>141.8727993346028</v>
      </c>
    </row>
    <row r="349" spans="1:7" x14ac:dyDescent="0.25">
      <c r="A349" s="32">
        <v>2014</v>
      </c>
      <c r="B349" s="33" t="s">
        <v>10</v>
      </c>
      <c r="C349" s="33" t="s">
        <v>32</v>
      </c>
      <c r="D349" s="33" t="s">
        <v>8</v>
      </c>
      <c r="E349" s="32">
        <v>2011</v>
      </c>
      <c r="F349" s="32">
        <v>3</v>
      </c>
      <c r="G349" s="32">
        <v>189.45214906642505</v>
      </c>
    </row>
    <row r="350" spans="1:7" x14ac:dyDescent="0.25">
      <c r="A350" s="32">
        <v>2014</v>
      </c>
      <c r="B350" s="33" t="s">
        <v>10</v>
      </c>
      <c r="C350" s="33" t="s">
        <v>32</v>
      </c>
      <c r="D350" s="33" t="s">
        <v>8</v>
      </c>
      <c r="E350" s="32">
        <v>2012</v>
      </c>
      <c r="F350" s="32">
        <v>2</v>
      </c>
      <c r="G350" s="32">
        <v>237.18565202527125</v>
      </c>
    </row>
    <row r="351" spans="1:7" x14ac:dyDescent="0.25">
      <c r="A351" s="32">
        <v>2014</v>
      </c>
      <c r="B351" s="33" t="s">
        <v>10</v>
      </c>
      <c r="C351" s="33" t="s">
        <v>32</v>
      </c>
      <c r="D351" s="33" t="s">
        <v>8</v>
      </c>
      <c r="E351" s="32">
        <v>2013</v>
      </c>
      <c r="F351" s="32">
        <v>1</v>
      </c>
      <c r="G351" s="32">
        <v>285.30382609029999</v>
      </c>
    </row>
    <row r="352" spans="1:7" x14ac:dyDescent="0.25">
      <c r="A352" s="32">
        <v>2014</v>
      </c>
      <c r="B352" s="33" t="s">
        <v>10</v>
      </c>
      <c r="C352" s="33" t="s">
        <v>32</v>
      </c>
      <c r="D352" s="33" t="s">
        <v>8</v>
      </c>
      <c r="E352" s="32">
        <v>2014</v>
      </c>
      <c r="F352" s="32">
        <v>0</v>
      </c>
      <c r="G352" s="32">
        <v>345.43593897429901</v>
      </c>
    </row>
    <row r="353" spans="1:7" x14ac:dyDescent="0.25">
      <c r="A353" s="32">
        <v>2014</v>
      </c>
      <c r="B353" s="33" t="s">
        <v>10</v>
      </c>
      <c r="C353" s="33" t="s">
        <v>32</v>
      </c>
      <c r="D353" s="33" t="s">
        <v>8</v>
      </c>
      <c r="E353" s="32">
        <v>2015</v>
      </c>
      <c r="F353" s="32">
        <v>-1</v>
      </c>
      <c r="G353" s="32">
        <v>84.257997648599897</v>
      </c>
    </row>
    <row r="354" spans="1:7" x14ac:dyDescent="0.25">
      <c r="A354" s="32">
        <v>2014</v>
      </c>
      <c r="B354" s="33" t="s">
        <v>11</v>
      </c>
      <c r="C354" s="33" t="s">
        <v>32</v>
      </c>
      <c r="D354" s="33" t="s">
        <v>8</v>
      </c>
      <c r="E354" s="32">
        <v>2010</v>
      </c>
      <c r="F354" s="32">
        <v>4</v>
      </c>
      <c r="G354" s="32">
        <v>567.49119733889665</v>
      </c>
    </row>
    <row r="355" spans="1:7" x14ac:dyDescent="0.25">
      <c r="A355" s="32">
        <v>2014</v>
      </c>
      <c r="B355" s="33" t="s">
        <v>11</v>
      </c>
      <c r="C355" s="33" t="s">
        <v>32</v>
      </c>
      <c r="D355" s="33" t="s">
        <v>8</v>
      </c>
      <c r="E355" s="32">
        <v>2011</v>
      </c>
      <c r="F355" s="32">
        <v>3</v>
      </c>
      <c r="G355" s="32">
        <v>757.8085962658962</v>
      </c>
    </row>
    <row r="356" spans="1:7" x14ac:dyDescent="0.25">
      <c r="A356" s="32">
        <v>2014</v>
      </c>
      <c r="B356" s="33" t="s">
        <v>11</v>
      </c>
      <c r="C356" s="33" t="s">
        <v>32</v>
      </c>
      <c r="D356" s="33" t="s">
        <v>8</v>
      </c>
      <c r="E356" s="32">
        <v>2012</v>
      </c>
      <c r="F356" s="32">
        <v>2</v>
      </c>
      <c r="G356" s="32">
        <v>948.7426081013873</v>
      </c>
    </row>
    <row r="357" spans="1:7" x14ac:dyDescent="0.25">
      <c r="A357" s="32">
        <v>2014</v>
      </c>
      <c r="B357" s="33" t="s">
        <v>11</v>
      </c>
      <c r="C357" s="33" t="s">
        <v>32</v>
      </c>
      <c r="D357" s="33" t="s">
        <v>8</v>
      </c>
      <c r="E357" s="32">
        <v>2013</v>
      </c>
      <c r="F357" s="32">
        <v>1</v>
      </c>
      <c r="G357" s="32">
        <v>1141.2153043610001</v>
      </c>
    </row>
    <row r="358" spans="1:7" x14ac:dyDescent="0.25">
      <c r="A358" s="32">
        <v>2014</v>
      </c>
      <c r="B358" s="33" t="s">
        <v>11</v>
      </c>
      <c r="C358" s="33" t="s">
        <v>32</v>
      </c>
      <c r="D358" s="33" t="s">
        <v>8</v>
      </c>
      <c r="E358" s="32">
        <v>2014</v>
      </c>
      <c r="F358" s="32">
        <v>0</v>
      </c>
      <c r="G358" s="32">
        <v>1381.74375589739</v>
      </c>
    </row>
    <row r="359" spans="1:7" x14ac:dyDescent="0.25">
      <c r="A359" s="32">
        <v>2014</v>
      </c>
      <c r="B359" s="33" t="s">
        <v>11</v>
      </c>
      <c r="C359" s="33" t="s">
        <v>32</v>
      </c>
      <c r="D359" s="33" t="s">
        <v>8</v>
      </c>
      <c r="E359" s="32">
        <v>2015</v>
      </c>
      <c r="F359" s="32">
        <v>-1</v>
      </c>
      <c r="G359" s="32">
        <v>337.03199059449901</v>
      </c>
    </row>
    <row r="360" spans="1:7" x14ac:dyDescent="0.25">
      <c r="A360" s="32">
        <v>2014</v>
      </c>
      <c r="B360" s="33" t="s">
        <v>12</v>
      </c>
      <c r="C360" s="33" t="s">
        <v>32</v>
      </c>
      <c r="D360" s="33" t="s">
        <v>8</v>
      </c>
      <c r="E360" s="32">
        <v>2010</v>
      </c>
      <c r="F360" s="32">
        <v>4</v>
      </c>
      <c r="G360" s="32">
        <v>1104.7311950548983</v>
      </c>
    </row>
    <row r="361" spans="1:7" x14ac:dyDescent="0.25">
      <c r="A361" s="32">
        <v>2014</v>
      </c>
      <c r="B361" s="33" t="s">
        <v>12</v>
      </c>
      <c r="C361" s="33" t="s">
        <v>32</v>
      </c>
      <c r="D361" s="33" t="s">
        <v>8</v>
      </c>
      <c r="E361" s="32">
        <v>2011</v>
      </c>
      <c r="F361" s="32">
        <v>3</v>
      </c>
      <c r="G361" s="32">
        <v>1345.3109731698357</v>
      </c>
    </row>
    <row r="362" spans="1:7" x14ac:dyDescent="0.25">
      <c r="A362" s="32">
        <v>2014</v>
      </c>
      <c r="B362" s="33" t="s">
        <v>12</v>
      </c>
      <c r="C362" s="33" t="s">
        <v>32</v>
      </c>
      <c r="D362" s="33" t="s">
        <v>8</v>
      </c>
      <c r="E362" s="32">
        <v>2012</v>
      </c>
      <c r="F362" s="32">
        <v>2</v>
      </c>
      <c r="G362" s="32">
        <v>1573.8784784680902</v>
      </c>
    </row>
    <row r="363" spans="1:7" x14ac:dyDescent="0.25">
      <c r="A363" s="32">
        <v>2014</v>
      </c>
      <c r="B363" s="33" t="s">
        <v>12</v>
      </c>
      <c r="C363" s="33" t="s">
        <v>32</v>
      </c>
      <c r="D363" s="33" t="s">
        <v>8</v>
      </c>
      <c r="E363" s="32">
        <v>2013</v>
      </c>
      <c r="F363" s="32">
        <v>1</v>
      </c>
      <c r="G363" s="32">
        <v>1768.7956502478</v>
      </c>
    </row>
    <row r="364" spans="1:7" x14ac:dyDescent="0.25">
      <c r="A364" s="32">
        <v>2014</v>
      </c>
      <c r="B364" s="33" t="s">
        <v>12</v>
      </c>
      <c r="C364" s="33" t="s">
        <v>32</v>
      </c>
      <c r="D364" s="33" t="s">
        <v>8</v>
      </c>
      <c r="E364" s="32">
        <v>2014</v>
      </c>
      <c r="F364" s="32">
        <v>0</v>
      </c>
      <c r="G364" s="32">
        <v>2006.6961766539</v>
      </c>
    </row>
    <row r="365" spans="1:7" x14ac:dyDescent="0.25">
      <c r="A365" s="32">
        <v>2014</v>
      </c>
      <c r="B365" s="33" t="s">
        <v>12</v>
      </c>
      <c r="C365" s="33" t="s">
        <v>32</v>
      </c>
      <c r="D365" s="33" t="s">
        <v>8</v>
      </c>
      <c r="E365" s="32">
        <v>2015</v>
      </c>
      <c r="F365" s="32">
        <v>-1</v>
      </c>
      <c r="G365" s="32">
        <v>505.96074979999997</v>
      </c>
    </row>
    <row r="366" spans="1:7" x14ac:dyDescent="0.25">
      <c r="A366" s="32">
        <v>2014</v>
      </c>
      <c r="B366" s="33" t="s">
        <v>13</v>
      </c>
      <c r="C366" s="33" t="s">
        <v>32</v>
      </c>
      <c r="D366" s="33" t="s">
        <v>8</v>
      </c>
      <c r="E366" s="32">
        <v>2010</v>
      </c>
      <c r="F366" s="32">
        <v>4</v>
      </c>
      <c r="G366" s="32">
        <v>4418.9247802203063</v>
      </c>
    </row>
    <row r="367" spans="1:7" x14ac:dyDescent="0.25">
      <c r="A367" s="32">
        <v>2014</v>
      </c>
      <c r="B367" s="33" t="s">
        <v>13</v>
      </c>
      <c r="C367" s="33" t="s">
        <v>32</v>
      </c>
      <c r="D367" s="33" t="s">
        <v>8</v>
      </c>
      <c r="E367" s="32">
        <v>2011</v>
      </c>
      <c r="F367" s="32">
        <v>3</v>
      </c>
      <c r="G367" s="32">
        <v>5381.2438926793429</v>
      </c>
    </row>
    <row r="368" spans="1:7" x14ac:dyDescent="0.25">
      <c r="A368" s="32">
        <v>2014</v>
      </c>
      <c r="B368" s="33" t="s">
        <v>13</v>
      </c>
      <c r="C368" s="33" t="s">
        <v>32</v>
      </c>
      <c r="D368" s="33" t="s">
        <v>8</v>
      </c>
      <c r="E368" s="32">
        <v>2012</v>
      </c>
      <c r="F368" s="32">
        <v>2</v>
      </c>
      <c r="G368" s="32">
        <v>6295.5139138730565</v>
      </c>
    </row>
    <row r="369" spans="1:7" x14ac:dyDescent="0.25">
      <c r="A369" s="32">
        <v>2014</v>
      </c>
      <c r="B369" s="33" t="s">
        <v>13</v>
      </c>
      <c r="C369" s="33" t="s">
        <v>32</v>
      </c>
      <c r="D369" s="33" t="s">
        <v>8</v>
      </c>
      <c r="E369" s="32">
        <v>2013</v>
      </c>
      <c r="F369" s="32">
        <v>1</v>
      </c>
      <c r="G369" s="32">
        <v>7075.1826009911902</v>
      </c>
    </row>
    <row r="370" spans="1:7" x14ac:dyDescent="0.25">
      <c r="A370" s="32">
        <v>2014</v>
      </c>
      <c r="B370" s="33" t="s">
        <v>13</v>
      </c>
      <c r="C370" s="33" t="s">
        <v>32</v>
      </c>
      <c r="D370" s="33" t="s">
        <v>8</v>
      </c>
      <c r="E370" s="32">
        <v>2014</v>
      </c>
      <c r="F370" s="32">
        <v>0</v>
      </c>
      <c r="G370" s="32">
        <v>8026.7847066150898</v>
      </c>
    </row>
    <row r="371" spans="1:7" x14ac:dyDescent="0.25">
      <c r="A371" s="32">
        <v>2014</v>
      </c>
      <c r="B371" s="33" t="s">
        <v>13</v>
      </c>
      <c r="C371" s="33" t="s">
        <v>32</v>
      </c>
      <c r="D371" s="33" t="s">
        <v>8</v>
      </c>
      <c r="E371" s="32">
        <v>2015</v>
      </c>
      <c r="F371" s="32">
        <v>-1</v>
      </c>
      <c r="G371" s="32">
        <v>2023.842999</v>
      </c>
    </row>
    <row r="372" spans="1:7" x14ac:dyDescent="0.25">
      <c r="A372" s="32">
        <v>2014</v>
      </c>
      <c r="B372" s="33" t="s">
        <v>9</v>
      </c>
      <c r="C372" s="33" t="s">
        <v>32</v>
      </c>
      <c r="D372" s="33" t="s">
        <v>8</v>
      </c>
      <c r="E372" s="32">
        <v>2010</v>
      </c>
      <c r="F372" s="32">
        <v>4</v>
      </c>
      <c r="G372" s="32">
        <v>275.63943351591735</v>
      </c>
    </row>
    <row r="373" spans="1:7" x14ac:dyDescent="0.25">
      <c r="A373" s="32">
        <v>2014</v>
      </c>
      <c r="B373" s="33" t="s">
        <v>9</v>
      </c>
      <c r="C373" s="33" t="s">
        <v>32</v>
      </c>
      <c r="D373" s="33" t="s">
        <v>8</v>
      </c>
      <c r="E373" s="32">
        <v>2011</v>
      </c>
      <c r="F373" s="32">
        <v>3</v>
      </c>
      <c r="G373" s="32">
        <v>333.8951254596293</v>
      </c>
    </row>
    <row r="374" spans="1:7" x14ac:dyDescent="0.25">
      <c r="A374" s="32">
        <v>2014</v>
      </c>
      <c r="B374" s="33" t="s">
        <v>9</v>
      </c>
      <c r="C374" s="33" t="s">
        <v>32</v>
      </c>
      <c r="D374" s="33" t="s">
        <v>8</v>
      </c>
      <c r="E374" s="32">
        <v>2012</v>
      </c>
      <c r="F374" s="32">
        <v>2</v>
      </c>
      <c r="G374" s="32">
        <v>389.43951778586307</v>
      </c>
    </row>
    <row r="375" spans="1:7" x14ac:dyDescent="0.25">
      <c r="A375" s="32">
        <v>2014</v>
      </c>
      <c r="B375" s="33" t="s">
        <v>9</v>
      </c>
      <c r="C375" s="33" t="s">
        <v>32</v>
      </c>
      <c r="D375" s="33" t="s">
        <v>8</v>
      </c>
      <c r="E375" s="32">
        <v>2013</v>
      </c>
      <c r="F375" s="32">
        <v>1</v>
      </c>
      <c r="G375" s="32">
        <v>435.36292179529897</v>
      </c>
    </row>
    <row r="376" spans="1:7" x14ac:dyDescent="0.25">
      <c r="A376" s="32">
        <v>2014</v>
      </c>
      <c r="B376" s="33" t="s">
        <v>9</v>
      </c>
      <c r="C376" s="33" t="s">
        <v>32</v>
      </c>
      <c r="D376" s="33" t="s">
        <v>8</v>
      </c>
      <c r="E376" s="32">
        <v>2014</v>
      </c>
      <c r="F376" s="32">
        <v>0</v>
      </c>
      <c r="G376" s="32">
        <v>492.34106500000001</v>
      </c>
    </row>
    <row r="377" spans="1:7" x14ac:dyDescent="0.25">
      <c r="A377" s="32">
        <v>2014</v>
      </c>
      <c r="B377" s="33" t="s">
        <v>9</v>
      </c>
      <c r="C377" s="33" t="s">
        <v>32</v>
      </c>
      <c r="D377" s="33" t="s">
        <v>8</v>
      </c>
      <c r="E377" s="32">
        <v>2015</v>
      </c>
      <c r="F377" s="32">
        <v>-1</v>
      </c>
      <c r="G377" s="32">
        <v>49.665049850000003</v>
      </c>
    </row>
    <row r="378" spans="1:7" x14ac:dyDescent="0.25">
      <c r="A378" s="32">
        <v>2014</v>
      </c>
      <c r="B378" s="33" t="s">
        <v>14</v>
      </c>
      <c r="C378" s="33" t="s">
        <v>32</v>
      </c>
      <c r="D378" s="33" t="s">
        <v>8</v>
      </c>
      <c r="E378" s="32">
        <v>2010</v>
      </c>
      <c r="F378" s="32">
        <v>4</v>
      </c>
      <c r="G378" s="32">
        <v>78.214852687797631</v>
      </c>
    </row>
    <row r="379" spans="1:7" x14ac:dyDescent="0.25">
      <c r="A379" s="32">
        <v>2014</v>
      </c>
      <c r="B379" s="33" t="s">
        <v>14</v>
      </c>
      <c r="C379" s="33" t="s">
        <v>32</v>
      </c>
      <c r="D379" s="33" t="s">
        <v>8</v>
      </c>
      <c r="E379" s="32">
        <v>2011</v>
      </c>
      <c r="F379" s="32">
        <v>3</v>
      </c>
      <c r="G379" s="32">
        <v>95.880292988832295</v>
      </c>
    </row>
    <row r="380" spans="1:7" x14ac:dyDescent="0.25">
      <c r="A380" s="32">
        <v>2014</v>
      </c>
      <c r="B380" s="33" t="s">
        <v>14</v>
      </c>
      <c r="C380" s="33" t="s">
        <v>32</v>
      </c>
      <c r="D380" s="33" t="s">
        <v>8</v>
      </c>
      <c r="E380" s="32">
        <v>2012</v>
      </c>
      <c r="F380" s="32">
        <v>2</v>
      </c>
      <c r="G380" s="32">
        <v>112.78914544469752</v>
      </c>
    </row>
    <row r="381" spans="1:7" x14ac:dyDescent="0.25">
      <c r="A381" s="32">
        <v>2014</v>
      </c>
      <c r="B381" s="33" t="s">
        <v>14</v>
      </c>
      <c r="C381" s="33" t="s">
        <v>32</v>
      </c>
      <c r="D381" s="33" t="s">
        <v>8</v>
      </c>
      <c r="E381" s="32">
        <v>2013</v>
      </c>
      <c r="F381" s="32">
        <v>1</v>
      </c>
      <c r="G381" s="32">
        <v>126.893174527</v>
      </c>
    </row>
    <row r="382" spans="1:7" x14ac:dyDescent="0.25">
      <c r="A382" s="32">
        <v>2014</v>
      </c>
      <c r="B382" s="33" t="s">
        <v>14</v>
      </c>
      <c r="C382" s="33" t="s">
        <v>32</v>
      </c>
      <c r="D382" s="33" t="s">
        <v>8</v>
      </c>
      <c r="E382" s="32">
        <v>2014</v>
      </c>
      <c r="F382" s="32">
        <v>0</v>
      </c>
      <c r="G382" s="32">
        <v>143.83446849139901</v>
      </c>
    </row>
    <row r="383" spans="1:7" x14ac:dyDescent="0.25">
      <c r="A383" s="32">
        <v>2014</v>
      </c>
      <c r="B383" s="33" t="s">
        <v>14</v>
      </c>
      <c r="C383" s="33" t="s">
        <v>32</v>
      </c>
      <c r="D383" s="33" t="s">
        <v>8</v>
      </c>
      <c r="E383" s="32">
        <v>2015</v>
      </c>
      <c r="F383" s="32">
        <v>-1</v>
      </c>
      <c r="G383" s="32">
        <v>2.1558042080000002</v>
      </c>
    </row>
    <row r="384" spans="1:7" x14ac:dyDescent="0.25">
      <c r="A384" s="32">
        <v>2014</v>
      </c>
      <c r="B384" s="33" t="s">
        <v>15</v>
      </c>
      <c r="C384" s="33" t="s">
        <v>32</v>
      </c>
      <c r="D384" s="33" t="s">
        <v>16</v>
      </c>
      <c r="E384" s="32">
        <v>2010</v>
      </c>
      <c r="F384" s="32">
        <v>4</v>
      </c>
      <c r="G384" s="32">
        <v>3931.1162596913514</v>
      </c>
    </row>
    <row r="385" spans="1:7" x14ac:dyDescent="0.25">
      <c r="A385" s="32">
        <v>2014</v>
      </c>
      <c r="B385" s="33" t="s">
        <v>15</v>
      </c>
      <c r="C385" s="33" t="s">
        <v>32</v>
      </c>
      <c r="D385" s="33" t="s">
        <v>16</v>
      </c>
      <c r="E385" s="32">
        <v>2011</v>
      </c>
      <c r="F385" s="32">
        <v>3</v>
      </c>
      <c r="G385" s="32">
        <v>3699.8351619999999</v>
      </c>
    </row>
    <row r="386" spans="1:7" x14ac:dyDescent="0.25">
      <c r="A386" s="32">
        <v>2014</v>
      </c>
      <c r="B386" s="33" t="s">
        <v>15</v>
      </c>
      <c r="C386" s="33" t="s">
        <v>32</v>
      </c>
      <c r="D386" s="33" t="s">
        <v>16</v>
      </c>
      <c r="E386" s="32">
        <v>2012</v>
      </c>
      <c r="F386" s="32">
        <v>2</v>
      </c>
      <c r="G386" s="32">
        <v>3621.3936450000001</v>
      </c>
    </row>
    <row r="387" spans="1:7" x14ac:dyDescent="0.25">
      <c r="A387" s="32">
        <v>2014</v>
      </c>
      <c r="B387" s="33" t="s">
        <v>15</v>
      </c>
      <c r="C387" s="33" t="s">
        <v>32</v>
      </c>
      <c r="D387" s="33" t="s">
        <v>16</v>
      </c>
      <c r="E387" s="32">
        <v>2013</v>
      </c>
      <c r="F387" s="32">
        <v>1</v>
      </c>
      <c r="G387" s="32">
        <v>3593.7771019000002</v>
      </c>
    </row>
    <row r="388" spans="1:7" x14ac:dyDescent="0.25">
      <c r="A388" s="32">
        <v>2014</v>
      </c>
      <c r="B388" s="33" t="s">
        <v>15</v>
      </c>
      <c r="C388" s="33" t="s">
        <v>32</v>
      </c>
      <c r="D388" s="33" t="s">
        <v>16</v>
      </c>
      <c r="E388" s="32">
        <v>2014</v>
      </c>
      <c r="F388" s="32">
        <v>0</v>
      </c>
      <c r="G388" s="32">
        <v>3577.35750099999</v>
      </c>
    </row>
    <row r="389" spans="1:7" x14ac:dyDescent="0.25">
      <c r="A389" s="32">
        <v>2014</v>
      </c>
      <c r="B389" s="33" t="s">
        <v>17</v>
      </c>
      <c r="C389" s="33" t="s">
        <v>33</v>
      </c>
      <c r="D389" s="33" t="s">
        <v>8</v>
      </c>
      <c r="E389" s="32">
        <v>2010</v>
      </c>
      <c r="F389" s="32">
        <v>4</v>
      </c>
      <c r="G389" s="32">
        <v>38.486247908645183</v>
      </c>
    </row>
    <row r="390" spans="1:7" x14ac:dyDescent="0.25">
      <c r="A390" s="32">
        <v>2014</v>
      </c>
      <c r="B390" s="33" t="s">
        <v>17</v>
      </c>
      <c r="C390" s="33" t="s">
        <v>33</v>
      </c>
      <c r="D390" s="33" t="s">
        <v>8</v>
      </c>
      <c r="E390" s="32">
        <v>2011</v>
      </c>
      <c r="F390" s="32">
        <v>3</v>
      </c>
      <c r="G390" s="32">
        <v>45.998325635005109</v>
      </c>
    </row>
    <row r="391" spans="1:7" x14ac:dyDescent="0.25">
      <c r="A391" s="32">
        <v>2014</v>
      </c>
      <c r="B391" s="33" t="s">
        <v>17</v>
      </c>
      <c r="C391" s="33" t="s">
        <v>33</v>
      </c>
      <c r="D391" s="33" t="s">
        <v>8</v>
      </c>
      <c r="E391" s="32">
        <v>2012</v>
      </c>
      <c r="F391" s="32">
        <v>2</v>
      </c>
      <c r="G391" s="32">
        <v>51.54461477291094</v>
      </c>
    </row>
    <row r="392" spans="1:7" x14ac:dyDescent="0.25">
      <c r="A392" s="32">
        <v>2014</v>
      </c>
      <c r="B392" s="33" t="s">
        <v>17</v>
      </c>
      <c r="C392" s="33" t="s">
        <v>33</v>
      </c>
      <c r="D392" s="33" t="s">
        <v>8</v>
      </c>
      <c r="E392" s="32">
        <v>2013</v>
      </c>
      <c r="F392" s="32">
        <v>1</v>
      </c>
      <c r="G392" s="32">
        <v>57.609223991999997</v>
      </c>
    </row>
    <row r="393" spans="1:7" x14ac:dyDescent="0.25">
      <c r="A393" s="32">
        <v>2014</v>
      </c>
      <c r="B393" s="33" t="s">
        <v>17</v>
      </c>
      <c r="C393" s="33" t="s">
        <v>33</v>
      </c>
      <c r="D393" s="33" t="s">
        <v>8</v>
      </c>
      <c r="E393" s="32">
        <v>2014</v>
      </c>
      <c r="F393" s="32">
        <v>0</v>
      </c>
      <c r="G393" s="32">
        <v>64.330850318699902</v>
      </c>
    </row>
    <row r="394" spans="1:7" x14ac:dyDescent="0.25">
      <c r="A394" s="32">
        <v>2014</v>
      </c>
      <c r="B394" s="33" t="s">
        <v>17</v>
      </c>
      <c r="C394" s="33" t="s">
        <v>33</v>
      </c>
      <c r="D394" s="33" t="s">
        <v>8</v>
      </c>
      <c r="E394" s="32">
        <v>2015</v>
      </c>
      <c r="F394" s="32">
        <v>-1</v>
      </c>
      <c r="G394" s="32">
        <v>14.868836696099899</v>
      </c>
    </row>
    <row r="395" spans="1:7" x14ac:dyDescent="0.25">
      <c r="A395" s="32">
        <v>2014</v>
      </c>
      <c r="B395" s="33" t="s">
        <v>70</v>
      </c>
      <c r="C395" s="33" t="s">
        <v>33</v>
      </c>
      <c r="D395" s="33" t="s">
        <v>8</v>
      </c>
      <c r="E395" s="32">
        <v>2010</v>
      </c>
      <c r="F395" s="32">
        <v>4</v>
      </c>
      <c r="G395" s="32">
        <v>725.32942056160368</v>
      </c>
    </row>
    <row r="396" spans="1:7" x14ac:dyDescent="0.25">
      <c r="A396" s="32">
        <v>2014</v>
      </c>
      <c r="B396" s="33" t="s">
        <v>70</v>
      </c>
      <c r="C396" s="33" t="s">
        <v>33</v>
      </c>
      <c r="D396" s="33" t="s">
        <v>8</v>
      </c>
      <c r="E396" s="32">
        <v>2011</v>
      </c>
      <c r="F396" s="32">
        <v>3</v>
      </c>
      <c r="G396" s="32">
        <v>911.22576214676599</v>
      </c>
    </row>
    <row r="397" spans="1:7" x14ac:dyDescent="0.25">
      <c r="A397" s="32">
        <v>2014</v>
      </c>
      <c r="B397" s="33" t="s">
        <v>70</v>
      </c>
      <c r="C397" s="33" t="s">
        <v>33</v>
      </c>
      <c r="D397" s="33" t="s">
        <v>8</v>
      </c>
      <c r="E397" s="32">
        <v>2012</v>
      </c>
      <c r="F397" s="32">
        <v>2</v>
      </c>
      <c r="G397" s="32">
        <v>1105.0484450498784</v>
      </c>
    </row>
    <row r="398" spans="1:7" x14ac:dyDescent="0.25">
      <c r="A398" s="32">
        <v>2014</v>
      </c>
      <c r="B398" s="33" t="s">
        <v>70</v>
      </c>
      <c r="C398" s="33" t="s">
        <v>33</v>
      </c>
      <c r="D398" s="33" t="s">
        <v>8</v>
      </c>
      <c r="E398" s="32">
        <v>2013</v>
      </c>
      <c r="F398" s="32">
        <v>1</v>
      </c>
      <c r="G398" s="32">
        <v>1347.56962225866</v>
      </c>
    </row>
    <row r="399" spans="1:7" x14ac:dyDescent="0.25">
      <c r="A399" s="32">
        <v>2014</v>
      </c>
      <c r="B399" s="33" t="s">
        <v>70</v>
      </c>
      <c r="C399" s="33" t="s">
        <v>33</v>
      </c>
      <c r="D399" s="33" t="s">
        <v>8</v>
      </c>
      <c r="E399" s="32">
        <v>2014</v>
      </c>
      <c r="F399" s="32">
        <v>0</v>
      </c>
      <c r="G399" s="32">
        <v>1619.1982596753501</v>
      </c>
    </row>
    <row r="400" spans="1:7" x14ac:dyDescent="0.25">
      <c r="A400" s="32">
        <v>2014</v>
      </c>
      <c r="B400" s="33" t="s">
        <v>70</v>
      </c>
      <c r="C400" s="33" t="s">
        <v>33</v>
      </c>
      <c r="D400" s="33" t="s">
        <v>8</v>
      </c>
      <c r="E400" s="32">
        <v>2015</v>
      </c>
      <c r="F400" s="32">
        <v>-1</v>
      </c>
      <c r="G400" s="32">
        <v>1157.0691149137599</v>
      </c>
    </row>
    <row r="401" spans="1:7" x14ac:dyDescent="0.25">
      <c r="A401" s="32">
        <v>2014</v>
      </c>
      <c r="B401" s="33" t="s">
        <v>71</v>
      </c>
      <c r="C401" s="33" t="s">
        <v>33</v>
      </c>
      <c r="D401" s="33" t="s">
        <v>8</v>
      </c>
      <c r="E401" s="32">
        <v>2010</v>
      </c>
      <c r="F401" s="32">
        <v>4</v>
      </c>
      <c r="G401" s="32">
        <v>26.458483171599912</v>
      </c>
    </row>
    <row r="402" spans="1:7" x14ac:dyDescent="0.25">
      <c r="A402" s="32">
        <v>2014</v>
      </c>
      <c r="B402" s="33" t="s">
        <v>71</v>
      </c>
      <c r="C402" s="33" t="s">
        <v>33</v>
      </c>
      <c r="D402" s="33" t="s">
        <v>8</v>
      </c>
      <c r="E402" s="32">
        <v>2011</v>
      </c>
      <c r="F402" s="32">
        <v>3</v>
      </c>
      <c r="G402" s="32">
        <v>35.463077543926829</v>
      </c>
    </row>
    <row r="403" spans="1:7" x14ac:dyDescent="0.25">
      <c r="A403" s="32">
        <v>2014</v>
      </c>
      <c r="B403" s="33" t="s">
        <v>71</v>
      </c>
      <c r="C403" s="33" t="s">
        <v>33</v>
      </c>
      <c r="D403" s="33" t="s">
        <v>8</v>
      </c>
      <c r="E403" s="32">
        <v>2012</v>
      </c>
      <c r="F403" s="32">
        <v>2</v>
      </c>
      <c r="G403" s="32">
        <v>44.988002773438168</v>
      </c>
    </row>
    <row r="404" spans="1:7" x14ac:dyDescent="0.25">
      <c r="A404" s="32">
        <v>2014</v>
      </c>
      <c r="B404" s="33" t="s">
        <v>71</v>
      </c>
      <c r="C404" s="33" t="s">
        <v>33</v>
      </c>
      <c r="D404" s="33" t="s">
        <v>8</v>
      </c>
      <c r="E404" s="32">
        <v>2013</v>
      </c>
      <c r="F404" s="32">
        <v>1</v>
      </c>
      <c r="G404" s="32">
        <v>57.335020937312997</v>
      </c>
    </row>
    <row r="405" spans="1:7" x14ac:dyDescent="0.25">
      <c r="A405" s="32">
        <v>2014</v>
      </c>
      <c r="B405" s="33" t="s">
        <v>71</v>
      </c>
      <c r="C405" s="33" t="s">
        <v>33</v>
      </c>
      <c r="D405" s="33" t="s">
        <v>8</v>
      </c>
      <c r="E405" s="32">
        <v>2014</v>
      </c>
      <c r="F405" s="32">
        <v>0</v>
      </c>
      <c r="G405" s="32">
        <v>72.000715139999997</v>
      </c>
    </row>
    <row r="406" spans="1:7" x14ac:dyDescent="0.25">
      <c r="A406" s="32">
        <v>2014</v>
      </c>
      <c r="B406" s="33" t="s">
        <v>71</v>
      </c>
      <c r="C406" s="33" t="s">
        <v>33</v>
      </c>
      <c r="D406" s="33" t="s">
        <v>8</v>
      </c>
      <c r="E406" s="32">
        <v>2015</v>
      </c>
      <c r="F406" s="32">
        <v>-1</v>
      </c>
      <c r="G406" s="32">
        <v>51.839752799999999</v>
      </c>
    </row>
    <row r="407" spans="1:7" x14ac:dyDescent="0.25">
      <c r="A407" s="32">
        <v>2014</v>
      </c>
      <c r="B407" s="33" t="s">
        <v>18</v>
      </c>
      <c r="C407" s="33" t="s">
        <v>33</v>
      </c>
      <c r="D407" s="33" t="s">
        <v>8</v>
      </c>
      <c r="E407" s="32">
        <v>2010</v>
      </c>
      <c r="F407" s="32">
        <v>4</v>
      </c>
      <c r="G407" s="32">
        <v>6.8320314282855747</v>
      </c>
    </row>
    <row r="408" spans="1:7" x14ac:dyDescent="0.25">
      <c r="A408" s="32">
        <v>2014</v>
      </c>
      <c r="B408" s="33" t="s">
        <v>18</v>
      </c>
      <c r="C408" s="33" t="s">
        <v>33</v>
      </c>
      <c r="D408" s="33" t="s">
        <v>8</v>
      </c>
      <c r="E408" s="32">
        <v>2011</v>
      </c>
      <c r="F408" s="32">
        <v>3</v>
      </c>
      <c r="G408" s="32">
        <v>0</v>
      </c>
    </row>
    <row r="409" spans="1:7" x14ac:dyDescent="0.25">
      <c r="A409" s="32">
        <v>2014</v>
      </c>
      <c r="B409" s="33" t="s">
        <v>18</v>
      </c>
      <c r="C409" s="33" t="s">
        <v>33</v>
      </c>
      <c r="D409" s="33" t="s">
        <v>8</v>
      </c>
      <c r="E409" s="32">
        <v>2012</v>
      </c>
      <c r="F409" s="32">
        <v>2</v>
      </c>
      <c r="G409" s="32">
        <v>0</v>
      </c>
    </row>
    <row r="410" spans="1:7" x14ac:dyDescent="0.25">
      <c r="A410" s="32">
        <v>2014</v>
      </c>
      <c r="B410" s="33" t="s">
        <v>18</v>
      </c>
      <c r="C410" s="33" t="s">
        <v>33</v>
      </c>
      <c r="D410" s="33" t="s">
        <v>8</v>
      </c>
      <c r="E410" s="32">
        <v>2013</v>
      </c>
      <c r="F410" s="32">
        <v>1</v>
      </c>
      <c r="G410" s="32">
        <v>0</v>
      </c>
    </row>
    <row r="411" spans="1:7" x14ac:dyDescent="0.25">
      <c r="A411" s="32">
        <v>2014</v>
      </c>
      <c r="B411" s="33" t="s">
        <v>18</v>
      </c>
      <c r="C411" s="33" t="s">
        <v>33</v>
      </c>
      <c r="D411" s="33" t="s">
        <v>8</v>
      </c>
      <c r="E411" s="32">
        <v>2014</v>
      </c>
      <c r="F411" s="32">
        <v>0</v>
      </c>
      <c r="G411" s="32">
        <v>0</v>
      </c>
    </row>
    <row r="412" spans="1:7" x14ac:dyDescent="0.25">
      <c r="A412" s="32">
        <v>2014</v>
      </c>
      <c r="B412" s="33" t="s">
        <v>18</v>
      </c>
      <c r="C412" s="33" t="s">
        <v>33</v>
      </c>
      <c r="D412" s="33" t="s">
        <v>8</v>
      </c>
      <c r="E412" s="32">
        <v>2015</v>
      </c>
      <c r="F412" s="32">
        <v>-1</v>
      </c>
      <c r="G412" s="32">
        <v>0</v>
      </c>
    </row>
    <row r="413" spans="1:7" x14ac:dyDescent="0.25">
      <c r="A413" s="32">
        <v>2014</v>
      </c>
      <c r="B413" s="33" t="s">
        <v>19</v>
      </c>
      <c r="C413" s="33" t="s">
        <v>33</v>
      </c>
      <c r="D413" s="33" t="s">
        <v>8</v>
      </c>
      <c r="E413" s="32">
        <v>2010</v>
      </c>
      <c r="F413" s="32">
        <v>4</v>
      </c>
      <c r="G413" s="32">
        <v>12.599982746191712</v>
      </c>
    </row>
    <row r="414" spans="1:7" x14ac:dyDescent="0.25">
      <c r="A414" s="32">
        <v>2014</v>
      </c>
      <c r="B414" s="33" t="s">
        <v>19</v>
      </c>
      <c r="C414" s="33" t="s">
        <v>33</v>
      </c>
      <c r="D414" s="33" t="s">
        <v>8</v>
      </c>
      <c r="E414" s="32">
        <v>2011</v>
      </c>
      <c r="F414" s="32">
        <v>3</v>
      </c>
      <c r="G414" s="32">
        <v>0</v>
      </c>
    </row>
    <row r="415" spans="1:7" x14ac:dyDescent="0.25">
      <c r="A415" s="32">
        <v>2014</v>
      </c>
      <c r="B415" s="33" t="s">
        <v>19</v>
      </c>
      <c r="C415" s="33" t="s">
        <v>33</v>
      </c>
      <c r="D415" s="33" t="s">
        <v>8</v>
      </c>
      <c r="E415" s="32">
        <v>2012</v>
      </c>
      <c r="F415" s="32">
        <v>2</v>
      </c>
      <c r="G415" s="32">
        <v>0</v>
      </c>
    </row>
    <row r="416" spans="1:7" x14ac:dyDescent="0.25">
      <c r="A416" s="32">
        <v>2014</v>
      </c>
      <c r="B416" s="33" t="s">
        <v>19</v>
      </c>
      <c r="C416" s="33" t="s">
        <v>33</v>
      </c>
      <c r="D416" s="33" t="s">
        <v>8</v>
      </c>
      <c r="E416" s="32">
        <v>2013</v>
      </c>
      <c r="F416" s="32">
        <v>1</v>
      </c>
      <c r="G416" s="32">
        <v>0</v>
      </c>
    </row>
    <row r="417" spans="1:7" x14ac:dyDescent="0.25">
      <c r="A417" s="32">
        <v>2014</v>
      </c>
      <c r="B417" s="33" t="s">
        <v>19</v>
      </c>
      <c r="C417" s="33" t="s">
        <v>33</v>
      </c>
      <c r="D417" s="33" t="s">
        <v>8</v>
      </c>
      <c r="E417" s="32">
        <v>2014</v>
      </c>
      <c r="F417" s="32">
        <v>0</v>
      </c>
      <c r="G417" s="32">
        <v>0</v>
      </c>
    </row>
    <row r="418" spans="1:7" x14ac:dyDescent="0.25">
      <c r="A418" s="32">
        <v>2014</v>
      </c>
      <c r="B418" s="33" t="s">
        <v>19</v>
      </c>
      <c r="C418" s="33" t="s">
        <v>33</v>
      </c>
      <c r="D418" s="33" t="s">
        <v>8</v>
      </c>
      <c r="E418" s="32">
        <v>2015</v>
      </c>
      <c r="F418" s="32">
        <v>-1</v>
      </c>
      <c r="G418" s="32">
        <v>0</v>
      </c>
    </row>
    <row r="419" spans="1:7" x14ac:dyDescent="0.25">
      <c r="A419" s="32">
        <v>2014</v>
      </c>
      <c r="B419" s="33" t="s">
        <v>20</v>
      </c>
      <c r="C419" s="33" t="s">
        <v>33</v>
      </c>
      <c r="D419" s="33" t="s">
        <v>8</v>
      </c>
      <c r="E419" s="32">
        <v>2010</v>
      </c>
      <c r="F419" s="32">
        <v>4</v>
      </c>
      <c r="G419" s="32">
        <v>764.66133209076327</v>
      </c>
    </row>
    <row r="420" spans="1:7" x14ac:dyDescent="0.25">
      <c r="A420" s="32">
        <v>2014</v>
      </c>
      <c r="B420" s="33" t="s">
        <v>20</v>
      </c>
      <c r="C420" s="33" t="s">
        <v>33</v>
      </c>
      <c r="D420" s="33" t="s">
        <v>8</v>
      </c>
      <c r="E420" s="32">
        <v>2011</v>
      </c>
      <c r="F420" s="32">
        <v>3</v>
      </c>
      <c r="G420" s="32">
        <v>0</v>
      </c>
    </row>
    <row r="421" spans="1:7" x14ac:dyDescent="0.25">
      <c r="A421" s="32">
        <v>2014</v>
      </c>
      <c r="B421" s="33" t="s">
        <v>20</v>
      </c>
      <c r="C421" s="33" t="s">
        <v>33</v>
      </c>
      <c r="D421" s="33" t="s">
        <v>8</v>
      </c>
      <c r="E421" s="32">
        <v>2012</v>
      </c>
      <c r="F421" s="32">
        <v>2</v>
      </c>
      <c r="G421" s="32">
        <v>0</v>
      </c>
    </row>
    <row r="422" spans="1:7" x14ac:dyDescent="0.25">
      <c r="A422" s="32">
        <v>2014</v>
      </c>
      <c r="B422" s="33" t="s">
        <v>20</v>
      </c>
      <c r="C422" s="33" t="s">
        <v>33</v>
      </c>
      <c r="D422" s="33" t="s">
        <v>8</v>
      </c>
      <c r="E422" s="32">
        <v>2013</v>
      </c>
      <c r="F422" s="32">
        <v>1</v>
      </c>
      <c r="G422" s="32">
        <v>0</v>
      </c>
    </row>
    <row r="423" spans="1:7" x14ac:dyDescent="0.25">
      <c r="A423" s="32">
        <v>2014</v>
      </c>
      <c r="B423" s="33" t="s">
        <v>20</v>
      </c>
      <c r="C423" s="33" t="s">
        <v>33</v>
      </c>
      <c r="D423" s="33" t="s">
        <v>8</v>
      </c>
      <c r="E423" s="32">
        <v>2014</v>
      </c>
      <c r="F423" s="32">
        <v>0</v>
      </c>
      <c r="G423" s="32">
        <v>0</v>
      </c>
    </row>
    <row r="424" spans="1:7" x14ac:dyDescent="0.25">
      <c r="A424" s="32">
        <v>2014</v>
      </c>
      <c r="B424" s="33" t="s">
        <v>20</v>
      </c>
      <c r="C424" s="33" t="s">
        <v>33</v>
      </c>
      <c r="D424" s="33" t="s">
        <v>8</v>
      </c>
      <c r="E424" s="32">
        <v>2015</v>
      </c>
      <c r="F424" s="32">
        <v>-1</v>
      </c>
      <c r="G424" s="32">
        <v>0</v>
      </c>
    </row>
    <row r="425" spans="1:7" x14ac:dyDescent="0.25">
      <c r="A425" s="32">
        <v>2014</v>
      </c>
      <c r="B425" s="33" t="s">
        <v>21</v>
      </c>
      <c r="C425" s="33" t="s">
        <v>33</v>
      </c>
      <c r="D425" s="33" t="s">
        <v>8</v>
      </c>
      <c r="E425" s="32">
        <v>2010</v>
      </c>
      <c r="F425" s="32">
        <v>4</v>
      </c>
      <c r="G425" s="32">
        <v>146.99835213734312</v>
      </c>
    </row>
    <row r="426" spans="1:7" x14ac:dyDescent="0.25">
      <c r="A426" s="32">
        <v>2014</v>
      </c>
      <c r="B426" s="33" t="s">
        <v>21</v>
      </c>
      <c r="C426" s="33" t="s">
        <v>33</v>
      </c>
      <c r="D426" s="33" t="s">
        <v>8</v>
      </c>
      <c r="E426" s="32">
        <v>2011</v>
      </c>
      <c r="F426" s="32">
        <v>3</v>
      </c>
      <c r="G426" s="32">
        <v>178.2109313252428</v>
      </c>
    </row>
    <row r="427" spans="1:7" x14ac:dyDescent="0.25">
      <c r="A427" s="32">
        <v>2014</v>
      </c>
      <c r="B427" s="33" t="s">
        <v>21</v>
      </c>
      <c r="C427" s="33" t="s">
        <v>33</v>
      </c>
      <c r="D427" s="33" t="s">
        <v>8</v>
      </c>
      <c r="E427" s="32">
        <v>2012</v>
      </c>
      <c r="F427" s="32">
        <v>2</v>
      </c>
      <c r="G427" s="32">
        <v>202.3795470221651</v>
      </c>
    </row>
    <row r="428" spans="1:7" x14ac:dyDescent="0.25">
      <c r="A428" s="32">
        <v>2014</v>
      </c>
      <c r="B428" s="33" t="s">
        <v>21</v>
      </c>
      <c r="C428" s="33" t="s">
        <v>33</v>
      </c>
      <c r="D428" s="33" t="s">
        <v>8</v>
      </c>
      <c r="E428" s="32">
        <v>2013</v>
      </c>
      <c r="F428" s="32">
        <v>1</v>
      </c>
      <c r="G428" s="32">
        <v>228.4974633992</v>
      </c>
    </row>
    <row r="429" spans="1:7" x14ac:dyDescent="0.25">
      <c r="A429" s="32">
        <v>2014</v>
      </c>
      <c r="B429" s="33" t="s">
        <v>21</v>
      </c>
      <c r="C429" s="33" t="s">
        <v>33</v>
      </c>
      <c r="D429" s="33" t="s">
        <v>8</v>
      </c>
      <c r="E429" s="32">
        <v>2014</v>
      </c>
      <c r="F429" s="32">
        <v>0</v>
      </c>
      <c r="G429" s="32">
        <v>257.41868679890001</v>
      </c>
    </row>
    <row r="430" spans="1:7" x14ac:dyDescent="0.25">
      <c r="A430" s="32">
        <v>2014</v>
      </c>
      <c r="B430" s="33" t="s">
        <v>21</v>
      </c>
      <c r="C430" s="33" t="s">
        <v>33</v>
      </c>
      <c r="D430" s="33" t="s">
        <v>8</v>
      </c>
      <c r="E430" s="32">
        <v>2015</v>
      </c>
      <c r="F430" s="32">
        <v>-1</v>
      </c>
      <c r="G430" s="32">
        <v>81.648123639999994</v>
      </c>
    </row>
    <row r="431" spans="1:7" x14ac:dyDescent="0.25">
      <c r="A431" s="32">
        <v>2014</v>
      </c>
      <c r="B431" s="33" t="s">
        <v>22</v>
      </c>
      <c r="C431" s="33" t="s">
        <v>33</v>
      </c>
      <c r="D431" s="33" t="s">
        <v>8</v>
      </c>
      <c r="E431" s="32">
        <v>2010</v>
      </c>
      <c r="F431" s="32">
        <v>4</v>
      </c>
      <c r="G431" s="32">
        <v>606.21075178134276</v>
      </c>
    </row>
    <row r="432" spans="1:7" x14ac:dyDescent="0.25">
      <c r="A432" s="32">
        <v>2014</v>
      </c>
      <c r="B432" s="33" t="s">
        <v>22</v>
      </c>
      <c r="C432" s="33" t="s">
        <v>33</v>
      </c>
      <c r="D432" s="33" t="s">
        <v>8</v>
      </c>
      <c r="E432" s="32">
        <v>2011</v>
      </c>
      <c r="F432" s="32">
        <v>3</v>
      </c>
      <c r="G432" s="32">
        <v>748.02223701793855</v>
      </c>
    </row>
    <row r="433" spans="1:7" x14ac:dyDescent="0.25">
      <c r="A433" s="32">
        <v>2014</v>
      </c>
      <c r="B433" s="33" t="s">
        <v>22</v>
      </c>
      <c r="C433" s="33" t="s">
        <v>33</v>
      </c>
      <c r="D433" s="33" t="s">
        <v>8</v>
      </c>
      <c r="E433" s="32">
        <v>2012</v>
      </c>
      <c r="F433" s="32">
        <v>2</v>
      </c>
      <c r="G433" s="32">
        <v>868.20707521877978</v>
      </c>
    </row>
    <row r="434" spans="1:7" x14ac:dyDescent="0.25">
      <c r="A434" s="32">
        <v>2014</v>
      </c>
      <c r="B434" s="33" t="s">
        <v>22</v>
      </c>
      <c r="C434" s="33" t="s">
        <v>33</v>
      </c>
      <c r="D434" s="33" t="s">
        <v>8</v>
      </c>
      <c r="E434" s="32">
        <v>2013</v>
      </c>
      <c r="F434" s="32">
        <v>1</v>
      </c>
      <c r="G434" s="32">
        <v>1004.89895024619</v>
      </c>
    </row>
    <row r="435" spans="1:7" x14ac:dyDescent="0.25">
      <c r="A435" s="32">
        <v>2014</v>
      </c>
      <c r="B435" s="33" t="s">
        <v>22</v>
      </c>
      <c r="C435" s="33" t="s">
        <v>33</v>
      </c>
      <c r="D435" s="33" t="s">
        <v>8</v>
      </c>
      <c r="E435" s="32">
        <v>2014</v>
      </c>
      <c r="F435" s="32">
        <v>0</v>
      </c>
      <c r="G435" s="32">
        <v>1154.6835249999999</v>
      </c>
    </row>
    <row r="436" spans="1:7" x14ac:dyDescent="0.25">
      <c r="A436" s="32">
        <v>2014</v>
      </c>
      <c r="B436" s="33" t="s">
        <v>22</v>
      </c>
      <c r="C436" s="33" t="s">
        <v>33</v>
      </c>
      <c r="D436" s="33" t="s">
        <v>8</v>
      </c>
      <c r="E436" s="32">
        <v>2015</v>
      </c>
      <c r="F436" s="32">
        <v>-1</v>
      </c>
      <c r="G436" s="32">
        <v>372.24650589999999</v>
      </c>
    </row>
    <row r="437" spans="1:7" x14ac:dyDescent="0.25">
      <c r="A437" s="32">
        <v>2014</v>
      </c>
      <c r="B437" s="33" t="s">
        <v>23</v>
      </c>
      <c r="C437" s="33" t="s">
        <v>33</v>
      </c>
      <c r="D437" s="33" t="s">
        <v>8</v>
      </c>
      <c r="E437" s="32">
        <v>2010</v>
      </c>
      <c r="F437" s="32">
        <v>4</v>
      </c>
      <c r="G437" s="32">
        <v>224.85434285178485</v>
      </c>
    </row>
    <row r="438" spans="1:7" x14ac:dyDescent="0.25">
      <c r="A438" s="32">
        <v>2014</v>
      </c>
      <c r="B438" s="33" t="s">
        <v>23</v>
      </c>
      <c r="C438" s="33" t="s">
        <v>33</v>
      </c>
      <c r="D438" s="33" t="s">
        <v>8</v>
      </c>
      <c r="E438" s="32">
        <v>2011</v>
      </c>
      <c r="F438" s="32">
        <v>3</v>
      </c>
      <c r="G438" s="32">
        <v>298.08787653617554</v>
      </c>
    </row>
    <row r="439" spans="1:7" x14ac:dyDescent="0.25">
      <c r="A439" s="32">
        <v>2014</v>
      </c>
      <c r="B439" s="33" t="s">
        <v>23</v>
      </c>
      <c r="C439" s="33" t="s">
        <v>33</v>
      </c>
      <c r="D439" s="33" t="s">
        <v>8</v>
      </c>
      <c r="E439" s="32">
        <v>2012</v>
      </c>
      <c r="F439" s="32">
        <v>2</v>
      </c>
      <c r="G439" s="32">
        <v>363.11790447933583</v>
      </c>
    </row>
    <row r="440" spans="1:7" x14ac:dyDescent="0.25">
      <c r="A440" s="32">
        <v>2014</v>
      </c>
      <c r="B440" s="33" t="s">
        <v>23</v>
      </c>
      <c r="C440" s="33" t="s">
        <v>33</v>
      </c>
      <c r="D440" s="33" t="s">
        <v>8</v>
      </c>
      <c r="E440" s="32">
        <v>2013</v>
      </c>
      <c r="F440" s="32">
        <v>1</v>
      </c>
      <c r="G440" s="32">
        <v>439.04324475300001</v>
      </c>
    </row>
    <row r="441" spans="1:7" x14ac:dyDescent="0.25">
      <c r="A441" s="32">
        <v>2014</v>
      </c>
      <c r="B441" s="33" t="s">
        <v>23</v>
      </c>
      <c r="C441" s="33" t="s">
        <v>33</v>
      </c>
      <c r="D441" s="33" t="s">
        <v>8</v>
      </c>
      <c r="E441" s="32">
        <v>2014</v>
      </c>
      <c r="F441" s="32">
        <v>0</v>
      </c>
      <c r="G441" s="32">
        <v>525.20843605029904</v>
      </c>
    </row>
    <row r="442" spans="1:7" x14ac:dyDescent="0.25">
      <c r="A442" s="32">
        <v>2014</v>
      </c>
      <c r="B442" s="33" t="s">
        <v>23</v>
      </c>
      <c r="C442" s="33" t="s">
        <v>33</v>
      </c>
      <c r="D442" s="33" t="s">
        <v>8</v>
      </c>
      <c r="E442" s="32">
        <v>2015</v>
      </c>
      <c r="F442" s="32">
        <v>-1</v>
      </c>
      <c r="G442" s="32">
        <v>175.09425680000001</v>
      </c>
    </row>
    <row r="443" spans="1:7" x14ac:dyDescent="0.25">
      <c r="A443" s="32">
        <v>2014</v>
      </c>
      <c r="B443" s="33" t="s">
        <v>24</v>
      </c>
      <c r="C443" s="33" t="s">
        <v>33</v>
      </c>
      <c r="D443" s="33" t="s">
        <v>8</v>
      </c>
      <c r="E443" s="32">
        <v>2010</v>
      </c>
      <c r="F443" s="32">
        <v>4</v>
      </c>
      <c r="G443" s="32">
        <v>253.00185756995077</v>
      </c>
    </row>
    <row r="444" spans="1:7" x14ac:dyDescent="0.25">
      <c r="A444" s="32">
        <v>2014</v>
      </c>
      <c r="B444" s="33" t="s">
        <v>24</v>
      </c>
      <c r="C444" s="33" t="s">
        <v>33</v>
      </c>
      <c r="D444" s="33" t="s">
        <v>8</v>
      </c>
      <c r="E444" s="32">
        <v>2011</v>
      </c>
      <c r="F444" s="32">
        <v>3</v>
      </c>
      <c r="G444" s="32">
        <v>309.87512133823782</v>
      </c>
    </row>
    <row r="445" spans="1:7" x14ac:dyDescent="0.25">
      <c r="A445" s="32">
        <v>2014</v>
      </c>
      <c r="B445" s="33" t="s">
        <v>24</v>
      </c>
      <c r="C445" s="33" t="s">
        <v>33</v>
      </c>
      <c r="D445" s="33" t="s">
        <v>8</v>
      </c>
      <c r="E445" s="32">
        <v>2012</v>
      </c>
      <c r="F445" s="32">
        <v>2</v>
      </c>
      <c r="G445" s="32">
        <v>355.86523463269134</v>
      </c>
    </row>
    <row r="446" spans="1:7" x14ac:dyDescent="0.25">
      <c r="A446" s="32">
        <v>2014</v>
      </c>
      <c r="B446" s="33" t="s">
        <v>24</v>
      </c>
      <c r="C446" s="33" t="s">
        <v>33</v>
      </c>
      <c r="D446" s="33" t="s">
        <v>8</v>
      </c>
      <c r="E446" s="32">
        <v>2013</v>
      </c>
      <c r="F446" s="32">
        <v>1</v>
      </c>
      <c r="G446" s="32">
        <v>405.37821761269902</v>
      </c>
    </row>
    <row r="447" spans="1:7" x14ac:dyDescent="0.25">
      <c r="A447" s="32">
        <v>2014</v>
      </c>
      <c r="B447" s="33" t="s">
        <v>24</v>
      </c>
      <c r="C447" s="33" t="s">
        <v>33</v>
      </c>
      <c r="D447" s="33" t="s">
        <v>8</v>
      </c>
      <c r="E447" s="32">
        <v>2014</v>
      </c>
      <c r="F447" s="32">
        <v>0</v>
      </c>
      <c r="G447" s="32">
        <v>458.11360459999997</v>
      </c>
    </row>
    <row r="448" spans="1:7" x14ac:dyDescent="0.25">
      <c r="A448" s="32">
        <v>2014</v>
      </c>
      <c r="B448" s="33" t="s">
        <v>24</v>
      </c>
      <c r="C448" s="33" t="s">
        <v>33</v>
      </c>
      <c r="D448" s="33" t="s">
        <v>8</v>
      </c>
      <c r="E448" s="32">
        <v>2015</v>
      </c>
      <c r="F448" s="32">
        <v>-1</v>
      </c>
      <c r="G448" s="32">
        <v>111.3514808</v>
      </c>
    </row>
    <row r="449" spans="1:7" x14ac:dyDescent="0.25">
      <c r="A449" s="32">
        <v>2014</v>
      </c>
      <c r="B449" s="33" t="s">
        <v>25</v>
      </c>
      <c r="C449" s="33" t="s">
        <v>33</v>
      </c>
      <c r="D449" s="33" t="s">
        <v>8</v>
      </c>
      <c r="E449" s="32">
        <v>2010</v>
      </c>
      <c r="F449" s="32">
        <v>4</v>
      </c>
      <c r="G449" s="32">
        <v>1071.8623987135259</v>
      </c>
    </row>
    <row r="450" spans="1:7" x14ac:dyDescent="0.25">
      <c r="A450" s="32">
        <v>2014</v>
      </c>
      <c r="B450" s="33" t="s">
        <v>25</v>
      </c>
      <c r="C450" s="33" t="s">
        <v>33</v>
      </c>
      <c r="D450" s="33" t="s">
        <v>8</v>
      </c>
      <c r="E450" s="32">
        <v>2011</v>
      </c>
      <c r="F450" s="32">
        <v>3</v>
      </c>
      <c r="G450" s="32">
        <v>1313.8588848015511</v>
      </c>
    </row>
    <row r="451" spans="1:7" x14ac:dyDescent="0.25">
      <c r="A451" s="32">
        <v>2014</v>
      </c>
      <c r="B451" s="33" t="s">
        <v>25</v>
      </c>
      <c r="C451" s="33" t="s">
        <v>33</v>
      </c>
      <c r="D451" s="33" t="s">
        <v>8</v>
      </c>
      <c r="E451" s="32">
        <v>2012</v>
      </c>
      <c r="F451" s="32">
        <v>2</v>
      </c>
      <c r="G451" s="32">
        <v>1505.007169</v>
      </c>
    </row>
    <row r="452" spans="1:7" x14ac:dyDescent="0.25">
      <c r="A452" s="32">
        <v>2014</v>
      </c>
      <c r="B452" s="33" t="s">
        <v>25</v>
      </c>
      <c r="C452" s="33" t="s">
        <v>33</v>
      </c>
      <c r="D452" s="33" t="s">
        <v>8</v>
      </c>
      <c r="E452" s="32">
        <v>2013</v>
      </c>
      <c r="F452" s="32">
        <v>1</v>
      </c>
      <c r="G452" s="32">
        <v>1795.433127</v>
      </c>
    </row>
    <row r="453" spans="1:7" x14ac:dyDescent="0.25">
      <c r="A453" s="32">
        <v>2014</v>
      </c>
      <c r="B453" s="33" t="s">
        <v>25</v>
      </c>
      <c r="C453" s="33" t="s">
        <v>33</v>
      </c>
      <c r="D453" s="33" t="s">
        <v>8</v>
      </c>
      <c r="E453" s="32">
        <v>2014</v>
      </c>
      <c r="F453" s="32">
        <v>0</v>
      </c>
      <c r="G453" s="32">
        <v>2141.902881</v>
      </c>
    </row>
    <row r="454" spans="1:7" x14ac:dyDescent="0.25">
      <c r="A454" s="32">
        <v>2014</v>
      </c>
      <c r="B454" s="33" t="s">
        <v>25</v>
      </c>
      <c r="C454" s="33" t="s">
        <v>33</v>
      </c>
      <c r="D454" s="33" t="s">
        <v>8</v>
      </c>
      <c r="E454" s="32">
        <v>2015</v>
      </c>
      <c r="F454" s="32">
        <v>-1</v>
      </c>
      <c r="G454" s="32">
        <v>1114.441783</v>
      </c>
    </row>
    <row r="455" spans="1:7" x14ac:dyDescent="0.25">
      <c r="A455" s="32">
        <v>2014</v>
      </c>
      <c r="B455" s="33" t="s">
        <v>26</v>
      </c>
      <c r="C455" s="33" t="s">
        <v>33</v>
      </c>
      <c r="D455" s="33" t="s">
        <v>8</v>
      </c>
      <c r="E455" s="32">
        <v>2010</v>
      </c>
      <c r="F455" s="32">
        <v>4</v>
      </c>
      <c r="G455" s="32">
        <v>145.89715231520174</v>
      </c>
    </row>
    <row r="456" spans="1:7" x14ac:dyDescent="0.25">
      <c r="A456" s="32">
        <v>2014</v>
      </c>
      <c r="B456" s="33" t="s">
        <v>26</v>
      </c>
      <c r="C456" s="33" t="s">
        <v>33</v>
      </c>
      <c r="D456" s="33" t="s">
        <v>8</v>
      </c>
      <c r="E456" s="32">
        <v>2011</v>
      </c>
      <c r="F456" s="32">
        <v>3</v>
      </c>
      <c r="G456" s="32">
        <v>190.31435447523987</v>
      </c>
    </row>
    <row r="457" spans="1:7" x14ac:dyDescent="0.25">
      <c r="A457" s="32">
        <v>2014</v>
      </c>
      <c r="B457" s="33" t="s">
        <v>26</v>
      </c>
      <c r="C457" s="33" t="s">
        <v>33</v>
      </c>
      <c r="D457" s="33" t="s">
        <v>8</v>
      </c>
      <c r="E457" s="32">
        <v>2012</v>
      </c>
      <c r="F457" s="32">
        <v>2</v>
      </c>
      <c r="G457" s="32">
        <v>232.32033117578931</v>
      </c>
    </row>
    <row r="458" spans="1:7" x14ac:dyDescent="0.25">
      <c r="A458" s="32">
        <v>2014</v>
      </c>
      <c r="B458" s="33" t="s">
        <v>26</v>
      </c>
      <c r="C458" s="33" t="s">
        <v>33</v>
      </c>
      <c r="D458" s="33" t="s">
        <v>8</v>
      </c>
      <c r="E458" s="32">
        <v>2013</v>
      </c>
      <c r="F458" s="32">
        <v>1</v>
      </c>
      <c r="G458" s="32">
        <v>283.62915054839999</v>
      </c>
    </row>
    <row r="459" spans="1:7" x14ac:dyDescent="0.25">
      <c r="A459" s="32">
        <v>2014</v>
      </c>
      <c r="B459" s="33" t="s">
        <v>26</v>
      </c>
      <c r="C459" s="33" t="s">
        <v>33</v>
      </c>
      <c r="D459" s="33" t="s">
        <v>8</v>
      </c>
      <c r="E459" s="32">
        <v>2014</v>
      </c>
      <c r="F459" s="32">
        <v>0</v>
      </c>
      <c r="G459" s="32">
        <v>342.9733779</v>
      </c>
    </row>
    <row r="460" spans="1:7" x14ac:dyDescent="0.25">
      <c r="A460" s="32">
        <v>2014</v>
      </c>
      <c r="B460" s="33" t="s">
        <v>26</v>
      </c>
      <c r="C460" s="33" t="s">
        <v>33</v>
      </c>
      <c r="D460" s="33" t="s">
        <v>8</v>
      </c>
      <c r="E460" s="32">
        <v>2015</v>
      </c>
      <c r="F460" s="32">
        <v>-1</v>
      </c>
      <c r="G460" s="32">
        <v>179.77368759999999</v>
      </c>
    </row>
    <row r="461" spans="1:7" x14ac:dyDescent="0.25">
      <c r="A461" s="32">
        <v>2014</v>
      </c>
      <c r="B461" s="33" t="s">
        <v>27</v>
      </c>
      <c r="C461" s="33" t="s">
        <v>33</v>
      </c>
      <c r="D461" s="33" t="s">
        <v>8</v>
      </c>
      <c r="E461" s="32">
        <v>2010</v>
      </c>
      <c r="F461" s="32">
        <v>4</v>
      </c>
      <c r="G461" s="32">
        <v>38.358055145830548</v>
      </c>
    </row>
    <row r="462" spans="1:7" x14ac:dyDescent="0.25">
      <c r="A462" s="32">
        <v>2014</v>
      </c>
      <c r="B462" s="33" t="s">
        <v>27</v>
      </c>
      <c r="C462" s="33" t="s">
        <v>33</v>
      </c>
      <c r="D462" s="33" t="s">
        <v>8</v>
      </c>
      <c r="E462" s="32">
        <v>2011</v>
      </c>
      <c r="F462" s="32">
        <v>3</v>
      </c>
      <c r="G462" s="32">
        <v>47.309926183410852</v>
      </c>
    </row>
    <row r="463" spans="1:7" x14ac:dyDescent="0.25">
      <c r="A463" s="32">
        <v>2014</v>
      </c>
      <c r="B463" s="33" t="s">
        <v>27</v>
      </c>
      <c r="C463" s="33" t="s">
        <v>33</v>
      </c>
      <c r="D463" s="33" t="s">
        <v>8</v>
      </c>
      <c r="E463" s="32">
        <v>2012</v>
      </c>
      <c r="F463" s="32">
        <v>2</v>
      </c>
      <c r="G463" s="32">
        <v>54.626882967652683</v>
      </c>
    </row>
    <row r="464" spans="1:7" x14ac:dyDescent="0.25">
      <c r="A464" s="32">
        <v>2014</v>
      </c>
      <c r="B464" s="33" t="s">
        <v>27</v>
      </c>
      <c r="C464" s="33" t="s">
        <v>33</v>
      </c>
      <c r="D464" s="33" t="s">
        <v>8</v>
      </c>
      <c r="E464" s="32">
        <v>2013</v>
      </c>
      <c r="F464" s="32">
        <v>1</v>
      </c>
      <c r="G464" s="32">
        <v>62.6941155313</v>
      </c>
    </row>
    <row r="465" spans="1:7" x14ac:dyDescent="0.25">
      <c r="A465" s="32">
        <v>2014</v>
      </c>
      <c r="B465" s="33" t="s">
        <v>27</v>
      </c>
      <c r="C465" s="33" t="s">
        <v>33</v>
      </c>
      <c r="D465" s="33" t="s">
        <v>8</v>
      </c>
      <c r="E465" s="32">
        <v>2014</v>
      </c>
      <c r="F465" s="32">
        <v>0</v>
      </c>
      <c r="G465" s="32">
        <v>70.997945880000003</v>
      </c>
    </row>
    <row r="466" spans="1:7" x14ac:dyDescent="0.25">
      <c r="A466" s="32">
        <v>2014</v>
      </c>
      <c r="B466" s="33" t="s">
        <v>27</v>
      </c>
      <c r="C466" s="33" t="s">
        <v>33</v>
      </c>
      <c r="D466" s="33" t="s">
        <v>8</v>
      </c>
      <c r="E466" s="32">
        <v>2015</v>
      </c>
      <c r="F466" s="32">
        <v>-1</v>
      </c>
      <c r="G466" s="32">
        <v>1.0355553959999999</v>
      </c>
    </row>
    <row r="467" spans="1:7" x14ac:dyDescent="0.25">
      <c r="A467" s="32">
        <v>2014</v>
      </c>
      <c r="B467" s="33" t="s">
        <v>28</v>
      </c>
      <c r="C467" s="33" t="s">
        <v>33</v>
      </c>
      <c r="D467" s="33" t="s">
        <v>16</v>
      </c>
      <c r="E467" s="32">
        <v>2010</v>
      </c>
      <c r="F467" s="32">
        <v>4</v>
      </c>
      <c r="G467" s="32">
        <v>386.92731379999998</v>
      </c>
    </row>
    <row r="468" spans="1:7" x14ac:dyDescent="0.25">
      <c r="A468" s="32">
        <v>2014</v>
      </c>
      <c r="B468" s="33" t="s">
        <v>28</v>
      </c>
      <c r="C468" s="33" t="s">
        <v>33</v>
      </c>
      <c r="D468" s="33" t="s">
        <v>16</v>
      </c>
      <c r="E468" s="32">
        <v>2011</v>
      </c>
      <c r="F468" s="32">
        <v>3</v>
      </c>
      <c r="G468" s="32">
        <v>372.10409420000002</v>
      </c>
    </row>
    <row r="469" spans="1:7" x14ac:dyDescent="0.25">
      <c r="A469" s="32">
        <v>2014</v>
      </c>
      <c r="B469" s="33" t="s">
        <v>28</v>
      </c>
      <c r="C469" s="33" t="s">
        <v>33</v>
      </c>
      <c r="D469" s="33" t="s">
        <v>16</v>
      </c>
      <c r="E469" s="32">
        <v>2012</v>
      </c>
      <c r="F469" s="32">
        <v>2</v>
      </c>
      <c r="G469" s="32">
        <v>398.46141849999998</v>
      </c>
    </row>
    <row r="470" spans="1:7" x14ac:dyDescent="0.25">
      <c r="A470" s="32">
        <v>2014</v>
      </c>
      <c r="B470" s="33" t="s">
        <v>28</v>
      </c>
      <c r="C470" s="33" t="s">
        <v>33</v>
      </c>
      <c r="D470" s="33" t="s">
        <v>16</v>
      </c>
      <c r="E470" s="32">
        <v>2013</v>
      </c>
      <c r="F470" s="32">
        <v>1</v>
      </c>
      <c r="G470" s="32">
        <v>349.07161009999999</v>
      </c>
    </row>
    <row r="471" spans="1:7" x14ac:dyDescent="0.25">
      <c r="A471" s="32">
        <v>2014</v>
      </c>
      <c r="B471" s="33" t="s">
        <v>28</v>
      </c>
      <c r="C471" s="33" t="s">
        <v>33</v>
      </c>
      <c r="D471" s="33" t="s">
        <v>16</v>
      </c>
      <c r="E471" s="32">
        <v>2014</v>
      </c>
      <c r="F471" s="32">
        <v>0</v>
      </c>
      <c r="G471" s="32">
        <v>294.08039309999998</v>
      </c>
    </row>
    <row r="472" spans="1:7" x14ac:dyDescent="0.25">
      <c r="A472" s="32">
        <v>2015</v>
      </c>
      <c r="B472" s="33" t="s">
        <v>7</v>
      </c>
      <c r="C472" s="33" t="s">
        <v>32</v>
      </c>
      <c r="D472" s="33" t="s">
        <v>8</v>
      </c>
      <c r="E472" s="32">
        <v>2010</v>
      </c>
      <c r="F472" s="32">
        <v>5</v>
      </c>
      <c r="G472" s="32">
        <v>63.332754310095211</v>
      </c>
    </row>
    <row r="473" spans="1:7" x14ac:dyDescent="0.25">
      <c r="A473" s="32">
        <v>2015</v>
      </c>
      <c r="B473" s="33" t="s">
        <v>7</v>
      </c>
      <c r="C473" s="33" t="s">
        <v>32</v>
      </c>
      <c r="D473" s="33" t="s">
        <v>8</v>
      </c>
      <c r="E473" s="32">
        <v>2011</v>
      </c>
      <c r="F473" s="32">
        <v>4</v>
      </c>
      <c r="G473" s="32">
        <v>74.58876983520301</v>
      </c>
    </row>
    <row r="474" spans="1:7" x14ac:dyDescent="0.25">
      <c r="A474" s="32">
        <v>2015</v>
      </c>
      <c r="B474" s="33" t="s">
        <v>7</v>
      </c>
      <c r="C474" s="33" t="s">
        <v>32</v>
      </c>
      <c r="D474" s="33" t="s">
        <v>8</v>
      </c>
      <c r="E474" s="32">
        <v>2012</v>
      </c>
      <c r="F474" s="32">
        <v>3</v>
      </c>
      <c r="G474" s="32">
        <v>85.10999501157778</v>
      </c>
    </row>
    <row r="475" spans="1:7" x14ac:dyDescent="0.25">
      <c r="A475" s="32">
        <v>2015</v>
      </c>
      <c r="B475" s="33" t="s">
        <v>7</v>
      </c>
      <c r="C475" s="33" t="s">
        <v>32</v>
      </c>
      <c r="D475" s="33" t="s">
        <v>8</v>
      </c>
      <c r="E475" s="32">
        <v>2013</v>
      </c>
      <c r="F475" s="32">
        <v>2</v>
      </c>
      <c r="G475" s="32">
        <v>93.97986455940466</v>
      </c>
    </row>
    <row r="476" spans="1:7" x14ac:dyDescent="0.25">
      <c r="A476" s="32">
        <v>2015</v>
      </c>
      <c r="B476" s="33" t="s">
        <v>7</v>
      </c>
      <c r="C476" s="33" t="s">
        <v>32</v>
      </c>
      <c r="D476" s="33" t="s">
        <v>8</v>
      </c>
      <c r="E476" s="32">
        <v>2014</v>
      </c>
      <c r="F476" s="32">
        <v>1</v>
      </c>
      <c r="G476" s="32">
        <v>104.614319376099</v>
      </c>
    </row>
    <row r="477" spans="1:7" x14ac:dyDescent="0.25">
      <c r="A477" s="32">
        <v>2015</v>
      </c>
      <c r="B477" s="33" t="s">
        <v>7</v>
      </c>
      <c r="C477" s="33" t="s">
        <v>32</v>
      </c>
      <c r="D477" s="33" t="s">
        <v>8</v>
      </c>
      <c r="E477" s="32">
        <v>2015</v>
      </c>
      <c r="F477" s="32">
        <v>0</v>
      </c>
      <c r="G477" s="32">
        <v>113.1628687</v>
      </c>
    </row>
    <row r="478" spans="1:7" x14ac:dyDescent="0.25">
      <c r="A478" s="32">
        <v>2015</v>
      </c>
      <c r="B478" s="33" t="s">
        <v>7</v>
      </c>
      <c r="C478" s="33" t="s">
        <v>32</v>
      </c>
      <c r="D478" s="33" t="s">
        <v>8</v>
      </c>
      <c r="E478" s="32">
        <v>2016</v>
      </c>
      <c r="F478" s="32">
        <v>-1</v>
      </c>
      <c r="G478" s="32">
        <v>49.255995666699903</v>
      </c>
    </row>
    <row r="479" spans="1:7" x14ac:dyDescent="0.25">
      <c r="A479" s="32">
        <v>2015</v>
      </c>
      <c r="B479" s="33" t="s">
        <v>68</v>
      </c>
      <c r="C479" s="33" t="s">
        <v>32</v>
      </c>
      <c r="D479" s="33" t="s">
        <v>8</v>
      </c>
      <c r="E479" s="32">
        <v>2010</v>
      </c>
      <c r="F479" s="32">
        <v>5</v>
      </c>
      <c r="G479" s="32">
        <v>9.8664042025216894</v>
      </c>
    </row>
    <row r="480" spans="1:7" x14ac:dyDescent="0.25">
      <c r="A480" s="32">
        <v>2015</v>
      </c>
      <c r="B480" s="33" t="s">
        <v>68</v>
      </c>
      <c r="C480" s="33" t="s">
        <v>32</v>
      </c>
      <c r="D480" s="33" t="s">
        <v>8</v>
      </c>
      <c r="E480" s="32">
        <v>2011</v>
      </c>
      <c r="F480" s="32">
        <v>4</v>
      </c>
      <c r="G480" s="32">
        <v>12.13304617236046</v>
      </c>
    </row>
    <row r="481" spans="1:7" x14ac:dyDescent="0.25">
      <c r="A481" s="32">
        <v>2015</v>
      </c>
      <c r="B481" s="33" t="s">
        <v>68</v>
      </c>
      <c r="C481" s="33" t="s">
        <v>32</v>
      </c>
      <c r="D481" s="33" t="s">
        <v>8</v>
      </c>
      <c r="E481" s="32">
        <v>2012</v>
      </c>
      <c r="F481" s="32">
        <v>3</v>
      </c>
      <c r="G481" s="32">
        <v>14.523962640828206</v>
      </c>
    </row>
    <row r="482" spans="1:7" x14ac:dyDescent="0.25">
      <c r="A482" s="32">
        <v>2015</v>
      </c>
      <c r="B482" s="33" t="s">
        <v>68</v>
      </c>
      <c r="C482" s="33" t="s">
        <v>32</v>
      </c>
      <c r="D482" s="33" t="s">
        <v>8</v>
      </c>
      <c r="E482" s="32">
        <v>2013</v>
      </c>
      <c r="F482" s="32">
        <v>2</v>
      </c>
      <c r="G482" s="32">
        <v>16.679898687313678</v>
      </c>
    </row>
    <row r="483" spans="1:7" x14ac:dyDescent="0.25">
      <c r="A483" s="32">
        <v>2015</v>
      </c>
      <c r="B483" s="33" t="s">
        <v>68</v>
      </c>
      <c r="C483" s="33" t="s">
        <v>32</v>
      </c>
      <c r="D483" s="33" t="s">
        <v>8</v>
      </c>
      <c r="E483" s="32">
        <v>2014</v>
      </c>
      <c r="F483" s="32">
        <v>1</v>
      </c>
      <c r="G483" s="32">
        <v>19.0403310074737</v>
      </c>
    </row>
    <row r="484" spans="1:7" x14ac:dyDescent="0.25">
      <c r="A484" s="32">
        <v>2015</v>
      </c>
      <c r="B484" s="33" t="s">
        <v>68</v>
      </c>
      <c r="C484" s="33" t="s">
        <v>32</v>
      </c>
      <c r="D484" s="33" t="s">
        <v>8</v>
      </c>
      <c r="E484" s="32">
        <v>2015</v>
      </c>
      <c r="F484" s="32">
        <v>0</v>
      </c>
      <c r="G484" s="32">
        <v>20.781807229999998</v>
      </c>
    </row>
    <row r="485" spans="1:7" x14ac:dyDescent="0.25">
      <c r="A485" s="32">
        <v>2015</v>
      </c>
      <c r="B485" s="33" t="s">
        <v>68</v>
      </c>
      <c r="C485" s="33" t="s">
        <v>32</v>
      </c>
      <c r="D485" s="33" t="s">
        <v>8</v>
      </c>
      <c r="E485" s="32">
        <v>2016</v>
      </c>
      <c r="F485" s="32">
        <v>-1</v>
      </c>
      <c r="G485" s="32">
        <v>9.7759792458767105</v>
      </c>
    </row>
    <row r="486" spans="1:7" x14ac:dyDescent="0.25">
      <c r="A486" s="32">
        <v>2015</v>
      </c>
      <c r="B486" s="33" t="s">
        <v>69</v>
      </c>
      <c r="C486" s="33" t="s">
        <v>32</v>
      </c>
      <c r="D486" s="33" t="s">
        <v>8</v>
      </c>
      <c r="E486" s="32">
        <v>2010</v>
      </c>
      <c r="F486" s="32">
        <v>5</v>
      </c>
      <c r="G486" s="32">
        <v>39.465616810329799</v>
      </c>
    </row>
    <row r="487" spans="1:7" x14ac:dyDescent="0.25">
      <c r="A487" s="32">
        <v>2015</v>
      </c>
      <c r="B487" s="33" t="s">
        <v>69</v>
      </c>
      <c r="C487" s="33" t="s">
        <v>32</v>
      </c>
      <c r="D487" s="33" t="s">
        <v>8</v>
      </c>
      <c r="E487" s="32">
        <v>2011</v>
      </c>
      <c r="F487" s="32">
        <v>4</v>
      </c>
      <c r="G487" s="32">
        <v>48.532184689135761</v>
      </c>
    </row>
    <row r="488" spans="1:7" x14ac:dyDescent="0.25">
      <c r="A488" s="32">
        <v>2015</v>
      </c>
      <c r="B488" s="33" t="s">
        <v>69</v>
      </c>
      <c r="C488" s="33" t="s">
        <v>32</v>
      </c>
      <c r="D488" s="33" t="s">
        <v>8</v>
      </c>
      <c r="E488" s="32">
        <v>2012</v>
      </c>
      <c r="F488" s="32">
        <v>3</v>
      </c>
      <c r="G488" s="32">
        <v>58.095850563562131</v>
      </c>
    </row>
    <row r="489" spans="1:7" x14ac:dyDescent="0.25">
      <c r="A489" s="32">
        <v>2015</v>
      </c>
      <c r="B489" s="33" t="s">
        <v>69</v>
      </c>
      <c r="C489" s="33" t="s">
        <v>32</v>
      </c>
      <c r="D489" s="33" t="s">
        <v>8</v>
      </c>
      <c r="E489" s="32">
        <v>2013</v>
      </c>
      <c r="F489" s="32">
        <v>2</v>
      </c>
      <c r="G489" s="32">
        <v>66.719594749507792</v>
      </c>
    </row>
    <row r="490" spans="1:7" x14ac:dyDescent="0.25">
      <c r="A490" s="32">
        <v>2015</v>
      </c>
      <c r="B490" s="33" t="s">
        <v>69</v>
      </c>
      <c r="C490" s="33" t="s">
        <v>32</v>
      </c>
      <c r="D490" s="33" t="s">
        <v>8</v>
      </c>
      <c r="E490" s="32">
        <v>2014</v>
      </c>
      <c r="F490" s="32">
        <v>1</v>
      </c>
      <c r="G490" s="32">
        <v>76.1613240294501</v>
      </c>
    </row>
    <row r="491" spans="1:7" x14ac:dyDescent="0.25">
      <c r="A491" s="32">
        <v>2015</v>
      </c>
      <c r="B491" s="33" t="s">
        <v>69</v>
      </c>
      <c r="C491" s="33" t="s">
        <v>32</v>
      </c>
      <c r="D491" s="33" t="s">
        <v>8</v>
      </c>
      <c r="E491" s="32">
        <v>2015</v>
      </c>
      <c r="F491" s="32">
        <v>0</v>
      </c>
      <c r="G491" s="32">
        <v>83.127228936610805</v>
      </c>
    </row>
    <row r="492" spans="1:7" x14ac:dyDescent="0.25">
      <c r="A492" s="32">
        <v>2015</v>
      </c>
      <c r="B492" s="33" t="s">
        <v>69</v>
      </c>
      <c r="C492" s="33" t="s">
        <v>32</v>
      </c>
      <c r="D492" s="33" t="s">
        <v>8</v>
      </c>
      <c r="E492" s="32">
        <v>2016</v>
      </c>
      <c r="F492" s="32">
        <v>-1</v>
      </c>
      <c r="G492" s="32">
        <v>39.103916980000001</v>
      </c>
    </row>
    <row r="493" spans="1:7" x14ac:dyDescent="0.25">
      <c r="A493" s="32">
        <v>2015</v>
      </c>
      <c r="B493" s="33" t="s">
        <v>10</v>
      </c>
      <c r="C493" s="33" t="s">
        <v>32</v>
      </c>
      <c r="D493" s="33" t="s">
        <v>8</v>
      </c>
      <c r="E493" s="32">
        <v>2010</v>
      </c>
      <c r="F493" s="32">
        <v>5</v>
      </c>
      <c r="G493" s="32">
        <v>140.78157208857084</v>
      </c>
    </row>
    <row r="494" spans="1:7" x14ac:dyDescent="0.25">
      <c r="A494" s="32">
        <v>2015</v>
      </c>
      <c r="B494" s="33" t="s">
        <v>10</v>
      </c>
      <c r="C494" s="33" t="s">
        <v>32</v>
      </c>
      <c r="D494" s="33" t="s">
        <v>8</v>
      </c>
      <c r="E494" s="32">
        <v>2011</v>
      </c>
      <c r="F494" s="32">
        <v>4</v>
      </c>
      <c r="G494" s="32">
        <v>186.26347038370668</v>
      </c>
    </row>
    <row r="495" spans="1:7" x14ac:dyDescent="0.25">
      <c r="A495" s="32">
        <v>2015</v>
      </c>
      <c r="B495" s="33" t="s">
        <v>10</v>
      </c>
      <c r="C495" s="33" t="s">
        <v>32</v>
      </c>
      <c r="D495" s="33" t="s">
        <v>8</v>
      </c>
      <c r="E495" s="32">
        <v>2012</v>
      </c>
      <c r="F495" s="32">
        <v>3</v>
      </c>
      <c r="G495" s="32">
        <v>233.65630452647252</v>
      </c>
    </row>
    <row r="496" spans="1:7" x14ac:dyDescent="0.25">
      <c r="A496" s="32">
        <v>2015</v>
      </c>
      <c r="B496" s="33" t="s">
        <v>10</v>
      </c>
      <c r="C496" s="33" t="s">
        <v>32</v>
      </c>
      <c r="D496" s="33" t="s">
        <v>8</v>
      </c>
      <c r="E496" s="32">
        <v>2013</v>
      </c>
      <c r="F496" s="32">
        <v>2</v>
      </c>
      <c r="G496" s="32">
        <v>283.71040422158569</v>
      </c>
    </row>
    <row r="497" spans="1:7" x14ac:dyDescent="0.25">
      <c r="A497" s="32">
        <v>2015</v>
      </c>
      <c r="B497" s="33" t="s">
        <v>10</v>
      </c>
      <c r="C497" s="33" t="s">
        <v>32</v>
      </c>
      <c r="D497" s="33" t="s">
        <v>8</v>
      </c>
      <c r="E497" s="32">
        <v>2014</v>
      </c>
      <c r="F497" s="32">
        <v>1</v>
      </c>
      <c r="G497" s="32">
        <v>345.43593897429901</v>
      </c>
    </row>
    <row r="498" spans="1:7" x14ac:dyDescent="0.25">
      <c r="A498" s="32">
        <v>2015</v>
      </c>
      <c r="B498" s="33" t="s">
        <v>10</v>
      </c>
      <c r="C498" s="33" t="s">
        <v>32</v>
      </c>
      <c r="D498" s="33" t="s">
        <v>8</v>
      </c>
      <c r="E498" s="32">
        <v>2015</v>
      </c>
      <c r="F498" s="32">
        <v>0</v>
      </c>
      <c r="G498" s="32">
        <v>404.61879110000001</v>
      </c>
    </row>
    <row r="499" spans="1:7" x14ac:dyDescent="0.25">
      <c r="A499" s="32">
        <v>2015</v>
      </c>
      <c r="B499" s="33" t="s">
        <v>10</v>
      </c>
      <c r="C499" s="33" t="s">
        <v>32</v>
      </c>
      <c r="D499" s="33" t="s">
        <v>8</v>
      </c>
      <c r="E499" s="32">
        <v>2016</v>
      </c>
      <c r="F499" s="32">
        <v>-1</v>
      </c>
      <c r="G499" s="32">
        <v>94.6824092296999</v>
      </c>
    </row>
    <row r="500" spans="1:7" x14ac:dyDescent="0.25">
      <c r="A500" s="32">
        <v>2015</v>
      </c>
      <c r="B500" s="33" t="s">
        <v>11</v>
      </c>
      <c r="C500" s="33" t="s">
        <v>32</v>
      </c>
      <c r="D500" s="33" t="s">
        <v>8</v>
      </c>
      <c r="E500" s="32">
        <v>2010</v>
      </c>
      <c r="F500" s="32">
        <v>5</v>
      </c>
      <c r="G500" s="32">
        <v>563.12628835476517</v>
      </c>
    </row>
    <row r="501" spans="1:7" x14ac:dyDescent="0.25">
      <c r="A501" s="32">
        <v>2015</v>
      </c>
      <c r="B501" s="33" t="s">
        <v>11</v>
      </c>
      <c r="C501" s="33" t="s">
        <v>32</v>
      </c>
      <c r="D501" s="33" t="s">
        <v>8</v>
      </c>
      <c r="E501" s="32">
        <v>2011</v>
      </c>
      <c r="F501" s="32">
        <v>4</v>
      </c>
      <c r="G501" s="32">
        <v>745.0538815350194</v>
      </c>
    </row>
    <row r="502" spans="1:7" x14ac:dyDescent="0.25">
      <c r="A502" s="32">
        <v>2015</v>
      </c>
      <c r="B502" s="33" t="s">
        <v>11</v>
      </c>
      <c r="C502" s="33" t="s">
        <v>32</v>
      </c>
      <c r="D502" s="33" t="s">
        <v>8</v>
      </c>
      <c r="E502" s="32">
        <v>2012</v>
      </c>
      <c r="F502" s="32">
        <v>3</v>
      </c>
      <c r="G502" s="32">
        <v>934.62521810618784</v>
      </c>
    </row>
    <row r="503" spans="1:7" x14ac:dyDescent="0.25">
      <c r="A503" s="32">
        <v>2015</v>
      </c>
      <c r="B503" s="33" t="s">
        <v>11</v>
      </c>
      <c r="C503" s="33" t="s">
        <v>32</v>
      </c>
      <c r="D503" s="33" t="s">
        <v>8</v>
      </c>
      <c r="E503" s="32">
        <v>2013</v>
      </c>
      <c r="F503" s="32">
        <v>2</v>
      </c>
      <c r="G503" s="32">
        <v>1134.841616886144</v>
      </c>
    </row>
    <row r="504" spans="1:7" x14ac:dyDescent="0.25">
      <c r="A504" s="32">
        <v>2015</v>
      </c>
      <c r="B504" s="33" t="s">
        <v>11</v>
      </c>
      <c r="C504" s="33" t="s">
        <v>32</v>
      </c>
      <c r="D504" s="33" t="s">
        <v>8</v>
      </c>
      <c r="E504" s="32">
        <v>2014</v>
      </c>
      <c r="F504" s="32">
        <v>1</v>
      </c>
      <c r="G504" s="32">
        <v>1381.74375589739</v>
      </c>
    </row>
    <row r="505" spans="1:7" x14ac:dyDescent="0.25">
      <c r="A505" s="32">
        <v>2015</v>
      </c>
      <c r="B505" s="33" t="s">
        <v>11</v>
      </c>
      <c r="C505" s="33" t="s">
        <v>32</v>
      </c>
      <c r="D505" s="33" t="s">
        <v>8</v>
      </c>
      <c r="E505" s="32">
        <v>2015</v>
      </c>
      <c r="F505" s="32">
        <v>0</v>
      </c>
      <c r="G505" s="32">
        <v>1618.4751645210899</v>
      </c>
    </row>
    <row r="506" spans="1:7" x14ac:dyDescent="0.25">
      <c r="A506" s="32">
        <v>2015</v>
      </c>
      <c r="B506" s="33" t="s">
        <v>11</v>
      </c>
      <c r="C506" s="33" t="s">
        <v>32</v>
      </c>
      <c r="D506" s="33" t="s">
        <v>8</v>
      </c>
      <c r="E506" s="32">
        <v>2016</v>
      </c>
      <c r="F506" s="32">
        <v>-1</v>
      </c>
      <c r="G506" s="32">
        <v>378.7296369</v>
      </c>
    </row>
    <row r="507" spans="1:7" x14ac:dyDescent="0.25">
      <c r="A507" s="32">
        <v>2015</v>
      </c>
      <c r="B507" s="33" t="s">
        <v>12</v>
      </c>
      <c r="C507" s="33" t="s">
        <v>32</v>
      </c>
      <c r="D507" s="33" t="s">
        <v>8</v>
      </c>
      <c r="E507" s="32">
        <v>2010</v>
      </c>
      <c r="F507" s="32">
        <v>5</v>
      </c>
      <c r="G507" s="32">
        <v>1096.2340568773245</v>
      </c>
    </row>
    <row r="508" spans="1:7" x14ac:dyDescent="0.25">
      <c r="A508" s="32">
        <v>2015</v>
      </c>
      <c r="B508" s="33" t="s">
        <v>12</v>
      </c>
      <c r="C508" s="33" t="s">
        <v>32</v>
      </c>
      <c r="D508" s="33" t="s">
        <v>8</v>
      </c>
      <c r="E508" s="32">
        <v>2011</v>
      </c>
      <c r="F508" s="32">
        <v>4</v>
      </c>
      <c r="G508" s="32">
        <v>1322.6679762816361</v>
      </c>
    </row>
    <row r="509" spans="1:7" x14ac:dyDescent="0.25">
      <c r="A509" s="32">
        <v>2015</v>
      </c>
      <c r="B509" s="33" t="s">
        <v>12</v>
      </c>
      <c r="C509" s="33" t="s">
        <v>32</v>
      </c>
      <c r="D509" s="33" t="s">
        <v>8</v>
      </c>
      <c r="E509" s="32">
        <v>2012</v>
      </c>
      <c r="F509" s="32">
        <v>3</v>
      </c>
      <c r="G509" s="32">
        <v>1550.4590008396428</v>
      </c>
    </row>
    <row r="510" spans="1:7" x14ac:dyDescent="0.25">
      <c r="A510" s="32">
        <v>2015</v>
      </c>
      <c r="B510" s="33" t="s">
        <v>12</v>
      </c>
      <c r="C510" s="33" t="s">
        <v>32</v>
      </c>
      <c r="D510" s="33" t="s">
        <v>8</v>
      </c>
      <c r="E510" s="32">
        <v>2013</v>
      </c>
      <c r="F510" s="32">
        <v>2</v>
      </c>
      <c r="G510" s="32">
        <v>1758.9169265411663</v>
      </c>
    </row>
    <row r="511" spans="1:7" x14ac:dyDescent="0.25">
      <c r="A511" s="32">
        <v>2015</v>
      </c>
      <c r="B511" s="33" t="s">
        <v>12</v>
      </c>
      <c r="C511" s="33" t="s">
        <v>32</v>
      </c>
      <c r="D511" s="33" t="s">
        <v>8</v>
      </c>
      <c r="E511" s="32">
        <v>2014</v>
      </c>
      <c r="F511" s="32">
        <v>1</v>
      </c>
      <c r="G511" s="32">
        <v>2006.6961766539</v>
      </c>
    </row>
    <row r="512" spans="1:7" x14ac:dyDescent="0.25">
      <c r="A512" s="32">
        <v>2015</v>
      </c>
      <c r="B512" s="33" t="s">
        <v>12</v>
      </c>
      <c r="C512" s="33" t="s">
        <v>32</v>
      </c>
      <c r="D512" s="33" t="s">
        <v>8</v>
      </c>
      <c r="E512" s="32">
        <v>2015</v>
      </c>
      <c r="F512" s="32">
        <v>0</v>
      </c>
      <c r="G512" s="32">
        <v>2205.239102</v>
      </c>
    </row>
    <row r="513" spans="1:7" x14ac:dyDescent="0.25">
      <c r="A513" s="32">
        <v>2015</v>
      </c>
      <c r="B513" s="33" t="s">
        <v>12</v>
      </c>
      <c r="C513" s="33" t="s">
        <v>32</v>
      </c>
      <c r="D513" s="33" t="s">
        <v>8</v>
      </c>
      <c r="E513" s="32">
        <v>2016</v>
      </c>
      <c r="F513" s="32">
        <v>-1</v>
      </c>
      <c r="G513" s="32">
        <v>537.1388048</v>
      </c>
    </row>
    <row r="514" spans="1:7" x14ac:dyDescent="0.25">
      <c r="A514" s="32">
        <v>2015</v>
      </c>
      <c r="B514" s="33" t="s">
        <v>13</v>
      </c>
      <c r="C514" s="33" t="s">
        <v>32</v>
      </c>
      <c r="D514" s="33" t="s">
        <v>8</v>
      </c>
      <c r="E514" s="32">
        <v>2010</v>
      </c>
      <c r="F514" s="32">
        <v>5</v>
      </c>
      <c r="G514" s="32">
        <v>4384.9362275100057</v>
      </c>
    </row>
    <row r="515" spans="1:7" x14ac:dyDescent="0.25">
      <c r="A515" s="32">
        <v>2015</v>
      </c>
      <c r="B515" s="33" t="s">
        <v>13</v>
      </c>
      <c r="C515" s="33" t="s">
        <v>32</v>
      </c>
      <c r="D515" s="33" t="s">
        <v>8</v>
      </c>
      <c r="E515" s="32">
        <v>2011</v>
      </c>
      <c r="F515" s="32">
        <v>4</v>
      </c>
      <c r="G515" s="32">
        <v>5290.6719051265445</v>
      </c>
    </row>
    <row r="516" spans="1:7" x14ac:dyDescent="0.25">
      <c r="A516" s="32">
        <v>2015</v>
      </c>
      <c r="B516" s="33" t="s">
        <v>13</v>
      </c>
      <c r="C516" s="33" t="s">
        <v>32</v>
      </c>
      <c r="D516" s="33" t="s">
        <v>8</v>
      </c>
      <c r="E516" s="32">
        <v>2012</v>
      </c>
      <c r="F516" s="32">
        <v>3</v>
      </c>
      <c r="G516" s="32">
        <v>6201.8360033592562</v>
      </c>
    </row>
    <row r="517" spans="1:7" x14ac:dyDescent="0.25">
      <c r="A517" s="32">
        <v>2015</v>
      </c>
      <c r="B517" s="33" t="s">
        <v>13</v>
      </c>
      <c r="C517" s="33" t="s">
        <v>32</v>
      </c>
      <c r="D517" s="33" t="s">
        <v>8</v>
      </c>
      <c r="E517" s="32">
        <v>2013</v>
      </c>
      <c r="F517" s="32">
        <v>2</v>
      </c>
      <c r="G517" s="32">
        <v>7035.6677061646551</v>
      </c>
    </row>
    <row r="518" spans="1:7" x14ac:dyDescent="0.25">
      <c r="A518" s="32">
        <v>2015</v>
      </c>
      <c r="B518" s="33" t="s">
        <v>13</v>
      </c>
      <c r="C518" s="33" t="s">
        <v>32</v>
      </c>
      <c r="D518" s="33" t="s">
        <v>8</v>
      </c>
      <c r="E518" s="32">
        <v>2014</v>
      </c>
      <c r="F518" s="32">
        <v>1</v>
      </c>
      <c r="G518" s="32">
        <v>8026.7847066150898</v>
      </c>
    </row>
    <row r="519" spans="1:7" x14ac:dyDescent="0.25">
      <c r="A519" s="32">
        <v>2015</v>
      </c>
      <c r="B519" s="33" t="s">
        <v>13</v>
      </c>
      <c r="C519" s="33" t="s">
        <v>32</v>
      </c>
      <c r="D519" s="33" t="s">
        <v>8</v>
      </c>
      <c r="E519" s="32">
        <v>2015</v>
      </c>
      <c r="F519" s="32">
        <v>0</v>
      </c>
      <c r="G519" s="32">
        <v>8820.9564099294894</v>
      </c>
    </row>
    <row r="520" spans="1:7" x14ac:dyDescent="0.25">
      <c r="A520" s="32">
        <v>2015</v>
      </c>
      <c r="B520" s="33" t="s">
        <v>13</v>
      </c>
      <c r="C520" s="33" t="s">
        <v>32</v>
      </c>
      <c r="D520" s="33" t="s">
        <v>8</v>
      </c>
      <c r="E520" s="32">
        <v>2016</v>
      </c>
      <c r="F520" s="32">
        <v>-1</v>
      </c>
      <c r="G520" s="32">
        <v>2148.5552189999999</v>
      </c>
    </row>
    <row r="521" spans="1:7" x14ac:dyDescent="0.25">
      <c r="A521" s="32">
        <v>2015</v>
      </c>
      <c r="B521" s="33" t="s">
        <v>9</v>
      </c>
      <c r="C521" s="33" t="s">
        <v>32</v>
      </c>
      <c r="D521" s="33" t="s">
        <v>8</v>
      </c>
      <c r="E521" s="32">
        <v>2010</v>
      </c>
      <c r="F521" s="32">
        <v>5</v>
      </c>
      <c r="G521" s="32">
        <v>273.51932831362279</v>
      </c>
    </row>
    <row r="522" spans="1:7" x14ac:dyDescent="0.25">
      <c r="A522" s="32">
        <v>2015</v>
      </c>
      <c r="B522" s="33" t="s">
        <v>9</v>
      </c>
      <c r="C522" s="33" t="s">
        <v>32</v>
      </c>
      <c r="D522" s="33" t="s">
        <v>8</v>
      </c>
      <c r="E522" s="32">
        <v>2011</v>
      </c>
      <c r="F522" s="32">
        <v>4</v>
      </c>
      <c r="G522" s="32">
        <v>328.27531975109969</v>
      </c>
    </row>
    <row r="523" spans="1:7" x14ac:dyDescent="0.25">
      <c r="A523" s="32">
        <v>2015</v>
      </c>
      <c r="B523" s="33" t="s">
        <v>9</v>
      </c>
      <c r="C523" s="33" t="s">
        <v>32</v>
      </c>
      <c r="D523" s="33" t="s">
        <v>8</v>
      </c>
      <c r="E523" s="32">
        <v>2012</v>
      </c>
      <c r="F523" s="32">
        <v>3</v>
      </c>
      <c r="G523" s="32">
        <v>383.64461671872567</v>
      </c>
    </row>
    <row r="524" spans="1:7" x14ac:dyDescent="0.25">
      <c r="A524" s="32">
        <v>2015</v>
      </c>
      <c r="B524" s="33" t="s">
        <v>9</v>
      </c>
      <c r="C524" s="33" t="s">
        <v>32</v>
      </c>
      <c r="D524" s="33" t="s">
        <v>8</v>
      </c>
      <c r="E524" s="32">
        <v>2013</v>
      </c>
      <c r="F524" s="32">
        <v>2</v>
      </c>
      <c r="G524" s="32">
        <v>432.93141987707224</v>
      </c>
    </row>
    <row r="525" spans="1:7" x14ac:dyDescent="0.25">
      <c r="A525" s="32">
        <v>2015</v>
      </c>
      <c r="B525" s="33" t="s">
        <v>9</v>
      </c>
      <c r="C525" s="33" t="s">
        <v>32</v>
      </c>
      <c r="D525" s="33" t="s">
        <v>8</v>
      </c>
      <c r="E525" s="32">
        <v>2014</v>
      </c>
      <c r="F525" s="32">
        <v>1</v>
      </c>
      <c r="G525" s="32">
        <v>492.34106502880002</v>
      </c>
    </row>
    <row r="526" spans="1:7" x14ac:dyDescent="0.25">
      <c r="A526" s="32">
        <v>2015</v>
      </c>
      <c r="B526" s="33" t="s">
        <v>9</v>
      </c>
      <c r="C526" s="33" t="s">
        <v>32</v>
      </c>
      <c r="D526" s="33" t="s">
        <v>8</v>
      </c>
      <c r="E526" s="32">
        <v>2015</v>
      </c>
      <c r="F526" s="32">
        <v>0</v>
      </c>
      <c r="G526" s="32">
        <v>543.72244015779904</v>
      </c>
    </row>
    <row r="527" spans="1:7" x14ac:dyDescent="0.25">
      <c r="A527" s="32">
        <v>2015</v>
      </c>
      <c r="B527" s="33" t="s">
        <v>9</v>
      </c>
      <c r="C527" s="33" t="s">
        <v>32</v>
      </c>
      <c r="D527" s="33" t="s">
        <v>8</v>
      </c>
      <c r="E527" s="32">
        <v>2016</v>
      </c>
      <c r="F527" s="32">
        <v>-1</v>
      </c>
      <c r="G527" s="32">
        <v>53.122967987599999</v>
      </c>
    </row>
    <row r="528" spans="1:7" x14ac:dyDescent="0.25">
      <c r="A528" s="32">
        <v>2015</v>
      </c>
      <c r="B528" s="33" t="s">
        <v>14</v>
      </c>
      <c r="C528" s="33" t="s">
        <v>32</v>
      </c>
      <c r="D528" s="33" t="s">
        <v>8</v>
      </c>
      <c r="E528" s="32">
        <v>2010</v>
      </c>
      <c r="F528" s="32">
        <v>5</v>
      </c>
      <c r="G528" s="32">
        <v>77.61325619645045</v>
      </c>
    </row>
    <row r="529" spans="1:7" x14ac:dyDescent="0.25">
      <c r="A529" s="32">
        <v>2015</v>
      </c>
      <c r="B529" s="33" t="s">
        <v>14</v>
      </c>
      <c r="C529" s="33" t="s">
        <v>32</v>
      </c>
      <c r="D529" s="33" t="s">
        <v>8</v>
      </c>
      <c r="E529" s="32">
        <v>2011</v>
      </c>
      <c r="F529" s="32">
        <v>4</v>
      </c>
      <c r="G529" s="32">
        <v>94.266526938392374</v>
      </c>
    </row>
    <row r="530" spans="1:7" x14ac:dyDescent="0.25">
      <c r="A530" s="32">
        <v>2015</v>
      </c>
      <c r="B530" s="33" t="s">
        <v>14</v>
      </c>
      <c r="C530" s="33" t="s">
        <v>32</v>
      </c>
      <c r="D530" s="33" t="s">
        <v>8</v>
      </c>
      <c r="E530" s="32">
        <v>2012</v>
      </c>
      <c r="F530" s="32">
        <v>3</v>
      </c>
      <c r="G530" s="32">
        <v>111.11083107379082</v>
      </c>
    </row>
    <row r="531" spans="1:7" x14ac:dyDescent="0.25">
      <c r="A531" s="32">
        <v>2015</v>
      </c>
      <c r="B531" s="33" t="s">
        <v>14</v>
      </c>
      <c r="C531" s="33" t="s">
        <v>32</v>
      </c>
      <c r="D531" s="33" t="s">
        <v>8</v>
      </c>
      <c r="E531" s="32">
        <v>2013</v>
      </c>
      <c r="F531" s="32">
        <v>2</v>
      </c>
      <c r="G531" s="32">
        <v>126.18447614726671</v>
      </c>
    </row>
    <row r="532" spans="1:7" x14ac:dyDescent="0.25">
      <c r="A532" s="32">
        <v>2015</v>
      </c>
      <c r="B532" s="33" t="s">
        <v>14</v>
      </c>
      <c r="C532" s="33" t="s">
        <v>32</v>
      </c>
      <c r="D532" s="33" t="s">
        <v>8</v>
      </c>
      <c r="E532" s="32">
        <v>2014</v>
      </c>
      <c r="F532" s="32">
        <v>1</v>
      </c>
      <c r="G532" s="32">
        <v>143.83446849139901</v>
      </c>
    </row>
    <row r="533" spans="1:7" x14ac:dyDescent="0.25">
      <c r="A533" s="32">
        <v>2015</v>
      </c>
      <c r="B533" s="33" t="s">
        <v>14</v>
      </c>
      <c r="C533" s="33" t="s">
        <v>32</v>
      </c>
      <c r="D533" s="33" t="s">
        <v>8</v>
      </c>
      <c r="E533" s="32">
        <v>2015</v>
      </c>
      <c r="F533" s="32">
        <v>0</v>
      </c>
      <c r="G533" s="32">
        <v>158.9220373</v>
      </c>
    </row>
    <row r="534" spans="1:7" x14ac:dyDescent="0.25">
      <c r="A534" s="32">
        <v>2015</v>
      </c>
      <c r="B534" s="33" t="s">
        <v>14</v>
      </c>
      <c r="C534" s="33" t="s">
        <v>32</v>
      </c>
      <c r="D534" s="33" t="s">
        <v>8</v>
      </c>
      <c r="E534" s="32">
        <v>2016</v>
      </c>
      <c r="F534" s="32">
        <v>-1</v>
      </c>
      <c r="G534" s="32">
        <v>2.3046009107999899</v>
      </c>
    </row>
    <row r="535" spans="1:7" x14ac:dyDescent="0.25">
      <c r="A535" s="32">
        <v>2015</v>
      </c>
      <c r="B535" s="33" t="s">
        <v>15</v>
      </c>
      <c r="C535" s="33" t="s">
        <v>32</v>
      </c>
      <c r="D535" s="33" t="s">
        <v>16</v>
      </c>
      <c r="E535" s="32">
        <v>2010</v>
      </c>
      <c r="F535" s="32">
        <v>5</v>
      </c>
      <c r="G535" s="32">
        <v>3931.1162596913514</v>
      </c>
    </row>
    <row r="536" spans="1:7" x14ac:dyDescent="0.25">
      <c r="A536" s="32">
        <v>2015</v>
      </c>
      <c r="B536" s="33" t="s">
        <v>15</v>
      </c>
      <c r="C536" s="33" t="s">
        <v>32</v>
      </c>
      <c r="D536" s="33" t="s">
        <v>16</v>
      </c>
      <c r="E536" s="32">
        <v>2011</v>
      </c>
      <c r="F536" s="32">
        <v>4</v>
      </c>
      <c r="G536" s="32">
        <v>3672.1655907637478</v>
      </c>
    </row>
    <row r="537" spans="1:7" x14ac:dyDescent="0.25">
      <c r="A537" s="32">
        <v>2015</v>
      </c>
      <c r="B537" s="33" t="s">
        <v>15</v>
      </c>
      <c r="C537" s="33" t="s">
        <v>32</v>
      </c>
      <c r="D537" s="33" t="s">
        <v>16</v>
      </c>
      <c r="E537" s="32">
        <v>2012</v>
      </c>
      <c r="F537" s="32">
        <v>3</v>
      </c>
      <c r="G537" s="32">
        <v>3619.906547</v>
      </c>
    </row>
    <row r="538" spans="1:7" x14ac:dyDescent="0.25">
      <c r="A538" s="32">
        <v>2015</v>
      </c>
      <c r="B538" s="33" t="s">
        <v>15</v>
      </c>
      <c r="C538" s="33" t="s">
        <v>32</v>
      </c>
      <c r="D538" s="33" t="s">
        <v>16</v>
      </c>
      <c r="E538" s="32">
        <v>2013</v>
      </c>
      <c r="F538" s="32">
        <v>2</v>
      </c>
      <c r="G538" s="32">
        <v>3570.8990829999998</v>
      </c>
    </row>
    <row r="539" spans="1:7" x14ac:dyDescent="0.25">
      <c r="A539" s="32">
        <v>2015</v>
      </c>
      <c r="B539" s="33" t="s">
        <v>15</v>
      </c>
      <c r="C539" s="33" t="s">
        <v>32</v>
      </c>
      <c r="D539" s="33" t="s">
        <v>16</v>
      </c>
      <c r="E539" s="32">
        <v>2014</v>
      </c>
      <c r="F539" s="32">
        <v>1</v>
      </c>
      <c r="G539" s="32">
        <v>3577.35750099999</v>
      </c>
    </row>
    <row r="540" spans="1:7" x14ac:dyDescent="0.25">
      <c r="A540" s="32">
        <v>2015</v>
      </c>
      <c r="B540" s="33" t="s">
        <v>15</v>
      </c>
      <c r="C540" s="33" t="s">
        <v>32</v>
      </c>
      <c r="D540" s="33" t="s">
        <v>16</v>
      </c>
      <c r="E540" s="32">
        <v>2015</v>
      </c>
      <c r="F540" s="32">
        <v>0</v>
      </c>
      <c r="G540" s="32">
        <v>3637.5128169999998</v>
      </c>
    </row>
    <row r="541" spans="1:7" x14ac:dyDescent="0.25">
      <c r="A541" s="32">
        <v>2015</v>
      </c>
      <c r="B541" s="33" t="s">
        <v>17</v>
      </c>
      <c r="C541" s="33" t="s">
        <v>33</v>
      </c>
      <c r="D541" s="33" t="s">
        <v>8</v>
      </c>
      <c r="E541" s="32">
        <v>2010</v>
      </c>
      <c r="F541" s="32">
        <v>5</v>
      </c>
      <c r="G541" s="32">
        <v>38.486247908645183</v>
      </c>
    </row>
    <row r="542" spans="1:7" x14ac:dyDescent="0.25">
      <c r="A542" s="32">
        <v>2015</v>
      </c>
      <c r="B542" s="33" t="s">
        <v>17</v>
      </c>
      <c r="C542" s="33" t="s">
        <v>33</v>
      </c>
      <c r="D542" s="33" t="s">
        <v>8</v>
      </c>
      <c r="E542" s="32">
        <v>2011</v>
      </c>
      <c r="F542" s="32">
        <v>4</v>
      </c>
      <c r="G542" s="32">
        <v>45.998325635005109</v>
      </c>
    </row>
    <row r="543" spans="1:7" x14ac:dyDescent="0.25">
      <c r="A543" s="32">
        <v>2015</v>
      </c>
      <c r="B543" s="33" t="s">
        <v>17</v>
      </c>
      <c r="C543" s="33" t="s">
        <v>33</v>
      </c>
      <c r="D543" s="33" t="s">
        <v>8</v>
      </c>
      <c r="E543" s="32">
        <v>2012</v>
      </c>
      <c r="F543" s="32">
        <v>3</v>
      </c>
      <c r="G543" s="32">
        <v>51.54461477291094</v>
      </c>
    </row>
    <row r="544" spans="1:7" x14ac:dyDescent="0.25">
      <c r="A544" s="32">
        <v>2015</v>
      </c>
      <c r="B544" s="33" t="s">
        <v>17</v>
      </c>
      <c r="C544" s="33" t="s">
        <v>33</v>
      </c>
      <c r="D544" s="33" t="s">
        <v>8</v>
      </c>
      <c r="E544" s="32">
        <v>2013</v>
      </c>
      <c r="F544" s="32">
        <v>2</v>
      </c>
      <c r="G544" s="32">
        <v>56.225392822488168</v>
      </c>
    </row>
    <row r="545" spans="1:7" x14ac:dyDescent="0.25">
      <c r="A545" s="32">
        <v>2015</v>
      </c>
      <c r="B545" s="33" t="s">
        <v>17</v>
      </c>
      <c r="C545" s="33" t="s">
        <v>33</v>
      </c>
      <c r="D545" s="33" t="s">
        <v>8</v>
      </c>
      <c r="E545" s="32">
        <v>2014</v>
      </c>
      <c r="F545" s="32">
        <v>1</v>
      </c>
      <c r="G545" s="32">
        <v>64.330850318699902</v>
      </c>
    </row>
    <row r="546" spans="1:7" x14ac:dyDescent="0.25">
      <c r="A546" s="32">
        <v>2015</v>
      </c>
      <c r="B546" s="33" t="s">
        <v>17</v>
      </c>
      <c r="C546" s="33" t="s">
        <v>33</v>
      </c>
      <c r="D546" s="33" t="s">
        <v>8</v>
      </c>
      <c r="E546" s="32">
        <v>2015</v>
      </c>
      <c r="F546" s="32">
        <v>0</v>
      </c>
      <c r="G546" s="32">
        <v>70.386487340000002</v>
      </c>
    </row>
    <row r="547" spans="1:7" x14ac:dyDescent="0.25">
      <c r="A547" s="32">
        <v>2015</v>
      </c>
      <c r="B547" s="33" t="s">
        <v>17</v>
      </c>
      <c r="C547" s="33" t="s">
        <v>33</v>
      </c>
      <c r="D547" s="33" t="s">
        <v>8</v>
      </c>
      <c r="E547" s="32">
        <v>2016</v>
      </c>
      <c r="F547" s="32">
        <v>-1</v>
      </c>
      <c r="G547" s="32">
        <v>15.798161410000001</v>
      </c>
    </row>
    <row r="548" spans="1:7" x14ac:dyDescent="0.25">
      <c r="A548" s="32">
        <v>2015</v>
      </c>
      <c r="B548" s="33" t="s">
        <v>70</v>
      </c>
      <c r="C548" s="33" t="s">
        <v>33</v>
      </c>
      <c r="D548" s="33" t="s">
        <v>8</v>
      </c>
      <c r="E548" s="32">
        <v>2010</v>
      </c>
      <c r="F548" s="32">
        <v>5</v>
      </c>
      <c r="G548" s="32">
        <v>725.32942056160368</v>
      </c>
    </row>
    <row r="549" spans="1:7" x14ac:dyDescent="0.25">
      <c r="A549" s="32">
        <v>2015</v>
      </c>
      <c r="B549" s="33" t="s">
        <v>70</v>
      </c>
      <c r="C549" s="33" t="s">
        <v>33</v>
      </c>
      <c r="D549" s="33" t="s">
        <v>8</v>
      </c>
      <c r="E549" s="32">
        <v>2011</v>
      </c>
      <c r="F549" s="32">
        <v>4</v>
      </c>
      <c r="G549" s="32">
        <v>911.22576214676599</v>
      </c>
    </row>
    <row r="550" spans="1:7" x14ac:dyDescent="0.25">
      <c r="A550" s="32">
        <v>2015</v>
      </c>
      <c r="B550" s="33" t="s">
        <v>70</v>
      </c>
      <c r="C550" s="33" t="s">
        <v>33</v>
      </c>
      <c r="D550" s="33" t="s">
        <v>8</v>
      </c>
      <c r="E550" s="32">
        <v>2012</v>
      </c>
      <c r="F550" s="32">
        <v>3</v>
      </c>
      <c r="G550" s="32">
        <v>1105.0484450498784</v>
      </c>
    </row>
    <row r="551" spans="1:7" x14ac:dyDescent="0.25">
      <c r="A551" s="32">
        <v>2015</v>
      </c>
      <c r="B551" s="33" t="s">
        <v>70</v>
      </c>
      <c r="C551" s="33" t="s">
        <v>33</v>
      </c>
      <c r="D551" s="33" t="s">
        <v>8</v>
      </c>
      <c r="E551" s="32">
        <v>2013</v>
      </c>
      <c r="F551" s="32">
        <v>2</v>
      </c>
      <c r="G551" s="32">
        <v>1315.1996523623848</v>
      </c>
    </row>
    <row r="552" spans="1:7" x14ac:dyDescent="0.25">
      <c r="A552" s="32">
        <v>2015</v>
      </c>
      <c r="B552" s="33" t="s">
        <v>70</v>
      </c>
      <c r="C552" s="33" t="s">
        <v>33</v>
      </c>
      <c r="D552" s="33" t="s">
        <v>8</v>
      </c>
      <c r="E552" s="32">
        <v>2014</v>
      </c>
      <c r="F552" s="32">
        <v>1</v>
      </c>
      <c r="G552" s="32">
        <v>1619.1982596753501</v>
      </c>
    </row>
    <row r="553" spans="1:7" x14ac:dyDescent="0.25">
      <c r="A553" s="32">
        <v>2015</v>
      </c>
      <c r="B553" s="33" t="s">
        <v>70</v>
      </c>
      <c r="C553" s="33" t="s">
        <v>33</v>
      </c>
      <c r="D553" s="33" t="s">
        <v>8</v>
      </c>
      <c r="E553" s="32">
        <v>2015</v>
      </c>
      <c r="F553" s="32">
        <v>0</v>
      </c>
      <c r="G553" s="32">
        <v>1848.3889039999999</v>
      </c>
    </row>
    <row r="554" spans="1:7" x14ac:dyDescent="0.25">
      <c r="A554" s="32">
        <v>2015</v>
      </c>
      <c r="B554" s="33" t="s">
        <v>70</v>
      </c>
      <c r="C554" s="33" t="s">
        <v>33</v>
      </c>
      <c r="D554" s="33" t="s">
        <v>8</v>
      </c>
      <c r="E554" s="32">
        <v>2016</v>
      </c>
      <c r="F554" s="32">
        <v>-1</v>
      </c>
      <c r="G554" s="32">
        <v>1282.6618579999999</v>
      </c>
    </row>
    <row r="555" spans="1:7" x14ac:dyDescent="0.25">
      <c r="A555" s="32">
        <v>2015</v>
      </c>
      <c r="B555" s="33" t="s">
        <v>71</v>
      </c>
      <c r="C555" s="33" t="s">
        <v>33</v>
      </c>
      <c r="D555" s="33" t="s">
        <v>8</v>
      </c>
      <c r="E555" s="32">
        <v>2010</v>
      </c>
      <c r="F555" s="32">
        <v>5</v>
      </c>
      <c r="G555" s="32">
        <v>26.458483171599912</v>
      </c>
    </row>
    <row r="556" spans="1:7" x14ac:dyDescent="0.25">
      <c r="A556" s="32">
        <v>2015</v>
      </c>
      <c r="B556" s="33" t="s">
        <v>71</v>
      </c>
      <c r="C556" s="33" t="s">
        <v>33</v>
      </c>
      <c r="D556" s="33" t="s">
        <v>8</v>
      </c>
      <c r="E556" s="32">
        <v>2011</v>
      </c>
      <c r="F556" s="32">
        <v>4</v>
      </c>
      <c r="G556" s="32">
        <v>35.463077543926829</v>
      </c>
    </row>
    <row r="557" spans="1:7" x14ac:dyDescent="0.25">
      <c r="A557" s="32">
        <v>2015</v>
      </c>
      <c r="B557" s="33" t="s">
        <v>71</v>
      </c>
      <c r="C557" s="33" t="s">
        <v>33</v>
      </c>
      <c r="D557" s="33" t="s">
        <v>8</v>
      </c>
      <c r="E557" s="32">
        <v>2012</v>
      </c>
      <c r="F557" s="32">
        <v>3</v>
      </c>
      <c r="G557" s="32">
        <v>44.988002773438168</v>
      </c>
    </row>
    <row r="558" spans="1:7" x14ac:dyDescent="0.25">
      <c r="A558" s="32">
        <v>2015</v>
      </c>
      <c r="B558" s="33" t="s">
        <v>71</v>
      </c>
      <c r="C558" s="33" t="s">
        <v>33</v>
      </c>
      <c r="D558" s="33" t="s">
        <v>8</v>
      </c>
      <c r="E558" s="32">
        <v>2013</v>
      </c>
      <c r="F558" s="32">
        <v>2</v>
      </c>
      <c r="G558" s="32">
        <v>55.957776399377806</v>
      </c>
    </row>
    <row r="559" spans="1:7" x14ac:dyDescent="0.25">
      <c r="A559" s="32">
        <v>2015</v>
      </c>
      <c r="B559" s="33" t="s">
        <v>71</v>
      </c>
      <c r="C559" s="33" t="s">
        <v>33</v>
      </c>
      <c r="D559" s="33" t="s">
        <v>8</v>
      </c>
      <c r="E559" s="32">
        <v>2014</v>
      </c>
      <c r="F559" s="32">
        <v>1</v>
      </c>
      <c r="G559" s="32">
        <v>72.000715143492798</v>
      </c>
    </row>
    <row r="560" spans="1:7" x14ac:dyDescent="0.25">
      <c r="A560" s="32">
        <v>2015</v>
      </c>
      <c r="B560" s="33" t="s">
        <v>71</v>
      </c>
      <c r="C560" s="33" t="s">
        <v>33</v>
      </c>
      <c r="D560" s="33" t="s">
        <v>8</v>
      </c>
      <c r="E560" s="32">
        <v>2015</v>
      </c>
      <c r="F560" s="32">
        <v>0</v>
      </c>
      <c r="G560" s="32">
        <v>85.788021879815602</v>
      </c>
    </row>
    <row r="561" spans="1:7" x14ac:dyDescent="0.25">
      <c r="A561" s="32">
        <v>2015</v>
      </c>
      <c r="B561" s="33" t="s">
        <v>71</v>
      </c>
      <c r="C561" s="33" t="s">
        <v>33</v>
      </c>
      <c r="D561" s="33" t="s">
        <v>8</v>
      </c>
      <c r="E561" s="32">
        <v>2016</v>
      </c>
      <c r="F561" s="32">
        <v>-1</v>
      </c>
      <c r="G561" s="32">
        <v>59.81633119</v>
      </c>
    </row>
    <row r="562" spans="1:7" x14ac:dyDescent="0.25">
      <c r="A562" s="32">
        <v>2015</v>
      </c>
      <c r="B562" s="33" t="s">
        <v>18</v>
      </c>
      <c r="C562" s="33" t="s">
        <v>33</v>
      </c>
      <c r="D562" s="33" t="s">
        <v>8</v>
      </c>
      <c r="E562" s="32">
        <v>2010</v>
      </c>
      <c r="F562" s="32">
        <v>5</v>
      </c>
      <c r="G562" s="32">
        <v>6.8320314282855747</v>
      </c>
    </row>
    <row r="563" spans="1:7" x14ac:dyDescent="0.25">
      <c r="A563" s="32">
        <v>2015</v>
      </c>
      <c r="B563" s="33" t="s">
        <v>18</v>
      </c>
      <c r="C563" s="33" t="s">
        <v>33</v>
      </c>
      <c r="D563" s="33" t="s">
        <v>8</v>
      </c>
      <c r="E563" s="32">
        <v>2011</v>
      </c>
      <c r="F563" s="32">
        <v>4</v>
      </c>
      <c r="G563" s="32">
        <v>0</v>
      </c>
    </row>
    <row r="564" spans="1:7" x14ac:dyDescent="0.25">
      <c r="A564" s="32">
        <v>2015</v>
      </c>
      <c r="B564" s="33" t="s">
        <v>18</v>
      </c>
      <c r="C564" s="33" t="s">
        <v>33</v>
      </c>
      <c r="D564" s="33" t="s">
        <v>8</v>
      </c>
      <c r="E564" s="32">
        <v>2012</v>
      </c>
      <c r="F564" s="32">
        <v>3</v>
      </c>
      <c r="G564" s="32">
        <v>0</v>
      </c>
    </row>
    <row r="565" spans="1:7" x14ac:dyDescent="0.25">
      <c r="A565" s="32">
        <v>2015</v>
      </c>
      <c r="B565" s="33" t="s">
        <v>18</v>
      </c>
      <c r="C565" s="33" t="s">
        <v>33</v>
      </c>
      <c r="D565" s="33" t="s">
        <v>8</v>
      </c>
      <c r="E565" s="32">
        <v>2013</v>
      </c>
      <c r="F565" s="32">
        <v>2</v>
      </c>
      <c r="G565" s="32">
        <v>0</v>
      </c>
    </row>
    <row r="566" spans="1:7" x14ac:dyDescent="0.25">
      <c r="A566" s="32">
        <v>2015</v>
      </c>
      <c r="B566" s="33" t="s">
        <v>18</v>
      </c>
      <c r="C566" s="33" t="s">
        <v>33</v>
      </c>
      <c r="D566" s="33" t="s">
        <v>8</v>
      </c>
      <c r="E566" s="32">
        <v>2014</v>
      </c>
      <c r="F566" s="32">
        <v>1</v>
      </c>
      <c r="G566" s="32">
        <v>0</v>
      </c>
    </row>
    <row r="567" spans="1:7" x14ac:dyDescent="0.25">
      <c r="A567" s="32">
        <v>2015</v>
      </c>
      <c r="B567" s="33" t="s">
        <v>18</v>
      </c>
      <c r="C567" s="33" t="s">
        <v>33</v>
      </c>
      <c r="D567" s="33" t="s">
        <v>8</v>
      </c>
      <c r="E567" s="32">
        <v>2015</v>
      </c>
      <c r="F567" s="32">
        <v>0</v>
      </c>
      <c r="G567" s="32">
        <v>0</v>
      </c>
    </row>
    <row r="568" spans="1:7" x14ac:dyDescent="0.25">
      <c r="A568" s="32">
        <v>2015</v>
      </c>
      <c r="B568" s="33" t="s">
        <v>18</v>
      </c>
      <c r="C568" s="33" t="s">
        <v>33</v>
      </c>
      <c r="D568" s="33" t="s">
        <v>8</v>
      </c>
      <c r="E568" s="32">
        <v>2016</v>
      </c>
      <c r="F568" s="32">
        <v>-1</v>
      </c>
      <c r="G568" s="32">
        <v>0</v>
      </c>
    </row>
    <row r="569" spans="1:7" x14ac:dyDescent="0.25">
      <c r="A569" s="32">
        <v>2015</v>
      </c>
      <c r="B569" s="33" t="s">
        <v>19</v>
      </c>
      <c r="C569" s="33" t="s">
        <v>33</v>
      </c>
      <c r="D569" s="33" t="s">
        <v>8</v>
      </c>
      <c r="E569" s="32">
        <v>2010</v>
      </c>
      <c r="F569" s="32">
        <v>5</v>
      </c>
      <c r="G569" s="32">
        <v>12.599982746191712</v>
      </c>
    </row>
    <row r="570" spans="1:7" x14ac:dyDescent="0.25">
      <c r="A570" s="32">
        <v>2015</v>
      </c>
      <c r="B570" s="33" t="s">
        <v>19</v>
      </c>
      <c r="C570" s="33" t="s">
        <v>33</v>
      </c>
      <c r="D570" s="33" t="s">
        <v>8</v>
      </c>
      <c r="E570" s="32">
        <v>2011</v>
      </c>
      <c r="F570" s="32">
        <v>4</v>
      </c>
      <c r="G570" s="32">
        <v>0</v>
      </c>
    </row>
    <row r="571" spans="1:7" x14ac:dyDescent="0.25">
      <c r="A571" s="32">
        <v>2015</v>
      </c>
      <c r="B571" s="33" t="s">
        <v>19</v>
      </c>
      <c r="C571" s="33" t="s">
        <v>33</v>
      </c>
      <c r="D571" s="33" t="s">
        <v>8</v>
      </c>
      <c r="E571" s="32">
        <v>2012</v>
      </c>
      <c r="F571" s="32">
        <v>3</v>
      </c>
      <c r="G571" s="32">
        <v>0</v>
      </c>
    </row>
    <row r="572" spans="1:7" x14ac:dyDescent="0.25">
      <c r="A572" s="32">
        <v>2015</v>
      </c>
      <c r="B572" s="33" t="s">
        <v>19</v>
      </c>
      <c r="C572" s="33" t="s">
        <v>33</v>
      </c>
      <c r="D572" s="33" t="s">
        <v>8</v>
      </c>
      <c r="E572" s="32">
        <v>2013</v>
      </c>
      <c r="F572" s="32">
        <v>2</v>
      </c>
      <c r="G572" s="32">
        <v>0</v>
      </c>
    </row>
    <row r="573" spans="1:7" x14ac:dyDescent="0.25">
      <c r="A573" s="32">
        <v>2015</v>
      </c>
      <c r="B573" s="33" t="s">
        <v>19</v>
      </c>
      <c r="C573" s="33" t="s">
        <v>33</v>
      </c>
      <c r="D573" s="33" t="s">
        <v>8</v>
      </c>
      <c r="E573" s="32">
        <v>2014</v>
      </c>
      <c r="F573" s="32">
        <v>1</v>
      </c>
      <c r="G573" s="32">
        <v>0</v>
      </c>
    </row>
    <row r="574" spans="1:7" x14ac:dyDescent="0.25">
      <c r="A574" s="32">
        <v>2015</v>
      </c>
      <c r="B574" s="33" t="s">
        <v>19</v>
      </c>
      <c r="C574" s="33" t="s">
        <v>33</v>
      </c>
      <c r="D574" s="33" t="s">
        <v>8</v>
      </c>
      <c r="E574" s="32">
        <v>2015</v>
      </c>
      <c r="F574" s="32">
        <v>0</v>
      </c>
      <c r="G574" s="32">
        <v>0</v>
      </c>
    </row>
    <row r="575" spans="1:7" x14ac:dyDescent="0.25">
      <c r="A575" s="32">
        <v>2015</v>
      </c>
      <c r="B575" s="33" t="s">
        <v>19</v>
      </c>
      <c r="C575" s="33" t="s">
        <v>33</v>
      </c>
      <c r="D575" s="33" t="s">
        <v>8</v>
      </c>
      <c r="E575" s="32">
        <v>2016</v>
      </c>
      <c r="F575" s="32">
        <v>-1</v>
      </c>
      <c r="G575" s="32">
        <v>0</v>
      </c>
    </row>
    <row r="576" spans="1:7" x14ac:dyDescent="0.25">
      <c r="A576" s="32">
        <v>2015</v>
      </c>
      <c r="B576" s="33" t="s">
        <v>20</v>
      </c>
      <c r="C576" s="33" t="s">
        <v>33</v>
      </c>
      <c r="D576" s="33" t="s">
        <v>8</v>
      </c>
      <c r="E576" s="32">
        <v>2010</v>
      </c>
      <c r="F576" s="32">
        <v>5</v>
      </c>
      <c r="G576" s="32">
        <v>764.66133209076327</v>
      </c>
    </row>
    <row r="577" spans="1:7" x14ac:dyDescent="0.25">
      <c r="A577" s="32">
        <v>2015</v>
      </c>
      <c r="B577" s="33" t="s">
        <v>20</v>
      </c>
      <c r="C577" s="33" t="s">
        <v>33</v>
      </c>
      <c r="D577" s="33" t="s">
        <v>8</v>
      </c>
      <c r="E577" s="32">
        <v>2011</v>
      </c>
      <c r="F577" s="32">
        <v>4</v>
      </c>
      <c r="G577" s="32">
        <v>0</v>
      </c>
    </row>
    <row r="578" spans="1:7" x14ac:dyDescent="0.25">
      <c r="A578" s="32">
        <v>2015</v>
      </c>
      <c r="B578" s="33" t="s">
        <v>20</v>
      </c>
      <c r="C578" s="33" t="s">
        <v>33</v>
      </c>
      <c r="D578" s="33" t="s">
        <v>8</v>
      </c>
      <c r="E578" s="32">
        <v>2012</v>
      </c>
      <c r="F578" s="32">
        <v>3</v>
      </c>
      <c r="G578" s="32">
        <v>0</v>
      </c>
    </row>
    <row r="579" spans="1:7" x14ac:dyDescent="0.25">
      <c r="A579" s="32">
        <v>2015</v>
      </c>
      <c r="B579" s="33" t="s">
        <v>20</v>
      </c>
      <c r="C579" s="33" t="s">
        <v>33</v>
      </c>
      <c r="D579" s="33" t="s">
        <v>8</v>
      </c>
      <c r="E579" s="32">
        <v>2013</v>
      </c>
      <c r="F579" s="32">
        <v>2</v>
      </c>
      <c r="G579" s="32">
        <v>0</v>
      </c>
    </row>
    <row r="580" spans="1:7" x14ac:dyDescent="0.25">
      <c r="A580" s="32">
        <v>2015</v>
      </c>
      <c r="B580" s="33" t="s">
        <v>20</v>
      </c>
      <c r="C580" s="33" t="s">
        <v>33</v>
      </c>
      <c r="D580" s="33" t="s">
        <v>8</v>
      </c>
      <c r="E580" s="32">
        <v>2014</v>
      </c>
      <c r="F580" s="32">
        <v>1</v>
      </c>
      <c r="G580" s="32">
        <v>0</v>
      </c>
    </row>
    <row r="581" spans="1:7" x14ac:dyDescent="0.25">
      <c r="A581" s="32">
        <v>2015</v>
      </c>
      <c r="B581" s="33" t="s">
        <v>20</v>
      </c>
      <c r="C581" s="33" t="s">
        <v>33</v>
      </c>
      <c r="D581" s="33" t="s">
        <v>8</v>
      </c>
      <c r="E581" s="32">
        <v>2015</v>
      </c>
      <c r="F581" s="32">
        <v>0</v>
      </c>
      <c r="G581" s="32">
        <v>0</v>
      </c>
    </row>
    <row r="582" spans="1:7" x14ac:dyDescent="0.25">
      <c r="A582" s="32">
        <v>2015</v>
      </c>
      <c r="B582" s="33" t="s">
        <v>21</v>
      </c>
      <c r="C582" s="33" t="s">
        <v>33</v>
      </c>
      <c r="D582" s="33" t="s">
        <v>8</v>
      </c>
      <c r="E582" s="32">
        <v>2010</v>
      </c>
      <c r="F582" s="32">
        <v>5</v>
      </c>
      <c r="G582" s="32">
        <v>146.99835213734312</v>
      </c>
    </row>
    <row r="583" spans="1:7" x14ac:dyDescent="0.25">
      <c r="A583" s="32">
        <v>2015</v>
      </c>
      <c r="B583" s="33" t="s">
        <v>21</v>
      </c>
      <c r="C583" s="33" t="s">
        <v>33</v>
      </c>
      <c r="D583" s="33" t="s">
        <v>8</v>
      </c>
      <c r="E583" s="32">
        <v>2011</v>
      </c>
      <c r="F583" s="32">
        <v>4</v>
      </c>
      <c r="G583" s="32">
        <v>178.2109313252428</v>
      </c>
    </row>
    <row r="584" spans="1:7" x14ac:dyDescent="0.25">
      <c r="A584" s="32">
        <v>2015</v>
      </c>
      <c r="B584" s="33" t="s">
        <v>21</v>
      </c>
      <c r="C584" s="33" t="s">
        <v>33</v>
      </c>
      <c r="D584" s="33" t="s">
        <v>8</v>
      </c>
      <c r="E584" s="32">
        <v>2012</v>
      </c>
      <c r="F584" s="32">
        <v>3</v>
      </c>
      <c r="G584" s="32">
        <v>202.3795470221651</v>
      </c>
    </row>
    <row r="585" spans="1:7" x14ac:dyDescent="0.25">
      <c r="A585" s="32">
        <v>2015</v>
      </c>
      <c r="B585" s="33" t="s">
        <v>21</v>
      </c>
      <c r="C585" s="33" t="s">
        <v>33</v>
      </c>
      <c r="D585" s="33" t="s">
        <v>8</v>
      </c>
      <c r="E585" s="32">
        <v>2013</v>
      </c>
      <c r="F585" s="32">
        <v>2</v>
      </c>
      <c r="G585" s="32">
        <v>223.00872583088784</v>
      </c>
    </row>
    <row r="586" spans="1:7" x14ac:dyDescent="0.25">
      <c r="A586" s="32">
        <v>2015</v>
      </c>
      <c r="B586" s="33" t="s">
        <v>21</v>
      </c>
      <c r="C586" s="33" t="s">
        <v>33</v>
      </c>
      <c r="D586" s="33" t="s">
        <v>8</v>
      </c>
      <c r="E586" s="32">
        <v>2014</v>
      </c>
      <c r="F586" s="32">
        <v>1</v>
      </c>
      <c r="G586" s="32">
        <v>257.41868679890001</v>
      </c>
    </row>
    <row r="587" spans="1:7" x14ac:dyDescent="0.25">
      <c r="A587" s="32">
        <v>2015</v>
      </c>
      <c r="B587" s="33" t="s">
        <v>21</v>
      </c>
      <c r="C587" s="33" t="s">
        <v>33</v>
      </c>
      <c r="D587" s="33" t="s">
        <v>8</v>
      </c>
      <c r="E587" s="32">
        <v>2015</v>
      </c>
      <c r="F587" s="32">
        <v>0</v>
      </c>
      <c r="G587" s="32">
        <v>284.36699429269902</v>
      </c>
    </row>
    <row r="588" spans="1:7" x14ac:dyDescent="0.25">
      <c r="A588" s="32">
        <v>2015</v>
      </c>
      <c r="B588" s="33" t="s">
        <v>21</v>
      </c>
      <c r="C588" s="33" t="s">
        <v>33</v>
      </c>
      <c r="D588" s="33" t="s">
        <v>8</v>
      </c>
      <c r="E588" s="32">
        <v>2016</v>
      </c>
      <c r="F588" s="32">
        <v>-1</v>
      </c>
      <c r="G588" s="32">
        <v>87.587162959899999</v>
      </c>
    </row>
    <row r="589" spans="1:7" x14ac:dyDescent="0.25">
      <c r="A589" s="32">
        <v>2015</v>
      </c>
      <c r="B589" s="33" t="s">
        <v>22</v>
      </c>
      <c r="C589" s="33" t="s">
        <v>33</v>
      </c>
      <c r="D589" s="33" t="s">
        <v>8</v>
      </c>
      <c r="E589" s="32">
        <v>2010</v>
      </c>
      <c r="F589" s="32">
        <v>5</v>
      </c>
      <c r="G589" s="32">
        <v>606.21075178134276</v>
      </c>
    </row>
    <row r="590" spans="1:7" x14ac:dyDescent="0.25">
      <c r="A590" s="32">
        <v>2015</v>
      </c>
      <c r="B590" s="33" t="s">
        <v>22</v>
      </c>
      <c r="C590" s="33" t="s">
        <v>33</v>
      </c>
      <c r="D590" s="33" t="s">
        <v>8</v>
      </c>
      <c r="E590" s="32">
        <v>2011</v>
      </c>
      <c r="F590" s="32">
        <v>4</v>
      </c>
      <c r="G590" s="32">
        <v>748.02223701793855</v>
      </c>
    </row>
    <row r="591" spans="1:7" x14ac:dyDescent="0.25">
      <c r="A591" s="32">
        <v>2015</v>
      </c>
      <c r="B591" s="33" t="s">
        <v>22</v>
      </c>
      <c r="C591" s="33" t="s">
        <v>33</v>
      </c>
      <c r="D591" s="33" t="s">
        <v>8</v>
      </c>
      <c r="E591" s="32">
        <v>2012</v>
      </c>
      <c r="F591" s="32">
        <v>3</v>
      </c>
      <c r="G591" s="32">
        <v>868.20707521877978</v>
      </c>
    </row>
    <row r="592" spans="1:7" x14ac:dyDescent="0.25">
      <c r="A592" s="32">
        <v>2015</v>
      </c>
      <c r="B592" s="33" t="s">
        <v>22</v>
      </c>
      <c r="C592" s="33" t="s">
        <v>33</v>
      </c>
      <c r="D592" s="33" t="s">
        <v>8</v>
      </c>
      <c r="E592" s="32">
        <v>2013</v>
      </c>
      <c r="F592" s="32">
        <v>2</v>
      </c>
      <c r="G592" s="32">
        <v>980.76027256232635</v>
      </c>
    </row>
    <row r="593" spans="1:7" x14ac:dyDescent="0.25">
      <c r="A593" s="32">
        <v>2015</v>
      </c>
      <c r="B593" s="33" t="s">
        <v>22</v>
      </c>
      <c r="C593" s="33" t="s">
        <v>33</v>
      </c>
      <c r="D593" s="33" t="s">
        <v>8</v>
      </c>
      <c r="E593" s="32">
        <v>2014</v>
      </c>
      <c r="F593" s="32">
        <v>1</v>
      </c>
      <c r="G593" s="32">
        <v>1154.6835253156901</v>
      </c>
    </row>
    <row r="594" spans="1:7" x14ac:dyDescent="0.25">
      <c r="A594" s="32">
        <v>2015</v>
      </c>
      <c r="B594" s="33" t="s">
        <v>22</v>
      </c>
      <c r="C594" s="33" t="s">
        <v>33</v>
      </c>
      <c r="D594" s="33" t="s">
        <v>8</v>
      </c>
      <c r="E594" s="32">
        <v>2015</v>
      </c>
      <c r="F594" s="32">
        <v>0</v>
      </c>
      <c r="G594" s="32">
        <v>1285.8787598706899</v>
      </c>
    </row>
    <row r="595" spans="1:7" x14ac:dyDescent="0.25">
      <c r="A595" s="32">
        <v>2015</v>
      </c>
      <c r="B595" s="33" t="s">
        <v>22</v>
      </c>
      <c r="C595" s="33" t="s">
        <v>33</v>
      </c>
      <c r="D595" s="33" t="s">
        <v>8</v>
      </c>
      <c r="E595" s="32">
        <v>2016</v>
      </c>
      <c r="F595" s="32">
        <v>-1</v>
      </c>
      <c r="G595" s="32">
        <v>402.31131118469898</v>
      </c>
    </row>
    <row r="596" spans="1:7" x14ac:dyDescent="0.25">
      <c r="A596" s="32">
        <v>2015</v>
      </c>
      <c r="B596" s="33" t="s">
        <v>23</v>
      </c>
      <c r="C596" s="33" t="s">
        <v>33</v>
      </c>
      <c r="D596" s="33" t="s">
        <v>8</v>
      </c>
      <c r="E596" s="32">
        <v>2010</v>
      </c>
      <c r="F596" s="32">
        <v>5</v>
      </c>
      <c r="G596" s="32">
        <v>224.85434285178485</v>
      </c>
    </row>
    <row r="597" spans="1:7" x14ac:dyDescent="0.25">
      <c r="A597" s="32">
        <v>2015</v>
      </c>
      <c r="B597" s="33" t="s">
        <v>23</v>
      </c>
      <c r="C597" s="33" t="s">
        <v>33</v>
      </c>
      <c r="D597" s="33" t="s">
        <v>8</v>
      </c>
      <c r="E597" s="32">
        <v>2011</v>
      </c>
      <c r="F597" s="32">
        <v>4</v>
      </c>
      <c r="G597" s="32">
        <v>298.08787653617554</v>
      </c>
    </row>
    <row r="598" spans="1:7" x14ac:dyDescent="0.25">
      <c r="A598" s="32">
        <v>2015</v>
      </c>
      <c r="B598" s="33" t="s">
        <v>23</v>
      </c>
      <c r="C598" s="33" t="s">
        <v>33</v>
      </c>
      <c r="D598" s="33" t="s">
        <v>8</v>
      </c>
      <c r="E598" s="32">
        <v>2012</v>
      </c>
      <c r="F598" s="32">
        <v>3</v>
      </c>
      <c r="G598" s="32">
        <v>363.11790447933583</v>
      </c>
    </row>
    <row r="599" spans="1:7" x14ac:dyDescent="0.25">
      <c r="A599" s="32">
        <v>2015</v>
      </c>
      <c r="B599" s="33" t="s">
        <v>23</v>
      </c>
      <c r="C599" s="33" t="s">
        <v>33</v>
      </c>
      <c r="D599" s="33" t="s">
        <v>8</v>
      </c>
      <c r="E599" s="32">
        <v>2013</v>
      </c>
      <c r="F599" s="32">
        <v>2</v>
      </c>
      <c r="G599" s="32">
        <v>428.49698697078821</v>
      </c>
    </row>
    <row r="600" spans="1:7" x14ac:dyDescent="0.25">
      <c r="A600" s="32">
        <v>2015</v>
      </c>
      <c r="B600" s="33" t="s">
        <v>23</v>
      </c>
      <c r="C600" s="33" t="s">
        <v>33</v>
      </c>
      <c r="D600" s="33" t="s">
        <v>8</v>
      </c>
      <c r="E600" s="32">
        <v>2014</v>
      </c>
      <c r="F600" s="32">
        <v>1</v>
      </c>
      <c r="G600" s="32">
        <v>525.20843605029904</v>
      </c>
    </row>
    <row r="601" spans="1:7" x14ac:dyDescent="0.25">
      <c r="A601" s="32">
        <v>2015</v>
      </c>
      <c r="B601" s="33" t="s">
        <v>23</v>
      </c>
      <c r="C601" s="33" t="s">
        <v>33</v>
      </c>
      <c r="D601" s="33" t="s">
        <v>8</v>
      </c>
      <c r="E601" s="32">
        <v>2015</v>
      </c>
      <c r="F601" s="32">
        <v>0</v>
      </c>
      <c r="G601" s="32">
        <v>607.50534070000003</v>
      </c>
    </row>
    <row r="602" spans="1:7" x14ac:dyDescent="0.25">
      <c r="A602" s="32">
        <v>2015</v>
      </c>
      <c r="B602" s="33" t="s">
        <v>23</v>
      </c>
      <c r="C602" s="33" t="s">
        <v>33</v>
      </c>
      <c r="D602" s="33" t="s">
        <v>8</v>
      </c>
      <c r="E602" s="32">
        <v>2016</v>
      </c>
      <c r="F602" s="32">
        <v>-1</v>
      </c>
      <c r="G602" s="32">
        <v>196.83117745659999</v>
      </c>
    </row>
    <row r="603" spans="1:7" x14ac:dyDescent="0.25">
      <c r="A603" s="32">
        <v>2015</v>
      </c>
      <c r="B603" s="33" t="s">
        <v>24</v>
      </c>
      <c r="C603" s="33" t="s">
        <v>33</v>
      </c>
      <c r="D603" s="33" t="s">
        <v>8</v>
      </c>
      <c r="E603" s="32">
        <v>2010</v>
      </c>
      <c r="F603" s="32">
        <v>5</v>
      </c>
      <c r="G603" s="32">
        <v>253.00185756995077</v>
      </c>
    </row>
    <row r="604" spans="1:7" x14ac:dyDescent="0.25">
      <c r="A604" s="32">
        <v>2015</v>
      </c>
      <c r="B604" s="33" t="s">
        <v>24</v>
      </c>
      <c r="C604" s="33" t="s">
        <v>33</v>
      </c>
      <c r="D604" s="33" t="s">
        <v>8</v>
      </c>
      <c r="E604" s="32">
        <v>2011</v>
      </c>
      <c r="F604" s="32">
        <v>4</v>
      </c>
      <c r="G604" s="32">
        <v>309.87512133823782</v>
      </c>
    </row>
    <row r="605" spans="1:7" x14ac:dyDescent="0.25">
      <c r="A605" s="32">
        <v>2015</v>
      </c>
      <c r="B605" s="33" t="s">
        <v>24</v>
      </c>
      <c r="C605" s="33" t="s">
        <v>33</v>
      </c>
      <c r="D605" s="33" t="s">
        <v>8</v>
      </c>
      <c r="E605" s="32">
        <v>2012</v>
      </c>
      <c r="F605" s="32">
        <v>3</v>
      </c>
      <c r="G605" s="32">
        <v>355.86523463269134</v>
      </c>
    </row>
    <row r="606" spans="1:7" x14ac:dyDescent="0.25">
      <c r="A606" s="32">
        <v>2015</v>
      </c>
      <c r="B606" s="33" t="s">
        <v>24</v>
      </c>
      <c r="C606" s="33" t="s">
        <v>33</v>
      </c>
      <c r="D606" s="33" t="s">
        <v>8</v>
      </c>
      <c r="E606" s="32">
        <v>2013</v>
      </c>
      <c r="F606" s="32">
        <v>2</v>
      </c>
      <c r="G606" s="32">
        <v>395.64062744742438</v>
      </c>
    </row>
    <row r="607" spans="1:7" x14ac:dyDescent="0.25">
      <c r="A607" s="32">
        <v>2015</v>
      </c>
      <c r="B607" s="33" t="s">
        <v>24</v>
      </c>
      <c r="C607" s="33" t="s">
        <v>33</v>
      </c>
      <c r="D607" s="33" t="s">
        <v>8</v>
      </c>
      <c r="E607" s="32">
        <v>2014</v>
      </c>
      <c r="F607" s="32">
        <v>1</v>
      </c>
      <c r="G607" s="32">
        <v>458.11360463379901</v>
      </c>
    </row>
    <row r="608" spans="1:7" x14ac:dyDescent="0.25">
      <c r="A608" s="32">
        <v>2015</v>
      </c>
      <c r="B608" s="33" t="s">
        <v>24</v>
      </c>
      <c r="C608" s="33" t="s">
        <v>33</v>
      </c>
      <c r="D608" s="33" t="s">
        <v>8</v>
      </c>
      <c r="E608" s="32">
        <v>2015</v>
      </c>
      <c r="F608" s="32">
        <v>0</v>
      </c>
      <c r="G608" s="32">
        <v>502.11930050000001</v>
      </c>
    </row>
    <row r="609" spans="1:7" x14ac:dyDescent="0.25">
      <c r="A609" s="32">
        <v>2015</v>
      </c>
      <c r="B609" s="33" t="s">
        <v>24</v>
      </c>
      <c r="C609" s="33" t="s">
        <v>33</v>
      </c>
      <c r="D609" s="33" t="s">
        <v>8</v>
      </c>
      <c r="E609" s="32">
        <v>2016</v>
      </c>
      <c r="F609" s="32">
        <v>-1</v>
      </c>
      <c r="G609" s="32">
        <v>118.51735309999999</v>
      </c>
    </row>
    <row r="610" spans="1:7" x14ac:dyDescent="0.25">
      <c r="A610" s="32">
        <v>2015</v>
      </c>
      <c r="B610" s="33" t="s">
        <v>25</v>
      </c>
      <c r="C610" s="33" t="s">
        <v>33</v>
      </c>
      <c r="D610" s="33" t="s">
        <v>8</v>
      </c>
      <c r="E610" s="32">
        <v>2010</v>
      </c>
      <c r="F610" s="32">
        <v>5</v>
      </c>
      <c r="G610" s="32">
        <v>1071.8623987135259</v>
      </c>
    </row>
    <row r="611" spans="1:7" x14ac:dyDescent="0.25">
      <c r="A611" s="32">
        <v>2015</v>
      </c>
      <c r="B611" s="33" t="s">
        <v>25</v>
      </c>
      <c r="C611" s="33" t="s">
        <v>33</v>
      </c>
      <c r="D611" s="33" t="s">
        <v>8</v>
      </c>
      <c r="E611" s="32">
        <v>2011</v>
      </c>
      <c r="F611" s="32">
        <v>4</v>
      </c>
      <c r="G611" s="32">
        <v>1313.8588848015511</v>
      </c>
    </row>
    <row r="612" spans="1:7" x14ac:dyDescent="0.25">
      <c r="A612" s="32">
        <v>2015</v>
      </c>
      <c r="B612" s="33" t="s">
        <v>25</v>
      </c>
      <c r="C612" s="33" t="s">
        <v>33</v>
      </c>
      <c r="D612" s="33" t="s">
        <v>8</v>
      </c>
      <c r="E612" s="32">
        <v>2012</v>
      </c>
      <c r="F612" s="32">
        <v>3</v>
      </c>
      <c r="G612" s="32">
        <v>1545.0830985746252</v>
      </c>
    </row>
    <row r="613" spans="1:7" x14ac:dyDescent="0.25">
      <c r="A613" s="32">
        <v>2015</v>
      </c>
      <c r="B613" s="33" t="s">
        <v>25</v>
      </c>
      <c r="C613" s="33" t="s">
        <v>33</v>
      </c>
      <c r="D613" s="33" t="s">
        <v>8</v>
      </c>
      <c r="E613" s="32">
        <v>2013</v>
      </c>
      <c r="F613" s="32">
        <v>2</v>
      </c>
      <c r="G613" s="32">
        <v>1695.925536</v>
      </c>
    </row>
    <row r="614" spans="1:7" x14ac:dyDescent="0.25">
      <c r="A614" s="32">
        <v>2015</v>
      </c>
      <c r="B614" s="33" t="s">
        <v>25</v>
      </c>
      <c r="C614" s="33" t="s">
        <v>33</v>
      </c>
      <c r="D614" s="33" t="s">
        <v>8</v>
      </c>
      <c r="E614" s="32">
        <v>2014</v>
      </c>
      <c r="F614" s="32">
        <v>1</v>
      </c>
      <c r="G614" s="32">
        <v>2077.5643610000002</v>
      </c>
    </row>
    <row r="615" spans="1:7" x14ac:dyDescent="0.25">
      <c r="A615" s="32">
        <v>2015</v>
      </c>
      <c r="B615" s="33" t="s">
        <v>25</v>
      </c>
      <c r="C615" s="33" t="s">
        <v>33</v>
      </c>
      <c r="D615" s="33" t="s">
        <v>8</v>
      </c>
      <c r="E615" s="32">
        <v>2015</v>
      </c>
      <c r="F615" s="32">
        <v>0</v>
      </c>
      <c r="G615" s="32">
        <v>2432.0889299999999</v>
      </c>
    </row>
    <row r="616" spans="1:7" x14ac:dyDescent="0.25">
      <c r="A616" s="32">
        <v>2015</v>
      </c>
      <c r="B616" s="33" t="s">
        <v>25</v>
      </c>
      <c r="C616" s="33" t="s">
        <v>33</v>
      </c>
      <c r="D616" s="33" t="s">
        <v>8</v>
      </c>
      <c r="E616" s="32">
        <v>2016</v>
      </c>
      <c r="F616" s="32">
        <v>-1</v>
      </c>
      <c r="G616" s="32">
        <v>1228.8423130000001</v>
      </c>
    </row>
    <row r="617" spans="1:7" x14ac:dyDescent="0.25">
      <c r="A617" s="32">
        <v>2015</v>
      </c>
      <c r="B617" s="33" t="s">
        <v>26</v>
      </c>
      <c r="C617" s="33" t="s">
        <v>33</v>
      </c>
      <c r="D617" s="33" t="s">
        <v>8</v>
      </c>
      <c r="E617" s="32">
        <v>2010</v>
      </c>
      <c r="F617" s="32">
        <v>5</v>
      </c>
      <c r="G617" s="32">
        <v>145.89715231520174</v>
      </c>
    </row>
    <row r="618" spans="1:7" x14ac:dyDescent="0.25">
      <c r="A618" s="32">
        <v>2015</v>
      </c>
      <c r="B618" s="33" t="s">
        <v>26</v>
      </c>
      <c r="C618" s="33" t="s">
        <v>33</v>
      </c>
      <c r="D618" s="33" t="s">
        <v>8</v>
      </c>
      <c r="E618" s="32">
        <v>2011</v>
      </c>
      <c r="F618" s="32">
        <v>4</v>
      </c>
      <c r="G618" s="32">
        <v>190.31435447523987</v>
      </c>
    </row>
    <row r="619" spans="1:7" x14ac:dyDescent="0.25">
      <c r="A619" s="32">
        <v>2015</v>
      </c>
      <c r="B619" s="33" t="s">
        <v>26</v>
      </c>
      <c r="C619" s="33" t="s">
        <v>33</v>
      </c>
      <c r="D619" s="33" t="s">
        <v>8</v>
      </c>
      <c r="E619" s="32">
        <v>2012</v>
      </c>
      <c r="F619" s="32">
        <v>3</v>
      </c>
      <c r="G619" s="32">
        <v>232.32033117578931</v>
      </c>
    </row>
    <row r="620" spans="1:7" x14ac:dyDescent="0.25">
      <c r="A620" s="32">
        <v>2015</v>
      </c>
      <c r="B620" s="33" t="s">
        <v>26</v>
      </c>
      <c r="C620" s="33" t="s">
        <v>33</v>
      </c>
      <c r="D620" s="33" t="s">
        <v>8</v>
      </c>
      <c r="E620" s="32">
        <v>2013</v>
      </c>
      <c r="F620" s="32">
        <v>2</v>
      </c>
      <c r="G620" s="32">
        <v>276.23098349999998</v>
      </c>
    </row>
    <row r="621" spans="1:7" x14ac:dyDescent="0.25">
      <c r="A621" s="32">
        <v>2015</v>
      </c>
      <c r="B621" s="33" t="s">
        <v>26</v>
      </c>
      <c r="C621" s="33" t="s">
        <v>33</v>
      </c>
      <c r="D621" s="33" t="s">
        <v>8</v>
      </c>
      <c r="E621" s="32">
        <v>2014</v>
      </c>
      <c r="F621" s="32">
        <v>1</v>
      </c>
      <c r="G621" s="32">
        <v>340.84196450000002</v>
      </c>
    </row>
    <row r="622" spans="1:7" x14ac:dyDescent="0.25">
      <c r="A622" s="32">
        <v>2015</v>
      </c>
      <c r="B622" s="33" t="s">
        <v>26</v>
      </c>
      <c r="C622" s="33" t="s">
        <v>33</v>
      </c>
      <c r="D622" s="33" t="s">
        <v>8</v>
      </c>
      <c r="E622" s="32">
        <v>2015</v>
      </c>
      <c r="F622" s="32">
        <v>0</v>
      </c>
      <c r="G622" s="32">
        <v>401.70161909999899</v>
      </c>
    </row>
    <row r="623" spans="1:7" x14ac:dyDescent="0.25">
      <c r="A623" s="32">
        <v>2015</v>
      </c>
      <c r="B623" s="33" t="s">
        <v>26</v>
      </c>
      <c r="C623" s="33" t="s">
        <v>33</v>
      </c>
      <c r="D623" s="33" t="s">
        <v>8</v>
      </c>
      <c r="E623" s="32">
        <v>2016</v>
      </c>
      <c r="F623" s="32">
        <v>-1</v>
      </c>
      <c r="G623" s="32">
        <v>203.9011246</v>
      </c>
    </row>
    <row r="624" spans="1:7" x14ac:dyDescent="0.25">
      <c r="A624" s="32">
        <v>2015</v>
      </c>
      <c r="B624" s="33" t="s">
        <v>27</v>
      </c>
      <c r="C624" s="33" t="s">
        <v>33</v>
      </c>
      <c r="D624" s="33" t="s">
        <v>8</v>
      </c>
      <c r="E624" s="32">
        <v>2010</v>
      </c>
      <c r="F624" s="32">
        <v>5</v>
      </c>
      <c r="G624" s="32">
        <v>38.358055145830548</v>
      </c>
    </row>
    <row r="625" spans="1:7" x14ac:dyDescent="0.25">
      <c r="A625" s="32">
        <v>2015</v>
      </c>
      <c r="B625" s="33" t="s">
        <v>27</v>
      </c>
      <c r="C625" s="33" t="s">
        <v>33</v>
      </c>
      <c r="D625" s="33" t="s">
        <v>8</v>
      </c>
      <c r="E625" s="32">
        <v>2011</v>
      </c>
      <c r="F625" s="32">
        <v>4</v>
      </c>
      <c r="G625" s="32">
        <v>47.309926183410852</v>
      </c>
    </row>
    <row r="626" spans="1:7" x14ac:dyDescent="0.25">
      <c r="A626" s="32">
        <v>2015</v>
      </c>
      <c r="B626" s="33" t="s">
        <v>27</v>
      </c>
      <c r="C626" s="33" t="s">
        <v>33</v>
      </c>
      <c r="D626" s="33" t="s">
        <v>8</v>
      </c>
      <c r="E626" s="32">
        <v>2012</v>
      </c>
      <c r="F626" s="32">
        <v>3</v>
      </c>
      <c r="G626" s="32">
        <v>54.626882967652683</v>
      </c>
    </row>
    <row r="627" spans="1:7" x14ac:dyDescent="0.25">
      <c r="A627" s="32">
        <v>2015</v>
      </c>
      <c r="B627" s="33" t="s">
        <v>27</v>
      </c>
      <c r="C627" s="33" t="s">
        <v>33</v>
      </c>
      <c r="D627" s="33" t="s">
        <v>8</v>
      </c>
      <c r="E627" s="32">
        <v>2013</v>
      </c>
      <c r="F627" s="32">
        <v>2</v>
      </c>
      <c r="G627" s="32">
        <v>61.188140182122645</v>
      </c>
    </row>
    <row r="628" spans="1:7" x14ac:dyDescent="0.25">
      <c r="A628" s="32">
        <v>2015</v>
      </c>
      <c r="B628" s="33" t="s">
        <v>27</v>
      </c>
      <c r="C628" s="33" t="s">
        <v>33</v>
      </c>
      <c r="D628" s="33" t="s">
        <v>8</v>
      </c>
      <c r="E628" s="32">
        <v>2014</v>
      </c>
      <c r="F628" s="32">
        <v>1</v>
      </c>
      <c r="G628" s="32">
        <v>70.997945884700002</v>
      </c>
    </row>
    <row r="629" spans="1:7" x14ac:dyDescent="0.25">
      <c r="A629" s="32">
        <v>2015</v>
      </c>
      <c r="B629" s="33" t="s">
        <v>27</v>
      </c>
      <c r="C629" s="33" t="s">
        <v>33</v>
      </c>
      <c r="D629" s="33" t="s">
        <v>8</v>
      </c>
      <c r="E629" s="32">
        <v>2015</v>
      </c>
      <c r="F629" s="32">
        <v>0</v>
      </c>
      <c r="G629" s="32">
        <v>79.120869638099904</v>
      </c>
    </row>
    <row r="630" spans="1:7" x14ac:dyDescent="0.25">
      <c r="A630" s="32">
        <v>2015</v>
      </c>
      <c r="B630" s="33" t="s">
        <v>27</v>
      </c>
      <c r="C630" s="33" t="s">
        <v>33</v>
      </c>
      <c r="D630" s="33" t="s">
        <v>8</v>
      </c>
      <c r="E630" s="32">
        <v>2016</v>
      </c>
      <c r="F630" s="32">
        <v>-1</v>
      </c>
      <c r="G630" s="32">
        <v>1.1206710655000001</v>
      </c>
    </row>
    <row r="631" spans="1:7" x14ac:dyDescent="0.25">
      <c r="A631" s="32">
        <v>2015</v>
      </c>
      <c r="B631" s="33" t="s">
        <v>28</v>
      </c>
      <c r="C631" s="33" t="s">
        <v>33</v>
      </c>
      <c r="D631" s="33" t="s">
        <v>16</v>
      </c>
      <c r="E631" s="32">
        <v>2010</v>
      </c>
      <c r="F631" s="32">
        <v>5</v>
      </c>
      <c r="G631" s="32">
        <v>371.36148409999998</v>
      </c>
    </row>
    <row r="632" spans="1:7" x14ac:dyDescent="0.25">
      <c r="A632" s="32">
        <v>2015</v>
      </c>
      <c r="B632" s="33" t="s">
        <v>28</v>
      </c>
      <c r="C632" s="33" t="s">
        <v>33</v>
      </c>
      <c r="D632" s="33" t="s">
        <v>16</v>
      </c>
      <c r="E632" s="32">
        <v>2011</v>
      </c>
      <c r="F632" s="32">
        <v>4</v>
      </c>
      <c r="G632" s="32">
        <v>352.9948627</v>
      </c>
    </row>
    <row r="633" spans="1:7" x14ac:dyDescent="0.25">
      <c r="A633" s="32">
        <v>2015</v>
      </c>
      <c r="B633" s="33" t="s">
        <v>28</v>
      </c>
      <c r="C633" s="33" t="s">
        <v>33</v>
      </c>
      <c r="D633" s="33" t="s">
        <v>16</v>
      </c>
      <c r="E633" s="32">
        <v>2012</v>
      </c>
      <c r="F633" s="32">
        <v>3</v>
      </c>
      <c r="G633" s="32">
        <v>394.49112480000002</v>
      </c>
    </row>
    <row r="634" spans="1:7" x14ac:dyDescent="0.25">
      <c r="A634" s="32">
        <v>2015</v>
      </c>
      <c r="B634" s="33" t="s">
        <v>28</v>
      </c>
      <c r="C634" s="33" t="s">
        <v>33</v>
      </c>
      <c r="D634" s="33" t="s">
        <v>16</v>
      </c>
      <c r="E634" s="32">
        <v>2013</v>
      </c>
      <c r="F634" s="32">
        <v>2</v>
      </c>
      <c r="G634" s="32">
        <v>346.02302959999997</v>
      </c>
    </row>
    <row r="635" spans="1:7" x14ac:dyDescent="0.25">
      <c r="A635" s="32">
        <v>2015</v>
      </c>
      <c r="B635" s="33" t="s">
        <v>28</v>
      </c>
      <c r="C635" s="33" t="s">
        <v>33</v>
      </c>
      <c r="D635" s="33" t="s">
        <v>16</v>
      </c>
      <c r="E635" s="32">
        <v>2014</v>
      </c>
      <c r="F635" s="32">
        <v>1</v>
      </c>
      <c r="G635" s="32">
        <v>294.01427059999997</v>
      </c>
    </row>
    <row r="636" spans="1:7" x14ac:dyDescent="0.25">
      <c r="A636" s="32">
        <v>2015</v>
      </c>
      <c r="B636" s="33" t="s">
        <v>28</v>
      </c>
      <c r="C636" s="33" t="s">
        <v>33</v>
      </c>
      <c r="D636" s="33" t="s">
        <v>16</v>
      </c>
      <c r="E636" s="32">
        <v>2015</v>
      </c>
      <c r="F636" s="32">
        <v>0</v>
      </c>
      <c r="G636" s="32">
        <v>297.24112819999999</v>
      </c>
    </row>
    <row r="637" spans="1:7" x14ac:dyDescent="0.25">
      <c r="A637" s="32">
        <v>2016</v>
      </c>
      <c r="B637" s="33" t="s">
        <v>7</v>
      </c>
      <c r="C637" s="33" t="s">
        <v>32</v>
      </c>
      <c r="D637" s="33" t="s">
        <v>8</v>
      </c>
      <c r="E637" s="32">
        <v>2010</v>
      </c>
      <c r="F637" s="32">
        <v>6</v>
      </c>
      <c r="G637" s="32">
        <v>62.573931797267313</v>
      </c>
    </row>
    <row r="638" spans="1:7" x14ac:dyDescent="0.25">
      <c r="A638" s="32">
        <v>2016</v>
      </c>
      <c r="B638" s="33" t="s">
        <v>7</v>
      </c>
      <c r="C638" s="33" t="s">
        <v>32</v>
      </c>
      <c r="D638" s="33" t="s">
        <v>8</v>
      </c>
      <c r="E638" s="32">
        <v>2011</v>
      </c>
      <c r="F638" s="32">
        <v>5</v>
      </c>
      <c r="G638" s="32">
        <v>74.015063682410357</v>
      </c>
    </row>
    <row r="639" spans="1:7" x14ac:dyDescent="0.25">
      <c r="A639" s="32">
        <v>2016</v>
      </c>
      <c r="B639" s="33" t="s">
        <v>7</v>
      </c>
      <c r="C639" s="33" t="s">
        <v>32</v>
      </c>
      <c r="D639" s="33" t="s">
        <v>8</v>
      </c>
      <c r="E639" s="32">
        <v>2012</v>
      </c>
      <c r="F639" s="32">
        <v>4</v>
      </c>
      <c r="G639" s="32">
        <v>83.677504389977429</v>
      </c>
    </row>
    <row r="640" spans="1:7" x14ac:dyDescent="0.25">
      <c r="A640" s="32">
        <v>2016</v>
      </c>
      <c r="B640" s="33" t="s">
        <v>7</v>
      </c>
      <c r="C640" s="33" t="s">
        <v>32</v>
      </c>
      <c r="D640" s="33" t="s">
        <v>8</v>
      </c>
      <c r="E640" s="32">
        <v>2013</v>
      </c>
      <c r="F640" s="32">
        <v>3</v>
      </c>
      <c r="G640" s="32">
        <v>92.581434270354805</v>
      </c>
    </row>
    <row r="641" spans="1:7" x14ac:dyDescent="0.25">
      <c r="A641" s="32">
        <v>2016</v>
      </c>
      <c r="B641" s="33" t="s">
        <v>7</v>
      </c>
      <c r="C641" s="33" t="s">
        <v>32</v>
      </c>
      <c r="D641" s="33" t="s">
        <v>8</v>
      </c>
      <c r="E641" s="32">
        <v>2014</v>
      </c>
      <c r="F641" s="32">
        <v>2</v>
      </c>
      <c r="G641" s="32">
        <v>104.0300484023835</v>
      </c>
    </row>
    <row r="642" spans="1:7" x14ac:dyDescent="0.25">
      <c r="A642" s="32">
        <v>2016</v>
      </c>
      <c r="B642" s="33" t="s">
        <v>7</v>
      </c>
      <c r="C642" s="33" t="s">
        <v>32</v>
      </c>
      <c r="D642" s="33" t="s">
        <v>8</v>
      </c>
      <c r="E642" s="32">
        <v>2015</v>
      </c>
      <c r="F642" s="32">
        <v>1</v>
      </c>
      <c r="G642" s="32">
        <v>113.16286871339901</v>
      </c>
    </row>
    <row r="643" spans="1:7" x14ac:dyDescent="0.25">
      <c r="A643" s="32">
        <v>2016</v>
      </c>
      <c r="B643" s="33" t="s">
        <v>7</v>
      </c>
      <c r="C643" s="33" t="s">
        <v>32</v>
      </c>
      <c r="D643" s="33" t="s">
        <v>8</v>
      </c>
      <c r="E643" s="32">
        <v>2016</v>
      </c>
      <c r="F643" s="32">
        <v>0</v>
      </c>
      <c r="G643" s="32">
        <v>118.22319109999999</v>
      </c>
    </row>
    <row r="644" spans="1:7" x14ac:dyDescent="0.25">
      <c r="A644" s="32">
        <v>2016</v>
      </c>
      <c r="B644" s="33" t="s">
        <v>7</v>
      </c>
      <c r="C644" s="33" t="s">
        <v>32</v>
      </c>
      <c r="D644" s="33" t="s">
        <v>8</v>
      </c>
      <c r="E644" s="32">
        <v>2017</v>
      </c>
      <c r="F644" s="32">
        <v>-1</v>
      </c>
      <c r="G644" s="32">
        <v>52.400195266299903</v>
      </c>
    </row>
    <row r="645" spans="1:7" x14ac:dyDescent="0.25">
      <c r="A645" s="32">
        <v>2016</v>
      </c>
      <c r="B645" s="33" t="s">
        <v>68</v>
      </c>
      <c r="C645" s="33" t="s">
        <v>32</v>
      </c>
      <c r="D645" s="33" t="s">
        <v>8</v>
      </c>
      <c r="E645" s="32">
        <v>2010</v>
      </c>
      <c r="F645" s="32">
        <v>6</v>
      </c>
      <c r="G645" s="32">
        <v>9.7481897065457925</v>
      </c>
    </row>
    <row r="646" spans="1:7" x14ac:dyDescent="0.25">
      <c r="A646" s="32">
        <v>2016</v>
      </c>
      <c r="B646" s="33" t="s">
        <v>68</v>
      </c>
      <c r="C646" s="33" t="s">
        <v>32</v>
      </c>
      <c r="D646" s="33" t="s">
        <v>8</v>
      </c>
      <c r="E646" s="32">
        <v>2011</v>
      </c>
      <c r="F646" s="32">
        <v>5</v>
      </c>
      <c r="G646" s="32">
        <v>12.039723769315339</v>
      </c>
    </row>
    <row r="647" spans="1:7" x14ac:dyDescent="0.25">
      <c r="A647" s="32">
        <v>2016</v>
      </c>
      <c r="B647" s="33" t="s">
        <v>68</v>
      </c>
      <c r="C647" s="33" t="s">
        <v>32</v>
      </c>
      <c r="D647" s="33" t="s">
        <v>8</v>
      </c>
      <c r="E647" s="32">
        <v>2012</v>
      </c>
      <c r="F647" s="32">
        <v>4</v>
      </c>
      <c r="G647" s="32">
        <v>14.279509092585958</v>
      </c>
    </row>
    <row r="648" spans="1:7" x14ac:dyDescent="0.25">
      <c r="A648" s="32">
        <v>2016</v>
      </c>
      <c r="B648" s="33" t="s">
        <v>68</v>
      </c>
      <c r="C648" s="33" t="s">
        <v>32</v>
      </c>
      <c r="D648" s="33" t="s">
        <v>8</v>
      </c>
      <c r="E648" s="32">
        <v>2013</v>
      </c>
      <c r="F648" s="32">
        <v>3</v>
      </c>
      <c r="G648" s="32">
        <v>16.431700036975357</v>
      </c>
    </row>
    <row r="649" spans="1:7" x14ac:dyDescent="0.25">
      <c r="A649" s="32">
        <v>2016</v>
      </c>
      <c r="B649" s="33" t="s">
        <v>68</v>
      </c>
      <c r="C649" s="33" t="s">
        <v>32</v>
      </c>
      <c r="D649" s="33" t="s">
        <v>8</v>
      </c>
      <c r="E649" s="32">
        <v>2014</v>
      </c>
      <c r="F649" s="32">
        <v>2</v>
      </c>
      <c r="G649" s="32">
        <v>18.933990758796959</v>
      </c>
    </row>
    <row r="650" spans="1:7" x14ac:dyDescent="0.25">
      <c r="A650" s="32">
        <v>2016</v>
      </c>
      <c r="B650" s="33" t="s">
        <v>68</v>
      </c>
      <c r="C650" s="33" t="s">
        <v>32</v>
      </c>
      <c r="D650" s="33" t="s">
        <v>8</v>
      </c>
      <c r="E650" s="32">
        <v>2015</v>
      </c>
      <c r="F650" s="32">
        <v>1</v>
      </c>
      <c r="G650" s="32">
        <v>20.781807234120901</v>
      </c>
    </row>
    <row r="651" spans="1:7" x14ac:dyDescent="0.25">
      <c r="A651" s="32">
        <v>2016</v>
      </c>
      <c r="B651" s="33" t="s">
        <v>68</v>
      </c>
      <c r="C651" s="33" t="s">
        <v>32</v>
      </c>
      <c r="D651" s="33" t="s">
        <v>8</v>
      </c>
      <c r="E651" s="32">
        <v>2016</v>
      </c>
      <c r="F651" s="32">
        <v>0</v>
      </c>
      <c r="G651" s="32">
        <v>21.57468373</v>
      </c>
    </row>
    <row r="652" spans="1:7" x14ac:dyDescent="0.25">
      <c r="A652" s="32">
        <v>2016</v>
      </c>
      <c r="B652" s="33" t="s">
        <v>68</v>
      </c>
      <c r="C652" s="33" t="s">
        <v>32</v>
      </c>
      <c r="D652" s="33" t="s">
        <v>8</v>
      </c>
      <c r="E652" s="32">
        <v>2017</v>
      </c>
      <c r="F652" s="32">
        <v>-1</v>
      </c>
      <c r="G652" s="32">
        <v>10.334666589999999</v>
      </c>
    </row>
    <row r="653" spans="1:7" x14ac:dyDescent="0.25">
      <c r="A653" s="32">
        <v>2016</v>
      </c>
      <c r="B653" s="33" t="s">
        <v>69</v>
      </c>
      <c r="C653" s="33" t="s">
        <v>32</v>
      </c>
      <c r="D653" s="33" t="s">
        <v>8</v>
      </c>
      <c r="E653" s="32">
        <v>2010</v>
      </c>
      <c r="F653" s="32">
        <v>6</v>
      </c>
      <c r="G653" s="32">
        <v>38.992758826423305</v>
      </c>
    </row>
    <row r="654" spans="1:7" x14ac:dyDescent="0.25">
      <c r="A654" s="32">
        <v>2016</v>
      </c>
      <c r="B654" s="33" t="s">
        <v>69</v>
      </c>
      <c r="C654" s="33" t="s">
        <v>32</v>
      </c>
      <c r="D654" s="33" t="s">
        <v>8</v>
      </c>
      <c r="E654" s="32">
        <v>2011</v>
      </c>
      <c r="F654" s="32">
        <v>5</v>
      </c>
      <c r="G654" s="32">
        <v>48.158895076957634</v>
      </c>
    </row>
    <row r="655" spans="1:7" x14ac:dyDescent="0.25">
      <c r="A655" s="32">
        <v>2016</v>
      </c>
      <c r="B655" s="33" t="s">
        <v>69</v>
      </c>
      <c r="C655" s="33" t="s">
        <v>32</v>
      </c>
      <c r="D655" s="33" t="s">
        <v>8</v>
      </c>
      <c r="E655" s="32">
        <v>2012</v>
      </c>
      <c r="F655" s="32">
        <v>4</v>
      </c>
      <c r="G655" s="32">
        <v>57.118036370588946</v>
      </c>
    </row>
    <row r="656" spans="1:7" x14ac:dyDescent="0.25">
      <c r="A656" s="32">
        <v>2016</v>
      </c>
      <c r="B656" s="33" t="s">
        <v>69</v>
      </c>
      <c r="C656" s="33" t="s">
        <v>32</v>
      </c>
      <c r="D656" s="33" t="s">
        <v>8</v>
      </c>
      <c r="E656" s="32">
        <v>2013</v>
      </c>
      <c r="F656" s="32">
        <v>3</v>
      </c>
      <c r="G656" s="32">
        <v>65.726800148150744</v>
      </c>
    </row>
    <row r="657" spans="1:7" x14ac:dyDescent="0.25">
      <c r="A657" s="32">
        <v>2016</v>
      </c>
      <c r="B657" s="33" t="s">
        <v>69</v>
      </c>
      <c r="C657" s="33" t="s">
        <v>32</v>
      </c>
      <c r="D657" s="33" t="s">
        <v>8</v>
      </c>
      <c r="E657" s="32">
        <v>2014</v>
      </c>
      <c r="F657" s="32">
        <v>2</v>
      </c>
      <c r="G657" s="32">
        <v>75.735963034745623</v>
      </c>
    </row>
    <row r="658" spans="1:7" x14ac:dyDescent="0.25">
      <c r="A658" s="32">
        <v>2016</v>
      </c>
      <c r="B658" s="33" t="s">
        <v>69</v>
      </c>
      <c r="C658" s="33" t="s">
        <v>32</v>
      </c>
      <c r="D658" s="33" t="s">
        <v>8</v>
      </c>
      <c r="E658" s="32">
        <v>2015</v>
      </c>
      <c r="F658" s="32">
        <v>1</v>
      </c>
      <c r="G658" s="32">
        <v>83.127228936610805</v>
      </c>
    </row>
    <row r="659" spans="1:7" x14ac:dyDescent="0.25">
      <c r="A659" s="32">
        <v>2016</v>
      </c>
      <c r="B659" s="33" t="s">
        <v>69</v>
      </c>
      <c r="C659" s="33" t="s">
        <v>32</v>
      </c>
      <c r="D659" s="33" t="s">
        <v>8</v>
      </c>
      <c r="E659" s="32">
        <v>2016</v>
      </c>
      <c r="F659" s="32">
        <v>0</v>
      </c>
      <c r="G659" s="32">
        <v>86.298734929999995</v>
      </c>
    </row>
    <row r="660" spans="1:7" x14ac:dyDescent="0.25">
      <c r="A660" s="32">
        <v>2016</v>
      </c>
      <c r="B660" s="33" t="s">
        <v>69</v>
      </c>
      <c r="C660" s="33" t="s">
        <v>32</v>
      </c>
      <c r="D660" s="33" t="s">
        <v>8</v>
      </c>
      <c r="E660" s="32">
        <v>2017</v>
      </c>
      <c r="F660" s="32">
        <v>-1</v>
      </c>
      <c r="G660" s="32">
        <v>41.3386663757599</v>
      </c>
    </row>
    <row r="661" spans="1:7" x14ac:dyDescent="0.25">
      <c r="A661" s="32">
        <v>2016</v>
      </c>
      <c r="B661" s="33" t="s">
        <v>10</v>
      </c>
      <c r="C661" s="33" t="s">
        <v>32</v>
      </c>
      <c r="D661" s="33" t="s">
        <v>8</v>
      </c>
      <c r="E661" s="32">
        <v>2010</v>
      </c>
      <c r="F661" s="32">
        <v>6</v>
      </c>
      <c r="G661" s="32">
        <v>139.09479519948991</v>
      </c>
    </row>
    <row r="662" spans="1:7" x14ac:dyDescent="0.25">
      <c r="A662" s="32">
        <v>2016</v>
      </c>
      <c r="B662" s="33" t="s">
        <v>10</v>
      </c>
      <c r="C662" s="33" t="s">
        <v>32</v>
      </c>
      <c r="D662" s="33" t="s">
        <v>8</v>
      </c>
      <c r="E662" s="32">
        <v>2011</v>
      </c>
      <c r="F662" s="32">
        <v>5</v>
      </c>
      <c r="G662" s="32">
        <v>184.83080834576526</v>
      </c>
    </row>
    <row r="663" spans="1:7" x14ac:dyDescent="0.25">
      <c r="A663" s="32">
        <v>2016</v>
      </c>
      <c r="B663" s="33" t="s">
        <v>10</v>
      </c>
      <c r="C663" s="33" t="s">
        <v>32</v>
      </c>
      <c r="D663" s="33" t="s">
        <v>8</v>
      </c>
      <c r="E663" s="32">
        <v>2012</v>
      </c>
      <c r="F663" s="32">
        <v>4</v>
      </c>
      <c r="G663" s="32">
        <v>229.72362347219169</v>
      </c>
    </row>
    <row r="664" spans="1:7" x14ac:dyDescent="0.25">
      <c r="A664" s="32">
        <v>2016</v>
      </c>
      <c r="B664" s="33" t="s">
        <v>10</v>
      </c>
      <c r="C664" s="33" t="s">
        <v>32</v>
      </c>
      <c r="D664" s="33" t="s">
        <v>8</v>
      </c>
      <c r="E664" s="32">
        <v>2013</v>
      </c>
      <c r="F664" s="32">
        <v>3</v>
      </c>
      <c r="G664" s="32">
        <v>279.48876350692751</v>
      </c>
    </row>
    <row r="665" spans="1:7" x14ac:dyDescent="0.25">
      <c r="A665" s="32">
        <v>2016</v>
      </c>
      <c r="B665" s="33" t="s">
        <v>10</v>
      </c>
      <c r="C665" s="33" t="s">
        <v>32</v>
      </c>
      <c r="D665" s="33" t="s">
        <v>8</v>
      </c>
      <c r="E665" s="32">
        <v>2014</v>
      </c>
      <c r="F665" s="32">
        <v>2</v>
      </c>
      <c r="G665" s="32">
        <v>343.50667925512755</v>
      </c>
    </row>
    <row r="666" spans="1:7" x14ac:dyDescent="0.25">
      <c r="A666" s="32">
        <v>2016</v>
      </c>
      <c r="B666" s="33" t="s">
        <v>10</v>
      </c>
      <c r="C666" s="33" t="s">
        <v>32</v>
      </c>
      <c r="D666" s="33" t="s">
        <v>8</v>
      </c>
      <c r="E666" s="32">
        <v>2015</v>
      </c>
      <c r="F666" s="32">
        <v>1</v>
      </c>
      <c r="G666" s="32">
        <v>404.61879113020001</v>
      </c>
    </row>
    <row r="667" spans="1:7" x14ac:dyDescent="0.25">
      <c r="A667" s="32">
        <v>2016</v>
      </c>
      <c r="B667" s="33" t="s">
        <v>10</v>
      </c>
      <c r="C667" s="33" t="s">
        <v>32</v>
      </c>
      <c r="D667" s="33" t="s">
        <v>8</v>
      </c>
      <c r="E667" s="32">
        <v>2016</v>
      </c>
      <c r="F667" s="32">
        <v>0</v>
      </c>
      <c r="G667" s="32">
        <v>450.9681966</v>
      </c>
    </row>
    <row r="668" spans="1:7" x14ac:dyDescent="0.25">
      <c r="A668" s="32">
        <v>2016</v>
      </c>
      <c r="B668" s="33" t="s">
        <v>10</v>
      </c>
      <c r="C668" s="33" t="s">
        <v>32</v>
      </c>
      <c r="D668" s="33" t="s">
        <v>8</v>
      </c>
      <c r="E668" s="32">
        <v>2017</v>
      </c>
      <c r="F668" s="32">
        <v>-1</v>
      </c>
      <c r="G668" s="32">
        <v>107.0014819644</v>
      </c>
    </row>
    <row r="669" spans="1:7" x14ac:dyDescent="0.25">
      <c r="A669" s="32">
        <v>2016</v>
      </c>
      <c r="B669" s="33" t="s">
        <v>11</v>
      </c>
      <c r="C669" s="33" t="s">
        <v>32</v>
      </c>
      <c r="D669" s="33" t="s">
        <v>8</v>
      </c>
      <c r="E669" s="32">
        <v>2010</v>
      </c>
      <c r="F669" s="32">
        <v>6</v>
      </c>
      <c r="G669" s="32">
        <v>556.37918079843564</v>
      </c>
    </row>
    <row r="670" spans="1:7" x14ac:dyDescent="0.25">
      <c r="A670" s="32">
        <v>2016</v>
      </c>
      <c r="B670" s="33" t="s">
        <v>11</v>
      </c>
      <c r="C670" s="33" t="s">
        <v>32</v>
      </c>
      <c r="D670" s="33" t="s">
        <v>8</v>
      </c>
      <c r="E670" s="32">
        <v>2011</v>
      </c>
      <c r="F670" s="32">
        <v>5</v>
      </c>
      <c r="G670" s="32">
        <v>739.32323338325227</v>
      </c>
    </row>
    <row r="671" spans="1:7" x14ac:dyDescent="0.25">
      <c r="A671" s="32">
        <v>2016</v>
      </c>
      <c r="B671" s="33" t="s">
        <v>11</v>
      </c>
      <c r="C671" s="33" t="s">
        <v>32</v>
      </c>
      <c r="D671" s="33" t="s">
        <v>8</v>
      </c>
      <c r="E671" s="32">
        <v>2012</v>
      </c>
      <c r="F671" s="32">
        <v>4</v>
      </c>
      <c r="G671" s="32">
        <v>918.89449388905962</v>
      </c>
    </row>
    <row r="672" spans="1:7" x14ac:dyDescent="0.25">
      <c r="A672" s="32">
        <v>2016</v>
      </c>
      <c r="B672" s="33" t="s">
        <v>11</v>
      </c>
      <c r="C672" s="33" t="s">
        <v>32</v>
      </c>
      <c r="D672" s="33" t="s">
        <v>8</v>
      </c>
      <c r="E672" s="32">
        <v>2013</v>
      </c>
      <c r="F672" s="32">
        <v>3</v>
      </c>
      <c r="G672" s="32">
        <v>1117.9550540275143</v>
      </c>
    </row>
    <row r="673" spans="1:7" x14ac:dyDescent="0.25">
      <c r="A673" s="32">
        <v>2016</v>
      </c>
      <c r="B673" s="33" t="s">
        <v>11</v>
      </c>
      <c r="C673" s="33" t="s">
        <v>32</v>
      </c>
      <c r="D673" s="33" t="s">
        <v>8</v>
      </c>
      <c r="E673" s="32">
        <v>2014</v>
      </c>
      <c r="F673" s="32">
        <v>2</v>
      </c>
      <c r="G673" s="32">
        <v>1374.026717020703</v>
      </c>
    </row>
    <row r="674" spans="1:7" x14ac:dyDescent="0.25">
      <c r="A674" s="32">
        <v>2016</v>
      </c>
      <c r="B674" s="33" t="s">
        <v>11</v>
      </c>
      <c r="C674" s="33" t="s">
        <v>32</v>
      </c>
      <c r="D674" s="33" t="s">
        <v>8</v>
      </c>
      <c r="E674" s="32">
        <v>2015</v>
      </c>
      <c r="F674" s="32">
        <v>1</v>
      </c>
      <c r="G674" s="32">
        <v>1618.4751645210899</v>
      </c>
    </row>
    <row r="675" spans="1:7" x14ac:dyDescent="0.25">
      <c r="A675" s="32">
        <v>2016</v>
      </c>
      <c r="B675" s="33" t="s">
        <v>11</v>
      </c>
      <c r="C675" s="33" t="s">
        <v>32</v>
      </c>
      <c r="D675" s="33" t="s">
        <v>8</v>
      </c>
      <c r="E675" s="32">
        <v>2016</v>
      </c>
      <c r="F675" s="32">
        <v>0</v>
      </c>
      <c r="G675" s="32">
        <v>1803.8727859999999</v>
      </c>
    </row>
    <row r="676" spans="1:7" x14ac:dyDescent="0.25">
      <c r="A676" s="32">
        <v>2016</v>
      </c>
      <c r="B676" s="33" t="s">
        <v>11</v>
      </c>
      <c r="C676" s="33" t="s">
        <v>32</v>
      </c>
      <c r="D676" s="33" t="s">
        <v>8</v>
      </c>
      <c r="E676" s="32">
        <v>2017</v>
      </c>
      <c r="F676" s="32">
        <v>-1</v>
      </c>
      <c r="G676" s="32">
        <v>428.00592785750001</v>
      </c>
    </row>
    <row r="677" spans="1:7" x14ac:dyDescent="0.25">
      <c r="A677" s="32">
        <v>2016</v>
      </c>
      <c r="B677" s="33" t="s">
        <v>12</v>
      </c>
      <c r="C677" s="33" t="s">
        <v>32</v>
      </c>
      <c r="D677" s="33" t="s">
        <v>8</v>
      </c>
      <c r="E677" s="32">
        <v>2010</v>
      </c>
      <c r="F677" s="32">
        <v>6</v>
      </c>
      <c r="G677" s="32">
        <v>1083.0995091895008</v>
      </c>
    </row>
    <row r="678" spans="1:7" x14ac:dyDescent="0.25">
      <c r="A678" s="32">
        <v>2016</v>
      </c>
      <c r="B678" s="33" t="s">
        <v>12</v>
      </c>
      <c r="C678" s="33" t="s">
        <v>32</v>
      </c>
      <c r="D678" s="33" t="s">
        <v>8</v>
      </c>
      <c r="E678" s="32">
        <v>2011</v>
      </c>
      <c r="F678" s="32">
        <v>5</v>
      </c>
      <c r="G678" s="32">
        <v>1312.4945579805819</v>
      </c>
    </row>
    <row r="679" spans="1:7" x14ac:dyDescent="0.25">
      <c r="A679" s="32">
        <v>2016</v>
      </c>
      <c r="B679" s="33" t="s">
        <v>12</v>
      </c>
      <c r="C679" s="33" t="s">
        <v>32</v>
      </c>
      <c r="D679" s="33" t="s">
        <v>8</v>
      </c>
      <c r="E679" s="32">
        <v>2012</v>
      </c>
      <c r="F679" s="32">
        <v>4</v>
      </c>
      <c r="G679" s="32">
        <v>1524.3631471437695</v>
      </c>
    </row>
    <row r="680" spans="1:7" x14ac:dyDescent="0.25">
      <c r="A680" s="32">
        <v>2016</v>
      </c>
      <c r="B680" s="33" t="s">
        <v>12</v>
      </c>
      <c r="C680" s="33" t="s">
        <v>32</v>
      </c>
      <c r="D680" s="33" t="s">
        <v>8</v>
      </c>
      <c r="E680" s="32">
        <v>2013</v>
      </c>
      <c r="F680" s="32">
        <v>3</v>
      </c>
      <c r="G680" s="32">
        <v>1732.7440573044494</v>
      </c>
    </row>
    <row r="681" spans="1:7" x14ac:dyDescent="0.25">
      <c r="A681" s="32">
        <v>2016</v>
      </c>
      <c r="B681" s="33" t="s">
        <v>12</v>
      </c>
      <c r="C681" s="33" t="s">
        <v>32</v>
      </c>
      <c r="D681" s="33" t="s">
        <v>8</v>
      </c>
      <c r="E681" s="32">
        <v>2014</v>
      </c>
      <c r="F681" s="32">
        <v>2</v>
      </c>
      <c r="G681" s="32">
        <v>1995.4887785072881</v>
      </c>
    </row>
    <row r="682" spans="1:7" x14ac:dyDescent="0.25">
      <c r="A682" s="32">
        <v>2016</v>
      </c>
      <c r="B682" s="33" t="s">
        <v>12</v>
      </c>
      <c r="C682" s="33" t="s">
        <v>32</v>
      </c>
      <c r="D682" s="33" t="s">
        <v>8</v>
      </c>
      <c r="E682" s="32">
        <v>2015</v>
      </c>
      <c r="F682" s="32">
        <v>1</v>
      </c>
      <c r="G682" s="32">
        <v>2205.2391024823</v>
      </c>
    </row>
    <row r="683" spans="1:7" x14ac:dyDescent="0.25">
      <c r="A683" s="32">
        <v>2016</v>
      </c>
      <c r="B683" s="33" t="s">
        <v>12</v>
      </c>
      <c r="C683" s="33" t="s">
        <v>32</v>
      </c>
      <c r="D683" s="33" t="s">
        <v>8</v>
      </c>
      <c r="E683" s="32">
        <v>2016</v>
      </c>
      <c r="F683" s="32">
        <v>0</v>
      </c>
      <c r="G683" s="32">
        <v>2314.7660700000001</v>
      </c>
    </row>
    <row r="684" spans="1:7" x14ac:dyDescent="0.25">
      <c r="A684" s="32">
        <v>2016</v>
      </c>
      <c r="B684" s="33" t="s">
        <v>12</v>
      </c>
      <c r="C684" s="33" t="s">
        <v>32</v>
      </c>
      <c r="D684" s="33" t="s">
        <v>8</v>
      </c>
      <c r="E684" s="32">
        <v>2017</v>
      </c>
      <c r="F684" s="32">
        <v>-1</v>
      </c>
      <c r="G684" s="32">
        <v>573.19974775169999</v>
      </c>
    </row>
    <row r="685" spans="1:7" x14ac:dyDescent="0.25">
      <c r="A685" s="32">
        <v>2016</v>
      </c>
      <c r="B685" s="33" t="s">
        <v>13</v>
      </c>
      <c r="C685" s="33" t="s">
        <v>32</v>
      </c>
      <c r="D685" s="33" t="s">
        <v>8</v>
      </c>
      <c r="E685" s="32">
        <v>2010</v>
      </c>
      <c r="F685" s="32">
        <v>6</v>
      </c>
      <c r="G685" s="32">
        <v>4332.3980367587019</v>
      </c>
    </row>
    <row r="686" spans="1:7" x14ac:dyDescent="0.25">
      <c r="A686" s="32">
        <v>2016</v>
      </c>
      <c r="B686" s="33" t="s">
        <v>13</v>
      </c>
      <c r="C686" s="33" t="s">
        <v>32</v>
      </c>
      <c r="D686" s="33" t="s">
        <v>8</v>
      </c>
      <c r="E686" s="32">
        <v>2011</v>
      </c>
      <c r="F686" s="32">
        <v>5</v>
      </c>
      <c r="G686" s="32">
        <v>5249.9782319223277</v>
      </c>
    </row>
    <row r="687" spans="1:7" x14ac:dyDescent="0.25">
      <c r="A687" s="32">
        <v>2016</v>
      </c>
      <c r="B687" s="33" t="s">
        <v>13</v>
      </c>
      <c r="C687" s="33" t="s">
        <v>32</v>
      </c>
      <c r="D687" s="33" t="s">
        <v>8</v>
      </c>
      <c r="E687" s="32">
        <v>2012</v>
      </c>
      <c r="F687" s="32">
        <v>4</v>
      </c>
      <c r="G687" s="32">
        <v>6097.4525885757521</v>
      </c>
    </row>
    <row r="688" spans="1:7" x14ac:dyDescent="0.25">
      <c r="A688" s="32">
        <v>2016</v>
      </c>
      <c r="B688" s="33" t="s">
        <v>13</v>
      </c>
      <c r="C688" s="33" t="s">
        <v>32</v>
      </c>
      <c r="D688" s="33" t="s">
        <v>8</v>
      </c>
      <c r="E688" s="32">
        <v>2013</v>
      </c>
      <c r="F688" s="32">
        <v>3</v>
      </c>
      <c r="G688" s="32">
        <v>6930.9762292177875</v>
      </c>
    </row>
    <row r="689" spans="1:7" x14ac:dyDescent="0.25">
      <c r="A689" s="32">
        <v>2016</v>
      </c>
      <c r="B689" s="33" t="s">
        <v>13</v>
      </c>
      <c r="C689" s="33" t="s">
        <v>32</v>
      </c>
      <c r="D689" s="33" t="s">
        <v>8</v>
      </c>
      <c r="E689" s="32">
        <v>2014</v>
      </c>
      <c r="F689" s="32">
        <v>2</v>
      </c>
      <c r="G689" s="32">
        <v>7981.9551140286449</v>
      </c>
    </row>
    <row r="690" spans="1:7" x14ac:dyDescent="0.25">
      <c r="A690" s="32">
        <v>2016</v>
      </c>
      <c r="B690" s="33" t="s">
        <v>13</v>
      </c>
      <c r="C690" s="33" t="s">
        <v>32</v>
      </c>
      <c r="D690" s="33" t="s">
        <v>8</v>
      </c>
      <c r="E690" s="32">
        <v>2015</v>
      </c>
      <c r="F690" s="32">
        <v>1</v>
      </c>
      <c r="G690" s="32">
        <v>8820.9564099294894</v>
      </c>
    </row>
    <row r="691" spans="1:7" x14ac:dyDescent="0.25">
      <c r="A691" s="32">
        <v>2016</v>
      </c>
      <c r="B691" s="33" t="s">
        <v>13</v>
      </c>
      <c r="C691" s="33" t="s">
        <v>32</v>
      </c>
      <c r="D691" s="33" t="s">
        <v>8</v>
      </c>
      <c r="E691" s="32">
        <v>2016</v>
      </c>
      <c r="F691" s="32">
        <v>0</v>
      </c>
      <c r="G691" s="32">
        <v>9259.0642809583896</v>
      </c>
    </row>
    <row r="692" spans="1:7" x14ac:dyDescent="0.25">
      <c r="A692" s="32">
        <v>2016</v>
      </c>
      <c r="B692" s="33" t="s">
        <v>13</v>
      </c>
      <c r="C692" s="33" t="s">
        <v>32</v>
      </c>
      <c r="D692" s="33" t="s">
        <v>8</v>
      </c>
      <c r="E692" s="32">
        <v>2017</v>
      </c>
      <c r="F692" s="32">
        <v>-1</v>
      </c>
      <c r="G692" s="32">
        <v>2292.7989910000001</v>
      </c>
    </row>
    <row r="693" spans="1:7" x14ac:dyDescent="0.25">
      <c r="A693" s="32">
        <v>2016</v>
      </c>
      <c r="B693" s="33" t="s">
        <v>9</v>
      </c>
      <c r="C693" s="33" t="s">
        <v>32</v>
      </c>
      <c r="D693" s="33" t="s">
        <v>8</v>
      </c>
      <c r="E693" s="32">
        <v>2010</v>
      </c>
      <c r="F693" s="32">
        <v>6</v>
      </c>
      <c r="G693" s="32">
        <v>270.24215165710626</v>
      </c>
    </row>
    <row r="694" spans="1:7" x14ac:dyDescent="0.25">
      <c r="A694" s="32">
        <v>2016</v>
      </c>
      <c r="B694" s="33" t="s">
        <v>9</v>
      </c>
      <c r="C694" s="33" t="s">
        <v>32</v>
      </c>
      <c r="D694" s="33" t="s">
        <v>8</v>
      </c>
      <c r="E694" s="32">
        <v>2011</v>
      </c>
      <c r="F694" s="32">
        <v>5</v>
      </c>
      <c r="G694" s="32">
        <v>325.75036095144009</v>
      </c>
    </row>
    <row r="695" spans="1:7" x14ac:dyDescent="0.25">
      <c r="A695" s="32">
        <v>2016</v>
      </c>
      <c r="B695" s="33" t="s">
        <v>9</v>
      </c>
      <c r="C695" s="33" t="s">
        <v>32</v>
      </c>
      <c r="D695" s="33" t="s">
        <v>8</v>
      </c>
      <c r="E695" s="32">
        <v>2012</v>
      </c>
      <c r="F695" s="32">
        <v>4</v>
      </c>
      <c r="G695" s="32">
        <v>377.18747481192287</v>
      </c>
    </row>
    <row r="696" spans="1:7" x14ac:dyDescent="0.25">
      <c r="A696" s="32">
        <v>2016</v>
      </c>
      <c r="B696" s="33" t="s">
        <v>9</v>
      </c>
      <c r="C696" s="33" t="s">
        <v>32</v>
      </c>
      <c r="D696" s="33" t="s">
        <v>8</v>
      </c>
      <c r="E696" s="32">
        <v>2013</v>
      </c>
      <c r="F696" s="32">
        <v>3</v>
      </c>
      <c r="G696" s="32">
        <v>426.48935472326718</v>
      </c>
    </row>
    <row r="697" spans="1:7" x14ac:dyDescent="0.25">
      <c r="A697" s="32">
        <v>2016</v>
      </c>
      <c r="B697" s="33" t="s">
        <v>9</v>
      </c>
      <c r="C697" s="33" t="s">
        <v>32</v>
      </c>
      <c r="D697" s="33" t="s">
        <v>8</v>
      </c>
      <c r="E697" s="32">
        <v>2014</v>
      </c>
      <c r="F697" s="32">
        <v>2</v>
      </c>
      <c r="G697" s="32">
        <v>489.59134018061417</v>
      </c>
    </row>
    <row r="698" spans="1:7" x14ac:dyDescent="0.25">
      <c r="A698" s="32">
        <v>2016</v>
      </c>
      <c r="B698" s="33" t="s">
        <v>9</v>
      </c>
      <c r="C698" s="33" t="s">
        <v>32</v>
      </c>
      <c r="D698" s="33" t="s">
        <v>8</v>
      </c>
      <c r="E698" s="32">
        <v>2015</v>
      </c>
      <c r="F698" s="32">
        <v>1</v>
      </c>
      <c r="G698" s="32">
        <v>543.72244015779904</v>
      </c>
    </row>
    <row r="699" spans="1:7" x14ac:dyDescent="0.25">
      <c r="A699" s="32">
        <v>2016</v>
      </c>
      <c r="B699" s="33" t="s">
        <v>9</v>
      </c>
      <c r="C699" s="33" t="s">
        <v>32</v>
      </c>
      <c r="D699" s="33" t="s">
        <v>8</v>
      </c>
      <c r="E699" s="32">
        <v>2016</v>
      </c>
      <c r="F699" s="32">
        <v>0</v>
      </c>
      <c r="G699" s="32">
        <v>581.346801992</v>
      </c>
    </row>
    <row r="700" spans="1:7" x14ac:dyDescent="0.25">
      <c r="A700" s="32">
        <v>2016</v>
      </c>
      <c r="B700" s="33" t="s">
        <v>9</v>
      </c>
      <c r="C700" s="33" t="s">
        <v>32</v>
      </c>
      <c r="D700" s="33" t="s">
        <v>8</v>
      </c>
      <c r="E700" s="32">
        <v>2017</v>
      </c>
      <c r="F700" s="32">
        <v>-1</v>
      </c>
      <c r="G700" s="32">
        <v>57.889794438899898</v>
      </c>
    </row>
    <row r="701" spans="1:7" x14ac:dyDescent="0.25">
      <c r="A701" s="32">
        <v>2016</v>
      </c>
      <c r="B701" s="33" t="s">
        <v>14</v>
      </c>
      <c r="C701" s="33" t="s">
        <v>32</v>
      </c>
      <c r="D701" s="33" t="s">
        <v>8</v>
      </c>
      <c r="E701" s="32">
        <v>2010</v>
      </c>
      <c r="F701" s="32">
        <v>6</v>
      </c>
      <c r="G701" s="32">
        <v>76.683331598392073</v>
      </c>
    </row>
    <row r="702" spans="1:7" x14ac:dyDescent="0.25">
      <c r="A702" s="32">
        <v>2016</v>
      </c>
      <c r="B702" s="33" t="s">
        <v>14</v>
      </c>
      <c r="C702" s="33" t="s">
        <v>32</v>
      </c>
      <c r="D702" s="33" t="s">
        <v>8</v>
      </c>
      <c r="E702" s="32">
        <v>2011</v>
      </c>
      <c r="F702" s="32">
        <v>5</v>
      </c>
      <c r="G702" s="32">
        <v>93.541467567840499</v>
      </c>
    </row>
    <row r="703" spans="1:7" x14ac:dyDescent="0.25">
      <c r="A703" s="32">
        <v>2016</v>
      </c>
      <c r="B703" s="33" t="s">
        <v>14</v>
      </c>
      <c r="C703" s="33" t="s">
        <v>32</v>
      </c>
      <c r="D703" s="33" t="s">
        <v>8</v>
      </c>
      <c r="E703" s="32">
        <v>2012</v>
      </c>
      <c r="F703" s="32">
        <v>4</v>
      </c>
      <c r="G703" s="32">
        <v>109.24071906814713</v>
      </c>
    </row>
    <row r="704" spans="1:7" x14ac:dyDescent="0.25">
      <c r="A704" s="32">
        <v>2016</v>
      </c>
      <c r="B704" s="33" t="s">
        <v>14</v>
      </c>
      <c r="C704" s="33" t="s">
        <v>32</v>
      </c>
      <c r="D704" s="33" t="s">
        <v>8</v>
      </c>
      <c r="E704" s="32">
        <v>2013</v>
      </c>
      <c r="F704" s="32">
        <v>3</v>
      </c>
      <c r="G704" s="32">
        <v>124.30683784379069</v>
      </c>
    </row>
    <row r="705" spans="1:7" x14ac:dyDescent="0.25">
      <c r="A705" s="32">
        <v>2016</v>
      </c>
      <c r="B705" s="33" t="s">
        <v>14</v>
      </c>
      <c r="C705" s="33" t="s">
        <v>32</v>
      </c>
      <c r="D705" s="33" t="s">
        <v>8</v>
      </c>
      <c r="E705" s="32">
        <v>2014</v>
      </c>
      <c r="F705" s="32">
        <v>2</v>
      </c>
      <c r="G705" s="32">
        <v>143.03115298487455</v>
      </c>
    </row>
    <row r="706" spans="1:7" x14ac:dyDescent="0.25">
      <c r="A706" s="32">
        <v>2016</v>
      </c>
      <c r="B706" s="33" t="s">
        <v>14</v>
      </c>
      <c r="C706" s="33" t="s">
        <v>32</v>
      </c>
      <c r="D706" s="33" t="s">
        <v>8</v>
      </c>
      <c r="E706" s="32">
        <v>2015</v>
      </c>
      <c r="F706" s="32">
        <v>1</v>
      </c>
      <c r="G706" s="32">
        <v>158.92203733919999</v>
      </c>
    </row>
    <row r="707" spans="1:7" x14ac:dyDescent="0.25">
      <c r="A707" s="32">
        <v>2016</v>
      </c>
      <c r="B707" s="33" t="s">
        <v>14</v>
      </c>
      <c r="C707" s="33" t="s">
        <v>32</v>
      </c>
      <c r="D707" s="33" t="s">
        <v>8</v>
      </c>
      <c r="E707" s="32">
        <v>2016</v>
      </c>
      <c r="F707" s="32">
        <v>0</v>
      </c>
      <c r="G707" s="32">
        <v>170.511382</v>
      </c>
    </row>
    <row r="708" spans="1:7" x14ac:dyDescent="0.25">
      <c r="A708" s="32">
        <v>2016</v>
      </c>
      <c r="B708" s="33" t="s">
        <v>14</v>
      </c>
      <c r="C708" s="33" t="s">
        <v>32</v>
      </c>
      <c r="D708" s="33" t="s">
        <v>8</v>
      </c>
      <c r="E708" s="32">
        <v>2017</v>
      </c>
      <c r="F708" s="32">
        <v>-1</v>
      </c>
      <c r="G708" s="32">
        <v>2.5179091336999901</v>
      </c>
    </row>
    <row r="709" spans="1:7" x14ac:dyDescent="0.25">
      <c r="A709" s="32">
        <v>2016</v>
      </c>
      <c r="B709" s="33" t="s">
        <v>15</v>
      </c>
      <c r="C709" s="33" t="s">
        <v>32</v>
      </c>
      <c r="D709" s="33" t="s">
        <v>16</v>
      </c>
      <c r="E709" s="32">
        <v>2010</v>
      </c>
      <c r="F709" s="32">
        <v>6</v>
      </c>
      <c r="G709" s="32">
        <v>3931.1162596913514</v>
      </c>
    </row>
    <row r="710" spans="1:7" x14ac:dyDescent="0.25">
      <c r="A710" s="32">
        <v>2016</v>
      </c>
      <c r="B710" s="33" t="s">
        <v>15</v>
      </c>
      <c r="C710" s="33" t="s">
        <v>32</v>
      </c>
      <c r="D710" s="33" t="s">
        <v>16</v>
      </c>
      <c r="E710" s="32">
        <v>2011</v>
      </c>
      <c r="F710" s="32">
        <v>5</v>
      </c>
      <c r="G710" s="32">
        <v>3672.1655907637478</v>
      </c>
    </row>
    <row r="711" spans="1:7" x14ac:dyDescent="0.25">
      <c r="A711" s="32">
        <v>2016</v>
      </c>
      <c r="B711" s="33" t="s">
        <v>15</v>
      </c>
      <c r="C711" s="33" t="s">
        <v>32</v>
      </c>
      <c r="D711" s="33" t="s">
        <v>16</v>
      </c>
      <c r="E711" s="32">
        <v>2012</v>
      </c>
      <c r="F711" s="32">
        <v>4</v>
      </c>
      <c r="G711" s="32">
        <v>3592.8346160000001</v>
      </c>
    </row>
    <row r="712" spans="1:7" x14ac:dyDescent="0.25">
      <c r="A712" s="32">
        <v>2016</v>
      </c>
      <c r="B712" s="33" t="s">
        <v>15</v>
      </c>
      <c r="C712" s="33" t="s">
        <v>32</v>
      </c>
      <c r="D712" s="33" t="s">
        <v>16</v>
      </c>
      <c r="E712" s="32">
        <v>2013</v>
      </c>
      <c r="F712" s="32">
        <v>3</v>
      </c>
      <c r="G712" s="32">
        <v>3569.4327170000001</v>
      </c>
    </row>
    <row r="713" spans="1:7" x14ac:dyDescent="0.25">
      <c r="A713" s="32">
        <v>2016</v>
      </c>
      <c r="B713" s="33" t="s">
        <v>15</v>
      </c>
      <c r="C713" s="33" t="s">
        <v>32</v>
      </c>
      <c r="D713" s="33" t="s">
        <v>16</v>
      </c>
      <c r="E713" s="32">
        <v>2014</v>
      </c>
      <c r="F713" s="32">
        <v>2</v>
      </c>
      <c r="G713" s="32">
        <v>3554.5840090000002</v>
      </c>
    </row>
    <row r="714" spans="1:7" x14ac:dyDescent="0.25">
      <c r="A714" s="32">
        <v>2016</v>
      </c>
      <c r="B714" s="33" t="s">
        <v>15</v>
      </c>
      <c r="C714" s="33" t="s">
        <v>32</v>
      </c>
      <c r="D714" s="33" t="s">
        <v>16</v>
      </c>
      <c r="E714" s="32">
        <v>2015</v>
      </c>
      <c r="F714" s="32">
        <v>1</v>
      </c>
      <c r="G714" s="32">
        <v>3637.5128169999998</v>
      </c>
    </row>
    <row r="715" spans="1:7" x14ac:dyDescent="0.25">
      <c r="A715" s="32">
        <v>2016</v>
      </c>
      <c r="B715" s="33" t="s">
        <v>15</v>
      </c>
      <c r="C715" s="33" t="s">
        <v>32</v>
      </c>
      <c r="D715" s="33" t="s">
        <v>16</v>
      </c>
      <c r="E715" s="32">
        <v>2016</v>
      </c>
      <c r="F715" s="32">
        <v>0</v>
      </c>
      <c r="G715" s="32">
        <v>3328.1573010000002</v>
      </c>
    </row>
    <row r="716" spans="1:7" x14ac:dyDescent="0.25">
      <c r="A716" s="32">
        <v>2016</v>
      </c>
      <c r="B716" s="33" t="s">
        <v>17</v>
      </c>
      <c r="C716" s="33" t="s">
        <v>33</v>
      </c>
      <c r="D716" s="33" t="s">
        <v>8</v>
      </c>
      <c r="E716" s="32">
        <v>2010</v>
      </c>
      <c r="F716" s="32">
        <v>6</v>
      </c>
      <c r="G716" s="32">
        <v>38.486247908645183</v>
      </c>
    </row>
    <row r="717" spans="1:7" x14ac:dyDescent="0.25">
      <c r="A717" s="32">
        <v>2016</v>
      </c>
      <c r="B717" s="33" t="s">
        <v>17</v>
      </c>
      <c r="C717" s="33" t="s">
        <v>33</v>
      </c>
      <c r="D717" s="33" t="s">
        <v>8</v>
      </c>
      <c r="E717" s="32">
        <v>2011</v>
      </c>
      <c r="F717" s="32">
        <v>5</v>
      </c>
      <c r="G717" s="32">
        <v>45.998325635005109</v>
      </c>
    </row>
    <row r="718" spans="1:7" x14ac:dyDescent="0.25">
      <c r="A718" s="32">
        <v>2016</v>
      </c>
      <c r="B718" s="33" t="s">
        <v>17</v>
      </c>
      <c r="C718" s="33" t="s">
        <v>33</v>
      </c>
      <c r="D718" s="33" t="s">
        <v>8</v>
      </c>
      <c r="E718" s="32">
        <v>2012</v>
      </c>
      <c r="F718" s="32">
        <v>4</v>
      </c>
      <c r="G718" s="32">
        <v>51.54461477291094</v>
      </c>
    </row>
    <row r="719" spans="1:7" x14ac:dyDescent="0.25">
      <c r="A719" s="32">
        <v>2016</v>
      </c>
      <c r="B719" s="33" t="s">
        <v>17</v>
      </c>
      <c r="C719" s="33" t="s">
        <v>33</v>
      </c>
      <c r="D719" s="33" t="s">
        <v>8</v>
      </c>
      <c r="E719" s="32">
        <v>2013</v>
      </c>
      <c r="F719" s="32">
        <v>3</v>
      </c>
      <c r="G719" s="32">
        <v>56.225392822488168</v>
      </c>
    </row>
    <row r="720" spans="1:7" x14ac:dyDescent="0.25">
      <c r="A720" s="32">
        <v>2016</v>
      </c>
      <c r="B720" s="33" t="s">
        <v>17</v>
      </c>
      <c r="C720" s="33" t="s">
        <v>33</v>
      </c>
      <c r="D720" s="33" t="s">
        <v>8</v>
      </c>
      <c r="E720" s="32">
        <v>2014</v>
      </c>
      <c r="F720" s="32">
        <v>2</v>
      </c>
      <c r="G720" s="32">
        <v>62.785558963194411</v>
      </c>
    </row>
    <row r="721" spans="1:7" x14ac:dyDescent="0.25">
      <c r="A721" s="32">
        <v>2016</v>
      </c>
      <c r="B721" s="33" t="s">
        <v>17</v>
      </c>
      <c r="C721" s="33" t="s">
        <v>33</v>
      </c>
      <c r="D721" s="33" t="s">
        <v>8</v>
      </c>
      <c r="E721" s="32">
        <v>2015</v>
      </c>
      <c r="F721" s="32">
        <v>1</v>
      </c>
      <c r="G721" s="32">
        <v>70.386487343499894</v>
      </c>
    </row>
    <row r="722" spans="1:7" x14ac:dyDescent="0.25">
      <c r="A722" s="32">
        <v>2016</v>
      </c>
      <c r="B722" s="33" t="s">
        <v>17</v>
      </c>
      <c r="C722" s="33" t="s">
        <v>33</v>
      </c>
      <c r="D722" s="33" t="s">
        <v>8</v>
      </c>
      <c r="E722" s="32">
        <v>2016</v>
      </c>
      <c r="F722" s="32">
        <v>0</v>
      </c>
      <c r="G722" s="32">
        <v>74.599383707900003</v>
      </c>
    </row>
    <row r="723" spans="1:7" x14ac:dyDescent="0.25">
      <c r="A723" s="32">
        <v>2016</v>
      </c>
      <c r="B723" s="33" t="s">
        <v>17</v>
      </c>
      <c r="C723" s="33" t="s">
        <v>33</v>
      </c>
      <c r="D723" s="33" t="s">
        <v>8</v>
      </c>
      <c r="E723" s="32">
        <v>2017</v>
      </c>
      <c r="F723" s="32">
        <v>-1</v>
      </c>
      <c r="G723" s="32">
        <v>16.965355459200001</v>
      </c>
    </row>
    <row r="724" spans="1:7" x14ac:dyDescent="0.25">
      <c r="A724" s="32">
        <v>2016</v>
      </c>
      <c r="B724" s="33" t="s">
        <v>70</v>
      </c>
      <c r="C724" s="33" t="s">
        <v>33</v>
      </c>
      <c r="D724" s="33" t="s">
        <v>8</v>
      </c>
      <c r="E724" s="32">
        <v>2010</v>
      </c>
      <c r="F724" s="32">
        <v>6</v>
      </c>
      <c r="G724" s="32">
        <v>725.32942056160368</v>
      </c>
    </row>
    <row r="725" spans="1:7" x14ac:dyDescent="0.25">
      <c r="A725" s="32">
        <v>2016</v>
      </c>
      <c r="B725" s="33" t="s">
        <v>70</v>
      </c>
      <c r="C725" s="33" t="s">
        <v>33</v>
      </c>
      <c r="D725" s="33" t="s">
        <v>8</v>
      </c>
      <c r="E725" s="32">
        <v>2011</v>
      </c>
      <c r="F725" s="32">
        <v>5</v>
      </c>
      <c r="G725" s="32">
        <v>911.22576214676599</v>
      </c>
    </row>
    <row r="726" spans="1:7" x14ac:dyDescent="0.25">
      <c r="A726" s="32">
        <v>2016</v>
      </c>
      <c r="B726" s="33" t="s">
        <v>70</v>
      </c>
      <c r="C726" s="33" t="s">
        <v>33</v>
      </c>
      <c r="D726" s="33" t="s">
        <v>8</v>
      </c>
      <c r="E726" s="32">
        <v>2012</v>
      </c>
      <c r="F726" s="32">
        <v>4</v>
      </c>
      <c r="G726" s="32">
        <v>1105.0484450498784</v>
      </c>
    </row>
    <row r="727" spans="1:7" x14ac:dyDescent="0.25">
      <c r="A727" s="32">
        <v>2016</v>
      </c>
      <c r="B727" s="33" t="s">
        <v>70</v>
      </c>
      <c r="C727" s="33" t="s">
        <v>33</v>
      </c>
      <c r="D727" s="33" t="s">
        <v>8</v>
      </c>
      <c r="E727" s="32">
        <v>2013</v>
      </c>
      <c r="F727" s="32">
        <v>3</v>
      </c>
      <c r="G727" s="32">
        <v>1315.1996523623848</v>
      </c>
    </row>
    <row r="728" spans="1:7" x14ac:dyDescent="0.25">
      <c r="A728" s="32">
        <v>2016</v>
      </c>
      <c r="B728" s="33" t="s">
        <v>70</v>
      </c>
      <c r="C728" s="33" t="s">
        <v>33</v>
      </c>
      <c r="D728" s="33" t="s">
        <v>8</v>
      </c>
      <c r="E728" s="32">
        <v>2014</v>
      </c>
      <c r="F728" s="32">
        <v>2</v>
      </c>
      <c r="G728" s="32">
        <v>1580.3034982796885</v>
      </c>
    </row>
    <row r="729" spans="1:7" x14ac:dyDescent="0.25">
      <c r="A729" s="32">
        <v>2016</v>
      </c>
      <c r="B729" s="33" t="s">
        <v>70</v>
      </c>
      <c r="C729" s="33" t="s">
        <v>33</v>
      </c>
      <c r="D729" s="33" t="s">
        <v>8</v>
      </c>
      <c r="E729" s="32">
        <v>2015</v>
      </c>
      <c r="F729" s="32">
        <v>1</v>
      </c>
      <c r="G729" s="32">
        <v>1848.3889040313099</v>
      </c>
    </row>
    <row r="730" spans="1:7" x14ac:dyDescent="0.25">
      <c r="A730" s="32">
        <v>2016</v>
      </c>
      <c r="B730" s="33" t="s">
        <v>70</v>
      </c>
      <c r="C730" s="33" t="s">
        <v>33</v>
      </c>
      <c r="D730" s="33" t="s">
        <v>8</v>
      </c>
      <c r="E730" s="32">
        <v>2016</v>
      </c>
      <c r="F730" s="32">
        <v>0</v>
      </c>
      <c r="G730" s="32">
        <v>1984.41704253838</v>
      </c>
    </row>
    <row r="731" spans="1:7" x14ac:dyDescent="0.25">
      <c r="A731" s="32">
        <v>2016</v>
      </c>
      <c r="B731" s="33" t="s">
        <v>70</v>
      </c>
      <c r="C731" s="33" t="s">
        <v>33</v>
      </c>
      <c r="D731" s="33" t="s">
        <v>8</v>
      </c>
      <c r="E731" s="32">
        <v>2017</v>
      </c>
      <c r="F731" s="32">
        <v>-1</v>
      </c>
      <c r="G731" s="32">
        <v>1395.2828147633199</v>
      </c>
    </row>
    <row r="732" spans="1:7" x14ac:dyDescent="0.25">
      <c r="A732" s="32">
        <v>2016</v>
      </c>
      <c r="B732" s="33" t="s">
        <v>71</v>
      </c>
      <c r="C732" s="33" t="s">
        <v>33</v>
      </c>
      <c r="D732" s="33" t="s">
        <v>8</v>
      </c>
      <c r="E732" s="32">
        <v>2010</v>
      </c>
      <c r="F732" s="32">
        <v>6</v>
      </c>
      <c r="G732" s="32">
        <v>26.458483171599912</v>
      </c>
    </row>
    <row r="733" spans="1:7" x14ac:dyDescent="0.25">
      <c r="A733" s="32">
        <v>2016</v>
      </c>
      <c r="B733" s="33" t="s">
        <v>71</v>
      </c>
      <c r="C733" s="33" t="s">
        <v>33</v>
      </c>
      <c r="D733" s="33" t="s">
        <v>8</v>
      </c>
      <c r="E733" s="32">
        <v>2011</v>
      </c>
      <c r="F733" s="32">
        <v>5</v>
      </c>
      <c r="G733" s="32">
        <v>35.463077543926829</v>
      </c>
    </row>
    <row r="734" spans="1:7" x14ac:dyDescent="0.25">
      <c r="A734" s="32">
        <v>2016</v>
      </c>
      <c r="B734" s="33" t="s">
        <v>71</v>
      </c>
      <c r="C734" s="33" t="s">
        <v>33</v>
      </c>
      <c r="D734" s="33" t="s">
        <v>8</v>
      </c>
      <c r="E734" s="32">
        <v>2012</v>
      </c>
      <c r="F734" s="32">
        <v>4</v>
      </c>
      <c r="G734" s="32">
        <v>44.988002773438168</v>
      </c>
    </row>
    <row r="735" spans="1:7" x14ac:dyDescent="0.25">
      <c r="A735" s="32">
        <v>2016</v>
      </c>
      <c r="B735" s="33" t="s">
        <v>71</v>
      </c>
      <c r="C735" s="33" t="s">
        <v>33</v>
      </c>
      <c r="D735" s="33" t="s">
        <v>8</v>
      </c>
      <c r="E735" s="32">
        <v>2013</v>
      </c>
      <c r="F735" s="32">
        <v>3</v>
      </c>
      <c r="G735" s="32">
        <v>55.957776399377806</v>
      </c>
    </row>
    <row r="736" spans="1:7" x14ac:dyDescent="0.25">
      <c r="A736" s="32">
        <v>2016</v>
      </c>
      <c r="B736" s="33" t="s">
        <v>71</v>
      </c>
      <c r="C736" s="33" t="s">
        <v>33</v>
      </c>
      <c r="D736" s="33" t="s">
        <v>8</v>
      </c>
      <c r="E736" s="32">
        <v>2014</v>
      </c>
      <c r="F736" s="32">
        <v>2</v>
      </c>
      <c r="G736" s="32">
        <v>70.271185965030966</v>
      </c>
    </row>
    <row r="737" spans="1:7" x14ac:dyDescent="0.25">
      <c r="A737" s="32">
        <v>2016</v>
      </c>
      <c r="B737" s="33" t="s">
        <v>71</v>
      </c>
      <c r="C737" s="33" t="s">
        <v>33</v>
      </c>
      <c r="D737" s="33" t="s">
        <v>8</v>
      </c>
      <c r="E737" s="32">
        <v>2015</v>
      </c>
      <c r="F737" s="32">
        <v>1</v>
      </c>
      <c r="G737" s="32">
        <v>85.788021879815602</v>
      </c>
    </row>
    <row r="738" spans="1:7" x14ac:dyDescent="0.25">
      <c r="A738" s="32">
        <v>2016</v>
      </c>
      <c r="B738" s="33" t="s">
        <v>71</v>
      </c>
      <c r="C738" s="33" t="s">
        <v>33</v>
      </c>
      <c r="D738" s="33" t="s">
        <v>8</v>
      </c>
      <c r="E738" s="32">
        <v>2016</v>
      </c>
      <c r="F738" s="32">
        <v>0</v>
      </c>
      <c r="G738" s="32">
        <v>95.724643720000003</v>
      </c>
    </row>
    <row r="739" spans="1:7" x14ac:dyDescent="0.25">
      <c r="A739" s="32">
        <v>2016</v>
      </c>
      <c r="B739" s="33" t="s">
        <v>71</v>
      </c>
      <c r="C739" s="33" t="s">
        <v>33</v>
      </c>
      <c r="D739" s="33" t="s">
        <v>8</v>
      </c>
      <c r="E739" s="32">
        <v>2017</v>
      </c>
      <c r="F739" s="32">
        <v>-1</v>
      </c>
      <c r="G739" s="32">
        <v>67.736665115702905</v>
      </c>
    </row>
    <row r="740" spans="1:7" x14ac:dyDescent="0.25">
      <c r="A740" s="32">
        <v>2016</v>
      </c>
      <c r="B740" s="33" t="s">
        <v>18</v>
      </c>
      <c r="C740" s="33" t="s">
        <v>33</v>
      </c>
      <c r="D740" s="33" t="s">
        <v>8</v>
      </c>
      <c r="E740" s="32">
        <v>2010</v>
      </c>
      <c r="F740" s="32">
        <v>6</v>
      </c>
      <c r="G740" s="32">
        <v>6.8320314282855747</v>
      </c>
    </row>
    <row r="741" spans="1:7" x14ac:dyDescent="0.25">
      <c r="A741" s="32">
        <v>2016</v>
      </c>
      <c r="B741" s="33" t="s">
        <v>18</v>
      </c>
      <c r="C741" s="33" t="s">
        <v>33</v>
      </c>
      <c r="D741" s="33" t="s">
        <v>8</v>
      </c>
      <c r="E741" s="32">
        <v>2011</v>
      </c>
      <c r="F741" s="32">
        <v>5</v>
      </c>
      <c r="G741" s="32">
        <v>0</v>
      </c>
    </row>
    <row r="742" spans="1:7" x14ac:dyDescent="0.25">
      <c r="A742" s="32">
        <v>2016</v>
      </c>
      <c r="B742" s="33" t="s">
        <v>18</v>
      </c>
      <c r="C742" s="33" t="s">
        <v>33</v>
      </c>
      <c r="D742" s="33" t="s">
        <v>8</v>
      </c>
      <c r="E742" s="32">
        <v>2012</v>
      </c>
      <c r="F742" s="32">
        <v>4</v>
      </c>
      <c r="G742" s="32">
        <v>0</v>
      </c>
    </row>
    <row r="743" spans="1:7" x14ac:dyDescent="0.25">
      <c r="A743" s="32">
        <v>2016</v>
      </c>
      <c r="B743" s="33" t="s">
        <v>18</v>
      </c>
      <c r="C743" s="33" t="s">
        <v>33</v>
      </c>
      <c r="D743" s="33" t="s">
        <v>8</v>
      </c>
      <c r="E743" s="32">
        <v>2013</v>
      </c>
      <c r="F743" s="32">
        <v>3</v>
      </c>
      <c r="G743" s="32">
        <v>0</v>
      </c>
    </row>
    <row r="744" spans="1:7" x14ac:dyDescent="0.25">
      <c r="A744" s="32">
        <v>2016</v>
      </c>
      <c r="B744" s="33" t="s">
        <v>18</v>
      </c>
      <c r="C744" s="33" t="s">
        <v>33</v>
      </c>
      <c r="D744" s="33" t="s">
        <v>8</v>
      </c>
      <c r="E744" s="32">
        <v>2014</v>
      </c>
      <c r="F744" s="32">
        <v>2</v>
      </c>
      <c r="G744" s="32">
        <v>0</v>
      </c>
    </row>
    <row r="745" spans="1:7" x14ac:dyDescent="0.25">
      <c r="A745" s="32">
        <v>2016</v>
      </c>
      <c r="B745" s="33" t="s">
        <v>18</v>
      </c>
      <c r="C745" s="33" t="s">
        <v>33</v>
      </c>
      <c r="D745" s="33" t="s">
        <v>8</v>
      </c>
      <c r="E745" s="32">
        <v>2015</v>
      </c>
      <c r="F745" s="32">
        <v>1</v>
      </c>
      <c r="G745" s="32">
        <v>0</v>
      </c>
    </row>
    <row r="746" spans="1:7" x14ac:dyDescent="0.25">
      <c r="A746" s="32">
        <v>2016</v>
      </c>
      <c r="B746" s="33" t="s">
        <v>18</v>
      </c>
      <c r="C746" s="33" t="s">
        <v>33</v>
      </c>
      <c r="D746" s="33" t="s">
        <v>8</v>
      </c>
      <c r="E746" s="32">
        <v>2016</v>
      </c>
      <c r="F746" s="32">
        <v>0</v>
      </c>
      <c r="G746" s="32">
        <v>0</v>
      </c>
    </row>
    <row r="747" spans="1:7" x14ac:dyDescent="0.25">
      <c r="A747" s="32">
        <v>2016</v>
      </c>
      <c r="B747" s="33" t="s">
        <v>18</v>
      </c>
      <c r="C747" s="33" t="s">
        <v>33</v>
      </c>
      <c r="D747" s="33" t="s">
        <v>8</v>
      </c>
      <c r="E747" s="32">
        <v>2017</v>
      </c>
      <c r="F747" s="32">
        <v>-1</v>
      </c>
      <c r="G747" s="32">
        <v>0</v>
      </c>
    </row>
    <row r="748" spans="1:7" x14ac:dyDescent="0.25">
      <c r="A748" s="32">
        <v>2016</v>
      </c>
      <c r="B748" s="33" t="s">
        <v>19</v>
      </c>
      <c r="C748" s="33" t="s">
        <v>33</v>
      </c>
      <c r="D748" s="33" t="s">
        <v>8</v>
      </c>
      <c r="E748" s="32">
        <v>2010</v>
      </c>
      <c r="F748" s="32">
        <v>6</v>
      </c>
      <c r="G748" s="32">
        <v>12.599982746191712</v>
      </c>
    </row>
    <row r="749" spans="1:7" x14ac:dyDescent="0.25">
      <c r="A749" s="32">
        <v>2016</v>
      </c>
      <c r="B749" s="33" t="s">
        <v>19</v>
      </c>
      <c r="C749" s="33" t="s">
        <v>33</v>
      </c>
      <c r="D749" s="33" t="s">
        <v>8</v>
      </c>
      <c r="E749" s="32">
        <v>2011</v>
      </c>
      <c r="F749" s="32">
        <v>5</v>
      </c>
      <c r="G749" s="32">
        <v>0</v>
      </c>
    </row>
    <row r="750" spans="1:7" x14ac:dyDescent="0.25">
      <c r="A750" s="32">
        <v>2016</v>
      </c>
      <c r="B750" s="33" t="s">
        <v>19</v>
      </c>
      <c r="C750" s="33" t="s">
        <v>33</v>
      </c>
      <c r="D750" s="33" t="s">
        <v>8</v>
      </c>
      <c r="E750" s="32">
        <v>2012</v>
      </c>
      <c r="F750" s="32">
        <v>4</v>
      </c>
      <c r="G750" s="32">
        <v>0</v>
      </c>
    </row>
    <row r="751" spans="1:7" x14ac:dyDescent="0.25">
      <c r="A751" s="32">
        <v>2016</v>
      </c>
      <c r="B751" s="33" t="s">
        <v>19</v>
      </c>
      <c r="C751" s="33" t="s">
        <v>33</v>
      </c>
      <c r="D751" s="33" t="s">
        <v>8</v>
      </c>
      <c r="E751" s="32">
        <v>2013</v>
      </c>
      <c r="F751" s="32">
        <v>3</v>
      </c>
      <c r="G751" s="32">
        <v>0</v>
      </c>
    </row>
    <row r="752" spans="1:7" x14ac:dyDescent="0.25">
      <c r="A752" s="32">
        <v>2016</v>
      </c>
      <c r="B752" s="33" t="s">
        <v>19</v>
      </c>
      <c r="C752" s="33" t="s">
        <v>33</v>
      </c>
      <c r="D752" s="33" t="s">
        <v>8</v>
      </c>
      <c r="E752" s="32">
        <v>2014</v>
      </c>
      <c r="F752" s="32">
        <v>2</v>
      </c>
      <c r="G752" s="32">
        <v>0</v>
      </c>
    </row>
    <row r="753" spans="1:7" x14ac:dyDescent="0.25">
      <c r="A753" s="32">
        <v>2016</v>
      </c>
      <c r="B753" s="33" t="s">
        <v>19</v>
      </c>
      <c r="C753" s="33" t="s">
        <v>33</v>
      </c>
      <c r="D753" s="33" t="s">
        <v>8</v>
      </c>
      <c r="E753" s="32">
        <v>2015</v>
      </c>
      <c r="F753" s="32">
        <v>1</v>
      </c>
      <c r="G753" s="32">
        <v>0</v>
      </c>
    </row>
    <row r="754" spans="1:7" x14ac:dyDescent="0.25">
      <c r="A754" s="32">
        <v>2016</v>
      </c>
      <c r="B754" s="33" t="s">
        <v>19</v>
      </c>
      <c r="C754" s="33" t="s">
        <v>33</v>
      </c>
      <c r="D754" s="33" t="s">
        <v>8</v>
      </c>
      <c r="E754" s="32">
        <v>2016</v>
      </c>
      <c r="F754" s="32">
        <v>0</v>
      </c>
      <c r="G754" s="32">
        <v>0</v>
      </c>
    </row>
    <row r="755" spans="1:7" x14ac:dyDescent="0.25">
      <c r="A755" s="32">
        <v>2016</v>
      </c>
      <c r="B755" s="33" t="s">
        <v>19</v>
      </c>
      <c r="C755" s="33" t="s">
        <v>33</v>
      </c>
      <c r="D755" s="33" t="s">
        <v>8</v>
      </c>
      <c r="E755" s="32">
        <v>2017</v>
      </c>
      <c r="F755" s="32">
        <v>-1</v>
      </c>
      <c r="G755" s="32">
        <v>0</v>
      </c>
    </row>
    <row r="756" spans="1:7" x14ac:dyDescent="0.25">
      <c r="A756" s="32">
        <v>2016</v>
      </c>
      <c r="B756" s="33" t="s">
        <v>20</v>
      </c>
      <c r="C756" s="33" t="s">
        <v>33</v>
      </c>
      <c r="D756" s="33" t="s">
        <v>8</v>
      </c>
      <c r="E756" s="32">
        <v>2010</v>
      </c>
      <c r="F756" s="32">
        <v>6</v>
      </c>
      <c r="G756" s="32">
        <v>764.66133209076327</v>
      </c>
    </row>
    <row r="757" spans="1:7" x14ac:dyDescent="0.25">
      <c r="A757" s="32">
        <v>2016</v>
      </c>
      <c r="B757" s="33" t="s">
        <v>20</v>
      </c>
      <c r="C757" s="33" t="s">
        <v>33</v>
      </c>
      <c r="D757" s="33" t="s">
        <v>8</v>
      </c>
      <c r="E757" s="32">
        <v>2011</v>
      </c>
      <c r="F757" s="32">
        <v>5</v>
      </c>
      <c r="G757" s="32">
        <v>0</v>
      </c>
    </row>
    <row r="758" spans="1:7" x14ac:dyDescent="0.25">
      <c r="A758" s="32">
        <v>2016</v>
      </c>
      <c r="B758" s="33" t="s">
        <v>20</v>
      </c>
      <c r="C758" s="33" t="s">
        <v>33</v>
      </c>
      <c r="D758" s="33" t="s">
        <v>8</v>
      </c>
      <c r="E758" s="32">
        <v>2012</v>
      </c>
      <c r="F758" s="32">
        <v>4</v>
      </c>
      <c r="G758" s="32">
        <v>0</v>
      </c>
    </row>
    <row r="759" spans="1:7" x14ac:dyDescent="0.25">
      <c r="A759" s="32">
        <v>2016</v>
      </c>
      <c r="B759" s="33" t="s">
        <v>20</v>
      </c>
      <c r="C759" s="33" t="s">
        <v>33</v>
      </c>
      <c r="D759" s="33" t="s">
        <v>8</v>
      </c>
      <c r="E759" s="32">
        <v>2013</v>
      </c>
      <c r="F759" s="32">
        <v>3</v>
      </c>
      <c r="G759" s="32">
        <v>0</v>
      </c>
    </row>
    <row r="760" spans="1:7" x14ac:dyDescent="0.25">
      <c r="A760" s="32">
        <v>2016</v>
      </c>
      <c r="B760" s="33" t="s">
        <v>20</v>
      </c>
      <c r="C760" s="33" t="s">
        <v>33</v>
      </c>
      <c r="D760" s="33" t="s">
        <v>8</v>
      </c>
      <c r="E760" s="32">
        <v>2014</v>
      </c>
      <c r="F760" s="32">
        <v>2</v>
      </c>
      <c r="G760" s="32">
        <v>0</v>
      </c>
    </row>
    <row r="761" spans="1:7" x14ac:dyDescent="0.25">
      <c r="A761" s="32">
        <v>2016</v>
      </c>
      <c r="B761" s="33" t="s">
        <v>20</v>
      </c>
      <c r="C761" s="33" t="s">
        <v>33</v>
      </c>
      <c r="D761" s="33" t="s">
        <v>8</v>
      </c>
      <c r="E761" s="32">
        <v>2015</v>
      </c>
      <c r="F761" s="32">
        <v>1</v>
      </c>
      <c r="G761" s="32">
        <v>0</v>
      </c>
    </row>
    <row r="762" spans="1:7" x14ac:dyDescent="0.25">
      <c r="A762" s="32">
        <v>2016</v>
      </c>
      <c r="B762" s="33" t="s">
        <v>21</v>
      </c>
      <c r="C762" s="33" t="s">
        <v>33</v>
      </c>
      <c r="D762" s="33" t="s">
        <v>8</v>
      </c>
      <c r="E762" s="32">
        <v>2010</v>
      </c>
      <c r="F762" s="32">
        <v>6</v>
      </c>
      <c r="G762" s="32">
        <v>146.99835213734312</v>
      </c>
    </row>
    <row r="763" spans="1:7" x14ac:dyDescent="0.25">
      <c r="A763" s="32">
        <v>2016</v>
      </c>
      <c r="B763" s="33" t="s">
        <v>21</v>
      </c>
      <c r="C763" s="33" t="s">
        <v>33</v>
      </c>
      <c r="D763" s="33" t="s">
        <v>8</v>
      </c>
      <c r="E763" s="32">
        <v>2011</v>
      </c>
      <c r="F763" s="32">
        <v>5</v>
      </c>
      <c r="G763" s="32">
        <v>178.2109313252428</v>
      </c>
    </row>
    <row r="764" spans="1:7" x14ac:dyDescent="0.25">
      <c r="A764" s="32">
        <v>2016</v>
      </c>
      <c r="B764" s="33" t="s">
        <v>21</v>
      </c>
      <c r="C764" s="33" t="s">
        <v>33</v>
      </c>
      <c r="D764" s="33" t="s">
        <v>8</v>
      </c>
      <c r="E764" s="32">
        <v>2012</v>
      </c>
      <c r="F764" s="32">
        <v>4</v>
      </c>
      <c r="G764" s="32">
        <v>202.3795470221651</v>
      </c>
    </row>
    <row r="765" spans="1:7" x14ac:dyDescent="0.25">
      <c r="A765" s="32">
        <v>2016</v>
      </c>
      <c r="B765" s="33" t="s">
        <v>21</v>
      </c>
      <c r="C765" s="33" t="s">
        <v>33</v>
      </c>
      <c r="D765" s="33" t="s">
        <v>8</v>
      </c>
      <c r="E765" s="32">
        <v>2013</v>
      </c>
      <c r="F765" s="32">
        <v>3</v>
      </c>
      <c r="G765" s="32">
        <v>223.00872583088784</v>
      </c>
    </row>
    <row r="766" spans="1:7" x14ac:dyDescent="0.25">
      <c r="A766" s="32">
        <v>2016</v>
      </c>
      <c r="B766" s="33" t="s">
        <v>21</v>
      </c>
      <c r="C766" s="33" t="s">
        <v>33</v>
      </c>
      <c r="D766" s="33" t="s">
        <v>8</v>
      </c>
      <c r="E766" s="32">
        <v>2014</v>
      </c>
      <c r="F766" s="32">
        <v>2</v>
      </c>
      <c r="G766" s="32">
        <v>251.23523252330364</v>
      </c>
    </row>
    <row r="767" spans="1:7" x14ac:dyDescent="0.25">
      <c r="A767" s="32">
        <v>2016</v>
      </c>
      <c r="B767" s="33" t="s">
        <v>21</v>
      </c>
      <c r="C767" s="33" t="s">
        <v>33</v>
      </c>
      <c r="D767" s="33" t="s">
        <v>8</v>
      </c>
      <c r="E767" s="32">
        <v>2015</v>
      </c>
      <c r="F767" s="32">
        <v>1</v>
      </c>
      <c r="G767" s="32">
        <v>284.36699429269902</v>
      </c>
    </row>
    <row r="768" spans="1:7" x14ac:dyDescent="0.25">
      <c r="A768" s="32">
        <v>2016</v>
      </c>
      <c r="B768" s="33" t="s">
        <v>21</v>
      </c>
      <c r="C768" s="33" t="s">
        <v>33</v>
      </c>
      <c r="D768" s="33" t="s">
        <v>8</v>
      </c>
      <c r="E768" s="32">
        <v>2016</v>
      </c>
      <c r="F768" s="32">
        <v>0</v>
      </c>
      <c r="G768" s="32">
        <v>306.0026613892</v>
      </c>
    </row>
    <row r="769" spans="1:7" x14ac:dyDescent="0.25">
      <c r="A769" s="32">
        <v>2016</v>
      </c>
      <c r="B769" s="33" t="s">
        <v>21</v>
      </c>
      <c r="C769" s="33" t="s">
        <v>33</v>
      </c>
      <c r="D769" s="33" t="s">
        <v>8</v>
      </c>
      <c r="E769" s="32">
        <v>2017</v>
      </c>
      <c r="F769" s="32">
        <v>-1</v>
      </c>
      <c r="G769" s="32">
        <v>95.505038149399894</v>
      </c>
    </row>
    <row r="770" spans="1:7" x14ac:dyDescent="0.25">
      <c r="A770" s="32">
        <v>2016</v>
      </c>
      <c r="B770" s="33" t="s">
        <v>22</v>
      </c>
      <c r="C770" s="33" t="s">
        <v>33</v>
      </c>
      <c r="D770" s="33" t="s">
        <v>8</v>
      </c>
      <c r="E770" s="32">
        <v>2010</v>
      </c>
      <c r="F770" s="32">
        <v>6</v>
      </c>
      <c r="G770" s="32">
        <v>606.21075178134276</v>
      </c>
    </row>
    <row r="771" spans="1:7" x14ac:dyDescent="0.25">
      <c r="A771" s="32">
        <v>2016</v>
      </c>
      <c r="B771" s="33" t="s">
        <v>22</v>
      </c>
      <c r="C771" s="33" t="s">
        <v>33</v>
      </c>
      <c r="D771" s="33" t="s">
        <v>8</v>
      </c>
      <c r="E771" s="32">
        <v>2011</v>
      </c>
      <c r="F771" s="32">
        <v>5</v>
      </c>
      <c r="G771" s="32">
        <v>748.02223701793855</v>
      </c>
    </row>
    <row r="772" spans="1:7" x14ac:dyDescent="0.25">
      <c r="A772" s="32">
        <v>2016</v>
      </c>
      <c r="B772" s="33" t="s">
        <v>22</v>
      </c>
      <c r="C772" s="33" t="s">
        <v>33</v>
      </c>
      <c r="D772" s="33" t="s">
        <v>8</v>
      </c>
      <c r="E772" s="32">
        <v>2012</v>
      </c>
      <c r="F772" s="32">
        <v>4</v>
      </c>
      <c r="G772" s="32">
        <v>868.20707521877978</v>
      </c>
    </row>
    <row r="773" spans="1:7" x14ac:dyDescent="0.25">
      <c r="A773" s="32">
        <v>2016</v>
      </c>
      <c r="B773" s="33" t="s">
        <v>22</v>
      </c>
      <c r="C773" s="33" t="s">
        <v>33</v>
      </c>
      <c r="D773" s="33" t="s">
        <v>8</v>
      </c>
      <c r="E773" s="32">
        <v>2013</v>
      </c>
      <c r="F773" s="32">
        <v>3</v>
      </c>
      <c r="G773" s="32">
        <v>980.76027256232635</v>
      </c>
    </row>
    <row r="774" spans="1:7" x14ac:dyDescent="0.25">
      <c r="A774" s="32">
        <v>2016</v>
      </c>
      <c r="B774" s="33" t="s">
        <v>22</v>
      </c>
      <c r="C774" s="33" t="s">
        <v>33</v>
      </c>
      <c r="D774" s="33" t="s">
        <v>8</v>
      </c>
      <c r="E774" s="32">
        <v>2014</v>
      </c>
      <c r="F774" s="32">
        <v>2</v>
      </c>
      <c r="G774" s="32">
        <v>1126.946872354082</v>
      </c>
    </row>
    <row r="775" spans="1:7" x14ac:dyDescent="0.25">
      <c r="A775" s="32">
        <v>2016</v>
      </c>
      <c r="B775" s="33" t="s">
        <v>22</v>
      </c>
      <c r="C775" s="33" t="s">
        <v>33</v>
      </c>
      <c r="D775" s="33" t="s">
        <v>8</v>
      </c>
      <c r="E775" s="32">
        <v>2015</v>
      </c>
      <c r="F775" s="32">
        <v>1</v>
      </c>
      <c r="G775" s="32">
        <v>1285.8787598706899</v>
      </c>
    </row>
    <row r="776" spans="1:7" x14ac:dyDescent="0.25">
      <c r="A776" s="32">
        <v>2016</v>
      </c>
      <c r="B776" s="33" t="s">
        <v>22</v>
      </c>
      <c r="C776" s="33" t="s">
        <v>33</v>
      </c>
      <c r="D776" s="33" t="s">
        <v>8</v>
      </c>
      <c r="E776" s="32">
        <v>2016</v>
      </c>
      <c r="F776" s="32">
        <v>0</v>
      </c>
      <c r="G776" s="32">
        <v>1379.88488650779</v>
      </c>
    </row>
    <row r="777" spans="1:7" x14ac:dyDescent="0.25">
      <c r="A777" s="32">
        <v>2016</v>
      </c>
      <c r="B777" s="33" t="s">
        <v>22</v>
      </c>
      <c r="C777" s="33" t="s">
        <v>33</v>
      </c>
      <c r="D777" s="33" t="s">
        <v>8</v>
      </c>
      <c r="E777" s="32">
        <v>2017</v>
      </c>
      <c r="F777" s="32">
        <v>-1</v>
      </c>
      <c r="G777" s="32">
        <v>437.34403020000002</v>
      </c>
    </row>
    <row r="778" spans="1:7" x14ac:dyDescent="0.25">
      <c r="A778" s="32">
        <v>2016</v>
      </c>
      <c r="B778" s="33" t="s">
        <v>23</v>
      </c>
      <c r="C778" s="33" t="s">
        <v>33</v>
      </c>
      <c r="D778" s="33" t="s">
        <v>8</v>
      </c>
      <c r="E778" s="32">
        <v>2010</v>
      </c>
      <c r="F778" s="32">
        <v>6</v>
      </c>
      <c r="G778" s="32">
        <v>224.85434285178485</v>
      </c>
    </row>
    <row r="779" spans="1:7" x14ac:dyDescent="0.25">
      <c r="A779" s="32">
        <v>2016</v>
      </c>
      <c r="B779" s="33" t="s">
        <v>23</v>
      </c>
      <c r="C779" s="33" t="s">
        <v>33</v>
      </c>
      <c r="D779" s="33" t="s">
        <v>8</v>
      </c>
      <c r="E779" s="32">
        <v>2011</v>
      </c>
      <c r="F779" s="32">
        <v>5</v>
      </c>
      <c r="G779" s="32">
        <v>298.08787653617554</v>
      </c>
    </row>
    <row r="780" spans="1:7" x14ac:dyDescent="0.25">
      <c r="A780" s="32">
        <v>2016</v>
      </c>
      <c r="B780" s="33" t="s">
        <v>23</v>
      </c>
      <c r="C780" s="33" t="s">
        <v>33</v>
      </c>
      <c r="D780" s="33" t="s">
        <v>8</v>
      </c>
      <c r="E780" s="32">
        <v>2012</v>
      </c>
      <c r="F780" s="32">
        <v>4</v>
      </c>
      <c r="G780" s="32">
        <v>363.11790447933583</v>
      </c>
    </row>
    <row r="781" spans="1:7" x14ac:dyDescent="0.25">
      <c r="A781" s="32">
        <v>2016</v>
      </c>
      <c r="B781" s="33" t="s">
        <v>23</v>
      </c>
      <c r="C781" s="33" t="s">
        <v>33</v>
      </c>
      <c r="D781" s="33" t="s">
        <v>8</v>
      </c>
      <c r="E781" s="32">
        <v>2013</v>
      </c>
      <c r="F781" s="32">
        <v>3</v>
      </c>
      <c r="G781" s="32">
        <v>428.49698697078821</v>
      </c>
    </row>
    <row r="782" spans="1:7" x14ac:dyDescent="0.25">
      <c r="A782" s="32">
        <v>2016</v>
      </c>
      <c r="B782" s="33" t="s">
        <v>23</v>
      </c>
      <c r="C782" s="33" t="s">
        <v>33</v>
      </c>
      <c r="D782" s="33" t="s">
        <v>8</v>
      </c>
      <c r="E782" s="32">
        <v>2014</v>
      </c>
      <c r="F782" s="32">
        <v>2</v>
      </c>
      <c r="G782" s="32">
        <v>512.59240420793481</v>
      </c>
    </row>
    <row r="783" spans="1:7" x14ac:dyDescent="0.25">
      <c r="A783" s="32">
        <v>2016</v>
      </c>
      <c r="B783" s="33" t="s">
        <v>23</v>
      </c>
      <c r="C783" s="33" t="s">
        <v>33</v>
      </c>
      <c r="D783" s="33" t="s">
        <v>8</v>
      </c>
      <c r="E783" s="32">
        <v>2015</v>
      </c>
      <c r="F783" s="32">
        <v>1</v>
      </c>
      <c r="G783" s="32">
        <v>607.50534071329901</v>
      </c>
    </row>
    <row r="784" spans="1:7" x14ac:dyDescent="0.25">
      <c r="A784" s="32">
        <v>2016</v>
      </c>
      <c r="B784" s="33" t="s">
        <v>23</v>
      </c>
      <c r="C784" s="33" t="s">
        <v>33</v>
      </c>
      <c r="D784" s="33" t="s">
        <v>8</v>
      </c>
      <c r="E784" s="32">
        <v>2016</v>
      </c>
      <c r="F784" s="32">
        <v>0</v>
      </c>
      <c r="G784" s="32">
        <v>676.21694620000005</v>
      </c>
    </row>
    <row r="785" spans="1:7" x14ac:dyDescent="0.25">
      <c r="A785" s="32">
        <v>2016</v>
      </c>
      <c r="B785" s="33" t="s">
        <v>23</v>
      </c>
      <c r="C785" s="33" t="s">
        <v>33</v>
      </c>
      <c r="D785" s="33" t="s">
        <v>8</v>
      </c>
      <c r="E785" s="32">
        <v>2017</v>
      </c>
      <c r="F785" s="32">
        <v>-1</v>
      </c>
      <c r="G785" s="32">
        <v>223.25995929999999</v>
      </c>
    </row>
    <row r="786" spans="1:7" x14ac:dyDescent="0.25">
      <c r="A786" s="32">
        <v>2016</v>
      </c>
      <c r="B786" s="33" t="s">
        <v>24</v>
      </c>
      <c r="C786" s="33" t="s">
        <v>33</v>
      </c>
      <c r="D786" s="33" t="s">
        <v>8</v>
      </c>
      <c r="E786" s="32">
        <v>2010</v>
      </c>
      <c r="F786" s="32">
        <v>6</v>
      </c>
      <c r="G786" s="32">
        <v>253.00185756995077</v>
      </c>
    </row>
    <row r="787" spans="1:7" x14ac:dyDescent="0.25">
      <c r="A787" s="32">
        <v>2016</v>
      </c>
      <c r="B787" s="33" t="s">
        <v>24</v>
      </c>
      <c r="C787" s="33" t="s">
        <v>33</v>
      </c>
      <c r="D787" s="33" t="s">
        <v>8</v>
      </c>
      <c r="E787" s="32">
        <v>2011</v>
      </c>
      <c r="F787" s="32">
        <v>5</v>
      </c>
      <c r="G787" s="32">
        <v>309.87512133823782</v>
      </c>
    </row>
    <row r="788" spans="1:7" x14ac:dyDescent="0.25">
      <c r="A788" s="32">
        <v>2016</v>
      </c>
      <c r="B788" s="33" t="s">
        <v>24</v>
      </c>
      <c r="C788" s="33" t="s">
        <v>33</v>
      </c>
      <c r="D788" s="33" t="s">
        <v>8</v>
      </c>
      <c r="E788" s="32">
        <v>2012</v>
      </c>
      <c r="F788" s="32">
        <v>4</v>
      </c>
      <c r="G788" s="32">
        <v>355.86523463269134</v>
      </c>
    </row>
    <row r="789" spans="1:7" x14ac:dyDescent="0.25">
      <c r="A789" s="32">
        <v>2016</v>
      </c>
      <c r="B789" s="33" t="s">
        <v>24</v>
      </c>
      <c r="C789" s="33" t="s">
        <v>33</v>
      </c>
      <c r="D789" s="33" t="s">
        <v>8</v>
      </c>
      <c r="E789" s="32">
        <v>2013</v>
      </c>
      <c r="F789" s="32">
        <v>3</v>
      </c>
      <c r="G789" s="32">
        <v>395.64062744742438</v>
      </c>
    </row>
    <row r="790" spans="1:7" x14ac:dyDescent="0.25">
      <c r="A790" s="32">
        <v>2016</v>
      </c>
      <c r="B790" s="33" t="s">
        <v>24</v>
      </c>
      <c r="C790" s="33" t="s">
        <v>33</v>
      </c>
      <c r="D790" s="33" t="s">
        <v>8</v>
      </c>
      <c r="E790" s="32">
        <v>2014</v>
      </c>
      <c r="F790" s="32">
        <v>2</v>
      </c>
      <c r="G790" s="32">
        <v>447.10925773689053</v>
      </c>
    </row>
    <row r="791" spans="1:7" x14ac:dyDescent="0.25">
      <c r="A791" s="32">
        <v>2016</v>
      </c>
      <c r="B791" s="33" t="s">
        <v>24</v>
      </c>
      <c r="C791" s="33" t="s">
        <v>33</v>
      </c>
      <c r="D791" s="33" t="s">
        <v>8</v>
      </c>
      <c r="E791" s="32">
        <v>2015</v>
      </c>
      <c r="F791" s="32">
        <v>1</v>
      </c>
      <c r="G791" s="32">
        <v>502.11930054150002</v>
      </c>
    </row>
    <row r="792" spans="1:7" x14ac:dyDescent="0.25">
      <c r="A792" s="32">
        <v>2016</v>
      </c>
      <c r="B792" s="33" t="s">
        <v>24</v>
      </c>
      <c r="C792" s="33" t="s">
        <v>33</v>
      </c>
      <c r="D792" s="33" t="s">
        <v>8</v>
      </c>
      <c r="E792" s="32">
        <v>2016</v>
      </c>
      <c r="F792" s="32">
        <v>0</v>
      </c>
      <c r="G792" s="32">
        <v>537.05402887189905</v>
      </c>
    </row>
    <row r="793" spans="1:7" x14ac:dyDescent="0.25">
      <c r="A793" s="32">
        <v>2016</v>
      </c>
      <c r="B793" s="33" t="s">
        <v>24</v>
      </c>
      <c r="C793" s="33" t="s">
        <v>33</v>
      </c>
      <c r="D793" s="33" t="s">
        <v>8</v>
      </c>
      <c r="E793" s="32">
        <v>2017</v>
      </c>
      <c r="F793" s="32">
        <v>-1</v>
      </c>
      <c r="G793" s="32">
        <v>128.55343936470001</v>
      </c>
    </row>
    <row r="794" spans="1:7" x14ac:dyDescent="0.25">
      <c r="A794" s="32">
        <v>2016</v>
      </c>
      <c r="B794" s="33" t="s">
        <v>25</v>
      </c>
      <c r="C794" s="33" t="s">
        <v>33</v>
      </c>
      <c r="D794" s="33" t="s">
        <v>8</v>
      </c>
      <c r="E794" s="32">
        <v>2010</v>
      </c>
      <c r="F794" s="32">
        <v>6</v>
      </c>
      <c r="G794" s="32">
        <v>1071.8623987135259</v>
      </c>
    </row>
    <row r="795" spans="1:7" x14ac:dyDescent="0.25">
      <c r="A795" s="32">
        <v>2016</v>
      </c>
      <c r="B795" s="33" t="s">
        <v>25</v>
      </c>
      <c r="C795" s="33" t="s">
        <v>33</v>
      </c>
      <c r="D795" s="33" t="s">
        <v>8</v>
      </c>
      <c r="E795" s="32">
        <v>2011</v>
      </c>
      <c r="F795" s="32">
        <v>5</v>
      </c>
      <c r="G795" s="32">
        <v>1313.8588848015511</v>
      </c>
    </row>
    <row r="796" spans="1:7" x14ac:dyDescent="0.25">
      <c r="A796" s="32">
        <v>2016</v>
      </c>
      <c r="B796" s="33" t="s">
        <v>25</v>
      </c>
      <c r="C796" s="33" t="s">
        <v>33</v>
      </c>
      <c r="D796" s="33" t="s">
        <v>8</v>
      </c>
      <c r="E796" s="32">
        <v>2012</v>
      </c>
      <c r="F796" s="32">
        <v>4</v>
      </c>
      <c r="G796" s="32">
        <v>1545.0830985746252</v>
      </c>
    </row>
    <row r="797" spans="1:7" x14ac:dyDescent="0.25">
      <c r="A797" s="32">
        <v>2016</v>
      </c>
      <c r="B797" s="33" t="s">
        <v>25</v>
      </c>
      <c r="C797" s="33" t="s">
        <v>33</v>
      </c>
      <c r="D797" s="33" t="s">
        <v>8</v>
      </c>
      <c r="E797" s="32">
        <v>2013</v>
      </c>
      <c r="F797" s="32">
        <v>3</v>
      </c>
      <c r="G797" s="32">
        <v>1782.2235536605156</v>
      </c>
    </row>
    <row r="798" spans="1:7" x14ac:dyDescent="0.25">
      <c r="A798" s="32">
        <v>2016</v>
      </c>
      <c r="B798" s="33" t="s">
        <v>25</v>
      </c>
      <c r="C798" s="33" t="s">
        <v>33</v>
      </c>
      <c r="D798" s="33" t="s">
        <v>8</v>
      </c>
      <c r="E798" s="32">
        <v>2014</v>
      </c>
      <c r="F798" s="32">
        <v>2</v>
      </c>
      <c r="G798" s="32">
        <v>1938.9351690000001</v>
      </c>
    </row>
    <row r="799" spans="1:7" x14ac:dyDescent="0.25">
      <c r="A799" s="32">
        <v>2016</v>
      </c>
      <c r="B799" s="33" t="s">
        <v>25</v>
      </c>
      <c r="C799" s="33" t="s">
        <v>33</v>
      </c>
      <c r="D799" s="33" t="s">
        <v>8</v>
      </c>
      <c r="E799" s="32">
        <v>2015</v>
      </c>
      <c r="F799" s="32">
        <v>1</v>
      </c>
      <c r="G799" s="32">
        <v>2330.799904</v>
      </c>
    </row>
    <row r="800" spans="1:7" x14ac:dyDescent="0.25">
      <c r="A800" s="32">
        <v>2016</v>
      </c>
      <c r="B800" s="33" t="s">
        <v>25</v>
      </c>
      <c r="C800" s="33" t="s">
        <v>33</v>
      </c>
      <c r="D800" s="33" t="s">
        <v>8</v>
      </c>
      <c r="E800" s="32">
        <v>2016</v>
      </c>
      <c r="F800" s="32">
        <v>0</v>
      </c>
      <c r="G800" s="32">
        <v>2649.5745828273002</v>
      </c>
    </row>
    <row r="801" spans="1:7" x14ac:dyDescent="0.25">
      <c r="A801" s="32">
        <v>2016</v>
      </c>
      <c r="B801" s="33" t="s">
        <v>25</v>
      </c>
      <c r="C801" s="33" t="s">
        <v>33</v>
      </c>
      <c r="D801" s="33" t="s">
        <v>8</v>
      </c>
      <c r="E801" s="32">
        <v>2017</v>
      </c>
      <c r="F801" s="32">
        <v>-1</v>
      </c>
      <c r="G801" s="32">
        <v>1356.439384</v>
      </c>
    </row>
    <row r="802" spans="1:7" x14ac:dyDescent="0.25">
      <c r="A802" s="32">
        <v>2016</v>
      </c>
      <c r="B802" s="33" t="s">
        <v>26</v>
      </c>
      <c r="C802" s="33" t="s">
        <v>33</v>
      </c>
      <c r="D802" s="33" t="s">
        <v>8</v>
      </c>
      <c r="E802" s="32">
        <v>2010</v>
      </c>
      <c r="F802" s="32">
        <v>6</v>
      </c>
      <c r="G802" s="32">
        <v>145.89715231520174</v>
      </c>
    </row>
    <row r="803" spans="1:7" x14ac:dyDescent="0.25">
      <c r="A803" s="32">
        <v>2016</v>
      </c>
      <c r="B803" s="33" t="s">
        <v>26</v>
      </c>
      <c r="C803" s="33" t="s">
        <v>33</v>
      </c>
      <c r="D803" s="33" t="s">
        <v>8</v>
      </c>
      <c r="E803" s="32">
        <v>2011</v>
      </c>
      <c r="F803" s="32">
        <v>5</v>
      </c>
      <c r="G803" s="32">
        <v>190.31435447523987</v>
      </c>
    </row>
    <row r="804" spans="1:7" x14ac:dyDescent="0.25">
      <c r="A804" s="32">
        <v>2016</v>
      </c>
      <c r="B804" s="33" t="s">
        <v>26</v>
      </c>
      <c r="C804" s="33" t="s">
        <v>33</v>
      </c>
      <c r="D804" s="33" t="s">
        <v>8</v>
      </c>
      <c r="E804" s="32">
        <v>2012</v>
      </c>
      <c r="F804" s="32">
        <v>4</v>
      </c>
      <c r="G804" s="32">
        <v>232.32033117578931</v>
      </c>
    </row>
    <row r="805" spans="1:7" x14ac:dyDescent="0.25">
      <c r="A805" s="32">
        <v>2016</v>
      </c>
      <c r="B805" s="33" t="s">
        <v>26</v>
      </c>
      <c r="C805" s="33" t="s">
        <v>33</v>
      </c>
      <c r="D805" s="33" t="s">
        <v>8</v>
      </c>
      <c r="E805" s="32">
        <v>2013</v>
      </c>
      <c r="F805" s="32">
        <v>3</v>
      </c>
      <c r="G805" s="32">
        <v>276.8160947230769</v>
      </c>
    </row>
    <row r="806" spans="1:7" x14ac:dyDescent="0.25">
      <c r="A806" s="32">
        <v>2016</v>
      </c>
      <c r="B806" s="33" t="s">
        <v>26</v>
      </c>
      <c r="C806" s="33" t="s">
        <v>33</v>
      </c>
      <c r="D806" s="33" t="s">
        <v>8</v>
      </c>
      <c r="E806" s="32">
        <v>2014</v>
      </c>
      <c r="F806" s="32">
        <v>2</v>
      </c>
      <c r="G806" s="32">
        <v>326.8493818</v>
      </c>
    </row>
    <row r="807" spans="1:7" x14ac:dyDescent="0.25">
      <c r="A807" s="32">
        <v>2016</v>
      </c>
      <c r="B807" s="33" t="s">
        <v>26</v>
      </c>
      <c r="C807" s="33" t="s">
        <v>33</v>
      </c>
      <c r="D807" s="33" t="s">
        <v>8</v>
      </c>
      <c r="E807" s="32">
        <v>2015</v>
      </c>
      <c r="F807" s="32">
        <v>1</v>
      </c>
      <c r="G807" s="32">
        <v>395.80155509999997</v>
      </c>
    </row>
    <row r="808" spans="1:7" x14ac:dyDescent="0.25">
      <c r="A808" s="32">
        <v>2016</v>
      </c>
      <c r="B808" s="33" t="s">
        <v>26</v>
      </c>
      <c r="C808" s="33" t="s">
        <v>33</v>
      </c>
      <c r="D808" s="33" t="s">
        <v>8</v>
      </c>
      <c r="E808" s="32">
        <v>2016</v>
      </c>
      <c r="F808" s="32">
        <v>0</v>
      </c>
      <c r="G808" s="32">
        <v>451.6539894</v>
      </c>
    </row>
    <row r="809" spans="1:7" x14ac:dyDescent="0.25">
      <c r="A809" s="32">
        <v>2016</v>
      </c>
      <c r="B809" s="33" t="s">
        <v>26</v>
      </c>
      <c r="C809" s="33" t="s">
        <v>33</v>
      </c>
      <c r="D809" s="33" t="s">
        <v>8</v>
      </c>
      <c r="E809" s="32">
        <v>2017</v>
      </c>
      <c r="F809" s="32">
        <v>-1</v>
      </c>
      <c r="G809" s="32">
        <v>232.65330478659899</v>
      </c>
    </row>
    <row r="810" spans="1:7" x14ac:dyDescent="0.25">
      <c r="A810" s="32">
        <v>2016</v>
      </c>
      <c r="B810" s="33" t="s">
        <v>27</v>
      </c>
      <c r="C810" s="33" t="s">
        <v>33</v>
      </c>
      <c r="D810" s="33" t="s">
        <v>8</v>
      </c>
      <c r="E810" s="32">
        <v>2010</v>
      </c>
      <c r="F810" s="32">
        <v>6</v>
      </c>
      <c r="G810" s="32">
        <v>38.358055145830548</v>
      </c>
    </row>
    <row r="811" spans="1:7" x14ac:dyDescent="0.25">
      <c r="A811" s="32">
        <v>2016</v>
      </c>
      <c r="B811" s="33" t="s">
        <v>27</v>
      </c>
      <c r="C811" s="33" t="s">
        <v>33</v>
      </c>
      <c r="D811" s="33" t="s">
        <v>8</v>
      </c>
      <c r="E811" s="32">
        <v>2011</v>
      </c>
      <c r="F811" s="32">
        <v>5</v>
      </c>
      <c r="G811" s="32">
        <v>47.309926183410852</v>
      </c>
    </row>
    <row r="812" spans="1:7" x14ac:dyDescent="0.25">
      <c r="A812" s="32">
        <v>2016</v>
      </c>
      <c r="B812" s="33" t="s">
        <v>27</v>
      </c>
      <c r="C812" s="33" t="s">
        <v>33</v>
      </c>
      <c r="D812" s="33" t="s">
        <v>8</v>
      </c>
      <c r="E812" s="32">
        <v>2012</v>
      </c>
      <c r="F812" s="32">
        <v>4</v>
      </c>
      <c r="G812" s="32">
        <v>54.626882967652683</v>
      </c>
    </row>
    <row r="813" spans="1:7" x14ac:dyDescent="0.25">
      <c r="A813" s="32">
        <v>2016</v>
      </c>
      <c r="B813" s="33" t="s">
        <v>27</v>
      </c>
      <c r="C813" s="33" t="s">
        <v>33</v>
      </c>
      <c r="D813" s="33" t="s">
        <v>8</v>
      </c>
      <c r="E813" s="32">
        <v>2013</v>
      </c>
      <c r="F813" s="32">
        <v>3</v>
      </c>
      <c r="G813" s="32">
        <v>61.188140182122645</v>
      </c>
    </row>
    <row r="814" spans="1:7" x14ac:dyDescent="0.25">
      <c r="A814" s="32">
        <v>2016</v>
      </c>
      <c r="B814" s="33" t="s">
        <v>27</v>
      </c>
      <c r="C814" s="33" t="s">
        <v>33</v>
      </c>
      <c r="D814" s="33" t="s">
        <v>8</v>
      </c>
      <c r="E814" s="32">
        <v>2014</v>
      </c>
      <c r="F814" s="32">
        <v>2</v>
      </c>
      <c r="G814" s="32">
        <v>69.292504226603626</v>
      </c>
    </row>
    <row r="815" spans="1:7" x14ac:dyDescent="0.25">
      <c r="A815" s="32">
        <v>2016</v>
      </c>
      <c r="B815" s="33" t="s">
        <v>27</v>
      </c>
      <c r="C815" s="33" t="s">
        <v>33</v>
      </c>
      <c r="D815" s="33" t="s">
        <v>8</v>
      </c>
      <c r="E815" s="32">
        <v>2015</v>
      </c>
      <c r="F815" s="32">
        <v>1</v>
      </c>
      <c r="G815" s="32">
        <v>79.120869638099904</v>
      </c>
    </row>
    <row r="816" spans="1:7" x14ac:dyDescent="0.25">
      <c r="A816" s="32">
        <v>2016</v>
      </c>
      <c r="B816" s="33" t="s">
        <v>27</v>
      </c>
      <c r="C816" s="33" t="s">
        <v>33</v>
      </c>
      <c r="D816" s="33" t="s">
        <v>8</v>
      </c>
      <c r="E816" s="32">
        <v>2016</v>
      </c>
      <c r="F816" s="32">
        <v>0</v>
      </c>
      <c r="G816" s="32">
        <v>85.449088907700002</v>
      </c>
    </row>
    <row r="817" spans="1:7" x14ac:dyDescent="0.25">
      <c r="A817" s="32">
        <v>2016</v>
      </c>
      <c r="B817" s="33" t="s">
        <v>27</v>
      </c>
      <c r="C817" s="33" t="s">
        <v>33</v>
      </c>
      <c r="D817" s="33" t="s">
        <v>8</v>
      </c>
      <c r="E817" s="32">
        <v>2017</v>
      </c>
      <c r="F817" s="32">
        <v>-1</v>
      </c>
      <c r="G817" s="32">
        <v>1.2263233920000001</v>
      </c>
    </row>
    <row r="818" spans="1:7" x14ac:dyDescent="0.25">
      <c r="A818" s="32">
        <v>2016</v>
      </c>
      <c r="B818" s="33" t="s">
        <v>28</v>
      </c>
      <c r="C818" s="33" t="s">
        <v>33</v>
      </c>
      <c r="D818" s="33" t="s">
        <v>16</v>
      </c>
      <c r="E818" s="32">
        <v>2010</v>
      </c>
      <c r="F818" s="32">
        <v>6</v>
      </c>
      <c r="G818" s="32">
        <v>344.89728500000001</v>
      </c>
    </row>
    <row r="819" spans="1:7" x14ac:dyDescent="0.25">
      <c r="A819" s="32">
        <v>2016</v>
      </c>
      <c r="B819" s="33" t="s">
        <v>28</v>
      </c>
      <c r="C819" s="33" t="s">
        <v>33</v>
      </c>
      <c r="D819" s="33" t="s">
        <v>16</v>
      </c>
      <c r="E819" s="32">
        <v>2011</v>
      </c>
      <c r="F819" s="32">
        <v>5</v>
      </c>
      <c r="G819" s="32">
        <v>338.8146845</v>
      </c>
    </row>
    <row r="820" spans="1:7" x14ac:dyDescent="0.25">
      <c r="A820" s="32">
        <v>2016</v>
      </c>
      <c r="B820" s="33" t="s">
        <v>28</v>
      </c>
      <c r="C820" s="33" t="s">
        <v>33</v>
      </c>
      <c r="D820" s="33" t="s">
        <v>16</v>
      </c>
      <c r="E820" s="32">
        <v>2012</v>
      </c>
      <c r="F820" s="32">
        <v>4</v>
      </c>
      <c r="G820" s="32">
        <v>374.20080860000002</v>
      </c>
    </row>
    <row r="821" spans="1:7" x14ac:dyDescent="0.25">
      <c r="A821" s="32">
        <v>2016</v>
      </c>
      <c r="B821" s="33" t="s">
        <v>28</v>
      </c>
      <c r="C821" s="33" t="s">
        <v>33</v>
      </c>
      <c r="D821" s="33" t="s">
        <v>16</v>
      </c>
      <c r="E821" s="32">
        <v>2013</v>
      </c>
      <c r="F821" s="32">
        <v>3</v>
      </c>
      <c r="G821" s="32">
        <v>342.63004749999999</v>
      </c>
    </row>
    <row r="822" spans="1:7" x14ac:dyDescent="0.25">
      <c r="A822" s="32">
        <v>2016</v>
      </c>
      <c r="B822" s="33" t="s">
        <v>28</v>
      </c>
      <c r="C822" s="33" t="s">
        <v>33</v>
      </c>
      <c r="D822" s="33" t="s">
        <v>16</v>
      </c>
      <c r="E822" s="32">
        <v>2014</v>
      </c>
      <c r="F822" s="32">
        <v>2</v>
      </c>
      <c r="G822" s="32">
        <v>291.4433568</v>
      </c>
    </row>
    <row r="823" spans="1:7" x14ac:dyDescent="0.25">
      <c r="A823" s="32">
        <v>2016</v>
      </c>
      <c r="B823" s="33" t="s">
        <v>28</v>
      </c>
      <c r="C823" s="33" t="s">
        <v>33</v>
      </c>
      <c r="D823" s="33" t="s">
        <v>16</v>
      </c>
      <c r="E823" s="32">
        <v>2015</v>
      </c>
      <c r="F823" s="32">
        <v>1</v>
      </c>
      <c r="G823" s="32">
        <v>297.19905399999999</v>
      </c>
    </row>
    <row r="824" spans="1:7" x14ac:dyDescent="0.25">
      <c r="A824" s="32">
        <v>2016</v>
      </c>
      <c r="B824" s="33" t="s">
        <v>28</v>
      </c>
      <c r="C824" s="33" t="s">
        <v>33</v>
      </c>
      <c r="D824" s="33" t="s">
        <v>16</v>
      </c>
      <c r="E824" s="32">
        <v>2016</v>
      </c>
      <c r="F824" s="32">
        <v>0</v>
      </c>
      <c r="G824" s="32">
        <v>265.663888296609</v>
      </c>
    </row>
    <row r="825" spans="1:7" x14ac:dyDescent="0.25">
      <c r="A825" s="32">
        <v>2017</v>
      </c>
      <c r="B825" s="33" t="s">
        <v>7</v>
      </c>
      <c r="C825" s="33" t="s">
        <v>32</v>
      </c>
      <c r="D825" s="33" t="s">
        <v>8</v>
      </c>
      <c r="E825" s="32">
        <v>2010</v>
      </c>
      <c r="F825" s="32">
        <v>7</v>
      </c>
      <c r="G825" s="32">
        <v>61.22725542789447</v>
      </c>
    </row>
    <row r="826" spans="1:7" x14ac:dyDescent="0.25">
      <c r="A826" s="32">
        <v>2017</v>
      </c>
      <c r="B826" s="33" t="s">
        <v>7</v>
      </c>
      <c r="C826" s="33" t="s">
        <v>32</v>
      </c>
      <c r="D826" s="33" t="s">
        <v>8</v>
      </c>
      <c r="E826" s="32">
        <v>2011</v>
      </c>
      <c r="F826" s="32">
        <v>6</v>
      </c>
      <c r="G826" s="32">
        <v>73.128250891423775</v>
      </c>
    </row>
    <row r="827" spans="1:7" x14ac:dyDescent="0.25">
      <c r="A827" s="32">
        <v>2017</v>
      </c>
      <c r="B827" s="33" t="s">
        <v>7</v>
      </c>
      <c r="C827" s="33" t="s">
        <v>32</v>
      </c>
      <c r="D827" s="33" t="s">
        <v>8</v>
      </c>
      <c r="E827" s="32">
        <v>2012</v>
      </c>
      <c r="F827" s="32">
        <v>5</v>
      </c>
      <c r="G827" s="32">
        <v>83.033891427531074</v>
      </c>
    </row>
    <row r="828" spans="1:7" x14ac:dyDescent="0.25">
      <c r="A828" s="32">
        <v>2017</v>
      </c>
      <c r="B828" s="33" t="s">
        <v>7</v>
      </c>
      <c r="C828" s="33" t="s">
        <v>32</v>
      </c>
      <c r="D828" s="33" t="s">
        <v>8</v>
      </c>
      <c r="E828" s="32">
        <v>2013</v>
      </c>
      <c r="F828" s="32">
        <v>4</v>
      </c>
      <c r="G828" s="32">
        <v>91.023191477501257</v>
      </c>
    </row>
    <row r="829" spans="1:7" x14ac:dyDescent="0.25">
      <c r="A829" s="32">
        <v>2017</v>
      </c>
      <c r="B829" s="33" t="s">
        <v>7</v>
      </c>
      <c r="C829" s="33" t="s">
        <v>32</v>
      </c>
      <c r="D829" s="33" t="s">
        <v>8</v>
      </c>
      <c r="E829" s="32">
        <v>2014</v>
      </c>
      <c r="F829" s="32">
        <v>3</v>
      </c>
      <c r="G829" s="32">
        <v>102.48207031857535</v>
      </c>
    </row>
    <row r="830" spans="1:7" x14ac:dyDescent="0.25">
      <c r="A830" s="32">
        <v>2017</v>
      </c>
      <c r="B830" s="33" t="s">
        <v>7</v>
      </c>
      <c r="C830" s="33" t="s">
        <v>32</v>
      </c>
      <c r="D830" s="33" t="s">
        <v>8</v>
      </c>
      <c r="E830" s="32">
        <v>2015</v>
      </c>
      <c r="F830" s="32">
        <v>2</v>
      </c>
      <c r="G830" s="32">
        <v>112.53085409163468</v>
      </c>
    </row>
    <row r="831" spans="1:7" x14ac:dyDescent="0.25">
      <c r="A831" s="32">
        <v>2017</v>
      </c>
      <c r="B831" s="33" t="s">
        <v>7</v>
      </c>
      <c r="C831" s="33" t="s">
        <v>32</v>
      </c>
      <c r="D831" s="33" t="s">
        <v>8</v>
      </c>
      <c r="E831" s="32">
        <v>2016</v>
      </c>
      <c r="F831" s="32">
        <v>1</v>
      </c>
      <c r="G831" s="32">
        <v>118.2231911168</v>
      </c>
    </row>
    <row r="832" spans="1:7" x14ac:dyDescent="0.25">
      <c r="A832" s="32">
        <v>2017</v>
      </c>
      <c r="B832" s="33" t="s">
        <v>7</v>
      </c>
      <c r="C832" s="33" t="s">
        <v>32</v>
      </c>
      <c r="D832" s="33" t="s">
        <v>8</v>
      </c>
      <c r="E832" s="32">
        <v>2017</v>
      </c>
      <c r="F832" s="32">
        <v>0</v>
      </c>
      <c r="G832" s="32">
        <v>125.0841686</v>
      </c>
    </row>
    <row r="833" spans="1:7" x14ac:dyDescent="0.25">
      <c r="A833" s="32">
        <v>2017</v>
      </c>
      <c r="B833" s="33" t="s">
        <v>7</v>
      </c>
      <c r="C833" s="33" t="s">
        <v>32</v>
      </c>
      <c r="D833" s="33" t="s">
        <v>8</v>
      </c>
      <c r="E833" s="32">
        <v>2018</v>
      </c>
      <c r="F833" s="32">
        <v>-1</v>
      </c>
      <c r="G833" s="32">
        <v>53.192379600000002</v>
      </c>
    </row>
    <row r="834" spans="1:7" x14ac:dyDescent="0.25">
      <c r="A834" s="32">
        <v>2017</v>
      </c>
      <c r="B834" s="33" t="s">
        <v>68</v>
      </c>
      <c r="C834" s="33" t="s">
        <v>32</v>
      </c>
      <c r="D834" s="33" t="s">
        <v>8</v>
      </c>
      <c r="E834" s="32">
        <v>2010</v>
      </c>
      <c r="F834" s="32">
        <v>7</v>
      </c>
      <c r="G834" s="32">
        <v>9.5383953665560828</v>
      </c>
    </row>
    <row r="835" spans="1:7" x14ac:dyDescent="0.25">
      <c r="A835" s="32">
        <v>2017</v>
      </c>
      <c r="B835" s="33" t="s">
        <v>68</v>
      </c>
      <c r="C835" s="33" t="s">
        <v>32</v>
      </c>
      <c r="D835" s="33" t="s">
        <v>8</v>
      </c>
      <c r="E835" s="32">
        <v>2011</v>
      </c>
      <c r="F835" s="32">
        <v>6</v>
      </c>
      <c r="G835" s="32">
        <v>11.895469606616951</v>
      </c>
    </row>
    <row r="836" spans="1:7" x14ac:dyDescent="0.25">
      <c r="A836" s="32">
        <v>2017</v>
      </c>
      <c r="B836" s="33" t="s">
        <v>68</v>
      </c>
      <c r="C836" s="33" t="s">
        <v>32</v>
      </c>
      <c r="D836" s="33" t="s">
        <v>8</v>
      </c>
      <c r="E836" s="32">
        <v>2012</v>
      </c>
      <c r="F836" s="32">
        <v>5</v>
      </c>
      <c r="G836" s="32">
        <v>14.169676979207829</v>
      </c>
    </row>
    <row r="837" spans="1:7" x14ac:dyDescent="0.25">
      <c r="A837" s="32">
        <v>2017</v>
      </c>
      <c r="B837" s="33" t="s">
        <v>68</v>
      </c>
      <c r="C837" s="33" t="s">
        <v>32</v>
      </c>
      <c r="D837" s="33" t="s">
        <v>8</v>
      </c>
      <c r="E837" s="32">
        <v>2013</v>
      </c>
      <c r="F837" s="32">
        <v>4</v>
      </c>
      <c r="G837" s="32">
        <v>16.155137264333725</v>
      </c>
    </row>
    <row r="838" spans="1:7" x14ac:dyDescent="0.25">
      <c r="A838" s="32">
        <v>2017</v>
      </c>
      <c r="B838" s="33" t="s">
        <v>68</v>
      </c>
      <c r="C838" s="33" t="s">
        <v>32</v>
      </c>
      <c r="D838" s="33" t="s">
        <v>8</v>
      </c>
      <c r="E838" s="32">
        <v>2014</v>
      </c>
      <c r="F838" s="32">
        <v>3</v>
      </c>
      <c r="G838" s="32">
        <v>18.652250980879369</v>
      </c>
    </row>
    <row r="839" spans="1:7" x14ac:dyDescent="0.25">
      <c r="A839" s="32">
        <v>2017</v>
      </c>
      <c r="B839" s="33" t="s">
        <v>68</v>
      </c>
      <c r="C839" s="33" t="s">
        <v>32</v>
      </c>
      <c r="D839" s="33" t="s">
        <v>8</v>
      </c>
      <c r="E839" s="32">
        <v>2015</v>
      </c>
      <c r="F839" s="32">
        <v>2</v>
      </c>
      <c r="G839" s="32">
        <v>20.665740840718335</v>
      </c>
    </row>
    <row r="840" spans="1:7" x14ac:dyDescent="0.25">
      <c r="A840" s="32">
        <v>2017</v>
      </c>
      <c r="B840" s="33" t="s">
        <v>68</v>
      </c>
      <c r="C840" s="33" t="s">
        <v>32</v>
      </c>
      <c r="D840" s="33" t="s">
        <v>8</v>
      </c>
      <c r="E840" s="32">
        <v>2016</v>
      </c>
      <c r="F840" s="32">
        <v>1</v>
      </c>
      <c r="G840" s="32">
        <v>21.574683732970701</v>
      </c>
    </row>
    <row r="841" spans="1:7" x14ac:dyDescent="0.25">
      <c r="A841" s="32">
        <v>2017</v>
      </c>
      <c r="B841" s="33" t="s">
        <v>68</v>
      </c>
      <c r="C841" s="33" t="s">
        <v>32</v>
      </c>
      <c r="D841" s="33" t="s">
        <v>8</v>
      </c>
      <c r="E841" s="32">
        <v>2017</v>
      </c>
      <c r="F841" s="32">
        <v>0</v>
      </c>
      <c r="G841" s="32">
        <v>22.568131130000001</v>
      </c>
    </row>
    <row r="842" spans="1:7" x14ac:dyDescent="0.25">
      <c r="A842" s="32">
        <v>2017</v>
      </c>
      <c r="B842" s="33" t="s">
        <v>68</v>
      </c>
      <c r="C842" s="33" t="s">
        <v>32</v>
      </c>
      <c r="D842" s="33" t="s">
        <v>8</v>
      </c>
      <c r="E842" s="32">
        <v>2018</v>
      </c>
      <c r="F842" s="32">
        <v>-1</v>
      </c>
      <c r="G842" s="32">
        <v>10.3720469590489</v>
      </c>
    </row>
    <row r="843" spans="1:7" x14ac:dyDescent="0.25">
      <c r="A843" s="32">
        <v>2017</v>
      </c>
      <c r="B843" s="33" t="s">
        <v>69</v>
      </c>
      <c r="C843" s="33" t="s">
        <v>32</v>
      </c>
      <c r="D843" s="33" t="s">
        <v>8</v>
      </c>
      <c r="E843" s="32">
        <v>2010</v>
      </c>
      <c r="F843" s="32">
        <v>7</v>
      </c>
      <c r="G843" s="32">
        <v>38.153581466459293</v>
      </c>
    </row>
    <row r="844" spans="1:7" x14ac:dyDescent="0.25">
      <c r="A844" s="32">
        <v>2017</v>
      </c>
      <c r="B844" s="33" t="s">
        <v>69</v>
      </c>
      <c r="C844" s="33" t="s">
        <v>32</v>
      </c>
      <c r="D844" s="33" t="s">
        <v>8</v>
      </c>
      <c r="E844" s="32">
        <v>2011</v>
      </c>
      <c r="F844" s="32">
        <v>6</v>
      </c>
      <c r="G844" s="32">
        <v>47.581878426167712</v>
      </c>
    </row>
    <row r="845" spans="1:7" x14ac:dyDescent="0.25">
      <c r="A845" s="32">
        <v>2017</v>
      </c>
      <c r="B845" s="33" t="s">
        <v>69</v>
      </c>
      <c r="C845" s="33" t="s">
        <v>32</v>
      </c>
      <c r="D845" s="33" t="s">
        <v>8</v>
      </c>
      <c r="E845" s="32">
        <v>2012</v>
      </c>
      <c r="F845" s="32">
        <v>5</v>
      </c>
      <c r="G845" s="32">
        <v>56.67870791707454</v>
      </c>
    </row>
    <row r="846" spans="1:7" x14ac:dyDescent="0.25">
      <c r="A846" s="32">
        <v>2017</v>
      </c>
      <c r="B846" s="33" t="s">
        <v>69</v>
      </c>
      <c r="C846" s="33" t="s">
        <v>32</v>
      </c>
      <c r="D846" s="33" t="s">
        <v>8</v>
      </c>
      <c r="E846" s="32">
        <v>2013</v>
      </c>
      <c r="F846" s="32">
        <v>4</v>
      </c>
      <c r="G846" s="32">
        <v>64.620549057580021</v>
      </c>
    </row>
    <row r="847" spans="1:7" x14ac:dyDescent="0.25">
      <c r="A847" s="32">
        <v>2017</v>
      </c>
      <c r="B847" s="33" t="s">
        <v>69</v>
      </c>
      <c r="C847" s="33" t="s">
        <v>32</v>
      </c>
      <c r="D847" s="33" t="s">
        <v>8</v>
      </c>
      <c r="E847" s="32">
        <v>2014</v>
      </c>
      <c r="F847" s="32">
        <v>3</v>
      </c>
      <c r="G847" s="32">
        <v>74.609003923081843</v>
      </c>
    </row>
    <row r="848" spans="1:7" x14ac:dyDescent="0.25">
      <c r="A848" s="32">
        <v>2017</v>
      </c>
      <c r="B848" s="33" t="s">
        <v>69</v>
      </c>
      <c r="C848" s="33" t="s">
        <v>32</v>
      </c>
      <c r="D848" s="33" t="s">
        <v>8</v>
      </c>
      <c r="E848" s="32">
        <v>2015</v>
      </c>
      <c r="F848" s="32">
        <v>2</v>
      </c>
      <c r="G848" s="32">
        <v>82.662963362999832</v>
      </c>
    </row>
    <row r="849" spans="1:7" x14ac:dyDescent="0.25">
      <c r="A849" s="32">
        <v>2017</v>
      </c>
      <c r="B849" s="33" t="s">
        <v>69</v>
      </c>
      <c r="C849" s="33" t="s">
        <v>32</v>
      </c>
      <c r="D849" s="33" t="s">
        <v>8</v>
      </c>
      <c r="E849" s="32">
        <v>2016</v>
      </c>
      <c r="F849" s="32">
        <v>1</v>
      </c>
      <c r="G849" s="32">
        <v>86.2987349315014</v>
      </c>
    </row>
    <row r="850" spans="1:7" x14ac:dyDescent="0.25">
      <c r="A850" s="32">
        <v>2017</v>
      </c>
      <c r="B850" s="33" t="s">
        <v>69</v>
      </c>
      <c r="C850" s="33" t="s">
        <v>32</v>
      </c>
      <c r="D850" s="33" t="s">
        <v>8</v>
      </c>
      <c r="E850" s="32">
        <v>2017</v>
      </c>
      <c r="F850" s="32">
        <v>0</v>
      </c>
      <c r="G850" s="32">
        <v>90.272524529999998</v>
      </c>
    </row>
    <row r="851" spans="1:7" x14ac:dyDescent="0.25">
      <c r="A851" s="32">
        <v>2017</v>
      </c>
      <c r="B851" s="33" t="s">
        <v>69</v>
      </c>
      <c r="C851" s="33" t="s">
        <v>32</v>
      </c>
      <c r="D851" s="33" t="s">
        <v>8</v>
      </c>
      <c r="E851" s="32">
        <v>2018</v>
      </c>
      <c r="F851" s="32">
        <v>-1</v>
      </c>
      <c r="G851" s="32">
        <v>41.488187836513802</v>
      </c>
    </row>
    <row r="852" spans="1:7" x14ac:dyDescent="0.25">
      <c r="A852" s="32">
        <v>2017</v>
      </c>
      <c r="B852" s="33" t="s">
        <v>10</v>
      </c>
      <c r="C852" s="33" t="s">
        <v>32</v>
      </c>
      <c r="D852" s="33" t="s">
        <v>8</v>
      </c>
      <c r="E852" s="32">
        <v>2010</v>
      </c>
      <c r="F852" s="32">
        <v>7</v>
      </c>
      <c r="G852" s="32">
        <v>136.10128546759722</v>
      </c>
    </row>
    <row r="853" spans="1:7" x14ac:dyDescent="0.25">
      <c r="A853" s="32">
        <v>2017</v>
      </c>
      <c r="B853" s="33" t="s">
        <v>10</v>
      </c>
      <c r="C853" s="33" t="s">
        <v>32</v>
      </c>
      <c r="D853" s="33" t="s">
        <v>8</v>
      </c>
      <c r="E853" s="32">
        <v>2011</v>
      </c>
      <c r="F853" s="32">
        <v>6</v>
      </c>
      <c r="G853" s="32">
        <v>182.61625475552944</v>
      </c>
    </row>
    <row r="854" spans="1:7" x14ac:dyDescent="0.25">
      <c r="A854" s="32">
        <v>2017</v>
      </c>
      <c r="B854" s="33" t="s">
        <v>10</v>
      </c>
      <c r="C854" s="33" t="s">
        <v>32</v>
      </c>
      <c r="D854" s="33" t="s">
        <v>8</v>
      </c>
      <c r="E854" s="32">
        <v>2012</v>
      </c>
      <c r="F854" s="32">
        <v>5</v>
      </c>
      <c r="G854" s="32">
        <v>227.9566838039413</v>
      </c>
    </row>
    <row r="855" spans="1:7" x14ac:dyDescent="0.25">
      <c r="A855" s="32">
        <v>2017</v>
      </c>
      <c r="B855" s="33" t="s">
        <v>10</v>
      </c>
      <c r="C855" s="33" t="s">
        <v>32</v>
      </c>
      <c r="D855" s="33" t="s">
        <v>8</v>
      </c>
      <c r="E855" s="32">
        <v>2013</v>
      </c>
      <c r="F855" s="32">
        <v>4</v>
      </c>
      <c r="G855" s="32">
        <v>274.78467402235066</v>
      </c>
    </row>
    <row r="856" spans="1:7" x14ac:dyDescent="0.25">
      <c r="A856" s="32">
        <v>2017</v>
      </c>
      <c r="B856" s="33" t="s">
        <v>10</v>
      </c>
      <c r="C856" s="33" t="s">
        <v>32</v>
      </c>
      <c r="D856" s="33" t="s">
        <v>8</v>
      </c>
      <c r="E856" s="32">
        <v>2014</v>
      </c>
      <c r="F856" s="32">
        <v>3</v>
      </c>
      <c r="G856" s="32">
        <v>338.39526366612483</v>
      </c>
    </row>
    <row r="857" spans="1:7" x14ac:dyDescent="0.25">
      <c r="A857" s="32">
        <v>2017</v>
      </c>
      <c r="B857" s="33" t="s">
        <v>10</v>
      </c>
      <c r="C857" s="33" t="s">
        <v>32</v>
      </c>
      <c r="D857" s="33" t="s">
        <v>8</v>
      </c>
      <c r="E857" s="32">
        <v>2015</v>
      </c>
      <c r="F857" s="32">
        <v>2</v>
      </c>
      <c r="G857" s="32">
        <v>402.35899518173784</v>
      </c>
    </row>
    <row r="858" spans="1:7" x14ac:dyDescent="0.25">
      <c r="A858" s="32">
        <v>2017</v>
      </c>
      <c r="B858" s="33" t="s">
        <v>10</v>
      </c>
      <c r="C858" s="33" t="s">
        <v>32</v>
      </c>
      <c r="D858" s="33" t="s">
        <v>8</v>
      </c>
      <c r="E858" s="32">
        <v>2016</v>
      </c>
      <c r="F858" s="32">
        <v>1</v>
      </c>
      <c r="G858" s="32">
        <v>450.96819661249901</v>
      </c>
    </row>
    <row r="859" spans="1:7" x14ac:dyDescent="0.25">
      <c r="A859" s="32">
        <v>2017</v>
      </c>
      <c r="B859" s="33" t="s">
        <v>10</v>
      </c>
      <c r="C859" s="33" t="s">
        <v>32</v>
      </c>
      <c r="D859" s="33" t="s">
        <v>8</v>
      </c>
      <c r="E859" s="32">
        <v>2017</v>
      </c>
      <c r="F859" s="32">
        <v>0</v>
      </c>
      <c r="G859" s="32">
        <v>507.10087110000001</v>
      </c>
    </row>
    <row r="860" spans="1:7" x14ac:dyDescent="0.25">
      <c r="A860" s="32">
        <v>2017</v>
      </c>
      <c r="B860" s="33" t="s">
        <v>10</v>
      </c>
      <c r="C860" s="33" t="s">
        <v>32</v>
      </c>
      <c r="D860" s="33" t="s">
        <v>8</v>
      </c>
      <c r="E860" s="32">
        <v>2018</v>
      </c>
      <c r="F860" s="32">
        <v>-1</v>
      </c>
      <c r="G860" s="32">
        <v>114.3909403766</v>
      </c>
    </row>
    <row r="861" spans="1:7" x14ac:dyDescent="0.25">
      <c r="A861" s="32">
        <v>2017</v>
      </c>
      <c r="B861" s="33" t="s">
        <v>11</v>
      </c>
      <c r="C861" s="33" t="s">
        <v>32</v>
      </c>
      <c r="D861" s="33" t="s">
        <v>8</v>
      </c>
      <c r="E861" s="32">
        <v>2010</v>
      </c>
      <c r="F861" s="32">
        <v>7</v>
      </c>
      <c r="G861" s="32">
        <v>544.40514187085466</v>
      </c>
    </row>
    <row r="862" spans="1:7" x14ac:dyDescent="0.25">
      <c r="A862" s="32">
        <v>2017</v>
      </c>
      <c r="B862" s="33" t="s">
        <v>11</v>
      </c>
      <c r="C862" s="33" t="s">
        <v>32</v>
      </c>
      <c r="D862" s="33" t="s">
        <v>8</v>
      </c>
      <c r="E862" s="32">
        <v>2011</v>
      </c>
      <c r="F862" s="32">
        <v>6</v>
      </c>
      <c r="G862" s="32">
        <v>730.46501902230671</v>
      </c>
    </row>
    <row r="863" spans="1:7" x14ac:dyDescent="0.25">
      <c r="A863" s="32">
        <v>2017</v>
      </c>
      <c r="B863" s="33" t="s">
        <v>11</v>
      </c>
      <c r="C863" s="33" t="s">
        <v>32</v>
      </c>
      <c r="D863" s="33" t="s">
        <v>8</v>
      </c>
      <c r="E863" s="32">
        <v>2012</v>
      </c>
      <c r="F863" s="32">
        <v>5</v>
      </c>
      <c r="G863" s="32">
        <v>911.82673521605568</v>
      </c>
    </row>
    <row r="864" spans="1:7" x14ac:dyDescent="0.25">
      <c r="A864" s="32">
        <v>2017</v>
      </c>
      <c r="B864" s="33" t="s">
        <v>11</v>
      </c>
      <c r="C864" s="33" t="s">
        <v>32</v>
      </c>
      <c r="D864" s="33" t="s">
        <v>8</v>
      </c>
      <c r="E864" s="32">
        <v>2013</v>
      </c>
      <c r="F864" s="32">
        <v>4</v>
      </c>
      <c r="G864" s="32">
        <v>1099.13869608921</v>
      </c>
    </row>
    <row r="865" spans="1:7" x14ac:dyDescent="0.25">
      <c r="A865" s="32">
        <v>2017</v>
      </c>
      <c r="B865" s="33" t="s">
        <v>11</v>
      </c>
      <c r="C865" s="33" t="s">
        <v>32</v>
      </c>
      <c r="D865" s="33" t="s">
        <v>8</v>
      </c>
      <c r="E865" s="32">
        <v>2014</v>
      </c>
      <c r="F865" s="32">
        <v>3</v>
      </c>
      <c r="G865" s="32">
        <v>1353.5810546646894</v>
      </c>
    </row>
    <row r="866" spans="1:7" x14ac:dyDescent="0.25">
      <c r="A866" s="32">
        <v>2017</v>
      </c>
      <c r="B866" s="33" t="s">
        <v>11</v>
      </c>
      <c r="C866" s="33" t="s">
        <v>32</v>
      </c>
      <c r="D866" s="33" t="s">
        <v>8</v>
      </c>
      <c r="E866" s="32">
        <v>2015</v>
      </c>
      <c r="F866" s="32">
        <v>2</v>
      </c>
      <c r="G866" s="32">
        <v>1609.4359807272397</v>
      </c>
    </row>
    <row r="867" spans="1:7" x14ac:dyDescent="0.25">
      <c r="A867" s="32">
        <v>2017</v>
      </c>
      <c r="B867" s="33" t="s">
        <v>11</v>
      </c>
      <c r="C867" s="33" t="s">
        <v>32</v>
      </c>
      <c r="D867" s="33" t="s">
        <v>8</v>
      </c>
      <c r="E867" s="32">
        <v>2016</v>
      </c>
      <c r="F867" s="32">
        <v>1</v>
      </c>
      <c r="G867" s="32">
        <v>1803.8727864494001</v>
      </c>
    </row>
    <row r="868" spans="1:7" x14ac:dyDescent="0.25">
      <c r="A868" s="32">
        <v>2017</v>
      </c>
      <c r="B868" s="33" t="s">
        <v>11</v>
      </c>
      <c r="C868" s="33" t="s">
        <v>32</v>
      </c>
      <c r="D868" s="33" t="s">
        <v>8</v>
      </c>
      <c r="E868" s="32">
        <v>2017</v>
      </c>
      <c r="F868" s="32">
        <v>0</v>
      </c>
      <c r="G868" s="32">
        <v>2028.4034839999999</v>
      </c>
    </row>
    <row r="869" spans="1:7" x14ac:dyDescent="0.25">
      <c r="A869" s="32">
        <v>2017</v>
      </c>
      <c r="B869" s="33" t="s">
        <v>11</v>
      </c>
      <c r="C869" s="33" t="s">
        <v>32</v>
      </c>
      <c r="D869" s="33" t="s">
        <v>8</v>
      </c>
      <c r="E869" s="32">
        <v>2018</v>
      </c>
      <c r="F869" s="32">
        <v>-1</v>
      </c>
      <c r="G869" s="32">
        <v>457.5637615</v>
      </c>
    </row>
    <row r="870" spans="1:7" x14ac:dyDescent="0.25">
      <c r="A870" s="32">
        <v>2017</v>
      </c>
      <c r="B870" s="33" t="s">
        <v>12</v>
      </c>
      <c r="C870" s="33" t="s">
        <v>32</v>
      </c>
      <c r="D870" s="33" t="s">
        <v>8</v>
      </c>
      <c r="E870" s="32">
        <v>2010</v>
      </c>
      <c r="F870" s="32">
        <v>7</v>
      </c>
      <c r="G870" s="32">
        <v>1059.7897302957838</v>
      </c>
    </row>
    <row r="871" spans="1:7" x14ac:dyDescent="0.25">
      <c r="A871" s="32">
        <v>2017</v>
      </c>
      <c r="B871" s="33" t="s">
        <v>12</v>
      </c>
      <c r="C871" s="33" t="s">
        <v>32</v>
      </c>
      <c r="D871" s="33" t="s">
        <v>8</v>
      </c>
      <c r="E871" s="32">
        <v>2011</v>
      </c>
      <c r="F871" s="32">
        <v>6</v>
      </c>
      <c r="G871" s="32">
        <v>1296.7688812843924</v>
      </c>
    </row>
    <row r="872" spans="1:7" x14ac:dyDescent="0.25">
      <c r="A872" s="32">
        <v>2017</v>
      </c>
      <c r="B872" s="33" t="s">
        <v>12</v>
      </c>
      <c r="C872" s="33" t="s">
        <v>32</v>
      </c>
      <c r="D872" s="33" t="s">
        <v>8</v>
      </c>
      <c r="E872" s="32">
        <v>2012</v>
      </c>
      <c r="F872" s="32">
        <v>5</v>
      </c>
      <c r="G872" s="32">
        <v>1512.6383725089424</v>
      </c>
    </row>
    <row r="873" spans="1:7" x14ac:dyDescent="0.25">
      <c r="A873" s="32">
        <v>2017</v>
      </c>
      <c r="B873" s="33" t="s">
        <v>12</v>
      </c>
      <c r="C873" s="33" t="s">
        <v>32</v>
      </c>
      <c r="D873" s="33" t="s">
        <v>8</v>
      </c>
      <c r="E873" s="32">
        <v>2013</v>
      </c>
      <c r="F873" s="32">
        <v>4</v>
      </c>
      <c r="G873" s="32">
        <v>1703.5801546231637</v>
      </c>
    </row>
    <row r="874" spans="1:7" x14ac:dyDescent="0.25">
      <c r="A874" s="32">
        <v>2017</v>
      </c>
      <c r="B874" s="33" t="s">
        <v>12</v>
      </c>
      <c r="C874" s="33" t="s">
        <v>32</v>
      </c>
      <c r="D874" s="33" t="s">
        <v>8</v>
      </c>
      <c r="E874" s="32">
        <v>2014</v>
      </c>
      <c r="F874" s="32">
        <v>3</v>
      </c>
      <c r="G874" s="32">
        <v>1965.7956951813403</v>
      </c>
    </row>
    <row r="875" spans="1:7" x14ac:dyDescent="0.25">
      <c r="A875" s="32">
        <v>2017</v>
      </c>
      <c r="B875" s="33" t="s">
        <v>12</v>
      </c>
      <c r="C875" s="33" t="s">
        <v>32</v>
      </c>
      <c r="D875" s="33" t="s">
        <v>8</v>
      </c>
      <c r="E875" s="32">
        <v>2015</v>
      </c>
      <c r="F875" s="32">
        <v>2</v>
      </c>
      <c r="G875" s="32">
        <v>2192.9228420949366</v>
      </c>
    </row>
    <row r="876" spans="1:7" x14ac:dyDescent="0.25">
      <c r="A876" s="32">
        <v>2017</v>
      </c>
      <c r="B876" s="33" t="s">
        <v>12</v>
      </c>
      <c r="C876" s="33" t="s">
        <v>32</v>
      </c>
      <c r="D876" s="33" t="s">
        <v>8</v>
      </c>
      <c r="E876" s="32">
        <v>2016</v>
      </c>
      <c r="F876" s="32">
        <v>1</v>
      </c>
      <c r="G876" s="32">
        <v>2314.7660702396902</v>
      </c>
    </row>
    <row r="877" spans="1:7" x14ac:dyDescent="0.25">
      <c r="A877" s="32">
        <v>2017</v>
      </c>
      <c r="B877" s="33" t="s">
        <v>12</v>
      </c>
      <c r="C877" s="33" t="s">
        <v>32</v>
      </c>
      <c r="D877" s="33" t="s">
        <v>8</v>
      </c>
      <c r="E877" s="32">
        <v>2017</v>
      </c>
      <c r="F877" s="32">
        <v>0</v>
      </c>
      <c r="G877" s="32">
        <v>2458.4804317938901</v>
      </c>
    </row>
    <row r="878" spans="1:7" x14ac:dyDescent="0.25">
      <c r="A878" s="32">
        <v>2017</v>
      </c>
      <c r="B878" s="33" t="s">
        <v>12</v>
      </c>
      <c r="C878" s="33" t="s">
        <v>32</v>
      </c>
      <c r="D878" s="33" t="s">
        <v>8</v>
      </c>
      <c r="E878" s="32">
        <v>2018</v>
      </c>
      <c r="F878" s="32">
        <v>-1</v>
      </c>
      <c r="G878" s="32">
        <v>583.17383729999995</v>
      </c>
    </row>
    <row r="879" spans="1:7" x14ac:dyDescent="0.25">
      <c r="A879" s="32">
        <v>2017</v>
      </c>
      <c r="B879" s="33" t="s">
        <v>13</v>
      </c>
      <c r="C879" s="33" t="s">
        <v>32</v>
      </c>
      <c r="D879" s="33" t="s">
        <v>8</v>
      </c>
      <c r="E879" s="32">
        <v>2010</v>
      </c>
      <c r="F879" s="32">
        <v>7</v>
      </c>
      <c r="G879" s="32">
        <v>4239.1589211838191</v>
      </c>
    </row>
    <row r="880" spans="1:7" x14ac:dyDescent="0.25">
      <c r="A880" s="32">
        <v>2017</v>
      </c>
      <c r="B880" s="33" t="s">
        <v>13</v>
      </c>
      <c r="C880" s="33" t="s">
        <v>32</v>
      </c>
      <c r="D880" s="33" t="s">
        <v>8</v>
      </c>
      <c r="E880" s="32">
        <v>2011</v>
      </c>
      <c r="F880" s="32">
        <v>6</v>
      </c>
      <c r="G880" s="32">
        <v>5187.0755251375695</v>
      </c>
    </row>
    <row r="881" spans="1:7" x14ac:dyDescent="0.25">
      <c r="A881" s="32">
        <v>2017</v>
      </c>
      <c r="B881" s="33" t="s">
        <v>13</v>
      </c>
      <c r="C881" s="33" t="s">
        <v>32</v>
      </c>
      <c r="D881" s="33" t="s">
        <v>8</v>
      </c>
      <c r="E881" s="32">
        <v>2012</v>
      </c>
      <c r="F881" s="32">
        <v>5</v>
      </c>
      <c r="G881" s="32">
        <v>6050.5534900364382</v>
      </c>
    </row>
    <row r="882" spans="1:7" x14ac:dyDescent="0.25">
      <c r="A882" s="32">
        <v>2017</v>
      </c>
      <c r="B882" s="33" t="s">
        <v>13</v>
      </c>
      <c r="C882" s="33" t="s">
        <v>32</v>
      </c>
      <c r="D882" s="33" t="s">
        <v>8</v>
      </c>
      <c r="E882" s="32">
        <v>2013</v>
      </c>
      <c r="F882" s="32">
        <v>4</v>
      </c>
      <c r="G882" s="32">
        <v>6814.3206184926448</v>
      </c>
    </row>
    <row r="883" spans="1:7" x14ac:dyDescent="0.25">
      <c r="A883" s="32">
        <v>2017</v>
      </c>
      <c r="B883" s="33" t="s">
        <v>13</v>
      </c>
      <c r="C883" s="33" t="s">
        <v>32</v>
      </c>
      <c r="D883" s="33" t="s">
        <v>8</v>
      </c>
      <c r="E883" s="32">
        <v>2014</v>
      </c>
      <c r="F883" s="32">
        <v>3</v>
      </c>
      <c r="G883" s="32">
        <v>7863.182780724861</v>
      </c>
    </row>
    <row r="884" spans="1:7" x14ac:dyDescent="0.25">
      <c r="A884" s="32">
        <v>2017</v>
      </c>
      <c r="B884" s="33" t="s">
        <v>13</v>
      </c>
      <c r="C884" s="33" t="s">
        <v>32</v>
      </c>
      <c r="D884" s="33" t="s">
        <v>8</v>
      </c>
      <c r="E884" s="32">
        <v>2015</v>
      </c>
      <c r="F884" s="32">
        <v>2</v>
      </c>
      <c r="G884" s="32">
        <v>8771.691368380034</v>
      </c>
    </row>
    <row r="885" spans="1:7" x14ac:dyDescent="0.25">
      <c r="A885" s="32">
        <v>2017</v>
      </c>
      <c r="B885" s="33" t="s">
        <v>13</v>
      </c>
      <c r="C885" s="33" t="s">
        <v>32</v>
      </c>
      <c r="D885" s="33" t="s">
        <v>8</v>
      </c>
      <c r="E885" s="32">
        <v>2016</v>
      </c>
      <c r="F885" s="32">
        <v>1</v>
      </c>
      <c r="G885" s="32">
        <v>9259.0642809583896</v>
      </c>
    </row>
    <row r="886" spans="1:7" x14ac:dyDescent="0.25">
      <c r="A886" s="32">
        <v>2017</v>
      </c>
      <c r="B886" s="33" t="s">
        <v>13</v>
      </c>
      <c r="C886" s="33" t="s">
        <v>32</v>
      </c>
      <c r="D886" s="33" t="s">
        <v>8</v>
      </c>
      <c r="E886" s="32">
        <v>2017</v>
      </c>
      <c r="F886" s="32">
        <v>0</v>
      </c>
      <c r="G886" s="32">
        <v>9833.9217270000008</v>
      </c>
    </row>
    <row r="887" spans="1:7" x14ac:dyDescent="0.25">
      <c r="A887" s="32">
        <v>2017</v>
      </c>
      <c r="B887" s="33" t="s">
        <v>13</v>
      </c>
      <c r="C887" s="33" t="s">
        <v>32</v>
      </c>
      <c r="D887" s="33" t="s">
        <v>8</v>
      </c>
      <c r="E887" s="32">
        <v>2018</v>
      </c>
      <c r="F887" s="32">
        <v>-1</v>
      </c>
      <c r="G887" s="32">
        <v>2332.6953490000001</v>
      </c>
    </row>
    <row r="888" spans="1:7" x14ac:dyDescent="0.25">
      <c r="A888" s="32">
        <v>2017</v>
      </c>
      <c r="B888" s="33" t="s">
        <v>9</v>
      </c>
      <c r="C888" s="33" t="s">
        <v>32</v>
      </c>
      <c r="D888" s="33" t="s">
        <v>8</v>
      </c>
      <c r="E888" s="32">
        <v>2010</v>
      </c>
      <c r="F888" s="32">
        <v>7</v>
      </c>
      <c r="G888" s="32">
        <v>264.42617191614664</v>
      </c>
    </row>
    <row r="889" spans="1:7" x14ac:dyDescent="0.25">
      <c r="A889" s="32">
        <v>2017</v>
      </c>
      <c r="B889" s="33" t="s">
        <v>9</v>
      </c>
      <c r="C889" s="33" t="s">
        <v>32</v>
      </c>
      <c r="D889" s="33" t="s">
        <v>8</v>
      </c>
      <c r="E889" s="32">
        <v>2011</v>
      </c>
      <c r="F889" s="32">
        <v>6</v>
      </c>
      <c r="G889" s="32">
        <v>321.84737725612393</v>
      </c>
    </row>
    <row r="890" spans="1:7" x14ac:dyDescent="0.25">
      <c r="A890" s="32">
        <v>2017</v>
      </c>
      <c r="B890" s="33" t="s">
        <v>9</v>
      </c>
      <c r="C890" s="33" t="s">
        <v>32</v>
      </c>
      <c r="D890" s="33" t="s">
        <v>8</v>
      </c>
      <c r="E890" s="32">
        <v>2012</v>
      </c>
      <c r="F890" s="32">
        <v>5</v>
      </c>
      <c r="G890" s="32">
        <v>374.28630382419874</v>
      </c>
    </row>
    <row r="891" spans="1:7" x14ac:dyDescent="0.25">
      <c r="A891" s="32">
        <v>2017</v>
      </c>
      <c r="B891" s="33" t="s">
        <v>9</v>
      </c>
      <c r="C891" s="33" t="s">
        <v>32</v>
      </c>
      <c r="D891" s="33" t="s">
        <v>8</v>
      </c>
      <c r="E891" s="32">
        <v>2013</v>
      </c>
      <c r="F891" s="32">
        <v>4</v>
      </c>
      <c r="G891" s="32">
        <v>419.31109086870634</v>
      </c>
    </row>
    <row r="892" spans="1:7" x14ac:dyDescent="0.25">
      <c r="A892" s="32">
        <v>2017</v>
      </c>
      <c r="B892" s="33" t="s">
        <v>9</v>
      </c>
      <c r="C892" s="33" t="s">
        <v>32</v>
      </c>
      <c r="D892" s="33" t="s">
        <v>8</v>
      </c>
      <c r="E892" s="32">
        <v>2014</v>
      </c>
      <c r="F892" s="32">
        <v>3</v>
      </c>
      <c r="G892" s="32">
        <v>482.30616944138302</v>
      </c>
    </row>
    <row r="893" spans="1:7" x14ac:dyDescent="0.25">
      <c r="A893" s="32">
        <v>2017</v>
      </c>
      <c r="B893" s="33" t="s">
        <v>9</v>
      </c>
      <c r="C893" s="33" t="s">
        <v>32</v>
      </c>
      <c r="D893" s="33" t="s">
        <v>8</v>
      </c>
      <c r="E893" s="32">
        <v>2015</v>
      </c>
      <c r="F893" s="32">
        <v>2</v>
      </c>
      <c r="G893" s="32">
        <v>540.68575032951776</v>
      </c>
    </row>
    <row r="894" spans="1:7" x14ac:dyDescent="0.25">
      <c r="A894" s="32">
        <v>2017</v>
      </c>
      <c r="B894" s="33" t="s">
        <v>9</v>
      </c>
      <c r="C894" s="33" t="s">
        <v>32</v>
      </c>
      <c r="D894" s="33" t="s">
        <v>8</v>
      </c>
      <c r="E894" s="32">
        <v>2016</v>
      </c>
      <c r="F894" s="32">
        <v>1</v>
      </c>
      <c r="G894" s="32">
        <v>581.346801992</v>
      </c>
    </row>
    <row r="895" spans="1:7" x14ac:dyDescent="0.25">
      <c r="A895" s="32">
        <v>2017</v>
      </c>
      <c r="B895" s="33" t="s">
        <v>9</v>
      </c>
      <c r="C895" s="33" t="s">
        <v>32</v>
      </c>
      <c r="D895" s="33" t="s">
        <v>8</v>
      </c>
      <c r="E895" s="32">
        <v>2017</v>
      </c>
      <c r="F895" s="32">
        <v>0</v>
      </c>
      <c r="G895" s="32">
        <v>630.69027216759901</v>
      </c>
    </row>
    <row r="896" spans="1:7" x14ac:dyDescent="0.25">
      <c r="A896" s="32">
        <v>2017</v>
      </c>
      <c r="B896" s="33" t="s">
        <v>9</v>
      </c>
      <c r="C896" s="33" t="s">
        <v>32</v>
      </c>
      <c r="D896" s="33" t="s">
        <v>8</v>
      </c>
      <c r="E896" s="32">
        <v>2018</v>
      </c>
      <c r="F896" s="32">
        <v>-1</v>
      </c>
      <c r="G896" s="32">
        <v>60.302324498799898</v>
      </c>
    </row>
    <row r="897" spans="1:7" x14ac:dyDescent="0.25">
      <c r="A897" s="32">
        <v>2017</v>
      </c>
      <c r="B897" s="33" t="s">
        <v>14</v>
      </c>
      <c r="C897" s="33" t="s">
        <v>32</v>
      </c>
      <c r="D897" s="33" t="s">
        <v>8</v>
      </c>
      <c r="E897" s="32">
        <v>2010</v>
      </c>
      <c r="F897" s="32">
        <v>7</v>
      </c>
      <c r="G897" s="32">
        <v>75.033001698667817</v>
      </c>
    </row>
    <row r="898" spans="1:7" x14ac:dyDescent="0.25">
      <c r="A898" s="32">
        <v>2017</v>
      </c>
      <c r="B898" s="33" t="s">
        <v>14</v>
      </c>
      <c r="C898" s="33" t="s">
        <v>32</v>
      </c>
      <c r="D898" s="33" t="s">
        <v>8</v>
      </c>
      <c r="E898" s="32">
        <v>2011</v>
      </c>
      <c r="F898" s="32">
        <v>6</v>
      </c>
      <c r="G898" s="32">
        <v>92.420698824294433</v>
      </c>
    </row>
    <row r="899" spans="1:7" x14ac:dyDescent="0.25">
      <c r="A899" s="32">
        <v>2017</v>
      </c>
      <c r="B899" s="33" t="s">
        <v>14</v>
      </c>
      <c r="C899" s="33" t="s">
        <v>32</v>
      </c>
      <c r="D899" s="33" t="s">
        <v>8</v>
      </c>
      <c r="E899" s="32">
        <v>2012</v>
      </c>
      <c r="F899" s="32">
        <v>5</v>
      </c>
      <c r="G899" s="32">
        <v>108.40048436789188</v>
      </c>
    </row>
    <row r="900" spans="1:7" x14ac:dyDescent="0.25">
      <c r="A900" s="32">
        <v>2017</v>
      </c>
      <c r="B900" s="33" t="s">
        <v>14</v>
      </c>
      <c r="C900" s="33" t="s">
        <v>32</v>
      </c>
      <c r="D900" s="33" t="s">
        <v>8</v>
      </c>
      <c r="E900" s="32">
        <v>2013</v>
      </c>
      <c r="F900" s="32">
        <v>4</v>
      </c>
      <c r="G900" s="32">
        <v>122.21462318218951</v>
      </c>
    </row>
    <row r="901" spans="1:7" x14ac:dyDescent="0.25">
      <c r="A901" s="32">
        <v>2017</v>
      </c>
      <c r="B901" s="33" t="s">
        <v>14</v>
      </c>
      <c r="C901" s="33" t="s">
        <v>32</v>
      </c>
      <c r="D901" s="33" t="s">
        <v>8</v>
      </c>
      <c r="E901" s="32">
        <v>2014</v>
      </c>
      <c r="F901" s="32">
        <v>3</v>
      </c>
      <c r="G901" s="32">
        <v>140.90283435460731</v>
      </c>
    </row>
    <row r="902" spans="1:7" x14ac:dyDescent="0.25">
      <c r="A902" s="32">
        <v>2017</v>
      </c>
      <c r="B902" s="33" t="s">
        <v>14</v>
      </c>
      <c r="C902" s="33" t="s">
        <v>32</v>
      </c>
      <c r="D902" s="33" t="s">
        <v>8</v>
      </c>
      <c r="E902" s="32">
        <v>2015</v>
      </c>
      <c r="F902" s="32">
        <v>2</v>
      </c>
      <c r="G902" s="32">
        <v>158.03445776066056</v>
      </c>
    </row>
    <row r="903" spans="1:7" x14ac:dyDescent="0.25">
      <c r="A903" s="32">
        <v>2017</v>
      </c>
      <c r="B903" s="33" t="s">
        <v>14</v>
      </c>
      <c r="C903" s="33" t="s">
        <v>32</v>
      </c>
      <c r="D903" s="33" t="s">
        <v>8</v>
      </c>
      <c r="E903" s="32">
        <v>2016</v>
      </c>
      <c r="F903" s="32">
        <v>1</v>
      </c>
      <c r="G903" s="32">
        <v>170.51138200879899</v>
      </c>
    </row>
    <row r="904" spans="1:7" x14ac:dyDescent="0.25">
      <c r="A904" s="32">
        <v>2017</v>
      </c>
      <c r="B904" s="33" t="s">
        <v>14</v>
      </c>
      <c r="C904" s="33" t="s">
        <v>32</v>
      </c>
      <c r="D904" s="33" t="s">
        <v>8</v>
      </c>
      <c r="E904" s="32">
        <v>2017</v>
      </c>
      <c r="F904" s="32">
        <v>0</v>
      </c>
      <c r="G904" s="32">
        <v>185.15399506009899</v>
      </c>
    </row>
    <row r="905" spans="1:7" x14ac:dyDescent="0.25">
      <c r="A905" s="32">
        <v>2017</v>
      </c>
      <c r="B905" s="33" t="s">
        <v>14</v>
      </c>
      <c r="C905" s="33" t="s">
        <v>32</v>
      </c>
      <c r="D905" s="33" t="s">
        <v>8</v>
      </c>
      <c r="E905" s="32">
        <v>2018</v>
      </c>
      <c r="F905" s="32">
        <v>-1</v>
      </c>
      <c r="G905" s="32">
        <v>2.6232314557999898</v>
      </c>
    </row>
    <row r="906" spans="1:7" x14ac:dyDescent="0.25">
      <c r="A906" s="32">
        <v>2017</v>
      </c>
      <c r="B906" s="33" t="s">
        <v>15</v>
      </c>
      <c r="C906" s="33" t="s">
        <v>32</v>
      </c>
      <c r="D906" s="33" t="s">
        <v>16</v>
      </c>
      <c r="E906" s="32">
        <v>2010</v>
      </c>
      <c r="F906" s="32">
        <v>7</v>
      </c>
      <c r="G906" s="32">
        <v>3837.3682381401982</v>
      </c>
    </row>
    <row r="907" spans="1:7" x14ac:dyDescent="0.25">
      <c r="A907" s="32">
        <v>2017</v>
      </c>
      <c r="B907" s="33" t="s">
        <v>15</v>
      </c>
      <c r="C907" s="33" t="s">
        <v>32</v>
      </c>
      <c r="D907" s="33" t="s">
        <v>16</v>
      </c>
      <c r="E907" s="32">
        <v>2011</v>
      </c>
      <c r="F907" s="32">
        <v>6</v>
      </c>
      <c r="G907" s="32">
        <v>3672.1655907637478</v>
      </c>
    </row>
    <row r="908" spans="1:7" x14ac:dyDescent="0.25">
      <c r="A908" s="32">
        <v>2017</v>
      </c>
      <c r="B908" s="33" t="s">
        <v>15</v>
      </c>
      <c r="C908" s="33" t="s">
        <v>32</v>
      </c>
      <c r="D908" s="33" t="s">
        <v>16</v>
      </c>
      <c r="E908" s="32">
        <v>2012</v>
      </c>
      <c r="F908" s="32">
        <v>5</v>
      </c>
      <c r="G908" s="32">
        <v>3592.8346160000001</v>
      </c>
    </row>
    <row r="909" spans="1:7" x14ac:dyDescent="0.25">
      <c r="A909" s="32">
        <v>2017</v>
      </c>
      <c r="B909" s="33" t="s">
        <v>15</v>
      </c>
      <c r="C909" s="33" t="s">
        <v>32</v>
      </c>
      <c r="D909" s="33" t="s">
        <v>16</v>
      </c>
      <c r="E909" s="32">
        <v>2013</v>
      </c>
      <c r="F909" s="32">
        <v>4</v>
      </c>
      <c r="G909" s="32">
        <v>3542.7382794988162</v>
      </c>
    </row>
    <row r="910" spans="1:7" x14ac:dyDescent="0.25">
      <c r="A910" s="32">
        <v>2017</v>
      </c>
      <c r="B910" s="33" t="s">
        <v>15</v>
      </c>
      <c r="C910" s="33" t="s">
        <v>32</v>
      </c>
      <c r="D910" s="33" t="s">
        <v>16</v>
      </c>
      <c r="E910" s="32">
        <v>2014</v>
      </c>
      <c r="F910" s="32">
        <v>3</v>
      </c>
      <c r="G910" s="32">
        <v>3553.1242269999998</v>
      </c>
    </row>
    <row r="911" spans="1:7" x14ac:dyDescent="0.25">
      <c r="A911" s="32">
        <v>2017</v>
      </c>
      <c r="B911" s="33" t="s">
        <v>15</v>
      </c>
      <c r="C911" s="33" t="s">
        <v>32</v>
      </c>
      <c r="D911" s="33" t="s">
        <v>16</v>
      </c>
      <c r="E911" s="32">
        <v>2015</v>
      </c>
      <c r="F911" s="32">
        <v>2</v>
      </c>
      <c r="G911" s="32">
        <v>3614.3562350000002</v>
      </c>
    </row>
    <row r="912" spans="1:7" x14ac:dyDescent="0.25">
      <c r="A912" s="32">
        <v>2017</v>
      </c>
      <c r="B912" s="33" t="s">
        <v>15</v>
      </c>
      <c r="C912" s="33" t="s">
        <v>32</v>
      </c>
      <c r="D912" s="33" t="s">
        <v>16</v>
      </c>
      <c r="E912" s="32">
        <v>2016</v>
      </c>
      <c r="F912" s="32">
        <v>1</v>
      </c>
      <c r="G912" s="32">
        <v>3328.1573010000002</v>
      </c>
    </row>
    <row r="913" spans="1:7" x14ac:dyDescent="0.25">
      <c r="A913" s="32">
        <v>2017</v>
      </c>
      <c r="B913" s="33" t="s">
        <v>15</v>
      </c>
      <c r="C913" s="33" t="s">
        <v>32</v>
      </c>
      <c r="D913" s="33" t="s">
        <v>16</v>
      </c>
      <c r="E913" s="32">
        <v>2017</v>
      </c>
      <c r="F913" s="32">
        <v>0</v>
      </c>
      <c r="G913" s="32">
        <v>3342.7950980000001</v>
      </c>
    </row>
    <row r="914" spans="1:7" x14ac:dyDescent="0.25">
      <c r="A914" s="32">
        <v>2017</v>
      </c>
      <c r="B914" s="33" t="s">
        <v>17</v>
      </c>
      <c r="C914" s="33" t="s">
        <v>33</v>
      </c>
      <c r="D914" s="33" t="s">
        <v>8</v>
      </c>
      <c r="E914" s="32">
        <v>2010</v>
      </c>
      <c r="F914" s="32">
        <v>7</v>
      </c>
      <c r="G914" s="32">
        <v>38.486247908645183</v>
      </c>
    </row>
    <row r="915" spans="1:7" x14ac:dyDescent="0.25">
      <c r="A915" s="32">
        <v>2017</v>
      </c>
      <c r="B915" s="33" t="s">
        <v>17</v>
      </c>
      <c r="C915" s="33" t="s">
        <v>33</v>
      </c>
      <c r="D915" s="33" t="s">
        <v>8</v>
      </c>
      <c r="E915" s="32">
        <v>2011</v>
      </c>
      <c r="F915" s="32">
        <v>6</v>
      </c>
      <c r="G915" s="32">
        <v>45.998325635005109</v>
      </c>
    </row>
    <row r="916" spans="1:7" x14ac:dyDescent="0.25">
      <c r="A916" s="32">
        <v>2017</v>
      </c>
      <c r="B916" s="33" t="s">
        <v>17</v>
      </c>
      <c r="C916" s="33" t="s">
        <v>33</v>
      </c>
      <c r="D916" s="33" t="s">
        <v>8</v>
      </c>
      <c r="E916" s="32">
        <v>2012</v>
      </c>
      <c r="F916" s="32">
        <v>5</v>
      </c>
      <c r="G916" s="32">
        <v>51.54461477291094</v>
      </c>
    </row>
    <row r="917" spans="1:7" x14ac:dyDescent="0.25">
      <c r="A917" s="32">
        <v>2017</v>
      </c>
      <c r="B917" s="33" t="s">
        <v>17</v>
      </c>
      <c r="C917" s="33" t="s">
        <v>33</v>
      </c>
      <c r="D917" s="33" t="s">
        <v>8</v>
      </c>
      <c r="E917" s="32">
        <v>2013</v>
      </c>
      <c r="F917" s="32">
        <v>4</v>
      </c>
      <c r="G917" s="32">
        <v>56.225392822488168</v>
      </c>
    </row>
    <row r="918" spans="1:7" x14ac:dyDescent="0.25">
      <c r="A918" s="32">
        <v>2017</v>
      </c>
      <c r="B918" s="33" t="s">
        <v>17</v>
      </c>
      <c r="C918" s="33" t="s">
        <v>33</v>
      </c>
      <c r="D918" s="33" t="s">
        <v>8</v>
      </c>
      <c r="E918" s="32">
        <v>2014</v>
      </c>
      <c r="F918" s="32">
        <v>3</v>
      </c>
      <c r="G918" s="32">
        <v>62.785558963194411</v>
      </c>
    </row>
    <row r="919" spans="1:7" x14ac:dyDescent="0.25">
      <c r="A919" s="32">
        <v>2017</v>
      </c>
      <c r="B919" s="33" t="s">
        <v>17</v>
      </c>
      <c r="C919" s="33" t="s">
        <v>33</v>
      </c>
      <c r="D919" s="33" t="s">
        <v>8</v>
      </c>
      <c r="E919" s="32">
        <v>2015</v>
      </c>
      <c r="F919" s="32">
        <v>2</v>
      </c>
      <c r="G919" s="32">
        <v>68.695733531021688</v>
      </c>
    </row>
    <row r="920" spans="1:7" x14ac:dyDescent="0.25">
      <c r="A920" s="32">
        <v>2017</v>
      </c>
      <c r="B920" s="33" t="s">
        <v>17</v>
      </c>
      <c r="C920" s="33" t="s">
        <v>33</v>
      </c>
      <c r="D920" s="33" t="s">
        <v>8</v>
      </c>
      <c r="E920" s="32">
        <v>2016</v>
      </c>
      <c r="F920" s="32">
        <v>1</v>
      </c>
      <c r="G920" s="32">
        <v>74.599383707900003</v>
      </c>
    </row>
    <row r="921" spans="1:7" x14ac:dyDescent="0.25">
      <c r="A921" s="32">
        <v>2017</v>
      </c>
      <c r="B921" s="33" t="s">
        <v>17</v>
      </c>
      <c r="C921" s="33" t="s">
        <v>33</v>
      </c>
      <c r="D921" s="33" t="s">
        <v>8</v>
      </c>
      <c r="E921" s="32">
        <v>2017</v>
      </c>
      <c r="F921" s="32">
        <v>0</v>
      </c>
      <c r="G921" s="32">
        <v>79.682989855200006</v>
      </c>
    </row>
    <row r="922" spans="1:7" x14ac:dyDescent="0.25">
      <c r="A922" s="32">
        <v>2017</v>
      </c>
      <c r="B922" s="33" t="s">
        <v>17</v>
      </c>
      <c r="C922" s="33" t="s">
        <v>33</v>
      </c>
      <c r="D922" s="33" t="s">
        <v>8</v>
      </c>
      <c r="E922" s="32">
        <v>2018</v>
      </c>
      <c r="F922" s="32">
        <v>-1</v>
      </c>
      <c r="G922" s="32">
        <v>17.534315809999999</v>
      </c>
    </row>
    <row r="923" spans="1:7" x14ac:dyDescent="0.25">
      <c r="A923" s="32">
        <v>2017</v>
      </c>
      <c r="B923" s="33" t="s">
        <v>70</v>
      </c>
      <c r="C923" s="33" t="s">
        <v>33</v>
      </c>
      <c r="D923" s="33" t="s">
        <v>8</v>
      </c>
      <c r="E923" s="32">
        <v>2010</v>
      </c>
      <c r="F923" s="32">
        <v>7</v>
      </c>
      <c r="G923" s="32">
        <v>725.32942056160368</v>
      </c>
    </row>
    <row r="924" spans="1:7" x14ac:dyDescent="0.25">
      <c r="A924" s="32">
        <v>2017</v>
      </c>
      <c r="B924" s="33" t="s">
        <v>70</v>
      </c>
      <c r="C924" s="33" t="s">
        <v>33</v>
      </c>
      <c r="D924" s="33" t="s">
        <v>8</v>
      </c>
      <c r="E924" s="32">
        <v>2011</v>
      </c>
      <c r="F924" s="32">
        <v>6</v>
      </c>
      <c r="G924" s="32">
        <v>911.22576214676599</v>
      </c>
    </row>
    <row r="925" spans="1:7" x14ac:dyDescent="0.25">
      <c r="A925" s="32">
        <v>2017</v>
      </c>
      <c r="B925" s="33" t="s">
        <v>70</v>
      </c>
      <c r="C925" s="33" t="s">
        <v>33</v>
      </c>
      <c r="D925" s="33" t="s">
        <v>8</v>
      </c>
      <c r="E925" s="32">
        <v>2012</v>
      </c>
      <c r="F925" s="32">
        <v>5</v>
      </c>
      <c r="G925" s="32">
        <v>1105.0484450498784</v>
      </c>
    </row>
    <row r="926" spans="1:7" x14ac:dyDescent="0.25">
      <c r="A926" s="32">
        <v>2017</v>
      </c>
      <c r="B926" s="33" t="s">
        <v>70</v>
      </c>
      <c r="C926" s="33" t="s">
        <v>33</v>
      </c>
      <c r="D926" s="33" t="s">
        <v>8</v>
      </c>
      <c r="E926" s="32">
        <v>2013</v>
      </c>
      <c r="F926" s="32">
        <v>4</v>
      </c>
      <c r="G926" s="32">
        <v>1315.1996523623848</v>
      </c>
    </row>
    <row r="927" spans="1:7" x14ac:dyDescent="0.25">
      <c r="A927" s="32">
        <v>2017</v>
      </c>
      <c r="B927" s="33" t="s">
        <v>70</v>
      </c>
      <c r="C927" s="33" t="s">
        <v>33</v>
      </c>
      <c r="D927" s="33" t="s">
        <v>8</v>
      </c>
      <c r="E927" s="32">
        <v>2014</v>
      </c>
      <c r="F927" s="32">
        <v>3</v>
      </c>
      <c r="G927" s="32">
        <v>1580.3034982796885</v>
      </c>
    </row>
    <row r="928" spans="1:7" x14ac:dyDescent="0.25">
      <c r="A928" s="32">
        <v>2017</v>
      </c>
      <c r="B928" s="33" t="s">
        <v>70</v>
      </c>
      <c r="C928" s="33" t="s">
        <v>33</v>
      </c>
      <c r="D928" s="33" t="s">
        <v>8</v>
      </c>
      <c r="E928" s="32">
        <v>2015</v>
      </c>
      <c r="F928" s="32">
        <v>2</v>
      </c>
      <c r="G928" s="32">
        <v>1803.9887541675739</v>
      </c>
    </row>
    <row r="929" spans="1:7" x14ac:dyDescent="0.25">
      <c r="A929" s="32">
        <v>2017</v>
      </c>
      <c r="B929" s="33" t="s">
        <v>70</v>
      </c>
      <c r="C929" s="33" t="s">
        <v>33</v>
      </c>
      <c r="D929" s="33" t="s">
        <v>8</v>
      </c>
      <c r="E929" s="32">
        <v>2016</v>
      </c>
      <c r="F929" s="32">
        <v>1</v>
      </c>
      <c r="G929" s="32">
        <v>1984.41704253838</v>
      </c>
    </row>
    <row r="930" spans="1:7" x14ac:dyDescent="0.25">
      <c r="A930" s="32">
        <v>2017</v>
      </c>
      <c r="B930" s="33" t="s">
        <v>70</v>
      </c>
      <c r="C930" s="33" t="s">
        <v>33</v>
      </c>
      <c r="D930" s="33" t="s">
        <v>8</v>
      </c>
      <c r="E930" s="32">
        <v>2017</v>
      </c>
      <c r="F930" s="32">
        <v>0</v>
      </c>
      <c r="G930" s="32">
        <v>2112.1456669173199</v>
      </c>
    </row>
    <row r="931" spans="1:7" x14ac:dyDescent="0.25">
      <c r="A931" s="32">
        <v>2017</v>
      </c>
      <c r="B931" s="33" t="s">
        <v>70</v>
      </c>
      <c r="C931" s="33" t="s">
        <v>33</v>
      </c>
      <c r="D931" s="33" t="s">
        <v>8</v>
      </c>
      <c r="E931" s="32">
        <v>2018</v>
      </c>
      <c r="F931" s="32">
        <v>-1</v>
      </c>
      <c r="G931" s="32">
        <v>1436.9731156227101</v>
      </c>
    </row>
    <row r="932" spans="1:7" x14ac:dyDescent="0.25">
      <c r="A932" s="32">
        <v>2017</v>
      </c>
      <c r="B932" s="33" t="s">
        <v>71</v>
      </c>
      <c r="C932" s="33" t="s">
        <v>33</v>
      </c>
      <c r="D932" s="33" t="s">
        <v>8</v>
      </c>
      <c r="E932" s="32">
        <v>2010</v>
      </c>
      <c r="F932" s="32">
        <v>7</v>
      </c>
      <c r="G932" s="32">
        <v>26.458483171599912</v>
      </c>
    </row>
    <row r="933" spans="1:7" x14ac:dyDescent="0.25">
      <c r="A933" s="32">
        <v>2017</v>
      </c>
      <c r="B933" s="33" t="s">
        <v>71</v>
      </c>
      <c r="C933" s="33" t="s">
        <v>33</v>
      </c>
      <c r="D933" s="33" t="s">
        <v>8</v>
      </c>
      <c r="E933" s="32">
        <v>2011</v>
      </c>
      <c r="F933" s="32">
        <v>6</v>
      </c>
      <c r="G933" s="32">
        <v>35.463077543926829</v>
      </c>
    </row>
    <row r="934" spans="1:7" x14ac:dyDescent="0.25">
      <c r="A934" s="32">
        <v>2017</v>
      </c>
      <c r="B934" s="33" t="s">
        <v>71</v>
      </c>
      <c r="C934" s="33" t="s">
        <v>33</v>
      </c>
      <c r="D934" s="33" t="s">
        <v>8</v>
      </c>
      <c r="E934" s="32">
        <v>2012</v>
      </c>
      <c r="F934" s="32">
        <v>5</v>
      </c>
      <c r="G934" s="32">
        <v>44.988002773438168</v>
      </c>
    </row>
    <row r="935" spans="1:7" x14ac:dyDescent="0.25">
      <c r="A935" s="32">
        <v>2017</v>
      </c>
      <c r="B935" s="33" t="s">
        <v>71</v>
      </c>
      <c r="C935" s="33" t="s">
        <v>33</v>
      </c>
      <c r="D935" s="33" t="s">
        <v>8</v>
      </c>
      <c r="E935" s="32">
        <v>2013</v>
      </c>
      <c r="F935" s="32">
        <v>4</v>
      </c>
      <c r="G935" s="32">
        <v>55.957776399377806</v>
      </c>
    </row>
    <row r="936" spans="1:7" x14ac:dyDescent="0.25">
      <c r="A936" s="32">
        <v>2017</v>
      </c>
      <c r="B936" s="33" t="s">
        <v>71</v>
      </c>
      <c r="C936" s="33" t="s">
        <v>33</v>
      </c>
      <c r="D936" s="33" t="s">
        <v>8</v>
      </c>
      <c r="E936" s="32">
        <v>2014</v>
      </c>
      <c r="F936" s="32">
        <v>3</v>
      </c>
      <c r="G936" s="32">
        <v>70.271185965030966</v>
      </c>
    </row>
    <row r="937" spans="1:7" x14ac:dyDescent="0.25">
      <c r="A937" s="32">
        <v>2017</v>
      </c>
      <c r="B937" s="33" t="s">
        <v>71</v>
      </c>
      <c r="C937" s="33" t="s">
        <v>33</v>
      </c>
      <c r="D937" s="33" t="s">
        <v>8</v>
      </c>
      <c r="E937" s="32">
        <v>2015</v>
      </c>
      <c r="F937" s="32">
        <v>2</v>
      </c>
      <c r="G937" s="32">
        <v>83.72730780624056</v>
      </c>
    </row>
    <row r="938" spans="1:7" x14ac:dyDescent="0.25">
      <c r="A938" s="32">
        <v>2017</v>
      </c>
      <c r="B938" s="33" t="s">
        <v>71</v>
      </c>
      <c r="C938" s="33" t="s">
        <v>33</v>
      </c>
      <c r="D938" s="33" t="s">
        <v>8</v>
      </c>
      <c r="E938" s="32">
        <v>2016</v>
      </c>
      <c r="F938" s="32">
        <v>1</v>
      </c>
      <c r="G938" s="32">
        <v>95.724643722932697</v>
      </c>
    </row>
    <row r="939" spans="1:7" x14ac:dyDescent="0.25">
      <c r="A939" s="32">
        <v>2017</v>
      </c>
      <c r="B939" s="33" t="s">
        <v>71</v>
      </c>
      <c r="C939" s="33" t="s">
        <v>33</v>
      </c>
      <c r="D939" s="33" t="s">
        <v>8</v>
      </c>
      <c r="E939" s="32">
        <v>2017</v>
      </c>
      <c r="F939" s="32">
        <v>0</v>
      </c>
      <c r="G939" s="32">
        <v>105.55851370000001</v>
      </c>
    </row>
    <row r="940" spans="1:7" x14ac:dyDescent="0.25">
      <c r="A940" s="32">
        <v>2017</v>
      </c>
      <c r="B940" s="33" t="s">
        <v>71</v>
      </c>
      <c r="C940" s="33" t="s">
        <v>33</v>
      </c>
      <c r="D940" s="33" t="s">
        <v>8</v>
      </c>
      <c r="E940" s="32">
        <v>2018</v>
      </c>
      <c r="F940" s="32">
        <v>-1</v>
      </c>
      <c r="G940" s="32">
        <v>71.295857119999994</v>
      </c>
    </row>
    <row r="941" spans="1:7" x14ac:dyDescent="0.25">
      <c r="A941" s="32">
        <v>2017</v>
      </c>
      <c r="B941" s="33" t="s">
        <v>18</v>
      </c>
      <c r="C941" s="33" t="s">
        <v>33</v>
      </c>
      <c r="D941" s="33" t="s">
        <v>8</v>
      </c>
      <c r="E941" s="32">
        <v>2010</v>
      </c>
      <c r="F941" s="32">
        <v>7</v>
      </c>
      <c r="G941" s="32">
        <v>6.8320314282855747</v>
      </c>
    </row>
    <row r="942" spans="1:7" x14ac:dyDescent="0.25">
      <c r="A942" s="32">
        <v>2017</v>
      </c>
      <c r="B942" s="33" t="s">
        <v>18</v>
      </c>
      <c r="C942" s="33" t="s">
        <v>33</v>
      </c>
      <c r="D942" s="33" t="s">
        <v>8</v>
      </c>
      <c r="E942" s="32">
        <v>2011</v>
      </c>
      <c r="F942" s="32">
        <v>6</v>
      </c>
      <c r="G942" s="32">
        <v>0</v>
      </c>
    </row>
    <row r="943" spans="1:7" x14ac:dyDescent="0.25">
      <c r="A943" s="32">
        <v>2017</v>
      </c>
      <c r="B943" s="33" t="s">
        <v>18</v>
      </c>
      <c r="C943" s="33" t="s">
        <v>33</v>
      </c>
      <c r="D943" s="33" t="s">
        <v>8</v>
      </c>
      <c r="E943" s="32">
        <v>2012</v>
      </c>
      <c r="F943" s="32">
        <v>5</v>
      </c>
      <c r="G943" s="32">
        <v>0</v>
      </c>
    </row>
    <row r="944" spans="1:7" x14ac:dyDescent="0.25">
      <c r="A944" s="32">
        <v>2017</v>
      </c>
      <c r="B944" s="33" t="s">
        <v>18</v>
      </c>
      <c r="C944" s="33" t="s">
        <v>33</v>
      </c>
      <c r="D944" s="33" t="s">
        <v>8</v>
      </c>
      <c r="E944" s="32">
        <v>2013</v>
      </c>
      <c r="F944" s="32">
        <v>4</v>
      </c>
      <c r="G944" s="32">
        <v>0</v>
      </c>
    </row>
    <row r="945" spans="1:7" x14ac:dyDescent="0.25">
      <c r="A945" s="32">
        <v>2017</v>
      </c>
      <c r="B945" s="33" t="s">
        <v>18</v>
      </c>
      <c r="C945" s="33" t="s">
        <v>33</v>
      </c>
      <c r="D945" s="33" t="s">
        <v>8</v>
      </c>
      <c r="E945" s="32">
        <v>2014</v>
      </c>
      <c r="F945" s="32">
        <v>3</v>
      </c>
      <c r="G945" s="32">
        <v>0</v>
      </c>
    </row>
    <row r="946" spans="1:7" x14ac:dyDescent="0.25">
      <c r="A946" s="32">
        <v>2017</v>
      </c>
      <c r="B946" s="33" t="s">
        <v>18</v>
      </c>
      <c r="C946" s="33" t="s">
        <v>33</v>
      </c>
      <c r="D946" s="33" t="s">
        <v>8</v>
      </c>
      <c r="E946" s="32">
        <v>2015</v>
      </c>
      <c r="F946" s="32">
        <v>2</v>
      </c>
      <c r="G946" s="32">
        <v>0</v>
      </c>
    </row>
    <row r="947" spans="1:7" x14ac:dyDescent="0.25">
      <c r="A947" s="32">
        <v>2017</v>
      </c>
      <c r="B947" s="33" t="s">
        <v>18</v>
      </c>
      <c r="C947" s="33" t="s">
        <v>33</v>
      </c>
      <c r="D947" s="33" t="s">
        <v>8</v>
      </c>
      <c r="E947" s="32">
        <v>2016</v>
      </c>
      <c r="F947" s="32">
        <v>1</v>
      </c>
      <c r="G947" s="32">
        <v>0</v>
      </c>
    </row>
    <row r="948" spans="1:7" x14ac:dyDescent="0.25">
      <c r="A948" s="32">
        <v>2017</v>
      </c>
      <c r="B948" s="33" t="s">
        <v>18</v>
      </c>
      <c r="C948" s="33" t="s">
        <v>33</v>
      </c>
      <c r="D948" s="33" t="s">
        <v>8</v>
      </c>
      <c r="E948" s="32">
        <v>2017</v>
      </c>
      <c r="F948" s="32">
        <v>0</v>
      </c>
      <c r="G948" s="32">
        <v>0</v>
      </c>
    </row>
    <row r="949" spans="1:7" x14ac:dyDescent="0.25">
      <c r="A949" s="32">
        <v>2017</v>
      </c>
      <c r="B949" s="33" t="s">
        <v>18</v>
      </c>
      <c r="C949" s="33" t="s">
        <v>33</v>
      </c>
      <c r="D949" s="33" t="s">
        <v>8</v>
      </c>
      <c r="E949" s="32">
        <v>2018</v>
      </c>
      <c r="F949" s="32">
        <v>-1</v>
      </c>
      <c r="G949" s="32">
        <v>0</v>
      </c>
    </row>
    <row r="950" spans="1:7" x14ac:dyDescent="0.25">
      <c r="A950" s="32">
        <v>2017</v>
      </c>
      <c r="B950" s="33" t="s">
        <v>19</v>
      </c>
      <c r="C950" s="33" t="s">
        <v>33</v>
      </c>
      <c r="D950" s="33" t="s">
        <v>8</v>
      </c>
      <c r="E950" s="32">
        <v>2010</v>
      </c>
      <c r="F950" s="32">
        <v>7</v>
      </c>
      <c r="G950" s="32">
        <v>12.599982746191712</v>
      </c>
    </row>
    <row r="951" spans="1:7" x14ac:dyDescent="0.25">
      <c r="A951" s="32">
        <v>2017</v>
      </c>
      <c r="B951" s="33" t="s">
        <v>19</v>
      </c>
      <c r="C951" s="33" t="s">
        <v>33</v>
      </c>
      <c r="D951" s="33" t="s">
        <v>8</v>
      </c>
      <c r="E951" s="32">
        <v>2011</v>
      </c>
      <c r="F951" s="32">
        <v>6</v>
      </c>
      <c r="G951" s="32">
        <v>0</v>
      </c>
    </row>
    <row r="952" spans="1:7" x14ac:dyDescent="0.25">
      <c r="A952" s="32">
        <v>2017</v>
      </c>
      <c r="B952" s="33" t="s">
        <v>19</v>
      </c>
      <c r="C952" s="33" t="s">
        <v>33</v>
      </c>
      <c r="D952" s="33" t="s">
        <v>8</v>
      </c>
      <c r="E952" s="32">
        <v>2012</v>
      </c>
      <c r="F952" s="32">
        <v>5</v>
      </c>
      <c r="G952" s="32">
        <v>0</v>
      </c>
    </row>
    <row r="953" spans="1:7" x14ac:dyDescent="0.25">
      <c r="A953" s="32">
        <v>2017</v>
      </c>
      <c r="B953" s="33" t="s">
        <v>19</v>
      </c>
      <c r="C953" s="33" t="s">
        <v>33</v>
      </c>
      <c r="D953" s="33" t="s">
        <v>8</v>
      </c>
      <c r="E953" s="32">
        <v>2013</v>
      </c>
      <c r="F953" s="32">
        <v>4</v>
      </c>
      <c r="G953" s="32">
        <v>0</v>
      </c>
    </row>
    <row r="954" spans="1:7" x14ac:dyDescent="0.25">
      <c r="A954" s="32">
        <v>2017</v>
      </c>
      <c r="B954" s="33" t="s">
        <v>19</v>
      </c>
      <c r="C954" s="33" t="s">
        <v>33</v>
      </c>
      <c r="D954" s="33" t="s">
        <v>8</v>
      </c>
      <c r="E954" s="32">
        <v>2014</v>
      </c>
      <c r="F954" s="32">
        <v>3</v>
      </c>
      <c r="G954" s="32">
        <v>0</v>
      </c>
    </row>
    <row r="955" spans="1:7" x14ac:dyDescent="0.25">
      <c r="A955" s="32">
        <v>2017</v>
      </c>
      <c r="B955" s="33" t="s">
        <v>19</v>
      </c>
      <c r="C955" s="33" t="s">
        <v>33</v>
      </c>
      <c r="D955" s="33" t="s">
        <v>8</v>
      </c>
      <c r="E955" s="32">
        <v>2015</v>
      </c>
      <c r="F955" s="32">
        <v>2</v>
      </c>
      <c r="G955" s="32">
        <v>0</v>
      </c>
    </row>
    <row r="956" spans="1:7" x14ac:dyDescent="0.25">
      <c r="A956" s="32">
        <v>2017</v>
      </c>
      <c r="B956" s="33" t="s">
        <v>19</v>
      </c>
      <c r="C956" s="33" t="s">
        <v>33</v>
      </c>
      <c r="D956" s="33" t="s">
        <v>8</v>
      </c>
      <c r="E956" s="32">
        <v>2016</v>
      </c>
      <c r="F956" s="32">
        <v>1</v>
      </c>
      <c r="G956" s="32">
        <v>0</v>
      </c>
    </row>
    <row r="957" spans="1:7" x14ac:dyDescent="0.25">
      <c r="A957" s="32">
        <v>2017</v>
      </c>
      <c r="B957" s="33" t="s">
        <v>19</v>
      </c>
      <c r="C957" s="33" t="s">
        <v>33</v>
      </c>
      <c r="D957" s="33" t="s">
        <v>8</v>
      </c>
      <c r="E957" s="32">
        <v>2017</v>
      </c>
      <c r="F957" s="32">
        <v>0</v>
      </c>
      <c r="G957" s="32">
        <v>0</v>
      </c>
    </row>
    <row r="958" spans="1:7" x14ac:dyDescent="0.25">
      <c r="A958" s="32">
        <v>2017</v>
      </c>
      <c r="B958" s="33" t="s">
        <v>19</v>
      </c>
      <c r="C958" s="33" t="s">
        <v>33</v>
      </c>
      <c r="D958" s="33" t="s">
        <v>8</v>
      </c>
      <c r="E958" s="32">
        <v>2018</v>
      </c>
      <c r="F958" s="32">
        <v>-1</v>
      </c>
      <c r="G958" s="32">
        <v>0</v>
      </c>
    </row>
    <row r="959" spans="1:7" x14ac:dyDescent="0.25">
      <c r="A959" s="32">
        <v>2017</v>
      </c>
      <c r="B959" s="33" t="s">
        <v>20</v>
      </c>
      <c r="C959" s="33" t="s">
        <v>33</v>
      </c>
      <c r="D959" s="33" t="s">
        <v>8</v>
      </c>
      <c r="E959" s="32">
        <v>2010</v>
      </c>
      <c r="F959" s="32">
        <v>7</v>
      </c>
      <c r="G959" s="32">
        <v>764.66133209076327</v>
      </c>
    </row>
    <row r="960" spans="1:7" x14ac:dyDescent="0.25">
      <c r="A960" s="32">
        <v>2017</v>
      </c>
      <c r="B960" s="33" t="s">
        <v>20</v>
      </c>
      <c r="C960" s="33" t="s">
        <v>33</v>
      </c>
      <c r="D960" s="33" t="s">
        <v>8</v>
      </c>
      <c r="E960" s="32">
        <v>2011</v>
      </c>
      <c r="F960" s="32">
        <v>6</v>
      </c>
      <c r="G960" s="32">
        <v>0</v>
      </c>
    </row>
    <row r="961" spans="1:7" x14ac:dyDescent="0.25">
      <c r="A961" s="32">
        <v>2017</v>
      </c>
      <c r="B961" s="33" t="s">
        <v>20</v>
      </c>
      <c r="C961" s="33" t="s">
        <v>33</v>
      </c>
      <c r="D961" s="33" t="s">
        <v>8</v>
      </c>
      <c r="E961" s="32">
        <v>2012</v>
      </c>
      <c r="F961" s="32">
        <v>5</v>
      </c>
      <c r="G961" s="32">
        <v>0</v>
      </c>
    </row>
    <row r="962" spans="1:7" x14ac:dyDescent="0.25">
      <c r="A962" s="32">
        <v>2017</v>
      </c>
      <c r="B962" s="33" t="s">
        <v>20</v>
      </c>
      <c r="C962" s="33" t="s">
        <v>33</v>
      </c>
      <c r="D962" s="33" t="s">
        <v>8</v>
      </c>
      <c r="E962" s="32">
        <v>2013</v>
      </c>
      <c r="F962" s="32">
        <v>4</v>
      </c>
      <c r="G962" s="32">
        <v>0</v>
      </c>
    </row>
    <row r="963" spans="1:7" x14ac:dyDescent="0.25">
      <c r="A963" s="32">
        <v>2017</v>
      </c>
      <c r="B963" s="33" t="s">
        <v>20</v>
      </c>
      <c r="C963" s="33" t="s">
        <v>33</v>
      </c>
      <c r="D963" s="33" t="s">
        <v>8</v>
      </c>
      <c r="E963" s="32">
        <v>2014</v>
      </c>
      <c r="F963" s="32">
        <v>3</v>
      </c>
      <c r="G963" s="32">
        <v>0</v>
      </c>
    </row>
    <row r="964" spans="1:7" x14ac:dyDescent="0.25">
      <c r="A964" s="32">
        <v>2017</v>
      </c>
      <c r="B964" s="33" t="s">
        <v>20</v>
      </c>
      <c r="C964" s="33" t="s">
        <v>33</v>
      </c>
      <c r="D964" s="33" t="s">
        <v>8</v>
      </c>
      <c r="E964" s="32">
        <v>2015</v>
      </c>
      <c r="F964" s="32">
        <v>2</v>
      </c>
      <c r="G964" s="32">
        <v>0</v>
      </c>
    </row>
    <row r="965" spans="1:7" x14ac:dyDescent="0.25">
      <c r="A965" s="32">
        <v>2017</v>
      </c>
      <c r="B965" s="33" t="s">
        <v>21</v>
      </c>
      <c r="C965" s="33" t="s">
        <v>33</v>
      </c>
      <c r="D965" s="33" t="s">
        <v>8</v>
      </c>
      <c r="E965" s="32">
        <v>2010</v>
      </c>
      <c r="F965" s="32">
        <v>7</v>
      </c>
      <c r="G965" s="32">
        <v>146.99835213734312</v>
      </c>
    </row>
    <row r="966" spans="1:7" x14ac:dyDescent="0.25">
      <c r="A966" s="32">
        <v>2017</v>
      </c>
      <c r="B966" s="33" t="s">
        <v>21</v>
      </c>
      <c r="C966" s="33" t="s">
        <v>33</v>
      </c>
      <c r="D966" s="33" t="s">
        <v>8</v>
      </c>
      <c r="E966" s="32">
        <v>2011</v>
      </c>
      <c r="F966" s="32">
        <v>6</v>
      </c>
      <c r="G966" s="32">
        <v>178.2109313252428</v>
      </c>
    </row>
    <row r="967" spans="1:7" x14ac:dyDescent="0.25">
      <c r="A967" s="32">
        <v>2017</v>
      </c>
      <c r="B967" s="33" t="s">
        <v>21</v>
      </c>
      <c r="C967" s="33" t="s">
        <v>33</v>
      </c>
      <c r="D967" s="33" t="s">
        <v>8</v>
      </c>
      <c r="E967" s="32">
        <v>2012</v>
      </c>
      <c r="F967" s="32">
        <v>5</v>
      </c>
      <c r="G967" s="32">
        <v>202.3795470221651</v>
      </c>
    </row>
    <row r="968" spans="1:7" x14ac:dyDescent="0.25">
      <c r="A968" s="32">
        <v>2017</v>
      </c>
      <c r="B968" s="33" t="s">
        <v>21</v>
      </c>
      <c r="C968" s="33" t="s">
        <v>33</v>
      </c>
      <c r="D968" s="33" t="s">
        <v>8</v>
      </c>
      <c r="E968" s="32">
        <v>2013</v>
      </c>
      <c r="F968" s="32">
        <v>4</v>
      </c>
      <c r="G968" s="32">
        <v>223.00872583088784</v>
      </c>
    </row>
    <row r="969" spans="1:7" x14ac:dyDescent="0.25">
      <c r="A969" s="32">
        <v>2017</v>
      </c>
      <c r="B969" s="33" t="s">
        <v>21</v>
      </c>
      <c r="C969" s="33" t="s">
        <v>33</v>
      </c>
      <c r="D969" s="33" t="s">
        <v>8</v>
      </c>
      <c r="E969" s="32">
        <v>2014</v>
      </c>
      <c r="F969" s="32">
        <v>3</v>
      </c>
      <c r="G969" s="32">
        <v>251.23523252330364</v>
      </c>
    </row>
    <row r="970" spans="1:7" x14ac:dyDescent="0.25">
      <c r="A970" s="32">
        <v>2017</v>
      </c>
      <c r="B970" s="33" t="s">
        <v>21</v>
      </c>
      <c r="C970" s="33" t="s">
        <v>33</v>
      </c>
      <c r="D970" s="33" t="s">
        <v>8</v>
      </c>
      <c r="E970" s="32">
        <v>2015</v>
      </c>
      <c r="F970" s="32">
        <v>2</v>
      </c>
      <c r="G970" s="32">
        <v>277.53621472279411</v>
      </c>
    </row>
    <row r="971" spans="1:7" x14ac:dyDescent="0.25">
      <c r="A971" s="32">
        <v>2017</v>
      </c>
      <c r="B971" s="33" t="s">
        <v>21</v>
      </c>
      <c r="C971" s="33" t="s">
        <v>33</v>
      </c>
      <c r="D971" s="33" t="s">
        <v>8</v>
      </c>
      <c r="E971" s="32">
        <v>2016</v>
      </c>
      <c r="F971" s="32">
        <v>1</v>
      </c>
      <c r="G971" s="32">
        <v>306.0026613892</v>
      </c>
    </row>
    <row r="972" spans="1:7" x14ac:dyDescent="0.25">
      <c r="A972" s="32">
        <v>2017</v>
      </c>
      <c r="B972" s="33" t="s">
        <v>21</v>
      </c>
      <c r="C972" s="33" t="s">
        <v>33</v>
      </c>
      <c r="D972" s="33" t="s">
        <v>8</v>
      </c>
      <c r="E972" s="32">
        <v>2017</v>
      </c>
      <c r="F972" s="32">
        <v>0</v>
      </c>
      <c r="G972" s="32">
        <v>332.3330459</v>
      </c>
    </row>
    <row r="973" spans="1:7" x14ac:dyDescent="0.25">
      <c r="A973" s="32">
        <v>2017</v>
      </c>
      <c r="B973" s="33" t="s">
        <v>21</v>
      </c>
      <c r="C973" s="33" t="s">
        <v>33</v>
      </c>
      <c r="D973" s="33" t="s">
        <v>8</v>
      </c>
      <c r="E973" s="32">
        <v>2018</v>
      </c>
      <c r="F973" s="32">
        <v>-1</v>
      </c>
      <c r="G973" s="32">
        <v>100.3702332</v>
      </c>
    </row>
    <row r="974" spans="1:7" x14ac:dyDescent="0.25">
      <c r="A974" s="32">
        <v>2017</v>
      </c>
      <c r="B974" s="33" t="s">
        <v>22</v>
      </c>
      <c r="C974" s="33" t="s">
        <v>33</v>
      </c>
      <c r="D974" s="33" t="s">
        <v>8</v>
      </c>
      <c r="E974" s="32">
        <v>2010</v>
      </c>
      <c r="F974" s="32">
        <v>7</v>
      </c>
      <c r="G974" s="32">
        <v>606.21075178134276</v>
      </c>
    </row>
    <row r="975" spans="1:7" x14ac:dyDescent="0.25">
      <c r="A975" s="32">
        <v>2017</v>
      </c>
      <c r="B975" s="33" t="s">
        <v>22</v>
      </c>
      <c r="C975" s="33" t="s">
        <v>33</v>
      </c>
      <c r="D975" s="33" t="s">
        <v>8</v>
      </c>
      <c r="E975" s="32">
        <v>2011</v>
      </c>
      <c r="F975" s="32">
        <v>6</v>
      </c>
      <c r="G975" s="32">
        <v>748.02223701793855</v>
      </c>
    </row>
    <row r="976" spans="1:7" x14ac:dyDescent="0.25">
      <c r="A976" s="32">
        <v>2017</v>
      </c>
      <c r="B976" s="33" t="s">
        <v>22</v>
      </c>
      <c r="C976" s="33" t="s">
        <v>33</v>
      </c>
      <c r="D976" s="33" t="s">
        <v>8</v>
      </c>
      <c r="E976" s="32">
        <v>2012</v>
      </c>
      <c r="F976" s="32">
        <v>5</v>
      </c>
      <c r="G976" s="32">
        <v>868.20707521877978</v>
      </c>
    </row>
    <row r="977" spans="1:7" x14ac:dyDescent="0.25">
      <c r="A977" s="32">
        <v>2017</v>
      </c>
      <c r="B977" s="33" t="s">
        <v>22</v>
      </c>
      <c r="C977" s="33" t="s">
        <v>33</v>
      </c>
      <c r="D977" s="33" t="s">
        <v>8</v>
      </c>
      <c r="E977" s="32">
        <v>2013</v>
      </c>
      <c r="F977" s="32">
        <v>4</v>
      </c>
      <c r="G977" s="32">
        <v>980.76027256232635</v>
      </c>
    </row>
    <row r="978" spans="1:7" x14ac:dyDescent="0.25">
      <c r="A978" s="32">
        <v>2017</v>
      </c>
      <c r="B978" s="33" t="s">
        <v>22</v>
      </c>
      <c r="C978" s="33" t="s">
        <v>33</v>
      </c>
      <c r="D978" s="33" t="s">
        <v>8</v>
      </c>
      <c r="E978" s="32">
        <v>2014</v>
      </c>
      <c r="F978" s="32">
        <v>3</v>
      </c>
      <c r="G978" s="32">
        <v>1126.946872354082</v>
      </c>
    </row>
    <row r="979" spans="1:7" x14ac:dyDescent="0.25">
      <c r="A979" s="32">
        <v>2017</v>
      </c>
      <c r="B979" s="33" t="s">
        <v>22</v>
      </c>
      <c r="C979" s="33" t="s">
        <v>33</v>
      </c>
      <c r="D979" s="33" t="s">
        <v>8</v>
      </c>
      <c r="E979" s="32">
        <v>2015</v>
      </c>
      <c r="F979" s="32">
        <v>2</v>
      </c>
      <c r="G979" s="32">
        <v>1254.9906661798361</v>
      </c>
    </row>
    <row r="980" spans="1:7" x14ac:dyDescent="0.25">
      <c r="A980" s="32">
        <v>2017</v>
      </c>
      <c r="B980" s="33" t="s">
        <v>22</v>
      </c>
      <c r="C980" s="33" t="s">
        <v>33</v>
      </c>
      <c r="D980" s="33" t="s">
        <v>8</v>
      </c>
      <c r="E980" s="32">
        <v>2016</v>
      </c>
      <c r="F980" s="32">
        <v>1</v>
      </c>
      <c r="G980" s="32">
        <v>1379.88488650779</v>
      </c>
    </row>
    <row r="981" spans="1:7" x14ac:dyDescent="0.25">
      <c r="A981" s="32">
        <v>2017</v>
      </c>
      <c r="B981" s="33" t="s">
        <v>22</v>
      </c>
      <c r="C981" s="33" t="s">
        <v>33</v>
      </c>
      <c r="D981" s="33" t="s">
        <v>8</v>
      </c>
      <c r="E981" s="32">
        <v>2017</v>
      </c>
      <c r="F981" s="32">
        <v>0</v>
      </c>
      <c r="G981" s="32">
        <v>1497.3898228329899</v>
      </c>
    </row>
    <row r="982" spans="1:7" x14ac:dyDescent="0.25">
      <c r="A982" s="32">
        <v>2017</v>
      </c>
      <c r="B982" s="33" t="s">
        <v>22</v>
      </c>
      <c r="C982" s="33" t="s">
        <v>33</v>
      </c>
      <c r="D982" s="33" t="s">
        <v>8</v>
      </c>
      <c r="E982" s="32">
        <v>2018</v>
      </c>
      <c r="F982" s="32">
        <v>-1</v>
      </c>
      <c r="G982" s="32">
        <v>459.35315639999999</v>
      </c>
    </row>
    <row r="983" spans="1:7" x14ac:dyDescent="0.25">
      <c r="A983" s="32">
        <v>2017</v>
      </c>
      <c r="B983" s="33" t="s">
        <v>23</v>
      </c>
      <c r="C983" s="33" t="s">
        <v>33</v>
      </c>
      <c r="D983" s="33" t="s">
        <v>8</v>
      </c>
      <c r="E983" s="32">
        <v>2010</v>
      </c>
      <c r="F983" s="32">
        <v>7</v>
      </c>
      <c r="G983" s="32">
        <v>224.85434285178485</v>
      </c>
    </row>
    <row r="984" spans="1:7" x14ac:dyDescent="0.25">
      <c r="A984" s="32">
        <v>2017</v>
      </c>
      <c r="B984" s="33" t="s">
        <v>23</v>
      </c>
      <c r="C984" s="33" t="s">
        <v>33</v>
      </c>
      <c r="D984" s="33" t="s">
        <v>8</v>
      </c>
      <c r="E984" s="32">
        <v>2011</v>
      </c>
      <c r="F984" s="32">
        <v>6</v>
      </c>
      <c r="G984" s="32">
        <v>298.08787653617554</v>
      </c>
    </row>
    <row r="985" spans="1:7" x14ac:dyDescent="0.25">
      <c r="A985" s="32">
        <v>2017</v>
      </c>
      <c r="B985" s="33" t="s">
        <v>23</v>
      </c>
      <c r="C985" s="33" t="s">
        <v>33</v>
      </c>
      <c r="D985" s="33" t="s">
        <v>8</v>
      </c>
      <c r="E985" s="32">
        <v>2012</v>
      </c>
      <c r="F985" s="32">
        <v>5</v>
      </c>
      <c r="G985" s="32">
        <v>363.11790447933583</v>
      </c>
    </row>
    <row r="986" spans="1:7" x14ac:dyDescent="0.25">
      <c r="A986" s="32">
        <v>2017</v>
      </c>
      <c r="B986" s="33" t="s">
        <v>23</v>
      </c>
      <c r="C986" s="33" t="s">
        <v>33</v>
      </c>
      <c r="D986" s="33" t="s">
        <v>8</v>
      </c>
      <c r="E986" s="32">
        <v>2013</v>
      </c>
      <c r="F986" s="32">
        <v>4</v>
      </c>
      <c r="G986" s="32">
        <v>428.49698697078821</v>
      </c>
    </row>
    <row r="987" spans="1:7" x14ac:dyDescent="0.25">
      <c r="A987" s="32">
        <v>2017</v>
      </c>
      <c r="B987" s="33" t="s">
        <v>23</v>
      </c>
      <c r="C987" s="33" t="s">
        <v>33</v>
      </c>
      <c r="D987" s="33" t="s">
        <v>8</v>
      </c>
      <c r="E987" s="32">
        <v>2014</v>
      </c>
      <c r="F987" s="32">
        <v>3</v>
      </c>
      <c r="G987" s="32">
        <v>512.59240420793481</v>
      </c>
    </row>
    <row r="988" spans="1:7" x14ac:dyDescent="0.25">
      <c r="A988" s="32">
        <v>2017</v>
      </c>
      <c r="B988" s="33" t="s">
        <v>23</v>
      </c>
      <c r="C988" s="33" t="s">
        <v>33</v>
      </c>
      <c r="D988" s="33" t="s">
        <v>8</v>
      </c>
      <c r="E988" s="32">
        <v>2015</v>
      </c>
      <c r="F988" s="32">
        <v>2</v>
      </c>
      <c r="G988" s="32">
        <v>592.91245492402493</v>
      </c>
    </row>
    <row r="989" spans="1:7" x14ac:dyDescent="0.25">
      <c r="A989" s="32">
        <v>2017</v>
      </c>
      <c r="B989" s="33" t="s">
        <v>23</v>
      </c>
      <c r="C989" s="33" t="s">
        <v>33</v>
      </c>
      <c r="D989" s="33" t="s">
        <v>8</v>
      </c>
      <c r="E989" s="32">
        <v>2016</v>
      </c>
      <c r="F989" s="32">
        <v>1</v>
      </c>
      <c r="G989" s="32">
        <v>676.21694621350002</v>
      </c>
    </row>
    <row r="990" spans="1:7" x14ac:dyDescent="0.25">
      <c r="A990" s="32">
        <v>2017</v>
      </c>
      <c r="B990" s="33" t="s">
        <v>23</v>
      </c>
      <c r="C990" s="33" t="s">
        <v>33</v>
      </c>
      <c r="D990" s="33" t="s">
        <v>8</v>
      </c>
      <c r="E990" s="32">
        <v>2017</v>
      </c>
      <c r="F990" s="32">
        <v>0</v>
      </c>
      <c r="G990" s="32">
        <v>762.07340590000001</v>
      </c>
    </row>
    <row r="991" spans="1:7" x14ac:dyDescent="0.25">
      <c r="A991" s="32">
        <v>2017</v>
      </c>
      <c r="B991" s="33" t="s">
        <v>23</v>
      </c>
      <c r="C991" s="33" t="s">
        <v>33</v>
      </c>
      <c r="D991" s="33" t="s">
        <v>8</v>
      </c>
      <c r="E991" s="32">
        <v>2018</v>
      </c>
      <c r="F991" s="32">
        <v>-1</v>
      </c>
      <c r="G991" s="32">
        <v>241.296243353199</v>
      </c>
    </row>
    <row r="992" spans="1:7" x14ac:dyDescent="0.25">
      <c r="A992" s="32">
        <v>2017</v>
      </c>
      <c r="B992" s="33" t="s">
        <v>24</v>
      </c>
      <c r="C992" s="33" t="s">
        <v>33</v>
      </c>
      <c r="D992" s="33" t="s">
        <v>8</v>
      </c>
      <c r="E992" s="32">
        <v>2010</v>
      </c>
      <c r="F992" s="32">
        <v>7</v>
      </c>
      <c r="G992" s="32">
        <v>253.00185756995077</v>
      </c>
    </row>
    <row r="993" spans="1:7" x14ac:dyDescent="0.25">
      <c r="A993" s="32">
        <v>2017</v>
      </c>
      <c r="B993" s="33" t="s">
        <v>24</v>
      </c>
      <c r="C993" s="33" t="s">
        <v>33</v>
      </c>
      <c r="D993" s="33" t="s">
        <v>8</v>
      </c>
      <c r="E993" s="32">
        <v>2011</v>
      </c>
      <c r="F993" s="32">
        <v>6</v>
      </c>
      <c r="G993" s="32">
        <v>309.87512133823782</v>
      </c>
    </row>
    <row r="994" spans="1:7" x14ac:dyDescent="0.25">
      <c r="A994" s="32">
        <v>2017</v>
      </c>
      <c r="B994" s="33" t="s">
        <v>24</v>
      </c>
      <c r="C994" s="33" t="s">
        <v>33</v>
      </c>
      <c r="D994" s="33" t="s">
        <v>8</v>
      </c>
      <c r="E994" s="32">
        <v>2012</v>
      </c>
      <c r="F994" s="32">
        <v>5</v>
      </c>
      <c r="G994" s="32">
        <v>355.86523463269134</v>
      </c>
    </row>
    <row r="995" spans="1:7" x14ac:dyDescent="0.25">
      <c r="A995" s="32">
        <v>2017</v>
      </c>
      <c r="B995" s="33" t="s">
        <v>24</v>
      </c>
      <c r="C995" s="33" t="s">
        <v>33</v>
      </c>
      <c r="D995" s="33" t="s">
        <v>8</v>
      </c>
      <c r="E995" s="32">
        <v>2013</v>
      </c>
      <c r="F995" s="32">
        <v>4</v>
      </c>
      <c r="G995" s="32">
        <v>395.64062744742438</v>
      </c>
    </row>
    <row r="996" spans="1:7" x14ac:dyDescent="0.25">
      <c r="A996" s="32">
        <v>2017</v>
      </c>
      <c r="B996" s="33" t="s">
        <v>24</v>
      </c>
      <c r="C996" s="33" t="s">
        <v>33</v>
      </c>
      <c r="D996" s="33" t="s">
        <v>8</v>
      </c>
      <c r="E996" s="32">
        <v>2014</v>
      </c>
      <c r="F996" s="32">
        <v>3</v>
      </c>
      <c r="G996" s="32">
        <v>447.10925773689053</v>
      </c>
    </row>
    <row r="997" spans="1:7" x14ac:dyDescent="0.25">
      <c r="A997" s="32">
        <v>2017</v>
      </c>
      <c r="B997" s="33" t="s">
        <v>24</v>
      </c>
      <c r="C997" s="33" t="s">
        <v>33</v>
      </c>
      <c r="D997" s="33" t="s">
        <v>8</v>
      </c>
      <c r="E997" s="32">
        <v>2015</v>
      </c>
      <c r="F997" s="32">
        <v>2</v>
      </c>
      <c r="G997" s="32">
        <v>490.05789282319267</v>
      </c>
    </row>
    <row r="998" spans="1:7" x14ac:dyDescent="0.25">
      <c r="A998" s="32">
        <v>2017</v>
      </c>
      <c r="B998" s="33" t="s">
        <v>24</v>
      </c>
      <c r="C998" s="33" t="s">
        <v>33</v>
      </c>
      <c r="D998" s="33" t="s">
        <v>8</v>
      </c>
      <c r="E998" s="32">
        <v>2016</v>
      </c>
      <c r="F998" s="32">
        <v>1</v>
      </c>
      <c r="G998" s="32">
        <v>537.05402887189905</v>
      </c>
    </row>
    <row r="999" spans="1:7" x14ac:dyDescent="0.25">
      <c r="A999" s="32">
        <v>2017</v>
      </c>
      <c r="B999" s="33" t="s">
        <v>24</v>
      </c>
      <c r="C999" s="33" t="s">
        <v>33</v>
      </c>
      <c r="D999" s="33" t="s">
        <v>8</v>
      </c>
      <c r="E999" s="32">
        <v>2017</v>
      </c>
      <c r="F999" s="32">
        <v>0</v>
      </c>
      <c r="G999" s="32">
        <v>581.44914700000004</v>
      </c>
    </row>
    <row r="1000" spans="1:7" x14ac:dyDescent="0.25">
      <c r="A1000" s="32">
        <v>2017</v>
      </c>
      <c r="B1000" s="33" t="s">
        <v>24</v>
      </c>
      <c r="C1000" s="33" t="s">
        <v>33</v>
      </c>
      <c r="D1000" s="33" t="s">
        <v>8</v>
      </c>
      <c r="E1000" s="32">
        <v>2018</v>
      </c>
      <c r="F1000" s="32">
        <v>-1</v>
      </c>
      <c r="G1000" s="32">
        <v>134.83958770000001</v>
      </c>
    </row>
    <row r="1001" spans="1:7" x14ac:dyDescent="0.25">
      <c r="A1001" s="32">
        <v>2017</v>
      </c>
      <c r="B1001" s="33" t="s">
        <v>25</v>
      </c>
      <c r="C1001" s="33" t="s">
        <v>33</v>
      </c>
      <c r="D1001" s="33" t="s">
        <v>8</v>
      </c>
      <c r="E1001" s="32">
        <v>2010</v>
      </c>
      <c r="F1001" s="32">
        <v>7</v>
      </c>
      <c r="G1001" s="32">
        <v>1071.8623987135259</v>
      </c>
    </row>
    <row r="1002" spans="1:7" x14ac:dyDescent="0.25">
      <c r="A1002" s="32">
        <v>2017</v>
      </c>
      <c r="B1002" s="33" t="s">
        <v>25</v>
      </c>
      <c r="C1002" s="33" t="s">
        <v>33</v>
      </c>
      <c r="D1002" s="33" t="s">
        <v>8</v>
      </c>
      <c r="E1002" s="32">
        <v>2011</v>
      </c>
      <c r="F1002" s="32">
        <v>6</v>
      </c>
      <c r="G1002" s="32">
        <v>1313.8588848015511</v>
      </c>
    </row>
    <row r="1003" spans="1:7" x14ac:dyDescent="0.25">
      <c r="A1003" s="32">
        <v>2017</v>
      </c>
      <c r="B1003" s="33" t="s">
        <v>25</v>
      </c>
      <c r="C1003" s="33" t="s">
        <v>33</v>
      </c>
      <c r="D1003" s="33" t="s">
        <v>8</v>
      </c>
      <c r="E1003" s="32">
        <v>2012</v>
      </c>
      <c r="F1003" s="32">
        <v>5</v>
      </c>
      <c r="G1003" s="32">
        <v>1545.0830985746252</v>
      </c>
    </row>
    <row r="1004" spans="1:7" x14ac:dyDescent="0.25">
      <c r="A1004" s="32">
        <v>2017</v>
      </c>
      <c r="B1004" s="33" t="s">
        <v>25</v>
      </c>
      <c r="C1004" s="33" t="s">
        <v>33</v>
      </c>
      <c r="D1004" s="33" t="s">
        <v>8</v>
      </c>
      <c r="E1004" s="32">
        <v>2013</v>
      </c>
      <c r="F1004" s="32">
        <v>4</v>
      </c>
      <c r="G1004" s="32">
        <v>1782.2235536605156</v>
      </c>
    </row>
    <row r="1005" spans="1:7" x14ac:dyDescent="0.25">
      <c r="A1005" s="32">
        <v>2017</v>
      </c>
      <c r="B1005" s="33" t="s">
        <v>25</v>
      </c>
      <c r="C1005" s="33" t="s">
        <v>33</v>
      </c>
      <c r="D1005" s="33" t="s">
        <v>8</v>
      </c>
      <c r="E1005" s="32">
        <v>2014</v>
      </c>
      <c r="F1005" s="32">
        <v>3</v>
      </c>
      <c r="G1005" s="32">
        <v>2090.452231928487</v>
      </c>
    </row>
    <row r="1006" spans="1:7" x14ac:dyDescent="0.25">
      <c r="A1006" s="32">
        <v>2017</v>
      </c>
      <c r="B1006" s="33" t="s">
        <v>25</v>
      </c>
      <c r="C1006" s="33" t="s">
        <v>33</v>
      </c>
      <c r="D1006" s="33" t="s">
        <v>8</v>
      </c>
      <c r="E1006" s="32">
        <v>2015</v>
      </c>
      <c r="F1006" s="32">
        <v>2</v>
      </c>
      <c r="G1006" s="32">
        <v>2157.239787</v>
      </c>
    </row>
    <row r="1007" spans="1:7" x14ac:dyDescent="0.25">
      <c r="A1007" s="32">
        <v>2017</v>
      </c>
      <c r="B1007" s="33" t="s">
        <v>25</v>
      </c>
      <c r="C1007" s="33" t="s">
        <v>33</v>
      </c>
      <c r="D1007" s="33" t="s">
        <v>8</v>
      </c>
      <c r="E1007" s="32">
        <v>2016</v>
      </c>
      <c r="F1007" s="32">
        <v>1</v>
      </c>
      <c r="G1007" s="32">
        <v>2518.2269289999999</v>
      </c>
    </row>
    <row r="1008" spans="1:7" x14ac:dyDescent="0.25">
      <c r="A1008" s="32">
        <v>2017</v>
      </c>
      <c r="B1008" s="33" t="s">
        <v>25</v>
      </c>
      <c r="C1008" s="33" t="s">
        <v>33</v>
      </c>
      <c r="D1008" s="33" t="s">
        <v>8</v>
      </c>
      <c r="E1008" s="32">
        <v>2017</v>
      </c>
      <c r="F1008" s="32">
        <v>0</v>
      </c>
      <c r="G1008" s="32">
        <v>2900.35383960029</v>
      </c>
    </row>
    <row r="1009" spans="1:7" x14ac:dyDescent="0.25">
      <c r="A1009" s="32">
        <v>2017</v>
      </c>
      <c r="B1009" s="33" t="s">
        <v>25</v>
      </c>
      <c r="C1009" s="33" t="s">
        <v>33</v>
      </c>
      <c r="D1009" s="33" t="s">
        <v>8</v>
      </c>
      <c r="E1009" s="32">
        <v>2018</v>
      </c>
      <c r="F1009" s="32">
        <v>-1</v>
      </c>
      <c r="G1009" s="32">
        <v>1436.696739</v>
      </c>
    </row>
    <row r="1010" spans="1:7" x14ac:dyDescent="0.25">
      <c r="A1010" s="32">
        <v>2017</v>
      </c>
      <c r="B1010" s="33" t="s">
        <v>26</v>
      </c>
      <c r="C1010" s="33" t="s">
        <v>33</v>
      </c>
      <c r="D1010" s="33" t="s">
        <v>8</v>
      </c>
      <c r="E1010" s="32">
        <v>2010</v>
      </c>
      <c r="F1010" s="32">
        <v>7</v>
      </c>
      <c r="G1010" s="32">
        <v>145.89715231520174</v>
      </c>
    </row>
    <row r="1011" spans="1:7" x14ac:dyDescent="0.25">
      <c r="A1011" s="32">
        <v>2017</v>
      </c>
      <c r="B1011" s="33" t="s">
        <v>26</v>
      </c>
      <c r="C1011" s="33" t="s">
        <v>33</v>
      </c>
      <c r="D1011" s="33" t="s">
        <v>8</v>
      </c>
      <c r="E1011" s="32">
        <v>2011</v>
      </c>
      <c r="F1011" s="32">
        <v>6</v>
      </c>
      <c r="G1011" s="32">
        <v>190.31435447523987</v>
      </c>
    </row>
    <row r="1012" spans="1:7" x14ac:dyDescent="0.25">
      <c r="A1012" s="32">
        <v>2017</v>
      </c>
      <c r="B1012" s="33" t="s">
        <v>26</v>
      </c>
      <c r="C1012" s="33" t="s">
        <v>33</v>
      </c>
      <c r="D1012" s="33" t="s">
        <v>8</v>
      </c>
      <c r="E1012" s="32">
        <v>2012</v>
      </c>
      <c r="F1012" s="32">
        <v>5</v>
      </c>
      <c r="G1012" s="32">
        <v>232.32033117578931</v>
      </c>
    </row>
    <row r="1013" spans="1:7" x14ac:dyDescent="0.25">
      <c r="A1013" s="32">
        <v>2017</v>
      </c>
      <c r="B1013" s="33" t="s">
        <v>26</v>
      </c>
      <c r="C1013" s="33" t="s">
        <v>33</v>
      </c>
      <c r="D1013" s="33" t="s">
        <v>8</v>
      </c>
      <c r="E1013" s="32">
        <v>2013</v>
      </c>
      <c r="F1013" s="32">
        <v>4</v>
      </c>
      <c r="G1013" s="32">
        <v>276.8160947230769</v>
      </c>
    </row>
    <row r="1014" spans="1:7" x14ac:dyDescent="0.25">
      <c r="A1014" s="32">
        <v>2017</v>
      </c>
      <c r="B1014" s="33" t="s">
        <v>26</v>
      </c>
      <c r="C1014" s="33" t="s">
        <v>33</v>
      </c>
      <c r="D1014" s="33" t="s">
        <v>8</v>
      </c>
      <c r="E1014" s="32">
        <v>2014</v>
      </c>
      <c r="F1014" s="32">
        <v>3</v>
      </c>
      <c r="G1014" s="32">
        <v>334.73481440185907</v>
      </c>
    </row>
    <row r="1015" spans="1:7" x14ac:dyDescent="0.25">
      <c r="A1015" s="32">
        <v>2017</v>
      </c>
      <c r="B1015" s="33" t="s">
        <v>26</v>
      </c>
      <c r="C1015" s="33" t="s">
        <v>33</v>
      </c>
      <c r="D1015" s="33" t="s">
        <v>8</v>
      </c>
      <c r="E1015" s="32">
        <v>2015</v>
      </c>
      <c r="F1015" s="32">
        <v>2</v>
      </c>
      <c r="G1015" s="32">
        <v>376.50152259999999</v>
      </c>
    </row>
    <row r="1016" spans="1:7" x14ac:dyDescent="0.25">
      <c r="A1016" s="32">
        <v>2017</v>
      </c>
      <c r="B1016" s="33" t="s">
        <v>26</v>
      </c>
      <c r="C1016" s="33" t="s">
        <v>33</v>
      </c>
      <c r="D1016" s="33" t="s">
        <v>8</v>
      </c>
      <c r="E1016" s="32">
        <v>2016</v>
      </c>
      <c r="F1016" s="32">
        <v>1</v>
      </c>
      <c r="G1016" s="32">
        <v>441.51257729999998</v>
      </c>
    </row>
    <row r="1017" spans="1:7" x14ac:dyDescent="0.25">
      <c r="A1017" s="32">
        <v>2017</v>
      </c>
      <c r="B1017" s="33" t="s">
        <v>26</v>
      </c>
      <c r="C1017" s="33" t="s">
        <v>33</v>
      </c>
      <c r="D1017" s="33" t="s">
        <v>8</v>
      </c>
      <c r="E1017" s="32">
        <v>2017</v>
      </c>
      <c r="F1017" s="32">
        <v>0</v>
      </c>
      <c r="G1017" s="32">
        <v>511.17511960000002</v>
      </c>
    </row>
    <row r="1018" spans="1:7" x14ac:dyDescent="0.25">
      <c r="A1018" s="32">
        <v>2017</v>
      </c>
      <c r="B1018" s="33" t="s">
        <v>26</v>
      </c>
      <c r="C1018" s="33" t="s">
        <v>33</v>
      </c>
      <c r="D1018" s="33" t="s">
        <v>8</v>
      </c>
      <c r="E1018" s="32">
        <v>2018</v>
      </c>
      <c r="F1018" s="32">
        <v>-1</v>
      </c>
      <c r="G1018" s="32">
        <v>251.31601855400001</v>
      </c>
    </row>
    <row r="1019" spans="1:7" x14ac:dyDescent="0.25">
      <c r="A1019" s="32">
        <v>2017</v>
      </c>
      <c r="B1019" s="33" t="s">
        <v>27</v>
      </c>
      <c r="C1019" s="33" t="s">
        <v>33</v>
      </c>
      <c r="D1019" s="33" t="s">
        <v>8</v>
      </c>
      <c r="E1019" s="32">
        <v>2010</v>
      </c>
      <c r="F1019" s="32">
        <v>7</v>
      </c>
      <c r="G1019" s="32">
        <v>38.358055145830548</v>
      </c>
    </row>
    <row r="1020" spans="1:7" x14ac:dyDescent="0.25">
      <c r="A1020" s="32">
        <v>2017</v>
      </c>
      <c r="B1020" s="33" t="s">
        <v>27</v>
      </c>
      <c r="C1020" s="33" t="s">
        <v>33</v>
      </c>
      <c r="D1020" s="33" t="s">
        <v>8</v>
      </c>
      <c r="E1020" s="32">
        <v>2011</v>
      </c>
      <c r="F1020" s="32">
        <v>6</v>
      </c>
      <c r="G1020" s="32">
        <v>47.309926183410852</v>
      </c>
    </row>
    <row r="1021" spans="1:7" x14ac:dyDescent="0.25">
      <c r="A1021" s="32">
        <v>2017</v>
      </c>
      <c r="B1021" s="33" t="s">
        <v>27</v>
      </c>
      <c r="C1021" s="33" t="s">
        <v>33</v>
      </c>
      <c r="D1021" s="33" t="s">
        <v>8</v>
      </c>
      <c r="E1021" s="32">
        <v>2012</v>
      </c>
      <c r="F1021" s="32">
        <v>5</v>
      </c>
      <c r="G1021" s="32">
        <v>54.626882967652683</v>
      </c>
    </row>
    <row r="1022" spans="1:7" x14ac:dyDescent="0.25">
      <c r="A1022" s="32">
        <v>2017</v>
      </c>
      <c r="B1022" s="33" t="s">
        <v>27</v>
      </c>
      <c r="C1022" s="33" t="s">
        <v>33</v>
      </c>
      <c r="D1022" s="33" t="s">
        <v>8</v>
      </c>
      <c r="E1022" s="32">
        <v>2013</v>
      </c>
      <c r="F1022" s="32">
        <v>4</v>
      </c>
      <c r="G1022" s="32">
        <v>61.188140182122645</v>
      </c>
    </row>
    <row r="1023" spans="1:7" x14ac:dyDescent="0.25">
      <c r="A1023" s="32">
        <v>2017</v>
      </c>
      <c r="B1023" s="33" t="s">
        <v>27</v>
      </c>
      <c r="C1023" s="33" t="s">
        <v>33</v>
      </c>
      <c r="D1023" s="33" t="s">
        <v>8</v>
      </c>
      <c r="E1023" s="32">
        <v>2014</v>
      </c>
      <c r="F1023" s="32">
        <v>3</v>
      </c>
      <c r="G1023" s="32">
        <v>69.292504226603626</v>
      </c>
    </row>
    <row r="1024" spans="1:7" x14ac:dyDescent="0.25">
      <c r="A1024" s="32">
        <v>2017</v>
      </c>
      <c r="B1024" s="33" t="s">
        <v>27</v>
      </c>
      <c r="C1024" s="33" t="s">
        <v>33</v>
      </c>
      <c r="D1024" s="33" t="s">
        <v>8</v>
      </c>
      <c r="E1024" s="32">
        <v>2015</v>
      </c>
      <c r="F1024" s="32">
        <v>2</v>
      </c>
      <c r="G1024" s="32">
        <v>77.220307228523112</v>
      </c>
    </row>
    <row r="1025" spans="1:7" x14ac:dyDescent="0.25">
      <c r="A1025" s="32">
        <v>2017</v>
      </c>
      <c r="B1025" s="33" t="s">
        <v>27</v>
      </c>
      <c r="C1025" s="33" t="s">
        <v>33</v>
      </c>
      <c r="D1025" s="33" t="s">
        <v>8</v>
      </c>
      <c r="E1025" s="32">
        <v>2016</v>
      </c>
      <c r="F1025" s="32">
        <v>1</v>
      </c>
      <c r="G1025" s="32">
        <v>85.449088907700002</v>
      </c>
    </row>
    <row r="1026" spans="1:7" x14ac:dyDescent="0.25">
      <c r="A1026" s="32">
        <v>2017</v>
      </c>
      <c r="B1026" s="33" t="s">
        <v>27</v>
      </c>
      <c r="C1026" s="33" t="s">
        <v>33</v>
      </c>
      <c r="D1026" s="33" t="s">
        <v>8</v>
      </c>
      <c r="E1026" s="32">
        <v>2017</v>
      </c>
      <c r="F1026" s="32">
        <v>0</v>
      </c>
      <c r="G1026" s="32">
        <v>92.418727376700005</v>
      </c>
    </row>
    <row r="1027" spans="1:7" x14ac:dyDescent="0.25">
      <c r="A1027" s="32">
        <v>2017</v>
      </c>
      <c r="B1027" s="33" t="s">
        <v>27</v>
      </c>
      <c r="C1027" s="33" t="s">
        <v>33</v>
      </c>
      <c r="D1027" s="33" t="s">
        <v>8</v>
      </c>
      <c r="E1027" s="32">
        <v>2018</v>
      </c>
      <c r="F1027" s="32">
        <v>-1</v>
      </c>
      <c r="G1027" s="32">
        <v>1.2833734175</v>
      </c>
    </row>
    <row r="1028" spans="1:7" x14ac:dyDescent="0.25">
      <c r="A1028" s="32">
        <v>2017</v>
      </c>
      <c r="B1028" s="33" t="s">
        <v>28</v>
      </c>
      <c r="C1028" s="33" t="s">
        <v>33</v>
      </c>
      <c r="D1028" s="33" t="s">
        <v>16</v>
      </c>
      <c r="E1028" s="32">
        <v>2010</v>
      </c>
      <c r="F1028" s="32">
        <v>7</v>
      </c>
      <c r="G1028" s="32">
        <v>344.7020235</v>
      </c>
    </row>
    <row r="1029" spans="1:7" x14ac:dyDescent="0.25">
      <c r="A1029" s="32">
        <v>2017</v>
      </c>
      <c r="B1029" s="33" t="s">
        <v>28</v>
      </c>
      <c r="C1029" s="33" t="s">
        <v>33</v>
      </c>
      <c r="D1029" s="33" t="s">
        <v>16</v>
      </c>
      <c r="E1029" s="32">
        <v>2011</v>
      </c>
      <c r="F1029" s="32">
        <v>6</v>
      </c>
      <c r="G1029" s="32">
        <v>314.68243719999998</v>
      </c>
    </row>
    <row r="1030" spans="1:7" x14ac:dyDescent="0.25">
      <c r="A1030" s="32">
        <v>2017</v>
      </c>
      <c r="B1030" s="33" t="s">
        <v>28</v>
      </c>
      <c r="C1030" s="33" t="s">
        <v>33</v>
      </c>
      <c r="D1030" s="33" t="s">
        <v>16</v>
      </c>
      <c r="E1030" s="32">
        <v>2012</v>
      </c>
      <c r="F1030" s="32">
        <v>5</v>
      </c>
      <c r="G1030" s="32">
        <v>359.01866740000003</v>
      </c>
    </row>
    <row r="1031" spans="1:7" x14ac:dyDescent="0.25">
      <c r="A1031" s="32">
        <v>2017</v>
      </c>
      <c r="B1031" s="33" t="s">
        <v>28</v>
      </c>
      <c r="C1031" s="33" t="s">
        <v>33</v>
      </c>
      <c r="D1031" s="33" t="s">
        <v>16</v>
      </c>
      <c r="E1031" s="32">
        <v>2013</v>
      </c>
      <c r="F1031" s="32">
        <v>4</v>
      </c>
      <c r="G1031" s="32">
        <v>324.98390219999999</v>
      </c>
    </row>
    <row r="1032" spans="1:7" x14ac:dyDescent="0.25">
      <c r="A1032" s="32">
        <v>2017</v>
      </c>
      <c r="B1032" s="33" t="s">
        <v>28</v>
      </c>
      <c r="C1032" s="33" t="s">
        <v>33</v>
      </c>
      <c r="D1032" s="33" t="s">
        <v>16</v>
      </c>
      <c r="E1032" s="32">
        <v>2014</v>
      </c>
      <c r="F1032" s="32">
        <v>3</v>
      </c>
      <c r="G1032" s="32">
        <v>288.54315600000001</v>
      </c>
    </row>
    <row r="1033" spans="1:7" x14ac:dyDescent="0.25">
      <c r="A1033" s="32">
        <v>2017</v>
      </c>
      <c r="B1033" s="33" t="s">
        <v>28</v>
      </c>
      <c r="C1033" s="33" t="s">
        <v>33</v>
      </c>
      <c r="D1033" s="33" t="s">
        <v>16</v>
      </c>
      <c r="E1033" s="32">
        <v>2015</v>
      </c>
      <c r="F1033" s="32">
        <v>2</v>
      </c>
      <c r="G1033" s="32">
        <v>294.57202319999999</v>
      </c>
    </row>
    <row r="1034" spans="1:7" x14ac:dyDescent="0.25">
      <c r="A1034" s="32">
        <v>2017</v>
      </c>
      <c r="B1034" s="33" t="s">
        <v>28</v>
      </c>
      <c r="C1034" s="33" t="s">
        <v>33</v>
      </c>
      <c r="D1034" s="33" t="s">
        <v>16</v>
      </c>
      <c r="E1034" s="32">
        <v>2016</v>
      </c>
      <c r="F1034" s="32">
        <v>1</v>
      </c>
      <c r="G1034" s="32">
        <v>265.59517210000001</v>
      </c>
    </row>
    <row r="1035" spans="1:7" x14ac:dyDescent="0.25">
      <c r="A1035" s="32">
        <v>2017</v>
      </c>
      <c r="B1035" s="33" t="s">
        <v>28</v>
      </c>
      <c r="C1035" s="33" t="s">
        <v>33</v>
      </c>
      <c r="D1035" s="33" t="s">
        <v>16</v>
      </c>
      <c r="E1035" s="32">
        <v>2017</v>
      </c>
      <c r="F1035" s="32">
        <v>0</v>
      </c>
      <c r="G1035" s="32">
        <v>237.10517306870901</v>
      </c>
    </row>
    <row r="1036" spans="1:7" x14ac:dyDescent="0.25">
      <c r="A1036" s="32">
        <v>2018</v>
      </c>
      <c r="B1036" s="33" t="s">
        <v>7</v>
      </c>
      <c r="C1036" s="33" t="s">
        <v>32</v>
      </c>
      <c r="D1036" s="33" t="s">
        <v>8</v>
      </c>
      <c r="E1036" s="32">
        <v>2010</v>
      </c>
      <c r="F1036" s="32">
        <v>8</v>
      </c>
      <c r="G1036" s="32">
        <v>59.814643472086928</v>
      </c>
    </row>
    <row r="1037" spans="1:7" x14ac:dyDescent="0.25">
      <c r="A1037" s="32">
        <v>2018</v>
      </c>
      <c r="B1037" s="33" t="s">
        <v>7</v>
      </c>
      <c r="C1037" s="33" t="s">
        <v>32</v>
      </c>
      <c r="D1037" s="33" t="s">
        <v>8</v>
      </c>
      <c r="E1037" s="32">
        <v>2011</v>
      </c>
      <c r="F1037" s="32">
        <v>7</v>
      </c>
      <c r="G1037" s="32">
        <v>71.554431177998808</v>
      </c>
    </row>
    <row r="1038" spans="1:7" x14ac:dyDescent="0.25">
      <c r="A1038" s="32">
        <v>2018</v>
      </c>
      <c r="B1038" s="33" t="s">
        <v>7</v>
      </c>
      <c r="C1038" s="33" t="s">
        <v>32</v>
      </c>
      <c r="D1038" s="33" t="s">
        <v>8</v>
      </c>
      <c r="E1038" s="32">
        <v>2012</v>
      </c>
      <c r="F1038" s="32">
        <v>6</v>
      </c>
      <c r="G1038" s="32">
        <v>82.039019392842476</v>
      </c>
    </row>
    <row r="1039" spans="1:7" x14ac:dyDescent="0.25">
      <c r="A1039" s="32">
        <v>2018</v>
      </c>
      <c r="B1039" s="33" t="s">
        <v>7</v>
      </c>
      <c r="C1039" s="33" t="s">
        <v>32</v>
      </c>
      <c r="D1039" s="33" t="s">
        <v>8</v>
      </c>
      <c r="E1039" s="32">
        <v>2013</v>
      </c>
      <c r="F1039" s="32">
        <v>5</v>
      </c>
      <c r="G1039" s="32">
        <v>90.323078509921245</v>
      </c>
    </row>
    <row r="1040" spans="1:7" x14ac:dyDescent="0.25">
      <c r="A1040" s="32">
        <v>2018</v>
      </c>
      <c r="B1040" s="33" t="s">
        <v>7</v>
      </c>
      <c r="C1040" s="33" t="s">
        <v>32</v>
      </c>
      <c r="D1040" s="33" t="s">
        <v>8</v>
      </c>
      <c r="E1040" s="32">
        <v>2014</v>
      </c>
      <c r="F1040" s="32">
        <v>4</v>
      </c>
      <c r="G1040" s="32">
        <v>100.75718942070223</v>
      </c>
    </row>
    <row r="1041" spans="1:7" x14ac:dyDescent="0.25">
      <c r="A1041" s="32">
        <v>2018</v>
      </c>
      <c r="B1041" s="33" t="s">
        <v>7</v>
      </c>
      <c r="C1041" s="33" t="s">
        <v>32</v>
      </c>
      <c r="D1041" s="33" t="s">
        <v>8</v>
      </c>
      <c r="E1041" s="32">
        <v>2015</v>
      </c>
      <c r="F1041" s="32">
        <v>3</v>
      </c>
      <c r="G1041" s="32">
        <v>110.85638312328251</v>
      </c>
    </row>
    <row r="1042" spans="1:7" x14ac:dyDescent="0.25">
      <c r="A1042" s="32">
        <v>2018</v>
      </c>
      <c r="B1042" s="33" t="s">
        <v>7</v>
      </c>
      <c r="C1042" s="33" t="s">
        <v>32</v>
      </c>
      <c r="D1042" s="33" t="s">
        <v>8</v>
      </c>
      <c r="E1042" s="32">
        <v>2016</v>
      </c>
      <c r="F1042" s="32">
        <v>2</v>
      </c>
      <c r="G1042" s="32">
        <v>117.56291459441267</v>
      </c>
    </row>
    <row r="1043" spans="1:7" x14ac:dyDescent="0.25">
      <c r="A1043" s="32">
        <v>2018</v>
      </c>
      <c r="B1043" s="33" t="s">
        <v>7</v>
      </c>
      <c r="C1043" s="33" t="s">
        <v>32</v>
      </c>
      <c r="D1043" s="33" t="s">
        <v>8</v>
      </c>
      <c r="E1043" s="32">
        <v>2017</v>
      </c>
      <c r="F1043" s="32">
        <v>1</v>
      </c>
      <c r="G1043" s="32">
        <v>125.084168634999</v>
      </c>
    </row>
    <row r="1044" spans="1:7" x14ac:dyDescent="0.25">
      <c r="A1044" s="32">
        <v>2018</v>
      </c>
      <c r="B1044" s="33" t="s">
        <v>7</v>
      </c>
      <c r="C1044" s="33" t="s">
        <v>32</v>
      </c>
      <c r="D1044" s="33" t="s">
        <v>8</v>
      </c>
      <c r="E1044" s="32">
        <v>2018</v>
      </c>
      <c r="F1044" s="32">
        <v>0</v>
      </c>
      <c r="G1044" s="32">
        <v>124.8925917</v>
      </c>
    </row>
    <row r="1045" spans="1:7" x14ac:dyDescent="0.25">
      <c r="A1045" s="32">
        <v>2018</v>
      </c>
      <c r="B1045" s="33" t="s">
        <v>7</v>
      </c>
      <c r="C1045" s="33" t="s">
        <v>32</v>
      </c>
      <c r="D1045" s="33" t="s">
        <v>8</v>
      </c>
      <c r="E1045" s="32">
        <v>2019</v>
      </c>
      <c r="F1045" s="32">
        <v>-1</v>
      </c>
      <c r="G1045" s="32">
        <v>53.079370349999998</v>
      </c>
    </row>
    <row r="1046" spans="1:7" x14ac:dyDescent="0.25">
      <c r="A1046" s="32">
        <v>2018</v>
      </c>
      <c r="B1046" s="33" t="s">
        <v>68</v>
      </c>
      <c r="C1046" s="33" t="s">
        <v>32</v>
      </c>
      <c r="D1046" s="33" t="s">
        <v>8</v>
      </c>
      <c r="E1046" s="32">
        <v>2010</v>
      </c>
      <c r="F1046" s="32">
        <v>8</v>
      </c>
      <c r="G1046" s="32">
        <v>9.3183291355964997</v>
      </c>
    </row>
    <row r="1047" spans="1:7" x14ac:dyDescent="0.25">
      <c r="A1047" s="32">
        <v>2018</v>
      </c>
      <c r="B1047" s="33" t="s">
        <v>68</v>
      </c>
      <c r="C1047" s="33" t="s">
        <v>32</v>
      </c>
      <c r="D1047" s="33" t="s">
        <v>8</v>
      </c>
      <c r="E1047" s="32">
        <v>2011</v>
      </c>
      <c r="F1047" s="32">
        <v>7</v>
      </c>
      <c r="G1047" s="32">
        <v>11.639462874073359</v>
      </c>
    </row>
    <row r="1048" spans="1:7" x14ac:dyDescent="0.25">
      <c r="A1048" s="32">
        <v>2018</v>
      </c>
      <c r="B1048" s="33" t="s">
        <v>68</v>
      </c>
      <c r="C1048" s="33" t="s">
        <v>32</v>
      </c>
      <c r="D1048" s="33" t="s">
        <v>8</v>
      </c>
      <c r="E1048" s="32">
        <v>2012</v>
      </c>
      <c r="F1048" s="32">
        <v>6</v>
      </c>
      <c r="G1048" s="32">
        <v>13.999902744557053</v>
      </c>
    </row>
    <row r="1049" spans="1:7" x14ac:dyDescent="0.25">
      <c r="A1049" s="32">
        <v>2018</v>
      </c>
      <c r="B1049" s="33" t="s">
        <v>68</v>
      </c>
      <c r="C1049" s="33" t="s">
        <v>32</v>
      </c>
      <c r="D1049" s="33" t="s">
        <v>8</v>
      </c>
      <c r="E1049" s="32">
        <v>2013</v>
      </c>
      <c r="F1049" s="32">
        <v>5</v>
      </c>
      <c r="G1049" s="32">
        <v>16.03087859016286</v>
      </c>
    </row>
    <row r="1050" spans="1:7" x14ac:dyDescent="0.25">
      <c r="A1050" s="32">
        <v>2018</v>
      </c>
      <c r="B1050" s="33" t="s">
        <v>68</v>
      </c>
      <c r="C1050" s="33" t="s">
        <v>32</v>
      </c>
      <c r="D1050" s="33" t="s">
        <v>8</v>
      </c>
      <c r="E1050" s="32">
        <v>2014</v>
      </c>
      <c r="F1050" s="32">
        <v>4</v>
      </c>
      <c r="G1050" s="32">
        <v>18.338314003228145</v>
      </c>
    </row>
    <row r="1051" spans="1:7" x14ac:dyDescent="0.25">
      <c r="A1051" s="32">
        <v>2018</v>
      </c>
      <c r="B1051" s="33" t="s">
        <v>68</v>
      </c>
      <c r="C1051" s="33" t="s">
        <v>32</v>
      </c>
      <c r="D1051" s="33" t="s">
        <v>8</v>
      </c>
      <c r="E1051" s="32">
        <v>2015</v>
      </c>
      <c r="F1051" s="32">
        <v>3</v>
      </c>
      <c r="G1051" s="32">
        <v>20.358232439075049</v>
      </c>
    </row>
    <row r="1052" spans="1:7" x14ac:dyDescent="0.25">
      <c r="A1052" s="32">
        <v>2018</v>
      </c>
      <c r="B1052" s="33" t="s">
        <v>68</v>
      </c>
      <c r="C1052" s="33" t="s">
        <v>32</v>
      </c>
      <c r="D1052" s="33" t="s">
        <v>8</v>
      </c>
      <c r="E1052" s="32">
        <v>2016</v>
      </c>
      <c r="F1052" s="32">
        <v>2</v>
      </c>
      <c r="G1052" s="32">
        <v>21.45418912432206</v>
      </c>
    </row>
    <row r="1053" spans="1:7" x14ac:dyDescent="0.25">
      <c r="A1053" s="32">
        <v>2018</v>
      </c>
      <c r="B1053" s="33" t="s">
        <v>68</v>
      </c>
      <c r="C1053" s="33" t="s">
        <v>32</v>
      </c>
      <c r="D1053" s="33" t="s">
        <v>8</v>
      </c>
      <c r="E1053" s="32">
        <v>2017</v>
      </c>
      <c r="F1053" s="32">
        <v>1</v>
      </c>
      <c r="G1053" s="32">
        <v>22.568131133126801</v>
      </c>
    </row>
    <row r="1054" spans="1:7" x14ac:dyDescent="0.25">
      <c r="A1054" s="32">
        <v>2018</v>
      </c>
      <c r="B1054" s="33" t="s">
        <v>68</v>
      </c>
      <c r="C1054" s="33" t="s">
        <v>32</v>
      </c>
      <c r="D1054" s="33" t="s">
        <v>8</v>
      </c>
      <c r="E1054" s="32">
        <v>2018</v>
      </c>
      <c r="F1054" s="32">
        <v>0</v>
      </c>
      <c r="G1054" s="32">
        <v>22.3735085656058</v>
      </c>
    </row>
    <row r="1055" spans="1:7" x14ac:dyDescent="0.25">
      <c r="A1055" s="32">
        <v>2018</v>
      </c>
      <c r="B1055" s="33" t="s">
        <v>68</v>
      </c>
      <c r="C1055" s="33" t="s">
        <v>32</v>
      </c>
      <c r="D1055" s="33" t="s">
        <v>8</v>
      </c>
      <c r="E1055" s="32">
        <v>2019</v>
      </c>
      <c r="F1055" s="32">
        <v>-1</v>
      </c>
      <c r="G1055" s="32">
        <v>10.276494257799101</v>
      </c>
    </row>
    <row r="1056" spans="1:7" x14ac:dyDescent="0.25">
      <c r="A1056" s="32">
        <v>2018</v>
      </c>
      <c r="B1056" s="33" t="s">
        <v>69</v>
      </c>
      <c r="C1056" s="33" t="s">
        <v>32</v>
      </c>
      <c r="D1056" s="33" t="s">
        <v>8</v>
      </c>
      <c r="E1056" s="32">
        <v>2010</v>
      </c>
      <c r="F1056" s="32">
        <v>8</v>
      </c>
      <c r="G1056" s="32">
        <v>28.971913560000001</v>
      </c>
    </row>
    <row r="1057" spans="1:7" x14ac:dyDescent="0.25">
      <c r="A1057" s="32">
        <v>2018</v>
      </c>
      <c r="B1057" s="33" t="s">
        <v>69</v>
      </c>
      <c r="C1057" s="33" t="s">
        <v>32</v>
      </c>
      <c r="D1057" s="33" t="s">
        <v>8</v>
      </c>
      <c r="E1057" s="32">
        <v>2011</v>
      </c>
      <c r="F1057" s="32">
        <v>7</v>
      </c>
      <c r="G1057" s="32">
        <v>43.80126353</v>
      </c>
    </row>
    <row r="1058" spans="1:7" x14ac:dyDescent="0.25">
      <c r="A1058" s="32">
        <v>2018</v>
      </c>
      <c r="B1058" s="33" t="s">
        <v>69</v>
      </c>
      <c r="C1058" s="33" t="s">
        <v>32</v>
      </c>
      <c r="D1058" s="33" t="s">
        <v>8</v>
      </c>
      <c r="E1058" s="32">
        <v>2012</v>
      </c>
      <c r="F1058" s="32">
        <v>6</v>
      </c>
      <c r="G1058" s="32">
        <v>55.999610978468525</v>
      </c>
    </row>
    <row r="1059" spans="1:7" x14ac:dyDescent="0.25">
      <c r="A1059" s="32">
        <v>2018</v>
      </c>
      <c r="B1059" s="33" t="s">
        <v>69</v>
      </c>
      <c r="C1059" s="33" t="s">
        <v>32</v>
      </c>
      <c r="D1059" s="33" t="s">
        <v>8</v>
      </c>
      <c r="E1059" s="32">
        <v>2013</v>
      </c>
      <c r="F1059" s="32">
        <v>5</v>
      </c>
      <c r="G1059" s="32">
        <v>64.123514360894674</v>
      </c>
    </row>
    <row r="1060" spans="1:7" x14ac:dyDescent="0.25">
      <c r="A1060" s="32">
        <v>2018</v>
      </c>
      <c r="B1060" s="33" t="s">
        <v>69</v>
      </c>
      <c r="C1060" s="33" t="s">
        <v>32</v>
      </c>
      <c r="D1060" s="33" t="s">
        <v>8</v>
      </c>
      <c r="E1060" s="32">
        <v>2014</v>
      </c>
      <c r="F1060" s="32">
        <v>4</v>
      </c>
      <c r="G1060" s="32">
        <v>73.35325601248428</v>
      </c>
    </row>
    <row r="1061" spans="1:7" x14ac:dyDescent="0.25">
      <c r="A1061" s="32">
        <v>2018</v>
      </c>
      <c r="B1061" s="33" t="s">
        <v>69</v>
      </c>
      <c r="C1061" s="33" t="s">
        <v>32</v>
      </c>
      <c r="D1061" s="33" t="s">
        <v>8</v>
      </c>
      <c r="E1061" s="32">
        <v>2015</v>
      </c>
      <c r="F1061" s="32">
        <v>3</v>
      </c>
      <c r="G1061" s="32">
        <v>81.432929756424798</v>
      </c>
    </row>
    <row r="1062" spans="1:7" x14ac:dyDescent="0.25">
      <c r="A1062" s="32">
        <v>2018</v>
      </c>
      <c r="B1062" s="33" t="s">
        <v>69</v>
      </c>
      <c r="C1062" s="33" t="s">
        <v>32</v>
      </c>
      <c r="D1062" s="33" t="s">
        <v>8</v>
      </c>
      <c r="E1062" s="32">
        <v>2016</v>
      </c>
      <c r="F1062" s="32">
        <v>2</v>
      </c>
      <c r="G1062" s="32">
        <v>85.816756496908965</v>
      </c>
    </row>
    <row r="1063" spans="1:7" x14ac:dyDescent="0.25">
      <c r="A1063" s="32">
        <v>2018</v>
      </c>
      <c r="B1063" s="33" t="s">
        <v>69</v>
      </c>
      <c r="C1063" s="33" t="s">
        <v>32</v>
      </c>
      <c r="D1063" s="33" t="s">
        <v>8</v>
      </c>
      <c r="E1063" s="32">
        <v>2017</v>
      </c>
      <c r="F1063" s="32">
        <v>1</v>
      </c>
      <c r="G1063" s="32">
        <v>90.272524532252902</v>
      </c>
    </row>
    <row r="1064" spans="1:7" x14ac:dyDescent="0.25">
      <c r="A1064" s="32">
        <v>2018</v>
      </c>
      <c r="B1064" s="33" t="s">
        <v>69</v>
      </c>
      <c r="C1064" s="33" t="s">
        <v>32</v>
      </c>
      <c r="D1064" s="33" t="s">
        <v>8</v>
      </c>
      <c r="E1064" s="32">
        <v>2018</v>
      </c>
      <c r="F1064" s="32">
        <v>0</v>
      </c>
      <c r="G1064" s="32">
        <v>89.494034260000006</v>
      </c>
    </row>
    <row r="1065" spans="1:7" x14ac:dyDescent="0.25">
      <c r="A1065" s="32">
        <v>2018</v>
      </c>
      <c r="B1065" s="33" t="s">
        <v>69</v>
      </c>
      <c r="C1065" s="33" t="s">
        <v>32</v>
      </c>
      <c r="D1065" s="33" t="s">
        <v>8</v>
      </c>
      <c r="E1065" s="32">
        <v>2019</v>
      </c>
      <c r="F1065" s="32">
        <v>-1</v>
      </c>
      <c r="G1065" s="32">
        <v>41.105977029999998</v>
      </c>
    </row>
    <row r="1066" spans="1:7" x14ac:dyDescent="0.25">
      <c r="A1066" s="32">
        <v>2018</v>
      </c>
      <c r="B1066" s="33" t="s">
        <v>10</v>
      </c>
      <c r="C1066" s="33" t="s">
        <v>32</v>
      </c>
      <c r="D1066" s="33" t="s">
        <v>8</v>
      </c>
      <c r="E1066" s="32">
        <v>2010</v>
      </c>
      <c r="F1066" s="32">
        <v>8</v>
      </c>
      <c r="G1066" s="32">
        <v>132.96120836127125</v>
      </c>
    </row>
    <row r="1067" spans="1:7" x14ac:dyDescent="0.25">
      <c r="A1067" s="32">
        <v>2018</v>
      </c>
      <c r="B1067" s="33" t="s">
        <v>10</v>
      </c>
      <c r="C1067" s="33" t="s">
        <v>32</v>
      </c>
      <c r="D1067" s="33" t="s">
        <v>8</v>
      </c>
      <c r="E1067" s="32">
        <v>2011</v>
      </c>
      <c r="F1067" s="32">
        <v>7</v>
      </c>
      <c r="G1067" s="32">
        <v>178.68610384637108</v>
      </c>
    </row>
    <row r="1068" spans="1:7" x14ac:dyDescent="0.25">
      <c r="A1068" s="32">
        <v>2018</v>
      </c>
      <c r="B1068" s="33" t="s">
        <v>10</v>
      </c>
      <c r="C1068" s="33" t="s">
        <v>32</v>
      </c>
      <c r="D1068" s="33" t="s">
        <v>8</v>
      </c>
      <c r="E1068" s="32">
        <v>2012</v>
      </c>
      <c r="F1068" s="32">
        <v>6</v>
      </c>
      <c r="G1068" s="32">
        <v>225.22541677625026</v>
      </c>
    </row>
    <row r="1069" spans="1:7" x14ac:dyDescent="0.25">
      <c r="A1069" s="32">
        <v>2018</v>
      </c>
      <c r="B1069" s="33" t="s">
        <v>10</v>
      </c>
      <c r="C1069" s="33" t="s">
        <v>32</v>
      </c>
      <c r="D1069" s="33" t="s">
        <v>8</v>
      </c>
      <c r="E1069" s="32">
        <v>2013</v>
      </c>
      <c r="F1069" s="32">
        <v>5</v>
      </c>
      <c r="G1069" s="32">
        <v>272.6711432786737</v>
      </c>
    </row>
    <row r="1070" spans="1:7" x14ac:dyDescent="0.25">
      <c r="A1070" s="32">
        <v>2018</v>
      </c>
      <c r="B1070" s="33" t="s">
        <v>10</v>
      </c>
      <c r="C1070" s="33" t="s">
        <v>32</v>
      </c>
      <c r="D1070" s="33" t="s">
        <v>8</v>
      </c>
      <c r="E1070" s="32">
        <v>2014</v>
      </c>
      <c r="F1070" s="32">
        <v>4</v>
      </c>
      <c r="G1070" s="32">
        <v>332.69971590431663</v>
      </c>
    </row>
    <row r="1071" spans="1:7" x14ac:dyDescent="0.25">
      <c r="A1071" s="32">
        <v>2018</v>
      </c>
      <c r="B1071" s="33" t="s">
        <v>10</v>
      </c>
      <c r="C1071" s="33" t="s">
        <v>32</v>
      </c>
      <c r="D1071" s="33" t="s">
        <v>8</v>
      </c>
      <c r="E1071" s="32">
        <v>2015</v>
      </c>
      <c r="F1071" s="32">
        <v>3</v>
      </c>
      <c r="G1071" s="32">
        <v>396.37185092938427</v>
      </c>
    </row>
    <row r="1072" spans="1:7" x14ac:dyDescent="0.25">
      <c r="A1072" s="32">
        <v>2018</v>
      </c>
      <c r="B1072" s="33" t="s">
        <v>10</v>
      </c>
      <c r="C1072" s="33" t="s">
        <v>32</v>
      </c>
      <c r="D1072" s="33" t="s">
        <v>8</v>
      </c>
      <c r="E1072" s="32">
        <v>2016</v>
      </c>
      <c r="F1072" s="32">
        <v>2</v>
      </c>
      <c r="G1072" s="32">
        <v>448.44953923441824</v>
      </c>
    </row>
    <row r="1073" spans="1:7" x14ac:dyDescent="0.25">
      <c r="A1073" s="32">
        <v>2018</v>
      </c>
      <c r="B1073" s="33" t="s">
        <v>10</v>
      </c>
      <c r="C1073" s="33" t="s">
        <v>32</v>
      </c>
      <c r="D1073" s="33" t="s">
        <v>8</v>
      </c>
      <c r="E1073" s="32">
        <v>2017</v>
      </c>
      <c r="F1073" s="32">
        <v>1</v>
      </c>
      <c r="G1073" s="32">
        <v>507.10087111919898</v>
      </c>
    </row>
    <row r="1074" spans="1:7" x14ac:dyDescent="0.25">
      <c r="A1074" s="32">
        <v>2018</v>
      </c>
      <c r="B1074" s="33" t="s">
        <v>10</v>
      </c>
      <c r="C1074" s="33" t="s">
        <v>32</v>
      </c>
      <c r="D1074" s="33" t="s">
        <v>8</v>
      </c>
      <c r="E1074" s="32">
        <v>2018</v>
      </c>
      <c r="F1074" s="32">
        <v>0</v>
      </c>
      <c r="G1074" s="32">
        <v>520.82124877679996</v>
      </c>
    </row>
    <row r="1075" spans="1:7" x14ac:dyDescent="0.25">
      <c r="A1075" s="32">
        <v>2018</v>
      </c>
      <c r="B1075" s="33" t="s">
        <v>10</v>
      </c>
      <c r="C1075" s="33" t="s">
        <v>32</v>
      </c>
      <c r="D1075" s="33" t="s">
        <v>8</v>
      </c>
      <c r="E1075" s="32">
        <v>2019</v>
      </c>
      <c r="F1075" s="32">
        <v>-1</v>
      </c>
      <c r="G1075" s="32">
        <v>116.5599801</v>
      </c>
    </row>
    <row r="1076" spans="1:7" x14ac:dyDescent="0.25">
      <c r="A1076" s="32">
        <v>2018</v>
      </c>
      <c r="B1076" s="33" t="s">
        <v>11</v>
      </c>
      <c r="C1076" s="33" t="s">
        <v>32</v>
      </c>
      <c r="D1076" s="33" t="s">
        <v>8</v>
      </c>
      <c r="E1076" s="32">
        <v>2010</v>
      </c>
      <c r="F1076" s="32">
        <v>8</v>
      </c>
      <c r="G1076" s="32">
        <v>531.84483344554008</v>
      </c>
    </row>
    <row r="1077" spans="1:7" x14ac:dyDescent="0.25">
      <c r="A1077" s="32">
        <v>2018</v>
      </c>
      <c r="B1077" s="33" t="s">
        <v>11</v>
      </c>
      <c r="C1077" s="33" t="s">
        <v>32</v>
      </c>
      <c r="D1077" s="33" t="s">
        <v>8</v>
      </c>
      <c r="E1077" s="32">
        <v>2011</v>
      </c>
      <c r="F1077" s="32">
        <v>7</v>
      </c>
      <c r="G1077" s="32">
        <v>714.7444153856693</v>
      </c>
    </row>
    <row r="1078" spans="1:7" x14ac:dyDescent="0.25">
      <c r="A1078" s="32">
        <v>2018</v>
      </c>
      <c r="B1078" s="33" t="s">
        <v>11</v>
      </c>
      <c r="C1078" s="33" t="s">
        <v>32</v>
      </c>
      <c r="D1078" s="33" t="s">
        <v>8</v>
      </c>
      <c r="E1078" s="32">
        <v>2012</v>
      </c>
      <c r="F1078" s="32">
        <v>6</v>
      </c>
      <c r="G1078" s="32">
        <v>900.90166710528808</v>
      </c>
    </row>
    <row r="1079" spans="1:7" x14ac:dyDescent="0.25">
      <c r="A1079" s="32">
        <v>2018</v>
      </c>
      <c r="B1079" s="33" t="s">
        <v>11</v>
      </c>
      <c r="C1079" s="33" t="s">
        <v>32</v>
      </c>
      <c r="D1079" s="33" t="s">
        <v>8</v>
      </c>
      <c r="E1079" s="32">
        <v>2013</v>
      </c>
      <c r="F1079" s="32">
        <v>5</v>
      </c>
      <c r="G1079" s="32">
        <v>1090.6845731145038</v>
      </c>
    </row>
    <row r="1080" spans="1:7" x14ac:dyDescent="0.25">
      <c r="A1080" s="32">
        <v>2018</v>
      </c>
      <c r="B1080" s="33" t="s">
        <v>11</v>
      </c>
      <c r="C1080" s="33" t="s">
        <v>32</v>
      </c>
      <c r="D1080" s="33" t="s">
        <v>8</v>
      </c>
      <c r="E1080" s="32">
        <v>2014</v>
      </c>
      <c r="F1080" s="32">
        <v>4</v>
      </c>
      <c r="G1080" s="32">
        <v>1330.7988636174532</v>
      </c>
    </row>
    <row r="1081" spans="1:7" x14ac:dyDescent="0.25">
      <c r="A1081" s="32">
        <v>2018</v>
      </c>
      <c r="B1081" s="33" t="s">
        <v>11</v>
      </c>
      <c r="C1081" s="33" t="s">
        <v>32</v>
      </c>
      <c r="D1081" s="33" t="s">
        <v>8</v>
      </c>
      <c r="E1081" s="32">
        <v>2015</v>
      </c>
      <c r="F1081" s="32">
        <v>3</v>
      </c>
      <c r="G1081" s="32">
        <v>1585.4874037178211</v>
      </c>
    </row>
    <row r="1082" spans="1:7" x14ac:dyDescent="0.25">
      <c r="A1082" s="32">
        <v>2018</v>
      </c>
      <c r="B1082" s="33" t="s">
        <v>11</v>
      </c>
      <c r="C1082" s="33" t="s">
        <v>32</v>
      </c>
      <c r="D1082" s="33" t="s">
        <v>8</v>
      </c>
      <c r="E1082" s="32">
        <v>2016</v>
      </c>
      <c r="F1082" s="32">
        <v>2</v>
      </c>
      <c r="G1082" s="32">
        <v>1793.7981569370802</v>
      </c>
    </row>
    <row r="1083" spans="1:7" x14ac:dyDescent="0.25">
      <c r="A1083" s="32">
        <v>2018</v>
      </c>
      <c r="B1083" s="33" t="s">
        <v>11</v>
      </c>
      <c r="C1083" s="33" t="s">
        <v>32</v>
      </c>
      <c r="D1083" s="33" t="s">
        <v>8</v>
      </c>
      <c r="E1083" s="32">
        <v>2017</v>
      </c>
      <c r="F1083" s="32">
        <v>1</v>
      </c>
      <c r="G1083" s="32">
        <v>2028.4034844765899</v>
      </c>
    </row>
    <row r="1084" spans="1:7" x14ac:dyDescent="0.25">
      <c r="A1084" s="32">
        <v>2018</v>
      </c>
      <c r="B1084" s="33" t="s">
        <v>11</v>
      </c>
      <c r="C1084" s="33" t="s">
        <v>32</v>
      </c>
      <c r="D1084" s="33" t="s">
        <v>8</v>
      </c>
      <c r="E1084" s="32">
        <v>2018</v>
      </c>
      <c r="F1084" s="32">
        <v>0</v>
      </c>
      <c r="G1084" s="32">
        <v>2083.284995</v>
      </c>
    </row>
    <row r="1085" spans="1:7" x14ac:dyDescent="0.25">
      <c r="A1085" s="32">
        <v>2018</v>
      </c>
      <c r="B1085" s="33" t="s">
        <v>11</v>
      </c>
      <c r="C1085" s="33" t="s">
        <v>32</v>
      </c>
      <c r="D1085" s="33" t="s">
        <v>8</v>
      </c>
      <c r="E1085" s="32">
        <v>2019</v>
      </c>
      <c r="F1085" s="32">
        <v>-1</v>
      </c>
      <c r="G1085" s="32">
        <v>466.23992049999998</v>
      </c>
    </row>
    <row r="1086" spans="1:7" x14ac:dyDescent="0.25">
      <c r="A1086" s="32">
        <v>2018</v>
      </c>
      <c r="B1086" s="33" t="s">
        <v>12</v>
      </c>
      <c r="C1086" s="33" t="s">
        <v>32</v>
      </c>
      <c r="D1086" s="33" t="s">
        <v>8</v>
      </c>
      <c r="E1086" s="32">
        <v>2010</v>
      </c>
      <c r="F1086" s="32">
        <v>8</v>
      </c>
      <c r="G1086" s="32">
        <v>1035.3386646193069</v>
      </c>
    </row>
    <row r="1087" spans="1:7" x14ac:dyDescent="0.25">
      <c r="A1087" s="32">
        <v>2018</v>
      </c>
      <c r="B1087" s="33" t="s">
        <v>12</v>
      </c>
      <c r="C1087" s="33" t="s">
        <v>32</v>
      </c>
      <c r="D1087" s="33" t="s">
        <v>8</v>
      </c>
      <c r="E1087" s="32">
        <v>2011</v>
      </c>
      <c r="F1087" s="32">
        <v>7</v>
      </c>
      <c r="G1087" s="32">
        <v>1268.8606460368189</v>
      </c>
    </row>
    <row r="1088" spans="1:7" x14ac:dyDescent="0.25">
      <c r="A1088" s="32">
        <v>2018</v>
      </c>
      <c r="B1088" s="33" t="s">
        <v>12</v>
      </c>
      <c r="C1088" s="33" t="s">
        <v>32</v>
      </c>
      <c r="D1088" s="33" t="s">
        <v>8</v>
      </c>
      <c r="E1088" s="32">
        <v>2012</v>
      </c>
      <c r="F1088" s="32">
        <v>6</v>
      </c>
      <c r="G1088" s="32">
        <v>1494.5146691688499</v>
      </c>
    </row>
    <row r="1089" spans="1:7" x14ac:dyDescent="0.25">
      <c r="A1089" s="32">
        <v>2018</v>
      </c>
      <c r="B1089" s="33" t="s">
        <v>12</v>
      </c>
      <c r="C1089" s="33" t="s">
        <v>32</v>
      </c>
      <c r="D1089" s="33" t="s">
        <v>8</v>
      </c>
      <c r="E1089" s="32">
        <v>2013</v>
      </c>
      <c r="F1089" s="32">
        <v>5</v>
      </c>
      <c r="G1089" s="32">
        <v>1690.4769164461279</v>
      </c>
    </row>
    <row r="1090" spans="1:7" x14ac:dyDescent="0.25">
      <c r="A1090" s="32">
        <v>2018</v>
      </c>
      <c r="B1090" s="33" t="s">
        <v>12</v>
      </c>
      <c r="C1090" s="33" t="s">
        <v>32</v>
      </c>
      <c r="D1090" s="33" t="s">
        <v>8</v>
      </c>
      <c r="E1090" s="32">
        <v>2014</v>
      </c>
      <c r="F1090" s="32">
        <v>4</v>
      </c>
      <c r="G1090" s="32">
        <v>1932.7092886206708</v>
      </c>
    </row>
    <row r="1091" spans="1:7" x14ac:dyDescent="0.25">
      <c r="A1091" s="32">
        <v>2018</v>
      </c>
      <c r="B1091" s="33" t="s">
        <v>12</v>
      </c>
      <c r="C1091" s="33" t="s">
        <v>32</v>
      </c>
      <c r="D1091" s="33" t="s">
        <v>8</v>
      </c>
      <c r="E1091" s="32">
        <v>2015</v>
      </c>
      <c r="F1091" s="32">
        <v>3</v>
      </c>
      <c r="G1091" s="32">
        <v>2160.2919190955058</v>
      </c>
    </row>
    <row r="1092" spans="1:7" x14ac:dyDescent="0.25">
      <c r="A1092" s="32">
        <v>2018</v>
      </c>
      <c r="B1092" s="33" t="s">
        <v>12</v>
      </c>
      <c r="C1092" s="33" t="s">
        <v>32</v>
      </c>
      <c r="D1092" s="33" t="s">
        <v>8</v>
      </c>
      <c r="E1092" s="32">
        <v>2016</v>
      </c>
      <c r="F1092" s="32">
        <v>2</v>
      </c>
      <c r="G1092" s="32">
        <v>2301.8381017374018</v>
      </c>
    </row>
    <row r="1093" spans="1:7" x14ac:dyDescent="0.25">
      <c r="A1093" s="32">
        <v>2018</v>
      </c>
      <c r="B1093" s="33" t="s">
        <v>12</v>
      </c>
      <c r="C1093" s="33" t="s">
        <v>32</v>
      </c>
      <c r="D1093" s="33" t="s">
        <v>8</v>
      </c>
      <c r="E1093" s="32">
        <v>2017</v>
      </c>
      <c r="F1093" s="32">
        <v>1</v>
      </c>
      <c r="G1093" s="32">
        <v>2458.4804317938901</v>
      </c>
    </row>
    <row r="1094" spans="1:7" x14ac:dyDescent="0.25">
      <c r="A1094" s="32">
        <v>2018</v>
      </c>
      <c r="B1094" s="33" t="s">
        <v>12</v>
      </c>
      <c r="C1094" s="33" t="s">
        <v>32</v>
      </c>
      <c r="D1094" s="33" t="s">
        <v>8</v>
      </c>
      <c r="E1094" s="32">
        <v>2018</v>
      </c>
      <c r="F1094" s="32">
        <v>0</v>
      </c>
      <c r="G1094" s="32">
        <v>2473.9592739999998</v>
      </c>
    </row>
    <row r="1095" spans="1:7" x14ac:dyDescent="0.25">
      <c r="A1095" s="32">
        <v>2018</v>
      </c>
      <c r="B1095" s="33" t="s">
        <v>12</v>
      </c>
      <c r="C1095" s="33" t="s">
        <v>32</v>
      </c>
      <c r="D1095" s="33" t="s">
        <v>8</v>
      </c>
      <c r="E1095" s="32">
        <v>2019</v>
      </c>
      <c r="F1095" s="32">
        <v>-1</v>
      </c>
      <c r="G1095" s="32">
        <v>585.61541768439997</v>
      </c>
    </row>
    <row r="1096" spans="1:7" x14ac:dyDescent="0.25">
      <c r="A1096" s="32">
        <v>2018</v>
      </c>
      <c r="B1096" s="33" t="s">
        <v>13</v>
      </c>
      <c r="C1096" s="33" t="s">
        <v>32</v>
      </c>
      <c r="D1096" s="33" t="s">
        <v>8</v>
      </c>
      <c r="E1096" s="32">
        <v>2010</v>
      </c>
      <c r="F1096" s="32">
        <v>8</v>
      </c>
      <c r="G1096" s="32">
        <v>4141.354658477896</v>
      </c>
    </row>
    <row r="1097" spans="1:7" x14ac:dyDescent="0.25">
      <c r="A1097" s="32">
        <v>2018</v>
      </c>
      <c r="B1097" s="33" t="s">
        <v>13</v>
      </c>
      <c r="C1097" s="33" t="s">
        <v>32</v>
      </c>
      <c r="D1097" s="33" t="s">
        <v>8</v>
      </c>
      <c r="E1097" s="32">
        <v>2011</v>
      </c>
      <c r="F1097" s="32">
        <v>7</v>
      </c>
      <c r="G1097" s="32">
        <v>5075.4425841472757</v>
      </c>
    </row>
    <row r="1098" spans="1:7" x14ac:dyDescent="0.25">
      <c r="A1098" s="32">
        <v>2018</v>
      </c>
      <c r="B1098" s="33" t="s">
        <v>13</v>
      </c>
      <c r="C1098" s="33" t="s">
        <v>32</v>
      </c>
      <c r="D1098" s="33" t="s">
        <v>8</v>
      </c>
      <c r="E1098" s="32">
        <v>2012</v>
      </c>
      <c r="F1098" s="32">
        <v>6</v>
      </c>
      <c r="G1098" s="32">
        <v>5978.0586766760598</v>
      </c>
    </row>
    <row r="1099" spans="1:7" x14ac:dyDescent="0.25">
      <c r="A1099" s="32">
        <v>2018</v>
      </c>
      <c r="B1099" s="33" t="s">
        <v>13</v>
      </c>
      <c r="C1099" s="33" t="s">
        <v>32</v>
      </c>
      <c r="D1099" s="33" t="s">
        <v>8</v>
      </c>
      <c r="E1099" s="32">
        <v>2013</v>
      </c>
      <c r="F1099" s="32">
        <v>5</v>
      </c>
      <c r="G1099" s="32">
        <v>6761.9076657845017</v>
      </c>
    </row>
    <row r="1100" spans="1:7" x14ac:dyDescent="0.25">
      <c r="A1100" s="32">
        <v>2018</v>
      </c>
      <c r="B1100" s="33" t="s">
        <v>13</v>
      </c>
      <c r="C1100" s="33" t="s">
        <v>32</v>
      </c>
      <c r="D1100" s="33" t="s">
        <v>8</v>
      </c>
      <c r="E1100" s="32">
        <v>2014</v>
      </c>
      <c r="F1100" s="32">
        <v>4</v>
      </c>
      <c r="G1100" s="32">
        <v>7730.8371544821921</v>
      </c>
    </row>
    <row r="1101" spans="1:7" x14ac:dyDescent="0.25">
      <c r="A1101" s="32">
        <v>2018</v>
      </c>
      <c r="B1101" s="33" t="s">
        <v>13</v>
      </c>
      <c r="C1101" s="33" t="s">
        <v>32</v>
      </c>
      <c r="D1101" s="33" t="s">
        <v>8</v>
      </c>
      <c r="E1101" s="32">
        <v>2015</v>
      </c>
      <c r="F1101" s="32">
        <v>3</v>
      </c>
      <c r="G1101" s="32">
        <v>8641.167676382307</v>
      </c>
    </row>
    <row r="1102" spans="1:7" x14ac:dyDescent="0.25">
      <c r="A1102" s="32">
        <v>2018</v>
      </c>
      <c r="B1102" s="33" t="s">
        <v>13</v>
      </c>
      <c r="C1102" s="33" t="s">
        <v>32</v>
      </c>
      <c r="D1102" s="33" t="s">
        <v>8</v>
      </c>
      <c r="E1102" s="32">
        <v>2016</v>
      </c>
      <c r="F1102" s="32">
        <v>2</v>
      </c>
      <c r="G1102" s="32">
        <v>9207.3524069492378</v>
      </c>
    </row>
    <row r="1103" spans="1:7" x14ac:dyDescent="0.25">
      <c r="A1103" s="32">
        <v>2018</v>
      </c>
      <c r="B1103" s="33" t="s">
        <v>13</v>
      </c>
      <c r="C1103" s="33" t="s">
        <v>32</v>
      </c>
      <c r="D1103" s="33" t="s">
        <v>8</v>
      </c>
      <c r="E1103" s="32">
        <v>2017</v>
      </c>
      <c r="F1103" s="32">
        <v>1</v>
      </c>
      <c r="G1103" s="32">
        <v>9833.9217271759899</v>
      </c>
    </row>
    <row r="1104" spans="1:7" x14ac:dyDescent="0.25">
      <c r="A1104" s="32">
        <v>2018</v>
      </c>
      <c r="B1104" s="33" t="s">
        <v>13</v>
      </c>
      <c r="C1104" s="33" t="s">
        <v>32</v>
      </c>
      <c r="D1104" s="33" t="s">
        <v>8</v>
      </c>
      <c r="E1104" s="32">
        <v>2018</v>
      </c>
      <c r="F1104" s="32">
        <v>0</v>
      </c>
      <c r="G1104" s="32">
        <v>9895.8370976290898</v>
      </c>
    </row>
    <row r="1105" spans="1:7" x14ac:dyDescent="0.25">
      <c r="A1105" s="32">
        <v>2018</v>
      </c>
      <c r="B1105" s="33" t="s">
        <v>13</v>
      </c>
      <c r="C1105" s="33" t="s">
        <v>32</v>
      </c>
      <c r="D1105" s="33" t="s">
        <v>8</v>
      </c>
      <c r="E1105" s="32">
        <v>2019</v>
      </c>
      <c r="F1105" s="32">
        <v>-1</v>
      </c>
      <c r="G1105" s="32">
        <v>2342.4616707376899</v>
      </c>
    </row>
    <row r="1106" spans="1:7" x14ac:dyDescent="0.25">
      <c r="A1106" s="32">
        <v>2018</v>
      </c>
      <c r="B1106" s="33" t="s">
        <v>9</v>
      </c>
      <c r="C1106" s="33" t="s">
        <v>32</v>
      </c>
      <c r="D1106" s="33" t="s">
        <v>8</v>
      </c>
      <c r="E1106" s="32">
        <v>2010</v>
      </c>
      <c r="F1106" s="32">
        <v>8</v>
      </c>
      <c r="G1106" s="32">
        <v>258.32543182471682</v>
      </c>
    </row>
    <row r="1107" spans="1:7" x14ac:dyDescent="0.25">
      <c r="A1107" s="32">
        <v>2018</v>
      </c>
      <c r="B1107" s="33" t="s">
        <v>9</v>
      </c>
      <c r="C1107" s="33" t="s">
        <v>32</v>
      </c>
      <c r="D1107" s="33" t="s">
        <v>8</v>
      </c>
      <c r="E1107" s="32">
        <v>2011</v>
      </c>
      <c r="F1107" s="32">
        <v>7</v>
      </c>
      <c r="G1107" s="32">
        <v>314.92078266558906</v>
      </c>
    </row>
    <row r="1108" spans="1:7" x14ac:dyDescent="0.25">
      <c r="A1108" s="32">
        <v>2018</v>
      </c>
      <c r="B1108" s="33" t="s">
        <v>9</v>
      </c>
      <c r="C1108" s="33" t="s">
        <v>32</v>
      </c>
      <c r="D1108" s="33" t="s">
        <v>8</v>
      </c>
      <c r="E1108" s="32">
        <v>2012</v>
      </c>
      <c r="F1108" s="32">
        <v>6</v>
      </c>
      <c r="G1108" s="32">
        <v>369.80178587327691</v>
      </c>
    </row>
    <row r="1109" spans="1:7" x14ac:dyDescent="0.25">
      <c r="A1109" s="32">
        <v>2018</v>
      </c>
      <c r="B1109" s="33" t="s">
        <v>9</v>
      </c>
      <c r="C1109" s="33" t="s">
        <v>32</v>
      </c>
      <c r="D1109" s="33" t="s">
        <v>8</v>
      </c>
      <c r="E1109" s="32">
        <v>2013</v>
      </c>
      <c r="F1109" s="32">
        <v>5</v>
      </c>
      <c r="G1109" s="32">
        <v>416.08592234404671</v>
      </c>
    </row>
    <row r="1110" spans="1:7" x14ac:dyDescent="0.25">
      <c r="A1110" s="32">
        <v>2018</v>
      </c>
      <c r="B1110" s="33" t="s">
        <v>9</v>
      </c>
      <c r="C1110" s="33" t="s">
        <v>32</v>
      </c>
      <c r="D1110" s="33" t="s">
        <v>8</v>
      </c>
      <c r="E1110" s="32">
        <v>2014</v>
      </c>
      <c r="F1110" s="32">
        <v>4</v>
      </c>
      <c r="G1110" s="32">
        <v>474.18844996118816</v>
      </c>
    </row>
    <row r="1111" spans="1:7" x14ac:dyDescent="0.25">
      <c r="A1111" s="32">
        <v>2018</v>
      </c>
      <c r="B1111" s="33" t="s">
        <v>9</v>
      </c>
      <c r="C1111" s="33" t="s">
        <v>32</v>
      </c>
      <c r="D1111" s="33" t="s">
        <v>8</v>
      </c>
      <c r="E1111" s="32">
        <v>2015</v>
      </c>
      <c r="F1111" s="32">
        <v>3</v>
      </c>
      <c r="G1111" s="32">
        <v>532.64028938250283</v>
      </c>
    </row>
    <row r="1112" spans="1:7" x14ac:dyDescent="0.25">
      <c r="A1112" s="32">
        <v>2018</v>
      </c>
      <c r="B1112" s="33" t="s">
        <v>9</v>
      </c>
      <c r="C1112" s="33" t="s">
        <v>32</v>
      </c>
      <c r="D1112" s="33" t="s">
        <v>8</v>
      </c>
      <c r="E1112" s="32">
        <v>2016</v>
      </c>
      <c r="F1112" s="32">
        <v>2</v>
      </c>
      <c r="G1112" s="32">
        <v>578.09998010287472</v>
      </c>
    </row>
    <row r="1113" spans="1:7" x14ac:dyDescent="0.25">
      <c r="A1113" s="32">
        <v>2018</v>
      </c>
      <c r="B1113" s="33" t="s">
        <v>9</v>
      </c>
      <c r="C1113" s="33" t="s">
        <v>32</v>
      </c>
      <c r="D1113" s="33" t="s">
        <v>8</v>
      </c>
      <c r="E1113" s="32">
        <v>2017</v>
      </c>
      <c r="F1113" s="32">
        <v>1</v>
      </c>
      <c r="G1113" s="32">
        <v>630.69027216759901</v>
      </c>
    </row>
    <row r="1114" spans="1:7" x14ac:dyDescent="0.25">
      <c r="A1114" s="32">
        <v>2018</v>
      </c>
      <c r="B1114" s="33" t="s">
        <v>9</v>
      </c>
      <c r="C1114" s="33" t="s">
        <v>32</v>
      </c>
      <c r="D1114" s="33" t="s">
        <v>8</v>
      </c>
      <c r="E1114" s="32">
        <v>2018</v>
      </c>
      <c r="F1114" s="32">
        <v>0</v>
      </c>
      <c r="G1114" s="32">
        <v>647.53895079999995</v>
      </c>
    </row>
    <row r="1115" spans="1:7" x14ac:dyDescent="0.25">
      <c r="A1115" s="32">
        <v>2018</v>
      </c>
      <c r="B1115" s="33" t="s">
        <v>9</v>
      </c>
      <c r="C1115" s="33" t="s">
        <v>32</v>
      </c>
      <c r="D1115" s="33" t="s">
        <v>8</v>
      </c>
      <c r="E1115" s="32">
        <v>2019</v>
      </c>
      <c r="F1115" s="32">
        <v>-1</v>
      </c>
      <c r="G1115" s="32">
        <v>61.886994636599901</v>
      </c>
    </row>
    <row r="1116" spans="1:7" x14ac:dyDescent="0.25">
      <c r="A1116" s="32">
        <v>2018</v>
      </c>
      <c r="B1116" s="33" t="s">
        <v>14</v>
      </c>
      <c r="C1116" s="33" t="s">
        <v>32</v>
      </c>
      <c r="D1116" s="33" t="s">
        <v>8</v>
      </c>
      <c r="E1116" s="32">
        <v>2010</v>
      </c>
      <c r="F1116" s="32">
        <v>8</v>
      </c>
      <c r="G1116" s="32">
        <v>73.301868814482106</v>
      </c>
    </row>
    <row r="1117" spans="1:7" x14ac:dyDescent="0.25">
      <c r="A1117" s="32">
        <v>2018</v>
      </c>
      <c r="B1117" s="33" t="s">
        <v>14</v>
      </c>
      <c r="C1117" s="33" t="s">
        <v>32</v>
      </c>
      <c r="D1117" s="33" t="s">
        <v>8</v>
      </c>
      <c r="E1117" s="32">
        <v>2011</v>
      </c>
      <c r="F1117" s="32">
        <v>7</v>
      </c>
      <c r="G1117" s="32">
        <v>90.431679314527315</v>
      </c>
    </row>
    <row r="1118" spans="1:7" x14ac:dyDescent="0.25">
      <c r="A1118" s="32">
        <v>2018</v>
      </c>
      <c r="B1118" s="33" t="s">
        <v>14</v>
      </c>
      <c r="C1118" s="33" t="s">
        <v>32</v>
      </c>
      <c r="D1118" s="33" t="s">
        <v>8</v>
      </c>
      <c r="E1118" s="32">
        <v>2012</v>
      </c>
      <c r="F1118" s="32">
        <v>6</v>
      </c>
      <c r="G1118" s="32">
        <v>107.10168205247302</v>
      </c>
    </row>
    <row r="1119" spans="1:7" x14ac:dyDescent="0.25">
      <c r="A1119" s="32">
        <v>2018</v>
      </c>
      <c r="B1119" s="33" t="s">
        <v>14</v>
      </c>
      <c r="C1119" s="33" t="s">
        <v>32</v>
      </c>
      <c r="D1119" s="33" t="s">
        <v>8</v>
      </c>
      <c r="E1119" s="32">
        <v>2013</v>
      </c>
      <c r="F1119" s="32">
        <v>5</v>
      </c>
      <c r="G1119" s="32">
        <v>121.27459854529349</v>
      </c>
    </row>
    <row r="1120" spans="1:7" x14ac:dyDescent="0.25">
      <c r="A1120" s="32">
        <v>2018</v>
      </c>
      <c r="B1120" s="33" t="s">
        <v>14</v>
      </c>
      <c r="C1120" s="33" t="s">
        <v>32</v>
      </c>
      <c r="D1120" s="33" t="s">
        <v>8</v>
      </c>
      <c r="E1120" s="32">
        <v>2014</v>
      </c>
      <c r="F1120" s="32">
        <v>4</v>
      </c>
      <c r="G1120" s="32">
        <v>138.53129163812113</v>
      </c>
    </row>
    <row r="1121" spans="1:7" x14ac:dyDescent="0.25">
      <c r="A1121" s="32">
        <v>2018</v>
      </c>
      <c r="B1121" s="33" t="s">
        <v>14</v>
      </c>
      <c r="C1121" s="33" t="s">
        <v>32</v>
      </c>
      <c r="D1121" s="33" t="s">
        <v>8</v>
      </c>
      <c r="E1121" s="32">
        <v>2015</v>
      </c>
      <c r="F1121" s="32">
        <v>3</v>
      </c>
      <c r="G1121" s="32">
        <v>155.68288837415241</v>
      </c>
    </row>
    <row r="1122" spans="1:7" x14ac:dyDescent="0.25">
      <c r="A1122" s="32">
        <v>2018</v>
      </c>
      <c r="B1122" s="33" t="s">
        <v>14</v>
      </c>
      <c r="C1122" s="33" t="s">
        <v>32</v>
      </c>
      <c r="D1122" s="33" t="s">
        <v>8</v>
      </c>
      <c r="E1122" s="32">
        <v>2016</v>
      </c>
      <c r="F1122" s="32">
        <v>2</v>
      </c>
      <c r="G1122" s="32">
        <v>169.55907594027985</v>
      </c>
    </row>
    <row r="1123" spans="1:7" x14ac:dyDescent="0.25">
      <c r="A1123" s="32">
        <v>2018</v>
      </c>
      <c r="B1123" s="33" t="s">
        <v>14</v>
      </c>
      <c r="C1123" s="33" t="s">
        <v>32</v>
      </c>
      <c r="D1123" s="33" t="s">
        <v>8</v>
      </c>
      <c r="E1123" s="32">
        <v>2017</v>
      </c>
      <c r="F1123" s="32">
        <v>1</v>
      </c>
      <c r="G1123" s="32">
        <v>185.15399506009899</v>
      </c>
    </row>
    <row r="1124" spans="1:7" x14ac:dyDescent="0.25">
      <c r="A1124" s="32">
        <v>2018</v>
      </c>
      <c r="B1124" s="33" t="s">
        <v>14</v>
      </c>
      <c r="C1124" s="33" t="s">
        <v>32</v>
      </c>
      <c r="D1124" s="33" t="s">
        <v>8</v>
      </c>
      <c r="E1124" s="32">
        <v>2018</v>
      </c>
      <c r="F1124" s="32">
        <v>0</v>
      </c>
      <c r="G1124" s="32">
        <v>189.2052836</v>
      </c>
    </row>
    <row r="1125" spans="1:7" x14ac:dyDescent="0.25">
      <c r="A1125" s="32">
        <v>2018</v>
      </c>
      <c r="B1125" s="33" t="s">
        <v>14</v>
      </c>
      <c r="C1125" s="33" t="s">
        <v>32</v>
      </c>
      <c r="D1125" s="33" t="s">
        <v>8</v>
      </c>
      <c r="E1125" s="32">
        <v>2019</v>
      </c>
      <c r="F1125" s="32">
        <v>-1</v>
      </c>
      <c r="G1125" s="32">
        <v>2.679037519</v>
      </c>
    </row>
    <row r="1126" spans="1:7" x14ac:dyDescent="0.25">
      <c r="A1126" s="32">
        <v>2018</v>
      </c>
      <c r="B1126" s="33" t="s">
        <v>15</v>
      </c>
      <c r="C1126" s="33" t="s">
        <v>32</v>
      </c>
      <c r="D1126" s="33" t="s">
        <v>16</v>
      </c>
      <c r="E1126" s="32">
        <v>2010</v>
      </c>
      <c r="F1126" s="32">
        <v>8</v>
      </c>
      <c r="G1126" s="32">
        <v>3731.5772107153589</v>
      </c>
    </row>
    <row r="1127" spans="1:7" x14ac:dyDescent="0.25">
      <c r="A1127" s="32">
        <v>2018</v>
      </c>
      <c r="B1127" s="33" t="s">
        <v>15</v>
      </c>
      <c r="C1127" s="33" t="s">
        <v>32</v>
      </c>
      <c r="D1127" s="33" t="s">
        <v>16</v>
      </c>
      <c r="E1127" s="32">
        <v>2011</v>
      </c>
      <c r="F1127" s="32">
        <v>7</v>
      </c>
      <c r="G1127" s="32">
        <v>3584.592943149059</v>
      </c>
    </row>
    <row r="1128" spans="1:7" x14ac:dyDescent="0.25">
      <c r="A1128" s="32">
        <v>2018</v>
      </c>
      <c r="B1128" s="33" t="s">
        <v>15</v>
      </c>
      <c r="C1128" s="33" t="s">
        <v>32</v>
      </c>
      <c r="D1128" s="33" t="s">
        <v>16</v>
      </c>
      <c r="E1128" s="32">
        <v>2012</v>
      </c>
      <c r="F1128" s="32">
        <v>6</v>
      </c>
      <c r="G1128" s="32">
        <v>3592.8346160000001</v>
      </c>
    </row>
    <row r="1129" spans="1:7" x14ac:dyDescent="0.25">
      <c r="A1129" s="32">
        <v>2018</v>
      </c>
      <c r="B1129" s="33" t="s">
        <v>15</v>
      </c>
      <c r="C1129" s="33" t="s">
        <v>32</v>
      </c>
      <c r="D1129" s="33" t="s">
        <v>16</v>
      </c>
      <c r="E1129" s="32">
        <v>2013</v>
      </c>
      <c r="F1129" s="32">
        <v>5</v>
      </c>
      <c r="G1129" s="32">
        <v>3542.7382794988162</v>
      </c>
    </row>
    <row r="1130" spans="1:7" x14ac:dyDescent="0.25">
      <c r="A1130" s="32">
        <v>2018</v>
      </c>
      <c r="B1130" s="33" t="s">
        <v>15</v>
      </c>
      <c r="C1130" s="33" t="s">
        <v>32</v>
      </c>
      <c r="D1130" s="33" t="s">
        <v>16</v>
      </c>
      <c r="E1130" s="32">
        <v>2014</v>
      </c>
      <c r="F1130" s="32">
        <v>4</v>
      </c>
      <c r="G1130" s="32">
        <v>3526.551869770788</v>
      </c>
    </row>
    <row r="1131" spans="1:7" x14ac:dyDescent="0.25">
      <c r="A1131" s="32">
        <v>2018</v>
      </c>
      <c r="B1131" s="33" t="s">
        <v>15</v>
      </c>
      <c r="C1131" s="33" t="s">
        <v>32</v>
      </c>
      <c r="D1131" s="33" t="s">
        <v>16</v>
      </c>
      <c r="E1131" s="32">
        <v>2015</v>
      </c>
      <c r="F1131" s="32">
        <v>3</v>
      </c>
      <c r="G1131" s="32">
        <v>3612.872296</v>
      </c>
    </row>
    <row r="1132" spans="1:7" x14ac:dyDescent="0.25">
      <c r="A1132" s="32">
        <v>2018</v>
      </c>
      <c r="B1132" s="33" t="s">
        <v>15</v>
      </c>
      <c r="C1132" s="33" t="s">
        <v>32</v>
      </c>
      <c r="D1132" s="33" t="s">
        <v>16</v>
      </c>
      <c r="E1132" s="32">
        <v>2016</v>
      </c>
      <c r="F1132" s="32">
        <v>2</v>
      </c>
      <c r="G1132" s="32">
        <v>3306.9702160000002</v>
      </c>
    </row>
    <row r="1133" spans="1:7" x14ac:dyDescent="0.25">
      <c r="A1133" s="32">
        <v>2018</v>
      </c>
      <c r="B1133" s="33" t="s">
        <v>15</v>
      </c>
      <c r="C1133" s="33" t="s">
        <v>32</v>
      </c>
      <c r="D1133" s="33" t="s">
        <v>16</v>
      </c>
      <c r="E1133" s="32">
        <v>2017</v>
      </c>
      <c r="F1133" s="32">
        <v>1</v>
      </c>
      <c r="G1133" s="32">
        <v>3342.7950980000001</v>
      </c>
    </row>
    <row r="1134" spans="1:7" x14ac:dyDescent="0.25">
      <c r="A1134" s="32">
        <v>2018</v>
      </c>
      <c r="B1134" s="33" t="s">
        <v>15</v>
      </c>
      <c r="C1134" s="33" t="s">
        <v>32</v>
      </c>
      <c r="D1134" s="33" t="s">
        <v>16</v>
      </c>
      <c r="E1134" s="32">
        <v>2018</v>
      </c>
      <c r="F1134" s="32">
        <v>0</v>
      </c>
      <c r="G1134" s="32">
        <v>3346.4622989999998</v>
      </c>
    </row>
    <row r="1135" spans="1:7" x14ac:dyDescent="0.25">
      <c r="A1135" s="32">
        <v>2018</v>
      </c>
      <c r="B1135" s="33" t="s">
        <v>17</v>
      </c>
      <c r="C1135" s="33" t="s">
        <v>33</v>
      </c>
      <c r="D1135" s="33" t="s">
        <v>8</v>
      </c>
      <c r="E1135" s="32">
        <v>2010</v>
      </c>
      <c r="F1135" s="32">
        <v>8</v>
      </c>
      <c r="G1135" s="32">
        <v>38.24183920257898</v>
      </c>
    </row>
    <row r="1136" spans="1:7" x14ac:dyDescent="0.25">
      <c r="A1136" s="32">
        <v>2018</v>
      </c>
      <c r="B1136" s="33" t="s">
        <v>17</v>
      </c>
      <c r="C1136" s="33" t="s">
        <v>33</v>
      </c>
      <c r="D1136" s="33" t="s">
        <v>8</v>
      </c>
      <c r="E1136" s="32">
        <v>2011</v>
      </c>
      <c r="F1136" s="32">
        <v>7</v>
      </c>
      <c r="G1136" s="32">
        <v>45.998325635005109</v>
      </c>
    </row>
    <row r="1137" spans="1:7" x14ac:dyDescent="0.25">
      <c r="A1137" s="32">
        <v>2018</v>
      </c>
      <c r="B1137" s="33" t="s">
        <v>17</v>
      </c>
      <c r="C1137" s="33" t="s">
        <v>33</v>
      </c>
      <c r="D1137" s="33" t="s">
        <v>8</v>
      </c>
      <c r="E1137" s="32">
        <v>2012</v>
      </c>
      <c r="F1137" s="32">
        <v>6</v>
      </c>
      <c r="G1137" s="32">
        <v>51.54461477291094</v>
      </c>
    </row>
    <row r="1138" spans="1:7" x14ac:dyDescent="0.25">
      <c r="A1138" s="32">
        <v>2018</v>
      </c>
      <c r="B1138" s="33" t="s">
        <v>17</v>
      </c>
      <c r="C1138" s="33" t="s">
        <v>33</v>
      </c>
      <c r="D1138" s="33" t="s">
        <v>8</v>
      </c>
      <c r="E1138" s="32">
        <v>2013</v>
      </c>
      <c r="F1138" s="32">
        <v>5</v>
      </c>
      <c r="G1138" s="32">
        <v>56.225392822488168</v>
      </c>
    </row>
    <row r="1139" spans="1:7" x14ac:dyDescent="0.25">
      <c r="A1139" s="32">
        <v>2018</v>
      </c>
      <c r="B1139" s="33" t="s">
        <v>17</v>
      </c>
      <c r="C1139" s="33" t="s">
        <v>33</v>
      </c>
      <c r="D1139" s="33" t="s">
        <v>8</v>
      </c>
      <c r="E1139" s="32">
        <v>2014</v>
      </c>
      <c r="F1139" s="32">
        <v>4</v>
      </c>
      <c r="G1139" s="32">
        <v>62.785558963194411</v>
      </c>
    </row>
    <row r="1140" spans="1:7" x14ac:dyDescent="0.25">
      <c r="A1140" s="32">
        <v>2018</v>
      </c>
      <c r="B1140" s="33" t="s">
        <v>17</v>
      </c>
      <c r="C1140" s="33" t="s">
        <v>33</v>
      </c>
      <c r="D1140" s="33" t="s">
        <v>8</v>
      </c>
      <c r="E1140" s="32">
        <v>2015</v>
      </c>
      <c r="F1140" s="32">
        <v>3</v>
      </c>
      <c r="G1140" s="32">
        <v>68.695733531021688</v>
      </c>
    </row>
    <row r="1141" spans="1:7" x14ac:dyDescent="0.25">
      <c r="A1141" s="32">
        <v>2018</v>
      </c>
      <c r="B1141" s="33" t="s">
        <v>17</v>
      </c>
      <c r="C1141" s="33" t="s">
        <v>33</v>
      </c>
      <c r="D1141" s="33" t="s">
        <v>8</v>
      </c>
      <c r="E1141" s="32">
        <v>2016</v>
      </c>
      <c r="F1141" s="32">
        <v>2</v>
      </c>
      <c r="G1141" s="32">
        <v>72.807431911852547</v>
      </c>
    </row>
    <row r="1142" spans="1:7" x14ac:dyDescent="0.25">
      <c r="A1142" s="32">
        <v>2018</v>
      </c>
      <c r="B1142" s="33" t="s">
        <v>17</v>
      </c>
      <c r="C1142" s="33" t="s">
        <v>33</v>
      </c>
      <c r="D1142" s="33" t="s">
        <v>8</v>
      </c>
      <c r="E1142" s="32">
        <v>2017</v>
      </c>
      <c r="F1142" s="32">
        <v>1</v>
      </c>
      <c r="G1142" s="32">
        <v>79.682989855200006</v>
      </c>
    </row>
    <row r="1143" spans="1:7" x14ac:dyDescent="0.25">
      <c r="A1143" s="32">
        <v>2018</v>
      </c>
      <c r="B1143" s="33" t="s">
        <v>17</v>
      </c>
      <c r="C1143" s="33" t="s">
        <v>33</v>
      </c>
      <c r="D1143" s="33" t="s">
        <v>8</v>
      </c>
      <c r="E1143" s="32">
        <v>2018</v>
      </c>
      <c r="F1143" s="32">
        <v>0</v>
      </c>
      <c r="G1143" s="32">
        <v>80.850921970000002</v>
      </c>
    </row>
    <row r="1144" spans="1:7" x14ac:dyDescent="0.25">
      <c r="A1144" s="32">
        <v>2018</v>
      </c>
      <c r="B1144" s="33" t="s">
        <v>17</v>
      </c>
      <c r="C1144" s="33" t="s">
        <v>33</v>
      </c>
      <c r="D1144" s="33" t="s">
        <v>8</v>
      </c>
      <c r="E1144" s="32">
        <v>2019</v>
      </c>
      <c r="F1144" s="32">
        <v>-1</v>
      </c>
      <c r="G1144" s="32">
        <v>17.622065875199901</v>
      </c>
    </row>
    <row r="1145" spans="1:7" x14ac:dyDescent="0.25">
      <c r="A1145" s="32">
        <v>2018</v>
      </c>
      <c r="B1145" s="33" t="s">
        <v>70</v>
      </c>
      <c r="C1145" s="33" t="s">
        <v>33</v>
      </c>
      <c r="D1145" s="33" t="s">
        <v>8</v>
      </c>
      <c r="E1145" s="32">
        <v>2010</v>
      </c>
      <c r="F1145" s="32">
        <v>8</v>
      </c>
      <c r="G1145" s="32">
        <v>720.72318236524825</v>
      </c>
    </row>
    <row r="1146" spans="1:7" x14ac:dyDescent="0.25">
      <c r="A1146" s="32">
        <v>2018</v>
      </c>
      <c r="B1146" s="33" t="s">
        <v>70</v>
      </c>
      <c r="C1146" s="33" t="s">
        <v>33</v>
      </c>
      <c r="D1146" s="33" t="s">
        <v>8</v>
      </c>
      <c r="E1146" s="32">
        <v>2011</v>
      </c>
      <c r="F1146" s="32">
        <v>7</v>
      </c>
      <c r="G1146" s="32">
        <v>911.22576214676599</v>
      </c>
    </row>
    <row r="1147" spans="1:7" x14ac:dyDescent="0.25">
      <c r="A1147" s="32">
        <v>2018</v>
      </c>
      <c r="B1147" s="33" t="s">
        <v>70</v>
      </c>
      <c r="C1147" s="33" t="s">
        <v>33</v>
      </c>
      <c r="D1147" s="33" t="s">
        <v>8</v>
      </c>
      <c r="E1147" s="32">
        <v>2012</v>
      </c>
      <c r="F1147" s="32">
        <v>6</v>
      </c>
      <c r="G1147" s="32">
        <v>1105.0484450498784</v>
      </c>
    </row>
    <row r="1148" spans="1:7" x14ac:dyDescent="0.25">
      <c r="A1148" s="32">
        <v>2018</v>
      </c>
      <c r="B1148" s="33" t="s">
        <v>70</v>
      </c>
      <c r="C1148" s="33" t="s">
        <v>33</v>
      </c>
      <c r="D1148" s="33" t="s">
        <v>8</v>
      </c>
      <c r="E1148" s="32">
        <v>2013</v>
      </c>
      <c r="F1148" s="32">
        <v>5</v>
      </c>
      <c r="G1148" s="32">
        <v>1315.1996523623848</v>
      </c>
    </row>
    <row r="1149" spans="1:7" x14ac:dyDescent="0.25">
      <c r="A1149" s="32">
        <v>2018</v>
      </c>
      <c r="B1149" s="33" t="s">
        <v>70</v>
      </c>
      <c r="C1149" s="33" t="s">
        <v>33</v>
      </c>
      <c r="D1149" s="33" t="s">
        <v>8</v>
      </c>
      <c r="E1149" s="32">
        <v>2014</v>
      </c>
      <c r="F1149" s="32">
        <v>4</v>
      </c>
      <c r="G1149" s="32">
        <v>1580.3034982796885</v>
      </c>
    </row>
    <row r="1150" spans="1:7" x14ac:dyDescent="0.25">
      <c r="A1150" s="32">
        <v>2018</v>
      </c>
      <c r="B1150" s="33" t="s">
        <v>70</v>
      </c>
      <c r="C1150" s="33" t="s">
        <v>33</v>
      </c>
      <c r="D1150" s="33" t="s">
        <v>8</v>
      </c>
      <c r="E1150" s="32">
        <v>2015</v>
      </c>
      <c r="F1150" s="32">
        <v>3</v>
      </c>
      <c r="G1150" s="32">
        <v>1803.9887541675739</v>
      </c>
    </row>
    <row r="1151" spans="1:7" x14ac:dyDescent="0.25">
      <c r="A1151" s="32">
        <v>2018</v>
      </c>
      <c r="B1151" s="33" t="s">
        <v>70</v>
      </c>
      <c r="C1151" s="33" t="s">
        <v>33</v>
      </c>
      <c r="D1151" s="33" t="s">
        <v>8</v>
      </c>
      <c r="E1151" s="32">
        <v>2016</v>
      </c>
      <c r="F1151" s="32">
        <v>2</v>
      </c>
      <c r="G1151" s="32">
        <v>1936.7493607595657</v>
      </c>
    </row>
    <row r="1152" spans="1:7" x14ac:dyDescent="0.25">
      <c r="A1152" s="32">
        <v>2018</v>
      </c>
      <c r="B1152" s="33" t="s">
        <v>70</v>
      </c>
      <c r="C1152" s="33" t="s">
        <v>33</v>
      </c>
      <c r="D1152" s="33" t="s">
        <v>8</v>
      </c>
      <c r="E1152" s="32">
        <v>2017</v>
      </c>
      <c r="F1152" s="32">
        <v>1</v>
      </c>
      <c r="G1152" s="32">
        <v>2112.1456669173199</v>
      </c>
    </row>
    <row r="1153" spans="1:7" x14ac:dyDescent="0.25">
      <c r="A1153" s="32">
        <v>2018</v>
      </c>
      <c r="B1153" s="33" t="s">
        <v>70</v>
      </c>
      <c r="C1153" s="33" t="s">
        <v>33</v>
      </c>
      <c r="D1153" s="33" t="s">
        <v>8</v>
      </c>
      <c r="E1153" s="32">
        <v>2018</v>
      </c>
      <c r="F1153" s="32">
        <v>0</v>
      </c>
      <c r="G1153" s="32">
        <v>2125.6523228166402</v>
      </c>
    </row>
    <row r="1154" spans="1:7" x14ac:dyDescent="0.25">
      <c r="A1154" s="32">
        <v>2018</v>
      </c>
      <c r="B1154" s="33" t="s">
        <v>70</v>
      </c>
      <c r="C1154" s="33" t="s">
        <v>33</v>
      </c>
      <c r="D1154" s="33" t="s">
        <v>8</v>
      </c>
      <c r="E1154" s="32">
        <v>2019</v>
      </c>
      <c r="F1154" s="32">
        <v>-1</v>
      </c>
      <c r="G1154" s="32">
        <v>1432.404407</v>
      </c>
    </row>
    <row r="1155" spans="1:7" x14ac:dyDescent="0.25">
      <c r="A1155" s="32">
        <v>2018</v>
      </c>
      <c r="B1155" s="33" t="s">
        <v>71</v>
      </c>
      <c r="C1155" s="33" t="s">
        <v>33</v>
      </c>
      <c r="D1155" s="33" t="s">
        <v>8</v>
      </c>
      <c r="E1155" s="32">
        <v>2010</v>
      </c>
      <c r="F1155" s="32">
        <v>8</v>
      </c>
      <c r="G1155" s="32">
        <v>26.290457344509804</v>
      </c>
    </row>
    <row r="1156" spans="1:7" x14ac:dyDescent="0.25">
      <c r="A1156" s="32">
        <v>2018</v>
      </c>
      <c r="B1156" s="33" t="s">
        <v>71</v>
      </c>
      <c r="C1156" s="33" t="s">
        <v>33</v>
      </c>
      <c r="D1156" s="33" t="s">
        <v>8</v>
      </c>
      <c r="E1156" s="32">
        <v>2011</v>
      </c>
      <c r="F1156" s="32">
        <v>7</v>
      </c>
      <c r="G1156" s="32">
        <v>35.463077543926829</v>
      </c>
    </row>
    <row r="1157" spans="1:7" x14ac:dyDescent="0.25">
      <c r="A1157" s="32">
        <v>2018</v>
      </c>
      <c r="B1157" s="33" t="s">
        <v>71</v>
      </c>
      <c r="C1157" s="33" t="s">
        <v>33</v>
      </c>
      <c r="D1157" s="33" t="s">
        <v>8</v>
      </c>
      <c r="E1157" s="32">
        <v>2012</v>
      </c>
      <c r="F1157" s="32">
        <v>6</v>
      </c>
      <c r="G1157" s="32">
        <v>44.988002773438168</v>
      </c>
    </row>
    <row r="1158" spans="1:7" x14ac:dyDescent="0.25">
      <c r="A1158" s="32">
        <v>2018</v>
      </c>
      <c r="B1158" s="33" t="s">
        <v>71</v>
      </c>
      <c r="C1158" s="33" t="s">
        <v>33</v>
      </c>
      <c r="D1158" s="33" t="s">
        <v>8</v>
      </c>
      <c r="E1158" s="32">
        <v>2013</v>
      </c>
      <c r="F1158" s="32">
        <v>5</v>
      </c>
      <c r="G1158" s="32">
        <v>55.957776399377806</v>
      </c>
    </row>
    <row r="1159" spans="1:7" x14ac:dyDescent="0.25">
      <c r="A1159" s="32">
        <v>2018</v>
      </c>
      <c r="B1159" s="33" t="s">
        <v>71</v>
      </c>
      <c r="C1159" s="33" t="s">
        <v>33</v>
      </c>
      <c r="D1159" s="33" t="s">
        <v>8</v>
      </c>
      <c r="E1159" s="32">
        <v>2014</v>
      </c>
      <c r="F1159" s="32">
        <v>4</v>
      </c>
      <c r="G1159" s="32">
        <v>70.271185965030966</v>
      </c>
    </row>
    <row r="1160" spans="1:7" x14ac:dyDescent="0.25">
      <c r="A1160" s="32">
        <v>2018</v>
      </c>
      <c r="B1160" s="33" t="s">
        <v>71</v>
      </c>
      <c r="C1160" s="33" t="s">
        <v>33</v>
      </c>
      <c r="D1160" s="33" t="s">
        <v>8</v>
      </c>
      <c r="E1160" s="32">
        <v>2015</v>
      </c>
      <c r="F1160" s="32">
        <v>3</v>
      </c>
      <c r="G1160" s="32">
        <v>83.72730780624056</v>
      </c>
    </row>
    <row r="1161" spans="1:7" x14ac:dyDescent="0.25">
      <c r="A1161" s="32">
        <v>2018</v>
      </c>
      <c r="B1161" s="33" t="s">
        <v>71</v>
      </c>
      <c r="C1161" s="33" t="s">
        <v>33</v>
      </c>
      <c r="D1161" s="33" t="s">
        <v>8</v>
      </c>
      <c r="E1161" s="32">
        <v>2016</v>
      </c>
      <c r="F1161" s="32">
        <v>2</v>
      </c>
      <c r="G1161" s="32">
        <v>93.425242056064135</v>
      </c>
    </row>
    <row r="1162" spans="1:7" x14ac:dyDescent="0.25">
      <c r="A1162" s="32">
        <v>2018</v>
      </c>
      <c r="B1162" s="33" t="s">
        <v>71</v>
      </c>
      <c r="C1162" s="33" t="s">
        <v>33</v>
      </c>
      <c r="D1162" s="33" t="s">
        <v>8</v>
      </c>
      <c r="E1162" s="32">
        <v>2017</v>
      </c>
      <c r="F1162" s="32">
        <v>1</v>
      </c>
      <c r="G1162" s="32">
        <v>105.558513705612</v>
      </c>
    </row>
    <row r="1163" spans="1:7" x14ac:dyDescent="0.25">
      <c r="A1163" s="32">
        <v>2018</v>
      </c>
      <c r="B1163" s="33" t="s">
        <v>71</v>
      </c>
      <c r="C1163" s="33" t="s">
        <v>33</v>
      </c>
      <c r="D1163" s="33" t="s">
        <v>8</v>
      </c>
      <c r="E1163" s="32">
        <v>2018</v>
      </c>
      <c r="F1163" s="32">
        <v>0</v>
      </c>
      <c r="G1163" s="32">
        <v>105.01512627719799</v>
      </c>
    </row>
    <row r="1164" spans="1:7" x14ac:dyDescent="0.25">
      <c r="A1164" s="32">
        <v>2018</v>
      </c>
      <c r="B1164" s="33" t="s">
        <v>71</v>
      </c>
      <c r="C1164" s="33" t="s">
        <v>33</v>
      </c>
      <c r="D1164" s="33" t="s">
        <v>8</v>
      </c>
      <c r="E1164" s="32">
        <v>2019</v>
      </c>
      <c r="F1164" s="32">
        <v>-1</v>
      </c>
      <c r="G1164" s="32">
        <v>70.384920897397507</v>
      </c>
    </row>
    <row r="1165" spans="1:7" x14ac:dyDescent="0.25">
      <c r="A1165" s="32">
        <v>2018</v>
      </c>
      <c r="B1165" s="33" t="s">
        <v>18</v>
      </c>
      <c r="C1165" s="33" t="s">
        <v>33</v>
      </c>
      <c r="D1165" s="33" t="s">
        <v>8</v>
      </c>
      <c r="E1165" s="32">
        <v>2010</v>
      </c>
      <c r="F1165" s="32">
        <v>8</v>
      </c>
      <c r="G1165" s="32">
        <v>6.7886442951684547</v>
      </c>
    </row>
    <row r="1166" spans="1:7" x14ac:dyDescent="0.25">
      <c r="A1166" s="32">
        <v>2018</v>
      </c>
      <c r="B1166" s="33" t="s">
        <v>18</v>
      </c>
      <c r="C1166" s="33" t="s">
        <v>33</v>
      </c>
      <c r="D1166" s="33" t="s">
        <v>8</v>
      </c>
      <c r="E1166" s="32">
        <v>2011</v>
      </c>
      <c r="F1166" s="32">
        <v>7</v>
      </c>
      <c r="G1166" s="32">
        <v>0</v>
      </c>
    </row>
    <row r="1167" spans="1:7" x14ac:dyDescent="0.25">
      <c r="A1167" s="32">
        <v>2018</v>
      </c>
      <c r="B1167" s="33" t="s">
        <v>18</v>
      </c>
      <c r="C1167" s="33" t="s">
        <v>33</v>
      </c>
      <c r="D1167" s="33" t="s">
        <v>8</v>
      </c>
      <c r="E1167" s="32">
        <v>2012</v>
      </c>
      <c r="F1167" s="32">
        <v>6</v>
      </c>
      <c r="G1167" s="32">
        <v>0</v>
      </c>
    </row>
    <row r="1168" spans="1:7" x14ac:dyDescent="0.25">
      <c r="A1168" s="32">
        <v>2018</v>
      </c>
      <c r="B1168" s="33" t="s">
        <v>18</v>
      </c>
      <c r="C1168" s="33" t="s">
        <v>33</v>
      </c>
      <c r="D1168" s="33" t="s">
        <v>8</v>
      </c>
      <c r="E1168" s="32">
        <v>2013</v>
      </c>
      <c r="F1168" s="32">
        <v>5</v>
      </c>
      <c r="G1168" s="32">
        <v>0</v>
      </c>
    </row>
    <row r="1169" spans="1:7" x14ac:dyDescent="0.25">
      <c r="A1169" s="32">
        <v>2018</v>
      </c>
      <c r="B1169" s="33" t="s">
        <v>18</v>
      </c>
      <c r="C1169" s="33" t="s">
        <v>33</v>
      </c>
      <c r="D1169" s="33" t="s">
        <v>8</v>
      </c>
      <c r="E1169" s="32">
        <v>2014</v>
      </c>
      <c r="F1169" s="32">
        <v>4</v>
      </c>
      <c r="G1169" s="32">
        <v>0</v>
      </c>
    </row>
    <row r="1170" spans="1:7" x14ac:dyDescent="0.25">
      <c r="A1170" s="32">
        <v>2018</v>
      </c>
      <c r="B1170" s="33" t="s">
        <v>18</v>
      </c>
      <c r="C1170" s="33" t="s">
        <v>33</v>
      </c>
      <c r="D1170" s="33" t="s">
        <v>8</v>
      </c>
      <c r="E1170" s="32">
        <v>2015</v>
      </c>
      <c r="F1170" s="32">
        <v>3</v>
      </c>
      <c r="G1170" s="32">
        <v>0</v>
      </c>
    </row>
    <row r="1171" spans="1:7" x14ac:dyDescent="0.25">
      <c r="A1171" s="32">
        <v>2018</v>
      </c>
      <c r="B1171" s="33" t="s">
        <v>18</v>
      </c>
      <c r="C1171" s="33" t="s">
        <v>33</v>
      </c>
      <c r="D1171" s="33" t="s">
        <v>8</v>
      </c>
      <c r="E1171" s="32">
        <v>2016</v>
      </c>
      <c r="F1171" s="32">
        <v>2</v>
      </c>
      <c r="G1171" s="32">
        <v>0</v>
      </c>
    </row>
    <row r="1172" spans="1:7" x14ac:dyDescent="0.25">
      <c r="A1172" s="32">
        <v>2018</v>
      </c>
      <c r="B1172" s="33" t="s">
        <v>18</v>
      </c>
      <c r="C1172" s="33" t="s">
        <v>33</v>
      </c>
      <c r="D1172" s="33" t="s">
        <v>8</v>
      </c>
      <c r="E1172" s="32">
        <v>2017</v>
      </c>
      <c r="F1172" s="32">
        <v>1</v>
      </c>
      <c r="G1172" s="32">
        <v>0</v>
      </c>
    </row>
    <row r="1173" spans="1:7" x14ac:dyDescent="0.25">
      <c r="A1173" s="32">
        <v>2018</v>
      </c>
      <c r="B1173" s="33" t="s">
        <v>18</v>
      </c>
      <c r="C1173" s="33" t="s">
        <v>33</v>
      </c>
      <c r="D1173" s="33" t="s">
        <v>8</v>
      </c>
      <c r="E1173" s="32">
        <v>2018</v>
      </c>
      <c r="F1173" s="32">
        <v>0</v>
      </c>
      <c r="G1173" s="32">
        <v>0</v>
      </c>
    </row>
    <row r="1174" spans="1:7" x14ac:dyDescent="0.25">
      <c r="A1174" s="32">
        <v>2018</v>
      </c>
      <c r="B1174" s="33" t="s">
        <v>18</v>
      </c>
      <c r="C1174" s="33" t="s">
        <v>33</v>
      </c>
      <c r="D1174" s="33" t="s">
        <v>8</v>
      </c>
      <c r="E1174" s="32">
        <v>2019</v>
      </c>
      <c r="F1174" s="32">
        <v>-1</v>
      </c>
      <c r="G1174" s="32">
        <v>0</v>
      </c>
    </row>
    <row r="1175" spans="1:7" x14ac:dyDescent="0.25">
      <c r="A1175" s="32">
        <v>2018</v>
      </c>
      <c r="B1175" s="33" t="s">
        <v>19</v>
      </c>
      <c r="C1175" s="33" t="s">
        <v>33</v>
      </c>
      <c r="D1175" s="33" t="s">
        <v>8</v>
      </c>
      <c r="E1175" s="32">
        <v>2010</v>
      </c>
      <c r="F1175" s="32">
        <v>8</v>
      </c>
      <c r="G1175" s="32">
        <v>12.519965970153603</v>
      </c>
    </row>
    <row r="1176" spans="1:7" x14ac:dyDescent="0.25">
      <c r="A1176" s="32">
        <v>2018</v>
      </c>
      <c r="B1176" s="33" t="s">
        <v>19</v>
      </c>
      <c r="C1176" s="33" t="s">
        <v>33</v>
      </c>
      <c r="D1176" s="33" t="s">
        <v>8</v>
      </c>
      <c r="E1176" s="32">
        <v>2011</v>
      </c>
      <c r="F1176" s="32">
        <v>7</v>
      </c>
      <c r="G1176" s="32">
        <v>0</v>
      </c>
    </row>
    <row r="1177" spans="1:7" x14ac:dyDescent="0.25">
      <c r="A1177" s="32">
        <v>2018</v>
      </c>
      <c r="B1177" s="33" t="s">
        <v>19</v>
      </c>
      <c r="C1177" s="33" t="s">
        <v>33</v>
      </c>
      <c r="D1177" s="33" t="s">
        <v>8</v>
      </c>
      <c r="E1177" s="32">
        <v>2012</v>
      </c>
      <c r="F1177" s="32">
        <v>6</v>
      </c>
      <c r="G1177" s="32">
        <v>0</v>
      </c>
    </row>
    <row r="1178" spans="1:7" x14ac:dyDescent="0.25">
      <c r="A1178" s="32">
        <v>2018</v>
      </c>
      <c r="B1178" s="33" t="s">
        <v>19</v>
      </c>
      <c r="C1178" s="33" t="s">
        <v>33</v>
      </c>
      <c r="D1178" s="33" t="s">
        <v>8</v>
      </c>
      <c r="E1178" s="32">
        <v>2013</v>
      </c>
      <c r="F1178" s="32">
        <v>5</v>
      </c>
      <c r="G1178" s="32">
        <v>0</v>
      </c>
    </row>
    <row r="1179" spans="1:7" x14ac:dyDescent="0.25">
      <c r="A1179" s="32">
        <v>2018</v>
      </c>
      <c r="B1179" s="33" t="s">
        <v>19</v>
      </c>
      <c r="C1179" s="33" t="s">
        <v>33</v>
      </c>
      <c r="D1179" s="33" t="s">
        <v>8</v>
      </c>
      <c r="E1179" s="32">
        <v>2014</v>
      </c>
      <c r="F1179" s="32">
        <v>4</v>
      </c>
      <c r="G1179" s="32">
        <v>0</v>
      </c>
    </row>
    <row r="1180" spans="1:7" x14ac:dyDescent="0.25">
      <c r="A1180" s="32">
        <v>2018</v>
      </c>
      <c r="B1180" s="33" t="s">
        <v>19</v>
      </c>
      <c r="C1180" s="33" t="s">
        <v>33</v>
      </c>
      <c r="D1180" s="33" t="s">
        <v>8</v>
      </c>
      <c r="E1180" s="32">
        <v>2015</v>
      </c>
      <c r="F1180" s="32">
        <v>3</v>
      </c>
      <c r="G1180" s="32">
        <v>0</v>
      </c>
    </row>
    <row r="1181" spans="1:7" x14ac:dyDescent="0.25">
      <c r="A1181" s="32">
        <v>2018</v>
      </c>
      <c r="B1181" s="33" t="s">
        <v>19</v>
      </c>
      <c r="C1181" s="33" t="s">
        <v>33</v>
      </c>
      <c r="D1181" s="33" t="s">
        <v>8</v>
      </c>
      <c r="E1181" s="32">
        <v>2016</v>
      </c>
      <c r="F1181" s="32">
        <v>2</v>
      </c>
      <c r="G1181" s="32">
        <v>0</v>
      </c>
    </row>
    <row r="1182" spans="1:7" x14ac:dyDescent="0.25">
      <c r="A1182" s="32">
        <v>2018</v>
      </c>
      <c r="B1182" s="33" t="s">
        <v>19</v>
      </c>
      <c r="C1182" s="33" t="s">
        <v>33</v>
      </c>
      <c r="D1182" s="33" t="s">
        <v>8</v>
      </c>
      <c r="E1182" s="32">
        <v>2017</v>
      </c>
      <c r="F1182" s="32">
        <v>1</v>
      </c>
      <c r="G1182" s="32">
        <v>0</v>
      </c>
    </row>
    <row r="1183" spans="1:7" x14ac:dyDescent="0.25">
      <c r="A1183" s="32">
        <v>2018</v>
      </c>
      <c r="B1183" s="33" t="s">
        <v>19</v>
      </c>
      <c r="C1183" s="33" t="s">
        <v>33</v>
      </c>
      <c r="D1183" s="33" t="s">
        <v>8</v>
      </c>
      <c r="E1183" s="32">
        <v>2018</v>
      </c>
      <c r="F1183" s="32">
        <v>0</v>
      </c>
      <c r="G1183" s="32">
        <v>0</v>
      </c>
    </row>
    <row r="1184" spans="1:7" x14ac:dyDescent="0.25">
      <c r="A1184" s="32">
        <v>2018</v>
      </c>
      <c r="B1184" s="33" t="s">
        <v>19</v>
      </c>
      <c r="C1184" s="33" t="s">
        <v>33</v>
      </c>
      <c r="D1184" s="33" t="s">
        <v>8</v>
      </c>
      <c r="E1184" s="32">
        <v>2019</v>
      </c>
      <c r="F1184" s="32">
        <v>-1</v>
      </c>
      <c r="G1184" s="32">
        <v>0</v>
      </c>
    </row>
    <row r="1185" spans="1:7" x14ac:dyDescent="0.25">
      <c r="A1185" s="32">
        <v>2018</v>
      </c>
      <c r="B1185" s="33" t="s">
        <v>20</v>
      </c>
      <c r="C1185" s="33" t="s">
        <v>33</v>
      </c>
      <c r="D1185" s="33" t="s">
        <v>8</v>
      </c>
      <c r="E1185" s="32">
        <v>2010</v>
      </c>
      <c r="F1185" s="32">
        <v>8</v>
      </c>
      <c r="G1185" s="32">
        <v>759.80531476221563</v>
      </c>
    </row>
    <row r="1186" spans="1:7" x14ac:dyDescent="0.25">
      <c r="A1186" s="32">
        <v>2018</v>
      </c>
      <c r="B1186" s="33" t="s">
        <v>20</v>
      </c>
      <c r="C1186" s="33" t="s">
        <v>33</v>
      </c>
      <c r="D1186" s="33" t="s">
        <v>8</v>
      </c>
      <c r="E1186" s="32">
        <v>2011</v>
      </c>
      <c r="F1186" s="32">
        <v>7</v>
      </c>
      <c r="G1186" s="32">
        <v>0</v>
      </c>
    </row>
    <row r="1187" spans="1:7" x14ac:dyDescent="0.25">
      <c r="A1187" s="32">
        <v>2018</v>
      </c>
      <c r="B1187" s="33" t="s">
        <v>20</v>
      </c>
      <c r="C1187" s="33" t="s">
        <v>33</v>
      </c>
      <c r="D1187" s="33" t="s">
        <v>8</v>
      </c>
      <c r="E1187" s="32">
        <v>2012</v>
      </c>
      <c r="F1187" s="32">
        <v>6</v>
      </c>
      <c r="G1187" s="32">
        <v>0</v>
      </c>
    </row>
    <row r="1188" spans="1:7" x14ac:dyDescent="0.25">
      <c r="A1188" s="32">
        <v>2018</v>
      </c>
      <c r="B1188" s="33" t="s">
        <v>20</v>
      </c>
      <c r="C1188" s="33" t="s">
        <v>33</v>
      </c>
      <c r="D1188" s="33" t="s">
        <v>8</v>
      </c>
      <c r="E1188" s="32">
        <v>2013</v>
      </c>
      <c r="F1188" s="32">
        <v>5</v>
      </c>
      <c r="G1188" s="32">
        <v>0</v>
      </c>
    </row>
    <row r="1189" spans="1:7" x14ac:dyDescent="0.25">
      <c r="A1189" s="32">
        <v>2018</v>
      </c>
      <c r="B1189" s="33" t="s">
        <v>20</v>
      </c>
      <c r="C1189" s="33" t="s">
        <v>33</v>
      </c>
      <c r="D1189" s="33" t="s">
        <v>8</v>
      </c>
      <c r="E1189" s="32">
        <v>2014</v>
      </c>
      <c r="F1189" s="32">
        <v>4</v>
      </c>
      <c r="G1189" s="32">
        <v>0</v>
      </c>
    </row>
    <row r="1190" spans="1:7" x14ac:dyDescent="0.25">
      <c r="A1190" s="32">
        <v>2018</v>
      </c>
      <c r="B1190" s="33" t="s">
        <v>20</v>
      </c>
      <c r="C1190" s="33" t="s">
        <v>33</v>
      </c>
      <c r="D1190" s="33" t="s">
        <v>8</v>
      </c>
      <c r="E1190" s="32">
        <v>2015</v>
      </c>
      <c r="F1190" s="32">
        <v>3</v>
      </c>
      <c r="G1190" s="32">
        <v>0</v>
      </c>
    </row>
    <row r="1191" spans="1:7" x14ac:dyDescent="0.25">
      <c r="A1191" s="32">
        <v>2018</v>
      </c>
      <c r="B1191" s="33" t="s">
        <v>21</v>
      </c>
      <c r="C1191" s="33" t="s">
        <v>33</v>
      </c>
      <c r="D1191" s="33" t="s">
        <v>8</v>
      </c>
      <c r="E1191" s="32">
        <v>2010</v>
      </c>
      <c r="F1191" s="32">
        <v>8</v>
      </c>
      <c r="G1191" s="32">
        <v>146.06483227006393</v>
      </c>
    </row>
    <row r="1192" spans="1:7" x14ac:dyDescent="0.25">
      <c r="A1192" s="32">
        <v>2018</v>
      </c>
      <c r="B1192" s="33" t="s">
        <v>21</v>
      </c>
      <c r="C1192" s="33" t="s">
        <v>33</v>
      </c>
      <c r="D1192" s="33" t="s">
        <v>8</v>
      </c>
      <c r="E1192" s="32">
        <v>2011</v>
      </c>
      <c r="F1192" s="32">
        <v>7</v>
      </c>
      <c r="G1192" s="32">
        <v>178.2109313252428</v>
      </c>
    </row>
    <row r="1193" spans="1:7" x14ac:dyDescent="0.25">
      <c r="A1193" s="32">
        <v>2018</v>
      </c>
      <c r="B1193" s="33" t="s">
        <v>21</v>
      </c>
      <c r="C1193" s="33" t="s">
        <v>33</v>
      </c>
      <c r="D1193" s="33" t="s">
        <v>8</v>
      </c>
      <c r="E1193" s="32">
        <v>2012</v>
      </c>
      <c r="F1193" s="32">
        <v>6</v>
      </c>
      <c r="G1193" s="32">
        <v>202.3795470221651</v>
      </c>
    </row>
    <row r="1194" spans="1:7" x14ac:dyDescent="0.25">
      <c r="A1194" s="32">
        <v>2018</v>
      </c>
      <c r="B1194" s="33" t="s">
        <v>21</v>
      </c>
      <c r="C1194" s="33" t="s">
        <v>33</v>
      </c>
      <c r="D1194" s="33" t="s">
        <v>8</v>
      </c>
      <c r="E1194" s="32">
        <v>2013</v>
      </c>
      <c r="F1194" s="32">
        <v>5</v>
      </c>
      <c r="G1194" s="32">
        <v>223.00872583088784</v>
      </c>
    </row>
    <row r="1195" spans="1:7" x14ac:dyDescent="0.25">
      <c r="A1195" s="32">
        <v>2018</v>
      </c>
      <c r="B1195" s="33" t="s">
        <v>21</v>
      </c>
      <c r="C1195" s="33" t="s">
        <v>33</v>
      </c>
      <c r="D1195" s="33" t="s">
        <v>8</v>
      </c>
      <c r="E1195" s="32">
        <v>2014</v>
      </c>
      <c r="F1195" s="32">
        <v>4</v>
      </c>
      <c r="G1195" s="32">
        <v>251.23523252330364</v>
      </c>
    </row>
    <row r="1196" spans="1:7" x14ac:dyDescent="0.25">
      <c r="A1196" s="32">
        <v>2018</v>
      </c>
      <c r="B1196" s="33" t="s">
        <v>21</v>
      </c>
      <c r="C1196" s="33" t="s">
        <v>33</v>
      </c>
      <c r="D1196" s="33" t="s">
        <v>8</v>
      </c>
      <c r="E1196" s="32">
        <v>2015</v>
      </c>
      <c r="F1196" s="32">
        <v>3</v>
      </c>
      <c r="G1196" s="32">
        <v>277.53621472279411</v>
      </c>
    </row>
    <row r="1197" spans="1:7" x14ac:dyDescent="0.25">
      <c r="A1197" s="32">
        <v>2018</v>
      </c>
      <c r="B1197" s="33" t="s">
        <v>21</v>
      </c>
      <c r="C1197" s="33" t="s">
        <v>33</v>
      </c>
      <c r="D1197" s="33" t="s">
        <v>8</v>
      </c>
      <c r="E1197" s="32">
        <v>2016</v>
      </c>
      <c r="F1197" s="32">
        <v>2</v>
      </c>
      <c r="G1197" s="32">
        <v>298.65217145997002</v>
      </c>
    </row>
    <row r="1198" spans="1:7" x14ac:dyDescent="0.25">
      <c r="A1198" s="32">
        <v>2018</v>
      </c>
      <c r="B1198" s="33" t="s">
        <v>21</v>
      </c>
      <c r="C1198" s="33" t="s">
        <v>33</v>
      </c>
      <c r="D1198" s="33" t="s">
        <v>8</v>
      </c>
      <c r="E1198" s="32">
        <v>2017</v>
      </c>
      <c r="F1198" s="32">
        <v>1</v>
      </c>
      <c r="G1198" s="32">
        <v>332.33304592649898</v>
      </c>
    </row>
    <row r="1199" spans="1:7" x14ac:dyDescent="0.25">
      <c r="A1199" s="32">
        <v>2018</v>
      </c>
      <c r="B1199" s="33" t="s">
        <v>21</v>
      </c>
      <c r="C1199" s="33" t="s">
        <v>33</v>
      </c>
      <c r="D1199" s="33" t="s">
        <v>8</v>
      </c>
      <c r="E1199" s="32">
        <v>2018</v>
      </c>
      <c r="F1199" s="32">
        <v>0</v>
      </c>
      <c r="G1199" s="32">
        <v>344.40830768580003</v>
      </c>
    </row>
    <row r="1200" spans="1:7" x14ac:dyDescent="0.25">
      <c r="A1200" s="32">
        <v>2018</v>
      </c>
      <c r="B1200" s="33" t="s">
        <v>21</v>
      </c>
      <c r="C1200" s="33" t="s">
        <v>33</v>
      </c>
      <c r="D1200" s="33" t="s">
        <v>8</v>
      </c>
      <c r="E1200" s="32">
        <v>2019</v>
      </c>
      <c r="F1200" s="32">
        <v>-1</v>
      </c>
      <c r="G1200" s="32">
        <v>103.06123205119999</v>
      </c>
    </row>
    <row r="1201" spans="1:7" x14ac:dyDescent="0.25">
      <c r="A1201" s="32">
        <v>2018</v>
      </c>
      <c r="B1201" s="33" t="s">
        <v>22</v>
      </c>
      <c r="C1201" s="33" t="s">
        <v>33</v>
      </c>
      <c r="D1201" s="33" t="s">
        <v>8</v>
      </c>
      <c r="E1201" s="32">
        <v>2010</v>
      </c>
      <c r="F1201" s="32">
        <v>8</v>
      </c>
      <c r="G1201" s="32">
        <v>602.3609822273454</v>
      </c>
    </row>
    <row r="1202" spans="1:7" x14ac:dyDescent="0.25">
      <c r="A1202" s="32">
        <v>2018</v>
      </c>
      <c r="B1202" s="33" t="s">
        <v>22</v>
      </c>
      <c r="C1202" s="33" t="s">
        <v>33</v>
      </c>
      <c r="D1202" s="33" t="s">
        <v>8</v>
      </c>
      <c r="E1202" s="32">
        <v>2011</v>
      </c>
      <c r="F1202" s="32">
        <v>7</v>
      </c>
      <c r="G1202" s="32">
        <v>748.02223701793855</v>
      </c>
    </row>
    <row r="1203" spans="1:7" x14ac:dyDescent="0.25">
      <c r="A1203" s="32">
        <v>2018</v>
      </c>
      <c r="B1203" s="33" t="s">
        <v>22</v>
      </c>
      <c r="C1203" s="33" t="s">
        <v>33</v>
      </c>
      <c r="D1203" s="33" t="s">
        <v>8</v>
      </c>
      <c r="E1203" s="32">
        <v>2012</v>
      </c>
      <c r="F1203" s="32">
        <v>6</v>
      </c>
      <c r="G1203" s="32">
        <v>868.20707521877978</v>
      </c>
    </row>
    <row r="1204" spans="1:7" x14ac:dyDescent="0.25">
      <c r="A1204" s="32">
        <v>2018</v>
      </c>
      <c r="B1204" s="33" t="s">
        <v>22</v>
      </c>
      <c r="C1204" s="33" t="s">
        <v>33</v>
      </c>
      <c r="D1204" s="33" t="s">
        <v>8</v>
      </c>
      <c r="E1204" s="32">
        <v>2013</v>
      </c>
      <c r="F1204" s="32">
        <v>5</v>
      </c>
      <c r="G1204" s="32">
        <v>980.76027256232635</v>
      </c>
    </row>
    <row r="1205" spans="1:7" x14ac:dyDescent="0.25">
      <c r="A1205" s="32">
        <v>2018</v>
      </c>
      <c r="B1205" s="33" t="s">
        <v>22</v>
      </c>
      <c r="C1205" s="33" t="s">
        <v>33</v>
      </c>
      <c r="D1205" s="33" t="s">
        <v>8</v>
      </c>
      <c r="E1205" s="32">
        <v>2014</v>
      </c>
      <c r="F1205" s="32">
        <v>4</v>
      </c>
      <c r="G1205" s="32">
        <v>1126.946872354082</v>
      </c>
    </row>
    <row r="1206" spans="1:7" x14ac:dyDescent="0.25">
      <c r="A1206" s="32">
        <v>2018</v>
      </c>
      <c r="B1206" s="33" t="s">
        <v>22</v>
      </c>
      <c r="C1206" s="33" t="s">
        <v>33</v>
      </c>
      <c r="D1206" s="33" t="s">
        <v>8</v>
      </c>
      <c r="E1206" s="32">
        <v>2015</v>
      </c>
      <c r="F1206" s="32">
        <v>3</v>
      </c>
      <c r="G1206" s="32">
        <v>1254.9906661798361</v>
      </c>
    </row>
    <row r="1207" spans="1:7" x14ac:dyDescent="0.25">
      <c r="A1207" s="32">
        <v>2018</v>
      </c>
      <c r="B1207" s="33" t="s">
        <v>22</v>
      </c>
      <c r="C1207" s="33" t="s">
        <v>33</v>
      </c>
      <c r="D1207" s="33" t="s">
        <v>8</v>
      </c>
      <c r="E1207" s="32">
        <v>2016</v>
      </c>
      <c r="F1207" s="32">
        <v>2</v>
      </c>
      <c r="G1207" s="32">
        <v>1346.7386716489864</v>
      </c>
    </row>
    <row r="1208" spans="1:7" x14ac:dyDescent="0.25">
      <c r="A1208" s="32">
        <v>2018</v>
      </c>
      <c r="B1208" s="33" t="s">
        <v>22</v>
      </c>
      <c r="C1208" s="33" t="s">
        <v>33</v>
      </c>
      <c r="D1208" s="33" t="s">
        <v>8</v>
      </c>
      <c r="E1208" s="32">
        <v>2017</v>
      </c>
      <c r="F1208" s="32">
        <v>1</v>
      </c>
      <c r="G1208" s="32">
        <v>1497.3898228329899</v>
      </c>
    </row>
    <row r="1209" spans="1:7" x14ac:dyDescent="0.25">
      <c r="A1209" s="32">
        <v>2018</v>
      </c>
      <c r="B1209" s="33" t="s">
        <v>22</v>
      </c>
      <c r="C1209" s="33" t="s">
        <v>33</v>
      </c>
      <c r="D1209" s="33" t="s">
        <v>8</v>
      </c>
      <c r="E1209" s="32">
        <v>2018</v>
      </c>
      <c r="F1209" s="32">
        <v>0</v>
      </c>
      <c r="G1209" s="32">
        <v>1552.398854</v>
      </c>
    </row>
    <row r="1210" spans="1:7" x14ac:dyDescent="0.25">
      <c r="A1210" s="32">
        <v>2018</v>
      </c>
      <c r="B1210" s="33" t="s">
        <v>22</v>
      </c>
      <c r="C1210" s="33" t="s">
        <v>33</v>
      </c>
      <c r="D1210" s="33" t="s">
        <v>8</v>
      </c>
      <c r="E1210" s="32">
        <v>2019</v>
      </c>
      <c r="F1210" s="32">
        <v>-1</v>
      </c>
      <c r="G1210" s="32">
        <v>471.968941456099</v>
      </c>
    </row>
    <row r="1211" spans="1:7" x14ac:dyDescent="0.25">
      <c r="A1211" s="32">
        <v>2018</v>
      </c>
      <c r="B1211" s="33" t="s">
        <v>23</v>
      </c>
      <c r="C1211" s="33" t="s">
        <v>33</v>
      </c>
      <c r="D1211" s="33" t="s">
        <v>8</v>
      </c>
      <c r="E1211" s="32">
        <v>2010</v>
      </c>
      <c r="F1211" s="32">
        <v>8</v>
      </c>
      <c r="G1211" s="32">
        <v>223.4263948969668</v>
      </c>
    </row>
    <row r="1212" spans="1:7" x14ac:dyDescent="0.25">
      <c r="A1212" s="32">
        <v>2018</v>
      </c>
      <c r="B1212" s="33" t="s">
        <v>23</v>
      </c>
      <c r="C1212" s="33" t="s">
        <v>33</v>
      </c>
      <c r="D1212" s="33" t="s">
        <v>8</v>
      </c>
      <c r="E1212" s="32">
        <v>2011</v>
      </c>
      <c r="F1212" s="32">
        <v>7</v>
      </c>
      <c r="G1212" s="32">
        <v>298.08787653617554</v>
      </c>
    </row>
    <row r="1213" spans="1:7" x14ac:dyDescent="0.25">
      <c r="A1213" s="32">
        <v>2018</v>
      </c>
      <c r="B1213" s="33" t="s">
        <v>23</v>
      </c>
      <c r="C1213" s="33" t="s">
        <v>33</v>
      </c>
      <c r="D1213" s="33" t="s">
        <v>8</v>
      </c>
      <c r="E1213" s="32">
        <v>2012</v>
      </c>
      <c r="F1213" s="32">
        <v>6</v>
      </c>
      <c r="G1213" s="32">
        <v>363.11790447933583</v>
      </c>
    </row>
    <row r="1214" spans="1:7" x14ac:dyDescent="0.25">
      <c r="A1214" s="32">
        <v>2018</v>
      </c>
      <c r="B1214" s="33" t="s">
        <v>23</v>
      </c>
      <c r="C1214" s="33" t="s">
        <v>33</v>
      </c>
      <c r="D1214" s="33" t="s">
        <v>8</v>
      </c>
      <c r="E1214" s="32">
        <v>2013</v>
      </c>
      <c r="F1214" s="32">
        <v>5</v>
      </c>
      <c r="G1214" s="32">
        <v>428.49698697078821</v>
      </c>
    </row>
    <row r="1215" spans="1:7" x14ac:dyDescent="0.25">
      <c r="A1215" s="32">
        <v>2018</v>
      </c>
      <c r="B1215" s="33" t="s">
        <v>23</v>
      </c>
      <c r="C1215" s="33" t="s">
        <v>33</v>
      </c>
      <c r="D1215" s="33" t="s">
        <v>8</v>
      </c>
      <c r="E1215" s="32">
        <v>2014</v>
      </c>
      <c r="F1215" s="32">
        <v>4</v>
      </c>
      <c r="G1215" s="32">
        <v>512.59240420793481</v>
      </c>
    </row>
    <row r="1216" spans="1:7" x14ac:dyDescent="0.25">
      <c r="A1216" s="32">
        <v>2018</v>
      </c>
      <c r="B1216" s="33" t="s">
        <v>23</v>
      </c>
      <c r="C1216" s="33" t="s">
        <v>33</v>
      </c>
      <c r="D1216" s="33" t="s">
        <v>8</v>
      </c>
      <c r="E1216" s="32">
        <v>2015</v>
      </c>
      <c r="F1216" s="32">
        <v>3</v>
      </c>
      <c r="G1216" s="32">
        <v>592.91245492402493</v>
      </c>
    </row>
    <row r="1217" spans="1:7" x14ac:dyDescent="0.25">
      <c r="A1217" s="32">
        <v>2018</v>
      </c>
      <c r="B1217" s="33" t="s">
        <v>23</v>
      </c>
      <c r="C1217" s="33" t="s">
        <v>33</v>
      </c>
      <c r="D1217" s="33" t="s">
        <v>8</v>
      </c>
      <c r="E1217" s="32">
        <v>2016</v>
      </c>
      <c r="F1217" s="32">
        <v>2</v>
      </c>
      <c r="G1217" s="32">
        <v>659.97353894850562</v>
      </c>
    </row>
    <row r="1218" spans="1:7" x14ac:dyDescent="0.25">
      <c r="A1218" s="32">
        <v>2018</v>
      </c>
      <c r="B1218" s="33" t="s">
        <v>23</v>
      </c>
      <c r="C1218" s="33" t="s">
        <v>33</v>
      </c>
      <c r="D1218" s="33" t="s">
        <v>8</v>
      </c>
      <c r="E1218" s="32">
        <v>2017</v>
      </c>
      <c r="F1218" s="32">
        <v>1</v>
      </c>
      <c r="G1218" s="32">
        <v>762.07340592269998</v>
      </c>
    </row>
    <row r="1219" spans="1:7" x14ac:dyDescent="0.25">
      <c r="A1219" s="32">
        <v>2018</v>
      </c>
      <c r="B1219" s="33" t="s">
        <v>23</v>
      </c>
      <c r="C1219" s="33" t="s">
        <v>33</v>
      </c>
      <c r="D1219" s="33" t="s">
        <v>8</v>
      </c>
      <c r="E1219" s="32">
        <v>2018</v>
      </c>
      <c r="F1219" s="32">
        <v>0</v>
      </c>
      <c r="G1219" s="32">
        <v>785.99674019999998</v>
      </c>
    </row>
    <row r="1220" spans="1:7" x14ac:dyDescent="0.25">
      <c r="A1220" s="32">
        <v>2018</v>
      </c>
      <c r="B1220" s="33" t="s">
        <v>23</v>
      </c>
      <c r="C1220" s="33" t="s">
        <v>33</v>
      </c>
      <c r="D1220" s="33" t="s">
        <v>8</v>
      </c>
      <c r="E1220" s="32">
        <v>2019</v>
      </c>
      <c r="F1220" s="32">
        <v>-1</v>
      </c>
      <c r="G1220" s="32">
        <v>248.21909795900001</v>
      </c>
    </row>
    <row r="1221" spans="1:7" x14ac:dyDescent="0.25">
      <c r="A1221" s="32">
        <v>2018</v>
      </c>
      <c r="B1221" s="33" t="s">
        <v>24</v>
      </c>
      <c r="C1221" s="33" t="s">
        <v>33</v>
      </c>
      <c r="D1221" s="33" t="s">
        <v>8</v>
      </c>
      <c r="E1221" s="32">
        <v>2010</v>
      </c>
      <c r="F1221" s="32">
        <v>8</v>
      </c>
      <c r="G1221" s="32">
        <v>251.39515751470518</v>
      </c>
    </row>
    <row r="1222" spans="1:7" x14ac:dyDescent="0.25">
      <c r="A1222" s="32">
        <v>2018</v>
      </c>
      <c r="B1222" s="33" t="s">
        <v>24</v>
      </c>
      <c r="C1222" s="33" t="s">
        <v>33</v>
      </c>
      <c r="D1222" s="33" t="s">
        <v>8</v>
      </c>
      <c r="E1222" s="32">
        <v>2011</v>
      </c>
      <c r="F1222" s="32">
        <v>7</v>
      </c>
      <c r="G1222" s="32">
        <v>309.87512133823782</v>
      </c>
    </row>
    <row r="1223" spans="1:7" x14ac:dyDescent="0.25">
      <c r="A1223" s="32">
        <v>2018</v>
      </c>
      <c r="B1223" s="33" t="s">
        <v>24</v>
      </c>
      <c r="C1223" s="33" t="s">
        <v>33</v>
      </c>
      <c r="D1223" s="33" t="s">
        <v>8</v>
      </c>
      <c r="E1223" s="32">
        <v>2012</v>
      </c>
      <c r="F1223" s="32">
        <v>6</v>
      </c>
      <c r="G1223" s="32">
        <v>355.86523463269134</v>
      </c>
    </row>
    <row r="1224" spans="1:7" x14ac:dyDescent="0.25">
      <c r="A1224" s="32">
        <v>2018</v>
      </c>
      <c r="B1224" s="33" t="s">
        <v>24</v>
      </c>
      <c r="C1224" s="33" t="s">
        <v>33</v>
      </c>
      <c r="D1224" s="33" t="s">
        <v>8</v>
      </c>
      <c r="E1224" s="32">
        <v>2013</v>
      </c>
      <c r="F1224" s="32">
        <v>5</v>
      </c>
      <c r="G1224" s="32">
        <v>395.64062744742438</v>
      </c>
    </row>
    <row r="1225" spans="1:7" x14ac:dyDescent="0.25">
      <c r="A1225" s="32">
        <v>2018</v>
      </c>
      <c r="B1225" s="33" t="s">
        <v>24</v>
      </c>
      <c r="C1225" s="33" t="s">
        <v>33</v>
      </c>
      <c r="D1225" s="33" t="s">
        <v>8</v>
      </c>
      <c r="E1225" s="32">
        <v>2014</v>
      </c>
      <c r="F1225" s="32">
        <v>4</v>
      </c>
      <c r="G1225" s="32">
        <v>447.10925773689053</v>
      </c>
    </row>
    <row r="1226" spans="1:7" x14ac:dyDescent="0.25">
      <c r="A1226" s="32">
        <v>2018</v>
      </c>
      <c r="B1226" s="33" t="s">
        <v>24</v>
      </c>
      <c r="C1226" s="33" t="s">
        <v>33</v>
      </c>
      <c r="D1226" s="33" t="s">
        <v>8</v>
      </c>
      <c r="E1226" s="32">
        <v>2015</v>
      </c>
      <c r="F1226" s="32">
        <v>3</v>
      </c>
      <c r="G1226" s="32">
        <v>490.05789282319267</v>
      </c>
    </row>
    <row r="1227" spans="1:7" x14ac:dyDescent="0.25">
      <c r="A1227" s="32">
        <v>2018</v>
      </c>
      <c r="B1227" s="33" t="s">
        <v>24</v>
      </c>
      <c r="C1227" s="33" t="s">
        <v>33</v>
      </c>
      <c r="D1227" s="33" t="s">
        <v>8</v>
      </c>
      <c r="E1227" s="32">
        <v>2016</v>
      </c>
      <c r="F1227" s="32">
        <v>2</v>
      </c>
      <c r="G1227" s="32">
        <v>524.15345404436721</v>
      </c>
    </row>
    <row r="1228" spans="1:7" x14ac:dyDescent="0.25">
      <c r="A1228" s="32">
        <v>2018</v>
      </c>
      <c r="B1228" s="33" t="s">
        <v>24</v>
      </c>
      <c r="C1228" s="33" t="s">
        <v>33</v>
      </c>
      <c r="D1228" s="33" t="s">
        <v>8</v>
      </c>
      <c r="E1228" s="32">
        <v>2017</v>
      </c>
      <c r="F1228" s="32">
        <v>1</v>
      </c>
      <c r="G1228" s="32">
        <v>581.44914704319899</v>
      </c>
    </row>
    <row r="1229" spans="1:7" x14ac:dyDescent="0.25">
      <c r="A1229" s="32">
        <v>2018</v>
      </c>
      <c r="B1229" s="33" t="s">
        <v>24</v>
      </c>
      <c r="C1229" s="33" t="s">
        <v>33</v>
      </c>
      <c r="D1229" s="33" t="s">
        <v>8</v>
      </c>
      <c r="E1229" s="32">
        <v>2018</v>
      </c>
      <c r="F1229" s="32">
        <v>0</v>
      </c>
      <c r="G1229" s="32">
        <v>601.39640359999999</v>
      </c>
    </row>
    <row r="1230" spans="1:7" x14ac:dyDescent="0.25">
      <c r="A1230" s="32">
        <v>2018</v>
      </c>
      <c r="B1230" s="33" t="s">
        <v>24</v>
      </c>
      <c r="C1230" s="33" t="s">
        <v>33</v>
      </c>
      <c r="D1230" s="33" t="s">
        <v>8</v>
      </c>
      <c r="E1230" s="32">
        <v>2019</v>
      </c>
      <c r="F1230" s="32">
        <v>-1</v>
      </c>
      <c r="G1230" s="32">
        <v>138.27088886689901</v>
      </c>
    </row>
    <row r="1231" spans="1:7" x14ac:dyDescent="0.25">
      <c r="A1231" s="32">
        <v>2018</v>
      </c>
      <c r="B1231" s="33" t="s">
        <v>25</v>
      </c>
      <c r="C1231" s="33" t="s">
        <v>33</v>
      </c>
      <c r="D1231" s="33" t="s">
        <v>8</v>
      </c>
      <c r="E1231" s="32">
        <v>2010</v>
      </c>
      <c r="F1231" s="32">
        <v>8</v>
      </c>
      <c r="G1231" s="32">
        <v>1065.0554867336305</v>
      </c>
    </row>
    <row r="1232" spans="1:7" x14ac:dyDescent="0.25">
      <c r="A1232" s="32">
        <v>2018</v>
      </c>
      <c r="B1232" s="33" t="s">
        <v>25</v>
      </c>
      <c r="C1232" s="33" t="s">
        <v>33</v>
      </c>
      <c r="D1232" s="33" t="s">
        <v>8</v>
      </c>
      <c r="E1232" s="32">
        <v>2011</v>
      </c>
      <c r="F1232" s="32">
        <v>7</v>
      </c>
      <c r="G1232" s="32">
        <v>1313.8588848015511</v>
      </c>
    </row>
    <row r="1233" spans="1:7" x14ac:dyDescent="0.25">
      <c r="A1233" s="32">
        <v>2018</v>
      </c>
      <c r="B1233" s="33" t="s">
        <v>25</v>
      </c>
      <c r="C1233" s="33" t="s">
        <v>33</v>
      </c>
      <c r="D1233" s="33" t="s">
        <v>8</v>
      </c>
      <c r="E1233" s="32">
        <v>2012</v>
      </c>
      <c r="F1233" s="32">
        <v>6</v>
      </c>
      <c r="G1233" s="32">
        <v>1545.0830985746252</v>
      </c>
    </row>
    <row r="1234" spans="1:7" x14ac:dyDescent="0.25">
      <c r="A1234" s="32">
        <v>2018</v>
      </c>
      <c r="B1234" s="33" t="s">
        <v>25</v>
      </c>
      <c r="C1234" s="33" t="s">
        <v>33</v>
      </c>
      <c r="D1234" s="33" t="s">
        <v>8</v>
      </c>
      <c r="E1234" s="32">
        <v>2013</v>
      </c>
      <c r="F1234" s="32">
        <v>5</v>
      </c>
      <c r="G1234" s="32">
        <v>1782.2235536605156</v>
      </c>
    </row>
    <row r="1235" spans="1:7" x14ac:dyDescent="0.25">
      <c r="A1235" s="32">
        <v>2018</v>
      </c>
      <c r="B1235" s="33" t="s">
        <v>25</v>
      </c>
      <c r="C1235" s="33" t="s">
        <v>33</v>
      </c>
      <c r="D1235" s="33" t="s">
        <v>8</v>
      </c>
      <c r="E1235" s="32">
        <v>2014</v>
      </c>
      <c r="F1235" s="32">
        <v>4</v>
      </c>
      <c r="G1235" s="32">
        <v>2090.452231928487</v>
      </c>
    </row>
    <row r="1236" spans="1:7" x14ac:dyDescent="0.25">
      <c r="A1236" s="32">
        <v>2018</v>
      </c>
      <c r="B1236" s="33" t="s">
        <v>25</v>
      </c>
      <c r="C1236" s="33" t="s">
        <v>33</v>
      </c>
      <c r="D1236" s="33" t="s">
        <v>8</v>
      </c>
      <c r="E1236" s="32">
        <v>2015</v>
      </c>
      <c r="F1236" s="32">
        <v>3</v>
      </c>
      <c r="G1236" s="32">
        <v>2373.6677219077255</v>
      </c>
    </row>
    <row r="1237" spans="1:7" x14ac:dyDescent="0.25">
      <c r="A1237" s="32">
        <v>2018</v>
      </c>
      <c r="B1237" s="33" t="s">
        <v>25</v>
      </c>
      <c r="C1237" s="33" t="s">
        <v>33</v>
      </c>
      <c r="D1237" s="33" t="s">
        <v>8</v>
      </c>
      <c r="E1237" s="32">
        <v>2016</v>
      </c>
      <c r="F1237" s="32">
        <v>2</v>
      </c>
      <c r="G1237" s="32">
        <v>2275.113863</v>
      </c>
    </row>
    <row r="1238" spans="1:7" x14ac:dyDescent="0.25">
      <c r="A1238" s="32">
        <v>2018</v>
      </c>
      <c r="B1238" s="33" t="s">
        <v>25</v>
      </c>
      <c r="C1238" s="33" t="s">
        <v>33</v>
      </c>
      <c r="D1238" s="33" t="s">
        <v>8</v>
      </c>
      <c r="E1238" s="32">
        <v>2017</v>
      </c>
      <c r="F1238" s="32">
        <v>1</v>
      </c>
      <c r="G1238" s="32">
        <v>2690.9399239999998</v>
      </c>
    </row>
    <row r="1239" spans="1:7" x14ac:dyDescent="0.25">
      <c r="A1239" s="32">
        <v>2018</v>
      </c>
      <c r="B1239" s="33" t="s">
        <v>25</v>
      </c>
      <c r="C1239" s="33" t="s">
        <v>33</v>
      </c>
      <c r="D1239" s="33" t="s">
        <v>8</v>
      </c>
      <c r="E1239" s="32">
        <v>2018</v>
      </c>
      <c r="F1239" s="32">
        <v>0</v>
      </c>
      <c r="G1239" s="32">
        <v>2998.6348189999999</v>
      </c>
    </row>
    <row r="1240" spans="1:7" x14ac:dyDescent="0.25">
      <c r="A1240" s="32">
        <v>2018</v>
      </c>
      <c r="B1240" s="33" t="s">
        <v>25</v>
      </c>
      <c r="C1240" s="33" t="s">
        <v>33</v>
      </c>
      <c r="D1240" s="33" t="s">
        <v>8</v>
      </c>
      <c r="E1240" s="32">
        <v>2019</v>
      </c>
      <c r="F1240" s="32">
        <v>-1</v>
      </c>
      <c r="G1240" s="32">
        <v>1471.22572687769</v>
      </c>
    </row>
    <row r="1241" spans="1:7" x14ac:dyDescent="0.25">
      <c r="A1241" s="32">
        <v>2018</v>
      </c>
      <c r="B1241" s="33" t="s">
        <v>26</v>
      </c>
      <c r="C1241" s="33" t="s">
        <v>33</v>
      </c>
      <c r="D1241" s="33" t="s">
        <v>8</v>
      </c>
      <c r="E1241" s="32">
        <v>2010</v>
      </c>
      <c r="F1241" s="32">
        <v>8</v>
      </c>
      <c r="G1241" s="32">
        <v>144.97062566857346</v>
      </c>
    </row>
    <row r="1242" spans="1:7" x14ac:dyDescent="0.25">
      <c r="A1242" s="32">
        <v>2018</v>
      </c>
      <c r="B1242" s="33" t="s">
        <v>26</v>
      </c>
      <c r="C1242" s="33" t="s">
        <v>33</v>
      </c>
      <c r="D1242" s="33" t="s">
        <v>8</v>
      </c>
      <c r="E1242" s="32">
        <v>2011</v>
      </c>
      <c r="F1242" s="32">
        <v>7</v>
      </c>
      <c r="G1242" s="32">
        <v>190.31435447523987</v>
      </c>
    </row>
    <row r="1243" spans="1:7" x14ac:dyDescent="0.25">
      <c r="A1243" s="32">
        <v>2018</v>
      </c>
      <c r="B1243" s="33" t="s">
        <v>26</v>
      </c>
      <c r="C1243" s="33" t="s">
        <v>33</v>
      </c>
      <c r="D1243" s="33" t="s">
        <v>8</v>
      </c>
      <c r="E1243" s="32">
        <v>2012</v>
      </c>
      <c r="F1243" s="32">
        <v>6</v>
      </c>
      <c r="G1243" s="32">
        <v>232.32033117578931</v>
      </c>
    </row>
    <row r="1244" spans="1:7" x14ac:dyDescent="0.25">
      <c r="A1244" s="32">
        <v>2018</v>
      </c>
      <c r="B1244" s="33" t="s">
        <v>26</v>
      </c>
      <c r="C1244" s="33" t="s">
        <v>33</v>
      </c>
      <c r="D1244" s="33" t="s">
        <v>8</v>
      </c>
      <c r="E1244" s="32">
        <v>2013</v>
      </c>
      <c r="F1244" s="32">
        <v>5</v>
      </c>
      <c r="G1244" s="32">
        <v>276.8160947230769</v>
      </c>
    </row>
    <row r="1245" spans="1:7" x14ac:dyDescent="0.25">
      <c r="A1245" s="32">
        <v>2018</v>
      </c>
      <c r="B1245" s="33" t="s">
        <v>26</v>
      </c>
      <c r="C1245" s="33" t="s">
        <v>33</v>
      </c>
      <c r="D1245" s="33" t="s">
        <v>8</v>
      </c>
      <c r="E1245" s="32">
        <v>2014</v>
      </c>
      <c r="F1245" s="32">
        <v>4</v>
      </c>
      <c r="G1245" s="32">
        <v>334.73481440185907</v>
      </c>
    </row>
    <row r="1246" spans="1:7" x14ac:dyDescent="0.25">
      <c r="A1246" s="32">
        <v>2018</v>
      </c>
      <c r="B1246" s="33" t="s">
        <v>26</v>
      </c>
      <c r="C1246" s="33" t="s">
        <v>33</v>
      </c>
      <c r="D1246" s="33" t="s">
        <v>8</v>
      </c>
      <c r="E1246" s="32">
        <v>2015</v>
      </c>
      <c r="F1246" s="32">
        <v>3</v>
      </c>
      <c r="G1246" s="32">
        <v>392.05234450759792</v>
      </c>
    </row>
    <row r="1247" spans="1:7" x14ac:dyDescent="0.25">
      <c r="A1247" s="32">
        <v>2018</v>
      </c>
      <c r="B1247" s="33" t="s">
        <v>26</v>
      </c>
      <c r="C1247" s="33" t="s">
        <v>33</v>
      </c>
      <c r="D1247" s="33" t="s">
        <v>8</v>
      </c>
      <c r="E1247" s="32">
        <v>2016</v>
      </c>
      <c r="F1247" s="32">
        <v>2</v>
      </c>
      <c r="G1247" s="32">
        <v>398.08310130000001</v>
      </c>
    </row>
    <row r="1248" spans="1:7" x14ac:dyDescent="0.25">
      <c r="A1248" s="32">
        <v>2018</v>
      </c>
      <c r="B1248" s="33" t="s">
        <v>26</v>
      </c>
      <c r="C1248" s="33" t="s">
        <v>33</v>
      </c>
      <c r="D1248" s="33" t="s">
        <v>8</v>
      </c>
      <c r="E1248" s="32">
        <v>2017</v>
      </c>
      <c r="F1248" s="32">
        <v>1</v>
      </c>
      <c r="G1248" s="32">
        <v>473.73326780000002</v>
      </c>
    </row>
    <row r="1249" spans="1:7" x14ac:dyDescent="0.25">
      <c r="A1249" s="32">
        <v>2018</v>
      </c>
      <c r="B1249" s="33" t="s">
        <v>26</v>
      </c>
      <c r="C1249" s="33" t="s">
        <v>33</v>
      </c>
      <c r="D1249" s="33" t="s">
        <v>8</v>
      </c>
      <c r="E1249" s="32">
        <v>2018</v>
      </c>
      <c r="F1249" s="32">
        <v>0</v>
      </c>
      <c r="G1249" s="32">
        <v>523.36993329999996</v>
      </c>
    </row>
    <row r="1250" spans="1:7" x14ac:dyDescent="0.25">
      <c r="A1250" s="32">
        <v>2018</v>
      </c>
      <c r="B1250" s="33" t="s">
        <v>26</v>
      </c>
      <c r="C1250" s="33" t="s">
        <v>33</v>
      </c>
      <c r="D1250" s="33" t="s">
        <v>8</v>
      </c>
      <c r="E1250" s="32">
        <v>2019</v>
      </c>
      <c r="F1250" s="32">
        <v>-1</v>
      </c>
      <c r="G1250" s="32">
        <v>255.32244069999999</v>
      </c>
    </row>
    <row r="1251" spans="1:7" x14ac:dyDescent="0.25">
      <c r="A1251" s="32">
        <v>2018</v>
      </c>
      <c r="B1251" s="33" t="s">
        <v>27</v>
      </c>
      <c r="C1251" s="33" t="s">
        <v>33</v>
      </c>
      <c r="D1251" s="33" t="s">
        <v>8</v>
      </c>
      <c r="E1251" s="32">
        <v>2010</v>
      </c>
      <c r="F1251" s="32">
        <v>8</v>
      </c>
      <c r="G1251" s="32">
        <v>38.114460533862612</v>
      </c>
    </row>
    <row r="1252" spans="1:7" x14ac:dyDescent="0.25">
      <c r="A1252" s="32">
        <v>2018</v>
      </c>
      <c r="B1252" s="33" t="s">
        <v>27</v>
      </c>
      <c r="C1252" s="33" t="s">
        <v>33</v>
      </c>
      <c r="D1252" s="33" t="s">
        <v>8</v>
      </c>
      <c r="E1252" s="32">
        <v>2011</v>
      </c>
      <c r="F1252" s="32">
        <v>7</v>
      </c>
      <c r="G1252" s="32">
        <v>47.309926183410852</v>
      </c>
    </row>
    <row r="1253" spans="1:7" x14ac:dyDescent="0.25">
      <c r="A1253" s="32">
        <v>2018</v>
      </c>
      <c r="B1253" s="33" t="s">
        <v>27</v>
      </c>
      <c r="C1253" s="33" t="s">
        <v>33</v>
      </c>
      <c r="D1253" s="33" t="s">
        <v>8</v>
      </c>
      <c r="E1253" s="32">
        <v>2012</v>
      </c>
      <c r="F1253" s="32">
        <v>6</v>
      </c>
      <c r="G1253" s="32">
        <v>54.626882967652683</v>
      </c>
    </row>
    <row r="1254" spans="1:7" x14ac:dyDescent="0.25">
      <c r="A1254" s="32">
        <v>2018</v>
      </c>
      <c r="B1254" s="33" t="s">
        <v>27</v>
      </c>
      <c r="C1254" s="33" t="s">
        <v>33</v>
      </c>
      <c r="D1254" s="33" t="s">
        <v>8</v>
      </c>
      <c r="E1254" s="32">
        <v>2013</v>
      </c>
      <c r="F1254" s="32">
        <v>5</v>
      </c>
      <c r="G1254" s="32">
        <v>61.188140182122645</v>
      </c>
    </row>
    <row r="1255" spans="1:7" x14ac:dyDescent="0.25">
      <c r="A1255" s="32">
        <v>2018</v>
      </c>
      <c r="B1255" s="33" t="s">
        <v>27</v>
      </c>
      <c r="C1255" s="33" t="s">
        <v>33</v>
      </c>
      <c r="D1255" s="33" t="s">
        <v>8</v>
      </c>
      <c r="E1255" s="32">
        <v>2014</v>
      </c>
      <c r="F1255" s="32">
        <v>4</v>
      </c>
      <c r="G1255" s="32">
        <v>69.292504226603626</v>
      </c>
    </row>
    <row r="1256" spans="1:7" x14ac:dyDescent="0.25">
      <c r="A1256" s="32">
        <v>2018</v>
      </c>
      <c r="B1256" s="33" t="s">
        <v>27</v>
      </c>
      <c r="C1256" s="33" t="s">
        <v>33</v>
      </c>
      <c r="D1256" s="33" t="s">
        <v>8</v>
      </c>
      <c r="E1256" s="32">
        <v>2015</v>
      </c>
      <c r="F1256" s="32">
        <v>3</v>
      </c>
      <c r="G1256" s="32">
        <v>77.220307228523112</v>
      </c>
    </row>
    <row r="1257" spans="1:7" x14ac:dyDescent="0.25">
      <c r="A1257" s="32">
        <v>2018</v>
      </c>
      <c r="B1257" s="33" t="s">
        <v>27</v>
      </c>
      <c r="C1257" s="33" t="s">
        <v>33</v>
      </c>
      <c r="D1257" s="33" t="s">
        <v>8</v>
      </c>
      <c r="E1257" s="32">
        <v>2016</v>
      </c>
      <c r="F1257" s="32">
        <v>2</v>
      </c>
      <c r="G1257" s="32">
        <v>83.396516343048148</v>
      </c>
    </row>
    <row r="1258" spans="1:7" x14ac:dyDescent="0.25">
      <c r="A1258" s="32">
        <v>2018</v>
      </c>
      <c r="B1258" s="33" t="s">
        <v>27</v>
      </c>
      <c r="C1258" s="33" t="s">
        <v>33</v>
      </c>
      <c r="D1258" s="33" t="s">
        <v>8</v>
      </c>
      <c r="E1258" s="32">
        <v>2017</v>
      </c>
      <c r="F1258" s="32">
        <v>1</v>
      </c>
      <c r="G1258" s="32">
        <v>92.418727376700005</v>
      </c>
    </row>
    <row r="1259" spans="1:7" x14ac:dyDescent="0.25">
      <c r="A1259" s="32">
        <v>2018</v>
      </c>
      <c r="B1259" s="33" t="s">
        <v>27</v>
      </c>
      <c r="C1259" s="33" t="s">
        <v>33</v>
      </c>
      <c r="D1259" s="33" t="s">
        <v>8</v>
      </c>
      <c r="E1259" s="32">
        <v>2018</v>
      </c>
      <c r="F1259" s="32">
        <v>0</v>
      </c>
      <c r="G1259" s="32">
        <v>94.926681400000007</v>
      </c>
    </row>
    <row r="1260" spans="1:7" x14ac:dyDescent="0.25">
      <c r="A1260" s="32">
        <v>2018</v>
      </c>
      <c r="B1260" s="33" t="s">
        <v>27</v>
      </c>
      <c r="C1260" s="33" t="s">
        <v>33</v>
      </c>
      <c r="D1260" s="33" t="s">
        <v>8</v>
      </c>
      <c r="E1260" s="32">
        <v>2019</v>
      </c>
      <c r="F1260" s="32">
        <v>-1</v>
      </c>
      <c r="G1260" s="32">
        <v>1.3056596847999999</v>
      </c>
    </row>
    <row r="1261" spans="1:7" x14ac:dyDescent="0.25">
      <c r="A1261" s="32">
        <v>2018</v>
      </c>
      <c r="B1261" s="33" t="s">
        <v>28</v>
      </c>
      <c r="C1261" s="33" t="s">
        <v>33</v>
      </c>
      <c r="D1261" s="33" t="s">
        <v>16</v>
      </c>
      <c r="E1261" s="32">
        <v>2010</v>
      </c>
      <c r="F1261" s="32">
        <v>8</v>
      </c>
      <c r="G1261" s="32">
        <v>328.47302339999999</v>
      </c>
    </row>
    <row r="1262" spans="1:7" x14ac:dyDescent="0.25">
      <c r="A1262" s="32">
        <v>2018</v>
      </c>
      <c r="B1262" s="33" t="s">
        <v>28</v>
      </c>
      <c r="C1262" s="33" t="s">
        <v>33</v>
      </c>
      <c r="D1262" s="33" t="s">
        <v>16</v>
      </c>
      <c r="E1262" s="32">
        <v>2011</v>
      </c>
      <c r="F1262" s="32">
        <v>7</v>
      </c>
      <c r="G1262" s="32">
        <v>314.2111567</v>
      </c>
    </row>
    <row r="1263" spans="1:7" x14ac:dyDescent="0.25">
      <c r="A1263" s="32">
        <v>2018</v>
      </c>
      <c r="B1263" s="33" t="s">
        <v>28</v>
      </c>
      <c r="C1263" s="33" t="s">
        <v>33</v>
      </c>
      <c r="D1263" s="33" t="s">
        <v>16</v>
      </c>
      <c r="E1263" s="32">
        <v>2012</v>
      </c>
      <c r="F1263" s="32">
        <v>6</v>
      </c>
      <c r="G1263" s="32">
        <v>333.0289851</v>
      </c>
    </row>
    <row r="1264" spans="1:7" x14ac:dyDescent="0.25">
      <c r="A1264" s="32">
        <v>2018</v>
      </c>
      <c r="B1264" s="33" t="s">
        <v>28</v>
      </c>
      <c r="C1264" s="33" t="s">
        <v>33</v>
      </c>
      <c r="D1264" s="33" t="s">
        <v>16</v>
      </c>
      <c r="E1264" s="32">
        <v>2013</v>
      </c>
      <c r="F1264" s="32">
        <v>5</v>
      </c>
      <c r="G1264" s="32">
        <v>311.5451041</v>
      </c>
    </row>
    <row r="1265" spans="1:7" x14ac:dyDescent="0.25">
      <c r="A1265" s="32">
        <v>2018</v>
      </c>
      <c r="B1265" s="33" t="s">
        <v>28</v>
      </c>
      <c r="C1265" s="33" t="s">
        <v>33</v>
      </c>
      <c r="D1265" s="33" t="s">
        <v>16</v>
      </c>
      <c r="E1265" s="32">
        <v>2014</v>
      </c>
      <c r="F1265" s="32">
        <v>4</v>
      </c>
      <c r="G1265" s="32">
        <v>273.38098109999999</v>
      </c>
    </row>
    <row r="1266" spans="1:7" x14ac:dyDescent="0.25">
      <c r="A1266" s="32">
        <v>2018</v>
      </c>
      <c r="B1266" s="33" t="s">
        <v>28</v>
      </c>
      <c r="C1266" s="33" t="s">
        <v>33</v>
      </c>
      <c r="D1266" s="33" t="s">
        <v>16</v>
      </c>
      <c r="E1266" s="32">
        <v>2015</v>
      </c>
      <c r="F1266" s="32">
        <v>3</v>
      </c>
      <c r="G1266" s="32">
        <v>291.31283109999998</v>
      </c>
    </row>
    <row r="1267" spans="1:7" x14ac:dyDescent="0.25">
      <c r="A1267" s="32">
        <v>2018</v>
      </c>
      <c r="B1267" s="33" t="s">
        <v>28</v>
      </c>
      <c r="C1267" s="33" t="s">
        <v>33</v>
      </c>
      <c r="D1267" s="33" t="s">
        <v>16</v>
      </c>
      <c r="E1267" s="32">
        <v>2016</v>
      </c>
      <c r="F1267" s="32">
        <v>2</v>
      </c>
      <c r="G1267" s="32">
        <v>262.9880809</v>
      </c>
    </row>
    <row r="1268" spans="1:7" x14ac:dyDescent="0.25">
      <c r="A1268" s="32">
        <v>2018</v>
      </c>
      <c r="B1268" s="33" t="s">
        <v>28</v>
      </c>
      <c r="C1268" s="33" t="s">
        <v>33</v>
      </c>
      <c r="D1268" s="33" t="s">
        <v>16</v>
      </c>
      <c r="E1268" s="32">
        <v>2017</v>
      </c>
      <c r="F1268" s="32">
        <v>1</v>
      </c>
      <c r="G1268" s="32">
        <v>236.81046799999999</v>
      </c>
    </row>
    <row r="1269" spans="1:7" x14ac:dyDescent="0.25">
      <c r="A1269" s="32">
        <v>2018</v>
      </c>
      <c r="B1269" s="33" t="s">
        <v>28</v>
      </c>
      <c r="C1269" s="33" t="s">
        <v>33</v>
      </c>
      <c r="D1269" s="33" t="s">
        <v>16</v>
      </c>
      <c r="E1269" s="32">
        <v>2018</v>
      </c>
      <c r="F1269" s="32">
        <v>0</v>
      </c>
      <c r="G1269" s="32">
        <v>234.4031196</v>
      </c>
    </row>
    <row r="1270" spans="1:7" x14ac:dyDescent="0.25">
      <c r="A1270" s="32">
        <v>2019</v>
      </c>
      <c r="B1270" s="33" t="s">
        <v>7</v>
      </c>
      <c r="C1270" s="33" t="s">
        <v>32</v>
      </c>
      <c r="D1270" s="33" t="s">
        <v>8</v>
      </c>
      <c r="E1270" s="32">
        <v>2010</v>
      </c>
      <c r="F1270" s="32">
        <v>9</v>
      </c>
      <c r="G1270" s="32">
        <v>57.884884464484003</v>
      </c>
    </row>
    <row r="1271" spans="1:7" x14ac:dyDescent="0.25">
      <c r="A1271" s="32">
        <v>2019</v>
      </c>
      <c r="B1271" s="33" t="s">
        <v>7</v>
      </c>
      <c r="C1271" s="33" t="s">
        <v>32</v>
      </c>
      <c r="D1271" s="33" t="s">
        <v>8</v>
      </c>
      <c r="E1271" s="32">
        <v>2011</v>
      </c>
      <c r="F1271" s="32">
        <v>8</v>
      </c>
      <c r="G1271" s="32">
        <v>69.903554550153103</v>
      </c>
    </row>
    <row r="1272" spans="1:7" x14ac:dyDescent="0.25">
      <c r="A1272" s="32">
        <v>2019</v>
      </c>
      <c r="B1272" s="33" t="s">
        <v>7</v>
      </c>
      <c r="C1272" s="33" t="s">
        <v>32</v>
      </c>
      <c r="D1272" s="33" t="s">
        <v>8</v>
      </c>
      <c r="E1272" s="32">
        <v>2012</v>
      </c>
      <c r="F1272" s="32">
        <v>7</v>
      </c>
      <c r="G1272" s="32">
        <v>80.273427786088334</v>
      </c>
    </row>
    <row r="1273" spans="1:7" x14ac:dyDescent="0.25">
      <c r="A1273" s="32">
        <v>2019</v>
      </c>
      <c r="B1273" s="33" t="s">
        <v>7</v>
      </c>
      <c r="C1273" s="33" t="s">
        <v>32</v>
      </c>
      <c r="D1273" s="33" t="s">
        <v>8</v>
      </c>
      <c r="E1273" s="32">
        <v>2013</v>
      </c>
      <c r="F1273" s="32">
        <v>6</v>
      </c>
      <c r="G1273" s="32">
        <v>89.240870951638499</v>
      </c>
    </row>
    <row r="1274" spans="1:7" x14ac:dyDescent="0.25">
      <c r="A1274" s="32">
        <v>2019</v>
      </c>
      <c r="B1274" s="33" t="s">
        <v>7</v>
      </c>
      <c r="C1274" s="33" t="s">
        <v>32</v>
      </c>
      <c r="D1274" s="33" t="s">
        <v>8</v>
      </c>
      <c r="E1274" s="32">
        <v>2014</v>
      </c>
      <c r="F1274" s="32">
        <v>5</v>
      </c>
      <c r="G1274" s="32">
        <v>99.982206542764089</v>
      </c>
    </row>
    <row r="1275" spans="1:7" x14ac:dyDescent="0.25">
      <c r="A1275" s="32">
        <v>2019</v>
      </c>
      <c r="B1275" s="33" t="s">
        <v>7</v>
      </c>
      <c r="C1275" s="33" t="s">
        <v>32</v>
      </c>
      <c r="D1275" s="33" t="s">
        <v>8</v>
      </c>
      <c r="E1275" s="32">
        <v>2015</v>
      </c>
      <c r="F1275" s="32">
        <v>4</v>
      </c>
      <c r="G1275" s="32">
        <v>108.99055374393599</v>
      </c>
    </row>
    <row r="1276" spans="1:7" x14ac:dyDescent="0.25">
      <c r="A1276" s="32">
        <v>2019</v>
      </c>
      <c r="B1276" s="33" t="s">
        <v>7</v>
      </c>
      <c r="C1276" s="33" t="s">
        <v>32</v>
      </c>
      <c r="D1276" s="33" t="s">
        <v>8</v>
      </c>
      <c r="E1276" s="32">
        <v>2016</v>
      </c>
      <c r="F1276" s="32">
        <v>3</v>
      </c>
      <c r="G1276" s="32">
        <v>115.81356603545737</v>
      </c>
    </row>
    <row r="1277" spans="1:7" x14ac:dyDescent="0.25">
      <c r="A1277" s="32">
        <v>2019</v>
      </c>
      <c r="B1277" s="33" t="s">
        <v>7</v>
      </c>
      <c r="C1277" s="33" t="s">
        <v>32</v>
      </c>
      <c r="D1277" s="33" t="s">
        <v>8</v>
      </c>
      <c r="E1277" s="32">
        <v>2017</v>
      </c>
      <c r="F1277" s="32">
        <v>2</v>
      </c>
      <c r="G1277" s="32">
        <v>124.38557355317253</v>
      </c>
    </row>
    <row r="1278" spans="1:7" x14ac:dyDescent="0.25">
      <c r="A1278" s="32">
        <v>2019</v>
      </c>
      <c r="B1278" s="33" t="s">
        <v>7</v>
      </c>
      <c r="C1278" s="33" t="s">
        <v>32</v>
      </c>
      <c r="D1278" s="33" t="s">
        <v>8</v>
      </c>
      <c r="E1278" s="32">
        <v>2018</v>
      </c>
      <c r="F1278" s="32">
        <v>1</v>
      </c>
      <c r="G1278" s="32">
        <v>124.89259170059999</v>
      </c>
    </row>
    <row r="1279" spans="1:7" x14ac:dyDescent="0.25">
      <c r="A1279" s="32">
        <v>2019</v>
      </c>
      <c r="B1279" s="33" t="s">
        <v>7</v>
      </c>
      <c r="C1279" s="33" t="s">
        <v>32</v>
      </c>
      <c r="D1279" s="33" t="s">
        <v>8</v>
      </c>
      <c r="E1279" s="32">
        <v>2019</v>
      </c>
      <c r="F1279" s="32">
        <v>0</v>
      </c>
      <c r="G1279" s="32">
        <v>124.4591576</v>
      </c>
    </row>
    <row r="1280" spans="1:7" x14ac:dyDescent="0.25">
      <c r="A1280" s="32">
        <v>2019</v>
      </c>
      <c r="B1280" s="33" t="s">
        <v>7</v>
      </c>
      <c r="C1280" s="33" t="s">
        <v>32</v>
      </c>
      <c r="D1280" s="33" t="s">
        <v>8</v>
      </c>
      <c r="E1280" s="32">
        <v>2020</v>
      </c>
      <c r="F1280" s="32">
        <v>-1</v>
      </c>
      <c r="G1280" s="32">
        <v>52.593847436599901</v>
      </c>
    </row>
    <row r="1281" spans="1:7" x14ac:dyDescent="0.25">
      <c r="A1281" s="32">
        <v>2019</v>
      </c>
      <c r="B1281" s="33" t="s">
        <v>68</v>
      </c>
      <c r="C1281" s="33" t="s">
        <v>32</v>
      </c>
      <c r="D1281" s="33" t="s">
        <v>8</v>
      </c>
      <c r="E1281" s="32">
        <v>2010</v>
      </c>
      <c r="F1281" s="32">
        <v>9</v>
      </c>
      <c r="G1281" s="32">
        <v>9.0176982442058709</v>
      </c>
    </row>
    <row r="1282" spans="1:7" x14ac:dyDescent="0.25">
      <c r="A1282" s="32">
        <v>2019</v>
      </c>
      <c r="B1282" s="33" t="s">
        <v>68</v>
      </c>
      <c r="C1282" s="33" t="s">
        <v>32</v>
      </c>
      <c r="D1282" s="33" t="s">
        <v>8</v>
      </c>
      <c r="E1282" s="32">
        <v>2011</v>
      </c>
      <c r="F1282" s="32">
        <v>8</v>
      </c>
      <c r="G1282" s="32">
        <v>9.5724905380000003</v>
      </c>
    </row>
    <row r="1283" spans="1:7" x14ac:dyDescent="0.25">
      <c r="A1283" s="32">
        <v>2019</v>
      </c>
      <c r="B1283" s="33" t="s">
        <v>68</v>
      </c>
      <c r="C1283" s="33" t="s">
        <v>32</v>
      </c>
      <c r="D1283" s="33" t="s">
        <v>8</v>
      </c>
      <c r="E1283" s="32">
        <v>2012</v>
      </c>
      <c r="F1283" s="32">
        <v>7</v>
      </c>
      <c r="G1283" s="32">
        <v>11.31296214</v>
      </c>
    </row>
    <row r="1284" spans="1:7" x14ac:dyDescent="0.25">
      <c r="A1284" s="32">
        <v>2019</v>
      </c>
      <c r="B1284" s="33" t="s">
        <v>68</v>
      </c>
      <c r="C1284" s="33" t="s">
        <v>32</v>
      </c>
      <c r="D1284" s="33" t="s">
        <v>8</v>
      </c>
      <c r="E1284" s="32">
        <v>2013</v>
      </c>
      <c r="F1284" s="32">
        <v>6</v>
      </c>
      <c r="G1284" s="32">
        <v>14.824804990000001</v>
      </c>
    </row>
    <row r="1285" spans="1:7" x14ac:dyDescent="0.25">
      <c r="A1285" s="32">
        <v>2019</v>
      </c>
      <c r="B1285" s="33" t="s">
        <v>68</v>
      </c>
      <c r="C1285" s="33" t="s">
        <v>32</v>
      </c>
      <c r="D1285" s="33" t="s">
        <v>8</v>
      </c>
      <c r="E1285" s="32">
        <v>2014</v>
      </c>
      <c r="F1285" s="32">
        <v>5</v>
      </c>
      <c r="G1285" s="32">
        <v>18.197263231124779</v>
      </c>
    </row>
    <row r="1286" spans="1:7" x14ac:dyDescent="0.25">
      <c r="A1286" s="32">
        <v>2019</v>
      </c>
      <c r="B1286" s="33" t="s">
        <v>68</v>
      </c>
      <c r="C1286" s="33" t="s">
        <v>32</v>
      </c>
      <c r="D1286" s="33" t="s">
        <v>8</v>
      </c>
      <c r="E1286" s="32">
        <v>2015</v>
      </c>
      <c r="F1286" s="32">
        <v>4</v>
      </c>
      <c r="G1286" s="32">
        <v>20.015582001398865</v>
      </c>
    </row>
    <row r="1287" spans="1:7" x14ac:dyDescent="0.25">
      <c r="A1287" s="32">
        <v>2019</v>
      </c>
      <c r="B1287" s="33" t="s">
        <v>68</v>
      </c>
      <c r="C1287" s="33" t="s">
        <v>32</v>
      </c>
      <c r="D1287" s="33" t="s">
        <v>8</v>
      </c>
      <c r="E1287" s="32">
        <v>2016</v>
      </c>
      <c r="F1287" s="32">
        <v>3</v>
      </c>
      <c r="G1287" s="32">
        <v>21.134948529125293</v>
      </c>
    </row>
    <row r="1288" spans="1:7" x14ac:dyDescent="0.25">
      <c r="A1288" s="32">
        <v>2019</v>
      </c>
      <c r="B1288" s="33" t="s">
        <v>68</v>
      </c>
      <c r="C1288" s="33" t="s">
        <v>32</v>
      </c>
      <c r="D1288" s="33" t="s">
        <v>8</v>
      </c>
      <c r="E1288" s="32">
        <v>2017</v>
      </c>
      <c r="F1288" s="32">
        <v>2</v>
      </c>
      <c r="G1288" s="32">
        <v>22.442088120748288</v>
      </c>
    </row>
    <row r="1289" spans="1:7" x14ac:dyDescent="0.25">
      <c r="A1289" s="32">
        <v>2019</v>
      </c>
      <c r="B1289" s="33" t="s">
        <v>68</v>
      </c>
      <c r="C1289" s="33" t="s">
        <v>32</v>
      </c>
      <c r="D1289" s="33" t="s">
        <v>8</v>
      </c>
      <c r="E1289" s="32">
        <v>2018</v>
      </c>
      <c r="F1289" s="32">
        <v>1</v>
      </c>
      <c r="G1289" s="32">
        <v>22.3735085656058</v>
      </c>
    </row>
    <row r="1290" spans="1:7" x14ac:dyDescent="0.25">
      <c r="A1290" s="32">
        <v>2019</v>
      </c>
      <c r="B1290" s="33" t="s">
        <v>68</v>
      </c>
      <c r="C1290" s="33" t="s">
        <v>32</v>
      </c>
      <c r="D1290" s="33" t="s">
        <v>8</v>
      </c>
      <c r="E1290" s="32">
        <v>2019</v>
      </c>
      <c r="F1290" s="32">
        <v>0</v>
      </c>
      <c r="G1290" s="32">
        <v>22.24476202</v>
      </c>
    </row>
    <row r="1291" spans="1:7" x14ac:dyDescent="0.25">
      <c r="A1291" s="32">
        <v>2019</v>
      </c>
      <c r="B1291" s="33" t="s">
        <v>68</v>
      </c>
      <c r="C1291" s="33" t="s">
        <v>32</v>
      </c>
      <c r="D1291" s="33" t="s">
        <v>8</v>
      </c>
      <c r="E1291" s="32">
        <v>2020</v>
      </c>
      <c r="F1291" s="32">
        <v>-1</v>
      </c>
      <c r="G1291" s="32">
        <v>10.15915657</v>
      </c>
    </row>
    <row r="1292" spans="1:7" x14ac:dyDescent="0.25">
      <c r="A1292" s="32">
        <v>2019</v>
      </c>
      <c r="B1292" s="33" t="s">
        <v>69</v>
      </c>
      <c r="C1292" s="33" t="s">
        <v>32</v>
      </c>
      <c r="D1292" s="33" t="s">
        <v>8</v>
      </c>
      <c r="E1292" s="32">
        <v>2010</v>
      </c>
      <c r="F1292" s="32">
        <v>9</v>
      </c>
      <c r="G1292" s="32">
        <v>20.05311695</v>
      </c>
    </row>
    <row r="1293" spans="1:7" x14ac:dyDescent="0.25">
      <c r="A1293" s="32">
        <v>2019</v>
      </c>
      <c r="B1293" s="33" t="s">
        <v>69</v>
      </c>
      <c r="C1293" s="33" t="s">
        <v>32</v>
      </c>
      <c r="D1293" s="33" t="s">
        <v>8</v>
      </c>
      <c r="E1293" s="32">
        <v>2011</v>
      </c>
      <c r="F1293" s="32">
        <v>8</v>
      </c>
      <c r="G1293" s="32">
        <v>29.789473910000002</v>
      </c>
    </row>
    <row r="1294" spans="1:7" x14ac:dyDescent="0.25">
      <c r="A1294" s="32">
        <v>2019</v>
      </c>
      <c r="B1294" s="33" t="s">
        <v>69</v>
      </c>
      <c r="C1294" s="33" t="s">
        <v>32</v>
      </c>
      <c r="D1294" s="33" t="s">
        <v>8</v>
      </c>
      <c r="E1294" s="32">
        <v>2012</v>
      </c>
      <c r="F1294" s="32">
        <v>7</v>
      </c>
      <c r="G1294" s="32">
        <v>46.778460709999997</v>
      </c>
    </row>
    <row r="1295" spans="1:7" x14ac:dyDescent="0.25">
      <c r="A1295" s="32">
        <v>2019</v>
      </c>
      <c r="B1295" s="33" t="s">
        <v>69</v>
      </c>
      <c r="C1295" s="33" t="s">
        <v>32</v>
      </c>
      <c r="D1295" s="33" t="s">
        <v>8</v>
      </c>
      <c r="E1295" s="32">
        <v>2013</v>
      </c>
      <c r="F1295" s="32">
        <v>6</v>
      </c>
      <c r="G1295" s="32">
        <v>61.50901906</v>
      </c>
    </row>
    <row r="1296" spans="1:7" x14ac:dyDescent="0.25">
      <c r="A1296" s="32">
        <v>2019</v>
      </c>
      <c r="B1296" s="33" t="s">
        <v>69</v>
      </c>
      <c r="C1296" s="33" t="s">
        <v>32</v>
      </c>
      <c r="D1296" s="33" t="s">
        <v>8</v>
      </c>
      <c r="E1296" s="32">
        <v>2014</v>
      </c>
      <c r="F1296" s="32">
        <v>5</v>
      </c>
      <c r="G1296" s="32">
        <v>72.789052924074099</v>
      </c>
    </row>
    <row r="1297" spans="1:7" x14ac:dyDescent="0.25">
      <c r="A1297" s="32">
        <v>2019</v>
      </c>
      <c r="B1297" s="33" t="s">
        <v>69</v>
      </c>
      <c r="C1297" s="33" t="s">
        <v>32</v>
      </c>
      <c r="D1297" s="33" t="s">
        <v>8</v>
      </c>
      <c r="E1297" s="32">
        <v>2015</v>
      </c>
      <c r="F1297" s="32">
        <v>4</v>
      </c>
      <c r="G1297" s="32">
        <v>80.062328005717973</v>
      </c>
    </row>
    <row r="1298" spans="1:7" x14ac:dyDescent="0.25">
      <c r="A1298" s="32">
        <v>2019</v>
      </c>
      <c r="B1298" s="33" t="s">
        <v>69</v>
      </c>
      <c r="C1298" s="33" t="s">
        <v>32</v>
      </c>
      <c r="D1298" s="33" t="s">
        <v>8</v>
      </c>
      <c r="E1298" s="32">
        <v>2016</v>
      </c>
      <c r="F1298" s="32">
        <v>3</v>
      </c>
      <c r="G1298" s="32">
        <v>84.539794116127538</v>
      </c>
    </row>
    <row r="1299" spans="1:7" x14ac:dyDescent="0.25">
      <c r="A1299" s="32">
        <v>2019</v>
      </c>
      <c r="B1299" s="33" t="s">
        <v>69</v>
      </c>
      <c r="C1299" s="33" t="s">
        <v>32</v>
      </c>
      <c r="D1299" s="33" t="s">
        <v>8</v>
      </c>
      <c r="E1299" s="32">
        <v>2017</v>
      </c>
      <c r="F1299" s="32">
        <v>2</v>
      </c>
      <c r="G1299" s="32">
        <v>89.768352482740269</v>
      </c>
    </row>
    <row r="1300" spans="1:7" x14ac:dyDescent="0.25">
      <c r="A1300" s="32">
        <v>2019</v>
      </c>
      <c r="B1300" s="33" t="s">
        <v>69</v>
      </c>
      <c r="C1300" s="33" t="s">
        <v>32</v>
      </c>
      <c r="D1300" s="33" t="s">
        <v>8</v>
      </c>
      <c r="E1300" s="32">
        <v>2018</v>
      </c>
      <c r="F1300" s="32">
        <v>1</v>
      </c>
      <c r="G1300" s="32">
        <v>89.494034262741195</v>
      </c>
    </row>
    <row r="1301" spans="1:7" x14ac:dyDescent="0.25">
      <c r="A1301" s="32">
        <v>2019</v>
      </c>
      <c r="B1301" s="33" t="s">
        <v>69</v>
      </c>
      <c r="C1301" s="33" t="s">
        <v>32</v>
      </c>
      <c r="D1301" s="33" t="s">
        <v>8</v>
      </c>
      <c r="E1301" s="32">
        <v>2019</v>
      </c>
      <c r="F1301" s="32">
        <v>0</v>
      </c>
      <c r="G1301" s="32">
        <v>88.979048090000006</v>
      </c>
    </row>
    <row r="1302" spans="1:7" x14ac:dyDescent="0.25">
      <c r="A1302" s="32">
        <v>2019</v>
      </c>
      <c r="B1302" s="33" t="s">
        <v>69</v>
      </c>
      <c r="C1302" s="33" t="s">
        <v>32</v>
      </c>
      <c r="D1302" s="33" t="s">
        <v>8</v>
      </c>
      <c r="E1302" s="32">
        <v>2020</v>
      </c>
      <c r="F1302" s="32">
        <v>-1</v>
      </c>
      <c r="G1302" s="32">
        <v>40.636626296505398</v>
      </c>
    </row>
    <row r="1303" spans="1:7" x14ac:dyDescent="0.25">
      <c r="A1303" s="32">
        <v>2019</v>
      </c>
      <c r="B1303" s="33" t="s">
        <v>10</v>
      </c>
      <c r="C1303" s="33" t="s">
        <v>32</v>
      </c>
      <c r="D1303" s="33" t="s">
        <v>8</v>
      </c>
      <c r="E1303" s="32">
        <v>2010</v>
      </c>
      <c r="F1303" s="32">
        <v>9</v>
      </c>
      <c r="G1303" s="32">
        <v>128.67157166692786</v>
      </c>
    </row>
    <row r="1304" spans="1:7" x14ac:dyDescent="0.25">
      <c r="A1304" s="32">
        <v>2019</v>
      </c>
      <c r="B1304" s="33" t="s">
        <v>10</v>
      </c>
      <c r="C1304" s="33" t="s">
        <v>32</v>
      </c>
      <c r="D1304" s="33" t="s">
        <v>8</v>
      </c>
      <c r="E1304" s="32">
        <v>2011</v>
      </c>
      <c r="F1304" s="32">
        <v>8</v>
      </c>
      <c r="G1304" s="32">
        <v>174.56352600312098</v>
      </c>
    </row>
    <row r="1305" spans="1:7" x14ac:dyDescent="0.25">
      <c r="A1305" s="32">
        <v>2019</v>
      </c>
      <c r="B1305" s="33" t="s">
        <v>10</v>
      </c>
      <c r="C1305" s="33" t="s">
        <v>32</v>
      </c>
      <c r="D1305" s="33" t="s">
        <v>8</v>
      </c>
      <c r="E1305" s="32">
        <v>2012</v>
      </c>
      <c r="F1305" s="32">
        <v>7</v>
      </c>
      <c r="G1305" s="32">
        <v>220.3782585772513</v>
      </c>
    </row>
    <row r="1306" spans="1:7" x14ac:dyDescent="0.25">
      <c r="A1306" s="32">
        <v>2019</v>
      </c>
      <c r="B1306" s="33" t="s">
        <v>10</v>
      </c>
      <c r="C1306" s="33" t="s">
        <v>32</v>
      </c>
      <c r="D1306" s="33" t="s">
        <v>8</v>
      </c>
      <c r="E1306" s="32">
        <v>2013</v>
      </c>
      <c r="F1306" s="32">
        <v>6</v>
      </c>
      <c r="G1306" s="32">
        <v>269.40412916611365</v>
      </c>
    </row>
    <row r="1307" spans="1:7" x14ac:dyDescent="0.25">
      <c r="A1307" s="32">
        <v>2019</v>
      </c>
      <c r="B1307" s="33" t="s">
        <v>10</v>
      </c>
      <c r="C1307" s="33" t="s">
        <v>32</v>
      </c>
      <c r="D1307" s="33" t="s">
        <v>8</v>
      </c>
      <c r="E1307" s="32">
        <v>2014</v>
      </c>
      <c r="F1307" s="32">
        <v>5</v>
      </c>
      <c r="G1307" s="32">
        <v>330.14072646839497</v>
      </c>
    </row>
    <row r="1308" spans="1:7" x14ac:dyDescent="0.25">
      <c r="A1308" s="32">
        <v>2019</v>
      </c>
      <c r="B1308" s="33" t="s">
        <v>10</v>
      </c>
      <c r="C1308" s="33" t="s">
        <v>32</v>
      </c>
      <c r="D1308" s="33" t="s">
        <v>8</v>
      </c>
      <c r="E1308" s="32">
        <v>2015</v>
      </c>
      <c r="F1308" s="32">
        <v>4</v>
      </c>
      <c r="G1308" s="32">
        <v>389.70049630122958</v>
      </c>
    </row>
    <row r="1309" spans="1:7" x14ac:dyDescent="0.25">
      <c r="A1309" s="32">
        <v>2019</v>
      </c>
      <c r="B1309" s="33" t="s">
        <v>10</v>
      </c>
      <c r="C1309" s="33" t="s">
        <v>32</v>
      </c>
      <c r="D1309" s="33" t="s">
        <v>8</v>
      </c>
      <c r="E1309" s="32">
        <v>2016</v>
      </c>
      <c r="F1309" s="32">
        <v>3</v>
      </c>
      <c r="G1309" s="32">
        <v>441.77656282914307</v>
      </c>
    </row>
    <row r="1310" spans="1:7" x14ac:dyDescent="0.25">
      <c r="A1310" s="32">
        <v>2019</v>
      </c>
      <c r="B1310" s="33" t="s">
        <v>10</v>
      </c>
      <c r="C1310" s="33" t="s">
        <v>32</v>
      </c>
      <c r="D1310" s="33" t="s">
        <v>8</v>
      </c>
      <c r="E1310" s="32">
        <v>2017</v>
      </c>
      <c r="F1310" s="32">
        <v>2</v>
      </c>
      <c r="G1310" s="32">
        <v>504.26871275399827</v>
      </c>
    </row>
    <row r="1311" spans="1:7" x14ac:dyDescent="0.25">
      <c r="A1311" s="32">
        <v>2019</v>
      </c>
      <c r="B1311" s="33" t="s">
        <v>10</v>
      </c>
      <c r="C1311" s="33" t="s">
        <v>32</v>
      </c>
      <c r="D1311" s="33" t="s">
        <v>8</v>
      </c>
      <c r="E1311" s="32">
        <v>2018</v>
      </c>
      <c r="F1311" s="32">
        <v>1</v>
      </c>
      <c r="G1311" s="32">
        <v>520.82124877679996</v>
      </c>
    </row>
    <row r="1312" spans="1:7" x14ac:dyDescent="0.25">
      <c r="A1312" s="32">
        <v>2019</v>
      </c>
      <c r="B1312" s="33" t="s">
        <v>10</v>
      </c>
      <c r="C1312" s="33" t="s">
        <v>32</v>
      </c>
      <c r="D1312" s="33" t="s">
        <v>8</v>
      </c>
      <c r="E1312" s="32">
        <v>2019</v>
      </c>
      <c r="F1312" s="32">
        <v>0</v>
      </c>
      <c r="G1312" s="32">
        <v>533.61313055129995</v>
      </c>
    </row>
    <row r="1313" spans="1:7" x14ac:dyDescent="0.25">
      <c r="A1313" s="32">
        <v>2019</v>
      </c>
      <c r="B1313" s="33" t="s">
        <v>10</v>
      </c>
      <c r="C1313" s="33" t="s">
        <v>32</v>
      </c>
      <c r="D1313" s="33" t="s">
        <v>8</v>
      </c>
      <c r="E1313" s="32">
        <v>2020</v>
      </c>
      <c r="F1313" s="32">
        <v>-1</v>
      </c>
      <c r="G1313" s="32">
        <v>117.8699321</v>
      </c>
    </row>
    <row r="1314" spans="1:7" x14ac:dyDescent="0.25">
      <c r="A1314" s="32">
        <v>2019</v>
      </c>
      <c r="B1314" s="33" t="s">
        <v>11</v>
      </c>
      <c r="C1314" s="33" t="s">
        <v>32</v>
      </c>
      <c r="D1314" s="33" t="s">
        <v>8</v>
      </c>
      <c r="E1314" s="32">
        <v>2010</v>
      </c>
      <c r="F1314" s="32">
        <v>9</v>
      </c>
      <c r="G1314" s="32">
        <v>514.68628666815175</v>
      </c>
    </row>
    <row r="1315" spans="1:7" x14ac:dyDescent="0.25">
      <c r="A1315" s="32">
        <v>2019</v>
      </c>
      <c r="B1315" s="33" t="s">
        <v>11</v>
      </c>
      <c r="C1315" s="33" t="s">
        <v>32</v>
      </c>
      <c r="D1315" s="33" t="s">
        <v>8</v>
      </c>
      <c r="E1315" s="32">
        <v>2011</v>
      </c>
      <c r="F1315" s="32">
        <v>8</v>
      </c>
      <c r="G1315" s="32">
        <v>698.25410401266458</v>
      </c>
    </row>
    <row r="1316" spans="1:7" x14ac:dyDescent="0.25">
      <c r="A1316" s="32">
        <v>2019</v>
      </c>
      <c r="B1316" s="33" t="s">
        <v>11</v>
      </c>
      <c r="C1316" s="33" t="s">
        <v>32</v>
      </c>
      <c r="D1316" s="33" t="s">
        <v>8</v>
      </c>
      <c r="E1316" s="32">
        <v>2012</v>
      </c>
      <c r="F1316" s="32">
        <v>7</v>
      </c>
      <c r="G1316" s="32">
        <v>881.51303430928601</v>
      </c>
    </row>
    <row r="1317" spans="1:7" x14ac:dyDescent="0.25">
      <c r="A1317" s="32">
        <v>2019</v>
      </c>
      <c r="B1317" s="33" t="s">
        <v>11</v>
      </c>
      <c r="C1317" s="33" t="s">
        <v>32</v>
      </c>
      <c r="D1317" s="33" t="s">
        <v>8</v>
      </c>
      <c r="E1317" s="32">
        <v>2013</v>
      </c>
      <c r="F1317" s="32">
        <v>6</v>
      </c>
      <c r="G1317" s="32">
        <v>1077.6165166642659</v>
      </c>
    </row>
    <row r="1318" spans="1:7" x14ac:dyDescent="0.25">
      <c r="A1318" s="32">
        <v>2019</v>
      </c>
      <c r="B1318" s="33" t="s">
        <v>11</v>
      </c>
      <c r="C1318" s="33" t="s">
        <v>32</v>
      </c>
      <c r="D1318" s="33" t="s">
        <v>8</v>
      </c>
      <c r="E1318" s="32">
        <v>2014</v>
      </c>
      <c r="F1318" s="32">
        <v>5</v>
      </c>
      <c r="G1318" s="32">
        <v>1320.5629058737652</v>
      </c>
    </row>
    <row r="1319" spans="1:7" x14ac:dyDescent="0.25">
      <c r="A1319" s="32">
        <v>2019</v>
      </c>
      <c r="B1319" s="33" t="s">
        <v>11</v>
      </c>
      <c r="C1319" s="33" t="s">
        <v>32</v>
      </c>
      <c r="D1319" s="33" t="s">
        <v>8</v>
      </c>
      <c r="E1319" s="32">
        <v>2015</v>
      </c>
      <c r="F1319" s="32">
        <v>4</v>
      </c>
      <c r="G1319" s="32">
        <v>1558.8019852051975</v>
      </c>
    </row>
    <row r="1320" spans="1:7" x14ac:dyDescent="0.25">
      <c r="A1320" s="32">
        <v>2019</v>
      </c>
      <c r="B1320" s="33" t="s">
        <v>11</v>
      </c>
      <c r="C1320" s="33" t="s">
        <v>32</v>
      </c>
      <c r="D1320" s="33" t="s">
        <v>8</v>
      </c>
      <c r="E1320" s="32">
        <v>2016</v>
      </c>
      <c r="F1320" s="32">
        <v>3</v>
      </c>
      <c r="G1320" s="32">
        <v>1767.1062513159884</v>
      </c>
    </row>
    <row r="1321" spans="1:7" x14ac:dyDescent="0.25">
      <c r="A1321" s="32">
        <v>2019</v>
      </c>
      <c r="B1321" s="33" t="s">
        <v>11</v>
      </c>
      <c r="C1321" s="33" t="s">
        <v>32</v>
      </c>
      <c r="D1321" s="33" t="s">
        <v>8</v>
      </c>
      <c r="E1321" s="32">
        <v>2017</v>
      </c>
      <c r="F1321" s="32">
        <v>2</v>
      </c>
      <c r="G1321" s="32">
        <v>2017.0748510157882</v>
      </c>
    </row>
    <row r="1322" spans="1:7" x14ac:dyDescent="0.25">
      <c r="A1322" s="32">
        <v>2019</v>
      </c>
      <c r="B1322" s="33" t="s">
        <v>11</v>
      </c>
      <c r="C1322" s="33" t="s">
        <v>32</v>
      </c>
      <c r="D1322" s="33" t="s">
        <v>8</v>
      </c>
      <c r="E1322" s="32">
        <v>2018</v>
      </c>
      <c r="F1322" s="32">
        <v>1</v>
      </c>
      <c r="G1322" s="32">
        <v>2083.2849951070998</v>
      </c>
    </row>
    <row r="1323" spans="1:7" x14ac:dyDescent="0.25">
      <c r="A1323" s="32">
        <v>2019</v>
      </c>
      <c r="B1323" s="33" t="s">
        <v>11</v>
      </c>
      <c r="C1323" s="33" t="s">
        <v>32</v>
      </c>
      <c r="D1323" s="33" t="s">
        <v>8</v>
      </c>
      <c r="E1323" s="32">
        <v>2019</v>
      </c>
      <c r="F1323" s="32">
        <v>0</v>
      </c>
      <c r="G1323" s="32">
        <v>2134.452522</v>
      </c>
    </row>
    <row r="1324" spans="1:7" x14ac:dyDescent="0.25">
      <c r="A1324" s="32">
        <v>2019</v>
      </c>
      <c r="B1324" s="33" t="s">
        <v>11</v>
      </c>
      <c r="C1324" s="33" t="s">
        <v>32</v>
      </c>
      <c r="D1324" s="33" t="s">
        <v>8</v>
      </c>
      <c r="E1324" s="32">
        <v>2020</v>
      </c>
      <c r="F1324" s="32">
        <v>-1</v>
      </c>
      <c r="G1324" s="32">
        <v>471.4797284</v>
      </c>
    </row>
    <row r="1325" spans="1:7" x14ac:dyDescent="0.25">
      <c r="A1325" s="32">
        <v>2019</v>
      </c>
      <c r="B1325" s="33" t="s">
        <v>12</v>
      </c>
      <c r="C1325" s="33" t="s">
        <v>32</v>
      </c>
      <c r="D1325" s="33" t="s">
        <v>8</v>
      </c>
      <c r="E1325" s="32">
        <v>2010</v>
      </c>
      <c r="F1325" s="32">
        <v>9</v>
      </c>
      <c r="G1325" s="32">
        <v>1001.9362400959366</v>
      </c>
    </row>
    <row r="1326" spans="1:7" x14ac:dyDescent="0.25">
      <c r="A1326" s="32">
        <v>2019</v>
      </c>
      <c r="B1326" s="33" t="s">
        <v>12</v>
      </c>
      <c r="C1326" s="33" t="s">
        <v>32</v>
      </c>
      <c r="D1326" s="33" t="s">
        <v>8</v>
      </c>
      <c r="E1326" s="32">
        <v>2011</v>
      </c>
      <c r="F1326" s="32">
        <v>8</v>
      </c>
      <c r="G1326" s="32">
        <v>1239.5859756907641</v>
      </c>
    </row>
    <row r="1327" spans="1:7" x14ac:dyDescent="0.25">
      <c r="A1327" s="32">
        <v>2019</v>
      </c>
      <c r="B1327" s="33" t="s">
        <v>12</v>
      </c>
      <c r="C1327" s="33" t="s">
        <v>32</v>
      </c>
      <c r="D1327" s="33" t="s">
        <v>8</v>
      </c>
      <c r="E1327" s="32">
        <v>2012</v>
      </c>
      <c r="F1327" s="32">
        <v>7</v>
      </c>
      <c r="G1327" s="32">
        <v>1462.3506748209886</v>
      </c>
    </row>
    <row r="1328" spans="1:7" x14ac:dyDescent="0.25">
      <c r="A1328" s="32">
        <v>2019</v>
      </c>
      <c r="B1328" s="33" t="s">
        <v>12</v>
      </c>
      <c r="C1328" s="33" t="s">
        <v>32</v>
      </c>
      <c r="D1328" s="33" t="s">
        <v>8</v>
      </c>
      <c r="E1328" s="32">
        <v>2013</v>
      </c>
      <c r="F1328" s="32">
        <v>6</v>
      </c>
      <c r="G1328" s="32">
        <v>1670.2224374551404</v>
      </c>
    </row>
    <row r="1329" spans="1:7" x14ac:dyDescent="0.25">
      <c r="A1329" s="32">
        <v>2019</v>
      </c>
      <c r="B1329" s="33" t="s">
        <v>12</v>
      </c>
      <c r="C1329" s="33" t="s">
        <v>32</v>
      </c>
      <c r="D1329" s="33" t="s">
        <v>8</v>
      </c>
      <c r="E1329" s="32">
        <v>2014</v>
      </c>
      <c r="F1329" s="32">
        <v>5</v>
      </c>
      <c r="G1329" s="32">
        <v>1917.8436833440185</v>
      </c>
    </row>
    <row r="1330" spans="1:7" x14ac:dyDescent="0.25">
      <c r="A1330" s="32">
        <v>2019</v>
      </c>
      <c r="B1330" s="33" t="s">
        <v>12</v>
      </c>
      <c r="C1330" s="33" t="s">
        <v>32</v>
      </c>
      <c r="D1330" s="33" t="s">
        <v>8</v>
      </c>
      <c r="E1330" s="32">
        <v>2015</v>
      </c>
      <c r="F1330" s="32">
        <v>4</v>
      </c>
      <c r="G1330" s="32">
        <v>2123.9319367737776</v>
      </c>
    </row>
    <row r="1331" spans="1:7" x14ac:dyDescent="0.25">
      <c r="A1331" s="32">
        <v>2019</v>
      </c>
      <c r="B1331" s="33" t="s">
        <v>12</v>
      </c>
      <c r="C1331" s="33" t="s">
        <v>32</v>
      </c>
      <c r="D1331" s="33" t="s">
        <v>8</v>
      </c>
      <c r="E1331" s="32">
        <v>2016</v>
      </c>
      <c r="F1331" s="32">
        <v>3</v>
      </c>
      <c r="G1331" s="32">
        <v>2267.5865081960646</v>
      </c>
    </row>
    <row r="1332" spans="1:7" x14ac:dyDescent="0.25">
      <c r="A1332" s="32">
        <v>2019</v>
      </c>
      <c r="B1332" s="33" t="s">
        <v>12</v>
      </c>
      <c r="C1332" s="33" t="s">
        <v>32</v>
      </c>
      <c r="D1332" s="33" t="s">
        <v>8</v>
      </c>
      <c r="E1332" s="32">
        <v>2017</v>
      </c>
      <c r="F1332" s="32">
        <v>2</v>
      </c>
      <c r="G1332" s="32">
        <v>2444.7498185823215</v>
      </c>
    </row>
    <row r="1333" spans="1:7" x14ac:dyDescent="0.25">
      <c r="A1333" s="32">
        <v>2019</v>
      </c>
      <c r="B1333" s="33" t="s">
        <v>12</v>
      </c>
      <c r="C1333" s="33" t="s">
        <v>32</v>
      </c>
      <c r="D1333" s="33" t="s">
        <v>8</v>
      </c>
      <c r="E1333" s="32">
        <v>2018</v>
      </c>
      <c r="F1333" s="32">
        <v>1</v>
      </c>
      <c r="G1333" s="32">
        <v>2473.9592744073998</v>
      </c>
    </row>
    <row r="1334" spans="1:7" x14ac:dyDescent="0.25">
      <c r="A1334" s="32">
        <v>2019</v>
      </c>
      <c r="B1334" s="33" t="s">
        <v>12</v>
      </c>
      <c r="C1334" s="33" t="s">
        <v>32</v>
      </c>
      <c r="D1334" s="33" t="s">
        <v>8</v>
      </c>
      <c r="E1334" s="32">
        <v>2019</v>
      </c>
      <c r="F1334" s="32">
        <v>0</v>
      </c>
      <c r="G1334" s="32">
        <v>2490.3921746686901</v>
      </c>
    </row>
    <row r="1335" spans="1:7" x14ac:dyDescent="0.25">
      <c r="A1335" s="32">
        <v>2019</v>
      </c>
      <c r="B1335" s="33" t="s">
        <v>12</v>
      </c>
      <c r="C1335" s="33" t="s">
        <v>32</v>
      </c>
      <c r="D1335" s="33" t="s">
        <v>8</v>
      </c>
      <c r="E1335" s="32">
        <v>2020</v>
      </c>
      <c r="F1335" s="32">
        <v>-1</v>
      </c>
      <c r="G1335" s="32">
        <v>585.40547567960004</v>
      </c>
    </row>
    <row r="1336" spans="1:7" x14ac:dyDescent="0.25">
      <c r="A1336" s="32">
        <v>2019</v>
      </c>
      <c r="B1336" s="33" t="s">
        <v>13</v>
      </c>
      <c r="C1336" s="33" t="s">
        <v>32</v>
      </c>
      <c r="D1336" s="33" t="s">
        <v>8</v>
      </c>
      <c r="E1336" s="32">
        <v>2010</v>
      </c>
      <c r="F1336" s="32">
        <v>9</v>
      </c>
      <c r="G1336" s="32">
        <v>4007.7449603843929</v>
      </c>
    </row>
    <row r="1337" spans="1:7" x14ac:dyDescent="0.25">
      <c r="A1337" s="32">
        <v>2019</v>
      </c>
      <c r="B1337" s="33" t="s">
        <v>13</v>
      </c>
      <c r="C1337" s="33" t="s">
        <v>32</v>
      </c>
      <c r="D1337" s="33" t="s">
        <v>8</v>
      </c>
      <c r="E1337" s="32">
        <v>2011</v>
      </c>
      <c r="F1337" s="32">
        <v>8</v>
      </c>
      <c r="G1337" s="32">
        <v>4958.3439027630566</v>
      </c>
    </row>
    <row r="1338" spans="1:7" x14ac:dyDescent="0.25">
      <c r="A1338" s="32">
        <v>2019</v>
      </c>
      <c r="B1338" s="33" t="s">
        <v>13</v>
      </c>
      <c r="C1338" s="33" t="s">
        <v>32</v>
      </c>
      <c r="D1338" s="33" t="s">
        <v>8</v>
      </c>
      <c r="E1338" s="32">
        <v>2012</v>
      </c>
      <c r="F1338" s="32">
        <v>7</v>
      </c>
      <c r="G1338" s="32">
        <v>5849.4026992846011</v>
      </c>
    </row>
    <row r="1339" spans="1:7" x14ac:dyDescent="0.25">
      <c r="A1339" s="32">
        <v>2019</v>
      </c>
      <c r="B1339" s="33" t="s">
        <v>13</v>
      </c>
      <c r="C1339" s="33" t="s">
        <v>32</v>
      </c>
      <c r="D1339" s="33" t="s">
        <v>8</v>
      </c>
      <c r="E1339" s="32">
        <v>2013</v>
      </c>
      <c r="F1339" s="32">
        <v>6</v>
      </c>
      <c r="G1339" s="32">
        <v>6680.8897498205515</v>
      </c>
    </row>
    <row r="1340" spans="1:7" x14ac:dyDescent="0.25">
      <c r="A1340" s="32">
        <v>2019</v>
      </c>
      <c r="B1340" s="33" t="s">
        <v>13</v>
      </c>
      <c r="C1340" s="33" t="s">
        <v>32</v>
      </c>
      <c r="D1340" s="33" t="s">
        <v>8</v>
      </c>
      <c r="E1340" s="32">
        <v>2014</v>
      </c>
      <c r="F1340" s="32">
        <v>5</v>
      </c>
      <c r="G1340" s="32">
        <v>7671.3747333755864</v>
      </c>
    </row>
    <row r="1341" spans="1:7" x14ac:dyDescent="0.25">
      <c r="A1341" s="32">
        <v>2019</v>
      </c>
      <c r="B1341" s="33" t="s">
        <v>13</v>
      </c>
      <c r="C1341" s="33" t="s">
        <v>32</v>
      </c>
      <c r="D1341" s="33" t="s">
        <v>8</v>
      </c>
      <c r="E1341" s="32">
        <v>2015</v>
      </c>
      <c r="F1341" s="32">
        <v>4</v>
      </c>
      <c r="G1341" s="32">
        <v>8495.7277470953886</v>
      </c>
    </row>
    <row r="1342" spans="1:7" x14ac:dyDescent="0.25">
      <c r="A1342" s="32">
        <v>2019</v>
      </c>
      <c r="B1342" s="33" t="s">
        <v>13</v>
      </c>
      <c r="C1342" s="33" t="s">
        <v>32</v>
      </c>
      <c r="D1342" s="33" t="s">
        <v>8</v>
      </c>
      <c r="E1342" s="32">
        <v>2016</v>
      </c>
      <c r="F1342" s="32">
        <v>3</v>
      </c>
      <c r="G1342" s="32">
        <v>9070.3460327838948</v>
      </c>
    </row>
    <row r="1343" spans="1:7" x14ac:dyDescent="0.25">
      <c r="A1343" s="32">
        <v>2019</v>
      </c>
      <c r="B1343" s="33" t="s">
        <v>13</v>
      </c>
      <c r="C1343" s="33" t="s">
        <v>32</v>
      </c>
      <c r="D1343" s="33" t="s">
        <v>8</v>
      </c>
      <c r="E1343" s="32">
        <v>2017</v>
      </c>
      <c r="F1343" s="32">
        <v>2</v>
      </c>
      <c r="G1343" s="32">
        <v>9778.9992743297116</v>
      </c>
    </row>
    <row r="1344" spans="1:7" x14ac:dyDescent="0.25">
      <c r="A1344" s="32">
        <v>2019</v>
      </c>
      <c r="B1344" s="33" t="s">
        <v>13</v>
      </c>
      <c r="C1344" s="33" t="s">
        <v>32</v>
      </c>
      <c r="D1344" s="33" t="s">
        <v>8</v>
      </c>
      <c r="E1344" s="32">
        <v>2018</v>
      </c>
      <c r="F1344" s="32">
        <v>1</v>
      </c>
      <c r="G1344" s="32">
        <v>9895.8370976290898</v>
      </c>
    </row>
    <row r="1345" spans="1:7" x14ac:dyDescent="0.25">
      <c r="A1345" s="32">
        <v>2019</v>
      </c>
      <c r="B1345" s="33" t="s">
        <v>13</v>
      </c>
      <c r="C1345" s="33" t="s">
        <v>32</v>
      </c>
      <c r="D1345" s="33" t="s">
        <v>8</v>
      </c>
      <c r="E1345" s="32">
        <v>2019</v>
      </c>
      <c r="F1345" s="32">
        <v>0</v>
      </c>
      <c r="G1345" s="32">
        <v>9961.5686986741894</v>
      </c>
    </row>
    <row r="1346" spans="1:7" x14ac:dyDescent="0.25">
      <c r="A1346" s="32">
        <v>2019</v>
      </c>
      <c r="B1346" s="33" t="s">
        <v>13</v>
      </c>
      <c r="C1346" s="33" t="s">
        <v>32</v>
      </c>
      <c r="D1346" s="33" t="s">
        <v>8</v>
      </c>
      <c r="E1346" s="32">
        <v>2020</v>
      </c>
      <c r="F1346" s="32">
        <v>-1</v>
      </c>
      <c r="G1346" s="32">
        <v>2341.6219027173001</v>
      </c>
    </row>
    <row r="1347" spans="1:7" x14ac:dyDescent="0.25">
      <c r="A1347" s="32">
        <v>2019</v>
      </c>
      <c r="B1347" s="33" t="s">
        <v>9</v>
      </c>
      <c r="C1347" s="33" t="s">
        <v>32</v>
      </c>
      <c r="D1347" s="33" t="s">
        <v>8</v>
      </c>
      <c r="E1347" s="32">
        <v>2010</v>
      </c>
      <c r="F1347" s="32">
        <v>9</v>
      </c>
      <c r="G1347" s="32">
        <v>249.9912547734184</v>
      </c>
    </row>
    <row r="1348" spans="1:7" x14ac:dyDescent="0.25">
      <c r="A1348" s="32">
        <v>2019</v>
      </c>
      <c r="B1348" s="33" t="s">
        <v>9</v>
      </c>
      <c r="C1348" s="33" t="s">
        <v>32</v>
      </c>
      <c r="D1348" s="33" t="s">
        <v>8</v>
      </c>
      <c r="E1348" s="32">
        <v>2011</v>
      </c>
      <c r="F1348" s="32">
        <v>8</v>
      </c>
      <c r="G1348" s="32">
        <v>307.65505011532673</v>
      </c>
    </row>
    <row r="1349" spans="1:7" x14ac:dyDescent="0.25">
      <c r="A1349" s="32">
        <v>2019</v>
      </c>
      <c r="B1349" s="33" t="s">
        <v>9</v>
      </c>
      <c r="C1349" s="33" t="s">
        <v>32</v>
      </c>
      <c r="D1349" s="33" t="s">
        <v>8</v>
      </c>
      <c r="E1349" s="32">
        <v>2012</v>
      </c>
      <c r="F1349" s="32">
        <v>7</v>
      </c>
      <c r="G1349" s="32">
        <v>361.84314699469576</v>
      </c>
    </row>
    <row r="1350" spans="1:7" x14ac:dyDescent="0.25">
      <c r="A1350" s="32">
        <v>2019</v>
      </c>
      <c r="B1350" s="33" t="s">
        <v>9</v>
      </c>
      <c r="C1350" s="33" t="s">
        <v>32</v>
      </c>
      <c r="D1350" s="33" t="s">
        <v>8</v>
      </c>
      <c r="E1350" s="32">
        <v>2013</v>
      </c>
      <c r="F1350" s="32">
        <v>6</v>
      </c>
      <c r="G1350" s="32">
        <v>411.10058152656876</v>
      </c>
    </row>
    <row r="1351" spans="1:7" x14ac:dyDescent="0.25">
      <c r="A1351" s="32">
        <v>2019</v>
      </c>
      <c r="B1351" s="33" t="s">
        <v>9</v>
      </c>
      <c r="C1351" s="33" t="s">
        <v>32</v>
      </c>
      <c r="D1351" s="33" t="s">
        <v>8</v>
      </c>
      <c r="E1351" s="32">
        <v>2014</v>
      </c>
      <c r="F1351" s="32">
        <v>5</v>
      </c>
      <c r="G1351" s="32">
        <v>470.54118735145477</v>
      </c>
    </row>
    <row r="1352" spans="1:7" x14ac:dyDescent="0.25">
      <c r="A1352" s="32">
        <v>2019</v>
      </c>
      <c r="B1352" s="33" t="s">
        <v>9</v>
      </c>
      <c r="C1352" s="33" t="s">
        <v>32</v>
      </c>
      <c r="D1352" s="33" t="s">
        <v>8</v>
      </c>
      <c r="E1352" s="32">
        <v>2015</v>
      </c>
      <c r="F1352" s="32">
        <v>4</v>
      </c>
      <c r="G1352" s="32">
        <v>523.67539378918104</v>
      </c>
    </row>
    <row r="1353" spans="1:7" x14ac:dyDescent="0.25">
      <c r="A1353" s="32">
        <v>2019</v>
      </c>
      <c r="B1353" s="33" t="s">
        <v>9</v>
      </c>
      <c r="C1353" s="33" t="s">
        <v>32</v>
      </c>
      <c r="D1353" s="33" t="s">
        <v>8</v>
      </c>
      <c r="E1353" s="32">
        <v>2016</v>
      </c>
      <c r="F1353" s="32">
        <v>3</v>
      </c>
      <c r="G1353" s="32">
        <v>569.497791473799</v>
      </c>
    </row>
    <row r="1354" spans="1:7" x14ac:dyDescent="0.25">
      <c r="A1354" s="32">
        <v>2019</v>
      </c>
      <c r="B1354" s="33" t="s">
        <v>9</v>
      </c>
      <c r="C1354" s="33" t="s">
        <v>32</v>
      </c>
      <c r="D1354" s="33" t="s">
        <v>8</v>
      </c>
      <c r="E1354" s="32">
        <v>2017</v>
      </c>
      <c r="F1354" s="32">
        <v>2</v>
      </c>
      <c r="G1354" s="32">
        <v>627.167866997543</v>
      </c>
    </row>
    <row r="1355" spans="1:7" x14ac:dyDescent="0.25">
      <c r="A1355" s="32">
        <v>2019</v>
      </c>
      <c r="B1355" s="33" t="s">
        <v>9</v>
      </c>
      <c r="C1355" s="33" t="s">
        <v>32</v>
      </c>
      <c r="D1355" s="33" t="s">
        <v>8</v>
      </c>
      <c r="E1355" s="32">
        <v>2018</v>
      </c>
      <c r="F1355" s="32">
        <v>1</v>
      </c>
      <c r="G1355" s="32">
        <v>647.53895081469898</v>
      </c>
    </row>
    <row r="1356" spans="1:7" x14ac:dyDescent="0.25">
      <c r="A1356" s="32">
        <v>2019</v>
      </c>
      <c r="B1356" s="33" t="s">
        <v>9</v>
      </c>
      <c r="C1356" s="33" t="s">
        <v>32</v>
      </c>
      <c r="D1356" s="33" t="s">
        <v>8</v>
      </c>
      <c r="E1356" s="32">
        <v>2019</v>
      </c>
      <c r="F1356" s="32">
        <v>0</v>
      </c>
      <c r="G1356" s="32">
        <v>663.62453540000001</v>
      </c>
    </row>
    <row r="1357" spans="1:7" x14ac:dyDescent="0.25">
      <c r="A1357" s="32">
        <v>2019</v>
      </c>
      <c r="B1357" s="33" t="s">
        <v>9</v>
      </c>
      <c r="C1357" s="33" t="s">
        <v>32</v>
      </c>
      <c r="D1357" s="33" t="s">
        <v>8</v>
      </c>
      <c r="E1357" s="32">
        <v>2020</v>
      </c>
      <c r="F1357" s="32">
        <v>-1</v>
      </c>
      <c r="G1357" s="32">
        <v>63.058324650000003</v>
      </c>
    </row>
    <row r="1358" spans="1:7" x14ac:dyDescent="0.25">
      <c r="A1358" s="32">
        <v>2019</v>
      </c>
      <c r="B1358" s="33" t="s">
        <v>14</v>
      </c>
      <c r="C1358" s="33" t="s">
        <v>32</v>
      </c>
      <c r="D1358" s="33" t="s">
        <v>8</v>
      </c>
      <c r="E1358" s="32">
        <v>2010</v>
      </c>
      <c r="F1358" s="32">
        <v>9</v>
      </c>
      <c r="G1358" s="32">
        <v>70.936980663223864</v>
      </c>
    </row>
    <row r="1359" spans="1:7" x14ac:dyDescent="0.25">
      <c r="A1359" s="32">
        <v>2019</v>
      </c>
      <c r="B1359" s="33" t="s">
        <v>14</v>
      </c>
      <c r="C1359" s="33" t="s">
        <v>32</v>
      </c>
      <c r="D1359" s="33" t="s">
        <v>8</v>
      </c>
      <c r="E1359" s="32">
        <v>2011</v>
      </c>
      <c r="F1359" s="32">
        <v>8</v>
      </c>
      <c r="G1359" s="32">
        <v>88.345273995675527</v>
      </c>
    </row>
    <row r="1360" spans="1:7" x14ac:dyDescent="0.25">
      <c r="A1360" s="32">
        <v>2019</v>
      </c>
      <c r="B1360" s="33" t="s">
        <v>14</v>
      </c>
      <c r="C1360" s="33" t="s">
        <v>32</v>
      </c>
      <c r="D1360" s="33" t="s">
        <v>8</v>
      </c>
      <c r="E1360" s="32">
        <v>2012</v>
      </c>
      <c r="F1360" s="32">
        <v>7</v>
      </c>
      <c r="G1360" s="32">
        <v>104.79670775730739</v>
      </c>
    </row>
    <row r="1361" spans="1:7" x14ac:dyDescent="0.25">
      <c r="A1361" s="32">
        <v>2019</v>
      </c>
      <c r="B1361" s="33" t="s">
        <v>14</v>
      </c>
      <c r="C1361" s="33" t="s">
        <v>32</v>
      </c>
      <c r="D1361" s="33" t="s">
        <v>8</v>
      </c>
      <c r="E1361" s="32">
        <v>2013</v>
      </c>
      <c r="F1361" s="32">
        <v>6</v>
      </c>
      <c r="G1361" s="32">
        <v>119.82154480378482</v>
      </c>
    </row>
    <row r="1362" spans="1:7" x14ac:dyDescent="0.25">
      <c r="A1362" s="32">
        <v>2019</v>
      </c>
      <c r="B1362" s="33" t="s">
        <v>14</v>
      </c>
      <c r="C1362" s="33" t="s">
        <v>32</v>
      </c>
      <c r="D1362" s="33" t="s">
        <v>8</v>
      </c>
      <c r="E1362" s="32">
        <v>2014</v>
      </c>
      <c r="F1362" s="32">
        <v>5</v>
      </c>
      <c r="G1362" s="32">
        <v>137.46576589553683</v>
      </c>
    </row>
    <row r="1363" spans="1:7" x14ac:dyDescent="0.25">
      <c r="A1363" s="32">
        <v>2019</v>
      </c>
      <c r="B1363" s="33" t="s">
        <v>14</v>
      </c>
      <c r="C1363" s="33" t="s">
        <v>32</v>
      </c>
      <c r="D1363" s="33" t="s">
        <v>8</v>
      </c>
      <c r="E1363" s="32">
        <v>2015</v>
      </c>
      <c r="F1363" s="32">
        <v>4</v>
      </c>
      <c r="G1363" s="32">
        <v>153.06258182250369</v>
      </c>
    </row>
    <row r="1364" spans="1:7" x14ac:dyDescent="0.25">
      <c r="A1364" s="32">
        <v>2019</v>
      </c>
      <c r="B1364" s="33" t="s">
        <v>14</v>
      </c>
      <c r="C1364" s="33" t="s">
        <v>32</v>
      </c>
      <c r="D1364" s="33" t="s">
        <v>8</v>
      </c>
      <c r="E1364" s="32">
        <v>2016</v>
      </c>
      <c r="F1364" s="32">
        <v>3</v>
      </c>
      <c r="G1364" s="32">
        <v>167.03601902069565</v>
      </c>
    </row>
    <row r="1365" spans="1:7" x14ac:dyDescent="0.25">
      <c r="A1365" s="32">
        <v>2019</v>
      </c>
      <c r="B1365" s="33" t="s">
        <v>14</v>
      </c>
      <c r="C1365" s="33" t="s">
        <v>32</v>
      </c>
      <c r="D1365" s="33" t="s">
        <v>8</v>
      </c>
      <c r="E1365" s="32">
        <v>2017</v>
      </c>
      <c r="F1365" s="32">
        <v>2</v>
      </c>
      <c r="G1365" s="32">
        <v>184.11990999768835</v>
      </c>
    </row>
    <row r="1366" spans="1:7" x14ac:dyDescent="0.25">
      <c r="A1366" s="32">
        <v>2019</v>
      </c>
      <c r="B1366" s="33" t="s">
        <v>14</v>
      </c>
      <c r="C1366" s="33" t="s">
        <v>32</v>
      </c>
      <c r="D1366" s="33" t="s">
        <v>8</v>
      </c>
      <c r="E1366" s="32">
        <v>2018</v>
      </c>
      <c r="F1366" s="32">
        <v>1</v>
      </c>
      <c r="G1366" s="32">
        <v>189.2052836238</v>
      </c>
    </row>
    <row r="1367" spans="1:7" x14ac:dyDescent="0.25">
      <c r="A1367" s="32">
        <v>2019</v>
      </c>
      <c r="B1367" s="33" t="s">
        <v>14</v>
      </c>
      <c r="C1367" s="33" t="s">
        <v>32</v>
      </c>
      <c r="D1367" s="33" t="s">
        <v>8</v>
      </c>
      <c r="E1367" s="32">
        <v>2019</v>
      </c>
      <c r="F1367" s="32">
        <v>0</v>
      </c>
      <c r="G1367" s="32">
        <v>191.910762190599</v>
      </c>
    </row>
    <row r="1368" spans="1:7" x14ac:dyDescent="0.25">
      <c r="A1368" s="32">
        <v>2019</v>
      </c>
      <c r="B1368" s="33" t="s">
        <v>14</v>
      </c>
      <c r="C1368" s="33" t="s">
        <v>32</v>
      </c>
      <c r="D1368" s="33" t="s">
        <v>8</v>
      </c>
      <c r="E1368" s="32">
        <v>2020</v>
      </c>
      <c r="F1368" s="32">
        <v>-1</v>
      </c>
      <c r="G1368" s="32">
        <v>2.7018663749999998</v>
      </c>
    </row>
    <row r="1369" spans="1:7" x14ac:dyDescent="0.25">
      <c r="A1369" s="32">
        <v>2019</v>
      </c>
      <c r="B1369" s="33" t="s">
        <v>15</v>
      </c>
      <c r="C1369" s="33" t="s">
        <v>32</v>
      </c>
      <c r="D1369" s="33" t="s">
        <v>16</v>
      </c>
      <c r="E1369" s="32">
        <v>2010</v>
      </c>
      <c r="F1369" s="32">
        <v>9</v>
      </c>
      <c r="G1369" s="32">
        <v>3642.3951632454537</v>
      </c>
    </row>
    <row r="1370" spans="1:7" x14ac:dyDescent="0.25">
      <c r="A1370" s="32">
        <v>2019</v>
      </c>
      <c r="B1370" s="33" t="s">
        <v>15</v>
      </c>
      <c r="C1370" s="33" t="s">
        <v>32</v>
      </c>
      <c r="D1370" s="33" t="s">
        <v>16</v>
      </c>
      <c r="E1370" s="32">
        <v>2011</v>
      </c>
      <c r="F1370" s="32">
        <v>8</v>
      </c>
      <c r="G1370" s="32">
        <v>3485.7705870909504</v>
      </c>
    </row>
    <row r="1371" spans="1:7" x14ac:dyDescent="0.25">
      <c r="A1371" s="32">
        <v>2019</v>
      </c>
      <c r="B1371" s="33" t="s">
        <v>15</v>
      </c>
      <c r="C1371" s="33" t="s">
        <v>32</v>
      </c>
      <c r="D1371" s="33" t="s">
        <v>16</v>
      </c>
      <c r="E1371" s="32">
        <v>2012</v>
      </c>
      <c r="F1371" s="32">
        <v>7</v>
      </c>
      <c r="G1371" s="32">
        <v>3507.1534999999999</v>
      </c>
    </row>
    <row r="1372" spans="1:7" x14ac:dyDescent="0.25">
      <c r="A1372" s="32">
        <v>2019</v>
      </c>
      <c r="B1372" s="33" t="s">
        <v>15</v>
      </c>
      <c r="C1372" s="33" t="s">
        <v>32</v>
      </c>
      <c r="D1372" s="33" t="s">
        <v>16</v>
      </c>
      <c r="E1372" s="32">
        <v>2013</v>
      </c>
      <c r="F1372" s="32">
        <v>6</v>
      </c>
      <c r="G1372" s="32">
        <v>3542.7382794988162</v>
      </c>
    </row>
    <row r="1373" spans="1:7" x14ac:dyDescent="0.25">
      <c r="A1373" s="32">
        <v>2019</v>
      </c>
      <c r="B1373" s="33" t="s">
        <v>15</v>
      </c>
      <c r="C1373" s="33" t="s">
        <v>32</v>
      </c>
      <c r="D1373" s="33" t="s">
        <v>16</v>
      </c>
      <c r="E1373" s="32">
        <v>2014</v>
      </c>
      <c r="F1373" s="32">
        <v>5</v>
      </c>
      <c r="G1373" s="32">
        <v>3526.551869770788</v>
      </c>
    </row>
    <row r="1374" spans="1:7" x14ac:dyDescent="0.25">
      <c r="A1374" s="32">
        <v>2019</v>
      </c>
      <c r="B1374" s="33" t="s">
        <v>15</v>
      </c>
      <c r="C1374" s="33" t="s">
        <v>32</v>
      </c>
      <c r="D1374" s="33" t="s">
        <v>16</v>
      </c>
      <c r="E1374" s="32">
        <v>2015</v>
      </c>
      <c r="F1374" s="32">
        <v>4</v>
      </c>
      <c r="G1374" s="32">
        <v>3585.8528602686952</v>
      </c>
    </row>
    <row r="1375" spans="1:7" x14ac:dyDescent="0.25">
      <c r="A1375" s="32">
        <v>2019</v>
      </c>
      <c r="B1375" s="33" t="s">
        <v>15</v>
      </c>
      <c r="C1375" s="33" t="s">
        <v>32</v>
      </c>
      <c r="D1375" s="33" t="s">
        <v>16</v>
      </c>
      <c r="E1375" s="32">
        <v>2016</v>
      </c>
      <c r="F1375" s="32">
        <v>3</v>
      </c>
      <c r="G1375" s="32">
        <v>3305.6123069999999</v>
      </c>
    </row>
    <row r="1376" spans="1:7" x14ac:dyDescent="0.25">
      <c r="A1376" s="32">
        <v>2019</v>
      </c>
      <c r="B1376" s="33" t="s">
        <v>15</v>
      </c>
      <c r="C1376" s="33" t="s">
        <v>32</v>
      </c>
      <c r="D1376" s="33" t="s">
        <v>16</v>
      </c>
      <c r="E1376" s="32">
        <v>2017</v>
      </c>
      <c r="F1376" s="32">
        <v>2</v>
      </c>
      <c r="G1376" s="32">
        <v>3321.5148647042224</v>
      </c>
    </row>
    <row r="1377" spans="1:7" x14ac:dyDescent="0.25">
      <c r="A1377" s="32">
        <v>2019</v>
      </c>
      <c r="B1377" s="33" t="s">
        <v>15</v>
      </c>
      <c r="C1377" s="33" t="s">
        <v>32</v>
      </c>
      <c r="D1377" s="33" t="s">
        <v>16</v>
      </c>
      <c r="E1377" s="32">
        <v>2018</v>
      </c>
      <c r="F1377" s="32">
        <v>1</v>
      </c>
      <c r="G1377" s="32">
        <v>3346.4622989999998</v>
      </c>
    </row>
    <row r="1378" spans="1:7" x14ac:dyDescent="0.25">
      <c r="A1378" s="32">
        <v>2019</v>
      </c>
      <c r="B1378" s="33" t="s">
        <v>15</v>
      </c>
      <c r="C1378" s="33" t="s">
        <v>32</v>
      </c>
      <c r="D1378" s="33" t="s">
        <v>16</v>
      </c>
      <c r="E1378" s="32">
        <v>2019</v>
      </c>
      <c r="F1378" s="32">
        <v>0</v>
      </c>
      <c r="G1378" s="32">
        <v>3221.4031595000001</v>
      </c>
    </row>
    <row r="1379" spans="1:7" x14ac:dyDescent="0.25">
      <c r="A1379" s="32">
        <v>2019</v>
      </c>
      <c r="B1379" s="33" t="s">
        <v>17</v>
      </c>
      <c r="C1379" s="33" t="s">
        <v>33</v>
      </c>
      <c r="D1379" s="33" t="s">
        <v>8</v>
      </c>
      <c r="E1379" s="32">
        <v>2010</v>
      </c>
      <c r="F1379" s="32">
        <v>9</v>
      </c>
      <c r="G1379" s="32">
        <v>37.851368888369961</v>
      </c>
    </row>
    <row r="1380" spans="1:7" x14ac:dyDescent="0.25">
      <c r="A1380" s="32">
        <v>2019</v>
      </c>
      <c r="B1380" s="33" t="s">
        <v>17</v>
      </c>
      <c r="C1380" s="33" t="s">
        <v>33</v>
      </c>
      <c r="D1380" s="33" t="s">
        <v>8</v>
      </c>
      <c r="E1380" s="32">
        <v>2011</v>
      </c>
      <c r="F1380" s="32">
        <v>8</v>
      </c>
      <c r="G1380" s="32">
        <v>45.706211130199414</v>
      </c>
    </row>
    <row r="1381" spans="1:7" x14ac:dyDescent="0.25">
      <c r="A1381" s="32">
        <v>2019</v>
      </c>
      <c r="B1381" s="33" t="s">
        <v>17</v>
      </c>
      <c r="C1381" s="33" t="s">
        <v>33</v>
      </c>
      <c r="D1381" s="33" t="s">
        <v>8</v>
      </c>
      <c r="E1381" s="32">
        <v>2012</v>
      </c>
      <c r="F1381" s="32">
        <v>7</v>
      </c>
      <c r="G1381" s="32">
        <v>51.54461477291094</v>
      </c>
    </row>
    <row r="1382" spans="1:7" x14ac:dyDescent="0.25">
      <c r="A1382" s="32">
        <v>2019</v>
      </c>
      <c r="B1382" s="33" t="s">
        <v>17</v>
      </c>
      <c r="C1382" s="33" t="s">
        <v>33</v>
      </c>
      <c r="D1382" s="33" t="s">
        <v>8</v>
      </c>
      <c r="E1382" s="32">
        <v>2013</v>
      </c>
      <c r="F1382" s="32">
        <v>6</v>
      </c>
      <c r="G1382" s="32">
        <v>56.225392822488168</v>
      </c>
    </row>
    <row r="1383" spans="1:7" x14ac:dyDescent="0.25">
      <c r="A1383" s="32">
        <v>2019</v>
      </c>
      <c r="B1383" s="33" t="s">
        <v>17</v>
      </c>
      <c r="C1383" s="33" t="s">
        <v>33</v>
      </c>
      <c r="D1383" s="33" t="s">
        <v>8</v>
      </c>
      <c r="E1383" s="32">
        <v>2014</v>
      </c>
      <c r="F1383" s="32">
        <v>5</v>
      </c>
      <c r="G1383" s="32">
        <v>62.785558963194411</v>
      </c>
    </row>
    <row r="1384" spans="1:7" x14ac:dyDescent="0.25">
      <c r="A1384" s="32">
        <v>2019</v>
      </c>
      <c r="B1384" s="33" t="s">
        <v>17</v>
      </c>
      <c r="C1384" s="33" t="s">
        <v>33</v>
      </c>
      <c r="D1384" s="33" t="s">
        <v>8</v>
      </c>
      <c r="E1384" s="32">
        <v>2015</v>
      </c>
      <c r="F1384" s="32">
        <v>4</v>
      </c>
      <c r="G1384" s="32">
        <v>68.695733531021688</v>
      </c>
    </row>
    <row r="1385" spans="1:7" x14ac:dyDescent="0.25">
      <c r="A1385" s="32">
        <v>2019</v>
      </c>
      <c r="B1385" s="33" t="s">
        <v>17</v>
      </c>
      <c r="C1385" s="33" t="s">
        <v>33</v>
      </c>
      <c r="D1385" s="33" t="s">
        <v>8</v>
      </c>
      <c r="E1385" s="32">
        <v>2016</v>
      </c>
      <c r="F1385" s="32">
        <v>3</v>
      </c>
      <c r="G1385" s="32">
        <v>72.807431911852547</v>
      </c>
    </row>
    <row r="1386" spans="1:7" x14ac:dyDescent="0.25">
      <c r="A1386" s="32">
        <v>2019</v>
      </c>
      <c r="B1386" s="33" t="s">
        <v>17</v>
      </c>
      <c r="C1386" s="33" t="s">
        <v>33</v>
      </c>
      <c r="D1386" s="33" t="s">
        <v>8</v>
      </c>
      <c r="E1386" s="32">
        <v>2017</v>
      </c>
      <c r="F1386" s="32">
        <v>2</v>
      </c>
      <c r="G1386" s="32">
        <v>77.76892475588825</v>
      </c>
    </row>
    <row r="1387" spans="1:7" x14ac:dyDescent="0.25">
      <c r="A1387" s="32">
        <v>2019</v>
      </c>
      <c r="B1387" s="33" t="s">
        <v>17</v>
      </c>
      <c r="C1387" s="33" t="s">
        <v>33</v>
      </c>
      <c r="D1387" s="33" t="s">
        <v>8</v>
      </c>
      <c r="E1387" s="32">
        <v>2018</v>
      </c>
      <c r="F1387" s="32">
        <v>1</v>
      </c>
      <c r="G1387" s="32">
        <v>80.8509219747</v>
      </c>
    </row>
    <row r="1388" spans="1:7" x14ac:dyDescent="0.25">
      <c r="A1388" s="32">
        <v>2019</v>
      </c>
      <c r="B1388" s="33" t="s">
        <v>17</v>
      </c>
      <c r="C1388" s="33" t="s">
        <v>33</v>
      </c>
      <c r="D1388" s="33" t="s">
        <v>8</v>
      </c>
      <c r="E1388" s="32">
        <v>2019</v>
      </c>
      <c r="F1388" s="32">
        <v>0</v>
      </c>
      <c r="G1388" s="32">
        <v>80.975767109299994</v>
      </c>
    </row>
    <row r="1389" spans="1:7" x14ac:dyDescent="0.25">
      <c r="A1389" s="32">
        <v>2019</v>
      </c>
      <c r="B1389" s="33" t="s">
        <v>17</v>
      </c>
      <c r="C1389" s="33" t="s">
        <v>33</v>
      </c>
      <c r="D1389" s="33" t="s">
        <v>8</v>
      </c>
      <c r="E1389" s="32">
        <v>2020</v>
      </c>
      <c r="F1389" s="32">
        <v>-1</v>
      </c>
      <c r="G1389" s="32">
        <v>17.488207150000001</v>
      </c>
    </row>
    <row r="1390" spans="1:7" x14ac:dyDescent="0.25">
      <c r="A1390" s="32">
        <v>2019</v>
      </c>
      <c r="B1390" s="33" t="s">
        <v>70</v>
      </c>
      <c r="C1390" s="33" t="s">
        <v>33</v>
      </c>
      <c r="D1390" s="33" t="s">
        <v>8</v>
      </c>
      <c r="E1390" s="32">
        <v>2010</v>
      </c>
      <c r="F1390" s="32">
        <v>9</v>
      </c>
      <c r="G1390" s="32">
        <v>713.36420033551087</v>
      </c>
    </row>
    <row r="1391" spans="1:7" x14ac:dyDescent="0.25">
      <c r="A1391" s="32">
        <v>2019</v>
      </c>
      <c r="B1391" s="33" t="s">
        <v>70</v>
      </c>
      <c r="C1391" s="33" t="s">
        <v>33</v>
      </c>
      <c r="D1391" s="33" t="s">
        <v>8</v>
      </c>
      <c r="E1391" s="32">
        <v>2011</v>
      </c>
      <c r="F1391" s="32">
        <v>8</v>
      </c>
      <c r="G1391" s="32">
        <v>905.4389805932841</v>
      </c>
    </row>
    <row r="1392" spans="1:7" x14ac:dyDescent="0.25">
      <c r="A1392" s="32">
        <v>2019</v>
      </c>
      <c r="B1392" s="33" t="s">
        <v>70</v>
      </c>
      <c r="C1392" s="33" t="s">
        <v>33</v>
      </c>
      <c r="D1392" s="33" t="s">
        <v>8</v>
      </c>
      <c r="E1392" s="32">
        <v>2012</v>
      </c>
      <c r="F1392" s="32">
        <v>7</v>
      </c>
      <c r="G1392" s="32">
        <v>1105.0484450498784</v>
      </c>
    </row>
    <row r="1393" spans="1:7" x14ac:dyDescent="0.25">
      <c r="A1393" s="32">
        <v>2019</v>
      </c>
      <c r="B1393" s="33" t="s">
        <v>70</v>
      </c>
      <c r="C1393" s="33" t="s">
        <v>33</v>
      </c>
      <c r="D1393" s="33" t="s">
        <v>8</v>
      </c>
      <c r="E1393" s="32">
        <v>2013</v>
      </c>
      <c r="F1393" s="32">
        <v>6</v>
      </c>
      <c r="G1393" s="32">
        <v>1315.1996523623848</v>
      </c>
    </row>
    <row r="1394" spans="1:7" x14ac:dyDescent="0.25">
      <c r="A1394" s="32">
        <v>2019</v>
      </c>
      <c r="B1394" s="33" t="s">
        <v>70</v>
      </c>
      <c r="C1394" s="33" t="s">
        <v>33</v>
      </c>
      <c r="D1394" s="33" t="s">
        <v>8</v>
      </c>
      <c r="E1394" s="32">
        <v>2014</v>
      </c>
      <c r="F1394" s="32">
        <v>5</v>
      </c>
      <c r="G1394" s="32">
        <v>1580.3034982796885</v>
      </c>
    </row>
    <row r="1395" spans="1:7" x14ac:dyDescent="0.25">
      <c r="A1395" s="32">
        <v>2019</v>
      </c>
      <c r="B1395" s="33" t="s">
        <v>70</v>
      </c>
      <c r="C1395" s="33" t="s">
        <v>33</v>
      </c>
      <c r="D1395" s="33" t="s">
        <v>8</v>
      </c>
      <c r="E1395" s="32">
        <v>2015</v>
      </c>
      <c r="F1395" s="32">
        <v>4</v>
      </c>
      <c r="G1395" s="32">
        <v>1803.9887541675739</v>
      </c>
    </row>
    <row r="1396" spans="1:7" x14ac:dyDescent="0.25">
      <c r="A1396" s="32">
        <v>2019</v>
      </c>
      <c r="B1396" s="33" t="s">
        <v>70</v>
      </c>
      <c r="C1396" s="33" t="s">
        <v>33</v>
      </c>
      <c r="D1396" s="33" t="s">
        <v>8</v>
      </c>
      <c r="E1396" s="32">
        <v>2016</v>
      </c>
      <c r="F1396" s="32">
        <v>3</v>
      </c>
      <c r="G1396" s="32">
        <v>1936.7493607595657</v>
      </c>
    </row>
    <row r="1397" spans="1:7" x14ac:dyDescent="0.25">
      <c r="A1397" s="32">
        <v>2019</v>
      </c>
      <c r="B1397" s="33" t="s">
        <v>70</v>
      </c>
      <c r="C1397" s="33" t="s">
        <v>33</v>
      </c>
      <c r="D1397" s="33" t="s">
        <v>8</v>
      </c>
      <c r="E1397" s="32">
        <v>2017</v>
      </c>
      <c r="F1397" s="32">
        <v>2</v>
      </c>
      <c r="G1397" s="32">
        <v>2061.4098158522988</v>
      </c>
    </row>
    <row r="1398" spans="1:7" x14ac:dyDescent="0.25">
      <c r="A1398" s="32">
        <v>2019</v>
      </c>
      <c r="B1398" s="33" t="s">
        <v>70</v>
      </c>
      <c r="C1398" s="33" t="s">
        <v>33</v>
      </c>
      <c r="D1398" s="33" t="s">
        <v>8</v>
      </c>
      <c r="E1398" s="32">
        <v>2018</v>
      </c>
      <c r="F1398" s="32">
        <v>1</v>
      </c>
      <c r="G1398" s="32">
        <v>2125.6523228166402</v>
      </c>
    </row>
    <row r="1399" spans="1:7" x14ac:dyDescent="0.25">
      <c r="A1399" s="32">
        <v>2019</v>
      </c>
      <c r="B1399" s="33" t="s">
        <v>70</v>
      </c>
      <c r="C1399" s="33" t="s">
        <v>33</v>
      </c>
      <c r="D1399" s="33" t="s">
        <v>8</v>
      </c>
      <c r="E1399" s="32">
        <v>2019</v>
      </c>
      <c r="F1399" s="32">
        <v>0</v>
      </c>
      <c r="G1399" s="32">
        <v>2107.9831877008801</v>
      </c>
    </row>
    <row r="1400" spans="1:7" x14ac:dyDescent="0.25">
      <c r="A1400" s="32">
        <v>2019</v>
      </c>
      <c r="B1400" s="33" t="s">
        <v>70</v>
      </c>
      <c r="C1400" s="33" t="s">
        <v>33</v>
      </c>
      <c r="D1400" s="33" t="s">
        <v>8</v>
      </c>
      <c r="E1400" s="32">
        <v>2020</v>
      </c>
      <c r="F1400" s="32">
        <v>-1</v>
      </c>
      <c r="G1400" s="32">
        <v>1407.5341286129201</v>
      </c>
    </row>
    <row r="1401" spans="1:7" x14ac:dyDescent="0.25">
      <c r="A1401" s="32">
        <v>2019</v>
      </c>
      <c r="B1401" s="33" t="s">
        <v>71</v>
      </c>
      <c r="C1401" s="33" t="s">
        <v>33</v>
      </c>
      <c r="D1401" s="33" t="s">
        <v>8</v>
      </c>
      <c r="E1401" s="32">
        <v>2010</v>
      </c>
      <c r="F1401" s="32">
        <v>9</v>
      </c>
      <c r="G1401" s="32">
        <v>26.02201724450234</v>
      </c>
    </row>
    <row r="1402" spans="1:7" x14ac:dyDescent="0.25">
      <c r="A1402" s="32">
        <v>2019</v>
      </c>
      <c r="B1402" s="33" t="s">
        <v>71</v>
      </c>
      <c r="C1402" s="33" t="s">
        <v>33</v>
      </c>
      <c r="D1402" s="33" t="s">
        <v>8</v>
      </c>
      <c r="E1402" s="32">
        <v>2011</v>
      </c>
      <c r="F1402" s="32">
        <v>8</v>
      </c>
      <c r="G1402" s="32">
        <v>35.237867621769425</v>
      </c>
    </row>
    <row r="1403" spans="1:7" x14ac:dyDescent="0.25">
      <c r="A1403" s="32">
        <v>2019</v>
      </c>
      <c r="B1403" s="33" t="s">
        <v>71</v>
      </c>
      <c r="C1403" s="33" t="s">
        <v>33</v>
      </c>
      <c r="D1403" s="33" t="s">
        <v>8</v>
      </c>
      <c r="E1403" s="32">
        <v>2012</v>
      </c>
      <c r="F1403" s="32">
        <v>7</v>
      </c>
      <c r="G1403" s="32">
        <v>44.988002773438168</v>
      </c>
    </row>
    <row r="1404" spans="1:7" x14ac:dyDescent="0.25">
      <c r="A1404" s="32">
        <v>2019</v>
      </c>
      <c r="B1404" s="33" t="s">
        <v>71</v>
      </c>
      <c r="C1404" s="33" t="s">
        <v>33</v>
      </c>
      <c r="D1404" s="33" t="s">
        <v>8</v>
      </c>
      <c r="E1404" s="32">
        <v>2013</v>
      </c>
      <c r="F1404" s="32">
        <v>6</v>
      </c>
      <c r="G1404" s="32">
        <v>55.957776399377806</v>
      </c>
    </row>
    <row r="1405" spans="1:7" x14ac:dyDescent="0.25">
      <c r="A1405" s="32">
        <v>2019</v>
      </c>
      <c r="B1405" s="33" t="s">
        <v>71</v>
      </c>
      <c r="C1405" s="33" t="s">
        <v>33</v>
      </c>
      <c r="D1405" s="33" t="s">
        <v>8</v>
      </c>
      <c r="E1405" s="32">
        <v>2014</v>
      </c>
      <c r="F1405" s="32">
        <v>5</v>
      </c>
      <c r="G1405" s="32">
        <v>70.271185965030966</v>
      </c>
    </row>
    <row r="1406" spans="1:7" x14ac:dyDescent="0.25">
      <c r="A1406" s="32">
        <v>2019</v>
      </c>
      <c r="B1406" s="33" t="s">
        <v>71</v>
      </c>
      <c r="C1406" s="33" t="s">
        <v>33</v>
      </c>
      <c r="D1406" s="33" t="s">
        <v>8</v>
      </c>
      <c r="E1406" s="32">
        <v>2015</v>
      </c>
      <c r="F1406" s="32">
        <v>4</v>
      </c>
      <c r="G1406" s="32">
        <v>83.72730780624056</v>
      </c>
    </row>
    <row r="1407" spans="1:7" x14ac:dyDescent="0.25">
      <c r="A1407" s="32">
        <v>2019</v>
      </c>
      <c r="B1407" s="33" t="s">
        <v>71</v>
      </c>
      <c r="C1407" s="33" t="s">
        <v>33</v>
      </c>
      <c r="D1407" s="33" t="s">
        <v>8</v>
      </c>
      <c r="E1407" s="32">
        <v>2016</v>
      </c>
      <c r="F1407" s="32">
        <v>3</v>
      </c>
      <c r="G1407" s="32">
        <v>93.425242056064135</v>
      </c>
    </row>
    <row r="1408" spans="1:7" x14ac:dyDescent="0.25">
      <c r="A1408" s="32">
        <v>2019</v>
      </c>
      <c r="B1408" s="33" t="s">
        <v>71</v>
      </c>
      <c r="C1408" s="33" t="s">
        <v>33</v>
      </c>
      <c r="D1408" s="33" t="s">
        <v>8</v>
      </c>
      <c r="E1408" s="32">
        <v>2017</v>
      </c>
      <c r="F1408" s="32">
        <v>2</v>
      </c>
      <c r="G1408" s="32">
        <v>103.02289264788949</v>
      </c>
    </row>
    <row r="1409" spans="1:7" x14ac:dyDescent="0.25">
      <c r="A1409" s="32">
        <v>2019</v>
      </c>
      <c r="B1409" s="33" t="s">
        <v>71</v>
      </c>
      <c r="C1409" s="33" t="s">
        <v>33</v>
      </c>
      <c r="D1409" s="33" t="s">
        <v>8</v>
      </c>
      <c r="E1409" s="32">
        <v>2018</v>
      </c>
      <c r="F1409" s="32">
        <v>1</v>
      </c>
      <c r="G1409" s="32">
        <v>105.01512627719799</v>
      </c>
    </row>
    <row r="1410" spans="1:7" x14ac:dyDescent="0.25">
      <c r="A1410" s="32">
        <v>2019</v>
      </c>
      <c r="B1410" s="33" t="s">
        <v>71</v>
      </c>
      <c r="C1410" s="33" t="s">
        <v>33</v>
      </c>
      <c r="D1410" s="33" t="s">
        <v>8</v>
      </c>
      <c r="E1410" s="32">
        <v>2019</v>
      </c>
      <c r="F1410" s="32">
        <v>0</v>
      </c>
      <c r="G1410" s="32">
        <v>103.13487309999999</v>
      </c>
    </row>
    <row r="1411" spans="1:7" x14ac:dyDescent="0.25">
      <c r="A1411" s="32">
        <v>2019</v>
      </c>
      <c r="B1411" s="33" t="s">
        <v>71</v>
      </c>
      <c r="C1411" s="33" t="s">
        <v>33</v>
      </c>
      <c r="D1411" s="33" t="s">
        <v>8</v>
      </c>
      <c r="E1411" s="32">
        <v>2020</v>
      </c>
      <c r="F1411" s="32">
        <v>-1</v>
      </c>
      <c r="G1411" s="32">
        <v>68.652741745817707</v>
      </c>
    </row>
    <row r="1412" spans="1:7" x14ac:dyDescent="0.25">
      <c r="A1412" s="32">
        <v>2019</v>
      </c>
      <c r="B1412" s="33" t="s">
        <v>18</v>
      </c>
      <c r="C1412" s="33" t="s">
        <v>33</v>
      </c>
      <c r="D1412" s="33" t="s">
        <v>8</v>
      </c>
      <c r="E1412" s="32">
        <v>2010</v>
      </c>
      <c r="F1412" s="32">
        <v>9</v>
      </c>
      <c r="G1412" s="32">
        <v>6.7193284848867947</v>
      </c>
    </row>
    <row r="1413" spans="1:7" x14ac:dyDescent="0.25">
      <c r="A1413" s="32">
        <v>2019</v>
      </c>
      <c r="B1413" s="33" t="s">
        <v>18</v>
      </c>
      <c r="C1413" s="33" t="s">
        <v>33</v>
      </c>
      <c r="D1413" s="33" t="s">
        <v>8</v>
      </c>
      <c r="E1413" s="32">
        <v>2011</v>
      </c>
      <c r="F1413" s="32">
        <v>8</v>
      </c>
      <c r="G1413" s="32">
        <v>0</v>
      </c>
    </row>
    <row r="1414" spans="1:7" x14ac:dyDescent="0.25">
      <c r="A1414" s="32">
        <v>2019</v>
      </c>
      <c r="B1414" s="33" t="s">
        <v>18</v>
      </c>
      <c r="C1414" s="33" t="s">
        <v>33</v>
      </c>
      <c r="D1414" s="33" t="s">
        <v>8</v>
      </c>
      <c r="E1414" s="32">
        <v>2012</v>
      </c>
      <c r="F1414" s="32">
        <v>7</v>
      </c>
      <c r="G1414" s="32">
        <v>0</v>
      </c>
    </row>
    <row r="1415" spans="1:7" x14ac:dyDescent="0.25">
      <c r="A1415" s="32">
        <v>2019</v>
      </c>
      <c r="B1415" s="33" t="s">
        <v>18</v>
      </c>
      <c r="C1415" s="33" t="s">
        <v>33</v>
      </c>
      <c r="D1415" s="33" t="s">
        <v>8</v>
      </c>
      <c r="E1415" s="32">
        <v>2013</v>
      </c>
      <c r="F1415" s="32">
        <v>6</v>
      </c>
      <c r="G1415" s="32">
        <v>0</v>
      </c>
    </row>
    <row r="1416" spans="1:7" x14ac:dyDescent="0.25">
      <c r="A1416" s="32">
        <v>2019</v>
      </c>
      <c r="B1416" s="33" t="s">
        <v>18</v>
      </c>
      <c r="C1416" s="33" t="s">
        <v>33</v>
      </c>
      <c r="D1416" s="33" t="s">
        <v>8</v>
      </c>
      <c r="E1416" s="32">
        <v>2014</v>
      </c>
      <c r="F1416" s="32">
        <v>5</v>
      </c>
      <c r="G1416" s="32">
        <v>0</v>
      </c>
    </row>
    <row r="1417" spans="1:7" x14ac:dyDescent="0.25">
      <c r="A1417" s="32">
        <v>2019</v>
      </c>
      <c r="B1417" s="33" t="s">
        <v>18</v>
      </c>
      <c r="C1417" s="33" t="s">
        <v>33</v>
      </c>
      <c r="D1417" s="33" t="s">
        <v>8</v>
      </c>
      <c r="E1417" s="32">
        <v>2015</v>
      </c>
      <c r="F1417" s="32">
        <v>4</v>
      </c>
      <c r="G1417" s="32">
        <v>0</v>
      </c>
    </row>
    <row r="1418" spans="1:7" x14ac:dyDescent="0.25">
      <c r="A1418" s="32">
        <v>2019</v>
      </c>
      <c r="B1418" s="33" t="s">
        <v>18</v>
      </c>
      <c r="C1418" s="33" t="s">
        <v>33</v>
      </c>
      <c r="D1418" s="33" t="s">
        <v>8</v>
      </c>
      <c r="E1418" s="32">
        <v>2016</v>
      </c>
      <c r="F1418" s="32">
        <v>3</v>
      </c>
      <c r="G1418" s="32">
        <v>0</v>
      </c>
    </row>
    <row r="1419" spans="1:7" x14ac:dyDescent="0.25">
      <c r="A1419" s="32">
        <v>2019</v>
      </c>
      <c r="B1419" s="33" t="s">
        <v>18</v>
      </c>
      <c r="C1419" s="33" t="s">
        <v>33</v>
      </c>
      <c r="D1419" s="33" t="s">
        <v>8</v>
      </c>
      <c r="E1419" s="32">
        <v>2017</v>
      </c>
      <c r="F1419" s="32">
        <v>2</v>
      </c>
      <c r="G1419" s="32">
        <v>0</v>
      </c>
    </row>
    <row r="1420" spans="1:7" x14ac:dyDescent="0.25">
      <c r="A1420" s="32">
        <v>2019</v>
      </c>
      <c r="B1420" s="33" t="s">
        <v>18</v>
      </c>
      <c r="C1420" s="33" t="s">
        <v>33</v>
      </c>
      <c r="D1420" s="33" t="s">
        <v>8</v>
      </c>
      <c r="E1420" s="32">
        <v>2018</v>
      </c>
      <c r="F1420" s="32">
        <v>1</v>
      </c>
      <c r="G1420" s="32">
        <v>0</v>
      </c>
    </row>
    <row r="1421" spans="1:7" x14ac:dyDescent="0.25">
      <c r="A1421" s="32">
        <v>2019</v>
      </c>
      <c r="B1421" s="33" t="s">
        <v>18</v>
      </c>
      <c r="C1421" s="33" t="s">
        <v>33</v>
      </c>
      <c r="D1421" s="33" t="s">
        <v>8</v>
      </c>
      <c r="E1421" s="32">
        <v>2019</v>
      </c>
      <c r="F1421" s="32">
        <v>0</v>
      </c>
      <c r="G1421" s="32">
        <v>0</v>
      </c>
    </row>
    <row r="1422" spans="1:7" x14ac:dyDescent="0.25">
      <c r="A1422" s="32">
        <v>2019</v>
      </c>
      <c r="B1422" s="33" t="s">
        <v>18</v>
      </c>
      <c r="C1422" s="33" t="s">
        <v>33</v>
      </c>
      <c r="D1422" s="33" t="s">
        <v>8</v>
      </c>
      <c r="E1422" s="32">
        <v>2020</v>
      </c>
      <c r="F1422" s="32">
        <v>-1</v>
      </c>
      <c r="G1422" s="32">
        <v>0</v>
      </c>
    </row>
    <row r="1423" spans="1:7" x14ac:dyDescent="0.25">
      <c r="A1423" s="32">
        <v>2019</v>
      </c>
      <c r="B1423" s="33" t="s">
        <v>19</v>
      </c>
      <c r="C1423" s="33" t="s">
        <v>33</v>
      </c>
      <c r="D1423" s="33" t="s">
        <v>8</v>
      </c>
      <c r="E1423" s="32">
        <v>2010</v>
      </c>
      <c r="F1423" s="32">
        <v>9</v>
      </c>
      <c r="G1423" s="32">
        <v>12.392130197915892</v>
      </c>
    </row>
    <row r="1424" spans="1:7" x14ac:dyDescent="0.25">
      <c r="A1424" s="32">
        <v>2019</v>
      </c>
      <c r="B1424" s="33" t="s">
        <v>19</v>
      </c>
      <c r="C1424" s="33" t="s">
        <v>33</v>
      </c>
      <c r="D1424" s="33" t="s">
        <v>8</v>
      </c>
      <c r="E1424" s="32">
        <v>2011</v>
      </c>
      <c r="F1424" s="32">
        <v>8</v>
      </c>
      <c r="G1424" s="32">
        <v>0</v>
      </c>
    </row>
    <row r="1425" spans="1:7" x14ac:dyDescent="0.25">
      <c r="A1425" s="32">
        <v>2019</v>
      </c>
      <c r="B1425" s="33" t="s">
        <v>19</v>
      </c>
      <c r="C1425" s="33" t="s">
        <v>33</v>
      </c>
      <c r="D1425" s="33" t="s">
        <v>8</v>
      </c>
      <c r="E1425" s="32">
        <v>2012</v>
      </c>
      <c r="F1425" s="32">
        <v>7</v>
      </c>
      <c r="G1425" s="32">
        <v>0</v>
      </c>
    </row>
    <row r="1426" spans="1:7" x14ac:dyDescent="0.25">
      <c r="A1426" s="32">
        <v>2019</v>
      </c>
      <c r="B1426" s="33" t="s">
        <v>19</v>
      </c>
      <c r="C1426" s="33" t="s">
        <v>33</v>
      </c>
      <c r="D1426" s="33" t="s">
        <v>8</v>
      </c>
      <c r="E1426" s="32">
        <v>2013</v>
      </c>
      <c r="F1426" s="32">
        <v>6</v>
      </c>
      <c r="G1426" s="32">
        <v>0</v>
      </c>
    </row>
    <row r="1427" spans="1:7" x14ac:dyDescent="0.25">
      <c r="A1427" s="32">
        <v>2019</v>
      </c>
      <c r="B1427" s="33" t="s">
        <v>19</v>
      </c>
      <c r="C1427" s="33" t="s">
        <v>33</v>
      </c>
      <c r="D1427" s="33" t="s">
        <v>8</v>
      </c>
      <c r="E1427" s="32">
        <v>2014</v>
      </c>
      <c r="F1427" s="32">
        <v>5</v>
      </c>
      <c r="G1427" s="32">
        <v>0</v>
      </c>
    </row>
    <row r="1428" spans="1:7" x14ac:dyDescent="0.25">
      <c r="A1428" s="32">
        <v>2019</v>
      </c>
      <c r="B1428" s="33" t="s">
        <v>19</v>
      </c>
      <c r="C1428" s="33" t="s">
        <v>33</v>
      </c>
      <c r="D1428" s="33" t="s">
        <v>8</v>
      </c>
      <c r="E1428" s="32">
        <v>2015</v>
      </c>
      <c r="F1428" s="32">
        <v>4</v>
      </c>
      <c r="G1428" s="32">
        <v>0</v>
      </c>
    </row>
    <row r="1429" spans="1:7" x14ac:dyDescent="0.25">
      <c r="A1429" s="32">
        <v>2019</v>
      </c>
      <c r="B1429" s="33" t="s">
        <v>19</v>
      </c>
      <c r="C1429" s="33" t="s">
        <v>33</v>
      </c>
      <c r="D1429" s="33" t="s">
        <v>8</v>
      </c>
      <c r="E1429" s="32">
        <v>2016</v>
      </c>
      <c r="F1429" s="32">
        <v>3</v>
      </c>
      <c r="G1429" s="32">
        <v>0</v>
      </c>
    </row>
    <row r="1430" spans="1:7" x14ac:dyDescent="0.25">
      <c r="A1430" s="32">
        <v>2019</v>
      </c>
      <c r="B1430" s="33" t="s">
        <v>19</v>
      </c>
      <c r="C1430" s="33" t="s">
        <v>33</v>
      </c>
      <c r="D1430" s="33" t="s">
        <v>8</v>
      </c>
      <c r="E1430" s="32">
        <v>2017</v>
      </c>
      <c r="F1430" s="32">
        <v>2</v>
      </c>
      <c r="G1430" s="32">
        <v>0</v>
      </c>
    </row>
    <row r="1431" spans="1:7" x14ac:dyDescent="0.25">
      <c r="A1431" s="32">
        <v>2019</v>
      </c>
      <c r="B1431" s="33" t="s">
        <v>19</v>
      </c>
      <c r="C1431" s="33" t="s">
        <v>33</v>
      </c>
      <c r="D1431" s="33" t="s">
        <v>8</v>
      </c>
      <c r="E1431" s="32">
        <v>2018</v>
      </c>
      <c r="F1431" s="32">
        <v>1</v>
      </c>
      <c r="G1431" s="32">
        <v>0</v>
      </c>
    </row>
    <row r="1432" spans="1:7" x14ac:dyDescent="0.25">
      <c r="A1432" s="32">
        <v>2019</v>
      </c>
      <c r="B1432" s="33" t="s">
        <v>19</v>
      </c>
      <c r="C1432" s="33" t="s">
        <v>33</v>
      </c>
      <c r="D1432" s="33" t="s">
        <v>8</v>
      </c>
      <c r="E1432" s="32">
        <v>2019</v>
      </c>
      <c r="F1432" s="32">
        <v>0</v>
      </c>
      <c r="G1432" s="32">
        <v>0</v>
      </c>
    </row>
    <row r="1433" spans="1:7" x14ac:dyDescent="0.25">
      <c r="A1433" s="32">
        <v>2019</v>
      </c>
      <c r="B1433" s="33" t="s">
        <v>19</v>
      </c>
      <c r="C1433" s="33" t="s">
        <v>33</v>
      </c>
      <c r="D1433" s="33" t="s">
        <v>8</v>
      </c>
      <c r="E1433" s="32">
        <v>2020</v>
      </c>
      <c r="F1433" s="32">
        <v>-1</v>
      </c>
      <c r="G1433" s="32">
        <v>0</v>
      </c>
    </row>
    <row r="1434" spans="1:7" x14ac:dyDescent="0.25">
      <c r="A1434" s="32">
        <v>2019</v>
      </c>
      <c r="B1434" s="33" t="s">
        <v>20</v>
      </c>
      <c r="C1434" s="33" t="s">
        <v>33</v>
      </c>
      <c r="D1434" s="33" t="s">
        <v>8</v>
      </c>
      <c r="E1434" s="32">
        <v>2010</v>
      </c>
      <c r="F1434" s="32">
        <v>9</v>
      </c>
      <c r="G1434" s="32">
        <v>752.04728256033138</v>
      </c>
    </row>
    <row r="1435" spans="1:7" x14ac:dyDescent="0.25">
      <c r="A1435" s="32">
        <v>2019</v>
      </c>
      <c r="B1435" s="33" t="s">
        <v>20</v>
      </c>
      <c r="C1435" s="33" t="s">
        <v>33</v>
      </c>
      <c r="D1435" s="33" t="s">
        <v>8</v>
      </c>
      <c r="E1435" s="32">
        <v>2011</v>
      </c>
      <c r="F1435" s="32">
        <v>8</v>
      </c>
      <c r="G1435" s="32">
        <v>0</v>
      </c>
    </row>
    <row r="1436" spans="1:7" x14ac:dyDescent="0.25">
      <c r="A1436" s="32">
        <v>2019</v>
      </c>
      <c r="B1436" s="33" t="s">
        <v>20</v>
      </c>
      <c r="C1436" s="33" t="s">
        <v>33</v>
      </c>
      <c r="D1436" s="33" t="s">
        <v>8</v>
      </c>
      <c r="E1436" s="32">
        <v>2012</v>
      </c>
      <c r="F1436" s="32">
        <v>7</v>
      </c>
      <c r="G1436" s="32">
        <v>0</v>
      </c>
    </row>
    <row r="1437" spans="1:7" x14ac:dyDescent="0.25">
      <c r="A1437" s="32">
        <v>2019</v>
      </c>
      <c r="B1437" s="33" t="s">
        <v>20</v>
      </c>
      <c r="C1437" s="33" t="s">
        <v>33</v>
      </c>
      <c r="D1437" s="33" t="s">
        <v>8</v>
      </c>
      <c r="E1437" s="32">
        <v>2013</v>
      </c>
      <c r="F1437" s="32">
        <v>6</v>
      </c>
      <c r="G1437" s="32">
        <v>0</v>
      </c>
    </row>
    <row r="1438" spans="1:7" x14ac:dyDescent="0.25">
      <c r="A1438" s="32">
        <v>2019</v>
      </c>
      <c r="B1438" s="33" t="s">
        <v>20</v>
      </c>
      <c r="C1438" s="33" t="s">
        <v>33</v>
      </c>
      <c r="D1438" s="33" t="s">
        <v>8</v>
      </c>
      <c r="E1438" s="32">
        <v>2014</v>
      </c>
      <c r="F1438" s="32">
        <v>5</v>
      </c>
      <c r="G1438" s="32">
        <v>0</v>
      </c>
    </row>
    <row r="1439" spans="1:7" x14ac:dyDescent="0.25">
      <c r="A1439" s="32">
        <v>2019</v>
      </c>
      <c r="B1439" s="33" t="s">
        <v>20</v>
      </c>
      <c r="C1439" s="33" t="s">
        <v>33</v>
      </c>
      <c r="D1439" s="33" t="s">
        <v>8</v>
      </c>
      <c r="E1439" s="32">
        <v>2015</v>
      </c>
      <c r="F1439" s="32">
        <v>4</v>
      </c>
      <c r="G1439" s="32">
        <v>0</v>
      </c>
    </row>
    <row r="1440" spans="1:7" x14ac:dyDescent="0.25">
      <c r="A1440" s="32">
        <v>2019</v>
      </c>
      <c r="B1440" s="33" t="s">
        <v>21</v>
      </c>
      <c r="C1440" s="33" t="s">
        <v>33</v>
      </c>
      <c r="D1440" s="33" t="s">
        <v>8</v>
      </c>
      <c r="E1440" s="32">
        <v>2010</v>
      </c>
      <c r="F1440" s="32">
        <v>9</v>
      </c>
      <c r="G1440" s="32">
        <v>144.57342960375252</v>
      </c>
    </row>
    <row r="1441" spans="1:7" x14ac:dyDescent="0.25">
      <c r="A1441" s="32">
        <v>2019</v>
      </c>
      <c r="B1441" s="33" t="s">
        <v>21</v>
      </c>
      <c r="C1441" s="33" t="s">
        <v>33</v>
      </c>
      <c r="D1441" s="33" t="s">
        <v>8</v>
      </c>
      <c r="E1441" s="32">
        <v>2011</v>
      </c>
      <c r="F1441" s="32">
        <v>8</v>
      </c>
      <c r="G1441" s="32">
        <v>177.07919452316625</v>
      </c>
    </row>
    <row r="1442" spans="1:7" x14ac:dyDescent="0.25">
      <c r="A1442" s="32">
        <v>2019</v>
      </c>
      <c r="B1442" s="33" t="s">
        <v>21</v>
      </c>
      <c r="C1442" s="33" t="s">
        <v>33</v>
      </c>
      <c r="D1442" s="33" t="s">
        <v>8</v>
      </c>
      <c r="E1442" s="32">
        <v>2012</v>
      </c>
      <c r="F1442" s="32">
        <v>7</v>
      </c>
      <c r="G1442" s="32">
        <v>202.3795470221651</v>
      </c>
    </row>
    <row r="1443" spans="1:7" x14ac:dyDescent="0.25">
      <c r="A1443" s="32">
        <v>2019</v>
      </c>
      <c r="B1443" s="33" t="s">
        <v>21</v>
      </c>
      <c r="C1443" s="33" t="s">
        <v>33</v>
      </c>
      <c r="D1443" s="33" t="s">
        <v>8</v>
      </c>
      <c r="E1443" s="32">
        <v>2013</v>
      </c>
      <c r="F1443" s="32">
        <v>6</v>
      </c>
      <c r="G1443" s="32">
        <v>223.00872583088784</v>
      </c>
    </row>
    <row r="1444" spans="1:7" x14ac:dyDescent="0.25">
      <c r="A1444" s="32">
        <v>2019</v>
      </c>
      <c r="B1444" s="33" t="s">
        <v>21</v>
      </c>
      <c r="C1444" s="33" t="s">
        <v>33</v>
      </c>
      <c r="D1444" s="33" t="s">
        <v>8</v>
      </c>
      <c r="E1444" s="32">
        <v>2014</v>
      </c>
      <c r="F1444" s="32">
        <v>5</v>
      </c>
      <c r="G1444" s="32">
        <v>251.23523252330364</v>
      </c>
    </row>
    <row r="1445" spans="1:7" x14ac:dyDescent="0.25">
      <c r="A1445" s="32">
        <v>2019</v>
      </c>
      <c r="B1445" s="33" t="s">
        <v>21</v>
      </c>
      <c r="C1445" s="33" t="s">
        <v>33</v>
      </c>
      <c r="D1445" s="33" t="s">
        <v>8</v>
      </c>
      <c r="E1445" s="32">
        <v>2015</v>
      </c>
      <c r="F1445" s="32">
        <v>4</v>
      </c>
      <c r="G1445" s="32">
        <v>277.53621472279411</v>
      </c>
    </row>
    <row r="1446" spans="1:7" x14ac:dyDescent="0.25">
      <c r="A1446" s="32">
        <v>2019</v>
      </c>
      <c r="B1446" s="33" t="s">
        <v>21</v>
      </c>
      <c r="C1446" s="33" t="s">
        <v>33</v>
      </c>
      <c r="D1446" s="33" t="s">
        <v>8</v>
      </c>
      <c r="E1446" s="32">
        <v>2016</v>
      </c>
      <c r="F1446" s="32">
        <v>3</v>
      </c>
      <c r="G1446" s="32">
        <v>298.65217145997002</v>
      </c>
    </row>
    <row r="1447" spans="1:7" x14ac:dyDescent="0.25">
      <c r="A1447" s="32">
        <v>2019</v>
      </c>
      <c r="B1447" s="33" t="s">
        <v>21</v>
      </c>
      <c r="C1447" s="33" t="s">
        <v>33</v>
      </c>
      <c r="D1447" s="33" t="s">
        <v>8</v>
      </c>
      <c r="E1447" s="32">
        <v>2017</v>
      </c>
      <c r="F1447" s="32">
        <v>2</v>
      </c>
      <c r="G1447" s="32">
        <v>324.35007383029858</v>
      </c>
    </row>
    <row r="1448" spans="1:7" x14ac:dyDescent="0.25">
      <c r="A1448" s="32">
        <v>2019</v>
      </c>
      <c r="B1448" s="33" t="s">
        <v>21</v>
      </c>
      <c r="C1448" s="33" t="s">
        <v>33</v>
      </c>
      <c r="D1448" s="33" t="s">
        <v>8</v>
      </c>
      <c r="E1448" s="32">
        <v>2018</v>
      </c>
      <c r="F1448" s="32">
        <v>1</v>
      </c>
      <c r="G1448" s="32">
        <v>344.40830768580003</v>
      </c>
    </row>
    <row r="1449" spans="1:7" x14ac:dyDescent="0.25">
      <c r="A1449" s="32">
        <v>2019</v>
      </c>
      <c r="B1449" s="33" t="s">
        <v>21</v>
      </c>
      <c r="C1449" s="33" t="s">
        <v>33</v>
      </c>
      <c r="D1449" s="33" t="s">
        <v>8</v>
      </c>
      <c r="E1449" s="32">
        <v>2019</v>
      </c>
      <c r="F1449" s="32">
        <v>0</v>
      </c>
      <c r="G1449" s="32">
        <v>353.6997112839</v>
      </c>
    </row>
    <row r="1450" spans="1:7" x14ac:dyDescent="0.25">
      <c r="A1450" s="32">
        <v>2019</v>
      </c>
      <c r="B1450" s="33" t="s">
        <v>21</v>
      </c>
      <c r="C1450" s="33" t="s">
        <v>33</v>
      </c>
      <c r="D1450" s="33" t="s">
        <v>8</v>
      </c>
      <c r="E1450" s="32">
        <v>2020</v>
      </c>
      <c r="F1450" s="32">
        <v>-1</v>
      </c>
      <c r="G1450" s="32">
        <v>104.9185379</v>
      </c>
    </row>
    <row r="1451" spans="1:7" x14ac:dyDescent="0.25">
      <c r="A1451" s="32">
        <v>2019</v>
      </c>
      <c r="B1451" s="33" t="s">
        <v>22</v>
      </c>
      <c r="C1451" s="33" t="s">
        <v>33</v>
      </c>
      <c r="D1451" s="33" t="s">
        <v>8</v>
      </c>
      <c r="E1451" s="32">
        <v>2010</v>
      </c>
      <c r="F1451" s="32">
        <v>9</v>
      </c>
      <c r="G1451" s="32">
        <v>596.21054367883278</v>
      </c>
    </row>
    <row r="1452" spans="1:7" x14ac:dyDescent="0.25">
      <c r="A1452" s="32">
        <v>2019</v>
      </c>
      <c r="B1452" s="33" t="s">
        <v>22</v>
      </c>
      <c r="C1452" s="33" t="s">
        <v>33</v>
      </c>
      <c r="D1452" s="33" t="s">
        <v>8</v>
      </c>
      <c r="E1452" s="32">
        <v>2011</v>
      </c>
      <c r="F1452" s="32">
        <v>8</v>
      </c>
      <c r="G1452" s="32">
        <v>743.27188703598483</v>
      </c>
    </row>
    <row r="1453" spans="1:7" x14ac:dyDescent="0.25">
      <c r="A1453" s="32">
        <v>2019</v>
      </c>
      <c r="B1453" s="33" t="s">
        <v>22</v>
      </c>
      <c r="C1453" s="33" t="s">
        <v>33</v>
      </c>
      <c r="D1453" s="33" t="s">
        <v>8</v>
      </c>
      <c r="E1453" s="32">
        <v>2012</v>
      </c>
      <c r="F1453" s="32">
        <v>7</v>
      </c>
      <c r="G1453" s="32">
        <v>868.20707521877978</v>
      </c>
    </row>
    <row r="1454" spans="1:7" x14ac:dyDescent="0.25">
      <c r="A1454" s="32">
        <v>2019</v>
      </c>
      <c r="B1454" s="33" t="s">
        <v>22</v>
      </c>
      <c r="C1454" s="33" t="s">
        <v>33</v>
      </c>
      <c r="D1454" s="33" t="s">
        <v>8</v>
      </c>
      <c r="E1454" s="32">
        <v>2013</v>
      </c>
      <c r="F1454" s="32">
        <v>6</v>
      </c>
      <c r="G1454" s="32">
        <v>980.76027256232635</v>
      </c>
    </row>
    <row r="1455" spans="1:7" x14ac:dyDescent="0.25">
      <c r="A1455" s="32">
        <v>2019</v>
      </c>
      <c r="B1455" s="33" t="s">
        <v>22</v>
      </c>
      <c r="C1455" s="33" t="s">
        <v>33</v>
      </c>
      <c r="D1455" s="33" t="s">
        <v>8</v>
      </c>
      <c r="E1455" s="32">
        <v>2014</v>
      </c>
      <c r="F1455" s="32">
        <v>5</v>
      </c>
      <c r="G1455" s="32">
        <v>1126.946872354082</v>
      </c>
    </row>
    <row r="1456" spans="1:7" x14ac:dyDescent="0.25">
      <c r="A1456" s="32">
        <v>2019</v>
      </c>
      <c r="B1456" s="33" t="s">
        <v>22</v>
      </c>
      <c r="C1456" s="33" t="s">
        <v>33</v>
      </c>
      <c r="D1456" s="33" t="s">
        <v>8</v>
      </c>
      <c r="E1456" s="32">
        <v>2015</v>
      </c>
      <c r="F1456" s="32">
        <v>4</v>
      </c>
      <c r="G1456" s="32">
        <v>1254.9906661798361</v>
      </c>
    </row>
    <row r="1457" spans="1:7" x14ac:dyDescent="0.25">
      <c r="A1457" s="32">
        <v>2019</v>
      </c>
      <c r="B1457" s="33" t="s">
        <v>22</v>
      </c>
      <c r="C1457" s="33" t="s">
        <v>33</v>
      </c>
      <c r="D1457" s="33" t="s">
        <v>8</v>
      </c>
      <c r="E1457" s="32">
        <v>2016</v>
      </c>
      <c r="F1457" s="32">
        <v>3</v>
      </c>
      <c r="G1457" s="32">
        <v>1346.7386716489864</v>
      </c>
    </row>
    <row r="1458" spans="1:7" x14ac:dyDescent="0.25">
      <c r="A1458" s="32">
        <v>2019</v>
      </c>
      <c r="B1458" s="33" t="s">
        <v>22</v>
      </c>
      <c r="C1458" s="33" t="s">
        <v>33</v>
      </c>
      <c r="D1458" s="33" t="s">
        <v>8</v>
      </c>
      <c r="E1458" s="32">
        <v>2017</v>
      </c>
      <c r="F1458" s="32">
        <v>2</v>
      </c>
      <c r="G1458" s="32">
        <v>1461.4210218987187</v>
      </c>
    </row>
    <row r="1459" spans="1:7" x14ac:dyDescent="0.25">
      <c r="A1459" s="32">
        <v>2019</v>
      </c>
      <c r="B1459" s="33" t="s">
        <v>22</v>
      </c>
      <c r="C1459" s="33" t="s">
        <v>33</v>
      </c>
      <c r="D1459" s="33" t="s">
        <v>8</v>
      </c>
      <c r="E1459" s="32">
        <v>2018</v>
      </c>
      <c r="F1459" s="32">
        <v>1</v>
      </c>
      <c r="G1459" s="32">
        <v>1552.3988542903901</v>
      </c>
    </row>
    <row r="1460" spans="1:7" x14ac:dyDescent="0.25">
      <c r="A1460" s="32">
        <v>2019</v>
      </c>
      <c r="B1460" s="33" t="s">
        <v>22</v>
      </c>
      <c r="C1460" s="33" t="s">
        <v>33</v>
      </c>
      <c r="D1460" s="33" t="s">
        <v>8</v>
      </c>
      <c r="E1460" s="32">
        <v>2019</v>
      </c>
      <c r="F1460" s="32">
        <v>0</v>
      </c>
      <c r="G1460" s="32">
        <v>1591.7229216426001</v>
      </c>
    </row>
    <row r="1461" spans="1:7" x14ac:dyDescent="0.25">
      <c r="A1461" s="32">
        <v>2019</v>
      </c>
      <c r="B1461" s="33" t="s">
        <v>22</v>
      </c>
      <c r="C1461" s="33" t="s">
        <v>33</v>
      </c>
      <c r="D1461" s="33" t="s">
        <v>8</v>
      </c>
      <c r="E1461" s="32">
        <v>2020</v>
      </c>
      <c r="F1461" s="32">
        <v>-1</v>
      </c>
      <c r="G1461" s="32">
        <v>479.75761469999998</v>
      </c>
    </row>
    <row r="1462" spans="1:7" x14ac:dyDescent="0.25">
      <c r="A1462" s="32">
        <v>2019</v>
      </c>
      <c r="B1462" s="33" t="s">
        <v>23</v>
      </c>
      <c r="C1462" s="33" t="s">
        <v>33</v>
      </c>
      <c r="D1462" s="33" t="s">
        <v>8</v>
      </c>
      <c r="E1462" s="32">
        <v>2010</v>
      </c>
      <c r="F1462" s="32">
        <v>9</v>
      </c>
      <c r="G1462" s="32">
        <v>221.14508791913389</v>
      </c>
    </row>
    <row r="1463" spans="1:7" x14ac:dyDescent="0.25">
      <c r="A1463" s="32">
        <v>2019</v>
      </c>
      <c r="B1463" s="33" t="s">
        <v>23</v>
      </c>
      <c r="C1463" s="33" t="s">
        <v>33</v>
      </c>
      <c r="D1463" s="33" t="s">
        <v>8</v>
      </c>
      <c r="E1463" s="32">
        <v>2011</v>
      </c>
      <c r="F1463" s="32">
        <v>8</v>
      </c>
      <c r="G1463" s="32">
        <v>296.1948556220255</v>
      </c>
    </row>
    <row r="1464" spans="1:7" x14ac:dyDescent="0.25">
      <c r="A1464" s="32">
        <v>2019</v>
      </c>
      <c r="B1464" s="33" t="s">
        <v>23</v>
      </c>
      <c r="C1464" s="33" t="s">
        <v>33</v>
      </c>
      <c r="D1464" s="33" t="s">
        <v>8</v>
      </c>
      <c r="E1464" s="32">
        <v>2012</v>
      </c>
      <c r="F1464" s="32">
        <v>7</v>
      </c>
      <c r="G1464" s="32">
        <v>363.11790447933583</v>
      </c>
    </row>
    <row r="1465" spans="1:7" x14ac:dyDescent="0.25">
      <c r="A1465" s="32">
        <v>2019</v>
      </c>
      <c r="B1465" s="33" t="s">
        <v>23</v>
      </c>
      <c r="C1465" s="33" t="s">
        <v>33</v>
      </c>
      <c r="D1465" s="33" t="s">
        <v>8</v>
      </c>
      <c r="E1465" s="32">
        <v>2013</v>
      </c>
      <c r="F1465" s="32">
        <v>6</v>
      </c>
      <c r="G1465" s="32">
        <v>428.49698697078821</v>
      </c>
    </row>
    <row r="1466" spans="1:7" x14ac:dyDescent="0.25">
      <c r="A1466" s="32">
        <v>2019</v>
      </c>
      <c r="B1466" s="33" t="s">
        <v>23</v>
      </c>
      <c r="C1466" s="33" t="s">
        <v>33</v>
      </c>
      <c r="D1466" s="33" t="s">
        <v>8</v>
      </c>
      <c r="E1466" s="32">
        <v>2014</v>
      </c>
      <c r="F1466" s="32">
        <v>5</v>
      </c>
      <c r="G1466" s="32">
        <v>512.59240420793481</v>
      </c>
    </row>
    <row r="1467" spans="1:7" x14ac:dyDescent="0.25">
      <c r="A1467" s="32">
        <v>2019</v>
      </c>
      <c r="B1467" s="33" t="s">
        <v>23</v>
      </c>
      <c r="C1467" s="33" t="s">
        <v>33</v>
      </c>
      <c r="D1467" s="33" t="s">
        <v>8</v>
      </c>
      <c r="E1467" s="32">
        <v>2015</v>
      </c>
      <c r="F1467" s="32">
        <v>4</v>
      </c>
      <c r="G1467" s="32">
        <v>592.91245492402493</v>
      </c>
    </row>
    <row r="1468" spans="1:7" x14ac:dyDescent="0.25">
      <c r="A1468" s="32">
        <v>2019</v>
      </c>
      <c r="B1468" s="33" t="s">
        <v>23</v>
      </c>
      <c r="C1468" s="33" t="s">
        <v>33</v>
      </c>
      <c r="D1468" s="33" t="s">
        <v>8</v>
      </c>
      <c r="E1468" s="32">
        <v>2016</v>
      </c>
      <c r="F1468" s="32">
        <v>3</v>
      </c>
      <c r="G1468" s="32">
        <v>659.97353894850562</v>
      </c>
    </row>
    <row r="1469" spans="1:7" x14ac:dyDescent="0.25">
      <c r="A1469" s="32">
        <v>2019</v>
      </c>
      <c r="B1469" s="33" t="s">
        <v>23</v>
      </c>
      <c r="C1469" s="33" t="s">
        <v>33</v>
      </c>
      <c r="D1469" s="33" t="s">
        <v>8</v>
      </c>
      <c r="E1469" s="32">
        <v>2017</v>
      </c>
      <c r="F1469" s="32">
        <v>2</v>
      </c>
      <c r="G1469" s="32">
        <v>743.76764063903079</v>
      </c>
    </row>
    <row r="1470" spans="1:7" x14ac:dyDescent="0.25">
      <c r="A1470" s="32">
        <v>2019</v>
      </c>
      <c r="B1470" s="33" t="s">
        <v>23</v>
      </c>
      <c r="C1470" s="33" t="s">
        <v>33</v>
      </c>
      <c r="D1470" s="33" t="s">
        <v>8</v>
      </c>
      <c r="E1470" s="32">
        <v>2018</v>
      </c>
      <c r="F1470" s="32">
        <v>1</v>
      </c>
      <c r="G1470" s="32">
        <v>785.996740242599</v>
      </c>
    </row>
    <row r="1471" spans="1:7" x14ac:dyDescent="0.25">
      <c r="A1471" s="32">
        <v>2019</v>
      </c>
      <c r="B1471" s="33" t="s">
        <v>23</v>
      </c>
      <c r="C1471" s="33" t="s">
        <v>33</v>
      </c>
      <c r="D1471" s="33" t="s">
        <v>8</v>
      </c>
      <c r="E1471" s="32">
        <v>2019</v>
      </c>
      <c r="F1471" s="32">
        <v>0</v>
      </c>
      <c r="G1471" s="32">
        <v>804.97443016149998</v>
      </c>
    </row>
    <row r="1472" spans="1:7" x14ac:dyDescent="0.25">
      <c r="A1472" s="32">
        <v>2019</v>
      </c>
      <c r="B1472" s="33" t="s">
        <v>23</v>
      </c>
      <c r="C1472" s="33" t="s">
        <v>33</v>
      </c>
      <c r="D1472" s="33" t="s">
        <v>8</v>
      </c>
      <c r="E1472" s="32">
        <v>2020</v>
      </c>
      <c r="F1472" s="32">
        <v>-1</v>
      </c>
      <c r="G1472" s="32">
        <v>253.6635936838</v>
      </c>
    </row>
    <row r="1473" spans="1:7" x14ac:dyDescent="0.25">
      <c r="A1473" s="32">
        <v>2019</v>
      </c>
      <c r="B1473" s="33" t="s">
        <v>24</v>
      </c>
      <c r="C1473" s="33" t="s">
        <v>33</v>
      </c>
      <c r="D1473" s="33" t="s">
        <v>8</v>
      </c>
      <c r="E1473" s="32">
        <v>2010</v>
      </c>
      <c r="F1473" s="32">
        <v>9</v>
      </c>
      <c r="G1473" s="32">
        <v>248.82827401243961</v>
      </c>
    </row>
    <row r="1474" spans="1:7" x14ac:dyDescent="0.25">
      <c r="A1474" s="32">
        <v>2019</v>
      </c>
      <c r="B1474" s="33" t="s">
        <v>24</v>
      </c>
      <c r="C1474" s="33" t="s">
        <v>33</v>
      </c>
      <c r="D1474" s="33" t="s">
        <v>8</v>
      </c>
      <c r="E1474" s="32">
        <v>2011</v>
      </c>
      <c r="F1474" s="32">
        <v>8</v>
      </c>
      <c r="G1474" s="32">
        <v>307.90724497813744</v>
      </c>
    </row>
    <row r="1475" spans="1:7" x14ac:dyDescent="0.25">
      <c r="A1475" s="32">
        <v>2019</v>
      </c>
      <c r="B1475" s="33" t="s">
        <v>24</v>
      </c>
      <c r="C1475" s="33" t="s">
        <v>33</v>
      </c>
      <c r="D1475" s="33" t="s">
        <v>8</v>
      </c>
      <c r="E1475" s="32">
        <v>2012</v>
      </c>
      <c r="F1475" s="32">
        <v>7</v>
      </c>
      <c r="G1475" s="32">
        <v>355.86523463269134</v>
      </c>
    </row>
    <row r="1476" spans="1:7" x14ac:dyDescent="0.25">
      <c r="A1476" s="32">
        <v>2019</v>
      </c>
      <c r="B1476" s="33" t="s">
        <v>24</v>
      </c>
      <c r="C1476" s="33" t="s">
        <v>33</v>
      </c>
      <c r="D1476" s="33" t="s">
        <v>8</v>
      </c>
      <c r="E1476" s="32">
        <v>2013</v>
      </c>
      <c r="F1476" s="32">
        <v>6</v>
      </c>
      <c r="G1476" s="32">
        <v>395.64062744742438</v>
      </c>
    </row>
    <row r="1477" spans="1:7" x14ac:dyDescent="0.25">
      <c r="A1477" s="32">
        <v>2019</v>
      </c>
      <c r="B1477" s="33" t="s">
        <v>24</v>
      </c>
      <c r="C1477" s="33" t="s">
        <v>33</v>
      </c>
      <c r="D1477" s="33" t="s">
        <v>8</v>
      </c>
      <c r="E1477" s="32">
        <v>2014</v>
      </c>
      <c r="F1477" s="32">
        <v>5</v>
      </c>
      <c r="G1477" s="32">
        <v>447.10925773689053</v>
      </c>
    </row>
    <row r="1478" spans="1:7" x14ac:dyDescent="0.25">
      <c r="A1478" s="32">
        <v>2019</v>
      </c>
      <c r="B1478" s="33" t="s">
        <v>24</v>
      </c>
      <c r="C1478" s="33" t="s">
        <v>33</v>
      </c>
      <c r="D1478" s="33" t="s">
        <v>8</v>
      </c>
      <c r="E1478" s="32">
        <v>2015</v>
      </c>
      <c r="F1478" s="32">
        <v>4</v>
      </c>
      <c r="G1478" s="32">
        <v>490.05789282319267</v>
      </c>
    </row>
    <row r="1479" spans="1:7" x14ac:dyDescent="0.25">
      <c r="A1479" s="32">
        <v>2019</v>
      </c>
      <c r="B1479" s="33" t="s">
        <v>24</v>
      </c>
      <c r="C1479" s="33" t="s">
        <v>33</v>
      </c>
      <c r="D1479" s="33" t="s">
        <v>8</v>
      </c>
      <c r="E1479" s="32">
        <v>2016</v>
      </c>
      <c r="F1479" s="32">
        <v>3</v>
      </c>
      <c r="G1479" s="32">
        <v>524.15345404436721</v>
      </c>
    </row>
    <row r="1480" spans="1:7" x14ac:dyDescent="0.25">
      <c r="A1480" s="32">
        <v>2019</v>
      </c>
      <c r="B1480" s="33" t="s">
        <v>24</v>
      </c>
      <c r="C1480" s="33" t="s">
        <v>33</v>
      </c>
      <c r="D1480" s="33" t="s">
        <v>8</v>
      </c>
      <c r="E1480" s="32">
        <v>2017</v>
      </c>
      <c r="F1480" s="32">
        <v>2</v>
      </c>
      <c r="G1480" s="32">
        <v>567.48215708207431</v>
      </c>
    </row>
    <row r="1481" spans="1:7" x14ac:dyDescent="0.25">
      <c r="A1481" s="32">
        <v>2019</v>
      </c>
      <c r="B1481" s="33" t="s">
        <v>24</v>
      </c>
      <c r="C1481" s="33" t="s">
        <v>33</v>
      </c>
      <c r="D1481" s="33" t="s">
        <v>8</v>
      </c>
      <c r="E1481" s="32">
        <v>2018</v>
      </c>
      <c r="F1481" s="32">
        <v>1</v>
      </c>
      <c r="G1481" s="32">
        <v>601.39640362069895</v>
      </c>
    </row>
    <row r="1482" spans="1:7" x14ac:dyDescent="0.25">
      <c r="A1482" s="32">
        <v>2019</v>
      </c>
      <c r="B1482" s="33" t="s">
        <v>24</v>
      </c>
      <c r="C1482" s="33" t="s">
        <v>33</v>
      </c>
      <c r="D1482" s="33" t="s">
        <v>8</v>
      </c>
      <c r="E1482" s="32">
        <v>2019</v>
      </c>
      <c r="F1482" s="32">
        <v>0</v>
      </c>
      <c r="G1482" s="32">
        <v>614.35699929999998</v>
      </c>
    </row>
    <row r="1483" spans="1:7" x14ac:dyDescent="0.25">
      <c r="A1483" s="32">
        <v>2019</v>
      </c>
      <c r="B1483" s="33" t="s">
        <v>24</v>
      </c>
      <c r="C1483" s="33" t="s">
        <v>33</v>
      </c>
      <c r="D1483" s="33" t="s">
        <v>8</v>
      </c>
      <c r="E1483" s="32">
        <v>2020</v>
      </c>
      <c r="F1483" s="32">
        <v>-1</v>
      </c>
      <c r="G1483" s="32">
        <v>139.93514429999999</v>
      </c>
    </row>
    <row r="1484" spans="1:7" x14ac:dyDescent="0.25">
      <c r="A1484" s="32">
        <v>2019</v>
      </c>
      <c r="B1484" s="33" t="s">
        <v>25</v>
      </c>
      <c r="C1484" s="33" t="s">
        <v>33</v>
      </c>
      <c r="D1484" s="33" t="s">
        <v>8</v>
      </c>
      <c r="E1484" s="32">
        <v>2010</v>
      </c>
      <c r="F1484" s="32">
        <v>9</v>
      </c>
      <c r="G1484" s="32">
        <v>1054.1806815666532</v>
      </c>
    </row>
    <row r="1485" spans="1:7" x14ac:dyDescent="0.25">
      <c r="A1485" s="32">
        <v>2019</v>
      </c>
      <c r="B1485" s="33" t="s">
        <v>25</v>
      </c>
      <c r="C1485" s="33" t="s">
        <v>33</v>
      </c>
      <c r="D1485" s="33" t="s">
        <v>8</v>
      </c>
      <c r="E1485" s="32">
        <v>2011</v>
      </c>
      <c r="F1485" s="32">
        <v>8</v>
      </c>
      <c r="G1485" s="32">
        <v>1305.5151628895017</v>
      </c>
    </row>
    <row r="1486" spans="1:7" x14ac:dyDescent="0.25">
      <c r="A1486" s="32">
        <v>2019</v>
      </c>
      <c r="B1486" s="33" t="s">
        <v>25</v>
      </c>
      <c r="C1486" s="33" t="s">
        <v>33</v>
      </c>
      <c r="D1486" s="33" t="s">
        <v>8</v>
      </c>
      <c r="E1486" s="32">
        <v>2012</v>
      </c>
      <c r="F1486" s="32">
        <v>7</v>
      </c>
      <c r="G1486" s="32">
        <v>1545.0830985746252</v>
      </c>
    </row>
    <row r="1487" spans="1:7" x14ac:dyDescent="0.25">
      <c r="A1487" s="32">
        <v>2019</v>
      </c>
      <c r="B1487" s="33" t="s">
        <v>25</v>
      </c>
      <c r="C1487" s="33" t="s">
        <v>33</v>
      </c>
      <c r="D1487" s="33" t="s">
        <v>8</v>
      </c>
      <c r="E1487" s="32">
        <v>2013</v>
      </c>
      <c r="F1487" s="32">
        <v>6</v>
      </c>
      <c r="G1487" s="32">
        <v>1782.2235536605156</v>
      </c>
    </row>
    <row r="1488" spans="1:7" x14ac:dyDescent="0.25">
      <c r="A1488" s="32">
        <v>2019</v>
      </c>
      <c r="B1488" s="33" t="s">
        <v>25</v>
      </c>
      <c r="C1488" s="33" t="s">
        <v>33</v>
      </c>
      <c r="D1488" s="33" t="s">
        <v>8</v>
      </c>
      <c r="E1488" s="32">
        <v>2014</v>
      </c>
      <c r="F1488" s="32">
        <v>5</v>
      </c>
      <c r="G1488" s="32">
        <v>2090.452231928487</v>
      </c>
    </row>
    <row r="1489" spans="1:7" x14ac:dyDescent="0.25">
      <c r="A1489" s="32">
        <v>2019</v>
      </c>
      <c r="B1489" s="33" t="s">
        <v>25</v>
      </c>
      <c r="C1489" s="33" t="s">
        <v>33</v>
      </c>
      <c r="D1489" s="33" t="s">
        <v>8</v>
      </c>
      <c r="E1489" s="32">
        <v>2015</v>
      </c>
      <c r="F1489" s="32">
        <v>4</v>
      </c>
      <c r="G1489" s="32">
        <v>2373.6677219077255</v>
      </c>
    </row>
    <row r="1490" spans="1:7" x14ac:dyDescent="0.25">
      <c r="A1490" s="32">
        <v>2019</v>
      </c>
      <c r="B1490" s="33" t="s">
        <v>25</v>
      </c>
      <c r="C1490" s="33" t="s">
        <v>33</v>
      </c>
      <c r="D1490" s="33" t="s">
        <v>8</v>
      </c>
      <c r="E1490" s="32">
        <v>2016</v>
      </c>
      <c r="F1490" s="32">
        <v>3</v>
      </c>
      <c r="G1490" s="32">
        <v>2585.9291517732058</v>
      </c>
    </row>
    <row r="1491" spans="1:7" x14ac:dyDescent="0.25">
      <c r="A1491" s="32">
        <v>2019</v>
      </c>
      <c r="B1491" s="33" t="s">
        <v>25</v>
      </c>
      <c r="C1491" s="33" t="s">
        <v>33</v>
      </c>
      <c r="D1491" s="33" t="s">
        <v>8</v>
      </c>
      <c r="E1491" s="32">
        <v>2017</v>
      </c>
      <c r="F1491" s="32">
        <v>2</v>
      </c>
      <c r="G1491" s="32">
        <v>2401.3340250000001</v>
      </c>
    </row>
    <row r="1492" spans="1:7" x14ac:dyDescent="0.25">
      <c r="A1492" s="32">
        <v>2019</v>
      </c>
      <c r="B1492" s="33" t="s">
        <v>25</v>
      </c>
      <c r="C1492" s="33" t="s">
        <v>33</v>
      </c>
      <c r="D1492" s="33" t="s">
        <v>8</v>
      </c>
      <c r="E1492" s="32">
        <v>2018</v>
      </c>
      <c r="F1492" s="32">
        <v>1</v>
      </c>
      <c r="G1492" s="32">
        <v>2748.1588339999998</v>
      </c>
    </row>
    <row r="1493" spans="1:7" x14ac:dyDescent="0.25">
      <c r="A1493" s="32">
        <v>2019</v>
      </c>
      <c r="B1493" s="33" t="s">
        <v>25</v>
      </c>
      <c r="C1493" s="33" t="s">
        <v>33</v>
      </c>
      <c r="D1493" s="33" t="s">
        <v>8</v>
      </c>
      <c r="E1493" s="32">
        <v>2019</v>
      </c>
      <c r="F1493" s="32">
        <v>0</v>
      </c>
      <c r="G1493" s="32">
        <v>3033.00059653569</v>
      </c>
    </row>
    <row r="1494" spans="1:7" x14ac:dyDescent="0.25">
      <c r="A1494" s="32">
        <v>2019</v>
      </c>
      <c r="B1494" s="33" t="s">
        <v>25</v>
      </c>
      <c r="C1494" s="33" t="s">
        <v>33</v>
      </c>
      <c r="D1494" s="33" t="s">
        <v>8</v>
      </c>
      <c r="E1494" s="32">
        <v>2020</v>
      </c>
      <c r="F1494" s="32">
        <v>-1</v>
      </c>
      <c r="G1494" s="32">
        <v>1474.4781969999999</v>
      </c>
    </row>
    <row r="1495" spans="1:7" x14ac:dyDescent="0.25">
      <c r="A1495" s="32">
        <v>2019</v>
      </c>
      <c r="B1495" s="33" t="s">
        <v>26</v>
      </c>
      <c r="C1495" s="33" t="s">
        <v>33</v>
      </c>
      <c r="D1495" s="33" t="s">
        <v>8</v>
      </c>
      <c r="E1495" s="32">
        <v>2010</v>
      </c>
      <c r="F1495" s="32">
        <v>9</v>
      </c>
      <c r="G1495" s="32">
        <v>143.49039545642225</v>
      </c>
    </row>
    <row r="1496" spans="1:7" x14ac:dyDescent="0.25">
      <c r="A1496" s="32">
        <v>2019</v>
      </c>
      <c r="B1496" s="33" t="s">
        <v>26</v>
      </c>
      <c r="C1496" s="33" t="s">
        <v>33</v>
      </c>
      <c r="D1496" s="33" t="s">
        <v>8</v>
      </c>
      <c r="E1496" s="32">
        <v>2011</v>
      </c>
      <c r="F1496" s="32">
        <v>8</v>
      </c>
      <c r="G1496" s="32">
        <v>189.10575432191939</v>
      </c>
    </row>
    <row r="1497" spans="1:7" x14ac:dyDescent="0.25">
      <c r="A1497" s="32">
        <v>2019</v>
      </c>
      <c r="B1497" s="33" t="s">
        <v>26</v>
      </c>
      <c r="C1497" s="33" t="s">
        <v>33</v>
      </c>
      <c r="D1497" s="33" t="s">
        <v>8</v>
      </c>
      <c r="E1497" s="32">
        <v>2012</v>
      </c>
      <c r="F1497" s="32">
        <v>7</v>
      </c>
      <c r="G1497" s="32">
        <v>232.32033117578931</v>
      </c>
    </row>
    <row r="1498" spans="1:7" x14ac:dyDescent="0.25">
      <c r="A1498" s="32">
        <v>2019</v>
      </c>
      <c r="B1498" s="33" t="s">
        <v>26</v>
      </c>
      <c r="C1498" s="33" t="s">
        <v>33</v>
      </c>
      <c r="D1498" s="33" t="s">
        <v>8</v>
      </c>
      <c r="E1498" s="32">
        <v>2013</v>
      </c>
      <c r="F1498" s="32">
        <v>6</v>
      </c>
      <c r="G1498" s="32">
        <v>276.8160947230769</v>
      </c>
    </row>
    <row r="1499" spans="1:7" x14ac:dyDescent="0.25">
      <c r="A1499" s="32">
        <v>2019</v>
      </c>
      <c r="B1499" s="33" t="s">
        <v>26</v>
      </c>
      <c r="C1499" s="33" t="s">
        <v>33</v>
      </c>
      <c r="D1499" s="33" t="s">
        <v>8</v>
      </c>
      <c r="E1499" s="32">
        <v>2014</v>
      </c>
      <c r="F1499" s="32">
        <v>5</v>
      </c>
      <c r="G1499" s="32">
        <v>334.73481440185907</v>
      </c>
    </row>
    <row r="1500" spans="1:7" x14ac:dyDescent="0.25">
      <c r="A1500" s="32">
        <v>2019</v>
      </c>
      <c r="B1500" s="33" t="s">
        <v>26</v>
      </c>
      <c r="C1500" s="33" t="s">
        <v>33</v>
      </c>
      <c r="D1500" s="33" t="s">
        <v>8</v>
      </c>
      <c r="E1500" s="32">
        <v>2015</v>
      </c>
      <c r="F1500" s="32">
        <v>4</v>
      </c>
      <c r="G1500" s="32">
        <v>392.05234450759792</v>
      </c>
    </row>
    <row r="1501" spans="1:7" x14ac:dyDescent="0.25">
      <c r="A1501" s="32">
        <v>2019</v>
      </c>
      <c r="B1501" s="33" t="s">
        <v>26</v>
      </c>
      <c r="C1501" s="33" t="s">
        <v>33</v>
      </c>
      <c r="D1501" s="33" t="s">
        <v>8</v>
      </c>
      <c r="E1501" s="32">
        <v>2016</v>
      </c>
      <c r="F1501" s="32">
        <v>3</v>
      </c>
      <c r="G1501" s="32">
        <v>440.80480895487949</v>
      </c>
    </row>
    <row r="1502" spans="1:7" x14ac:dyDescent="0.25">
      <c r="A1502" s="32">
        <v>2019</v>
      </c>
      <c r="B1502" s="33" t="s">
        <v>26</v>
      </c>
      <c r="C1502" s="33" t="s">
        <v>33</v>
      </c>
      <c r="D1502" s="33" t="s">
        <v>8</v>
      </c>
      <c r="E1502" s="32">
        <v>2017</v>
      </c>
      <c r="F1502" s="32">
        <v>2</v>
      </c>
      <c r="G1502" s="32">
        <v>422.9292423</v>
      </c>
    </row>
    <row r="1503" spans="1:7" x14ac:dyDescent="0.25">
      <c r="A1503" s="32">
        <v>2019</v>
      </c>
      <c r="B1503" s="33" t="s">
        <v>26</v>
      </c>
      <c r="C1503" s="33" t="s">
        <v>33</v>
      </c>
      <c r="D1503" s="33" t="s">
        <v>8</v>
      </c>
      <c r="E1503" s="32">
        <v>2018</v>
      </c>
      <c r="F1503" s="32">
        <v>1</v>
      </c>
      <c r="G1503" s="32">
        <v>480.36647670000002</v>
      </c>
    </row>
    <row r="1504" spans="1:7" x14ac:dyDescent="0.25">
      <c r="A1504" s="32">
        <v>2019</v>
      </c>
      <c r="B1504" s="33" t="s">
        <v>26</v>
      </c>
      <c r="C1504" s="33" t="s">
        <v>33</v>
      </c>
      <c r="D1504" s="33" t="s">
        <v>8</v>
      </c>
      <c r="E1504" s="32">
        <v>2019</v>
      </c>
      <c r="F1504" s="32">
        <v>0</v>
      </c>
      <c r="G1504" s="32">
        <v>526.46028369999999</v>
      </c>
    </row>
    <row r="1505" spans="1:7" x14ac:dyDescent="0.25">
      <c r="A1505" s="32">
        <v>2019</v>
      </c>
      <c r="B1505" s="33" t="s">
        <v>26</v>
      </c>
      <c r="C1505" s="33" t="s">
        <v>33</v>
      </c>
      <c r="D1505" s="33" t="s">
        <v>8</v>
      </c>
      <c r="E1505" s="32">
        <v>2020</v>
      </c>
      <c r="F1505" s="32">
        <v>-1</v>
      </c>
      <c r="G1505" s="32">
        <v>255.05855700000001</v>
      </c>
    </row>
    <row r="1506" spans="1:7" x14ac:dyDescent="0.25">
      <c r="A1506" s="32">
        <v>2019</v>
      </c>
      <c r="B1506" s="33" t="s">
        <v>27</v>
      </c>
      <c r="C1506" s="33" t="s">
        <v>33</v>
      </c>
      <c r="D1506" s="33" t="s">
        <v>8</v>
      </c>
      <c r="E1506" s="32">
        <v>2010</v>
      </c>
      <c r="F1506" s="32">
        <v>9</v>
      </c>
      <c r="G1506" s="32">
        <v>37.725290826262331</v>
      </c>
    </row>
    <row r="1507" spans="1:7" x14ac:dyDescent="0.25">
      <c r="A1507" s="32">
        <v>2019</v>
      </c>
      <c r="B1507" s="33" t="s">
        <v>27</v>
      </c>
      <c r="C1507" s="33" t="s">
        <v>33</v>
      </c>
      <c r="D1507" s="33" t="s">
        <v>8</v>
      </c>
      <c r="E1507" s="32">
        <v>2011</v>
      </c>
      <c r="F1507" s="32">
        <v>8</v>
      </c>
      <c r="G1507" s="32">
        <v>47.009482298363345</v>
      </c>
    </row>
    <row r="1508" spans="1:7" x14ac:dyDescent="0.25">
      <c r="A1508" s="32">
        <v>2019</v>
      </c>
      <c r="B1508" s="33" t="s">
        <v>27</v>
      </c>
      <c r="C1508" s="33" t="s">
        <v>33</v>
      </c>
      <c r="D1508" s="33" t="s">
        <v>8</v>
      </c>
      <c r="E1508" s="32">
        <v>2012</v>
      </c>
      <c r="F1508" s="32">
        <v>7</v>
      </c>
      <c r="G1508" s="32">
        <v>54.626882967652683</v>
      </c>
    </row>
    <row r="1509" spans="1:7" x14ac:dyDescent="0.25">
      <c r="A1509" s="32">
        <v>2019</v>
      </c>
      <c r="B1509" s="33" t="s">
        <v>27</v>
      </c>
      <c r="C1509" s="33" t="s">
        <v>33</v>
      </c>
      <c r="D1509" s="33" t="s">
        <v>8</v>
      </c>
      <c r="E1509" s="32">
        <v>2013</v>
      </c>
      <c r="F1509" s="32">
        <v>6</v>
      </c>
      <c r="G1509" s="32">
        <v>61.188140182122645</v>
      </c>
    </row>
    <row r="1510" spans="1:7" x14ac:dyDescent="0.25">
      <c r="A1510" s="32">
        <v>2019</v>
      </c>
      <c r="B1510" s="33" t="s">
        <v>27</v>
      </c>
      <c r="C1510" s="33" t="s">
        <v>33</v>
      </c>
      <c r="D1510" s="33" t="s">
        <v>8</v>
      </c>
      <c r="E1510" s="32">
        <v>2014</v>
      </c>
      <c r="F1510" s="32">
        <v>5</v>
      </c>
      <c r="G1510" s="32">
        <v>69.292504226603626</v>
      </c>
    </row>
    <row r="1511" spans="1:7" x14ac:dyDescent="0.25">
      <c r="A1511" s="32">
        <v>2019</v>
      </c>
      <c r="B1511" s="33" t="s">
        <v>27</v>
      </c>
      <c r="C1511" s="33" t="s">
        <v>33</v>
      </c>
      <c r="D1511" s="33" t="s">
        <v>8</v>
      </c>
      <c r="E1511" s="32">
        <v>2015</v>
      </c>
      <c r="F1511" s="32">
        <v>4</v>
      </c>
      <c r="G1511" s="32">
        <v>77.220307228523112</v>
      </c>
    </row>
    <row r="1512" spans="1:7" x14ac:dyDescent="0.25">
      <c r="A1512" s="32">
        <v>2019</v>
      </c>
      <c r="B1512" s="33" t="s">
        <v>27</v>
      </c>
      <c r="C1512" s="33" t="s">
        <v>33</v>
      </c>
      <c r="D1512" s="33" t="s">
        <v>8</v>
      </c>
      <c r="E1512" s="32">
        <v>2016</v>
      </c>
      <c r="F1512" s="32">
        <v>3</v>
      </c>
      <c r="G1512" s="32">
        <v>83.396516343048148</v>
      </c>
    </row>
    <row r="1513" spans="1:7" x14ac:dyDescent="0.25">
      <c r="A1513" s="32">
        <v>2019</v>
      </c>
      <c r="B1513" s="33" t="s">
        <v>27</v>
      </c>
      <c r="C1513" s="33" t="s">
        <v>33</v>
      </c>
      <c r="D1513" s="33" t="s">
        <v>8</v>
      </c>
      <c r="E1513" s="32">
        <v>2017</v>
      </c>
      <c r="F1513" s="32">
        <v>2</v>
      </c>
      <c r="G1513" s="32">
        <v>90.198737126384302</v>
      </c>
    </row>
    <row r="1514" spans="1:7" x14ac:dyDescent="0.25">
      <c r="A1514" s="32">
        <v>2019</v>
      </c>
      <c r="B1514" s="33" t="s">
        <v>27</v>
      </c>
      <c r="C1514" s="33" t="s">
        <v>33</v>
      </c>
      <c r="D1514" s="33" t="s">
        <v>8</v>
      </c>
      <c r="E1514" s="32">
        <v>2018</v>
      </c>
      <c r="F1514" s="32">
        <v>1</v>
      </c>
      <c r="G1514" s="32">
        <v>94.926681400000007</v>
      </c>
    </row>
    <row r="1515" spans="1:7" x14ac:dyDescent="0.25">
      <c r="A1515" s="32">
        <v>2019</v>
      </c>
      <c r="B1515" s="33" t="s">
        <v>27</v>
      </c>
      <c r="C1515" s="33" t="s">
        <v>33</v>
      </c>
      <c r="D1515" s="33" t="s">
        <v>8</v>
      </c>
      <c r="E1515" s="32">
        <v>2019</v>
      </c>
      <c r="F1515" s="32">
        <v>0</v>
      </c>
      <c r="G1515" s="32">
        <v>96.182509628899794</v>
      </c>
    </row>
    <row r="1516" spans="1:7" x14ac:dyDescent="0.25">
      <c r="A1516" s="32">
        <v>2019</v>
      </c>
      <c r="B1516" s="33" t="s">
        <v>27</v>
      </c>
      <c r="C1516" s="33" t="s">
        <v>33</v>
      </c>
      <c r="D1516" s="33" t="s">
        <v>8</v>
      </c>
      <c r="E1516" s="32">
        <v>2020</v>
      </c>
      <c r="F1516" s="32">
        <v>-1</v>
      </c>
      <c r="G1516" s="32">
        <v>1.310859588</v>
      </c>
    </row>
    <row r="1517" spans="1:7" x14ac:dyDescent="0.25">
      <c r="A1517" s="32">
        <v>2019</v>
      </c>
      <c r="B1517" s="33" t="s">
        <v>28</v>
      </c>
      <c r="C1517" s="33" t="s">
        <v>33</v>
      </c>
      <c r="D1517" s="33" t="s">
        <v>16</v>
      </c>
      <c r="E1517" s="32">
        <v>2010</v>
      </c>
      <c r="F1517" s="32">
        <v>9</v>
      </c>
      <c r="G1517" s="32">
        <v>309.49184029999998</v>
      </c>
    </row>
    <row r="1518" spans="1:7" x14ac:dyDescent="0.25">
      <c r="A1518" s="32">
        <v>2019</v>
      </c>
      <c r="B1518" s="33" t="s">
        <v>28</v>
      </c>
      <c r="C1518" s="33" t="s">
        <v>33</v>
      </c>
      <c r="D1518" s="33" t="s">
        <v>16</v>
      </c>
      <c r="E1518" s="32">
        <v>2011</v>
      </c>
      <c r="F1518" s="32">
        <v>8</v>
      </c>
      <c r="G1518" s="32">
        <v>300.0052882</v>
      </c>
    </row>
    <row r="1519" spans="1:7" x14ac:dyDescent="0.25">
      <c r="A1519" s="32">
        <v>2019</v>
      </c>
      <c r="B1519" s="33" t="s">
        <v>28</v>
      </c>
      <c r="C1519" s="33" t="s">
        <v>33</v>
      </c>
      <c r="D1519" s="33" t="s">
        <v>16</v>
      </c>
      <c r="E1519" s="32">
        <v>2012</v>
      </c>
      <c r="F1519" s="32">
        <v>7</v>
      </c>
      <c r="G1519" s="32">
        <v>332.8540064</v>
      </c>
    </row>
    <row r="1520" spans="1:7" x14ac:dyDescent="0.25">
      <c r="A1520" s="32">
        <v>2019</v>
      </c>
      <c r="B1520" s="33" t="s">
        <v>28</v>
      </c>
      <c r="C1520" s="33" t="s">
        <v>33</v>
      </c>
      <c r="D1520" s="33" t="s">
        <v>16</v>
      </c>
      <c r="E1520" s="32">
        <v>2013</v>
      </c>
      <c r="F1520" s="32">
        <v>6</v>
      </c>
      <c r="G1520" s="32">
        <v>289.29793000000001</v>
      </c>
    </row>
    <row r="1521" spans="1:7" x14ac:dyDescent="0.25">
      <c r="A1521" s="32">
        <v>2019</v>
      </c>
      <c r="B1521" s="33" t="s">
        <v>28</v>
      </c>
      <c r="C1521" s="33" t="s">
        <v>33</v>
      </c>
      <c r="D1521" s="33" t="s">
        <v>16</v>
      </c>
      <c r="E1521" s="32">
        <v>2014</v>
      </c>
      <c r="F1521" s="32">
        <v>5</v>
      </c>
      <c r="G1521" s="32">
        <v>262.30698319999999</v>
      </c>
    </row>
    <row r="1522" spans="1:7" x14ac:dyDescent="0.25">
      <c r="A1522" s="32">
        <v>2019</v>
      </c>
      <c r="B1522" s="33" t="s">
        <v>28</v>
      </c>
      <c r="C1522" s="33" t="s">
        <v>33</v>
      </c>
      <c r="D1522" s="33" t="s">
        <v>16</v>
      </c>
      <c r="E1522" s="32">
        <v>2015</v>
      </c>
      <c r="F1522" s="32">
        <v>4</v>
      </c>
      <c r="G1522" s="32">
        <v>276.34460719999998</v>
      </c>
    </row>
    <row r="1523" spans="1:7" x14ac:dyDescent="0.25">
      <c r="A1523" s="32">
        <v>2019</v>
      </c>
      <c r="B1523" s="33" t="s">
        <v>28</v>
      </c>
      <c r="C1523" s="33" t="s">
        <v>33</v>
      </c>
      <c r="D1523" s="33" t="s">
        <v>16</v>
      </c>
      <c r="E1523" s="32">
        <v>2016</v>
      </c>
      <c r="F1523" s="32">
        <v>3</v>
      </c>
      <c r="G1523" s="32">
        <v>260.312612</v>
      </c>
    </row>
    <row r="1524" spans="1:7" x14ac:dyDescent="0.25">
      <c r="A1524" s="32">
        <v>2019</v>
      </c>
      <c r="B1524" s="33" t="s">
        <v>28</v>
      </c>
      <c r="C1524" s="33" t="s">
        <v>33</v>
      </c>
      <c r="D1524" s="33" t="s">
        <v>16</v>
      </c>
      <c r="E1524" s="32">
        <v>2017</v>
      </c>
      <c r="F1524" s="32">
        <v>2</v>
      </c>
      <c r="G1524" s="32">
        <v>234.73068509999999</v>
      </c>
    </row>
    <row r="1525" spans="1:7" x14ac:dyDescent="0.25">
      <c r="A1525" s="32">
        <v>2019</v>
      </c>
      <c r="B1525" s="33" t="s">
        <v>28</v>
      </c>
      <c r="C1525" s="33" t="s">
        <v>33</v>
      </c>
      <c r="D1525" s="33" t="s">
        <v>16</v>
      </c>
      <c r="E1525" s="32">
        <v>2018</v>
      </c>
      <c r="F1525" s="32">
        <v>1</v>
      </c>
      <c r="G1525" s="32">
        <v>234.3802896</v>
      </c>
    </row>
    <row r="1526" spans="1:7" x14ac:dyDescent="0.25">
      <c r="A1526" s="32">
        <v>2019</v>
      </c>
      <c r="B1526" s="33" t="s">
        <v>28</v>
      </c>
      <c r="C1526" s="33" t="s">
        <v>33</v>
      </c>
      <c r="D1526" s="33" t="s">
        <v>16</v>
      </c>
      <c r="E1526" s="32">
        <v>2019</v>
      </c>
      <c r="F1526" s="32">
        <v>0</v>
      </c>
      <c r="G1526" s="32">
        <v>226.312782493811</v>
      </c>
    </row>
    <row r="1527" spans="1:7" x14ac:dyDescent="0.25">
      <c r="A1527" s="32">
        <v>2020</v>
      </c>
      <c r="B1527" s="33" t="s">
        <v>7</v>
      </c>
      <c r="C1527" s="33" t="s">
        <v>32</v>
      </c>
      <c r="D1527" s="33" t="s">
        <v>8</v>
      </c>
      <c r="E1527" s="32">
        <v>2010</v>
      </c>
      <c r="F1527" s="32">
        <v>10</v>
      </c>
      <c r="G1527" s="32">
        <v>56.039880848891109</v>
      </c>
    </row>
    <row r="1528" spans="1:7" x14ac:dyDescent="0.25">
      <c r="A1528" s="32">
        <v>2020</v>
      </c>
      <c r="B1528" s="33" t="s">
        <v>7</v>
      </c>
      <c r="C1528" s="33" t="s">
        <v>32</v>
      </c>
      <c r="D1528" s="33" t="s">
        <v>8</v>
      </c>
      <c r="E1528" s="32">
        <v>2011</v>
      </c>
      <c r="F1528" s="32">
        <v>9</v>
      </c>
      <c r="G1528" s="32">
        <v>67.648303892016671</v>
      </c>
    </row>
    <row r="1529" spans="1:7" x14ac:dyDescent="0.25">
      <c r="A1529" s="32">
        <v>2020</v>
      </c>
      <c r="B1529" s="33" t="s">
        <v>7</v>
      </c>
      <c r="C1529" s="33" t="s">
        <v>32</v>
      </c>
      <c r="D1529" s="33" t="s">
        <v>8</v>
      </c>
      <c r="E1529" s="32">
        <v>2012</v>
      </c>
      <c r="F1529" s="32">
        <v>8</v>
      </c>
      <c r="G1529" s="32">
        <v>78.421389783865209</v>
      </c>
    </row>
    <row r="1530" spans="1:7" x14ac:dyDescent="0.25">
      <c r="A1530" s="32">
        <v>2020</v>
      </c>
      <c r="B1530" s="33" t="s">
        <v>7</v>
      </c>
      <c r="C1530" s="33" t="s">
        <v>32</v>
      </c>
      <c r="D1530" s="33" t="s">
        <v>8</v>
      </c>
      <c r="E1530" s="32">
        <v>2013</v>
      </c>
      <c r="F1530" s="32">
        <v>7</v>
      </c>
      <c r="G1530" s="32">
        <v>87.320285675293903</v>
      </c>
    </row>
    <row r="1531" spans="1:7" x14ac:dyDescent="0.25">
      <c r="A1531" s="32">
        <v>2020</v>
      </c>
      <c r="B1531" s="33" t="s">
        <v>7</v>
      </c>
      <c r="C1531" s="33" t="s">
        <v>32</v>
      </c>
      <c r="D1531" s="33" t="s">
        <v>8</v>
      </c>
      <c r="E1531" s="32">
        <v>2014</v>
      </c>
      <c r="F1531" s="32">
        <v>6</v>
      </c>
      <c r="G1531" s="32">
        <v>98.784267971588378</v>
      </c>
    </row>
    <row r="1532" spans="1:7" x14ac:dyDescent="0.25">
      <c r="A1532" s="32">
        <v>2020</v>
      </c>
      <c r="B1532" s="33" t="s">
        <v>7</v>
      </c>
      <c r="C1532" s="33" t="s">
        <v>32</v>
      </c>
      <c r="D1532" s="33" t="s">
        <v>8</v>
      </c>
      <c r="E1532" s="32">
        <v>2015</v>
      </c>
      <c r="F1532" s="32">
        <v>5</v>
      </c>
      <c r="G1532" s="32">
        <v>108.15224321250712</v>
      </c>
    </row>
    <row r="1533" spans="1:7" x14ac:dyDescent="0.25">
      <c r="A1533" s="32">
        <v>2020</v>
      </c>
      <c r="B1533" s="33" t="s">
        <v>7</v>
      </c>
      <c r="C1533" s="33" t="s">
        <v>32</v>
      </c>
      <c r="D1533" s="33" t="s">
        <v>8</v>
      </c>
      <c r="E1533" s="32">
        <v>2016</v>
      </c>
      <c r="F1533" s="32">
        <v>4</v>
      </c>
      <c r="G1533" s="32">
        <v>113.86430206032358</v>
      </c>
    </row>
    <row r="1534" spans="1:7" x14ac:dyDescent="0.25">
      <c r="A1534" s="32">
        <v>2020</v>
      </c>
      <c r="B1534" s="33" t="s">
        <v>7</v>
      </c>
      <c r="C1534" s="33" t="s">
        <v>32</v>
      </c>
      <c r="D1534" s="33" t="s">
        <v>8</v>
      </c>
      <c r="E1534" s="32">
        <v>2017</v>
      </c>
      <c r="F1534" s="32">
        <v>3</v>
      </c>
      <c r="G1534" s="32">
        <v>122.53470310988045</v>
      </c>
    </row>
    <row r="1535" spans="1:7" x14ac:dyDescent="0.25">
      <c r="A1535" s="32">
        <v>2020</v>
      </c>
      <c r="B1535" s="33" t="s">
        <v>7</v>
      </c>
      <c r="C1535" s="33" t="s">
        <v>32</v>
      </c>
      <c r="D1535" s="33" t="s">
        <v>8</v>
      </c>
      <c r="E1535" s="32">
        <v>2018</v>
      </c>
      <c r="F1535" s="32">
        <v>2</v>
      </c>
      <c r="G1535" s="32">
        <v>124.19506657595215</v>
      </c>
    </row>
    <row r="1536" spans="1:7" x14ac:dyDescent="0.25">
      <c r="A1536" s="32">
        <v>2020</v>
      </c>
      <c r="B1536" s="33" t="s">
        <v>7</v>
      </c>
      <c r="C1536" s="33" t="s">
        <v>32</v>
      </c>
      <c r="D1536" s="33" t="s">
        <v>8</v>
      </c>
      <c r="E1536" s="32">
        <v>2019</v>
      </c>
      <c r="F1536" s="32">
        <v>1</v>
      </c>
      <c r="G1536" s="32">
        <v>124.4591576382</v>
      </c>
    </row>
    <row r="1537" spans="1:7" x14ac:dyDescent="0.25">
      <c r="A1537" s="32">
        <v>2020</v>
      </c>
      <c r="B1537" s="33" t="s">
        <v>7</v>
      </c>
      <c r="C1537" s="33" t="s">
        <v>32</v>
      </c>
      <c r="D1537" s="33" t="s">
        <v>8</v>
      </c>
      <c r="E1537" s="32">
        <v>2020</v>
      </c>
      <c r="F1537" s="32">
        <v>0</v>
      </c>
      <c r="G1537" s="32">
        <v>123.3892068</v>
      </c>
    </row>
    <row r="1538" spans="1:7" x14ac:dyDescent="0.25">
      <c r="A1538" s="32">
        <v>2020</v>
      </c>
      <c r="B1538" s="33" t="s">
        <v>7</v>
      </c>
      <c r="C1538" s="33" t="s">
        <v>32</v>
      </c>
      <c r="D1538" s="33" t="s">
        <v>8</v>
      </c>
      <c r="E1538" s="32">
        <v>2021</v>
      </c>
      <c r="F1538" s="32">
        <v>-1</v>
      </c>
      <c r="G1538" s="32">
        <v>51.63215787</v>
      </c>
    </row>
    <row r="1539" spans="1:7" x14ac:dyDescent="0.25">
      <c r="A1539" s="32">
        <v>2020</v>
      </c>
      <c r="B1539" s="33" t="s">
        <v>68</v>
      </c>
      <c r="C1539" s="33" t="s">
        <v>32</v>
      </c>
      <c r="D1539" s="33" t="s">
        <v>8</v>
      </c>
      <c r="E1539" s="32">
        <v>2010</v>
      </c>
      <c r="F1539" s="32">
        <v>10</v>
      </c>
      <c r="G1539" s="32">
        <v>7.7494312250000004</v>
      </c>
    </row>
    <row r="1540" spans="1:7" x14ac:dyDescent="0.25">
      <c r="A1540" s="32">
        <v>2020</v>
      </c>
      <c r="B1540" s="33" t="s">
        <v>68</v>
      </c>
      <c r="C1540" s="33" t="s">
        <v>32</v>
      </c>
      <c r="D1540" s="33" t="s">
        <v>8</v>
      </c>
      <c r="E1540" s="32">
        <v>2011</v>
      </c>
      <c r="F1540" s="32">
        <v>9</v>
      </c>
      <c r="G1540" s="32">
        <v>10.35079708</v>
      </c>
    </row>
    <row r="1541" spans="1:7" x14ac:dyDescent="0.25">
      <c r="A1541" s="32">
        <v>2020</v>
      </c>
      <c r="B1541" s="33" t="s">
        <v>68</v>
      </c>
      <c r="C1541" s="33" t="s">
        <v>32</v>
      </c>
      <c r="D1541" s="33" t="s">
        <v>8</v>
      </c>
      <c r="E1541" s="32">
        <v>2012</v>
      </c>
      <c r="F1541" s="32">
        <v>8</v>
      </c>
      <c r="G1541" s="32">
        <v>7.8401021589999997</v>
      </c>
    </row>
    <row r="1542" spans="1:7" x14ac:dyDescent="0.25">
      <c r="A1542" s="32">
        <v>2020</v>
      </c>
      <c r="B1542" s="33" t="s">
        <v>68</v>
      </c>
      <c r="C1542" s="33" t="s">
        <v>32</v>
      </c>
      <c r="D1542" s="33" t="s">
        <v>8</v>
      </c>
      <c r="E1542" s="32">
        <v>2013</v>
      </c>
      <c r="F1542" s="32">
        <v>7</v>
      </c>
      <c r="G1542" s="32">
        <v>13.12053903</v>
      </c>
    </row>
    <row r="1543" spans="1:7" x14ac:dyDescent="0.25">
      <c r="A1543" s="32">
        <v>2020</v>
      </c>
      <c r="B1543" s="33" t="s">
        <v>68</v>
      </c>
      <c r="C1543" s="33" t="s">
        <v>32</v>
      </c>
      <c r="D1543" s="33" t="s">
        <v>8</v>
      </c>
      <c r="E1543" s="32">
        <v>2014</v>
      </c>
      <c r="F1543" s="32">
        <v>6</v>
      </c>
      <c r="G1543" s="32">
        <v>15.94153375</v>
      </c>
    </row>
    <row r="1544" spans="1:7" x14ac:dyDescent="0.25">
      <c r="A1544" s="32">
        <v>2020</v>
      </c>
      <c r="B1544" s="33" t="s">
        <v>68</v>
      </c>
      <c r="C1544" s="33" t="s">
        <v>32</v>
      </c>
      <c r="D1544" s="33" t="s">
        <v>8</v>
      </c>
      <c r="E1544" s="32">
        <v>2015</v>
      </c>
      <c r="F1544" s="32">
        <v>5</v>
      </c>
      <c r="G1544" s="32">
        <v>19.861630373408495</v>
      </c>
    </row>
    <row r="1545" spans="1:7" x14ac:dyDescent="0.25">
      <c r="A1545" s="32">
        <v>2020</v>
      </c>
      <c r="B1545" s="33" t="s">
        <v>68</v>
      </c>
      <c r="C1545" s="33" t="s">
        <v>32</v>
      </c>
      <c r="D1545" s="33" t="s">
        <v>8</v>
      </c>
      <c r="E1545" s="32">
        <v>2016</v>
      </c>
      <c r="F1545" s="32">
        <v>4</v>
      </c>
      <c r="G1545" s="32">
        <v>20.779225143736074</v>
      </c>
    </row>
    <row r="1546" spans="1:7" x14ac:dyDescent="0.25">
      <c r="A1546" s="32">
        <v>2020</v>
      </c>
      <c r="B1546" s="33" t="s">
        <v>68</v>
      </c>
      <c r="C1546" s="33" t="s">
        <v>32</v>
      </c>
      <c r="D1546" s="33" t="s">
        <v>8</v>
      </c>
      <c r="E1546" s="32">
        <v>2017</v>
      </c>
      <c r="F1546" s="32">
        <v>3</v>
      </c>
      <c r="G1546" s="32">
        <v>22.108147484371411</v>
      </c>
    </row>
    <row r="1547" spans="1:7" x14ac:dyDescent="0.25">
      <c r="A1547" s="32">
        <v>2020</v>
      </c>
      <c r="B1547" s="33" t="s">
        <v>68</v>
      </c>
      <c r="C1547" s="33" t="s">
        <v>32</v>
      </c>
      <c r="D1547" s="33" t="s">
        <v>8</v>
      </c>
      <c r="E1547" s="32">
        <v>2018</v>
      </c>
      <c r="F1547" s="32">
        <v>2</v>
      </c>
      <c r="G1547" s="32">
        <v>22.248552520266891</v>
      </c>
    </row>
    <row r="1548" spans="1:7" x14ac:dyDescent="0.25">
      <c r="A1548" s="32">
        <v>2020</v>
      </c>
      <c r="B1548" s="33" t="s">
        <v>68</v>
      </c>
      <c r="C1548" s="33" t="s">
        <v>32</v>
      </c>
      <c r="D1548" s="33" t="s">
        <v>8</v>
      </c>
      <c r="E1548" s="32">
        <v>2019</v>
      </c>
      <c r="F1548" s="32">
        <v>1</v>
      </c>
      <c r="G1548" s="32">
        <v>22.2447620231241</v>
      </c>
    </row>
    <row r="1549" spans="1:7" x14ac:dyDescent="0.25">
      <c r="A1549" s="32">
        <v>2020</v>
      </c>
      <c r="B1549" s="33" t="s">
        <v>68</v>
      </c>
      <c r="C1549" s="33" t="s">
        <v>32</v>
      </c>
      <c r="D1549" s="33" t="s">
        <v>8</v>
      </c>
      <c r="E1549" s="32">
        <v>2020</v>
      </c>
      <c r="F1549" s="32">
        <v>0</v>
      </c>
      <c r="G1549" s="32">
        <v>22.0893413572221</v>
      </c>
    </row>
    <row r="1550" spans="1:7" x14ac:dyDescent="0.25">
      <c r="A1550" s="32">
        <v>2020</v>
      </c>
      <c r="B1550" s="33" t="s">
        <v>68</v>
      </c>
      <c r="C1550" s="33" t="s">
        <v>32</v>
      </c>
      <c r="D1550" s="33" t="s">
        <v>8</v>
      </c>
      <c r="E1550" s="32">
        <v>2021</v>
      </c>
      <c r="F1550" s="32">
        <v>-1</v>
      </c>
      <c r="G1550" s="32">
        <v>9.9895902516713306</v>
      </c>
    </row>
    <row r="1551" spans="1:7" x14ac:dyDescent="0.25">
      <c r="A1551" s="32">
        <v>2020</v>
      </c>
      <c r="B1551" s="33" t="s">
        <v>69</v>
      </c>
      <c r="C1551" s="33" t="s">
        <v>32</v>
      </c>
      <c r="D1551" s="33" t="s">
        <v>8</v>
      </c>
      <c r="E1551" s="32">
        <v>2010</v>
      </c>
      <c r="F1551" s="32">
        <v>10</v>
      </c>
      <c r="G1551" s="32">
        <v>16.302823549999999</v>
      </c>
    </row>
    <row r="1552" spans="1:7" x14ac:dyDescent="0.25">
      <c r="A1552" s="32">
        <v>2020</v>
      </c>
      <c r="B1552" s="33" t="s">
        <v>69</v>
      </c>
      <c r="C1552" s="33" t="s">
        <v>32</v>
      </c>
      <c r="D1552" s="33" t="s">
        <v>8</v>
      </c>
      <c r="E1552" s="32">
        <v>2011</v>
      </c>
      <c r="F1552" s="32">
        <v>9</v>
      </c>
      <c r="G1552" s="32">
        <v>20.61938932</v>
      </c>
    </row>
    <row r="1553" spans="1:7" x14ac:dyDescent="0.25">
      <c r="A1553" s="32">
        <v>2020</v>
      </c>
      <c r="B1553" s="33" t="s">
        <v>69</v>
      </c>
      <c r="C1553" s="33" t="s">
        <v>32</v>
      </c>
      <c r="D1553" s="33" t="s">
        <v>8</v>
      </c>
      <c r="E1553" s="32">
        <v>2012</v>
      </c>
      <c r="F1553" s="32">
        <v>8</v>
      </c>
      <c r="G1553" s="32">
        <v>31.978098490000001</v>
      </c>
    </row>
    <row r="1554" spans="1:7" x14ac:dyDescent="0.25">
      <c r="A1554" s="32">
        <v>2020</v>
      </c>
      <c r="B1554" s="33" t="s">
        <v>69</v>
      </c>
      <c r="C1554" s="33" t="s">
        <v>32</v>
      </c>
      <c r="D1554" s="33" t="s">
        <v>8</v>
      </c>
      <c r="E1554" s="32">
        <v>2013</v>
      </c>
      <c r="F1554" s="32">
        <v>7</v>
      </c>
      <c r="G1554" s="32">
        <v>49.040334620000003</v>
      </c>
    </row>
    <row r="1555" spans="1:7" x14ac:dyDescent="0.25">
      <c r="A1555" s="32">
        <v>2020</v>
      </c>
      <c r="B1555" s="33" t="s">
        <v>69</v>
      </c>
      <c r="C1555" s="33" t="s">
        <v>32</v>
      </c>
      <c r="D1555" s="33" t="s">
        <v>8</v>
      </c>
      <c r="E1555" s="32">
        <v>2014</v>
      </c>
      <c r="F1555" s="32">
        <v>6</v>
      </c>
      <c r="G1555" s="32">
        <v>66.412448319999996</v>
      </c>
    </row>
    <row r="1556" spans="1:7" x14ac:dyDescent="0.25">
      <c r="A1556" s="32">
        <v>2020</v>
      </c>
      <c r="B1556" s="33" t="s">
        <v>69</v>
      </c>
      <c r="C1556" s="33" t="s">
        <v>32</v>
      </c>
      <c r="D1556" s="33" t="s">
        <v>8</v>
      </c>
      <c r="E1556" s="32">
        <v>2015</v>
      </c>
      <c r="F1556" s="32">
        <v>5</v>
      </c>
      <c r="G1556" s="32">
        <v>79.446521493755554</v>
      </c>
    </row>
    <row r="1557" spans="1:7" x14ac:dyDescent="0.25">
      <c r="A1557" s="32">
        <v>2020</v>
      </c>
      <c r="B1557" s="33" t="s">
        <v>69</v>
      </c>
      <c r="C1557" s="33" t="s">
        <v>32</v>
      </c>
      <c r="D1557" s="33" t="s">
        <v>8</v>
      </c>
      <c r="E1557" s="32">
        <v>2016</v>
      </c>
      <c r="F1557" s="32">
        <v>4</v>
      </c>
      <c r="G1557" s="32">
        <v>83.116900574576945</v>
      </c>
    </row>
    <row r="1558" spans="1:7" x14ac:dyDescent="0.25">
      <c r="A1558" s="32">
        <v>2020</v>
      </c>
      <c r="B1558" s="33" t="s">
        <v>69</v>
      </c>
      <c r="C1558" s="33" t="s">
        <v>32</v>
      </c>
      <c r="D1558" s="33" t="s">
        <v>8</v>
      </c>
      <c r="E1558" s="32">
        <v>2017</v>
      </c>
      <c r="F1558" s="32">
        <v>3</v>
      </c>
      <c r="G1558" s="32">
        <v>88.432589937236528</v>
      </c>
    </row>
    <row r="1559" spans="1:7" x14ac:dyDescent="0.25">
      <c r="A1559" s="32">
        <v>2020</v>
      </c>
      <c r="B1559" s="33" t="s">
        <v>69</v>
      </c>
      <c r="C1559" s="33" t="s">
        <v>32</v>
      </c>
      <c r="D1559" s="33" t="s">
        <v>8</v>
      </c>
      <c r="E1559" s="32">
        <v>2018</v>
      </c>
      <c r="F1559" s="32">
        <v>2</v>
      </c>
      <c r="G1559" s="32">
        <v>88.994210081383784</v>
      </c>
    </row>
    <row r="1560" spans="1:7" x14ac:dyDescent="0.25">
      <c r="A1560" s="32">
        <v>2020</v>
      </c>
      <c r="B1560" s="33" t="s">
        <v>69</v>
      </c>
      <c r="C1560" s="33" t="s">
        <v>32</v>
      </c>
      <c r="D1560" s="33" t="s">
        <v>8</v>
      </c>
      <c r="E1560" s="32">
        <v>2019</v>
      </c>
      <c r="F1560" s="32">
        <v>1</v>
      </c>
      <c r="G1560" s="32">
        <v>88.979048092369595</v>
      </c>
    </row>
    <row r="1561" spans="1:7" x14ac:dyDescent="0.25">
      <c r="A1561" s="32">
        <v>2020</v>
      </c>
      <c r="B1561" s="33" t="s">
        <v>69</v>
      </c>
      <c r="C1561" s="33" t="s">
        <v>32</v>
      </c>
      <c r="D1561" s="33" t="s">
        <v>8</v>
      </c>
      <c r="E1561" s="32">
        <v>2020</v>
      </c>
      <c r="F1561" s="32">
        <v>0</v>
      </c>
      <c r="G1561" s="32">
        <v>88.357365429079394</v>
      </c>
    </row>
    <row r="1562" spans="1:7" x14ac:dyDescent="0.25">
      <c r="A1562" s="32">
        <v>2020</v>
      </c>
      <c r="B1562" s="33" t="s">
        <v>69</v>
      </c>
      <c r="C1562" s="33" t="s">
        <v>32</v>
      </c>
      <c r="D1562" s="33" t="s">
        <v>8</v>
      </c>
      <c r="E1562" s="32">
        <v>2021</v>
      </c>
      <c r="F1562" s="32">
        <v>-1</v>
      </c>
      <c r="G1562" s="32">
        <v>39.958361006367397</v>
      </c>
    </row>
    <row r="1563" spans="1:7" x14ac:dyDescent="0.25">
      <c r="A1563" s="32">
        <v>2020</v>
      </c>
      <c r="B1563" s="33" t="s">
        <v>10</v>
      </c>
      <c r="C1563" s="33" t="s">
        <v>32</v>
      </c>
      <c r="D1563" s="33" t="s">
        <v>8</v>
      </c>
      <c r="E1563" s="32">
        <v>2010</v>
      </c>
      <c r="F1563" s="32">
        <v>10</v>
      </c>
      <c r="G1563" s="32">
        <v>124.57033665288611</v>
      </c>
    </row>
    <row r="1564" spans="1:7" x14ac:dyDescent="0.25">
      <c r="A1564" s="32">
        <v>2020</v>
      </c>
      <c r="B1564" s="33" t="s">
        <v>10</v>
      </c>
      <c r="C1564" s="33" t="s">
        <v>32</v>
      </c>
      <c r="D1564" s="33" t="s">
        <v>8</v>
      </c>
      <c r="E1564" s="32">
        <v>2011</v>
      </c>
      <c r="F1564" s="32">
        <v>9</v>
      </c>
      <c r="G1564" s="32">
        <v>168.9317021361</v>
      </c>
    </row>
    <row r="1565" spans="1:7" x14ac:dyDescent="0.25">
      <c r="A1565" s="32">
        <v>2020</v>
      </c>
      <c r="B1565" s="33" t="s">
        <v>10</v>
      </c>
      <c r="C1565" s="33" t="s">
        <v>32</v>
      </c>
      <c r="D1565" s="33" t="s">
        <v>8</v>
      </c>
      <c r="E1565" s="32">
        <v>2012</v>
      </c>
      <c r="F1565" s="32">
        <v>8</v>
      </c>
      <c r="G1565" s="32">
        <v>215.29377519332937</v>
      </c>
    </row>
    <row r="1566" spans="1:7" x14ac:dyDescent="0.25">
      <c r="A1566" s="32">
        <v>2020</v>
      </c>
      <c r="B1566" s="33" t="s">
        <v>10</v>
      </c>
      <c r="C1566" s="33" t="s">
        <v>32</v>
      </c>
      <c r="D1566" s="33" t="s">
        <v>8</v>
      </c>
      <c r="E1566" s="32">
        <v>2013</v>
      </c>
      <c r="F1566" s="32">
        <v>7</v>
      </c>
      <c r="G1566" s="32">
        <v>263.60618481230659</v>
      </c>
    </row>
    <row r="1567" spans="1:7" x14ac:dyDescent="0.25">
      <c r="A1567" s="32">
        <v>2020</v>
      </c>
      <c r="B1567" s="33" t="s">
        <v>10</v>
      </c>
      <c r="C1567" s="33" t="s">
        <v>32</v>
      </c>
      <c r="D1567" s="33" t="s">
        <v>8</v>
      </c>
      <c r="E1567" s="32">
        <v>2014</v>
      </c>
      <c r="F1567" s="32">
        <v>6</v>
      </c>
      <c r="G1567" s="32">
        <v>326.18513953120026</v>
      </c>
    </row>
    <row r="1568" spans="1:7" x14ac:dyDescent="0.25">
      <c r="A1568" s="32">
        <v>2020</v>
      </c>
      <c r="B1568" s="33" t="s">
        <v>10</v>
      </c>
      <c r="C1568" s="33" t="s">
        <v>32</v>
      </c>
      <c r="D1568" s="33" t="s">
        <v>8</v>
      </c>
      <c r="E1568" s="32">
        <v>2015</v>
      </c>
      <c r="F1568" s="32">
        <v>5</v>
      </c>
      <c r="G1568" s="32">
        <v>386.703080296537</v>
      </c>
    </row>
    <row r="1569" spans="1:7" x14ac:dyDescent="0.25">
      <c r="A1569" s="32">
        <v>2020</v>
      </c>
      <c r="B1569" s="33" t="s">
        <v>10</v>
      </c>
      <c r="C1569" s="33" t="s">
        <v>32</v>
      </c>
      <c r="D1569" s="33" t="s">
        <v>8</v>
      </c>
      <c r="E1569" s="32">
        <v>2016</v>
      </c>
      <c r="F1569" s="32">
        <v>4</v>
      </c>
      <c r="G1569" s="32">
        <v>434.34099920339617</v>
      </c>
    </row>
    <row r="1570" spans="1:7" x14ac:dyDescent="0.25">
      <c r="A1570" s="32">
        <v>2020</v>
      </c>
      <c r="B1570" s="33" t="s">
        <v>10</v>
      </c>
      <c r="C1570" s="33" t="s">
        <v>32</v>
      </c>
      <c r="D1570" s="33" t="s">
        <v>8</v>
      </c>
      <c r="E1570" s="32">
        <v>2017</v>
      </c>
      <c r="F1570" s="32">
        <v>3</v>
      </c>
      <c r="G1570" s="32">
        <v>496.76514116404746</v>
      </c>
    </row>
    <row r="1571" spans="1:7" x14ac:dyDescent="0.25">
      <c r="A1571" s="32">
        <v>2020</v>
      </c>
      <c r="B1571" s="33" t="s">
        <v>10</v>
      </c>
      <c r="C1571" s="33" t="s">
        <v>32</v>
      </c>
      <c r="D1571" s="33" t="s">
        <v>8</v>
      </c>
      <c r="E1571" s="32">
        <v>2018</v>
      </c>
      <c r="F1571" s="32">
        <v>2</v>
      </c>
      <c r="G1571" s="32">
        <v>517.9124621023816</v>
      </c>
    </row>
    <row r="1572" spans="1:7" x14ac:dyDescent="0.25">
      <c r="A1572" s="32">
        <v>2020</v>
      </c>
      <c r="B1572" s="33" t="s">
        <v>10</v>
      </c>
      <c r="C1572" s="33" t="s">
        <v>32</v>
      </c>
      <c r="D1572" s="33" t="s">
        <v>8</v>
      </c>
      <c r="E1572" s="32">
        <v>2019</v>
      </c>
      <c r="F1572" s="32">
        <v>1</v>
      </c>
      <c r="G1572" s="32">
        <v>533.61313055129995</v>
      </c>
    </row>
    <row r="1573" spans="1:7" x14ac:dyDescent="0.25">
      <c r="A1573" s="32">
        <v>2020</v>
      </c>
      <c r="B1573" s="33" t="s">
        <v>10</v>
      </c>
      <c r="C1573" s="33" t="s">
        <v>32</v>
      </c>
      <c r="D1573" s="33" t="s">
        <v>8</v>
      </c>
      <c r="E1573" s="32">
        <v>2020</v>
      </c>
      <c r="F1573" s="32">
        <v>0</v>
      </c>
      <c r="G1573" s="32">
        <v>542.7783113731</v>
      </c>
    </row>
    <row r="1574" spans="1:7" x14ac:dyDescent="0.25">
      <c r="A1574" s="32">
        <v>2020</v>
      </c>
      <c r="B1574" s="33" t="s">
        <v>10</v>
      </c>
      <c r="C1574" s="33" t="s">
        <v>32</v>
      </c>
      <c r="D1574" s="33" t="s">
        <v>8</v>
      </c>
      <c r="E1574" s="32">
        <v>2021</v>
      </c>
      <c r="F1574" s="32">
        <v>-1</v>
      </c>
      <c r="G1574" s="32">
        <v>118.0093776627</v>
      </c>
    </row>
    <row r="1575" spans="1:7" x14ac:dyDescent="0.25">
      <c r="A1575" s="32">
        <v>2020</v>
      </c>
      <c r="B1575" s="33" t="s">
        <v>11</v>
      </c>
      <c r="C1575" s="33" t="s">
        <v>32</v>
      </c>
      <c r="D1575" s="33" t="s">
        <v>8</v>
      </c>
      <c r="E1575" s="32">
        <v>2010</v>
      </c>
      <c r="F1575" s="32">
        <v>10</v>
      </c>
      <c r="G1575" s="32">
        <v>498.28134661197078</v>
      </c>
    </row>
    <row r="1576" spans="1:7" x14ac:dyDescent="0.25">
      <c r="A1576" s="32">
        <v>2020</v>
      </c>
      <c r="B1576" s="33" t="s">
        <v>11</v>
      </c>
      <c r="C1576" s="33" t="s">
        <v>32</v>
      </c>
      <c r="D1576" s="33" t="s">
        <v>8</v>
      </c>
      <c r="E1576" s="32">
        <v>2011</v>
      </c>
      <c r="F1576" s="32">
        <v>9</v>
      </c>
      <c r="G1576" s="32">
        <v>675.72680854457485</v>
      </c>
    </row>
    <row r="1577" spans="1:7" x14ac:dyDescent="0.25">
      <c r="A1577" s="32">
        <v>2020</v>
      </c>
      <c r="B1577" s="33" t="s">
        <v>11</v>
      </c>
      <c r="C1577" s="33" t="s">
        <v>32</v>
      </c>
      <c r="D1577" s="33" t="s">
        <v>8</v>
      </c>
      <c r="E1577" s="32">
        <v>2012</v>
      </c>
      <c r="F1577" s="32">
        <v>8</v>
      </c>
      <c r="G1577" s="32">
        <v>861.17510077359191</v>
      </c>
    </row>
    <row r="1578" spans="1:7" x14ac:dyDescent="0.25">
      <c r="A1578" s="32">
        <v>2020</v>
      </c>
      <c r="B1578" s="33" t="s">
        <v>11</v>
      </c>
      <c r="C1578" s="33" t="s">
        <v>32</v>
      </c>
      <c r="D1578" s="33" t="s">
        <v>8</v>
      </c>
      <c r="E1578" s="32">
        <v>2013</v>
      </c>
      <c r="F1578" s="32">
        <v>7</v>
      </c>
      <c r="G1578" s="32">
        <v>1054.4247392490417</v>
      </c>
    </row>
    <row r="1579" spans="1:7" x14ac:dyDescent="0.25">
      <c r="A1579" s="32">
        <v>2020</v>
      </c>
      <c r="B1579" s="33" t="s">
        <v>11</v>
      </c>
      <c r="C1579" s="33" t="s">
        <v>32</v>
      </c>
      <c r="D1579" s="33" t="s">
        <v>8</v>
      </c>
      <c r="E1579" s="32">
        <v>2014</v>
      </c>
      <c r="F1579" s="32">
        <v>6</v>
      </c>
      <c r="G1579" s="32">
        <v>1304.7405581249843</v>
      </c>
    </row>
    <row r="1580" spans="1:7" x14ac:dyDescent="0.25">
      <c r="A1580" s="32">
        <v>2020</v>
      </c>
      <c r="B1580" s="33" t="s">
        <v>11</v>
      </c>
      <c r="C1580" s="33" t="s">
        <v>32</v>
      </c>
      <c r="D1580" s="33" t="s">
        <v>8</v>
      </c>
      <c r="E1580" s="32">
        <v>2015</v>
      </c>
      <c r="F1580" s="32">
        <v>5</v>
      </c>
      <c r="G1580" s="32">
        <v>1546.8123211864252</v>
      </c>
    </row>
    <row r="1581" spans="1:7" x14ac:dyDescent="0.25">
      <c r="A1581" s="32">
        <v>2020</v>
      </c>
      <c r="B1581" s="33" t="s">
        <v>11</v>
      </c>
      <c r="C1581" s="33" t="s">
        <v>32</v>
      </c>
      <c r="D1581" s="33" t="s">
        <v>8</v>
      </c>
      <c r="E1581" s="32">
        <v>2016</v>
      </c>
      <c r="F1581" s="32">
        <v>4</v>
      </c>
      <c r="G1581" s="32">
        <v>1737.3639968130108</v>
      </c>
    </row>
    <row r="1582" spans="1:7" x14ac:dyDescent="0.25">
      <c r="A1582" s="32">
        <v>2020</v>
      </c>
      <c r="B1582" s="33" t="s">
        <v>11</v>
      </c>
      <c r="C1582" s="33" t="s">
        <v>32</v>
      </c>
      <c r="D1582" s="33" t="s">
        <v>8</v>
      </c>
      <c r="E1582" s="32">
        <v>2017</v>
      </c>
      <c r="F1582" s="32">
        <v>3</v>
      </c>
      <c r="G1582" s="32">
        <v>1987.0605646559879</v>
      </c>
    </row>
    <row r="1583" spans="1:7" x14ac:dyDescent="0.25">
      <c r="A1583" s="32">
        <v>2020</v>
      </c>
      <c r="B1583" s="33" t="s">
        <v>11</v>
      </c>
      <c r="C1583" s="33" t="s">
        <v>32</v>
      </c>
      <c r="D1583" s="33" t="s">
        <v>8</v>
      </c>
      <c r="E1583" s="32">
        <v>2018</v>
      </c>
      <c r="F1583" s="32">
        <v>2</v>
      </c>
      <c r="G1583" s="32">
        <v>2071.6498484094268</v>
      </c>
    </row>
    <row r="1584" spans="1:7" x14ac:dyDescent="0.25">
      <c r="A1584" s="32">
        <v>2020</v>
      </c>
      <c r="B1584" s="33" t="s">
        <v>11</v>
      </c>
      <c r="C1584" s="33" t="s">
        <v>32</v>
      </c>
      <c r="D1584" s="33" t="s">
        <v>8</v>
      </c>
      <c r="E1584" s="32">
        <v>2019</v>
      </c>
      <c r="F1584" s="32">
        <v>1</v>
      </c>
      <c r="G1584" s="32">
        <v>2134.45252220579</v>
      </c>
    </row>
    <row r="1585" spans="1:7" x14ac:dyDescent="0.25">
      <c r="A1585" s="32">
        <v>2020</v>
      </c>
      <c r="B1585" s="33" t="s">
        <v>11</v>
      </c>
      <c r="C1585" s="33" t="s">
        <v>32</v>
      </c>
      <c r="D1585" s="33" t="s">
        <v>8</v>
      </c>
      <c r="E1585" s="32">
        <v>2020</v>
      </c>
      <c r="F1585" s="32">
        <v>0</v>
      </c>
      <c r="G1585" s="32">
        <v>2171.113245</v>
      </c>
    </row>
    <row r="1586" spans="1:7" x14ac:dyDescent="0.25">
      <c r="A1586" s="32">
        <v>2020</v>
      </c>
      <c r="B1586" s="33" t="s">
        <v>11</v>
      </c>
      <c r="C1586" s="33" t="s">
        <v>32</v>
      </c>
      <c r="D1586" s="33" t="s">
        <v>8</v>
      </c>
      <c r="E1586" s="32">
        <v>2021</v>
      </c>
      <c r="F1586" s="32">
        <v>-1</v>
      </c>
      <c r="G1586" s="32">
        <v>472.03751065179898</v>
      </c>
    </row>
    <row r="1587" spans="1:7" x14ac:dyDescent="0.25">
      <c r="A1587" s="32">
        <v>2020</v>
      </c>
      <c r="B1587" s="33" t="s">
        <v>12</v>
      </c>
      <c r="C1587" s="33" t="s">
        <v>32</v>
      </c>
      <c r="D1587" s="33" t="s">
        <v>8</v>
      </c>
      <c r="E1587" s="32">
        <v>2010</v>
      </c>
      <c r="F1587" s="32">
        <v>10</v>
      </c>
      <c r="G1587" s="32">
        <v>970.00085657271688</v>
      </c>
    </row>
    <row r="1588" spans="1:7" x14ac:dyDescent="0.25">
      <c r="A1588" s="32">
        <v>2020</v>
      </c>
      <c r="B1588" s="33" t="s">
        <v>12</v>
      </c>
      <c r="C1588" s="33" t="s">
        <v>32</v>
      </c>
      <c r="D1588" s="33" t="s">
        <v>8</v>
      </c>
      <c r="E1588" s="32">
        <v>2011</v>
      </c>
      <c r="F1588" s="32">
        <v>9</v>
      </c>
      <c r="G1588" s="32">
        <v>1199.5940596074759</v>
      </c>
    </row>
    <row r="1589" spans="1:7" x14ac:dyDescent="0.25">
      <c r="A1589" s="32">
        <v>2020</v>
      </c>
      <c r="B1589" s="33" t="s">
        <v>12</v>
      </c>
      <c r="C1589" s="33" t="s">
        <v>32</v>
      </c>
      <c r="D1589" s="33" t="s">
        <v>8</v>
      </c>
      <c r="E1589" s="32">
        <v>2012</v>
      </c>
      <c r="F1589" s="32">
        <v>8</v>
      </c>
      <c r="G1589" s="32">
        <v>1291.5190459999999</v>
      </c>
    </row>
    <row r="1590" spans="1:7" x14ac:dyDescent="0.25">
      <c r="A1590" s="32">
        <v>2020</v>
      </c>
      <c r="B1590" s="33" t="s">
        <v>12</v>
      </c>
      <c r="C1590" s="33" t="s">
        <v>32</v>
      </c>
      <c r="D1590" s="33" t="s">
        <v>8</v>
      </c>
      <c r="E1590" s="32">
        <v>2013</v>
      </c>
      <c r="F1590" s="32">
        <v>7</v>
      </c>
      <c r="G1590" s="32">
        <v>1634.2769722508046</v>
      </c>
    </row>
    <row r="1591" spans="1:7" x14ac:dyDescent="0.25">
      <c r="A1591" s="32">
        <v>2020</v>
      </c>
      <c r="B1591" s="33" t="s">
        <v>12</v>
      </c>
      <c r="C1591" s="33" t="s">
        <v>32</v>
      </c>
      <c r="D1591" s="33" t="s">
        <v>8</v>
      </c>
      <c r="E1591" s="32">
        <v>2014</v>
      </c>
      <c r="F1591" s="32">
        <v>6</v>
      </c>
      <c r="G1591" s="32">
        <v>1894.8650054251548</v>
      </c>
    </row>
    <row r="1592" spans="1:7" x14ac:dyDescent="0.25">
      <c r="A1592" s="32">
        <v>2020</v>
      </c>
      <c r="B1592" s="33" t="s">
        <v>12</v>
      </c>
      <c r="C1592" s="33" t="s">
        <v>32</v>
      </c>
      <c r="D1592" s="33" t="s">
        <v>8</v>
      </c>
      <c r="E1592" s="32">
        <v>2015</v>
      </c>
      <c r="F1592" s="32">
        <v>5</v>
      </c>
      <c r="G1592" s="32">
        <v>2107.5955255025888</v>
      </c>
    </row>
    <row r="1593" spans="1:7" x14ac:dyDescent="0.25">
      <c r="A1593" s="32">
        <v>2020</v>
      </c>
      <c r="B1593" s="33" t="s">
        <v>12</v>
      </c>
      <c r="C1593" s="33" t="s">
        <v>32</v>
      </c>
      <c r="D1593" s="33" t="s">
        <v>8</v>
      </c>
      <c r="E1593" s="32">
        <v>2016</v>
      </c>
      <c r="F1593" s="32">
        <v>4</v>
      </c>
      <c r="G1593" s="32">
        <v>2229.4206452299527</v>
      </c>
    </row>
    <row r="1594" spans="1:7" x14ac:dyDescent="0.25">
      <c r="A1594" s="32">
        <v>2020</v>
      </c>
      <c r="B1594" s="33" t="s">
        <v>12</v>
      </c>
      <c r="C1594" s="33" t="s">
        <v>32</v>
      </c>
      <c r="D1594" s="33" t="s">
        <v>8</v>
      </c>
      <c r="E1594" s="32">
        <v>2017</v>
      </c>
      <c r="F1594" s="32">
        <v>3</v>
      </c>
      <c r="G1594" s="32">
        <v>2408.3716836330673</v>
      </c>
    </row>
    <row r="1595" spans="1:7" x14ac:dyDescent="0.25">
      <c r="A1595" s="32">
        <v>2020</v>
      </c>
      <c r="B1595" s="33" t="s">
        <v>12</v>
      </c>
      <c r="C1595" s="33" t="s">
        <v>32</v>
      </c>
      <c r="D1595" s="33" t="s">
        <v>8</v>
      </c>
      <c r="E1595" s="32">
        <v>2018</v>
      </c>
      <c r="F1595" s="32">
        <v>2</v>
      </c>
      <c r="G1595" s="32">
        <v>2460.1422118598348</v>
      </c>
    </row>
    <row r="1596" spans="1:7" x14ac:dyDescent="0.25">
      <c r="A1596" s="32">
        <v>2020</v>
      </c>
      <c r="B1596" s="33" t="s">
        <v>12</v>
      </c>
      <c r="C1596" s="33" t="s">
        <v>32</v>
      </c>
      <c r="D1596" s="33" t="s">
        <v>8</v>
      </c>
      <c r="E1596" s="32">
        <v>2019</v>
      </c>
      <c r="F1596" s="32">
        <v>1</v>
      </c>
      <c r="G1596" s="32">
        <v>2490.3921746686901</v>
      </c>
    </row>
    <row r="1597" spans="1:7" x14ac:dyDescent="0.25">
      <c r="A1597" s="32">
        <v>2020</v>
      </c>
      <c r="B1597" s="33" t="s">
        <v>12</v>
      </c>
      <c r="C1597" s="33" t="s">
        <v>32</v>
      </c>
      <c r="D1597" s="33" t="s">
        <v>8</v>
      </c>
      <c r="E1597" s="32">
        <v>2020</v>
      </c>
      <c r="F1597" s="32">
        <v>0</v>
      </c>
      <c r="G1597" s="32">
        <v>2495.4598846133899</v>
      </c>
    </row>
    <row r="1598" spans="1:7" x14ac:dyDescent="0.25">
      <c r="A1598" s="32">
        <v>2020</v>
      </c>
      <c r="B1598" s="33" t="s">
        <v>12</v>
      </c>
      <c r="C1598" s="33" t="s">
        <v>32</v>
      </c>
      <c r="D1598" s="33" t="s">
        <v>8</v>
      </c>
      <c r="E1598" s="32">
        <v>2021</v>
      </c>
      <c r="F1598" s="32">
        <v>-1</v>
      </c>
      <c r="G1598" s="32">
        <v>580.24591865549905</v>
      </c>
    </row>
    <row r="1599" spans="1:7" x14ac:dyDescent="0.25">
      <c r="A1599" s="32">
        <v>2020</v>
      </c>
      <c r="B1599" s="33" t="s">
        <v>13</v>
      </c>
      <c r="C1599" s="33" t="s">
        <v>32</v>
      </c>
      <c r="D1599" s="33" t="s">
        <v>8</v>
      </c>
      <c r="E1599" s="32">
        <v>2010</v>
      </c>
      <c r="F1599" s="32">
        <v>10</v>
      </c>
      <c r="G1599" s="32">
        <v>3880.0034262914937</v>
      </c>
    </row>
    <row r="1600" spans="1:7" x14ac:dyDescent="0.25">
      <c r="A1600" s="32">
        <v>2020</v>
      </c>
      <c r="B1600" s="33" t="s">
        <v>13</v>
      </c>
      <c r="C1600" s="33" t="s">
        <v>32</v>
      </c>
      <c r="D1600" s="33" t="s">
        <v>8</v>
      </c>
      <c r="E1600" s="32">
        <v>2011</v>
      </c>
      <c r="F1600" s="32">
        <v>9</v>
      </c>
      <c r="G1600" s="32">
        <v>4356.9532380000001</v>
      </c>
    </row>
    <row r="1601" spans="1:7" x14ac:dyDescent="0.25">
      <c r="A1601" s="32">
        <v>2020</v>
      </c>
      <c r="B1601" s="33" t="s">
        <v>13</v>
      </c>
      <c r="C1601" s="33" t="s">
        <v>32</v>
      </c>
      <c r="D1601" s="33" t="s">
        <v>8</v>
      </c>
      <c r="E1601" s="32">
        <v>2012</v>
      </c>
      <c r="F1601" s="32">
        <v>8</v>
      </c>
      <c r="G1601" s="32">
        <v>5714.4475044192459</v>
      </c>
    </row>
    <row r="1602" spans="1:7" x14ac:dyDescent="0.25">
      <c r="A1602" s="32">
        <v>2020</v>
      </c>
      <c r="B1602" s="33" t="s">
        <v>13</v>
      </c>
      <c r="C1602" s="33" t="s">
        <v>32</v>
      </c>
      <c r="D1602" s="33" t="s">
        <v>8</v>
      </c>
      <c r="E1602" s="32">
        <v>2013</v>
      </c>
      <c r="F1602" s="32">
        <v>7</v>
      </c>
      <c r="G1602" s="32">
        <v>6537.1078890032095</v>
      </c>
    </row>
    <row r="1603" spans="1:7" x14ac:dyDescent="0.25">
      <c r="A1603" s="32">
        <v>2020</v>
      </c>
      <c r="B1603" s="33" t="s">
        <v>13</v>
      </c>
      <c r="C1603" s="33" t="s">
        <v>32</v>
      </c>
      <c r="D1603" s="33" t="s">
        <v>8</v>
      </c>
      <c r="E1603" s="32">
        <v>2014</v>
      </c>
      <c r="F1603" s="32">
        <v>6</v>
      </c>
      <c r="G1603" s="32">
        <v>7579.4600217001371</v>
      </c>
    </row>
    <row r="1604" spans="1:7" x14ac:dyDescent="0.25">
      <c r="A1604" s="32">
        <v>2020</v>
      </c>
      <c r="B1604" s="33" t="s">
        <v>13</v>
      </c>
      <c r="C1604" s="33" t="s">
        <v>32</v>
      </c>
      <c r="D1604" s="33" t="s">
        <v>8</v>
      </c>
      <c r="E1604" s="32">
        <v>2015</v>
      </c>
      <c r="F1604" s="32">
        <v>5</v>
      </c>
      <c r="G1604" s="32">
        <v>8430.3821020106316</v>
      </c>
    </row>
    <row r="1605" spans="1:7" x14ac:dyDescent="0.25">
      <c r="A1605" s="32">
        <v>2020</v>
      </c>
      <c r="B1605" s="33" t="s">
        <v>13</v>
      </c>
      <c r="C1605" s="33" t="s">
        <v>32</v>
      </c>
      <c r="D1605" s="33" t="s">
        <v>8</v>
      </c>
      <c r="E1605" s="32">
        <v>2016</v>
      </c>
      <c r="F1605" s="32">
        <v>4</v>
      </c>
      <c r="G1605" s="32">
        <v>8917.6825809194543</v>
      </c>
    </row>
    <row r="1606" spans="1:7" x14ac:dyDescent="0.25">
      <c r="A1606" s="32">
        <v>2020</v>
      </c>
      <c r="B1606" s="33" t="s">
        <v>13</v>
      </c>
      <c r="C1606" s="33" t="s">
        <v>32</v>
      </c>
      <c r="D1606" s="33" t="s">
        <v>8</v>
      </c>
      <c r="E1606" s="32">
        <v>2017</v>
      </c>
      <c r="F1606" s="32">
        <v>3</v>
      </c>
      <c r="G1606" s="32">
        <v>9633.4867345326893</v>
      </c>
    </row>
    <row r="1607" spans="1:7" x14ac:dyDescent="0.25">
      <c r="A1607" s="32">
        <v>2020</v>
      </c>
      <c r="B1607" s="33" t="s">
        <v>13</v>
      </c>
      <c r="C1607" s="33" t="s">
        <v>32</v>
      </c>
      <c r="D1607" s="33" t="s">
        <v>8</v>
      </c>
      <c r="E1607" s="32">
        <v>2018</v>
      </c>
      <c r="F1607" s="32">
        <v>2</v>
      </c>
      <c r="G1607" s="32">
        <v>9840.5688474388317</v>
      </c>
    </row>
    <row r="1608" spans="1:7" x14ac:dyDescent="0.25">
      <c r="A1608" s="32">
        <v>2020</v>
      </c>
      <c r="B1608" s="33" t="s">
        <v>13</v>
      </c>
      <c r="C1608" s="33" t="s">
        <v>32</v>
      </c>
      <c r="D1608" s="33" t="s">
        <v>8</v>
      </c>
      <c r="E1608" s="32">
        <v>2019</v>
      </c>
      <c r="F1608" s="32">
        <v>1</v>
      </c>
      <c r="G1608" s="32">
        <v>9961.5686986741894</v>
      </c>
    </row>
    <row r="1609" spans="1:7" x14ac:dyDescent="0.25">
      <c r="A1609" s="32">
        <v>2020</v>
      </c>
      <c r="B1609" s="33" t="s">
        <v>13</v>
      </c>
      <c r="C1609" s="33" t="s">
        <v>32</v>
      </c>
      <c r="D1609" s="33" t="s">
        <v>8</v>
      </c>
      <c r="E1609" s="32">
        <v>2020</v>
      </c>
      <c r="F1609" s="32">
        <v>0</v>
      </c>
      <c r="G1609" s="32">
        <v>9981.8395380000002</v>
      </c>
    </row>
    <row r="1610" spans="1:7" x14ac:dyDescent="0.25">
      <c r="A1610" s="32">
        <v>2020</v>
      </c>
      <c r="B1610" s="33" t="s">
        <v>13</v>
      </c>
      <c r="C1610" s="33" t="s">
        <v>32</v>
      </c>
      <c r="D1610" s="33" t="s">
        <v>8</v>
      </c>
      <c r="E1610" s="32">
        <v>2021</v>
      </c>
      <c r="F1610" s="32">
        <v>-1</v>
      </c>
      <c r="G1610" s="32">
        <v>2320.9836746226001</v>
      </c>
    </row>
    <row r="1611" spans="1:7" x14ac:dyDescent="0.25">
      <c r="A1611" s="32">
        <v>2020</v>
      </c>
      <c r="B1611" s="33" t="s">
        <v>9</v>
      </c>
      <c r="C1611" s="33" t="s">
        <v>32</v>
      </c>
      <c r="D1611" s="33" t="s">
        <v>8</v>
      </c>
      <c r="E1611" s="32">
        <v>2010</v>
      </c>
      <c r="F1611" s="32">
        <v>10</v>
      </c>
      <c r="G1611" s="32">
        <v>242.02311640377965</v>
      </c>
    </row>
    <row r="1612" spans="1:7" x14ac:dyDescent="0.25">
      <c r="A1612" s="32">
        <v>2020</v>
      </c>
      <c r="B1612" s="33" t="s">
        <v>9</v>
      </c>
      <c r="C1612" s="33" t="s">
        <v>32</v>
      </c>
      <c r="D1612" s="33" t="s">
        <v>8</v>
      </c>
      <c r="E1612" s="32">
        <v>2011</v>
      </c>
      <c r="F1612" s="32">
        <v>9</v>
      </c>
      <c r="G1612" s="32">
        <v>297.72938526585494</v>
      </c>
    </row>
    <row r="1613" spans="1:7" x14ac:dyDescent="0.25">
      <c r="A1613" s="32">
        <v>2020</v>
      </c>
      <c r="B1613" s="33" t="s">
        <v>9</v>
      </c>
      <c r="C1613" s="33" t="s">
        <v>32</v>
      </c>
      <c r="D1613" s="33" t="s">
        <v>8</v>
      </c>
      <c r="E1613" s="32">
        <v>2012</v>
      </c>
      <c r="F1613" s="32">
        <v>8</v>
      </c>
      <c r="G1613" s="32">
        <v>353.49483949667808</v>
      </c>
    </row>
    <row r="1614" spans="1:7" x14ac:dyDescent="0.25">
      <c r="A1614" s="32">
        <v>2020</v>
      </c>
      <c r="B1614" s="33" t="s">
        <v>9</v>
      </c>
      <c r="C1614" s="33" t="s">
        <v>32</v>
      </c>
      <c r="D1614" s="33" t="s">
        <v>8</v>
      </c>
      <c r="E1614" s="32">
        <v>2013</v>
      </c>
      <c r="F1614" s="32">
        <v>7</v>
      </c>
      <c r="G1614" s="32">
        <v>402.2531362298447</v>
      </c>
    </row>
    <row r="1615" spans="1:7" x14ac:dyDescent="0.25">
      <c r="A1615" s="32">
        <v>2020</v>
      </c>
      <c r="B1615" s="33" t="s">
        <v>9</v>
      </c>
      <c r="C1615" s="33" t="s">
        <v>32</v>
      </c>
      <c r="D1615" s="33" t="s">
        <v>8</v>
      </c>
      <c r="E1615" s="32">
        <v>2014</v>
      </c>
      <c r="F1615" s="32">
        <v>6</v>
      </c>
      <c r="G1615" s="32">
        <v>464.90338981580999</v>
      </c>
    </row>
    <row r="1616" spans="1:7" x14ac:dyDescent="0.25">
      <c r="A1616" s="32">
        <v>2020</v>
      </c>
      <c r="B1616" s="33" t="s">
        <v>9</v>
      </c>
      <c r="C1616" s="33" t="s">
        <v>32</v>
      </c>
      <c r="D1616" s="33" t="s">
        <v>8</v>
      </c>
      <c r="E1616" s="32">
        <v>2015</v>
      </c>
      <c r="F1616" s="32">
        <v>5</v>
      </c>
      <c r="G1616" s="32">
        <v>519.64749795249202</v>
      </c>
    </row>
    <row r="1617" spans="1:7" x14ac:dyDescent="0.25">
      <c r="A1617" s="32">
        <v>2020</v>
      </c>
      <c r="B1617" s="33" t="s">
        <v>9</v>
      </c>
      <c r="C1617" s="33" t="s">
        <v>32</v>
      </c>
      <c r="D1617" s="33" t="s">
        <v>8</v>
      </c>
      <c r="E1617" s="32">
        <v>2016</v>
      </c>
      <c r="F1617" s="32">
        <v>4</v>
      </c>
      <c r="G1617" s="32">
        <v>559.912545402555</v>
      </c>
    </row>
    <row r="1618" spans="1:7" x14ac:dyDescent="0.25">
      <c r="A1618" s="32">
        <v>2020</v>
      </c>
      <c r="B1618" s="33" t="s">
        <v>9</v>
      </c>
      <c r="C1618" s="33" t="s">
        <v>32</v>
      </c>
      <c r="D1618" s="33" t="s">
        <v>8</v>
      </c>
      <c r="E1618" s="32">
        <v>2017</v>
      </c>
      <c r="F1618" s="32">
        <v>3</v>
      </c>
      <c r="G1618" s="32">
        <v>617.83554304027905</v>
      </c>
    </row>
    <row r="1619" spans="1:7" x14ac:dyDescent="0.25">
      <c r="A1619" s="32">
        <v>2020</v>
      </c>
      <c r="B1619" s="33" t="s">
        <v>9</v>
      </c>
      <c r="C1619" s="33" t="s">
        <v>32</v>
      </c>
      <c r="D1619" s="33" t="s">
        <v>8</v>
      </c>
      <c r="E1619" s="32">
        <v>2018</v>
      </c>
      <c r="F1619" s="32">
        <v>2</v>
      </c>
      <c r="G1619" s="32">
        <v>643.92244577439897</v>
      </c>
    </row>
    <row r="1620" spans="1:7" x14ac:dyDescent="0.25">
      <c r="A1620" s="32">
        <v>2020</v>
      </c>
      <c r="B1620" s="33" t="s">
        <v>9</v>
      </c>
      <c r="C1620" s="33" t="s">
        <v>32</v>
      </c>
      <c r="D1620" s="33" t="s">
        <v>8</v>
      </c>
      <c r="E1620" s="32">
        <v>2019</v>
      </c>
      <c r="F1620" s="32">
        <v>1</v>
      </c>
      <c r="G1620" s="32">
        <v>663.62453544639902</v>
      </c>
    </row>
    <row r="1621" spans="1:7" x14ac:dyDescent="0.25">
      <c r="A1621" s="32">
        <v>2020</v>
      </c>
      <c r="B1621" s="33" t="s">
        <v>9</v>
      </c>
      <c r="C1621" s="33" t="s">
        <v>32</v>
      </c>
      <c r="D1621" s="33" t="s">
        <v>8</v>
      </c>
      <c r="E1621" s="32">
        <v>2020</v>
      </c>
      <c r="F1621" s="32">
        <v>0</v>
      </c>
      <c r="G1621" s="32">
        <v>676.52206967059897</v>
      </c>
    </row>
    <row r="1622" spans="1:7" x14ac:dyDescent="0.25">
      <c r="A1622" s="32">
        <v>2020</v>
      </c>
      <c r="B1622" s="33" t="s">
        <v>9</v>
      </c>
      <c r="C1622" s="33" t="s">
        <v>32</v>
      </c>
      <c r="D1622" s="33" t="s">
        <v>8</v>
      </c>
      <c r="E1622" s="32">
        <v>2021</v>
      </c>
      <c r="F1622" s="32">
        <v>-1</v>
      </c>
      <c r="G1622" s="32">
        <v>63.631358409999997</v>
      </c>
    </row>
    <row r="1623" spans="1:7" x14ac:dyDescent="0.25">
      <c r="A1623" s="32">
        <v>2020</v>
      </c>
      <c r="B1623" s="33" t="s">
        <v>14</v>
      </c>
      <c r="C1623" s="33" t="s">
        <v>32</v>
      </c>
      <c r="D1623" s="33" t="s">
        <v>8</v>
      </c>
      <c r="E1623" s="32">
        <v>2010</v>
      </c>
      <c r="F1623" s="32">
        <v>10</v>
      </c>
      <c r="G1623" s="32">
        <v>68.675958860836161</v>
      </c>
    </row>
    <row r="1624" spans="1:7" x14ac:dyDescent="0.25">
      <c r="A1624" s="32">
        <v>2020</v>
      </c>
      <c r="B1624" s="33" t="s">
        <v>14</v>
      </c>
      <c r="C1624" s="33" t="s">
        <v>32</v>
      </c>
      <c r="D1624" s="33" t="s">
        <v>8</v>
      </c>
      <c r="E1624" s="32">
        <v>2011</v>
      </c>
      <c r="F1624" s="32">
        <v>9</v>
      </c>
      <c r="G1624" s="32">
        <v>85.495050733008071</v>
      </c>
    </row>
    <row r="1625" spans="1:7" x14ac:dyDescent="0.25">
      <c r="A1625" s="32">
        <v>2020</v>
      </c>
      <c r="B1625" s="33" t="s">
        <v>14</v>
      </c>
      <c r="C1625" s="33" t="s">
        <v>32</v>
      </c>
      <c r="D1625" s="33" t="s">
        <v>8</v>
      </c>
      <c r="E1625" s="32">
        <v>2012</v>
      </c>
      <c r="F1625" s="32">
        <v>8</v>
      </c>
      <c r="G1625" s="32">
        <v>102.37887796446978</v>
      </c>
    </row>
    <row r="1626" spans="1:7" x14ac:dyDescent="0.25">
      <c r="A1626" s="32">
        <v>2020</v>
      </c>
      <c r="B1626" s="33" t="s">
        <v>14</v>
      </c>
      <c r="C1626" s="33" t="s">
        <v>32</v>
      </c>
      <c r="D1626" s="33" t="s">
        <v>8</v>
      </c>
      <c r="E1626" s="32">
        <v>2013</v>
      </c>
      <c r="F1626" s="32">
        <v>7</v>
      </c>
      <c r="G1626" s="32">
        <v>117.24282171104713</v>
      </c>
    </row>
    <row r="1627" spans="1:7" x14ac:dyDescent="0.25">
      <c r="A1627" s="32">
        <v>2020</v>
      </c>
      <c r="B1627" s="33" t="s">
        <v>14</v>
      </c>
      <c r="C1627" s="33" t="s">
        <v>32</v>
      </c>
      <c r="D1627" s="33" t="s">
        <v>8</v>
      </c>
      <c r="E1627" s="32">
        <v>2014</v>
      </c>
      <c r="F1627" s="32">
        <v>6</v>
      </c>
      <c r="G1627" s="32">
        <v>135.81871739684183</v>
      </c>
    </row>
    <row r="1628" spans="1:7" x14ac:dyDescent="0.25">
      <c r="A1628" s="32">
        <v>2020</v>
      </c>
      <c r="B1628" s="33" t="s">
        <v>14</v>
      </c>
      <c r="C1628" s="33" t="s">
        <v>32</v>
      </c>
      <c r="D1628" s="33" t="s">
        <v>8</v>
      </c>
      <c r="E1628" s="32">
        <v>2015</v>
      </c>
      <c r="F1628" s="32">
        <v>5</v>
      </c>
      <c r="G1628" s="32">
        <v>151.88528736989488</v>
      </c>
    </row>
    <row r="1629" spans="1:7" x14ac:dyDescent="0.25">
      <c r="A1629" s="32">
        <v>2020</v>
      </c>
      <c r="B1629" s="33" t="s">
        <v>14</v>
      </c>
      <c r="C1629" s="33" t="s">
        <v>32</v>
      </c>
      <c r="D1629" s="33" t="s">
        <v>8</v>
      </c>
      <c r="E1629" s="32">
        <v>2016</v>
      </c>
      <c r="F1629" s="32">
        <v>4</v>
      </c>
      <c r="G1629" s="32">
        <v>164.22462735413458</v>
      </c>
    </row>
    <row r="1630" spans="1:7" x14ac:dyDescent="0.25">
      <c r="A1630" s="32">
        <v>2020</v>
      </c>
      <c r="B1630" s="33" t="s">
        <v>14</v>
      </c>
      <c r="C1630" s="33" t="s">
        <v>32</v>
      </c>
      <c r="D1630" s="33" t="s">
        <v>8</v>
      </c>
      <c r="E1630" s="32">
        <v>2017</v>
      </c>
      <c r="F1630" s="32">
        <v>3</v>
      </c>
      <c r="G1630" s="32">
        <v>181.38018633278406</v>
      </c>
    </row>
    <row r="1631" spans="1:7" x14ac:dyDescent="0.25">
      <c r="A1631" s="32">
        <v>2020</v>
      </c>
      <c r="B1631" s="33" t="s">
        <v>14</v>
      </c>
      <c r="C1631" s="33" t="s">
        <v>32</v>
      </c>
      <c r="D1631" s="33" t="s">
        <v>8</v>
      </c>
      <c r="E1631" s="32">
        <v>2018</v>
      </c>
      <c r="F1631" s="32">
        <v>2</v>
      </c>
      <c r="G1631" s="32">
        <v>188.14857211476109</v>
      </c>
    </row>
    <row r="1632" spans="1:7" x14ac:dyDescent="0.25">
      <c r="A1632" s="32">
        <v>2020</v>
      </c>
      <c r="B1632" s="33" t="s">
        <v>14</v>
      </c>
      <c r="C1632" s="33" t="s">
        <v>32</v>
      </c>
      <c r="D1632" s="33" t="s">
        <v>8</v>
      </c>
      <c r="E1632" s="32">
        <v>2019</v>
      </c>
      <c r="F1632" s="32">
        <v>1</v>
      </c>
      <c r="G1632" s="32">
        <v>191.910762190599</v>
      </c>
    </row>
    <row r="1633" spans="1:7" x14ac:dyDescent="0.25">
      <c r="A1633" s="32">
        <v>2020</v>
      </c>
      <c r="B1633" s="33" t="s">
        <v>14</v>
      </c>
      <c r="C1633" s="33" t="s">
        <v>32</v>
      </c>
      <c r="D1633" s="33" t="s">
        <v>8</v>
      </c>
      <c r="E1633" s="32">
        <v>2020</v>
      </c>
      <c r="F1633" s="32">
        <v>0</v>
      </c>
      <c r="G1633" s="32">
        <v>193.7354789</v>
      </c>
    </row>
    <row r="1634" spans="1:7" x14ac:dyDescent="0.25">
      <c r="A1634" s="32">
        <v>2020</v>
      </c>
      <c r="B1634" s="33" t="s">
        <v>14</v>
      </c>
      <c r="C1634" s="33" t="s">
        <v>32</v>
      </c>
      <c r="D1634" s="33" t="s">
        <v>8</v>
      </c>
      <c r="E1634" s="32">
        <v>2021</v>
      </c>
      <c r="F1634" s="32">
        <v>-1</v>
      </c>
      <c r="G1634" s="32">
        <v>2.7009013088999998</v>
      </c>
    </row>
    <row r="1635" spans="1:7" x14ac:dyDescent="0.25">
      <c r="A1635" s="32">
        <v>2020</v>
      </c>
      <c r="B1635" s="33" t="s">
        <v>15</v>
      </c>
      <c r="C1635" s="33" t="s">
        <v>32</v>
      </c>
      <c r="D1635" s="33" t="s">
        <v>16</v>
      </c>
      <c r="E1635" s="32">
        <v>2010</v>
      </c>
      <c r="F1635" s="32">
        <v>10</v>
      </c>
      <c r="G1635" s="32">
        <v>3545.504794466332</v>
      </c>
    </row>
    <row r="1636" spans="1:7" x14ac:dyDescent="0.25">
      <c r="A1636" s="32">
        <v>2020</v>
      </c>
      <c r="B1636" s="33" t="s">
        <v>15</v>
      </c>
      <c r="C1636" s="33" t="s">
        <v>32</v>
      </c>
      <c r="D1636" s="33" t="s">
        <v>16</v>
      </c>
      <c r="E1636" s="32">
        <v>2011</v>
      </c>
      <c r="F1636" s="32">
        <v>9</v>
      </c>
      <c r="G1636" s="32">
        <v>3402.4631180000001</v>
      </c>
    </row>
    <row r="1637" spans="1:7" x14ac:dyDescent="0.25">
      <c r="A1637" s="32">
        <v>2020</v>
      </c>
      <c r="B1637" s="33" t="s">
        <v>15</v>
      </c>
      <c r="C1637" s="33" t="s">
        <v>32</v>
      </c>
      <c r="D1637" s="33" t="s">
        <v>16</v>
      </c>
      <c r="E1637" s="32">
        <v>2012</v>
      </c>
      <c r="F1637" s="32">
        <v>8</v>
      </c>
      <c r="G1637" s="32">
        <v>3410.4664113702001</v>
      </c>
    </row>
    <row r="1638" spans="1:7" x14ac:dyDescent="0.25">
      <c r="A1638" s="32">
        <v>2020</v>
      </c>
      <c r="B1638" s="33" t="s">
        <v>15</v>
      </c>
      <c r="C1638" s="33" t="s">
        <v>32</v>
      </c>
      <c r="D1638" s="33" t="s">
        <v>16</v>
      </c>
      <c r="E1638" s="32">
        <v>2013</v>
      </c>
      <c r="F1638" s="32">
        <v>7</v>
      </c>
      <c r="G1638" s="32">
        <v>3458.2519889999999</v>
      </c>
    </row>
    <row r="1639" spans="1:7" x14ac:dyDescent="0.25">
      <c r="A1639" s="32">
        <v>2020</v>
      </c>
      <c r="B1639" s="33" t="s">
        <v>15</v>
      </c>
      <c r="C1639" s="33" t="s">
        <v>32</v>
      </c>
      <c r="D1639" s="33" t="s">
        <v>16</v>
      </c>
      <c r="E1639" s="32">
        <v>2014</v>
      </c>
      <c r="F1639" s="32">
        <v>6</v>
      </c>
      <c r="G1639" s="32">
        <v>3526.551869770788</v>
      </c>
    </row>
    <row r="1640" spans="1:7" x14ac:dyDescent="0.25">
      <c r="A1640" s="32">
        <v>2020</v>
      </c>
      <c r="B1640" s="33" t="s">
        <v>15</v>
      </c>
      <c r="C1640" s="33" t="s">
        <v>32</v>
      </c>
      <c r="D1640" s="33" t="s">
        <v>16</v>
      </c>
      <c r="E1640" s="32">
        <v>2015</v>
      </c>
      <c r="F1640" s="32">
        <v>5</v>
      </c>
      <c r="G1640" s="32">
        <v>3585.8528602686952</v>
      </c>
    </row>
    <row r="1641" spans="1:7" x14ac:dyDescent="0.25">
      <c r="A1641" s="32">
        <v>2020</v>
      </c>
      <c r="B1641" s="33" t="s">
        <v>15</v>
      </c>
      <c r="C1641" s="33" t="s">
        <v>32</v>
      </c>
      <c r="D1641" s="33" t="s">
        <v>16</v>
      </c>
      <c r="E1641" s="32">
        <v>2016</v>
      </c>
      <c r="F1641" s="32">
        <v>4</v>
      </c>
      <c r="G1641" s="32">
        <v>3280.8906609999999</v>
      </c>
    </row>
    <row r="1642" spans="1:7" x14ac:dyDescent="0.25">
      <c r="A1642" s="32">
        <v>2020</v>
      </c>
      <c r="B1642" s="33" t="s">
        <v>15</v>
      </c>
      <c r="C1642" s="33" t="s">
        <v>32</v>
      </c>
      <c r="D1642" s="33" t="s">
        <v>16</v>
      </c>
      <c r="E1642" s="32">
        <v>2017</v>
      </c>
      <c r="F1642" s="32">
        <v>3</v>
      </c>
      <c r="G1642" s="32">
        <v>3320.1508819999999</v>
      </c>
    </row>
    <row r="1643" spans="1:7" x14ac:dyDescent="0.25">
      <c r="A1643" s="32">
        <v>2020</v>
      </c>
      <c r="B1643" s="33" t="s">
        <v>15</v>
      </c>
      <c r="C1643" s="33" t="s">
        <v>32</v>
      </c>
      <c r="D1643" s="33" t="s">
        <v>16</v>
      </c>
      <c r="E1643" s="32">
        <v>2018</v>
      </c>
      <c r="F1643" s="32">
        <v>2</v>
      </c>
      <c r="G1643" s="32">
        <v>3325.158602</v>
      </c>
    </row>
    <row r="1644" spans="1:7" x14ac:dyDescent="0.25">
      <c r="A1644" s="32">
        <v>2020</v>
      </c>
      <c r="B1644" s="33" t="s">
        <v>15</v>
      </c>
      <c r="C1644" s="33" t="s">
        <v>32</v>
      </c>
      <c r="D1644" s="33" t="s">
        <v>16</v>
      </c>
      <c r="E1644" s="32">
        <v>2019</v>
      </c>
      <c r="F1644" s="32">
        <v>1</v>
      </c>
      <c r="G1644" s="32">
        <v>3221.4031595000001</v>
      </c>
    </row>
    <row r="1645" spans="1:7" x14ac:dyDescent="0.25">
      <c r="A1645" s="32">
        <v>2020</v>
      </c>
      <c r="B1645" s="33" t="s">
        <v>15</v>
      </c>
      <c r="C1645" s="33" t="s">
        <v>32</v>
      </c>
      <c r="D1645" s="33" t="s">
        <v>16</v>
      </c>
      <c r="E1645" s="32">
        <v>2020</v>
      </c>
      <c r="F1645" s="32">
        <v>0</v>
      </c>
      <c r="G1645" s="32">
        <v>3211.9781979999998</v>
      </c>
    </row>
    <row r="1646" spans="1:7" x14ac:dyDescent="0.25">
      <c r="A1646" s="32">
        <v>2020</v>
      </c>
      <c r="B1646" s="33" t="s">
        <v>17</v>
      </c>
      <c r="C1646" s="33" t="s">
        <v>33</v>
      </c>
      <c r="D1646" s="33" t="s">
        <v>8</v>
      </c>
      <c r="E1646" s="32">
        <v>2010</v>
      </c>
      <c r="F1646" s="32">
        <v>10</v>
      </c>
      <c r="G1646" s="32">
        <v>37.560113208633766</v>
      </c>
    </row>
    <row r="1647" spans="1:7" x14ac:dyDescent="0.25">
      <c r="A1647" s="32">
        <v>2020</v>
      </c>
      <c r="B1647" s="33" t="s">
        <v>17</v>
      </c>
      <c r="C1647" s="33" t="s">
        <v>33</v>
      </c>
      <c r="D1647" s="33" t="s">
        <v>8</v>
      </c>
      <c r="E1647" s="32">
        <v>2011</v>
      </c>
      <c r="F1647" s="32">
        <v>9</v>
      </c>
      <c r="G1647" s="32">
        <v>45.239525453112286</v>
      </c>
    </row>
    <row r="1648" spans="1:7" x14ac:dyDescent="0.25">
      <c r="A1648" s="32">
        <v>2020</v>
      </c>
      <c r="B1648" s="33" t="s">
        <v>17</v>
      </c>
      <c r="C1648" s="33" t="s">
        <v>33</v>
      </c>
      <c r="D1648" s="33" t="s">
        <v>8</v>
      </c>
      <c r="E1648" s="32">
        <v>2012</v>
      </c>
      <c r="F1648" s="32">
        <v>8</v>
      </c>
      <c r="G1648" s="32">
        <v>51.217278301160519</v>
      </c>
    </row>
    <row r="1649" spans="1:7" x14ac:dyDescent="0.25">
      <c r="A1649" s="32">
        <v>2020</v>
      </c>
      <c r="B1649" s="33" t="s">
        <v>17</v>
      </c>
      <c r="C1649" s="33" t="s">
        <v>33</v>
      </c>
      <c r="D1649" s="33" t="s">
        <v>8</v>
      </c>
      <c r="E1649" s="32">
        <v>2013</v>
      </c>
      <c r="F1649" s="32">
        <v>7</v>
      </c>
      <c r="G1649" s="32">
        <v>56.225392822488168</v>
      </c>
    </row>
    <row r="1650" spans="1:7" x14ac:dyDescent="0.25">
      <c r="A1650" s="32">
        <v>2020</v>
      </c>
      <c r="B1650" s="33" t="s">
        <v>17</v>
      </c>
      <c r="C1650" s="33" t="s">
        <v>33</v>
      </c>
      <c r="D1650" s="33" t="s">
        <v>8</v>
      </c>
      <c r="E1650" s="32">
        <v>2014</v>
      </c>
      <c r="F1650" s="32">
        <v>6</v>
      </c>
      <c r="G1650" s="32">
        <v>62.785558963194411</v>
      </c>
    </row>
    <row r="1651" spans="1:7" x14ac:dyDescent="0.25">
      <c r="A1651" s="32">
        <v>2020</v>
      </c>
      <c r="B1651" s="33" t="s">
        <v>17</v>
      </c>
      <c r="C1651" s="33" t="s">
        <v>33</v>
      </c>
      <c r="D1651" s="33" t="s">
        <v>8</v>
      </c>
      <c r="E1651" s="32">
        <v>2015</v>
      </c>
      <c r="F1651" s="32">
        <v>5</v>
      </c>
      <c r="G1651" s="32">
        <v>68.695733531021688</v>
      </c>
    </row>
    <row r="1652" spans="1:7" x14ac:dyDescent="0.25">
      <c r="A1652" s="32">
        <v>2020</v>
      </c>
      <c r="B1652" s="33" t="s">
        <v>17</v>
      </c>
      <c r="C1652" s="33" t="s">
        <v>33</v>
      </c>
      <c r="D1652" s="33" t="s">
        <v>8</v>
      </c>
      <c r="E1652" s="32">
        <v>2016</v>
      </c>
      <c r="F1652" s="32">
        <v>4</v>
      </c>
      <c r="G1652" s="32">
        <v>72.807431911852547</v>
      </c>
    </row>
    <row r="1653" spans="1:7" x14ac:dyDescent="0.25">
      <c r="A1653" s="32">
        <v>2020</v>
      </c>
      <c r="B1653" s="33" t="s">
        <v>17</v>
      </c>
      <c r="C1653" s="33" t="s">
        <v>33</v>
      </c>
      <c r="D1653" s="33" t="s">
        <v>8</v>
      </c>
      <c r="E1653" s="32">
        <v>2017</v>
      </c>
      <c r="F1653" s="32">
        <v>3</v>
      </c>
      <c r="G1653" s="32">
        <v>77.76892475588825</v>
      </c>
    </row>
    <row r="1654" spans="1:7" x14ac:dyDescent="0.25">
      <c r="A1654" s="32">
        <v>2020</v>
      </c>
      <c r="B1654" s="33" t="s">
        <v>17</v>
      </c>
      <c r="C1654" s="33" t="s">
        <v>33</v>
      </c>
      <c r="D1654" s="33" t="s">
        <v>8</v>
      </c>
      <c r="E1654" s="32">
        <v>2018</v>
      </c>
      <c r="F1654" s="32">
        <v>2</v>
      </c>
      <c r="G1654" s="32">
        <v>78.908801977945728</v>
      </c>
    </row>
    <row r="1655" spans="1:7" x14ac:dyDescent="0.25">
      <c r="A1655" s="32">
        <v>2020</v>
      </c>
      <c r="B1655" s="33" t="s">
        <v>17</v>
      </c>
      <c r="C1655" s="33" t="s">
        <v>33</v>
      </c>
      <c r="D1655" s="33" t="s">
        <v>8</v>
      </c>
      <c r="E1655" s="32">
        <v>2019</v>
      </c>
      <c r="F1655" s="32">
        <v>1</v>
      </c>
      <c r="G1655" s="32">
        <v>80.975767109299994</v>
      </c>
    </row>
    <row r="1656" spans="1:7" x14ac:dyDescent="0.25">
      <c r="A1656" s="32">
        <v>2020</v>
      </c>
      <c r="B1656" s="33" t="s">
        <v>17</v>
      </c>
      <c r="C1656" s="33" t="s">
        <v>33</v>
      </c>
      <c r="D1656" s="33" t="s">
        <v>8</v>
      </c>
      <c r="E1656" s="32">
        <v>2020</v>
      </c>
      <c r="F1656" s="32">
        <v>0</v>
      </c>
      <c r="G1656" s="32">
        <v>80.145662275899994</v>
      </c>
    </row>
    <row r="1657" spans="1:7" x14ac:dyDescent="0.25">
      <c r="A1657" s="32">
        <v>2020</v>
      </c>
      <c r="B1657" s="33" t="s">
        <v>17</v>
      </c>
      <c r="C1657" s="33" t="s">
        <v>33</v>
      </c>
      <c r="D1657" s="33" t="s">
        <v>8</v>
      </c>
      <c r="E1657" s="32">
        <v>2021</v>
      </c>
      <c r="F1657" s="32">
        <v>-1</v>
      </c>
      <c r="G1657" s="32">
        <v>17.168330869399998</v>
      </c>
    </row>
    <row r="1658" spans="1:7" x14ac:dyDescent="0.25">
      <c r="A1658" s="32">
        <v>2020</v>
      </c>
      <c r="B1658" s="33" t="s">
        <v>70</v>
      </c>
      <c r="C1658" s="33" t="s">
        <v>33</v>
      </c>
      <c r="D1658" s="33" t="s">
        <v>8</v>
      </c>
      <c r="E1658" s="32">
        <v>2010</v>
      </c>
      <c r="F1658" s="32">
        <v>10</v>
      </c>
      <c r="G1658" s="32">
        <v>707.87506265911827</v>
      </c>
    </row>
    <row r="1659" spans="1:7" x14ac:dyDescent="0.25">
      <c r="A1659" s="32">
        <v>2020</v>
      </c>
      <c r="B1659" s="33" t="s">
        <v>70</v>
      </c>
      <c r="C1659" s="33" t="s">
        <v>33</v>
      </c>
      <c r="D1659" s="33" t="s">
        <v>8</v>
      </c>
      <c r="E1659" s="32">
        <v>2011</v>
      </c>
      <c r="F1659" s="32">
        <v>9</v>
      </c>
      <c r="G1659" s="32">
        <v>896.1939481727328</v>
      </c>
    </row>
    <row r="1660" spans="1:7" x14ac:dyDescent="0.25">
      <c r="A1660" s="32">
        <v>2020</v>
      </c>
      <c r="B1660" s="33" t="s">
        <v>70</v>
      </c>
      <c r="C1660" s="33" t="s">
        <v>33</v>
      </c>
      <c r="D1660" s="33" t="s">
        <v>8</v>
      </c>
      <c r="E1660" s="32">
        <v>2012</v>
      </c>
      <c r="F1660" s="32">
        <v>8</v>
      </c>
      <c r="G1660" s="32">
        <v>1098.0307835403385</v>
      </c>
    </row>
    <row r="1661" spans="1:7" x14ac:dyDescent="0.25">
      <c r="A1661" s="32">
        <v>2020</v>
      </c>
      <c r="B1661" s="33" t="s">
        <v>70</v>
      </c>
      <c r="C1661" s="33" t="s">
        <v>33</v>
      </c>
      <c r="D1661" s="33" t="s">
        <v>8</v>
      </c>
      <c r="E1661" s="32">
        <v>2013</v>
      </c>
      <c r="F1661" s="32">
        <v>7</v>
      </c>
      <c r="G1661" s="32">
        <v>1315.1996523623848</v>
      </c>
    </row>
    <row r="1662" spans="1:7" x14ac:dyDescent="0.25">
      <c r="A1662" s="32">
        <v>2020</v>
      </c>
      <c r="B1662" s="33" t="s">
        <v>70</v>
      </c>
      <c r="C1662" s="33" t="s">
        <v>33</v>
      </c>
      <c r="D1662" s="33" t="s">
        <v>8</v>
      </c>
      <c r="E1662" s="32">
        <v>2014</v>
      </c>
      <c r="F1662" s="32">
        <v>6</v>
      </c>
      <c r="G1662" s="32">
        <v>1580.3034982796885</v>
      </c>
    </row>
    <row r="1663" spans="1:7" x14ac:dyDescent="0.25">
      <c r="A1663" s="32">
        <v>2020</v>
      </c>
      <c r="B1663" s="33" t="s">
        <v>70</v>
      </c>
      <c r="C1663" s="33" t="s">
        <v>33</v>
      </c>
      <c r="D1663" s="33" t="s">
        <v>8</v>
      </c>
      <c r="E1663" s="32">
        <v>2015</v>
      </c>
      <c r="F1663" s="32">
        <v>5</v>
      </c>
      <c r="G1663" s="32">
        <v>1803.9887541675739</v>
      </c>
    </row>
    <row r="1664" spans="1:7" x14ac:dyDescent="0.25">
      <c r="A1664" s="32">
        <v>2020</v>
      </c>
      <c r="B1664" s="33" t="s">
        <v>70</v>
      </c>
      <c r="C1664" s="33" t="s">
        <v>33</v>
      </c>
      <c r="D1664" s="33" t="s">
        <v>8</v>
      </c>
      <c r="E1664" s="32">
        <v>2016</v>
      </c>
      <c r="F1664" s="32">
        <v>4</v>
      </c>
      <c r="G1664" s="32">
        <v>1936.7493607595657</v>
      </c>
    </row>
    <row r="1665" spans="1:7" x14ac:dyDescent="0.25">
      <c r="A1665" s="32">
        <v>2020</v>
      </c>
      <c r="B1665" s="33" t="s">
        <v>70</v>
      </c>
      <c r="C1665" s="33" t="s">
        <v>33</v>
      </c>
      <c r="D1665" s="33" t="s">
        <v>8</v>
      </c>
      <c r="E1665" s="32">
        <v>2017</v>
      </c>
      <c r="F1665" s="32">
        <v>3</v>
      </c>
      <c r="G1665" s="32">
        <v>2061.4098158522988</v>
      </c>
    </row>
    <row r="1666" spans="1:7" x14ac:dyDescent="0.25">
      <c r="A1666" s="32">
        <v>2020</v>
      </c>
      <c r="B1666" s="33" t="s">
        <v>70</v>
      </c>
      <c r="C1666" s="33" t="s">
        <v>33</v>
      </c>
      <c r="D1666" s="33" t="s">
        <v>8</v>
      </c>
      <c r="E1666" s="32">
        <v>2018</v>
      </c>
      <c r="F1666" s="32">
        <v>2</v>
      </c>
      <c r="G1666" s="32">
        <v>2074.5920283702617</v>
      </c>
    </row>
    <row r="1667" spans="1:7" x14ac:dyDescent="0.25">
      <c r="A1667" s="32">
        <v>2020</v>
      </c>
      <c r="B1667" s="33" t="s">
        <v>70</v>
      </c>
      <c r="C1667" s="33" t="s">
        <v>33</v>
      </c>
      <c r="D1667" s="33" t="s">
        <v>8</v>
      </c>
      <c r="E1667" s="32">
        <v>2019</v>
      </c>
      <c r="F1667" s="32">
        <v>1</v>
      </c>
      <c r="G1667" s="32">
        <v>2107.9831877008801</v>
      </c>
    </row>
    <row r="1668" spans="1:7" x14ac:dyDescent="0.25">
      <c r="A1668" s="32">
        <v>2020</v>
      </c>
      <c r="B1668" s="33" t="s">
        <v>70</v>
      </c>
      <c r="C1668" s="33" t="s">
        <v>33</v>
      </c>
      <c r="D1668" s="33" t="s">
        <v>8</v>
      </c>
      <c r="E1668" s="32">
        <v>2020</v>
      </c>
      <c r="F1668" s="32">
        <v>0</v>
      </c>
      <c r="G1668" s="32">
        <v>2071.0513967829302</v>
      </c>
    </row>
    <row r="1669" spans="1:7" x14ac:dyDescent="0.25">
      <c r="A1669" s="32">
        <v>2020</v>
      </c>
      <c r="B1669" s="33" t="s">
        <v>70</v>
      </c>
      <c r="C1669" s="33" t="s">
        <v>33</v>
      </c>
      <c r="D1669" s="33" t="s">
        <v>8</v>
      </c>
      <c r="E1669" s="32">
        <v>2021</v>
      </c>
      <c r="F1669" s="32">
        <v>-1</v>
      </c>
      <c r="G1669" s="32">
        <v>1371.6411397647901</v>
      </c>
    </row>
    <row r="1670" spans="1:7" x14ac:dyDescent="0.25">
      <c r="A1670" s="32">
        <v>2020</v>
      </c>
      <c r="B1670" s="33" t="s">
        <v>71</v>
      </c>
      <c r="C1670" s="33" t="s">
        <v>33</v>
      </c>
      <c r="D1670" s="33" t="s">
        <v>8</v>
      </c>
      <c r="E1670" s="32">
        <v>2010</v>
      </c>
      <c r="F1670" s="32">
        <v>10</v>
      </c>
      <c r="G1670" s="32">
        <v>25.821785111735718</v>
      </c>
    </row>
    <row r="1671" spans="1:7" x14ac:dyDescent="0.25">
      <c r="A1671" s="32">
        <v>2020</v>
      </c>
      <c r="B1671" s="33" t="s">
        <v>71</v>
      </c>
      <c r="C1671" s="33" t="s">
        <v>33</v>
      </c>
      <c r="D1671" s="33" t="s">
        <v>8</v>
      </c>
      <c r="E1671" s="32">
        <v>2011</v>
      </c>
      <c r="F1671" s="32">
        <v>9</v>
      </c>
      <c r="G1671" s="32">
        <v>34.878069517670916</v>
      </c>
    </row>
    <row r="1672" spans="1:7" x14ac:dyDescent="0.25">
      <c r="A1672" s="32">
        <v>2020</v>
      </c>
      <c r="B1672" s="33" t="s">
        <v>71</v>
      </c>
      <c r="C1672" s="33" t="s">
        <v>33</v>
      </c>
      <c r="D1672" s="33" t="s">
        <v>8</v>
      </c>
      <c r="E1672" s="32">
        <v>2012</v>
      </c>
      <c r="F1672" s="32">
        <v>8</v>
      </c>
      <c r="G1672" s="32">
        <v>44.702304370921546</v>
      </c>
    </row>
    <row r="1673" spans="1:7" x14ac:dyDescent="0.25">
      <c r="A1673" s="32">
        <v>2020</v>
      </c>
      <c r="B1673" s="33" t="s">
        <v>71</v>
      </c>
      <c r="C1673" s="33" t="s">
        <v>33</v>
      </c>
      <c r="D1673" s="33" t="s">
        <v>8</v>
      </c>
      <c r="E1673" s="32">
        <v>2013</v>
      </c>
      <c r="F1673" s="32">
        <v>7</v>
      </c>
      <c r="G1673" s="32">
        <v>55.957776399377806</v>
      </c>
    </row>
    <row r="1674" spans="1:7" x14ac:dyDescent="0.25">
      <c r="A1674" s="32">
        <v>2020</v>
      </c>
      <c r="B1674" s="33" t="s">
        <v>71</v>
      </c>
      <c r="C1674" s="33" t="s">
        <v>33</v>
      </c>
      <c r="D1674" s="33" t="s">
        <v>8</v>
      </c>
      <c r="E1674" s="32">
        <v>2014</v>
      </c>
      <c r="F1674" s="32">
        <v>6</v>
      </c>
      <c r="G1674" s="32">
        <v>70.271185965030966</v>
      </c>
    </row>
    <row r="1675" spans="1:7" x14ac:dyDescent="0.25">
      <c r="A1675" s="32">
        <v>2020</v>
      </c>
      <c r="B1675" s="33" t="s">
        <v>71</v>
      </c>
      <c r="C1675" s="33" t="s">
        <v>33</v>
      </c>
      <c r="D1675" s="33" t="s">
        <v>8</v>
      </c>
      <c r="E1675" s="32">
        <v>2015</v>
      </c>
      <c r="F1675" s="32">
        <v>5</v>
      </c>
      <c r="G1675" s="32">
        <v>83.72730780624056</v>
      </c>
    </row>
    <row r="1676" spans="1:7" x14ac:dyDescent="0.25">
      <c r="A1676" s="32">
        <v>2020</v>
      </c>
      <c r="B1676" s="33" t="s">
        <v>71</v>
      </c>
      <c r="C1676" s="33" t="s">
        <v>33</v>
      </c>
      <c r="D1676" s="33" t="s">
        <v>8</v>
      </c>
      <c r="E1676" s="32">
        <v>2016</v>
      </c>
      <c r="F1676" s="32">
        <v>4</v>
      </c>
      <c r="G1676" s="32">
        <v>93.425242056064135</v>
      </c>
    </row>
    <row r="1677" spans="1:7" x14ac:dyDescent="0.25">
      <c r="A1677" s="32">
        <v>2020</v>
      </c>
      <c r="B1677" s="33" t="s">
        <v>71</v>
      </c>
      <c r="C1677" s="33" t="s">
        <v>33</v>
      </c>
      <c r="D1677" s="33" t="s">
        <v>8</v>
      </c>
      <c r="E1677" s="32">
        <v>2017</v>
      </c>
      <c r="F1677" s="32">
        <v>3</v>
      </c>
      <c r="G1677" s="32">
        <v>103.02289264788949</v>
      </c>
    </row>
    <row r="1678" spans="1:7" x14ac:dyDescent="0.25">
      <c r="A1678" s="32">
        <v>2020</v>
      </c>
      <c r="B1678" s="33" t="s">
        <v>71</v>
      </c>
      <c r="C1678" s="33" t="s">
        <v>33</v>
      </c>
      <c r="D1678" s="33" t="s">
        <v>8</v>
      </c>
      <c r="E1678" s="32">
        <v>2018</v>
      </c>
      <c r="F1678" s="32">
        <v>2</v>
      </c>
      <c r="G1678" s="32">
        <v>102.49255792889342</v>
      </c>
    </row>
    <row r="1679" spans="1:7" x14ac:dyDescent="0.25">
      <c r="A1679" s="32">
        <v>2020</v>
      </c>
      <c r="B1679" s="33" t="s">
        <v>71</v>
      </c>
      <c r="C1679" s="33" t="s">
        <v>33</v>
      </c>
      <c r="D1679" s="33" t="s">
        <v>8</v>
      </c>
      <c r="E1679" s="32">
        <v>2019</v>
      </c>
      <c r="F1679" s="32">
        <v>1</v>
      </c>
      <c r="G1679" s="32">
        <v>103.134873105764</v>
      </c>
    </row>
    <row r="1680" spans="1:7" x14ac:dyDescent="0.25">
      <c r="A1680" s="32">
        <v>2020</v>
      </c>
      <c r="B1680" s="33" t="s">
        <v>71</v>
      </c>
      <c r="C1680" s="33" t="s">
        <v>33</v>
      </c>
      <c r="D1680" s="33" t="s">
        <v>8</v>
      </c>
      <c r="E1680" s="32">
        <v>2020</v>
      </c>
      <c r="F1680" s="32">
        <v>0</v>
      </c>
      <c r="G1680" s="32">
        <v>100.724958960549</v>
      </c>
    </row>
    <row r="1681" spans="1:7" x14ac:dyDescent="0.25">
      <c r="A1681" s="32">
        <v>2020</v>
      </c>
      <c r="B1681" s="33" t="s">
        <v>71</v>
      </c>
      <c r="C1681" s="33" t="s">
        <v>33</v>
      </c>
      <c r="D1681" s="33" t="s">
        <v>8</v>
      </c>
      <c r="E1681" s="32">
        <v>2021</v>
      </c>
      <c r="F1681" s="32">
        <v>-1</v>
      </c>
      <c r="G1681" s="32">
        <v>66.4610725</v>
      </c>
    </row>
    <row r="1682" spans="1:7" x14ac:dyDescent="0.25">
      <c r="A1682" s="32">
        <v>2020</v>
      </c>
      <c r="B1682" s="33" t="s">
        <v>18</v>
      </c>
      <c r="C1682" s="33" t="s">
        <v>33</v>
      </c>
      <c r="D1682" s="33" t="s">
        <v>8</v>
      </c>
      <c r="E1682" s="32">
        <v>2010</v>
      </c>
      <c r="F1682" s="32">
        <v>10</v>
      </c>
      <c r="G1682" s="32">
        <v>6.6676251345797519</v>
      </c>
    </row>
    <row r="1683" spans="1:7" x14ac:dyDescent="0.25">
      <c r="A1683" s="32">
        <v>2020</v>
      </c>
      <c r="B1683" s="33" t="s">
        <v>18</v>
      </c>
      <c r="C1683" s="33" t="s">
        <v>33</v>
      </c>
      <c r="D1683" s="33" t="s">
        <v>8</v>
      </c>
      <c r="E1683" s="32">
        <v>2011</v>
      </c>
      <c r="F1683" s="32">
        <v>9</v>
      </c>
      <c r="G1683" s="32">
        <v>0</v>
      </c>
    </row>
    <row r="1684" spans="1:7" x14ac:dyDescent="0.25">
      <c r="A1684" s="32">
        <v>2020</v>
      </c>
      <c r="B1684" s="33" t="s">
        <v>18</v>
      </c>
      <c r="C1684" s="33" t="s">
        <v>33</v>
      </c>
      <c r="D1684" s="33" t="s">
        <v>8</v>
      </c>
      <c r="E1684" s="32">
        <v>2012</v>
      </c>
      <c r="F1684" s="32">
        <v>8</v>
      </c>
      <c r="G1684" s="32">
        <v>0</v>
      </c>
    </row>
    <row r="1685" spans="1:7" x14ac:dyDescent="0.25">
      <c r="A1685" s="32">
        <v>2020</v>
      </c>
      <c r="B1685" s="33" t="s">
        <v>18</v>
      </c>
      <c r="C1685" s="33" t="s">
        <v>33</v>
      </c>
      <c r="D1685" s="33" t="s">
        <v>8</v>
      </c>
      <c r="E1685" s="32">
        <v>2013</v>
      </c>
      <c r="F1685" s="32">
        <v>7</v>
      </c>
      <c r="G1685" s="32">
        <v>0</v>
      </c>
    </row>
    <row r="1686" spans="1:7" x14ac:dyDescent="0.25">
      <c r="A1686" s="32">
        <v>2020</v>
      </c>
      <c r="B1686" s="33" t="s">
        <v>18</v>
      </c>
      <c r="C1686" s="33" t="s">
        <v>33</v>
      </c>
      <c r="D1686" s="33" t="s">
        <v>8</v>
      </c>
      <c r="E1686" s="32">
        <v>2014</v>
      </c>
      <c r="F1686" s="32">
        <v>6</v>
      </c>
      <c r="G1686" s="32">
        <v>0</v>
      </c>
    </row>
    <row r="1687" spans="1:7" x14ac:dyDescent="0.25">
      <c r="A1687" s="32">
        <v>2020</v>
      </c>
      <c r="B1687" s="33" t="s">
        <v>18</v>
      </c>
      <c r="C1687" s="33" t="s">
        <v>33</v>
      </c>
      <c r="D1687" s="33" t="s">
        <v>8</v>
      </c>
      <c r="E1687" s="32">
        <v>2015</v>
      </c>
      <c r="F1687" s="32">
        <v>5</v>
      </c>
      <c r="G1687" s="32">
        <v>0</v>
      </c>
    </row>
    <row r="1688" spans="1:7" x14ac:dyDescent="0.25">
      <c r="A1688" s="32">
        <v>2020</v>
      </c>
      <c r="B1688" s="33" t="s">
        <v>18</v>
      </c>
      <c r="C1688" s="33" t="s">
        <v>33</v>
      </c>
      <c r="D1688" s="33" t="s">
        <v>8</v>
      </c>
      <c r="E1688" s="32">
        <v>2016</v>
      </c>
      <c r="F1688" s="32">
        <v>4</v>
      </c>
      <c r="G1688" s="32">
        <v>0</v>
      </c>
    </row>
    <row r="1689" spans="1:7" x14ac:dyDescent="0.25">
      <c r="A1689" s="32">
        <v>2020</v>
      </c>
      <c r="B1689" s="33" t="s">
        <v>18</v>
      </c>
      <c r="C1689" s="33" t="s">
        <v>33</v>
      </c>
      <c r="D1689" s="33" t="s">
        <v>8</v>
      </c>
      <c r="E1689" s="32">
        <v>2017</v>
      </c>
      <c r="F1689" s="32">
        <v>3</v>
      </c>
      <c r="G1689" s="32">
        <v>0</v>
      </c>
    </row>
    <row r="1690" spans="1:7" x14ac:dyDescent="0.25">
      <c r="A1690" s="32">
        <v>2020</v>
      </c>
      <c r="B1690" s="33" t="s">
        <v>18</v>
      </c>
      <c r="C1690" s="33" t="s">
        <v>33</v>
      </c>
      <c r="D1690" s="33" t="s">
        <v>8</v>
      </c>
      <c r="E1690" s="32">
        <v>2018</v>
      </c>
      <c r="F1690" s="32">
        <v>2</v>
      </c>
      <c r="G1690" s="32">
        <v>0</v>
      </c>
    </row>
    <row r="1691" spans="1:7" x14ac:dyDescent="0.25">
      <c r="A1691" s="32">
        <v>2020</v>
      </c>
      <c r="B1691" s="33" t="s">
        <v>18</v>
      </c>
      <c r="C1691" s="33" t="s">
        <v>33</v>
      </c>
      <c r="D1691" s="33" t="s">
        <v>8</v>
      </c>
      <c r="E1691" s="32">
        <v>2019</v>
      </c>
      <c r="F1691" s="32">
        <v>1</v>
      </c>
      <c r="G1691" s="32">
        <v>0</v>
      </c>
    </row>
    <row r="1692" spans="1:7" x14ac:dyDescent="0.25">
      <c r="A1692" s="32">
        <v>2020</v>
      </c>
      <c r="B1692" s="33" t="s">
        <v>18</v>
      </c>
      <c r="C1692" s="33" t="s">
        <v>33</v>
      </c>
      <c r="D1692" s="33" t="s">
        <v>8</v>
      </c>
      <c r="E1692" s="32">
        <v>2020</v>
      </c>
      <c r="F1692" s="32">
        <v>0</v>
      </c>
      <c r="G1692" s="32">
        <v>0</v>
      </c>
    </row>
    <row r="1693" spans="1:7" x14ac:dyDescent="0.25">
      <c r="A1693" s="32">
        <v>2020</v>
      </c>
      <c r="B1693" s="33" t="s">
        <v>18</v>
      </c>
      <c r="C1693" s="33" t="s">
        <v>33</v>
      </c>
      <c r="D1693" s="33" t="s">
        <v>8</v>
      </c>
      <c r="E1693" s="32">
        <v>2021</v>
      </c>
      <c r="F1693" s="32">
        <v>-1</v>
      </c>
      <c r="G1693" s="32">
        <v>0</v>
      </c>
    </row>
    <row r="1694" spans="1:7" x14ac:dyDescent="0.25">
      <c r="A1694" s="32">
        <v>2020</v>
      </c>
      <c r="B1694" s="33" t="s">
        <v>19</v>
      </c>
      <c r="C1694" s="33" t="s">
        <v>33</v>
      </c>
      <c r="D1694" s="33" t="s">
        <v>8</v>
      </c>
      <c r="E1694" s="32">
        <v>2010</v>
      </c>
      <c r="F1694" s="32">
        <v>10</v>
      </c>
      <c r="G1694" s="32">
        <v>12.296776227632337</v>
      </c>
    </row>
    <row r="1695" spans="1:7" x14ac:dyDescent="0.25">
      <c r="A1695" s="32">
        <v>2020</v>
      </c>
      <c r="B1695" s="33" t="s">
        <v>19</v>
      </c>
      <c r="C1695" s="33" t="s">
        <v>33</v>
      </c>
      <c r="D1695" s="33" t="s">
        <v>8</v>
      </c>
      <c r="E1695" s="32">
        <v>2011</v>
      </c>
      <c r="F1695" s="32">
        <v>9</v>
      </c>
      <c r="G1695" s="32">
        <v>0</v>
      </c>
    </row>
    <row r="1696" spans="1:7" x14ac:dyDescent="0.25">
      <c r="A1696" s="32">
        <v>2020</v>
      </c>
      <c r="B1696" s="33" t="s">
        <v>19</v>
      </c>
      <c r="C1696" s="33" t="s">
        <v>33</v>
      </c>
      <c r="D1696" s="33" t="s">
        <v>8</v>
      </c>
      <c r="E1696" s="32">
        <v>2012</v>
      </c>
      <c r="F1696" s="32">
        <v>8</v>
      </c>
      <c r="G1696" s="32">
        <v>0</v>
      </c>
    </row>
    <row r="1697" spans="1:7" x14ac:dyDescent="0.25">
      <c r="A1697" s="32">
        <v>2020</v>
      </c>
      <c r="B1697" s="33" t="s">
        <v>19</v>
      </c>
      <c r="C1697" s="33" t="s">
        <v>33</v>
      </c>
      <c r="D1697" s="33" t="s">
        <v>8</v>
      </c>
      <c r="E1697" s="32">
        <v>2013</v>
      </c>
      <c r="F1697" s="32">
        <v>7</v>
      </c>
      <c r="G1697" s="32">
        <v>0</v>
      </c>
    </row>
    <row r="1698" spans="1:7" x14ac:dyDescent="0.25">
      <c r="A1698" s="32">
        <v>2020</v>
      </c>
      <c r="B1698" s="33" t="s">
        <v>19</v>
      </c>
      <c r="C1698" s="33" t="s">
        <v>33</v>
      </c>
      <c r="D1698" s="33" t="s">
        <v>8</v>
      </c>
      <c r="E1698" s="32">
        <v>2014</v>
      </c>
      <c r="F1698" s="32">
        <v>6</v>
      </c>
      <c r="G1698" s="32">
        <v>0</v>
      </c>
    </row>
    <row r="1699" spans="1:7" x14ac:dyDescent="0.25">
      <c r="A1699" s="32">
        <v>2020</v>
      </c>
      <c r="B1699" s="33" t="s">
        <v>19</v>
      </c>
      <c r="C1699" s="33" t="s">
        <v>33</v>
      </c>
      <c r="D1699" s="33" t="s">
        <v>8</v>
      </c>
      <c r="E1699" s="32">
        <v>2015</v>
      </c>
      <c r="F1699" s="32">
        <v>5</v>
      </c>
      <c r="G1699" s="32">
        <v>0</v>
      </c>
    </row>
    <row r="1700" spans="1:7" x14ac:dyDescent="0.25">
      <c r="A1700" s="32">
        <v>2020</v>
      </c>
      <c r="B1700" s="33" t="s">
        <v>19</v>
      </c>
      <c r="C1700" s="33" t="s">
        <v>33</v>
      </c>
      <c r="D1700" s="33" t="s">
        <v>8</v>
      </c>
      <c r="E1700" s="32">
        <v>2016</v>
      </c>
      <c r="F1700" s="32">
        <v>4</v>
      </c>
      <c r="G1700" s="32">
        <v>0</v>
      </c>
    </row>
    <row r="1701" spans="1:7" x14ac:dyDescent="0.25">
      <c r="A1701" s="32">
        <v>2020</v>
      </c>
      <c r="B1701" s="33" t="s">
        <v>19</v>
      </c>
      <c r="C1701" s="33" t="s">
        <v>33</v>
      </c>
      <c r="D1701" s="33" t="s">
        <v>8</v>
      </c>
      <c r="E1701" s="32">
        <v>2017</v>
      </c>
      <c r="F1701" s="32">
        <v>3</v>
      </c>
      <c r="G1701" s="32">
        <v>0</v>
      </c>
    </row>
    <row r="1702" spans="1:7" x14ac:dyDescent="0.25">
      <c r="A1702" s="32">
        <v>2020</v>
      </c>
      <c r="B1702" s="33" t="s">
        <v>19</v>
      </c>
      <c r="C1702" s="33" t="s">
        <v>33</v>
      </c>
      <c r="D1702" s="33" t="s">
        <v>8</v>
      </c>
      <c r="E1702" s="32">
        <v>2018</v>
      </c>
      <c r="F1702" s="32">
        <v>2</v>
      </c>
      <c r="G1702" s="32">
        <v>0</v>
      </c>
    </row>
    <row r="1703" spans="1:7" x14ac:dyDescent="0.25">
      <c r="A1703" s="32">
        <v>2020</v>
      </c>
      <c r="B1703" s="33" t="s">
        <v>19</v>
      </c>
      <c r="C1703" s="33" t="s">
        <v>33</v>
      </c>
      <c r="D1703" s="33" t="s">
        <v>8</v>
      </c>
      <c r="E1703" s="32">
        <v>2019</v>
      </c>
      <c r="F1703" s="32">
        <v>1</v>
      </c>
      <c r="G1703" s="32">
        <v>0</v>
      </c>
    </row>
    <row r="1704" spans="1:7" x14ac:dyDescent="0.25">
      <c r="A1704" s="32">
        <v>2020</v>
      </c>
      <c r="B1704" s="33" t="s">
        <v>19</v>
      </c>
      <c r="C1704" s="33" t="s">
        <v>33</v>
      </c>
      <c r="D1704" s="33" t="s">
        <v>8</v>
      </c>
      <c r="E1704" s="32">
        <v>2020</v>
      </c>
      <c r="F1704" s="32">
        <v>0</v>
      </c>
      <c r="G1704" s="32">
        <v>0</v>
      </c>
    </row>
    <row r="1705" spans="1:7" x14ac:dyDescent="0.25">
      <c r="A1705" s="32">
        <v>2020</v>
      </c>
      <c r="B1705" s="33" t="s">
        <v>19</v>
      </c>
      <c r="C1705" s="33" t="s">
        <v>33</v>
      </c>
      <c r="D1705" s="33" t="s">
        <v>8</v>
      </c>
      <c r="E1705" s="32">
        <v>2021</v>
      </c>
      <c r="F1705" s="32">
        <v>-1</v>
      </c>
      <c r="G1705" s="32">
        <v>0</v>
      </c>
    </row>
    <row r="1706" spans="1:7" x14ac:dyDescent="0.25">
      <c r="A1706" s="32">
        <v>2020</v>
      </c>
      <c r="B1706" s="33" t="s">
        <v>20</v>
      </c>
      <c r="C1706" s="33" t="s">
        <v>33</v>
      </c>
      <c r="D1706" s="33" t="s">
        <v>8</v>
      </c>
      <c r="E1706" s="32">
        <v>2010</v>
      </c>
      <c r="F1706" s="32">
        <v>10</v>
      </c>
      <c r="G1706" s="32">
        <v>746.26048940307874</v>
      </c>
    </row>
    <row r="1707" spans="1:7" x14ac:dyDescent="0.25">
      <c r="A1707" s="32">
        <v>2020</v>
      </c>
      <c r="B1707" s="33" t="s">
        <v>20</v>
      </c>
      <c r="C1707" s="33" t="s">
        <v>33</v>
      </c>
      <c r="D1707" s="33" t="s">
        <v>8</v>
      </c>
      <c r="E1707" s="32">
        <v>2011</v>
      </c>
      <c r="F1707" s="32">
        <v>9</v>
      </c>
      <c r="G1707" s="32">
        <v>0</v>
      </c>
    </row>
    <row r="1708" spans="1:7" x14ac:dyDescent="0.25">
      <c r="A1708" s="32">
        <v>2020</v>
      </c>
      <c r="B1708" s="33" t="s">
        <v>20</v>
      </c>
      <c r="C1708" s="33" t="s">
        <v>33</v>
      </c>
      <c r="D1708" s="33" t="s">
        <v>8</v>
      </c>
      <c r="E1708" s="32">
        <v>2012</v>
      </c>
      <c r="F1708" s="32">
        <v>8</v>
      </c>
      <c r="G1708" s="32">
        <v>0</v>
      </c>
    </row>
    <row r="1709" spans="1:7" x14ac:dyDescent="0.25">
      <c r="A1709" s="32">
        <v>2020</v>
      </c>
      <c r="B1709" s="33" t="s">
        <v>20</v>
      </c>
      <c r="C1709" s="33" t="s">
        <v>33</v>
      </c>
      <c r="D1709" s="33" t="s">
        <v>8</v>
      </c>
      <c r="E1709" s="32">
        <v>2013</v>
      </c>
      <c r="F1709" s="32">
        <v>7</v>
      </c>
      <c r="G1709" s="32">
        <v>0</v>
      </c>
    </row>
    <row r="1710" spans="1:7" x14ac:dyDescent="0.25">
      <c r="A1710" s="32">
        <v>2020</v>
      </c>
      <c r="B1710" s="33" t="s">
        <v>20</v>
      </c>
      <c r="C1710" s="33" t="s">
        <v>33</v>
      </c>
      <c r="D1710" s="33" t="s">
        <v>8</v>
      </c>
      <c r="E1710" s="32">
        <v>2014</v>
      </c>
      <c r="F1710" s="32">
        <v>6</v>
      </c>
      <c r="G1710" s="32">
        <v>0</v>
      </c>
    </row>
    <row r="1711" spans="1:7" x14ac:dyDescent="0.25">
      <c r="A1711" s="32">
        <v>2020</v>
      </c>
      <c r="B1711" s="33" t="s">
        <v>20</v>
      </c>
      <c r="C1711" s="33" t="s">
        <v>33</v>
      </c>
      <c r="D1711" s="33" t="s">
        <v>8</v>
      </c>
      <c r="E1711" s="32">
        <v>2015</v>
      </c>
      <c r="F1711" s="32">
        <v>5</v>
      </c>
      <c r="G1711" s="32">
        <v>0</v>
      </c>
    </row>
    <row r="1712" spans="1:7" x14ac:dyDescent="0.25">
      <c r="A1712" s="32">
        <v>2020</v>
      </c>
      <c r="B1712" s="33" t="s">
        <v>21</v>
      </c>
      <c r="C1712" s="33" t="s">
        <v>33</v>
      </c>
      <c r="D1712" s="33" t="s">
        <v>8</v>
      </c>
      <c r="E1712" s="32">
        <v>2010</v>
      </c>
      <c r="F1712" s="32">
        <v>10</v>
      </c>
      <c r="G1712" s="32">
        <v>143.46097756442953</v>
      </c>
    </row>
    <row r="1713" spans="1:7" x14ac:dyDescent="0.25">
      <c r="A1713" s="32">
        <v>2020</v>
      </c>
      <c r="B1713" s="33" t="s">
        <v>21</v>
      </c>
      <c r="C1713" s="33" t="s">
        <v>33</v>
      </c>
      <c r="D1713" s="33" t="s">
        <v>8</v>
      </c>
      <c r="E1713" s="32">
        <v>2011</v>
      </c>
      <c r="F1713" s="32">
        <v>9</v>
      </c>
      <c r="G1713" s="32">
        <v>175.27111807686714</v>
      </c>
    </row>
    <row r="1714" spans="1:7" x14ac:dyDescent="0.25">
      <c r="A1714" s="32">
        <v>2020</v>
      </c>
      <c r="B1714" s="33" t="s">
        <v>21</v>
      </c>
      <c r="C1714" s="33" t="s">
        <v>33</v>
      </c>
      <c r="D1714" s="33" t="s">
        <v>8</v>
      </c>
      <c r="E1714" s="32">
        <v>2012</v>
      </c>
      <c r="F1714" s="32">
        <v>8</v>
      </c>
      <c r="G1714" s="32">
        <v>201.09432630282237</v>
      </c>
    </row>
    <row r="1715" spans="1:7" x14ac:dyDescent="0.25">
      <c r="A1715" s="32">
        <v>2020</v>
      </c>
      <c r="B1715" s="33" t="s">
        <v>21</v>
      </c>
      <c r="C1715" s="33" t="s">
        <v>33</v>
      </c>
      <c r="D1715" s="33" t="s">
        <v>8</v>
      </c>
      <c r="E1715" s="32">
        <v>2013</v>
      </c>
      <c r="F1715" s="32">
        <v>7</v>
      </c>
      <c r="G1715" s="32">
        <v>223.00872583088784</v>
      </c>
    </row>
    <row r="1716" spans="1:7" x14ac:dyDescent="0.25">
      <c r="A1716" s="32">
        <v>2020</v>
      </c>
      <c r="B1716" s="33" t="s">
        <v>21</v>
      </c>
      <c r="C1716" s="33" t="s">
        <v>33</v>
      </c>
      <c r="D1716" s="33" t="s">
        <v>8</v>
      </c>
      <c r="E1716" s="32">
        <v>2014</v>
      </c>
      <c r="F1716" s="32">
        <v>6</v>
      </c>
      <c r="G1716" s="32">
        <v>251.23523252330364</v>
      </c>
    </row>
    <row r="1717" spans="1:7" x14ac:dyDescent="0.25">
      <c r="A1717" s="32">
        <v>2020</v>
      </c>
      <c r="B1717" s="33" t="s">
        <v>21</v>
      </c>
      <c r="C1717" s="33" t="s">
        <v>33</v>
      </c>
      <c r="D1717" s="33" t="s">
        <v>8</v>
      </c>
      <c r="E1717" s="32">
        <v>2015</v>
      </c>
      <c r="F1717" s="32">
        <v>5</v>
      </c>
      <c r="G1717" s="32">
        <v>277.53621472279411</v>
      </c>
    </row>
    <row r="1718" spans="1:7" x14ac:dyDescent="0.25">
      <c r="A1718" s="32">
        <v>2020</v>
      </c>
      <c r="B1718" s="33" t="s">
        <v>21</v>
      </c>
      <c r="C1718" s="33" t="s">
        <v>33</v>
      </c>
      <c r="D1718" s="33" t="s">
        <v>8</v>
      </c>
      <c r="E1718" s="32">
        <v>2016</v>
      </c>
      <c r="F1718" s="32">
        <v>4</v>
      </c>
      <c r="G1718" s="32">
        <v>298.65217145997002</v>
      </c>
    </row>
    <row r="1719" spans="1:7" x14ac:dyDescent="0.25">
      <c r="A1719" s="32">
        <v>2020</v>
      </c>
      <c r="B1719" s="33" t="s">
        <v>21</v>
      </c>
      <c r="C1719" s="33" t="s">
        <v>33</v>
      </c>
      <c r="D1719" s="33" t="s">
        <v>8</v>
      </c>
      <c r="E1719" s="32">
        <v>2017</v>
      </c>
      <c r="F1719" s="32">
        <v>3</v>
      </c>
      <c r="G1719" s="32">
        <v>324.35007383029858</v>
      </c>
    </row>
    <row r="1720" spans="1:7" x14ac:dyDescent="0.25">
      <c r="A1720" s="32">
        <v>2020</v>
      </c>
      <c r="B1720" s="33" t="s">
        <v>21</v>
      </c>
      <c r="C1720" s="33" t="s">
        <v>33</v>
      </c>
      <c r="D1720" s="33" t="s">
        <v>8</v>
      </c>
      <c r="E1720" s="32">
        <v>2018</v>
      </c>
      <c r="F1720" s="32">
        <v>2</v>
      </c>
      <c r="G1720" s="32">
        <v>336.13527572687946</v>
      </c>
    </row>
    <row r="1721" spans="1:7" x14ac:dyDescent="0.25">
      <c r="A1721" s="32">
        <v>2020</v>
      </c>
      <c r="B1721" s="33" t="s">
        <v>21</v>
      </c>
      <c r="C1721" s="33" t="s">
        <v>33</v>
      </c>
      <c r="D1721" s="33" t="s">
        <v>8</v>
      </c>
      <c r="E1721" s="32">
        <v>2019</v>
      </c>
      <c r="F1721" s="32">
        <v>1</v>
      </c>
      <c r="G1721" s="32">
        <v>353.6997112839</v>
      </c>
    </row>
    <row r="1722" spans="1:7" x14ac:dyDescent="0.25">
      <c r="A1722" s="32">
        <v>2020</v>
      </c>
      <c r="B1722" s="33" t="s">
        <v>21</v>
      </c>
      <c r="C1722" s="33" t="s">
        <v>33</v>
      </c>
      <c r="D1722" s="33" t="s">
        <v>8</v>
      </c>
      <c r="E1722" s="32">
        <v>2020</v>
      </c>
      <c r="F1722" s="32">
        <v>0</v>
      </c>
      <c r="G1722" s="32">
        <v>361.29473849999999</v>
      </c>
    </row>
    <row r="1723" spans="1:7" x14ac:dyDescent="0.25">
      <c r="A1723" s="32">
        <v>2020</v>
      </c>
      <c r="B1723" s="33" t="s">
        <v>21</v>
      </c>
      <c r="C1723" s="33" t="s">
        <v>33</v>
      </c>
      <c r="D1723" s="33" t="s">
        <v>8</v>
      </c>
      <c r="E1723" s="32">
        <v>2021</v>
      </c>
      <c r="F1723" s="32">
        <v>-1</v>
      </c>
      <c r="G1723" s="32">
        <v>106.3700827</v>
      </c>
    </row>
    <row r="1724" spans="1:7" x14ac:dyDescent="0.25">
      <c r="A1724" s="32">
        <v>2020</v>
      </c>
      <c r="B1724" s="33" t="s">
        <v>22</v>
      </c>
      <c r="C1724" s="33" t="s">
        <v>33</v>
      </c>
      <c r="D1724" s="33" t="s">
        <v>8</v>
      </c>
      <c r="E1724" s="32">
        <v>2010</v>
      </c>
      <c r="F1724" s="32">
        <v>10</v>
      </c>
      <c r="G1724" s="32">
        <v>591.62287057043898</v>
      </c>
    </row>
    <row r="1725" spans="1:7" x14ac:dyDescent="0.25">
      <c r="A1725" s="32">
        <v>2020</v>
      </c>
      <c r="B1725" s="33" t="s">
        <v>22</v>
      </c>
      <c r="C1725" s="33" t="s">
        <v>33</v>
      </c>
      <c r="D1725" s="33" t="s">
        <v>8</v>
      </c>
      <c r="E1725" s="32">
        <v>2011</v>
      </c>
      <c r="F1725" s="32">
        <v>9</v>
      </c>
      <c r="G1725" s="32">
        <v>735.68267026907529</v>
      </c>
    </row>
    <row r="1726" spans="1:7" x14ac:dyDescent="0.25">
      <c r="A1726" s="32">
        <v>2020</v>
      </c>
      <c r="B1726" s="33" t="s">
        <v>22</v>
      </c>
      <c r="C1726" s="33" t="s">
        <v>33</v>
      </c>
      <c r="D1726" s="33" t="s">
        <v>8</v>
      </c>
      <c r="E1726" s="32">
        <v>2012</v>
      </c>
      <c r="F1726" s="32">
        <v>8</v>
      </c>
      <c r="G1726" s="32">
        <v>862.69348583601027</v>
      </c>
    </row>
    <row r="1727" spans="1:7" x14ac:dyDescent="0.25">
      <c r="A1727" s="32">
        <v>2020</v>
      </c>
      <c r="B1727" s="33" t="s">
        <v>22</v>
      </c>
      <c r="C1727" s="33" t="s">
        <v>33</v>
      </c>
      <c r="D1727" s="33" t="s">
        <v>8</v>
      </c>
      <c r="E1727" s="32">
        <v>2013</v>
      </c>
      <c r="F1727" s="32">
        <v>7</v>
      </c>
      <c r="G1727" s="32">
        <v>980.76027256232635</v>
      </c>
    </row>
    <row r="1728" spans="1:7" x14ac:dyDescent="0.25">
      <c r="A1728" s="32">
        <v>2020</v>
      </c>
      <c r="B1728" s="33" t="s">
        <v>22</v>
      </c>
      <c r="C1728" s="33" t="s">
        <v>33</v>
      </c>
      <c r="D1728" s="33" t="s">
        <v>8</v>
      </c>
      <c r="E1728" s="32">
        <v>2014</v>
      </c>
      <c r="F1728" s="32">
        <v>6</v>
      </c>
      <c r="G1728" s="32">
        <v>1126.946872354082</v>
      </c>
    </row>
    <row r="1729" spans="1:7" x14ac:dyDescent="0.25">
      <c r="A1729" s="32">
        <v>2020</v>
      </c>
      <c r="B1729" s="33" t="s">
        <v>22</v>
      </c>
      <c r="C1729" s="33" t="s">
        <v>33</v>
      </c>
      <c r="D1729" s="33" t="s">
        <v>8</v>
      </c>
      <c r="E1729" s="32">
        <v>2015</v>
      </c>
      <c r="F1729" s="32">
        <v>5</v>
      </c>
      <c r="G1729" s="32">
        <v>1254.9906661798361</v>
      </c>
    </row>
    <row r="1730" spans="1:7" x14ac:dyDescent="0.25">
      <c r="A1730" s="32">
        <v>2020</v>
      </c>
      <c r="B1730" s="33" t="s">
        <v>22</v>
      </c>
      <c r="C1730" s="33" t="s">
        <v>33</v>
      </c>
      <c r="D1730" s="33" t="s">
        <v>8</v>
      </c>
      <c r="E1730" s="32">
        <v>2016</v>
      </c>
      <c r="F1730" s="32">
        <v>4</v>
      </c>
      <c r="G1730" s="32">
        <v>1346.7386716489864</v>
      </c>
    </row>
    <row r="1731" spans="1:7" x14ac:dyDescent="0.25">
      <c r="A1731" s="32">
        <v>2020</v>
      </c>
      <c r="B1731" s="33" t="s">
        <v>22</v>
      </c>
      <c r="C1731" s="33" t="s">
        <v>33</v>
      </c>
      <c r="D1731" s="33" t="s">
        <v>8</v>
      </c>
      <c r="E1731" s="32">
        <v>2017</v>
      </c>
      <c r="F1731" s="32">
        <v>3</v>
      </c>
      <c r="G1731" s="32">
        <v>1461.4210218987187</v>
      </c>
    </row>
    <row r="1732" spans="1:7" x14ac:dyDescent="0.25">
      <c r="A1732" s="32">
        <v>2020</v>
      </c>
      <c r="B1732" s="33" t="s">
        <v>22</v>
      </c>
      <c r="C1732" s="33" t="s">
        <v>33</v>
      </c>
      <c r="D1732" s="33" t="s">
        <v>8</v>
      </c>
      <c r="E1732" s="32">
        <v>2018</v>
      </c>
      <c r="F1732" s="32">
        <v>2</v>
      </c>
      <c r="G1732" s="32">
        <v>1515.1086814114808</v>
      </c>
    </row>
    <row r="1733" spans="1:7" x14ac:dyDescent="0.25">
      <c r="A1733" s="32">
        <v>2020</v>
      </c>
      <c r="B1733" s="33" t="s">
        <v>22</v>
      </c>
      <c r="C1733" s="33" t="s">
        <v>33</v>
      </c>
      <c r="D1733" s="33" t="s">
        <v>8</v>
      </c>
      <c r="E1733" s="32">
        <v>2019</v>
      </c>
      <c r="F1733" s="32">
        <v>1</v>
      </c>
      <c r="G1733" s="32">
        <v>1591.7229216426001</v>
      </c>
    </row>
    <row r="1734" spans="1:7" x14ac:dyDescent="0.25">
      <c r="A1734" s="32">
        <v>2020</v>
      </c>
      <c r="B1734" s="33" t="s">
        <v>22</v>
      </c>
      <c r="C1734" s="33" t="s">
        <v>33</v>
      </c>
      <c r="D1734" s="33" t="s">
        <v>8</v>
      </c>
      <c r="E1734" s="32">
        <v>2020</v>
      </c>
      <c r="F1734" s="32">
        <v>0</v>
      </c>
      <c r="G1734" s="32">
        <v>1615.3235930000001</v>
      </c>
    </row>
    <row r="1735" spans="1:7" x14ac:dyDescent="0.25">
      <c r="A1735" s="32">
        <v>2020</v>
      </c>
      <c r="B1735" s="33" t="s">
        <v>22</v>
      </c>
      <c r="C1735" s="33" t="s">
        <v>33</v>
      </c>
      <c r="D1735" s="33" t="s">
        <v>8</v>
      </c>
      <c r="E1735" s="32">
        <v>2021</v>
      </c>
      <c r="F1735" s="32">
        <v>-1</v>
      </c>
      <c r="G1735" s="32">
        <v>483.12114860000003</v>
      </c>
    </row>
    <row r="1736" spans="1:7" x14ac:dyDescent="0.25">
      <c r="A1736" s="32">
        <v>2020</v>
      </c>
      <c r="B1736" s="33" t="s">
        <v>23</v>
      </c>
      <c r="C1736" s="33" t="s">
        <v>33</v>
      </c>
      <c r="D1736" s="33" t="s">
        <v>8</v>
      </c>
      <c r="E1736" s="32">
        <v>2010</v>
      </c>
      <c r="F1736" s="32">
        <v>10</v>
      </c>
      <c r="G1736" s="32">
        <v>219.44343842021712</v>
      </c>
    </row>
    <row r="1737" spans="1:7" x14ac:dyDescent="0.25">
      <c r="A1737" s="32">
        <v>2020</v>
      </c>
      <c r="B1737" s="33" t="s">
        <v>23</v>
      </c>
      <c r="C1737" s="33" t="s">
        <v>33</v>
      </c>
      <c r="D1737" s="33" t="s">
        <v>8</v>
      </c>
      <c r="E1737" s="32">
        <v>2011</v>
      </c>
      <c r="F1737" s="32">
        <v>9</v>
      </c>
      <c r="G1737" s="32">
        <v>293.17054244165871</v>
      </c>
    </row>
    <row r="1738" spans="1:7" x14ac:dyDescent="0.25">
      <c r="A1738" s="32">
        <v>2020</v>
      </c>
      <c r="B1738" s="33" t="s">
        <v>23</v>
      </c>
      <c r="C1738" s="33" t="s">
        <v>33</v>
      </c>
      <c r="D1738" s="33" t="s">
        <v>8</v>
      </c>
      <c r="E1738" s="32">
        <v>2012</v>
      </c>
      <c r="F1738" s="32">
        <v>8</v>
      </c>
      <c r="G1738" s="32">
        <v>360.81190735033721</v>
      </c>
    </row>
    <row r="1739" spans="1:7" x14ac:dyDescent="0.25">
      <c r="A1739" s="32">
        <v>2020</v>
      </c>
      <c r="B1739" s="33" t="s">
        <v>23</v>
      </c>
      <c r="C1739" s="33" t="s">
        <v>33</v>
      </c>
      <c r="D1739" s="33" t="s">
        <v>8</v>
      </c>
      <c r="E1739" s="32">
        <v>2013</v>
      </c>
      <c r="F1739" s="32">
        <v>7</v>
      </c>
      <c r="G1739" s="32">
        <v>428.49698697078821</v>
      </c>
    </row>
    <row r="1740" spans="1:7" x14ac:dyDescent="0.25">
      <c r="A1740" s="32">
        <v>2020</v>
      </c>
      <c r="B1740" s="33" t="s">
        <v>23</v>
      </c>
      <c r="C1740" s="33" t="s">
        <v>33</v>
      </c>
      <c r="D1740" s="33" t="s">
        <v>8</v>
      </c>
      <c r="E1740" s="32">
        <v>2014</v>
      </c>
      <c r="F1740" s="32">
        <v>6</v>
      </c>
      <c r="G1740" s="32">
        <v>512.59240420793481</v>
      </c>
    </row>
    <row r="1741" spans="1:7" x14ac:dyDescent="0.25">
      <c r="A1741" s="32">
        <v>2020</v>
      </c>
      <c r="B1741" s="33" t="s">
        <v>23</v>
      </c>
      <c r="C1741" s="33" t="s">
        <v>33</v>
      </c>
      <c r="D1741" s="33" t="s">
        <v>8</v>
      </c>
      <c r="E1741" s="32">
        <v>2015</v>
      </c>
      <c r="F1741" s="32">
        <v>5</v>
      </c>
      <c r="G1741" s="32">
        <v>592.91245492402493</v>
      </c>
    </row>
    <row r="1742" spans="1:7" x14ac:dyDescent="0.25">
      <c r="A1742" s="32">
        <v>2020</v>
      </c>
      <c r="B1742" s="33" t="s">
        <v>23</v>
      </c>
      <c r="C1742" s="33" t="s">
        <v>33</v>
      </c>
      <c r="D1742" s="33" t="s">
        <v>8</v>
      </c>
      <c r="E1742" s="32">
        <v>2016</v>
      </c>
      <c r="F1742" s="32">
        <v>4</v>
      </c>
      <c r="G1742" s="32">
        <v>659.97353894850562</v>
      </c>
    </row>
    <row r="1743" spans="1:7" x14ac:dyDescent="0.25">
      <c r="A1743" s="32">
        <v>2020</v>
      </c>
      <c r="B1743" s="33" t="s">
        <v>23</v>
      </c>
      <c r="C1743" s="33" t="s">
        <v>33</v>
      </c>
      <c r="D1743" s="33" t="s">
        <v>8</v>
      </c>
      <c r="E1743" s="32">
        <v>2017</v>
      </c>
      <c r="F1743" s="32">
        <v>3</v>
      </c>
      <c r="G1743" s="32">
        <v>728.59066259999997</v>
      </c>
    </row>
    <row r="1744" spans="1:7" x14ac:dyDescent="0.25">
      <c r="A1744" s="32">
        <v>2020</v>
      </c>
      <c r="B1744" s="33" t="s">
        <v>23</v>
      </c>
      <c r="C1744" s="33" t="s">
        <v>33</v>
      </c>
      <c r="D1744" s="33" t="s">
        <v>8</v>
      </c>
      <c r="E1744" s="32">
        <v>2018</v>
      </c>
      <c r="F1744" s="32">
        <v>2</v>
      </c>
      <c r="G1744" s="32">
        <v>767.11631254523161</v>
      </c>
    </row>
    <row r="1745" spans="1:7" x14ac:dyDescent="0.25">
      <c r="A1745" s="32">
        <v>2020</v>
      </c>
      <c r="B1745" s="33" t="s">
        <v>23</v>
      </c>
      <c r="C1745" s="33" t="s">
        <v>33</v>
      </c>
      <c r="D1745" s="33" t="s">
        <v>8</v>
      </c>
      <c r="E1745" s="32">
        <v>2019</v>
      </c>
      <c r="F1745" s="32">
        <v>1</v>
      </c>
      <c r="G1745" s="32">
        <v>804.97443016149998</v>
      </c>
    </row>
    <row r="1746" spans="1:7" x14ac:dyDescent="0.25">
      <c r="A1746" s="32">
        <v>2020</v>
      </c>
      <c r="B1746" s="33" t="s">
        <v>23</v>
      </c>
      <c r="C1746" s="33" t="s">
        <v>33</v>
      </c>
      <c r="D1746" s="33" t="s">
        <v>8</v>
      </c>
      <c r="E1746" s="32">
        <v>2020</v>
      </c>
      <c r="F1746" s="32">
        <v>0</v>
      </c>
      <c r="G1746" s="32">
        <v>819.87084170000003</v>
      </c>
    </row>
    <row r="1747" spans="1:7" x14ac:dyDescent="0.25">
      <c r="A1747" s="32">
        <v>2020</v>
      </c>
      <c r="B1747" s="33" t="s">
        <v>23</v>
      </c>
      <c r="C1747" s="33" t="s">
        <v>33</v>
      </c>
      <c r="D1747" s="33" t="s">
        <v>8</v>
      </c>
      <c r="E1747" s="32">
        <v>2021</v>
      </c>
      <c r="F1747" s="32">
        <v>-1</v>
      </c>
      <c r="G1747" s="32">
        <v>257.2895387794</v>
      </c>
    </row>
    <row r="1748" spans="1:7" x14ac:dyDescent="0.25">
      <c r="A1748" s="32">
        <v>2020</v>
      </c>
      <c r="B1748" s="33" t="s">
        <v>24</v>
      </c>
      <c r="C1748" s="33" t="s">
        <v>33</v>
      </c>
      <c r="D1748" s="33" t="s">
        <v>8</v>
      </c>
      <c r="E1748" s="32">
        <v>2010</v>
      </c>
      <c r="F1748" s="32">
        <v>10</v>
      </c>
      <c r="G1748" s="32">
        <v>246.9136101518323</v>
      </c>
    </row>
    <row r="1749" spans="1:7" x14ac:dyDescent="0.25">
      <c r="A1749" s="32">
        <v>2020</v>
      </c>
      <c r="B1749" s="33" t="s">
        <v>24</v>
      </c>
      <c r="C1749" s="33" t="s">
        <v>33</v>
      </c>
      <c r="D1749" s="33" t="s">
        <v>8</v>
      </c>
      <c r="E1749" s="32">
        <v>2011</v>
      </c>
      <c r="F1749" s="32">
        <v>9</v>
      </c>
      <c r="G1749" s="32">
        <v>304.76334182910324</v>
      </c>
    </row>
    <row r="1750" spans="1:7" x14ac:dyDescent="0.25">
      <c r="A1750" s="32">
        <v>2020</v>
      </c>
      <c r="B1750" s="33" t="s">
        <v>24</v>
      </c>
      <c r="C1750" s="33" t="s">
        <v>33</v>
      </c>
      <c r="D1750" s="33" t="s">
        <v>8</v>
      </c>
      <c r="E1750" s="32">
        <v>2012</v>
      </c>
      <c r="F1750" s="32">
        <v>8</v>
      </c>
      <c r="G1750" s="32">
        <v>353.60529592063557</v>
      </c>
    </row>
    <row r="1751" spans="1:7" x14ac:dyDescent="0.25">
      <c r="A1751" s="32">
        <v>2020</v>
      </c>
      <c r="B1751" s="33" t="s">
        <v>24</v>
      </c>
      <c r="C1751" s="33" t="s">
        <v>33</v>
      </c>
      <c r="D1751" s="33" t="s">
        <v>8</v>
      </c>
      <c r="E1751" s="32">
        <v>2013</v>
      </c>
      <c r="F1751" s="32">
        <v>7</v>
      </c>
      <c r="G1751" s="32">
        <v>395.64062744742438</v>
      </c>
    </row>
    <row r="1752" spans="1:7" x14ac:dyDescent="0.25">
      <c r="A1752" s="32">
        <v>2020</v>
      </c>
      <c r="B1752" s="33" t="s">
        <v>24</v>
      </c>
      <c r="C1752" s="33" t="s">
        <v>33</v>
      </c>
      <c r="D1752" s="33" t="s">
        <v>8</v>
      </c>
      <c r="E1752" s="32">
        <v>2014</v>
      </c>
      <c r="F1752" s="32">
        <v>6</v>
      </c>
      <c r="G1752" s="32">
        <v>447.10925773689053</v>
      </c>
    </row>
    <row r="1753" spans="1:7" x14ac:dyDescent="0.25">
      <c r="A1753" s="32">
        <v>2020</v>
      </c>
      <c r="B1753" s="33" t="s">
        <v>24</v>
      </c>
      <c r="C1753" s="33" t="s">
        <v>33</v>
      </c>
      <c r="D1753" s="33" t="s">
        <v>8</v>
      </c>
      <c r="E1753" s="32">
        <v>2015</v>
      </c>
      <c r="F1753" s="32">
        <v>5</v>
      </c>
      <c r="G1753" s="32">
        <v>490.05789282319267</v>
      </c>
    </row>
    <row r="1754" spans="1:7" x14ac:dyDescent="0.25">
      <c r="A1754" s="32">
        <v>2020</v>
      </c>
      <c r="B1754" s="33" t="s">
        <v>24</v>
      </c>
      <c r="C1754" s="33" t="s">
        <v>33</v>
      </c>
      <c r="D1754" s="33" t="s">
        <v>8</v>
      </c>
      <c r="E1754" s="32">
        <v>2016</v>
      </c>
      <c r="F1754" s="32">
        <v>4</v>
      </c>
      <c r="G1754" s="32">
        <v>524.15345404436721</v>
      </c>
    </row>
    <row r="1755" spans="1:7" x14ac:dyDescent="0.25">
      <c r="A1755" s="32">
        <v>2020</v>
      </c>
      <c r="B1755" s="33" t="s">
        <v>24</v>
      </c>
      <c r="C1755" s="33" t="s">
        <v>33</v>
      </c>
      <c r="D1755" s="33" t="s">
        <v>8</v>
      </c>
      <c r="E1755" s="32">
        <v>2017</v>
      </c>
      <c r="F1755" s="32">
        <v>3</v>
      </c>
      <c r="G1755" s="32">
        <v>567.48215708207431</v>
      </c>
    </row>
    <row r="1756" spans="1:7" x14ac:dyDescent="0.25">
      <c r="A1756" s="32">
        <v>2020</v>
      </c>
      <c r="B1756" s="33" t="s">
        <v>24</v>
      </c>
      <c r="C1756" s="33" t="s">
        <v>33</v>
      </c>
      <c r="D1756" s="33" t="s">
        <v>8</v>
      </c>
      <c r="E1756" s="32">
        <v>2018</v>
      </c>
      <c r="F1756" s="32">
        <v>2</v>
      </c>
      <c r="G1756" s="32">
        <v>586.95026060932616</v>
      </c>
    </row>
    <row r="1757" spans="1:7" x14ac:dyDescent="0.25">
      <c r="A1757" s="32">
        <v>2020</v>
      </c>
      <c r="B1757" s="33" t="s">
        <v>24</v>
      </c>
      <c r="C1757" s="33" t="s">
        <v>33</v>
      </c>
      <c r="D1757" s="33" t="s">
        <v>8</v>
      </c>
      <c r="E1757" s="32">
        <v>2019</v>
      </c>
      <c r="F1757" s="32">
        <v>1</v>
      </c>
      <c r="G1757" s="32">
        <v>614.35699930620001</v>
      </c>
    </row>
    <row r="1758" spans="1:7" x14ac:dyDescent="0.25">
      <c r="A1758" s="32">
        <v>2020</v>
      </c>
      <c r="B1758" s="33" t="s">
        <v>24</v>
      </c>
      <c r="C1758" s="33" t="s">
        <v>33</v>
      </c>
      <c r="D1758" s="33" t="s">
        <v>8</v>
      </c>
      <c r="E1758" s="32">
        <v>2020</v>
      </c>
      <c r="F1758" s="32">
        <v>0</v>
      </c>
      <c r="G1758" s="32">
        <v>621.84205599999996</v>
      </c>
    </row>
    <row r="1759" spans="1:7" x14ac:dyDescent="0.25">
      <c r="A1759" s="32">
        <v>2020</v>
      </c>
      <c r="B1759" s="33" t="s">
        <v>24</v>
      </c>
      <c r="C1759" s="33" t="s">
        <v>33</v>
      </c>
      <c r="D1759" s="33" t="s">
        <v>8</v>
      </c>
      <c r="E1759" s="32">
        <v>2021</v>
      </c>
      <c r="F1759" s="32">
        <v>-1</v>
      </c>
      <c r="G1759" s="32">
        <v>140.525981699699</v>
      </c>
    </row>
    <row r="1760" spans="1:7" x14ac:dyDescent="0.25">
      <c r="A1760" s="32">
        <v>2020</v>
      </c>
      <c r="B1760" s="33" t="s">
        <v>25</v>
      </c>
      <c r="C1760" s="33" t="s">
        <v>33</v>
      </c>
      <c r="D1760" s="33" t="s">
        <v>8</v>
      </c>
      <c r="E1760" s="32">
        <v>2010</v>
      </c>
      <c r="F1760" s="32">
        <v>10</v>
      </c>
      <c r="G1760" s="32">
        <v>1046.0690565451125</v>
      </c>
    </row>
    <row r="1761" spans="1:7" x14ac:dyDescent="0.25">
      <c r="A1761" s="32">
        <v>2020</v>
      </c>
      <c r="B1761" s="33" t="s">
        <v>25</v>
      </c>
      <c r="C1761" s="33" t="s">
        <v>33</v>
      </c>
      <c r="D1761" s="33" t="s">
        <v>8</v>
      </c>
      <c r="E1761" s="32">
        <v>2011</v>
      </c>
      <c r="F1761" s="32">
        <v>9</v>
      </c>
      <c r="G1761" s="32">
        <v>1292.1851315288832</v>
      </c>
    </row>
    <row r="1762" spans="1:7" x14ac:dyDescent="0.25">
      <c r="A1762" s="32">
        <v>2020</v>
      </c>
      <c r="B1762" s="33" t="s">
        <v>25</v>
      </c>
      <c r="C1762" s="33" t="s">
        <v>33</v>
      </c>
      <c r="D1762" s="33" t="s">
        <v>8</v>
      </c>
      <c r="E1762" s="32">
        <v>2012</v>
      </c>
      <c r="F1762" s="32">
        <v>8</v>
      </c>
      <c r="G1762" s="32">
        <v>1535.2709765464201</v>
      </c>
    </row>
    <row r="1763" spans="1:7" x14ac:dyDescent="0.25">
      <c r="A1763" s="32">
        <v>2020</v>
      </c>
      <c r="B1763" s="33" t="s">
        <v>25</v>
      </c>
      <c r="C1763" s="33" t="s">
        <v>33</v>
      </c>
      <c r="D1763" s="33" t="s">
        <v>8</v>
      </c>
      <c r="E1763" s="32">
        <v>2013</v>
      </c>
      <c r="F1763" s="32">
        <v>7</v>
      </c>
      <c r="G1763" s="32">
        <v>1782.2235536605156</v>
      </c>
    </row>
    <row r="1764" spans="1:7" x14ac:dyDescent="0.25">
      <c r="A1764" s="32">
        <v>2020</v>
      </c>
      <c r="B1764" s="33" t="s">
        <v>25</v>
      </c>
      <c r="C1764" s="33" t="s">
        <v>33</v>
      </c>
      <c r="D1764" s="33" t="s">
        <v>8</v>
      </c>
      <c r="E1764" s="32">
        <v>2014</v>
      </c>
      <c r="F1764" s="32">
        <v>6</v>
      </c>
      <c r="G1764" s="32">
        <v>2090.452231928487</v>
      </c>
    </row>
    <row r="1765" spans="1:7" x14ac:dyDescent="0.25">
      <c r="A1765" s="32">
        <v>2020</v>
      </c>
      <c r="B1765" s="33" t="s">
        <v>25</v>
      </c>
      <c r="C1765" s="33" t="s">
        <v>33</v>
      </c>
      <c r="D1765" s="33" t="s">
        <v>8</v>
      </c>
      <c r="E1765" s="32">
        <v>2015</v>
      </c>
      <c r="F1765" s="32">
        <v>5</v>
      </c>
      <c r="G1765" s="32">
        <v>2373.6677219077255</v>
      </c>
    </row>
    <row r="1766" spans="1:7" x14ac:dyDescent="0.25">
      <c r="A1766" s="32">
        <v>2020</v>
      </c>
      <c r="B1766" s="33" t="s">
        <v>25</v>
      </c>
      <c r="C1766" s="33" t="s">
        <v>33</v>
      </c>
      <c r="D1766" s="33" t="s">
        <v>8</v>
      </c>
      <c r="E1766" s="32">
        <v>2016</v>
      </c>
      <c r="F1766" s="32">
        <v>4</v>
      </c>
      <c r="G1766" s="32">
        <v>2585.9291517732058</v>
      </c>
    </row>
    <row r="1767" spans="1:7" x14ac:dyDescent="0.25">
      <c r="A1767" s="32">
        <v>2020</v>
      </c>
      <c r="B1767" s="33" t="s">
        <v>25</v>
      </c>
      <c r="C1767" s="33" t="s">
        <v>33</v>
      </c>
      <c r="D1767" s="33" t="s">
        <v>8</v>
      </c>
      <c r="E1767" s="32">
        <v>2017</v>
      </c>
      <c r="F1767" s="32">
        <v>3</v>
      </c>
      <c r="G1767" s="32">
        <v>2830.6844400192517</v>
      </c>
    </row>
    <row r="1768" spans="1:7" x14ac:dyDescent="0.25">
      <c r="A1768" s="32">
        <v>2020</v>
      </c>
      <c r="B1768" s="33" t="s">
        <v>25</v>
      </c>
      <c r="C1768" s="33" t="s">
        <v>33</v>
      </c>
      <c r="D1768" s="33" t="s">
        <v>8</v>
      </c>
      <c r="E1768" s="32">
        <v>2018</v>
      </c>
      <c r="F1768" s="32">
        <v>2</v>
      </c>
      <c r="G1768" s="32">
        <v>2436.9015089999998</v>
      </c>
    </row>
    <row r="1769" spans="1:7" x14ac:dyDescent="0.25">
      <c r="A1769" s="32">
        <v>2020</v>
      </c>
      <c r="B1769" s="33" t="s">
        <v>25</v>
      </c>
      <c r="C1769" s="33" t="s">
        <v>33</v>
      </c>
      <c r="D1769" s="33" t="s">
        <v>8</v>
      </c>
      <c r="E1769" s="32">
        <v>2019</v>
      </c>
      <c r="F1769" s="32">
        <v>1</v>
      </c>
      <c r="G1769" s="32">
        <v>2762.2985990000002</v>
      </c>
    </row>
    <row r="1770" spans="1:7" x14ac:dyDescent="0.25">
      <c r="A1770" s="32">
        <v>2020</v>
      </c>
      <c r="B1770" s="33" t="s">
        <v>25</v>
      </c>
      <c r="C1770" s="33" t="s">
        <v>33</v>
      </c>
      <c r="D1770" s="33" t="s">
        <v>8</v>
      </c>
      <c r="E1770" s="32">
        <v>2020</v>
      </c>
      <c r="F1770" s="32">
        <v>0</v>
      </c>
      <c r="G1770" s="32">
        <v>3020.590518</v>
      </c>
    </row>
    <row r="1771" spans="1:7" x14ac:dyDescent="0.25">
      <c r="A1771" s="32">
        <v>2020</v>
      </c>
      <c r="B1771" s="33" t="s">
        <v>25</v>
      </c>
      <c r="C1771" s="33" t="s">
        <v>33</v>
      </c>
      <c r="D1771" s="33" t="s">
        <v>8</v>
      </c>
      <c r="E1771" s="32">
        <v>2021</v>
      </c>
      <c r="F1771" s="32">
        <v>-1</v>
      </c>
      <c r="G1771" s="32">
        <v>1456.4964877721</v>
      </c>
    </row>
    <row r="1772" spans="1:7" x14ac:dyDescent="0.25">
      <c r="A1772" s="32">
        <v>2020</v>
      </c>
      <c r="B1772" s="33" t="s">
        <v>26</v>
      </c>
      <c r="C1772" s="33" t="s">
        <v>33</v>
      </c>
      <c r="D1772" s="33" t="s">
        <v>8</v>
      </c>
      <c r="E1772" s="32">
        <v>2010</v>
      </c>
      <c r="F1772" s="32">
        <v>10</v>
      </c>
      <c r="G1772" s="32">
        <v>142.3862770614567</v>
      </c>
    </row>
    <row r="1773" spans="1:7" x14ac:dyDescent="0.25">
      <c r="A1773" s="32">
        <v>2020</v>
      </c>
      <c r="B1773" s="33" t="s">
        <v>26</v>
      </c>
      <c r="C1773" s="33" t="s">
        <v>33</v>
      </c>
      <c r="D1773" s="33" t="s">
        <v>8</v>
      </c>
      <c r="E1773" s="32">
        <v>2011</v>
      </c>
      <c r="F1773" s="32">
        <v>9</v>
      </c>
      <c r="G1773" s="32">
        <v>187.17488005309414</v>
      </c>
    </row>
    <row r="1774" spans="1:7" x14ac:dyDescent="0.25">
      <c r="A1774" s="32">
        <v>2020</v>
      </c>
      <c r="B1774" s="33" t="s">
        <v>26</v>
      </c>
      <c r="C1774" s="33" t="s">
        <v>33</v>
      </c>
      <c r="D1774" s="33" t="s">
        <v>8</v>
      </c>
      <c r="E1774" s="32">
        <v>2012</v>
      </c>
      <c r="F1774" s="32">
        <v>8</v>
      </c>
      <c r="G1774" s="32">
        <v>230.84497011512352</v>
      </c>
    </row>
    <row r="1775" spans="1:7" x14ac:dyDescent="0.25">
      <c r="A1775" s="32">
        <v>2020</v>
      </c>
      <c r="B1775" s="33" t="s">
        <v>26</v>
      </c>
      <c r="C1775" s="33" t="s">
        <v>33</v>
      </c>
      <c r="D1775" s="33" t="s">
        <v>8</v>
      </c>
      <c r="E1775" s="32">
        <v>2013</v>
      </c>
      <c r="F1775" s="32">
        <v>7</v>
      </c>
      <c r="G1775" s="32">
        <v>276.8160947230769</v>
      </c>
    </row>
    <row r="1776" spans="1:7" x14ac:dyDescent="0.25">
      <c r="A1776" s="32">
        <v>2020</v>
      </c>
      <c r="B1776" s="33" t="s">
        <v>26</v>
      </c>
      <c r="C1776" s="33" t="s">
        <v>33</v>
      </c>
      <c r="D1776" s="33" t="s">
        <v>8</v>
      </c>
      <c r="E1776" s="32">
        <v>2014</v>
      </c>
      <c r="F1776" s="32">
        <v>6</v>
      </c>
      <c r="G1776" s="32">
        <v>334.73481440185907</v>
      </c>
    </row>
    <row r="1777" spans="1:7" x14ac:dyDescent="0.25">
      <c r="A1777" s="32">
        <v>2020</v>
      </c>
      <c r="B1777" s="33" t="s">
        <v>26</v>
      </c>
      <c r="C1777" s="33" t="s">
        <v>33</v>
      </c>
      <c r="D1777" s="33" t="s">
        <v>8</v>
      </c>
      <c r="E1777" s="32">
        <v>2015</v>
      </c>
      <c r="F1777" s="32">
        <v>5</v>
      </c>
      <c r="G1777" s="32">
        <v>392.05234450759792</v>
      </c>
    </row>
    <row r="1778" spans="1:7" x14ac:dyDescent="0.25">
      <c r="A1778" s="32">
        <v>2020</v>
      </c>
      <c r="B1778" s="33" t="s">
        <v>26</v>
      </c>
      <c r="C1778" s="33" t="s">
        <v>33</v>
      </c>
      <c r="D1778" s="33" t="s">
        <v>8</v>
      </c>
      <c r="E1778" s="32">
        <v>2016</v>
      </c>
      <c r="F1778" s="32">
        <v>4</v>
      </c>
      <c r="G1778" s="32">
        <v>440.80480895487949</v>
      </c>
    </row>
    <row r="1779" spans="1:7" x14ac:dyDescent="0.25">
      <c r="A1779" s="32">
        <v>2020</v>
      </c>
      <c r="B1779" s="33" t="s">
        <v>26</v>
      </c>
      <c r="C1779" s="33" t="s">
        <v>33</v>
      </c>
      <c r="D1779" s="33" t="s">
        <v>8</v>
      </c>
      <c r="E1779" s="32">
        <v>2017</v>
      </c>
      <c r="F1779" s="32">
        <v>3</v>
      </c>
      <c r="G1779" s="32">
        <v>498.89618206497039</v>
      </c>
    </row>
    <row r="1780" spans="1:7" x14ac:dyDescent="0.25">
      <c r="A1780" s="32">
        <v>2020</v>
      </c>
      <c r="B1780" s="33" t="s">
        <v>26</v>
      </c>
      <c r="C1780" s="33" t="s">
        <v>33</v>
      </c>
      <c r="D1780" s="33" t="s">
        <v>8</v>
      </c>
      <c r="E1780" s="32">
        <v>2018</v>
      </c>
      <c r="F1780" s="32">
        <v>2</v>
      </c>
      <c r="G1780" s="32">
        <v>427.2138726</v>
      </c>
    </row>
    <row r="1781" spans="1:7" x14ac:dyDescent="0.25">
      <c r="A1781" s="32">
        <v>2020</v>
      </c>
      <c r="B1781" s="33" t="s">
        <v>26</v>
      </c>
      <c r="C1781" s="33" t="s">
        <v>33</v>
      </c>
      <c r="D1781" s="33" t="s">
        <v>8</v>
      </c>
      <c r="E1781" s="32">
        <v>2019</v>
      </c>
      <c r="F1781" s="32">
        <v>1</v>
      </c>
      <c r="G1781" s="32">
        <v>481.48428710000002</v>
      </c>
    </row>
    <row r="1782" spans="1:7" x14ac:dyDescent="0.25">
      <c r="A1782" s="32">
        <v>2020</v>
      </c>
      <c r="B1782" s="33" t="s">
        <v>26</v>
      </c>
      <c r="C1782" s="33" t="s">
        <v>33</v>
      </c>
      <c r="D1782" s="33" t="s">
        <v>8</v>
      </c>
      <c r="E1782" s="32">
        <v>2020</v>
      </c>
      <c r="F1782" s="32">
        <v>0</v>
      </c>
      <c r="G1782" s="32">
        <v>523.92268719789899</v>
      </c>
    </row>
    <row r="1783" spans="1:7" x14ac:dyDescent="0.25">
      <c r="A1783" s="32">
        <v>2020</v>
      </c>
      <c r="B1783" s="33" t="s">
        <v>26</v>
      </c>
      <c r="C1783" s="33" t="s">
        <v>33</v>
      </c>
      <c r="D1783" s="33" t="s">
        <v>8</v>
      </c>
      <c r="E1783" s="32">
        <v>2021</v>
      </c>
      <c r="F1783" s="32">
        <v>-1</v>
      </c>
      <c r="G1783" s="32">
        <v>251.5881886606</v>
      </c>
    </row>
    <row r="1784" spans="1:7" x14ac:dyDescent="0.25">
      <c r="A1784" s="32">
        <v>2020</v>
      </c>
      <c r="B1784" s="33" t="s">
        <v>27</v>
      </c>
      <c r="C1784" s="33" t="s">
        <v>33</v>
      </c>
      <c r="D1784" s="33" t="s">
        <v>8</v>
      </c>
      <c r="E1784" s="32">
        <v>2010</v>
      </c>
      <c r="F1784" s="32">
        <v>10</v>
      </c>
      <c r="G1784" s="32">
        <v>37.43500528189395</v>
      </c>
    </row>
    <row r="1785" spans="1:7" x14ac:dyDescent="0.25">
      <c r="A1785" s="32">
        <v>2020</v>
      </c>
      <c r="B1785" s="33" t="s">
        <v>27</v>
      </c>
      <c r="C1785" s="33" t="s">
        <v>33</v>
      </c>
      <c r="D1785" s="33" t="s">
        <v>8</v>
      </c>
      <c r="E1785" s="32">
        <v>2011</v>
      </c>
      <c r="F1785" s="32">
        <v>9</v>
      </c>
      <c r="G1785" s="32">
        <v>46.529489502341981</v>
      </c>
    </row>
    <row r="1786" spans="1:7" x14ac:dyDescent="0.25">
      <c r="A1786" s="32">
        <v>2020</v>
      </c>
      <c r="B1786" s="33" t="s">
        <v>27</v>
      </c>
      <c r="C1786" s="33" t="s">
        <v>33</v>
      </c>
      <c r="D1786" s="33" t="s">
        <v>8</v>
      </c>
      <c r="E1786" s="32">
        <v>2012</v>
      </c>
      <c r="F1786" s="32">
        <v>8</v>
      </c>
      <c r="G1786" s="32">
        <v>54.279972408477214</v>
      </c>
    </row>
    <row r="1787" spans="1:7" x14ac:dyDescent="0.25">
      <c r="A1787" s="32">
        <v>2020</v>
      </c>
      <c r="B1787" s="33" t="s">
        <v>27</v>
      </c>
      <c r="C1787" s="33" t="s">
        <v>33</v>
      </c>
      <c r="D1787" s="33" t="s">
        <v>8</v>
      </c>
      <c r="E1787" s="32">
        <v>2013</v>
      </c>
      <c r="F1787" s="32">
        <v>7</v>
      </c>
      <c r="G1787" s="32">
        <v>61.188140182122645</v>
      </c>
    </row>
    <row r="1788" spans="1:7" x14ac:dyDescent="0.25">
      <c r="A1788" s="32">
        <v>2020</v>
      </c>
      <c r="B1788" s="33" t="s">
        <v>27</v>
      </c>
      <c r="C1788" s="33" t="s">
        <v>33</v>
      </c>
      <c r="D1788" s="33" t="s">
        <v>8</v>
      </c>
      <c r="E1788" s="32">
        <v>2014</v>
      </c>
      <c r="F1788" s="32">
        <v>6</v>
      </c>
      <c r="G1788" s="32">
        <v>69.292504226603626</v>
      </c>
    </row>
    <row r="1789" spans="1:7" x14ac:dyDescent="0.25">
      <c r="A1789" s="32">
        <v>2020</v>
      </c>
      <c r="B1789" s="33" t="s">
        <v>27</v>
      </c>
      <c r="C1789" s="33" t="s">
        <v>33</v>
      </c>
      <c r="D1789" s="33" t="s">
        <v>8</v>
      </c>
      <c r="E1789" s="32">
        <v>2015</v>
      </c>
      <c r="F1789" s="32">
        <v>5</v>
      </c>
      <c r="G1789" s="32">
        <v>77.220307228523112</v>
      </c>
    </row>
    <row r="1790" spans="1:7" x14ac:dyDescent="0.25">
      <c r="A1790" s="32">
        <v>2020</v>
      </c>
      <c r="B1790" s="33" t="s">
        <v>27</v>
      </c>
      <c r="C1790" s="33" t="s">
        <v>33</v>
      </c>
      <c r="D1790" s="33" t="s">
        <v>8</v>
      </c>
      <c r="E1790" s="32">
        <v>2016</v>
      </c>
      <c r="F1790" s="32">
        <v>4</v>
      </c>
      <c r="G1790" s="32">
        <v>83.396516343048148</v>
      </c>
    </row>
    <row r="1791" spans="1:7" x14ac:dyDescent="0.25">
      <c r="A1791" s="32">
        <v>2020</v>
      </c>
      <c r="B1791" s="33" t="s">
        <v>27</v>
      </c>
      <c r="C1791" s="33" t="s">
        <v>33</v>
      </c>
      <c r="D1791" s="33" t="s">
        <v>8</v>
      </c>
      <c r="E1791" s="32">
        <v>2017</v>
      </c>
      <c r="F1791" s="32">
        <v>3</v>
      </c>
      <c r="G1791" s="32">
        <v>90.198737126384302</v>
      </c>
    </row>
    <row r="1792" spans="1:7" x14ac:dyDescent="0.25">
      <c r="A1792" s="32">
        <v>2020</v>
      </c>
      <c r="B1792" s="33" t="s">
        <v>27</v>
      </c>
      <c r="C1792" s="33" t="s">
        <v>33</v>
      </c>
      <c r="D1792" s="33" t="s">
        <v>8</v>
      </c>
      <c r="E1792" s="32">
        <v>2018</v>
      </c>
      <c r="F1792" s="32">
        <v>2</v>
      </c>
      <c r="G1792" s="32">
        <v>92.646447586090616</v>
      </c>
    </row>
    <row r="1793" spans="1:7" x14ac:dyDescent="0.25">
      <c r="A1793" s="32">
        <v>2020</v>
      </c>
      <c r="B1793" s="33" t="s">
        <v>27</v>
      </c>
      <c r="C1793" s="33" t="s">
        <v>33</v>
      </c>
      <c r="D1793" s="33" t="s">
        <v>8</v>
      </c>
      <c r="E1793" s="32">
        <v>2019</v>
      </c>
      <c r="F1793" s="32">
        <v>1</v>
      </c>
      <c r="G1793" s="32">
        <v>96.182509628899794</v>
      </c>
    </row>
    <row r="1794" spans="1:7" x14ac:dyDescent="0.25">
      <c r="A1794" s="32">
        <v>2020</v>
      </c>
      <c r="B1794" s="33" t="s">
        <v>27</v>
      </c>
      <c r="C1794" s="33" t="s">
        <v>33</v>
      </c>
      <c r="D1794" s="33" t="s">
        <v>8</v>
      </c>
      <c r="E1794" s="32">
        <v>2020</v>
      </c>
      <c r="F1794" s="32">
        <v>0</v>
      </c>
      <c r="G1794" s="32">
        <v>96.690055639799994</v>
      </c>
    </row>
    <row r="1795" spans="1:7" x14ac:dyDescent="0.25">
      <c r="A1795" s="32">
        <v>2020</v>
      </c>
      <c r="B1795" s="33" t="s">
        <v>27</v>
      </c>
      <c r="C1795" s="33" t="s">
        <v>33</v>
      </c>
      <c r="D1795" s="33" t="s">
        <v>8</v>
      </c>
      <c r="E1795" s="32">
        <v>2021</v>
      </c>
      <c r="F1795" s="32">
        <v>-1</v>
      </c>
      <c r="G1795" s="32">
        <v>1.3070726130000001</v>
      </c>
    </row>
    <row r="1796" spans="1:7" x14ac:dyDescent="0.25">
      <c r="A1796" s="32">
        <v>2020</v>
      </c>
      <c r="B1796" s="33" t="s">
        <v>28</v>
      </c>
      <c r="C1796" s="33" t="s">
        <v>33</v>
      </c>
      <c r="D1796" s="33" t="s">
        <v>16</v>
      </c>
      <c r="E1796" s="32">
        <v>2010</v>
      </c>
      <c r="F1796" s="32">
        <v>10</v>
      </c>
      <c r="G1796" s="32">
        <v>309.34274540000001</v>
      </c>
    </row>
    <row r="1797" spans="1:7" x14ac:dyDescent="0.25">
      <c r="A1797" s="32">
        <v>2020</v>
      </c>
      <c r="B1797" s="33" t="s">
        <v>28</v>
      </c>
      <c r="C1797" s="33" t="s">
        <v>33</v>
      </c>
      <c r="D1797" s="33" t="s">
        <v>16</v>
      </c>
      <c r="E1797" s="32">
        <v>2011</v>
      </c>
      <c r="F1797" s="32">
        <v>9</v>
      </c>
      <c r="G1797" s="32">
        <v>282.68046980000003</v>
      </c>
    </row>
    <row r="1798" spans="1:7" x14ac:dyDescent="0.25">
      <c r="A1798" s="32">
        <v>2020</v>
      </c>
      <c r="B1798" s="33" t="s">
        <v>28</v>
      </c>
      <c r="C1798" s="33" t="s">
        <v>33</v>
      </c>
      <c r="D1798" s="33" t="s">
        <v>16</v>
      </c>
      <c r="E1798" s="32">
        <v>2012</v>
      </c>
      <c r="F1798" s="32">
        <v>8</v>
      </c>
      <c r="G1798" s="32">
        <v>317.75923749999998</v>
      </c>
    </row>
    <row r="1799" spans="1:7" x14ac:dyDescent="0.25">
      <c r="A1799" s="32">
        <v>2020</v>
      </c>
      <c r="B1799" s="33" t="s">
        <v>28</v>
      </c>
      <c r="C1799" s="33" t="s">
        <v>33</v>
      </c>
      <c r="D1799" s="33" t="s">
        <v>16</v>
      </c>
      <c r="E1799" s="32">
        <v>2013</v>
      </c>
      <c r="F1799" s="32">
        <v>7</v>
      </c>
      <c r="G1799" s="32">
        <v>289.14864130000001</v>
      </c>
    </row>
    <row r="1800" spans="1:7" x14ac:dyDescent="0.25">
      <c r="A1800" s="32">
        <v>2020</v>
      </c>
      <c r="B1800" s="33" t="s">
        <v>28</v>
      </c>
      <c r="C1800" s="33" t="s">
        <v>33</v>
      </c>
      <c r="D1800" s="33" t="s">
        <v>16</v>
      </c>
      <c r="E1800" s="32">
        <v>2014</v>
      </c>
      <c r="F1800" s="32">
        <v>6</v>
      </c>
      <c r="G1800" s="32">
        <v>243.63826560000001</v>
      </c>
    </row>
    <row r="1801" spans="1:7" x14ac:dyDescent="0.25">
      <c r="A1801" s="32">
        <v>2020</v>
      </c>
      <c r="B1801" s="33" t="s">
        <v>28</v>
      </c>
      <c r="C1801" s="33" t="s">
        <v>33</v>
      </c>
      <c r="D1801" s="33" t="s">
        <v>16</v>
      </c>
      <c r="E1801" s="32">
        <v>2015</v>
      </c>
      <c r="F1801" s="32">
        <v>5</v>
      </c>
      <c r="G1801" s="32">
        <v>265.17248799999999</v>
      </c>
    </row>
    <row r="1802" spans="1:7" x14ac:dyDescent="0.25">
      <c r="A1802" s="32">
        <v>2020</v>
      </c>
      <c r="B1802" s="33" t="s">
        <v>28</v>
      </c>
      <c r="C1802" s="33" t="s">
        <v>33</v>
      </c>
      <c r="D1802" s="33" t="s">
        <v>16</v>
      </c>
      <c r="E1802" s="32">
        <v>2016</v>
      </c>
      <c r="F1802" s="32">
        <v>4</v>
      </c>
      <c r="G1802" s="32">
        <v>246.90626459999999</v>
      </c>
    </row>
    <row r="1803" spans="1:7" x14ac:dyDescent="0.25">
      <c r="A1803" s="32">
        <v>2020</v>
      </c>
      <c r="B1803" s="33" t="s">
        <v>28</v>
      </c>
      <c r="C1803" s="33" t="s">
        <v>33</v>
      </c>
      <c r="D1803" s="33" t="s">
        <v>16</v>
      </c>
      <c r="E1803" s="32">
        <v>2017</v>
      </c>
      <c r="F1803" s="32">
        <v>3</v>
      </c>
      <c r="G1803" s="32">
        <v>232.4196695</v>
      </c>
    </row>
    <row r="1804" spans="1:7" x14ac:dyDescent="0.25">
      <c r="A1804" s="32">
        <v>2020</v>
      </c>
      <c r="B1804" s="33" t="s">
        <v>28</v>
      </c>
      <c r="C1804" s="33" t="s">
        <v>33</v>
      </c>
      <c r="D1804" s="33" t="s">
        <v>16</v>
      </c>
      <c r="E1804" s="32">
        <v>2018</v>
      </c>
      <c r="F1804" s="32">
        <v>2</v>
      </c>
      <c r="G1804" s="32">
        <v>232.3466402</v>
      </c>
    </row>
    <row r="1805" spans="1:7" x14ac:dyDescent="0.25">
      <c r="A1805" s="32">
        <v>2020</v>
      </c>
      <c r="B1805" s="33" t="s">
        <v>28</v>
      </c>
      <c r="C1805" s="33" t="s">
        <v>33</v>
      </c>
      <c r="D1805" s="33" t="s">
        <v>16</v>
      </c>
      <c r="E1805" s="32">
        <v>2019</v>
      </c>
      <c r="F1805" s="32">
        <v>1</v>
      </c>
      <c r="G1805" s="32">
        <v>226.2659433</v>
      </c>
    </row>
    <row r="1806" spans="1:7" x14ac:dyDescent="0.25">
      <c r="A1806" s="32">
        <v>2020</v>
      </c>
      <c r="B1806" s="33" t="s">
        <v>28</v>
      </c>
      <c r="C1806" s="33" t="s">
        <v>33</v>
      </c>
      <c r="D1806" s="33" t="s">
        <v>16</v>
      </c>
      <c r="E1806" s="32">
        <v>2020</v>
      </c>
      <c r="F1806" s="32">
        <v>0</v>
      </c>
      <c r="G1806" s="32">
        <v>222.020989167729</v>
      </c>
    </row>
    <row r="1807" spans="1:7" x14ac:dyDescent="0.25">
      <c r="A1807" s="32">
        <v>2021</v>
      </c>
      <c r="B1807" s="33" t="s">
        <v>7</v>
      </c>
      <c r="C1807" s="33" t="s">
        <v>32</v>
      </c>
      <c r="D1807" s="33" t="s">
        <v>8</v>
      </c>
      <c r="E1807" s="32">
        <v>2010</v>
      </c>
      <c r="F1807" s="32">
        <v>11</v>
      </c>
      <c r="G1807" s="32">
        <v>54.049156273931473</v>
      </c>
    </row>
    <row r="1808" spans="1:7" x14ac:dyDescent="0.25">
      <c r="A1808" s="32">
        <v>2021</v>
      </c>
      <c r="B1808" s="33" t="s">
        <v>7</v>
      </c>
      <c r="C1808" s="33" t="s">
        <v>32</v>
      </c>
      <c r="D1808" s="33" t="s">
        <v>8</v>
      </c>
      <c r="E1808" s="32">
        <v>2011</v>
      </c>
      <c r="F1808" s="32">
        <v>10</v>
      </c>
      <c r="G1808" s="32">
        <v>65.492104282668279</v>
      </c>
    </row>
    <row r="1809" spans="1:7" x14ac:dyDescent="0.25">
      <c r="A1809" s="32">
        <v>2021</v>
      </c>
      <c r="B1809" s="33" t="s">
        <v>7</v>
      </c>
      <c r="C1809" s="33" t="s">
        <v>32</v>
      </c>
      <c r="D1809" s="33" t="s">
        <v>8</v>
      </c>
      <c r="E1809" s="32">
        <v>2012</v>
      </c>
      <c r="F1809" s="32">
        <v>9</v>
      </c>
      <c r="G1809" s="32">
        <v>75.891334022607097</v>
      </c>
    </row>
    <row r="1810" spans="1:7" x14ac:dyDescent="0.25">
      <c r="A1810" s="32">
        <v>2021</v>
      </c>
      <c r="B1810" s="33" t="s">
        <v>7</v>
      </c>
      <c r="C1810" s="33" t="s">
        <v>32</v>
      </c>
      <c r="D1810" s="33" t="s">
        <v>8</v>
      </c>
      <c r="E1810" s="32">
        <v>2013</v>
      </c>
      <c r="F1810" s="32">
        <v>8</v>
      </c>
      <c r="G1810" s="32">
        <v>85.305665247391232</v>
      </c>
    </row>
    <row r="1811" spans="1:7" x14ac:dyDescent="0.25">
      <c r="A1811" s="32">
        <v>2021</v>
      </c>
      <c r="B1811" s="33" t="s">
        <v>7</v>
      </c>
      <c r="C1811" s="33" t="s">
        <v>32</v>
      </c>
      <c r="D1811" s="33" t="s">
        <v>8</v>
      </c>
      <c r="E1811" s="32">
        <v>2014</v>
      </c>
      <c r="F1811" s="32">
        <v>7</v>
      </c>
      <c r="G1811" s="32">
        <v>96.658295773227294</v>
      </c>
    </row>
    <row r="1812" spans="1:7" x14ac:dyDescent="0.25">
      <c r="A1812" s="32">
        <v>2021</v>
      </c>
      <c r="B1812" s="33" t="s">
        <v>7</v>
      </c>
      <c r="C1812" s="33" t="s">
        <v>32</v>
      </c>
      <c r="D1812" s="33" t="s">
        <v>8</v>
      </c>
      <c r="E1812" s="32">
        <v>2015</v>
      </c>
      <c r="F1812" s="32">
        <v>6</v>
      </c>
      <c r="G1812" s="32">
        <v>106.85641520287</v>
      </c>
    </row>
    <row r="1813" spans="1:7" x14ac:dyDescent="0.25">
      <c r="A1813" s="32">
        <v>2021</v>
      </c>
      <c r="B1813" s="33" t="s">
        <v>7</v>
      </c>
      <c r="C1813" s="33" t="s">
        <v>32</v>
      </c>
      <c r="D1813" s="33" t="s">
        <v>8</v>
      </c>
      <c r="E1813" s="32">
        <v>2016</v>
      </c>
      <c r="F1813" s="32">
        <v>5</v>
      </c>
      <c r="G1813" s="32">
        <v>112.98850466053032</v>
      </c>
    </row>
    <row r="1814" spans="1:7" x14ac:dyDescent="0.25">
      <c r="A1814" s="32">
        <v>2021</v>
      </c>
      <c r="B1814" s="33" t="s">
        <v>7</v>
      </c>
      <c r="C1814" s="33" t="s">
        <v>32</v>
      </c>
      <c r="D1814" s="33" t="s">
        <v>8</v>
      </c>
      <c r="E1814" s="32">
        <v>2017</v>
      </c>
      <c r="F1814" s="32">
        <v>4</v>
      </c>
      <c r="G1814" s="32">
        <v>120.47231533742659</v>
      </c>
    </row>
    <row r="1815" spans="1:7" x14ac:dyDescent="0.25">
      <c r="A1815" s="32">
        <v>2021</v>
      </c>
      <c r="B1815" s="33" t="s">
        <v>7</v>
      </c>
      <c r="C1815" s="33" t="s">
        <v>32</v>
      </c>
      <c r="D1815" s="33" t="s">
        <v>8</v>
      </c>
      <c r="E1815" s="32">
        <v>2018</v>
      </c>
      <c r="F1815" s="32">
        <v>3</v>
      </c>
      <c r="G1815" s="32">
        <v>122.34703089655837</v>
      </c>
    </row>
    <row r="1816" spans="1:7" x14ac:dyDescent="0.25">
      <c r="A1816" s="32">
        <v>2021</v>
      </c>
      <c r="B1816" s="33" t="s">
        <v>7</v>
      </c>
      <c r="C1816" s="33" t="s">
        <v>32</v>
      </c>
      <c r="D1816" s="33" t="s">
        <v>8</v>
      </c>
      <c r="E1816" s="32">
        <v>2019</v>
      </c>
      <c r="F1816" s="32">
        <v>2</v>
      </c>
      <c r="G1816" s="32">
        <v>123.76405324279065</v>
      </c>
    </row>
    <row r="1817" spans="1:7" x14ac:dyDescent="0.25">
      <c r="A1817" s="32">
        <v>2021</v>
      </c>
      <c r="B1817" s="33" t="s">
        <v>7</v>
      </c>
      <c r="C1817" s="33" t="s">
        <v>32</v>
      </c>
      <c r="D1817" s="33" t="s">
        <v>8</v>
      </c>
      <c r="E1817" s="32">
        <v>2020</v>
      </c>
      <c r="F1817" s="32">
        <v>1</v>
      </c>
      <c r="G1817" s="32">
        <v>123.389206833299</v>
      </c>
    </row>
    <row r="1818" spans="1:7" x14ac:dyDescent="0.25">
      <c r="A1818" s="32">
        <v>2021</v>
      </c>
      <c r="B1818" s="33" t="s">
        <v>7</v>
      </c>
      <c r="C1818" s="33" t="s">
        <v>32</v>
      </c>
      <c r="D1818" s="33" t="s">
        <v>8</v>
      </c>
      <c r="E1818" s="32">
        <v>2021</v>
      </c>
      <c r="F1818" s="32">
        <v>0</v>
      </c>
      <c r="G1818" s="32">
        <v>121.2245819</v>
      </c>
    </row>
    <row r="1819" spans="1:7" x14ac:dyDescent="0.25">
      <c r="A1819" s="32">
        <v>2021</v>
      </c>
      <c r="B1819" s="33" t="s">
        <v>7</v>
      </c>
      <c r="C1819" s="33" t="s">
        <v>32</v>
      </c>
      <c r="D1819" s="33" t="s">
        <v>8</v>
      </c>
      <c r="E1819" s="32">
        <v>2022</v>
      </c>
      <c r="F1819" s="32">
        <v>-1</v>
      </c>
      <c r="G1819" s="32">
        <v>50.737604959999999</v>
      </c>
    </row>
    <row r="1820" spans="1:7" x14ac:dyDescent="0.25">
      <c r="A1820" s="32">
        <v>2021</v>
      </c>
      <c r="B1820" s="33" t="s">
        <v>68</v>
      </c>
      <c r="C1820" s="33" t="s">
        <v>32</v>
      </c>
      <c r="D1820" s="33" t="s">
        <v>8</v>
      </c>
      <c r="E1820" s="32">
        <v>2010</v>
      </c>
      <c r="F1820" s="32">
        <v>11</v>
      </c>
      <c r="G1820" s="32">
        <v>6.422438713</v>
      </c>
    </row>
    <row r="1821" spans="1:7" x14ac:dyDescent="0.25">
      <c r="A1821" s="32">
        <v>2021</v>
      </c>
      <c r="B1821" s="33" t="s">
        <v>68</v>
      </c>
      <c r="C1821" s="33" t="s">
        <v>32</v>
      </c>
      <c r="D1821" s="33" t="s">
        <v>8</v>
      </c>
      <c r="E1821" s="32">
        <v>2011</v>
      </c>
      <c r="F1821" s="32">
        <v>10</v>
      </c>
      <c r="G1821" s="32">
        <v>8.1727801430000007</v>
      </c>
    </row>
    <row r="1822" spans="1:7" x14ac:dyDescent="0.25">
      <c r="A1822" s="32">
        <v>2021</v>
      </c>
      <c r="B1822" s="33" t="s">
        <v>68</v>
      </c>
      <c r="C1822" s="33" t="s">
        <v>32</v>
      </c>
      <c r="D1822" s="33" t="s">
        <v>8</v>
      </c>
      <c r="E1822" s="32">
        <v>2012</v>
      </c>
      <c r="F1822" s="32">
        <v>9</v>
      </c>
      <c r="G1822" s="32">
        <v>9.2148919469999999</v>
      </c>
    </row>
    <row r="1823" spans="1:7" x14ac:dyDescent="0.25">
      <c r="A1823" s="32">
        <v>2021</v>
      </c>
      <c r="B1823" s="33" t="s">
        <v>68</v>
      </c>
      <c r="C1823" s="33" t="s">
        <v>32</v>
      </c>
      <c r="D1823" s="33" t="s">
        <v>8</v>
      </c>
      <c r="E1823" s="32">
        <v>2013</v>
      </c>
      <c r="F1823" s="32">
        <v>8</v>
      </c>
      <c r="G1823" s="32">
        <v>9.1348320679999997</v>
      </c>
    </row>
    <row r="1824" spans="1:7" x14ac:dyDescent="0.25">
      <c r="A1824" s="32">
        <v>2021</v>
      </c>
      <c r="B1824" s="33" t="s">
        <v>68</v>
      </c>
      <c r="C1824" s="33" t="s">
        <v>32</v>
      </c>
      <c r="D1824" s="33" t="s">
        <v>8</v>
      </c>
      <c r="E1824" s="32">
        <v>2014</v>
      </c>
      <c r="F1824" s="32">
        <v>7</v>
      </c>
      <c r="G1824" s="32">
        <v>17.592294794024319</v>
      </c>
    </row>
    <row r="1825" spans="1:7" x14ac:dyDescent="0.25">
      <c r="A1825" s="32">
        <v>2021</v>
      </c>
      <c r="B1825" s="33" t="s">
        <v>68</v>
      </c>
      <c r="C1825" s="33" t="s">
        <v>32</v>
      </c>
      <c r="D1825" s="33" t="s">
        <v>8</v>
      </c>
      <c r="E1825" s="32">
        <v>2015</v>
      </c>
      <c r="F1825" s="32">
        <v>6</v>
      </c>
      <c r="G1825" s="32">
        <v>19.623657898770578</v>
      </c>
    </row>
    <row r="1826" spans="1:7" x14ac:dyDescent="0.25">
      <c r="A1826" s="32">
        <v>2021</v>
      </c>
      <c r="B1826" s="33" t="s">
        <v>68</v>
      </c>
      <c r="C1826" s="33" t="s">
        <v>32</v>
      </c>
      <c r="D1826" s="33" t="s">
        <v>8</v>
      </c>
      <c r="E1826" s="32">
        <v>2016</v>
      </c>
      <c r="F1826" s="32">
        <v>5</v>
      </c>
      <c r="G1826" s="32">
        <v>20.619399886642224</v>
      </c>
    </row>
    <row r="1827" spans="1:7" x14ac:dyDescent="0.25">
      <c r="A1827" s="32">
        <v>2021</v>
      </c>
      <c r="B1827" s="33" t="s">
        <v>68</v>
      </c>
      <c r="C1827" s="33" t="s">
        <v>32</v>
      </c>
      <c r="D1827" s="33" t="s">
        <v>8</v>
      </c>
      <c r="E1827" s="32">
        <v>2017</v>
      </c>
      <c r="F1827" s="32">
        <v>4</v>
      </c>
      <c r="G1827" s="32">
        <v>21.736044138248417</v>
      </c>
    </row>
    <row r="1828" spans="1:7" x14ac:dyDescent="0.25">
      <c r="A1828" s="32">
        <v>2021</v>
      </c>
      <c r="B1828" s="33" t="s">
        <v>68</v>
      </c>
      <c r="C1828" s="33" t="s">
        <v>32</v>
      </c>
      <c r="D1828" s="33" t="s">
        <v>8</v>
      </c>
      <c r="E1828" s="32">
        <v>2018</v>
      </c>
      <c r="F1828" s="32">
        <v>3</v>
      </c>
      <c r="G1828" s="32">
        <v>21.917491714021622</v>
      </c>
    </row>
    <row r="1829" spans="1:7" x14ac:dyDescent="0.25">
      <c r="A1829" s="32">
        <v>2021</v>
      </c>
      <c r="B1829" s="33" t="s">
        <v>68</v>
      </c>
      <c r="C1829" s="33" t="s">
        <v>32</v>
      </c>
      <c r="D1829" s="33" t="s">
        <v>8</v>
      </c>
      <c r="E1829" s="32">
        <v>2019</v>
      </c>
      <c r="F1829" s="32">
        <v>2</v>
      </c>
      <c r="G1829" s="32">
        <v>22.120525027224954</v>
      </c>
    </row>
    <row r="1830" spans="1:7" x14ac:dyDescent="0.25">
      <c r="A1830" s="32">
        <v>2021</v>
      </c>
      <c r="B1830" s="33" t="s">
        <v>68</v>
      </c>
      <c r="C1830" s="33" t="s">
        <v>32</v>
      </c>
      <c r="D1830" s="33" t="s">
        <v>8</v>
      </c>
      <c r="E1830" s="32">
        <v>2020</v>
      </c>
      <c r="F1830" s="32">
        <v>1</v>
      </c>
      <c r="G1830" s="32">
        <v>22.0893413572221</v>
      </c>
    </row>
    <row r="1831" spans="1:7" x14ac:dyDescent="0.25">
      <c r="A1831" s="32">
        <v>2021</v>
      </c>
      <c r="B1831" s="33" t="s">
        <v>68</v>
      </c>
      <c r="C1831" s="33" t="s">
        <v>32</v>
      </c>
      <c r="D1831" s="33" t="s">
        <v>8</v>
      </c>
      <c r="E1831" s="32">
        <v>2021</v>
      </c>
      <c r="F1831" s="32">
        <v>0</v>
      </c>
      <c r="G1831" s="32">
        <v>21.812400449999998</v>
      </c>
    </row>
    <row r="1832" spans="1:7" x14ac:dyDescent="0.25">
      <c r="A1832" s="32">
        <v>2021</v>
      </c>
      <c r="B1832" s="33" t="s">
        <v>68</v>
      </c>
      <c r="C1832" s="33" t="s">
        <v>32</v>
      </c>
      <c r="D1832" s="33" t="s">
        <v>8</v>
      </c>
      <c r="E1832" s="32">
        <v>2022</v>
      </c>
      <c r="F1832" s="32">
        <v>-1</v>
      </c>
      <c r="G1832" s="32">
        <v>9.8665321387363107</v>
      </c>
    </row>
    <row r="1833" spans="1:7" x14ac:dyDescent="0.25">
      <c r="A1833" s="32">
        <v>2021</v>
      </c>
      <c r="B1833" s="33" t="s">
        <v>69</v>
      </c>
      <c r="C1833" s="33" t="s">
        <v>32</v>
      </c>
      <c r="D1833" s="33" t="s">
        <v>8</v>
      </c>
      <c r="E1833" s="32">
        <v>2010</v>
      </c>
      <c r="F1833" s="32">
        <v>11</v>
      </c>
      <c r="G1833" s="32">
        <v>13.85648436</v>
      </c>
    </row>
    <row r="1834" spans="1:7" x14ac:dyDescent="0.25">
      <c r="A1834" s="32">
        <v>2021</v>
      </c>
      <c r="B1834" s="33" t="s">
        <v>69</v>
      </c>
      <c r="C1834" s="33" t="s">
        <v>32</v>
      </c>
      <c r="D1834" s="33" t="s">
        <v>8</v>
      </c>
      <c r="E1834" s="32">
        <v>2011</v>
      </c>
      <c r="F1834" s="32">
        <v>10</v>
      </c>
      <c r="G1834" s="32">
        <v>17.05753906</v>
      </c>
    </row>
    <row r="1835" spans="1:7" x14ac:dyDescent="0.25">
      <c r="A1835" s="32">
        <v>2021</v>
      </c>
      <c r="B1835" s="33" t="s">
        <v>69</v>
      </c>
      <c r="C1835" s="33" t="s">
        <v>32</v>
      </c>
      <c r="D1835" s="33" t="s">
        <v>8</v>
      </c>
      <c r="E1835" s="32">
        <v>2012</v>
      </c>
      <c r="F1835" s="32">
        <v>9</v>
      </c>
      <c r="G1835" s="32">
        <v>22.213676400000001</v>
      </c>
    </row>
    <row r="1836" spans="1:7" x14ac:dyDescent="0.25">
      <c r="A1836" s="32">
        <v>2021</v>
      </c>
      <c r="B1836" s="33" t="s">
        <v>69</v>
      </c>
      <c r="C1836" s="33" t="s">
        <v>32</v>
      </c>
      <c r="D1836" s="33" t="s">
        <v>8</v>
      </c>
      <c r="E1836" s="32">
        <v>2013</v>
      </c>
      <c r="F1836" s="32">
        <v>8</v>
      </c>
      <c r="G1836" s="32">
        <v>33.66600897</v>
      </c>
    </row>
    <row r="1837" spans="1:7" x14ac:dyDescent="0.25">
      <c r="A1837" s="32">
        <v>2021</v>
      </c>
      <c r="B1837" s="33" t="s">
        <v>69</v>
      </c>
      <c r="C1837" s="33" t="s">
        <v>32</v>
      </c>
      <c r="D1837" s="33" t="s">
        <v>8</v>
      </c>
      <c r="E1837" s="32">
        <v>2014</v>
      </c>
      <c r="F1837" s="32">
        <v>7</v>
      </c>
      <c r="G1837" s="32">
        <v>53.153607260000001</v>
      </c>
    </row>
    <row r="1838" spans="1:7" x14ac:dyDescent="0.25">
      <c r="A1838" s="32">
        <v>2021</v>
      </c>
      <c r="B1838" s="33" t="s">
        <v>69</v>
      </c>
      <c r="C1838" s="33" t="s">
        <v>32</v>
      </c>
      <c r="D1838" s="33" t="s">
        <v>8</v>
      </c>
      <c r="E1838" s="32">
        <v>2015</v>
      </c>
      <c r="F1838" s="32">
        <v>6</v>
      </c>
      <c r="G1838" s="32">
        <v>78.494631595202421</v>
      </c>
    </row>
    <row r="1839" spans="1:7" x14ac:dyDescent="0.25">
      <c r="A1839" s="32">
        <v>2021</v>
      </c>
      <c r="B1839" s="33" t="s">
        <v>69</v>
      </c>
      <c r="C1839" s="33" t="s">
        <v>32</v>
      </c>
      <c r="D1839" s="33" t="s">
        <v>8</v>
      </c>
      <c r="E1839" s="32">
        <v>2016</v>
      </c>
      <c r="F1839" s="32">
        <v>5</v>
      </c>
      <c r="G1839" s="32">
        <v>82.477599546204374</v>
      </c>
    </row>
    <row r="1840" spans="1:7" x14ac:dyDescent="0.25">
      <c r="A1840" s="32">
        <v>2021</v>
      </c>
      <c r="B1840" s="33" t="s">
        <v>69</v>
      </c>
      <c r="C1840" s="33" t="s">
        <v>32</v>
      </c>
      <c r="D1840" s="33" t="s">
        <v>8</v>
      </c>
      <c r="E1840" s="32">
        <v>2017</v>
      </c>
      <c r="F1840" s="32">
        <v>4</v>
      </c>
      <c r="G1840" s="32">
        <v>86.944176552748743</v>
      </c>
    </row>
    <row r="1841" spans="1:7" x14ac:dyDescent="0.25">
      <c r="A1841" s="32">
        <v>2021</v>
      </c>
      <c r="B1841" s="33" t="s">
        <v>69</v>
      </c>
      <c r="C1841" s="33" t="s">
        <v>32</v>
      </c>
      <c r="D1841" s="33" t="s">
        <v>8</v>
      </c>
      <c r="E1841" s="32">
        <v>2018</v>
      </c>
      <c r="F1841" s="32">
        <v>3</v>
      </c>
      <c r="G1841" s="32">
        <v>87.669966856398005</v>
      </c>
    </row>
    <row r="1842" spans="1:7" x14ac:dyDescent="0.25">
      <c r="A1842" s="32">
        <v>2021</v>
      </c>
      <c r="B1842" s="33" t="s">
        <v>69</v>
      </c>
      <c r="C1842" s="33" t="s">
        <v>32</v>
      </c>
      <c r="D1842" s="33" t="s">
        <v>8</v>
      </c>
      <c r="E1842" s="32">
        <v>2019</v>
      </c>
      <c r="F1842" s="32">
        <v>2</v>
      </c>
      <c r="G1842" s="32">
        <v>88.482100108773722</v>
      </c>
    </row>
    <row r="1843" spans="1:7" x14ac:dyDescent="0.25">
      <c r="A1843" s="32">
        <v>2021</v>
      </c>
      <c r="B1843" s="33" t="s">
        <v>69</v>
      </c>
      <c r="C1843" s="33" t="s">
        <v>32</v>
      </c>
      <c r="D1843" s="33" t="s">
        <v>8</v>
      </c>
      <c r="E1843" s="32">
        <v>2020</v>
      </c>
      <c r="F1843" s="32">
        <v>1</v>
      </c>
      <c r="G1843" s="32">
        <v>88.357365429079394</v>
      </c>
    </row>
    <row r="1844" spans="1:7" x14ac:dyDescent="0.25">
      <c r="A1844" s="32">
        <v>2021</v>
      </c>
      <c r="B1844" s="33" t="s">
        <v>69</v>
      </c>
      <c r="C1844" s="33" t="s">
        <v>32</v>
      </c>
      <c r="D1844" s="33" t="s">
        <v>8</v>
      </c>
      <c r="E1844" s="32">
        <v>2021</v>
      </c>
      <c r="F1844" s="32">
        <v>0</v>
      </c>
      <c r="G1844" s="32">
        <v>87.249601799999994</v>
      </c>
    </row>
    <row r="1845" spans="1:7" x14ac:dyDescent="0.25">
      <c r="A1845" s="32">
        <v>2021</v>
      </c>
      <c r="B1845" s="33" t="s">
        <v>69</v>
      </c>
      <c r="C1845" s="33" t="s">
        <v>32</v>
      </c>
      <c r="D1845" s="33" t="s">
        <v>8</v>
      </c>
      <c r="E1845" s="32">
        <v>2022</v>
      </c>
      <c r="F1845" s="32">
        <v>-1</v>
      </c>
      <c r="G1845" s="32">
        <v>39.466128550000001</v>
      </c>
    </row>
    <row r="1846" spans="1:7" x14ac:dyDescent="0.25">
      <c r="A1846" s="32">
        <v>2021</v>
      </c>
      <c r="B1846" s="33" t="s">
        <v>10</v>
      </c>
      <c r="C1846" s="33" t="s">
        <v>32</v>
      </c>
      <c r="D1846" s="33" t="s">
        <v>8</v>
      </c>
      <c r="E1846" s="32">
        <v>2010</v>
      </c>
      <c r="F1846" s="32">
        <v>11</v>
      </c>
      <c r="G1846" s="32">
        <v>120.14518037615214</v>
      </c>
    </row>
    <row r="1847" spans="1:7" x14ac:dyDescent="0.25">
      <c r="A1847" s="32">
        <v>2021</v>
      </c>
      <c r="B1847" s="33" t="s">
        <v>10</v>
      </c>
      <c r="C1847" s="33" t="s">
        <v>32</v>
      </c>
      <c r="D1847" s="33" t="s">
        <v>8</v>
      </c>
      <c r="E1847" s="32">
        <v>2011</v>
      </c>
      <c r="F1847" s="32">
        <v>10</v>
      </c>
      <c r="G1847" s="32">
        <v>163.54722907179595</v>
      </c>
    </row>
    <row r="1848" spans="1:7" x14ac:dyDescent="0.25">
      <c r="A1848" s="32">
        <v>2021</v>
      </c>
      <c r="B1848" s="33" t="s">
        <v>10</v>
      </c>
      <c r="C1848" s="33" t="s">
        <v>32</v>
      </c>
      <c r="D1848" s="33" t="s">
        <v>8</v>
      </c>
      <c r="E1848" s="32">
        <v>2012</v>
      </c>
      <c r="F1848" s="32">
        <v>9</v>
      </c>
      <c r="G1848" s="32">
        <v>208.34789910273551</v>
      </c>
    </row>
    <row r="1849" spans="1:7" x14ac:dyDescent="0.25">
      <c r="A1849" s="32">
        <v>2021</v>
      </c>
      <c r="B1849" s="33" t="s">
        <v>10</v>
      </c>
      <c r="C1849" s="33" t="s">
        <v>32</v>
      </c>
      <c r="D1849" s="33" t="s">
        <v>8</v>
      </c>
      <c r="E1849" s="32">
        <v>2013</v>
      </c>
      <c r="F1849" s="32">
        <v>8</v>
      </c>
      <c r="G1849" s="32">
        <v>257.52436315153966</v>
      </c>
    </row>
    <row r="1850" spans="1:7" x14ac:dyDescent="0.25">
      <c r="A1850" s="32">
        <v>2021</v>
      </c>
      <c r="B1850" s="33" t="s">
        <v>10</v>
      </c>
      <c r="C1850" s="33" t="s">
        <v>32</v>
      </c>
      <c r="D1850" s="33" t="s">
        <v>8</v>
      </c>
      <c r="E1850" s="32">
        <v>2014</v>
      </c>
      <c r="F1850" s="32">
        <v>7</v>
      </c>
      <c r="G1850" s="32">
        <v>319.16519037936462</v>
      </c>
    </row>
    <row r="1851" spans="1:7" x14ac:dyDescent="0.25">
      <c r="A1851" s="32">
        <v>2021</v>
      </c>
      <c r="B1851" s="33" t="s">
        <v>10</v>
      </c>
      <c r="C1851" s="33" t="s">
        <v>32</v>
      </c>
      <c r="D1851" s="33" t="s">
        <v>8</v>
      </c>
      <c r="E1851" s="32">
        <v>2015</v>
      </c>
      <c r="F1851" s="32">
        <v>6</v>
      </c>
      <c r="G1851" s="32">
        <v>382.06979051930506</v>
      </c>
    </row>
    <row r="1852" spans="1:7" x14ac:dyDescent="0.25">
      <c r="A1852" s="32">
        <v>2021</v>
      </c>
      <c r="B1852" s="33" t="s">
        <v>10</v>
      </c>
      <c r="C1852" s="33" t="s">
        <v>32</v>
      </c>
      <c r="D1852" s="33" t="s">
        <v>8</v>
      </c>
      <c r="E1852" s="32">
        <v>2016</v>
      </c>
      <c r="F1852" s="32">
        <v>5</v>
      </c>
      <c r="G1852" s="32">
        <v>431.00022680289078</v>
      </c>
    </row>
    <row r="1853" spans="1:7" x14ac:dyDescent="0.25">
      <c r="A1853" s="32">
        <v>2021</v>
      </c>
      <c r="B1853" s="33" t="s">
        <v>10</v>
      </c>
      <c r="C1853" s="33" t="s">
        <v>32</v>
      </c>
      <c r="D1853" s="33" t="s">
        <v>8</v>
      </c>
      <c r="E1853" s="32">
        <v>2017</v>
      </c>
      <c r="F1853" s="32">
        <v>4</v>
      </c>
      <c r="G1853" s="32">
        <v>488.40406200103416</v>
      </c>
    </row>
    <row r="1854" spans="1:7" x14ac:dyDescent="0.25">
      <c r="A1854" s="32">
        <v>2021</v>
      </c>
      <c r="B1854" s="33" t="s">
        <v>10</v>
      </c>
      <c r="C1854" s="33" t="s">
        <v>32</v>
      </c>
      <c r="D1854" s="33" t="s">
        <v>8</v>
      </c>
      <c r="E1854" s="32">
        <v>2018</v>
      </c>
      <c r="F1854" s="32">
        <v>3</v>
      </c>
      <c r="G1854" s="32">
        <v>510.20587008423121</v>
      </c>
    </row>
    <row r="1855" spans="1:7" x14ac:dyDescent="0.25">
      <c r="A1855" s="32">
        <v>2021</v>
      </c>
      <c r="B1855" s="33" t="s">
        <v>10</v>
      </c>
      <c r="C1855" s="33" t="s">
        <v>32</v>
      </c>
      <c r="D1855" s="33" t="s">
        <v>8</v>
      </c>
      <c r="E1855" s="32">
        <v>2019</v>
      </c>
      <c r="F1855" s="32">
        <v>2</v>
      </c>
      <c r="G1855" s="32">
        <v>530.63290121717091</v>
      </c>
    </row>
    <row r="1856" spans="1:7" x14ac:dyDescent="0.25">
      <c r="A1856" s="32">
        <v>2021</v>
      </c>
      <c r="B1856" s="33" t="s">
        <v>10</v>
      </c>
      <c r="C1856" s="33" t="s">
        <v>32</v>
      </c>
      <c r="D1856" s="33" t="s">
        <v>8</v>
      </c>
      <c r="E1856" s="32">
        <v>2020</v>
      </c>
      <c r="F1856" s="32">
        <v>1</v>
      </c>
      <c r="G1856" s="32">
        <v>542.7783113731</v>
      </c>
    </row>
    <row r="1857" spans="1:7" x14ac:dyDescent="0.25">
      <c r="A1857" s="32">
        <v>2021</v>
      </c>
      <c r="B1857" s="33" t="s">
        <v>10</v>
      </c>
      <c r="C1857" s="33" t="s">
        <v>32</v>
      </c>
      <c r="D1857" s="33" t="s">
        <v>8</v>
      </c>
      <c r="E1857" s="32">
        <v>2021</v>
      </c>
      <c r="F1857" s="32">
        <v>0</v>
      </c>
      <c r="G1857" s="32">
        <v>547.13195729999995</v>
      </c>
    </row>
    <row r="1858" spans="1:7" x14ac:dyDescent="0.25">
      <c r="A1858" s="32">
        <v>2021</v>
      </c>
      <c r="B1858" s="33" t="s">
        <v>10</v>
      </c>
      <c r="C1858" s="33" t="s">
        <v>32</v>
      </c>
      <c r="D1858" s="33" t="s">
        <v>8</v>
      </c>
      <c r="E1858" s="32">
        <v>2022</v>
      </c>
      <c r="F1858" s="32">
        <v>-1</v>
      </c>
      <c r="G1858" s="32">
        <v>118.95423226840001</v>
      </c>
    </row>
    <row r="1859" spans="1:7" x14ac:dyDescent="0.25">
      <c r="A1859" s="32">
        <v>2021</v>
      </c>
      <c r="B1859" s="33" t="s">
        <v>11</v>
      </c>
      <c r="C1859" s="33" t="s">
        <v>32</v>
      </c>
      <c r="D1859" s="33" t="s">
        <v>8</v>
      </c>
      <c r="E1859" s="32">
        <v>2010</v>
      </c>
      <c r="F1859" s="32">
        <v>11</v>
      </c>
      <c r="G1859" s="32">
        <v>480.58072150501971</v>
      </c>
    </row>
    <row r="1860" spans="1:7" x14ac:dyDescent="0.25">
      <c r="A1860" s="32">
        <v>2021</v>
      </c>
      <c r="B1860" s="33" t="s">
        <v>11</v>
      </c>
      <c r="C1860" s="33" t="s">
        <v>32</v>
      </c>
      <c r="D1860" s="33" t="s">
        <v>8</v>
      </c>
      <c r="E1860" s="32">
        <v>2011</v>
      </c>
      <c r="F1860" s="32">
        <v>10</v>
      </c>
      <c r="G1860" s="32">
        <v>654.18891628735298</v>
      </c>
    </row>
    <row r="1861" spans="1:7" x14ac:dyDescent="0.25">
      <c r="A1861" s="32">
        <v>2021</v>
      </c>
      <c r="B1861" s="33" t="s">
        <v>11</v>
      </c>
      <c r="C1861" s="33" t="s">
        <v>32</v>
      </c>
      <c r="D1861" s="33" t="s">
        <v>8</v>
      </c>
      <c r="E1861" s="32">
        <v>2012</v>
      </c>
      <c r="F1861" s="32">
        <v>9</v>
      </c>
      <c r="G1861" s="32">
        <v>833.3915964112075</v>
      </c>
    </row>
    <row r="1862" spans="1:7" x14ac:dyDescent="0.25">
      <c r="A1862" s="32">
        <v>2021</v>
      </c>
      <c r="B1862" s="33" t="s">
        <v>11</v>
      </c>
      <c r="C1862" s="33" t="s">
        <v>32</v>
      </c>
      <c r="D1862" s="33" t="s">
        <v>8</v>
      </c>
      <c r="E1862" s="32">
        <v>2013</v>
      </c>
      <c r="F1862" s="32">
        <v>8</v>
      </c>
      <c r="G1862" s="32">
        <v>1030.0974526059783</v>
      </c>
    </row>
    <row r="1863" spans="1:7" x14ac:dyDescent="0.25">
      <c r="A1863" s="32">
        <v>2021</v>
      </c>
      <c r="B1863" s="33" t="s">
        <v>11</v>
      </c>
      <c r="C1863" s="33" t="s">
        <v>32</v>
      </c>
      <c r="D1863" s="33" t="s">
        <v>8</v>
      </c>
      <c r="E1863" s="32">
        <v>2014</v>
      </c>
      <c r="F1863" s="32">
        <v>7</v>
      </c>
      <c r="G1863" s="32">
        <v>1276.6607615176376</v>
      </c>
    </row>
    <row r="1864" spans="1:7" x14ac:dyDescent="0.25">
      <c r="A1864" s="32">
        <v>2021</v>
      </c>
      <c r="B1864" s="33" t="s">
        <v>11</v>
      </c>
      <c r="C1864" s="33" t="s">
        <v>32</v>
      </c>
      <c r="D1864" s="33" t="s">
        <v>8</v>
      </c>
      <c r="E1864" s="32">
        <v>2015</v>
      </c>
      <c r="F1864" s="32">
        <v>6</v>
      </c>
      <c r="G1864" s="32">
        <v>1528.279162077494</v>
      </c>
    </row>
    <row r="1865" spans="1:7" x14ac:dyDescent="0.25">
      <c r="A1865" s="32">
        <v>2021</v>
      </c>
      <c r="B1865" s="33" t="s">
        <v>11</v>
      </c>
      <c r="C1865" s="33" t="s">
        <v>32</v>
      </c>
      <c r="D1865" s="33" t="s">
        <v>8</v>
      </c>
      <c r="E1865" s="32">
        <v>2016</v>
      </c>
      <c r="F1865" s="32">
        <v>5</v>
      </c>
      <c r="G1865" s="32">
        <v>1724.0009072109935</v>
      </c>
    </row>
    <row r="1866" spans="1:7" x14ac:dyDescent="0.25">
      <c r="A1866" s="32">
        <v>2021</v>
      </c>
      <c r="B1866" s="33" t="s">
        <v>11</v>
      </c>
      <c r="C1866" s="33" t="s">
        <v>32</v>
      </c>
      <c r="D1866" s="33" t="s">
        <v>8</v>
      </c>
      <c r="E1866" s="32">
        <v>2017</v>
      </c>
      <c r="F1866" s="32">
        <v>4</v>
      </c>
      <c r="G1866" s="32">
        <v>1953.6162480039382</v>
      </c>
    </row>
    <row r="1867" spans="1:7" x14ac:dyDescent="0.25">
      <c r="A1867" s="32">
        <v>2021</v>
      </c>
      <c r="B1867" s="33" t="s">
        <v>11</v>
      </c>
      <c r="C1867" s="33" t="s">
        <v>32</v>
      </c>
      <c r="D1867" s="33" t="s">
        <v>8</v>
      </c>
      <c r="E1867" s="32">
        <v>2018</v>
      </c>
      <c r="F1867" s="32">
        <v>3</v>
      </c>
      <c r="G1867" s="32">
        <v>2040.8234803368268</v>
      </c>
    </row>
    <row r="1868" spans="1:7" x14ac:dyDescent="0.25">
      <c r="A1868" s="32">
        <v>2021</v>
      </c>
      <c r="B1868" s="33" t="s">
        <v>11</v>
      </c>
      <c r="C1868" s="33" t="s">
        <v>32</v>
      </c>
      <c r="D1868" s="33" t="s">
        <v>8</v>
      </c>
      <c r="E1868" s="32">
        <v>2019</v>
      </c>
      <c r="F1868" s="32">
        <v>2</v>
      </c>
      <c r="G1868" s="32">
        <v>2122.5316048692707</v>
      </c>
    </row>
    <row r="1869" spans="1:7" x14ac:dyDescent="0.25">
      <c r="A1869" s="32">
        <v>2021</v>
      </c>
      <c r="B1869" s="33" t="s">
        <v>11</v>
      </c>
      <c r="C1869" s="33" t="s">
        <v>32</v>
      </c>
      <c r="D1869" s="33" t="s">
        <v>8</v>
      </c>
      <c r="E1869" s="32">
        <v>2020</v>
      </c>
      <c r="F1869" s="32">
        <v>1</v>
      </c>
      <c r="G1869" s="32">
        <v>2171.1132454916001</v>
      </c>
    </row>
    <row r="1870" spans="1:7" x14ac:dyDescent="0.25">
      <c r="A1870" s="32">
        <v>2021</v>
      </c>
      <c r="B1870" s="33" t="s">
        <v>11</v>
      </c>
      <c r="C1870" s="33" t="s">
        <v>32</v>
      </c>
      <c r="D1870" s="33" t="s">
        <v>8</v>
      </c>
      <c r="E1870" s="32">
        <v>2021</v>
      </c>
      <c r="F1870" s="32">
        <v>0</v>
      </c>
      <c r="G1870" s="32">
        <v>2188.5278290000001</v>
      </c>
    </row>
    <row r="1871" spans="1:7" x14ac:dyDescent="0.25">
      <c r="A1871" s="32">
        <v>2021</v>
      </c>
      <c r="B1871" s="33" t="s">
        <v>11</v>
      </c>
      <c r="C1871" s="33" t="s">
        <v>32</v>
      </c>
      <c r="D1871" s="33" t="s">
        <v>8</v>
      </c>
      <c r="E1871" s="32">
        <v>2022</v>
      </c>
      <c r="F1871" s="32">
        <v>-1</v>
      </c>
      <c r="G1871" s="32">
        <v>475.81692907339902</v>
      </c>
    </row>
    <row r="1872" spans="1:7" x14ac:dyDescent="0.25">
      <c r="A1872" s="32">
        <v>2021</v>
      </c>
      <c r="B1872" s="33" t="s">
        <v>12</v>
      </c>
      <c r="C1872" s="33" t="s">
        <v>32</v>
      </c>
      <c r="D1872" s="33" t="s">
        <v>8</v>
      </c>
      <c r="E1872" s="32">
        <v>2010</v>
      </c>
      <c r="F1872" s="32">
        <v>11</v>
      </c>
      <c r="G1872" s="32">
        <v>935.54317190850315</v>
      </c>
    </row>
    <row r="1873" spans="1:7" x14ac:dyDescent="0.25">
      <c r="A1873" s="32">
        <v>2021</v>
      </c>
      <c r="B1873" s="33" t="s">
        <v>12</v>
      </c>
      <c r="C1873" s="33" t="s">
        <v>32</v>
      </c>
      <c r="D1873" s="33" t="s">
        <v>8</v>
      </c>
      <c r="E1873" s="32">
        <v>2011</v>
      </c>
      <c r="F1873" s="32">
        <v>10</v>
      </c>
      <c r="G1873" s="32">
        <v>1161.3585962789186</v>
      </c>
    </row>
    <row r="1874" spans="1:7" x14ac:dyDescent="0.25">
      <c r="A1874" s="32">
        <v>2021</v>
      </c>
      <c r="B1874" s="33" t="s">
        <v>12</v>
      </c>
      <c r="C1874" s="33" t="s">
        <v>32</v>
      </c>
      <c r="D1874" s="33" t="s">
        <v>8</v>
      </c>
      <c r="E1874" s="32">
        <v>2012</v>
      </c>
      <c r="F1874" s="32">
        <v>9</v>
      </c>
      <c r="G1874" s="32">
        <v>1382.5215464420185</v>
      </c>
    </row>
    <row r="1875" spans="1:7" x14ac:dyDescent="0.25">
      <c r="A1875" s="32">
        <v>2021</v>
      </c>
      <c r="B1875" s="33" t="s">
        <v>12</v>
      </c>
      <c r="C1875" s="33" t="s">
        <v>32</v>
      </c>
      <c r="D1875" s="33" t="s">
        <v>8</v>
      </c>
      <c r="E1875" s="32">
        <v>2013</v>
      </c>
      <c r="F1875" s="32">
        <v>8</v>
      </c>
      <c r="G1875" s="32">
        <v>1596.5715553744722</v>
      </c>
    </row>
    <row r="1876" spans="1:7" x14ac:dyDescent="0.25">
      <c r="A1876" s="32">
        <v>2021</v>
      </c>
      <c r="B1876" s="33" t="s">
        <v>12</v>
      </c>
      <c r="C1876" s="33" t="s">
        <v>32</v>
      </c>
      <c r="D1876" s="33" t="s">
        <v>8</v>
      </c>
      <c r="E1876" s="32">
        <v>2014</v>
      </c>
      <c r="F1876" s="32">
        <v>7</v>
      </c>
      <c r="G1876" s="32">
        <v>1854.0849257231944</v>
      </c>
    </row>
    <row r="1877" spans="1:7" x14ac:dyDescent="0.25">
      <c r="A1877" s="32">
        <v>2021</v>
      </c>
      <c r="B1877" s="33" t="s">
        <v>12</v>
      </c>
      <c r="C1877" s="33" t="s">
        <v>32</v>
      </c>
      <c r="D1877" s="33" t="s">
        <v>8</v>
      </c>
      <c r="E1877" s="32">
        <v>2015</v>
      </c>
      <c r="F1877" s="32">
        <v>6</v>
      </c>
      <c r="G1877" s="32">
        <v>2082.3433325400638</v>
      </c>
    </row>
    <row r="1878" spans="1:7" x14ac:dyDescent="0.25">
      <c r="A1878" s="32">
        <v>2021</v>
      </c>
      <c r="B1878" s="33" t="s">
        <v>12</v>
      </c>
      <c r="C1878" s="33" t="s">
        <v>32</v>
      </c>
      <c r="D1878" s="33" t="s">
        <v>8</v>
      </c>
      <c r="E1878" s="32">
        <v>2016</v>
      </c>
      <c r="F1878" s="32">
        <v>5</v>
      </c>
      <c r="G1878" s="32">
        <v>2212.2728581816173</v>
      </c>
    </row>
    <row r="1879" spans="1:7" x14ac:dyDescent="0.25">
      <c r="A1879" s="32">
        <v>2021</v>
      </c>
      <c r="B1879" s="33" t="s">
        <v>12</v>
      </c>
      <c r="C1879" s="33" t="s">
        <v>32</v>
      </c>
      <c r="D1879" s="33" t="s">
        <v>8</v>
      </c>
      <c r="E1879" s="32">
        <v>2017</v>
      </c>
      <c r="F1879" s="32">
        <v>4</v>
      </c>
      <c r="G1879" s="32">
        <v>2367.8362582736495</v>
      </c>
    </row>
    <row r="1880" spans="1:7" x14ac:dyDescent="0.25">
      <c r="A1880" s="32">
        <v>2021</v>
      </c>
      <c r="B1880" s="33" t="s">
        <v>12</v>
      </c>
      <c r="C1880" s="33" t="s">
        <v>32</v>
      </c>
      <c r="D1880" s="33" t="s">
        <v>8</v>
      </c>
      <c r="E1880" s="32">
        <v>2018</v>
      </c>
      <c r="F1880" s="32">
        <v>3</v>
      </c>
      <c r="G1880" s="32">
        <v>2423.5350364764281</v>
      </c>
    </row>
    <row r="1881" spans="1:7" x14ac:dyDescent="0.25">
      <c r="A1881" s="32">
        <v>2021</v>
      </c>
      <c r="B1881" s="33" t="s">
        <v>12</v>
      </c>
      <c r="C1881" s="33" t="s">
        <v>32</v>
      </c>
      <c r="D1881" s="33" t="s">
        <v>8</v>
      </c>
      <c r="E1881" s="32">
        <v>2019</v>
      </c>
      <c r="F1881" s="32">
        <v>2</v>
      </c>
      <c r="G1881" s="32">
        <v>2476.4833343731657</v>
      </c>
    </row>
    <row r="1882" spans="1:7" x14ac:dyDescent="0.25">
      <c r="A1882" s="32">
        <v>2021</v>
      </c>
      <c r="B1882" s="33" t="s">
        <v>12</v>
      </c>
      <c r="C1882" s="33" t="s">
        <v>32</v>
      </c>
      <c r="D1882" s="33" t="s">
        <v>8</v>
      </c>
      <c r="E1882" s="32">
        <v>2020</v>
      </c>
      <c r="F1882" s="32">
        <v>1</v>
      </c>
      <c r="G1882" s="32">
        <v>2495.4598846133899</v>
      </c>
    </row>
    <row r="1883" spans="1:7" x14ac:dyDescent="0.25">
      <c r="A1883" s="32">
        <v>2021</v>
      </c>
      <c r="B1883" s="33" t="s">
        <v>12</v>
      </c>
      <c r="C1883" s="33" t="s">
        <v>32</v>
      </c>
      <c r="D1883" s="33" t="s">
        <v>8</v>
      </c>
      <c r="E1883" s="32">
        <v>2021</v>
      </c>
      <c r="F1883" s="32">
        <v>0</v>
      </c>
      <c r="G1883" s="32">
        <v>2479.3906236736002</v>
      </c>
    </row>
    <row r="1884" spans="1:7" x14ac:dyDescent="0.25">
      <c r="A1884" s="32">
        <v>2021</v>
      </c>
      <c r="B1884" s="33" t="s">
        <v>12</v>
      </c>
      <c r="C1884" s="33" t="s">
        <v>32</v>
      </c>
      <c r="D1884" s="33" t="s">
        <v>8</v>
      </c>
      <c r="E1884" s="32">
        <v>2022</v>
      </c>
      <c r="F1884" s="32">
        <v>-1</v>
      </c>
      <c r="G1884" s="32">
        <v>576.31167600000003</v>
      </c>
    </row>
    <row r="1885" spans="1:7" x14ac:dyDescent="0.25">
      <c r="A1885" s="32">
        <v>2021</v>
      </c>
      <c r="B1885" s="33" t="s">
        <v>13</v>
      </c>
      <c r="C1885" s="33" t="s">
        <v>32</v>
      </c>
      <c r="D1885" s="33" t="s">
        <v>8</v>
      </c>
      <c r="E1885" s="32">
        <v>2010</v>
      </c>
      <c r="F1885" s="32">
        <v>11</v>
      </c>
      <c r="G1885" s="32">
        <v>3742.1726876346165</v>
      </c>
    </row>
    <row r="1886" spans="1:7" x14ac:dyDescent="0.25">
      <c r="A1886" s="32">
        <v>2021</v>
      </c>
      <c r="B1886" s="33" t="s">
        <v>13</v>
      </c>
      <c r="C1886" s="33" t="s">
        <v>32</v>
      </c>
      <c r="D1886" s="33" t="s">
        <v>8</v>
      </c>
      <c r="E1886" s="32">
        <v>2011</v>
      </c>
      <c r="F1886" s="32">
        <v>10</v>
      </c>
      <c r="G1886" s="32">
        <v>4240.2997249999999</v>
      </c>
    </row>
    <row r="1887" spans="1:7" x14ac:dyDescent="0.25">
      <c r="A1887" s="32">
        <v>2021</v>
      </c>
      <c r="B1887" s="33" t="s">
        <v>13</v>
      </c>
      <c r="C1887" s="33" t="s">
        <v>32</v>
      </c>
      <c r="D1887" s="33" t="s">
        <v>8</v>
      </c>
      <c r="E1887" s="32">
        <v>2012</v>
      </c>
      <c r="F1887" s="32">
        <v>9</v>
      </c>
      <c r="G1887" s="32">
        <v>4711.0222130000002</v>
      </c>
    </row>
    <row r="1888" spans="1:7" x14ac:dyDescent="0.25">
      <c r="A1888" s="32">
        <v>2021</v>
      </c>
      <c r="B1888" s="33" t="s">
        <v>13</v>
      </c>
      <c r="C1888" s="33" t="s">
        <v>32</v>
      </c>
      <c r="D1888" s="33" t="s">
        <v>8</v>
      </c>
      <c r="E1888" s="32">
        <v>2013</v>
      </c>
      <c r="F1888" s="32">
        <v>8</v>
      </c>
      <c r="G1888" s="32">
        <v>6076.2761780000001</v>
      </c>
    </row>
    <row r="1889" spans="1:7" x14ac:dyDescent="0.25">
      <c r="A1889" s="32">
        <v>2021</v>
      </c>
      <c r="B1889" s="33" t="s">
        <v>13</v>
      </c>
      <c r="C1889" s="33" t="s">
        <v>32</v>
      </c>
      <c r="D1889" s="33" t="s">
        <v>8</v>
      </c>
      <c r="E1889" s="32">
        <v>2014</v>
      </c>
      <c r="F1889" s="32">
        <v>7</v>
      </c>
      <c r="G1889" s="32">
        <v>7416.3397028923055</v>
      </c>
    </row>
    <row r="1890" spans="1:7" x14ac:dyDescent="0.25">
      <c r="A1890" s="32">
        <v>2021</v>
      </c>
      <c r="B1890" s="33" t="s">
        <v>13</v>
      </c>
      <c r="C1890" s="33" t="s">
        <v>32</v>
      </c>
      <c r="D1890" s="33" t="s">
        <v>8</v>
      </c>
      <c r="E1890" s="32">
        <v>2015</v>
      </c>
      <c r="F1890" s="32">
        <v>6</v>
      </c>
      <c r="G1890" s="32">
        <v>8329.373330160528</v>
      </c>
    </row>
    <row r="1891" spans="1:7" x14ac:dyDescent="0.25">
      <c r="A1891" s="32">
        <v>2021</v>
      </c>
      <c r="B1891" s="33" t="s">
        <v>13</v>
      </c>
      <c r="C1891" s="33" t="s">
        <v>32</v>
      </c>
      <c r="D1891" s="33" t="s">
        <v>8</v>
      </c>
      <c r="E1891" s="32">
        <v>2016</v>
      </c>
      <c r="F1891" s="32">
        <v>5</v>
      </c>
      <c r="G1891" s="32">
        <v>8849.0914327261144</v>
      </c>
    </row>
    <row r="1892" spans="1:7" x14ac:dyDescent="0.25">
      <c r="A1892" s="32">
        <v>2021</v>
      </c>
      <c r="B1892" s="33" t="s">
        <v>13</v>
      </c>
      <c r="C1892" s="33" t="s">
        <v>32</v>
      </c>
      <c r="D1892" s="33" t="s">
        <v>8</v>
      </c>
      <c r="E1892" s="32">
        <v>2017</v>
      </c>
      <c r="F1892" s="32">
        <v>4</v>
      </c>
      <c r="G1892" s="32">
        <v>9471.3450330950109</v>
      </c>
    </row>
    <row r="1893" spans="1:7" x14ac:dyDescent="0.25">
      <c r="A1893" s="32">
        <v>2021</v>
      </c>
      <c r="B1893" s="33" t="s">
        <v>13</v>
      </c>
      <c r="C1893" s="33" t="s">
        <v>32</v>
      </c>
      <c r="D1893" s="33" t="s">
        <v>8</v>
      </c>
      <c r="E1893" s="32">
        <v>2018</v>
      </c>
      <c r="F1893" s="32">
        <v>3</v>
      </c>
      <c r="G1893" s="32">
        <v>9694.140145905214</v>
      </c>
    </row>
    <row r="1894" spans="1:7" x14ac:dyDescent="0.25">
      <c r="A1894" s="32">
        <v>2021</v>
      </c>
      <c r="B1894" s="33" t="s">
        <v>13</v>
      </c>
      <c r="C1894" s="33" t="s">
        <v>32</v>
      </c>
      <c r="D1894" s="33" t="s">
        <v>8</v>
      </c>
      <c r="E1894" s="32">
        <v>2019</v>
      </c>
      <c r="F1894" s="32">
        <v>2</v>
      </c>
      <c r="G1894" s="32">
        <v>9905.9333374920952</v>
      </c>
    </row>
    <row r="1895" spans="1:7" x14ac:dyDescent="0.25">
      <c r="A1895" s="32">
        <v>2021</v>
      </c>
      <c r="B1895" s="33" t="s">
        <v>13</v>
      </c>
      <c r="C1895" s="33" t="s">
        <v>32</v>
      </c>
      <c r="D1895" s="33" t="s">
        <v>8</v>
      </c>
      <c r="E1895" s="32">
        <v>2020</v>
      </c>
      <c r="F1895" s="32">
        <v>1</v>
      </c>
      <c r="G1895" s="32">
        <v>9981.8395384538908</v>
      </c>
    </row>
    <row r="1896" spans="1:7" x14ac:dyDescent="0.25">
      <c r="A1896" s="32">
        <v>2021</v>
      </c>
      <c r="B1896" s="33" t="s">
        <v>13</v>
      </c>
      <c r="C1896" s="33" t="s">
        <v>32</v>
      </c>
      <c r="D1896" s="33" t="s">
        <v>8</v>
      </c>
      <c r="E1896" s="32">
        <v>2021</v>
      </c>
      <c r="F1896" s="32">
        <v>0</v>
      </c>
      <c r="G1896" s="32">
        <v>9917.5624946934895</v>
      </c>
    </row>
    <row r="1897" spans="1:7" x14ac:dyDescent="0.25">
      <c r="A1897" s="32">
        <v>2021</v>
      </c>
      <c r="B1897" s="33" t="s">
        <v>13</v>
      </c>
      <c r="C1897" s="33" t="s">
        <v>32</v>
      </c>
      <c r="D1897" s="33" t="s">
        <v>8</v>
      </c>
      <c r="E1897" s="32">
        <v>2022</v>
      </c>
      <c r="F1897" s="32">
        <v>-1</v>
      </c>
      <c r="G1897" s="32">
        <v>2305.2467040000001</v>
      </c>
    </row>
    <row r="1898" spans="1:7" x14ac:dyDescent="0.25">
      <c r="A1898" s="32">
        <v>2021</v>
      </c>
      <c r="B1898" s="33" t="s">
        <v>9</v>
      </c>
      <c r="C1898" s="33" t="s">
        <v>32</v>
      </c>
      <c r="D1898" s="33" t="s">
        <v>8</v>
      </c>
      <c r="E1898" s="32">
        <v>2010</v>
      </c>
      <c r="F1898" s="32">
        <v>11</v>
      </c>
      <c r="G1898" s="32">
        <v>233.42564335003647</v>
      </c>
    </row>
    <row r="1899" spans="1:7" x14ac:dyDescent="0.25">
      <c r="A1899" s="32">
        <v>2021</v>
      </c>
      <c r="B1899" s="33" t="s">
        <v>9</v>
      </c>
      <c r="C1899" s="33" t="s">
        <v>32</v>
      </c>
      <c r="D1899" s="33" t="s">
        <v>8</v>
      </c>
      <c r="E1899" s="32">
        <v>2011</v>
      </c>
      <c r="F1899" s="32">
        <v>10</v>
      </c>
      <c r="G1899" s="32">
        <v>288.23965755255546</v>
      </c>
    </row>
    <row r="1900" spans="1:7" x14ac:dyDescent="0.25">
      <c r="A1900" s="32">
        <v>2021</v>
      </c>
      <c r="B1900" s="33" t="s">
        <v>9</v>
      </c>
      <c r="C1900" s="33" t="s">
        <v>32</v>
      </c>
      <c r="D1900" s="33" t="s">
        <v>8</v>
      </c>
      <c r="E1900" s="32">
        <v>2012</v>
      </c>
      <c r="F1900" s="32">
        <v>9</v>
      </c>
      <c r="G1900" s="32">
        <v>342.09027681666811</v>
      </c>
    </row>
    <row r="1901" spans="1:7" x14ac:dyDescent="0.25">
      <c r="A1901" s="32">
        <v>2021</v>
      </c>
      <c r="B1901" s="33" t="s">
        <v>9</v>
      </c>
      <c r="C1901" s="33" t="s">
        <v>32</v>
      </c>
      <c r="D1901" s="33" t="s">
        <v>8</v>
      </c>
      <c r="E1901" s="32">
        <v>2013</v>
      </c>
      <c r="F1901" s="32">
        <v>8</v>
      </c>
      <c r="G1901" s="32">
        <v>392.97250482593432</v>
      </c>
    </row>
    <row r="1902" spans="1:7" x14ac:dyDescent="0.25">
      <c r="A1902" s="32">
        <v>2021</v>
      </c>
      <c r="B1902" s="33" t="s">
        <v>9</v>
      </c>
      <c r="C1902" s="33" t="s">
        <v>32</v>
      </c>
      <c r="D1902" s="33" t="s">
        <v>8</v>
      </c>
      <c r="E1902" s="32">
        <v>2014</v>
      </c>
      <c r="F1902" s="32">
        <v>7</v>
      </c>
      <c r="G1902" s="32">
        <v>454.89803469229474</v>
      </c>
    </row>
    <row r="1903" spans="1:7" x14ac:dyDescent="0.25">
      <c r="A1903" s="32">
        <v>2021</v>
      </c>
      <c r="B1903" s="33" t="s">
        <v>9</v>
      </c>
      <c r="C1903" s="33" t="s">
        <v>32</v>
      </c>
      <c r="D1903" s="33" t="s">
        <v>8</v>
      </c>
      <c r="E1903" s="32">
        <v>2015</v>
      </c>
      <c r="F1903" s="32">
        <v>6</v>
      </c>
      <c r="G1903" s="32">
        <v>513.421332290245</v>
      </c>
    </row>
    <row r="1904" spans="1:7" x14ac:dyDescent="0.25">
      <c r="A1904" s="32">
        <v>2021</v>
      </c>
      <c r="B1904" s="33" t="s">
        <v>9</v>
      </c>
      <c r="C1904" s="33" t="s">
        <v>32</v>
      </c>
      <c r="D1904" s="33" t="s">
        <v>8</v>
      </c>
      <c r="E1904" s="32">
        <v>2016</v>
      </c>
      <c r="F1904" s="32">
        <v>5</v>
      </c>
      <c r="G1904" s="32">
        <v>555.60592829339816</v>
      </c>
    </row>
    <row r="1905" spans="1:7" x14ac:dyDescent="0.25">
      <c r="A1905" s="32">
        <v>2021</v>
      </c>
      <c r="B1905" s="33" t="s">
        <v>9</v>
      </c>
      <c r="C1905" s="33" t="s">
        <v>32</v>
      </c>
      <c r="D1905" s="33" t="s">
        <v>8</v>
      </c>
      <c r="E1905" s="32">
        <v>2017</v>
      </c>
      <c r="F1905" s="32">
        <v>4</v>
      </c>
      <c r="G1905" s="32">
        <v>607.43672183277965</v>
      </c>
    </row>
    <row r="1906" spans="1:7" x14ac:dyDescent="0.25">
      <c r="A1906" s="32">
        <v>2021</v>
      </c>
      <c r="B1906" s="33" t="s">
        <v>9</v>
      </c>
      <c r="C1906" s="33" t="s">
        <v>32</v>
      </c>
      <c r="D1906" s="33" t="s">
        <v>8</v>
      </c>
      <c r="E1906" s="32">
        <v>2018</v>
      </c>
      <c r="F1906" s="32">
        <v>3</v>
      </c>
      <c r="G1906" s="32">
        <v>634.34081191919381</v>
      </c>
    </row>
    <row r="1907" spans="1:7" x14ac:dyDescent="0.25">
      <c r="A1907" s="32">
        <v>2021</v>
      </c>
      <c r="B1907" s="33" t="s">
        <v>9</v>
      </c>
      <c r="C1907" s="33" t="s">
        <v>32</v>
      </c>
      <c r="D1907" s="33" t="s">
        <v>8</v>
      </c>
      <c r="E1907" s="32">
        <v>2019</v>
      </c>
      <c r="F1907" s="32">
        <v>2</v>
      </c>
      <c r="G1907" s="32">
        <v>659.91819241593089</v>
      </c>
    </row>
    <row r="1908" spans="1:7" x14ac:dyDescent="0.25">
      <c r="A1908" s="32">
        <v>2021</v>
      </c>
      <c r="B1908" s="33" t="s">
        <v>9</v>
      </c>
      <c r="C1908" s="33" t="s">
        <v>32</v>
      </c>
      <c r="D1908" s="33" t="s">
        <v>8</v>
      </c>
      <c r="E1908" s="32">
        <v>2020</v>
      </c>
      <c r="F1908" s="32">
        <v>1</v>
      </c>
      <c r="G1908" s="32">
        <v>676.52206967059897</v>
      </c>
    </row>
    <row r="1909" spans="1:7" x14ac:dyDescent="0.25">
      <c r="A1909" s="32">
        <v>2021</v>
      </c>
      <c r="B1909" s="33" t="s">
        <v>9</v>
      </c>
      <c r="C1909" s="33" t="s">
        <v>32</v>
      </c>
      <c r="D1909" s="33" t="s">
        <v>8</v>
      </c>
      <c r="E1909" s="32">
        <v>2021</v>
      </c>
      <c r="F1909" s="32">
        <v>0</v>
      </c>
      <c r="G1909" s="32">
        <v>683.93136097670003</v>
      </c>
    </row>
    <row r="1910" spans="1:7" x14ac:dyDescent="0.25">
      <c r="A1910" s="32">
        <v>2021</v>
      </c>
      <c r="B1910" s="33" t="s">
        <v>9</v>
      </c>
      <c r="C1910" s="33" t="s">
        <v>32</v>
      </c>
      <c r="D1910" s="33" t="s">
        <v>8</v>
      </c>
      <c r="E1910" s="32">
        <v>2022</v>
      </c>
      <c r="F1910" s="32">
        <v>-1</v>
      </c>
      <c r="G1910" s="32">
        <v>64.284626119599906</v>
      </c>
    </row>
    <row r="1911" spans="1:7" x14ac:dyDescent="0.25">
      <c r="A1911" s="32">
        <v>2021</v>
      </c>
      <c r="B1911" s="33" t="s">
        <v>14</v>
      </c>
      <c r="C1911" s="33" t="s">
        <v>32</v>
      </c>
      <c r="D1911" s="33" t="s">
        <v>8</v>
      </c>
      <c r="E1911" s="32">
        <v>2010</v>
      </c>
      <c r="F1911" s="32">
        <v>11</v>
      </c>
      <c r="G1911" s="32">
        <v>66.236358402337174</v>
      </c>
    </row>
    <row r="1912" spans="1:7" x14ac:dyDescent="0.25">
      <c r="A1912" s="32">
        <v>2021</v>
      </c>
      <c r="B1912" s="33" t="s">
        <v>14</v>
      </c>
      <c r="C1912" s="33" t="s">
        <v>32</v>
      </c>
      <c r="D1912" s="33" t="s">
        <v>8</v>
      </c>
      <c r="E1912" s="32">
        <v>2011</v>
      </c>
      <c r="F1912" s="32">
        <v>10</v>
      </c>
      <c r="G1912" s="32">
        <v>82.770009831967997</v>
      </c>
    </row>
    <row r="1913" spans="1:7" x14ac:dyDescent="0.25">
      <c r="A1913" s="32">
        <v>2021</v>
      </c>
      <c r="B1913" s="33" t="s">
        <v>14</v>
      </c>
      <c r="C1913" s="33" t="s">
        <v>32</v>
      </c>
      <c r="D1913" s="33" t="s">
        <v>8</v>
      </c>
      <c r="E1913" s="32">
        <v>2012</v>
      </c>
      <c r="F1913" s="32">
        <v>9</v>
      </c>
      <c r="G1913" s="32">
        <v>99.075898117529576</v>
      </c>
    </row>
    <row r="1914" spans="1:7" x14ac:dyDescent="0.25">
      <c r="A1914" s="32">
        <v>2021</v>
      </c>
      <c r="B1914" s="33" t="s">
        <v>14</v>
      </c>
      <c r="C1914" s="33" t="s">
        <v>32</v>
      </c>
      <c r="D1914" s="33" t="s">
        <v>8</v>
      </c>
      <c r="E1914" s="32">
        <v>2013</v>
      </c>
      <c r="F1914" s="32">
        <v>8</v>
      </c>
      <c r="G1914" s="32">
        <v>114.53783990965506</v>
      </c>
    </row>
    <row r="1915" spans="1:7" x14ac:dyDescent="0.25">
      <c r="A1915" s="32">
        <v>2021</v>
      </c>
      <c r="B1915" s="33" t="s">
        <v>14</v>
      </c>
      <c r="C1915" s="33" t="s">
        <v>32</v>
      </c>
      <c r="D1915" s="33" t="s">
        <v>8</v>
      </c>
      <c r="E1915" s="32">
        <v>2014</v>
      </c>
      <c r="F1915" s="32">
        <v>7</v>
      </c>
      <c r="G1915" s="32">
        <v>132.89571332815962</v>
      </c>
    </row>
    <row r="1916" spans="1:7" x14ac:dyDescent="0.25">
      <c r="A1916" s="32">
        <v>2021</v>
      </c>
      <c r="B1916" s="33" t="s">
        <v>14</v>
      </c>
      <c r="C1916" s="33" t="s">
        <v>32</v>
      </c>
      <c r="D1916" s="33" t="s">
        <v>8</v>
      </c>
      <c r="E1916" s="32">
        <v>2015</v>
      </c>
      <c r="F1916" s="32">
        <v>6</v>
      </c>
      <c r="G1916" s="32">
        <v>150.06547112032371</v>
      </c>
    </row>
    <row r="1917" spans="1:7" x14ac:dyDescent="0.25">
      <c r="A1917" s="32">
        <v>2021</v>
      </c>
      <c r="B1917" s="33" t="s">
        <v>14</v>
      </c>
      <c r="C1917" s="33" t="s">
        <v>32</v>
      </c>
      <c r="D1917" s="33" t="s">
        <v>8</v>
      </c>
      <c r="E1917" s="32">
        <v>2016</v>
      </c>
      <c r="F1917" s="32">
        <v>5</v>
      </c>
      <c r="G1917" s="32">
        <v>162.96147903621338</v>
      </c>
    </row>
    <row r="1918" spans="1:7" x14ac:dyDescent="0.25">
      <c r="A1918" s="32">
        <v>2021</v>
      </c>
      <c r="B1918" s="33" t="s">
        <v>14</v>
      </c>
      <c r="C1918" s="33" t="s">
        <v>32</v>
      </c>
      <c r="D1918" s="33" t="s">
        <v>8</v>
      </c>
      <c r="E1918" s="32">
        <v>2017</v>
      </c>
      <c r="F1918" s="32">
        <v>4</v>
      </c>
      <c r="G1918" s="32">
        <v>178.32736726223314</v>
      </c>
    </row>
    <row r="1919" spans="1:7" x14ac:dyDescent="0.25">
      <c r="A1919" s="32">
        <v>2021</v>
      </c>
      <c r="B1919" s="33" t="s">
        <v>14</v>
      </c>
      <c r="C1919" s="33" t="s">
        <v>32</v>
      </c>
      <c r="D1919" s="33" t="s">
        <v>8</v>
      </c>
      <c r="E1919" s="32">
        <v>2018</v>
      </c>
      <c r="F1919" s="32">
        <v>3</v>
      </c>
      <c r="G1919" s="32">
        <v>185.34890153297971</v>
      </c>
    </row>
    <row r="1920" spans="1:7" x14ac:dyDescent="0.25">
      <c r="A1920" s="32">
        <v>2021</v>
      </c>
      <c r="B1920" s="33" t="s">
        <v>14</v>
      </c>
      <c r="C1920" s="33" t="s">
        <v>32</v>
      </c>
      <c r="D1920" s="33" t="s">
        <v>8</v>
      </c>
      <c r="E1920" s="32">
        <v>2019</v>
      </c>
      <c r="F1920" s="32">
        <v>2</v>
      </c>
      <c r="G1920" s="32">
        <v>190.83894058376453</v>
      </c>
    </row>
    <row r="1921" spans="1:7" x14ac:dyDescent="0.25">
      <c r="A1921" s="32">
        <v>2021</v>
      </c>
      <c r="B1921" s="33" t="s">
        <v>14</v>
      </c>
      <c r="C1921" s="33" t="s">
        <v>32</v>
      </c>
      <c r="D1921" s="33" t="s">
        <v>8</v>
      </c>
      <c r="E1921" s="32">
        <v>2020</v>
      </c>
      <c r="F1921" s="32">
        <v>1</v>
      </c>
      <c r="G1921" s="32">
        <v>193.73547890149899</v>
      </c>
    </row>
    <row r="1922" spans="1:7" x14ac:dyDescent="0.25">
      <c r="A1922" s="32">
        <v>2021</v>
      </c>
      <c r="B1922" s="33" t="s">
        <v>14</v>
      </c>
      <c r="C1922" s="33" t="s">
        <v>32</v>
      </c>
      <c r="D1922" s="33" t="s">
        <v>8</v>
      </c>
      <c r="E1922" s="32">
        <v>2021</v>
      </c>
      <c r="F1922" s="32">
        <v>0</v>
      </c>
      <c r="G1922" s="32">
        <v>194.18185386469901</v>
      </c>
    </row>
    <row r="1923" spans="1:7" x14ac:dyDescent="0.25">
      <c r="A1923" s="32">
        <v>2021</v>
      </c>
      <c r="B1923" s="33" t="s">
        <v>14</v>
      </c>
      <c r="C1923" s="33" t="s">
        <v>32</v>
      </c>
      <c r="D1923" s="33" t="s">
        <v>8</v>
      </c>
      <c r="E1923" s="32">
        <v>2022</v>
      </c>
      <c r="F1923" s="32">
        <v>-1</v>
      </c>
      <c r="G1923" s="32">
        <v>2.7077237987</v>
      </c>
    </row>
    <row r="1924" spans="1:7" x14ac:dyDescent="0.25">
      <c r="A1924" s="32">
        <v>2021</v>
      </c>
      <c r="B1924" s="33" t="s">
        <v>15</v>
      </c>
      <c r="C1924" s="33" t="s">
        <v>32</v>
      </c>
      <c r="D1924" s="33" t="s">
        <v>16</v>
      </c>
      <c r="E1924" s="32">
        <v>2010</v>
      </c>
      <c r="F1924" s="32">
        <v>11</v>
      </c>
      <c r="G1924" s="32">
        <v>3433.8677251173785</v>
      </c>
    </row>
    <row r="1925" spans="1:7" x14ac:dyDescent="0.25">
      <c r="A1925" s="32">
        <v>2021</v>
      </c>
      <c r="B1925" s="33" t="s">
        <v>15</v>
      </c>
      <c r="C1925" s="33" t="s">
        <v>32</v>
      </c>
      <c r="D1925" s="33" t="s">
        <v>16</v>
      </c>
      <c r="E1925" s="32">
        <v>2011</v>
      </c>
      <c r="F1925" s="32">
        <v>10</v>
      </c>
      <c r="G1925" s="32">
        <v>3311.9551120000001</v>
      </c>
    </row>
    <row r="1926" spans="1:7" x14ac:dyDescent="0.25">
      <c r="A1926" s="32">
        <v>2021</v>
      </c>
      <c r="B1926" s="33" t="s">
        <v>15</v>
      </c>
      <c r="C1926" s="33" t="s">
        <v>32</v>
      </c>
      <c r="D1926" s="33" t="s">
        <v>16</v>
      </c>
      <c r="E1926" s="32">
        <v>2012</v>
      </c>
      <c r="F1926" s="32">
        <v>9</v>
      </c>
      <c r="G1926" s="32">
        <v>3328.9586841496698</v>
      </c>
    </row>
    <row r="1927" spans="1:7" x14ac:dyDescent="0.25">
      <c r="A1927" s="32">
        <v>2021</v>
      </c>
      <c r="B1927" s="33" t="s">
        <v>15</v>
      </c>
      <c r="C1927" s="33" t="s">
        <v>32</v>
      </c>
      <c r="D1927" s="33" t="s">
        <v>16</v>
      </c>
      <c r="E1927" s="32">
        <v>2013</v>
      </c>
      <c r="F1927" s="32">
        <v>8</v>
      </c>
      <c r="G1927" s="32">
        <v>3362.9128150000001</v>
      </c>
    </row>
    <row r="1928" spans="1:7" x14ac:dyDescent="0.25">
      <c r="A1928" s="32">
        <v>2021</v>
      </c>
      <c r="B1928" s="33" t="s">
        <v>15</v>
      </c>
      <c r="C1928" s="33" t="s">
        <v>32</v>
      </c>
      <c r="D1928" s="33" t="s">
        <v>16</v>
      </c>
      <c r="E1928" s="32">
        <v>2014</v>
      </c>
      <c r="F1928" s="32">
        <v>7</v>
      </c>
      <c r="G1928" s="32">
        <v>3442.451685</v>
      </c>
    </row>
    <row r="1929" spans="1:7" x14ac:dyDescent="0.25">
      <c r="A1929" s="32">
        <v>2021</v>
      </c>
      <c r="B1929" s="33" t="s">
        <v>15</v>
      </c>
      <c r="C1929" s="33" t="s">
        <v>32</v>
      </c>
      <c r="D1929" s="33" t="s">
        <v>16</v>
      </c>
      <c r="E1929" s="32">
        <v>2015</v>
      </c>
      <c r="F1929" s="32">
        <v>6</v>
      </c>
      <c r="G1929" s="32">
        <v>3585.8528602686952</v>
      </c>
    </row>
    <row r="1930" spans="1:7" x14ac:dyDescent="0.25">
      <c r="A1930" s="32">
        <v>2021</v>
      </c>
      <c r="B1930" s="33" t="s">
        <v>15</v>
      </c>
      <c r="C1930" s="33" t="s">
        <v>32</v>
      </c>
      <c r="D1930" s="33" t="s">
        <v>16</v>
      </c>
      <c r="E1930" s="32">
        <v>2016</v>
      </c>
      <c r="F1930" s="32">
        <v>5</v>
      </c>
      <c r="G1930" s="32">
        <v>3280.8906609999999</v>
      </c>
    </row>
    <row r="1931" spans="1:7" x14ac:dyDescent="0.25">
      <c r="A1931" s="32">
        <v>2021</v>
      </c>
      <c r="B1931" s="33" t="s">
        <v>15</v>
      </c>
      <c r="C1931" s="33" t="s">
        <v>32</v>
      </c>
      <c r="D1931" s="33" t="s">
        <v>16</v>
      </c>
      <c r="E1931" s="32">
        <v>2017</v>
      </c>
      <c r="F1931" s="32">
        <v>4</v>
      </c>
      <c r="G1931" s="32">
        <v>3295.3205659999999</v>
      </c>
    </row>
    <row r="1932" spans="1:7" x14ac:dyDescent="0.25">
      <c r="A1932" s="32">
        <v>2021</v>
      </c>
      <c r="B1932" s="33" t="s">
        <v>15</v>
      </c>
      <c r="C1932" s="33" t="s">
        <v>32</v>
      </c>
      <c r="D1932" s="33" t="s">
        <v>16</v>
      </c>
      <c r="E1932" s="32">
        <v>2018</v>
      </c>
      <c r="F1932" s="32">
        <v>3</v>
      </c>
      <c r="G1932" s="32">
        <v>3323.7933069999999</v>
      </c>
    </row>
    <row r="1933" spans="1:7" x14ac:dyDescent="0.25">
      <c r="A1933" s="32">
        <v>2021</v>
      </c>
      <c r="B1933" s="33" t="s">
        <v>15</v>
      </c>
      <c r="C1933" s="33" t="s">
        <v>32</v>
      </c>
      <c r="D1933" s="33" t="s">
        <v>16</v>
      </c>
      <c r="E1933" s="32">
        <v>2019</v>
      </c>
      <c r="F1933" s="32">
        <v>2</v>
      </c>
      <c r="G1933" s="32">
        <v>3200.8957069866233</v>
      </c>
    </row>
    <row r="1934" spans="1:7" x14ac:dyDescent="0.25">
      <c r="A1934" s="32">
        <v>2021</v>
      </c>
      <c r="B1934" s="33" t="s">
        <v>15</v>
      </c>
      <c r="C1934" s="33" t="s">
        <v>32</v>
      </c>
      <c r="D1934" s="33" t="s">
        <v>16</v>
      </c>
      <c r="E1934" s="32">
        <v>2020</v>
      </c>
      <c r="F1934" s="32">
        <v>1</v>
      </c>
      <c r="G1934" s="32">
        <v>3211.9781979999998</v>
      </c>
    </row>
    <row r="1935" spans="1:7" x14ac:dyDescent="0.25">
      <c r="A1935" s="32">
        <v>2021</v>
      </c>
      <c r="B1935" s="33" t="s">
        <v>15</v>
      </c>
      <c r="C1935" s="33" t="s">
        <v>32</v>
      </c>
      <c r="D1935" s="33" t="s">
        <v>16</v>
      </c>
      <c r="E1935" s="32">
        <v>2021</v>
      </c>
      <c r="F1935" s="32">
        <v>0</v>
      </c>
      <c r="G1935" s="32">
        <v>3090.8113238999999</v>
      </c>
    </row>
    <row r="1936" spans="1:7" x14ac:dyDescent="0.25">
      <c r="A1936" s="32">
        <v>2021</v>
      </c>
      <c r="B1936" s="33" t="s">
        <v>17</v>
      </c>
      <c r="C1936" s="33" t="s">
        <v>33</v>
      </c>
      <c r="D1936" s="33" t="s">
        <v>8</v>
      </c>
      <c r="E1936" s="32">
        <v>2010</v>
      </c>
      <c r="F1936" s="32">
        <v>11</v>
      </c>
      <c r="G1936" s="32">
        <v>36.054227492716372</v>
      </c>
    </row>
    <row r="1937" spans="1:7" x14ac:dyDescent="0.25">
      <c r="A1937" s="32">
        <v>2021</v>
      </c>
      <c r="B1937" s="33" t="s">
        <v>17</v>
      </c>
      <c r="C1937" s="33" t="s">
        <v>33</v>
      </c>
      <c r="D1937" s="33" t="s">
        <v>8</v>
      </c>
      <c r="E1937" s="32">
        <v>2011</v>
      </c>
      <c r="F1937" s="32">
        <v>10</v>
      </c>
      <c r="G1937" s="32">
        <v>44.891419978363189</v>
      </c>
    </row>
    <row r="1938" spans="1:7" x14ac:dyDescent="0.25">
      <c r="A1938" s="32">
        <v>2021</v>
      </c>
      <c r="B1938" s="33" t="s">
        <v>17</v>
      </c>
      <c r="C1938" s="33" t="s">
        <v>33</v>
      </c>
      <c r="D1938" s="33" t="s">
        <v>8</v>
      </c>
      <c r="E1938" s="32">
        <v>2012</v>
      </c>
      <c r="F1938" s="32">
        <v>9</v>
      </c>
      <c r="G1938" s="32">
        <v>50.694321582336279</v>
      </c>
    </row>
    <row r="1939" spans="1:7" x14ac:dyDescent="0.25">
      <c r="A1939" s="32">
        <v>2021</v>
      </c>
      <c r="B1939" s="33" t="s">
        <v>17</v>
      </c>
      <c r="C1939" s="33" t="s">
        <v>33</v>
      </c>
      <c r="D1939" s="33" t="s">
        <v>8</v>
      </c>
      <c r="E1939" s="32">
        <v>2013</v>
      </c>
      <c r="F1939" s="32">
        <v>8</v>
      </c>
      <c r="G1939" s="32">
        <v>55.86833085218575</v>
      </c>
    </row>
    <row r="1940" spans="1:7" x14ac:dyDescent="0.25">
      <c r="A1940" s="32">
        <v>2021</v>
      </c>
      <c r="B1940" s="33" t="s">
        <v>17</v>
      </c>
      <c r="C1940" s="33" t="s">
        <v>33</v>
      </c>
      <c r="D1940" s="33" t="s">
        <v>8</v>
      </c>
      <c r="E1940" s="32">
        <v>2014</v>
      </c>
      <c r="F1940" s="32">
        <v>7</v>
      </c>
      <c r="G1940" s="32">
        <v>62.785558963194411</v>
      </c>
    </row>
    <row r="1941" spans="1:7" x14ac:dyDescent="0.25">
      <c r="A1941" s="32">
        <v>2021</v>
      </c>
      <c r="B1941" s="33" t="s">
        <v>17</v>
      </c>
      <c r="C1941" s="33" t="s">
        <v>33</v>
      </c>
      <c r="D1941" s="33" t="s">
        <v>8</v>
      </c>
      <c r="E1941" s="32">
        <v>2015</v>
      </c>
      <c r="F1941" s="32">
        <v>6</v>
      </c>
      <c r="G1941" s="32">
        <v>68.695733531021688</v>
      </c>
    </row>
    <row r="1942" spans="1:7" x14ac:dyDescent="0.25">
      <c r="A1942" s="32">
        <v>2021</v>
      </c>
      <c r="B1942" s="33" t="s">
        <v>17</v>
      </c>
      <c r="C1942" s="33" t="s">
        <v>33</v>
      </c>
      <c r="D1942" s="33" t="s">
        <v>8</v>
      </c>
      <c r="E1942" s="32">
        <v>2016</v>
      </c>
      <c r="F1942" s="32">
        <v>5</v>
      </c>
      <c r="G1942" s="32">
        <v>72.807431911852547</v>
      </c>
    </row>
    <row r="1943" spans="1:7" x14ac:dyDescent="0.25">
      <c r="A1943" s="32">
        <v>2021</v>
      </c>
      <c r="B1943" s="33" t="s">
        <v>17</v>
      </c>
      <c r="C1943" s="33" t="s">
        <v>33</v>
      </c>
      <c r="D1943" s="33" t="s">
        <v>8</v>
      </c>
      <c r="E1943" s="32">
        <v>2017</v>
      </c>
      <c r="F1943" s="32">
        <v>4</v>
      </c>
      <c r="G1943" s="32">
        <v>77.76892475588825</v>
      </c>
    </row>
    <row r="1944" spans="1:7" x14ac:dyDescent="0.25">
      <c r="A1944" s="32">
        <v>2021</v>
      </c>
      <c r="B1944" s="33" t="s">
        <v>17</v>
      </c>
      <c r="C1944" s="33" t="s">
        <v>33</v>
      </c>
      <c r="D1944" s="33" t="s">
        <v>8</v>
      </c>
      <c r="E1944" s="32">
        <v>2018</v>
      </c>
      <c r="F1944" s="32">
        <v>3</v>
      </c>
      <c r="G1944" s="32">
        <v>78.908801977945728</v>
      </c>
    </row>
    <row r="1945" spans="1:7" x14ac:dyDescent="0.25">
      <c r="A1945" s="32">
        <v>2021</v>
      </c>
      <c r="B1945" s="33" t="s">
        <v>17</v>
      </c>
      <c r="C1945" s="33" t="s">
        <v>33</v>
      </c>
      <c r="D1945" s="33" t="s">
        <v>8</v>
      </c>
      <c r="E1945" s="32">
        <v>2019</v>
      </c>
      <c r="F1945" s="32">
        <v>2</v>
      </c>
      <c r="G1945" s="32">
        <v>79.030648207567509</v>
      </c>
    </row>
    <row r="1946" spans="1:7" x14ac:dyDescent="0.25">
      <c r="A1946" s="32">
        <v>2021</v>
      </c>
      <c r="B1946" s="33" t="s">
        <v>17</v>
      </c>
      <c r="C1946" s="33" t="s">
        <v>33</v>
      </c>
      <c r="D1946" s="33" t="s">
        <v>8</v>
      </c>
      <c r="E1946" s="32">
        <v>2020</v>
      </c>
      <c r="F1946" s="32">
        <v>1</v>
      </c>
      <c r="G1946" s="32">
        <v>80.145662275899994</v>
      </c>
    </row>
    <row r="1947" spans="1:7" x14ac:dyDescent="0.25">
      <c r="A1947" s="32">
        <v>2021</v>
      </c>
      <c r="B1947" s="33" t="s">
        <v>17</v>
      </c>
      <c r="C1947" s="33" t="s">
        <v>33</v>
      </c>
      <c r="D1947" s="33" t="s">
        <v>8</v>
      </c>
      <c r="E1947" s="32">
        <v>2021</v>
      </c>
      <c r="F1947" s="32">
        <v>0</v>
      </c>
      <c r="G1947" s="32">
        <v>78.542555620000002</v>
      </c>
    </row>
    <row r="1948" spans="1:7" x14ac:dyDescent="0.25">
      <c r="A1948" s="32">
        <v>2021</v>
      </c>
      <c r="B1948" s="33" t="s">
        <v>17</v>
      </c>
      <c r="C1948" s="33" t="s">
        <v>33</v>
      </c>
      <c r="D1948" s="33" t="s">
        <v>8</v>
      </c>
      <c r="E1948" s="32">
        <v>2022</v>
      </c>
      <c r="F1948" s="32">
        <v>-1</v>
      </c>
      <c r="G1948" s="32">
        <v>16.802780568799999</v>
      </c>
    </row>
    <row r="1949" spans="1:7" x14ac:dyDescent="0.25">
      <c r="A1949" s="32">
        <v>2021</v>
      </c>
      <c r="B1949" s="33" t="s">
        <v>70</v>
      </c>
      <c r="C1949" s="33" t="s">
        <v>33</v>
      </c>
      <c r="D1949" s="33" t="s">
        <v>8</v>
      </c>
      <c r="E1949" s="32">
        <v>2010</v>
      </c>
      <c r="F1949" s="32">
        <v>11</v>
      </c>
      <c r="G1949" s="32">
        <v>679.49445210048282</v>
      </c>
    </row>
    <row r="1950" spans="1:7" x14ac:dyDescent="0.25">
      <c r="A1950" s="32">
        <v>2021</v>
      </c>
      <c r="B1950" s="33" t="s">
        <v>70</v>
      </c>
      <c r="C1950" s="33" t="s">
        <v>33</v>
      </c>
      <c r="D1950" s="33" t="s">
        <v>8</v>
      </c>
      <c r="E1950" s="32">
        <v>2011</v>
      </c>
      <c r="F1950" s="32">
        <v>10</v>
      </c>
      <c r="G1950" s="32">
        <v>889.29798680551482</v>
      </c>
    </row>
    <row r="1951" spans="1:7" x14ac:dyDescent="0.25">
      <c r="A1951" s="32">
        <v>2021</v>
      </c>
      <c r="B1951" s="33" t="s">
        <v>70</v>
      </c>
      <c r="C1951" s="33" t="s">
        <v>33</v>
      </c>
      <c r="D1951" s="33" t="s">
        <v>8</v>
      </c>
      <c r="E1951" s="32">
        <v>2012</v>
      </c>
      <c r="F1951" s="32">
        <v>9</v>
      </c>
      <c r="G1951" s="32">
        <v>1086.8192823677889</v>
      </c>
    </row>
    <row r="1952" spans="1:7" x14ac:dyDescent="0.25">
      <c r="A1952" s="32">
        <v>2021</v>
      </c>
      <c r="B1952" s="33" t="s">
        <v>70</v>
      </c>
      <c r="C1952" s="33" t="s">
        <v>33</v>
      </c>
      <c r="D1952" s="33" t="s">
        <v>8</v>
      </c>
      <c r="E1952" s="32">
        <v>2013</v>
      </c>
      <c r="F1952" s="32">
        <v>8</v>
      </c>
      <c r="G1952" s="32">
        <v>1306.8474158436256</v>
      </c>
    </row>
    <row r="1953" spans="1:7" x14ac:dyDescent="0.25">
      <c r="A1953" s="32">
        <v>2021</v>
      </c>
      <c r="B1953" s="33" t="s">
        <v>70</v>
      </c>
      <c r="C1953" s="33" t="s">
        <v>33</v>
      </c>
      <c r="D1953" s="33" t="s">
        <v>8</v>
      </c>
      <c r="E1953" s="32">
        <v>2014</v>
      </c>
      <c r="F1953" s="32">
        <v>7</v>
      </c>
      <c r="G1953" s="32">
        <v>1580.3034982796885</v>
      </c>
    </row>
    <row r="1954" spans="1:7" x14ac:dyDescent="0.25">
      <c r="A1954" s="32">
        <v>2021</v>
      </c>
      <c r="B1954" s="33" t="s">
        <v>70</v>
      </c>
      <c r="C1954" s="33" t="s">
        <v>33</v>
      </c>
      <c r="D1954" s="33" t="s">
        <v>8</v>
      </c>
      <c r="E1954" s="32">
        <v>2015</v>
      </c>
      <c r="F1954" s="32">
        <v>6</v>
      </c>
      <c r="G1954" s="32">
        <v>1803.9887541675739</v>
      </c>
    </row>
    <row r="1955" spans="1:7" x14ac:dyDescent="0.25">
      <c r="A1955" s="32">
        <v>2021</v>
      </c>
      <c r="B1955" s="33" t="s">
        <v>70</v>
      </c>
      <c r="C1955" s="33" t="s">
        <v>33</v>
      </c>
      <c r="D1955" s="33" t="s">
        <v>8</v>
      </c>
      <c r="E1955" s="32">
        <v>2016</v>
      </c>
      <c r="F1955" s="32">
        <v>5</v>
      </c>
      <c r="G1955" s="32">
        <v>1936.7493607595657</v>
      </c>
    </row>
    <row r="1956" spans="1:7" x14ac:dyDescent="0.25">
      <c r="A1956" s="32">
        <v>2021</v>
      </c>
      <c r="B1956" s="33" t="s">
        <v>70</v>
      </c>
      <c r="C1956" s="33" t="s">
        <v>33</v>
      </c>
      <c r="D1956" s="33" t="s">
        <v>8</v>
      </c>
      <c r="E1956" s="32">
        <v>2017</v>
      </c>
      <c r="F1956" s="32">
        <v>4</v>
      </c>
      <c r="G1956" s="32">
        <v>2061.4098158522988</v>
      </c>
    </row>
    <row r="1957" spans="1:7" x14ac:dyDescent="0.25">
      <c r="A1957" s="32">
        <v>2021</v>
      </c>
      <c r="B1957" s="33" t="s">
        <v>70</v>
      </c>
      <c r="C1957" s="33" t="s">
        <v>33</v>
      </c>
      <c r="D1957" s="33" t="s">
        <v>8</v>
      </c>
      <c r="E1957" s="32">
        <v>2018</v>
      </c>
      <c r="F1957" s="32">
        <v>3</v>
      </c>
      <c r="G1957" s="32">
        <v>2074.5920283702617</v>
      </c>
    </row>
    <row r="1958" spans="1:7" x14ac:dyDescent="0.25">
      <c r="A1958" s="32">
        <v>2021</v>
      </c>
      <c r="B1958" s="33" t="s">
        <v>70</v>
      </c>
      <c r="C1958" s="33" t="s">
        <v>33</v>
      </c>
      <c r="D1958" s="33" t="s">
        <v>8</v>
      </c>
      <c r="E1958" s="32">
        <v>2019</v>
      </c>
      <c r="F1958" s="32">
        <v>2</v>
      </c>
      <c r="G1958" s="32">
        <v>2057.3473235491174</v>
      </c>
    </row>
    <row r="1959" spans="1:7" x14ac:dyDescent="0.25">
      <c r="A1959" s="32">
        <v>2021</v>
      </c>
      <c r="B1959" s="33" t="s">
        <v>70</v>
      </c>
      <c r="C1959" s="33" t="s">
        <v>33</v>
      </c>
      <c r="D1959" s="33" t="s">
        <v>8</v>
      </c>
      <c r="E1959" s="32">
        <v>2020</v>
      </c>
      <c r="F1959" s="32">
        <v>1</v>
      </c>
      <c r="G1959" s="32">
        <v>2071.0513967829302</v>
      </c>
    </row>
    <row r="1960" spans="1:7" x14ac:dyDescent="0.25">
      <c r="A1960" s="32">
        <v>2021</v>
      </c>
      <c r="B1960" s="33" t="s">
        <v>70</v>
      </c>
      <c r="C1960" s="33" t="s">
        <v>33</v>
      </c>
      <c r="D1960" s="33" t="s">
        <v>8</v>
      </c>
      <c r="E1960" s="32">
        <v>2021</v>
      </c>
      <c r="F1960" s="32">
        <v>0</v>
      </c>
      <c r="G1960" s="32">
        <v>2029.4885959922599</v>
      </c>
    </row>
    <row r="1961" spans="1:7" x14ac:dyDescent="0.25">
      <c r="A1961" s="32">
        <v>2021</v>
      </c>
      <c r="B1961" s="33" t="s">
        <v>70</v>
      </c>
      <c r="C1961" s="33" t="s">
        <v>33</v>
      </c>
      <c r="D1961" s="33" t="s">
        <v>8</v>
      </c>
      <c r="E1961" s="32">
        <v>2022</v>
      </c>
      <c r="F1961" s="32">
        <v>-1</v>
      </c>
      <c r="G1961" s="32">
        <v>1342.345515</v>
      </c>
    </row>
    <row r="1962" spans="1:7" x14ac:dyDescent="0.25">
      <c r="A1962" s="32">
        <v>2021</v>
      </c>
      <c r="B1962" s="33" t="s">
        <v>71</v>
      </c>
      <c r="C1962" s="33" t="s">
        <v>33</v>
      </c>
      <c r="D1962" s="33" t="s">
        <v>8</v>
      </c>
      <c r="E1962" s="32">
        <v>2010</v>
      </c>
      <c r="F1962" s="32">
        <v>11</v>
      </c>
      <c r="G1962" s="32">
        <v>24.78652046428218</v>
      </c>
    </row>
    <row r="1963" spans="1:7" x14ac:dyDescent="0.25">
      <c r="A1963" s="32">
        <v>2021</v>
      </c>
      <c r="B1963" s="33" t="s">
        <v>71</v>
      </c>
      <c r="C1963" s="33" t="s">
        <v>33</v>
      </c>
      <c r="D1963" s="33" t="s">
        <v>8</v>
      </c>
      <c r="E1963" s="32">
        <v>2011</v>
      </c>
      <c r="F1963" s="32">
        <v>10</v>
      </c>
      <c r="G1963" s="32">
        <v>34.609692543638232</v>
      </c>
    </row>
    <row r="1964" spans="1:7" x14ac:dyDescent="0.25">
      <c r="A1964" s="32">
        <v>2021</v>
      </c>
      <c r="B1964" s="33" t="s">
        <v>71</v>
      </c>
      <c r="C1964" s="33" t="s">
        <v>33</v>
      </c>
      <c r="D1964" s="33" t="s">
        <v>8</v>
      </c>
      <c r="E1964" s="32">
        <v>2012</v>
      </c>
      <c r="F1964" s="32">
        <v>9</v>
      </c>
      <c r="G1964" s="32">
        <v>44.245869136697671</v>
      </c>
    </row>
    <row r="1965" spans="1:7" x14ac:dyDescent="0.25">
      <c r="A1965" s="32">
        <v>2021</v>
      </c>
      <c r="B1965" s="33" t="s">
        <v>71</v>
      </c>
      <c r="C1965" s="33" t="s">
        <v>33</v>
      </c>
      <c r="D1965" s="33" t="s">
        <v>8</v>
      </c>
      <c r="E1965" s="32">
        <v>2013</v>
      </c>
      <c r="F1965" s="32">
        <v>8</v>
      </c>
      <c r="G1965" s="32">
        <v>55.602413939608333</v>
      </c>
    </row>
    <row r="1966" spans="1:7" x14ac:dyDescent="0.25">
      <c r="A1966" s="32">
        <v>2021</v>
      </c>
      <c r="B1966" s="33" t="s">
        <v>71</v>
      </c>
      <c r="C1966" s="33" t="s">
        <v>33</v>
      </c>
      <c r="D1966" s="33" t="s">
        <v>8</v>
      </c>
      <c r="E1966" s="32">
        <v>2014</v>
      </c>
      <c r="F1966" s="32">
        <v>7</v>
      </c>
      <c r="G1966" s="32">
        <v>70.271185965030966</v>
      </c>
    </row>
    <row r="1967" spans="1:7" x14ac:dyDescent="0.25">
      <c r="A1967" s="32">
        <v>2021</v>
      </c>
      <c r="B1967" s="33" t="s">
        <v>71</v>
      </c>
      <c r="C1967" s="33" t="s">
        <v>33</v>
      </c>
      <c r="D1967" s="33" t="s">
        <v>8</v>
      </c>
      <c r="E1967" s="32">
        <v>2015</v>
      </c>
      <c r="F1967" s="32">
        <v>6</v>
      </c>
      <c r="G1967" s="32">
        <v>83.72730780624056</v>
      </c>
    </row>
    <row r="1968" spans="1:7" x14ac:dyDescent="0.25">
      <c r="A1968" s="32">
        <v>2021</v>
      </c>
      <c r="B1968" s="33" t="s">
        <v>71</v>
      </c>
      <c r="C1968" s="33" t="s">
        <v>33</v>
      </c>
      <c r="D1968" s="33" t="s">
        <v>8</v>
      </c>
      <c r="E1968" s="32">
        <v>2016</v>
      </c>
      <c r="F1968" s="32">
        <v>5</v>
      </c>
      <c r="G1968" s="32">
        <v>93.425242056064135</v>
      </c>
    </row>
    <row r="1969" spans="1:7" x14ac:dyDescent="0.25">
      <c r="A1969" s="32">
        <v>2021</v>
      </c>
      <c r="B1969" s="33" t="s">
        <v>71</v>
      </c>
      <c r="C1969" s="33" t="s">
        <v>33</v>
      </c>
      <c r="D1969" s="33" t="s">
        <v>8</v>
      </c>
      <c r="E1969" s="32">
        <v>2017</v>
      </c>
      <c r="F1969" s="32">
        <v>4</v>
      </c>
      <c r="G1969" s="32">
        <v>103.02289264788949</v>
      </c>
    </row>
    <row r="1970" spans="1:7" x14ac:dyDescent="0.25">
      <c r="A1970" s="32">
        <v>2021</v>
      </c>
      <c r="B1970" s="33" t="s">
        <v>71</v>
      </c>
      <c r="C1970" s="33" t="s">
        <v>33</v>
      </c>
      <c r="D1970" s="33" t="s">
        <v>8</v>
      </c>
      <c r="E1970" s="32">
        <v>2018</v>
      </c>
      <c r="F1970" s="32">
        <v>3</v>
      </c>
      <c r="G1970" s="32">
        <v>102.49255792889342</v>
      </c>
    </row>
    <row r="1971" spans="1:7" x14ac:dyDescent="0.25">
      <c r="A1971" s="32">
        <v>2021</v>
      </c>
      <c r="B1971" s="33" t="s">
        <v>71</v>
      </c>
      <c r="C1971" s="33" t="s">
        <v>33</v>
      </c>
      <c r="D1971" s="33" t="s">
        <v>8</v>
      </c>
      <c r="E1971" s="32">
        <v>2019</v>
      </c>
      <c r="F1971" s="32">
        <v>2</v>
      </c>
      <c r="G1971" s="32">
        <v>100.65747031889045</v>
      </c>
    </row>
    <row r="1972" spans="1:7" x14ac:dyDescent="0.25">
      <c r="A1972" s="32">
        <v>2021</v>
      </c>
      <c r="B1972" s="33" t="s">
        <v>71</v>
      </c>
      <c r="C1972" s="33" t="s">
        <v>33</v>
      </c>
      <c r="D1972" s="33" t="s">
        <v>8</v>
      </c>
      <c r="E1972" s="32">
        <v>2020</v>
      </c>
      <c r="F1972" s="32">
        <v>1</v>
      </c>
      <c r="G1972" s="32">
        <v>100.724958960549</v>
      </c>
    </row>
    <row r="1973" spans="1:7" x14ac:dyDescent="0.25">
      <c r="A1973" s="32">
        <v>2021</v>
      </c>
      <c r="B1973" s="33" t="s">
        <v>71</v>
      </c>
      <c r="C1973" s="33" t="s">
        <v>33</v>
      </c>
      <c r="D1973" s="33" t="s">
        <v>8</v>
      </c>
      <c r="E1973" s="32">
        <v>2021</v>
      </c>
      <c r="F1973" s="32">
        <v>0</v>
      </c>
      <c r="G1973" s="32">
        <v>97.984830889999998</v>
      </c>
    </row>
    <row r="1974" spans="1:7" x14ac:dyDescent="0.25">
      <c r="A1974" s="32">
        <v>2021</v>
      </c>
      <c r="B1974" s="33" t="s">
        <v>71</v>
      </c>
      <c r="C1974" s="33" t="s">
        <v>33</v>
      </c>
      <c r="D1974" s="33" t="s">
        <v>8</v>
      </c>
      <c r="E1974" s="32">
        <v>2022</v>
      </c>
      <c r="F1974" s="32">
        <v>-1</v>
      </c>
      <c r="G1974" s="32">
        <v>64.682222509925595</v>
      </c>
    </row>
    <row r="1975" spans="1:7" x14ac:dyDescent="0.25">
      <c r="A1975" s="32">
        <v>2021</v>
      </c>
      <c r="B1975" s="33" t="s">
        <v>18</v>
      </c>
      <c r="C1975" s="33" t="s">
        <v>33</v>
      </c>
      <c r="D1975" s="33" t="s">
        <v>8</v>
      </c>
      <c r="E1975" s="32">
        <v>2010</v>
      </c>
      <c r="F1975" s="32">
        <v>11</v>
      </c>
      <c r="G1975" s="32">
        <v>6.4003021530572299</v>
      </c>
    </row>
    <row r="1976" spans="1:7" x14ac:dyDescent="0.25">
      <c r="A1976" s="32">
        <v>2021</v>
      </c>
      <c r="B1976" s="33" t="s">
        <v>18</v>
      </c>
      <c r="C1976" s="33" t="s">
        <v>33</v>
      </c>
      <c r="D1976" s="33" t="s">
        <v>8</v>
      </c>
      <c r="E1976" s="32">
        <v>2011</v>
      </c>
      <c r="F1976" s="32">
        <v>10</v>
      </c>
      <c r="G1976" s="32">
        <v>0</v>
      </c>
    </row>
    <row r="1977" spans="1:7" x14ac:dyDescent="0.25">
      <c r="A1977" s="32">
        <v>2021</v>
      </c>
      <c r="B1977" s="33" t="s">
        <v>18</v>
      </c>
      <c r="C1977" s="33" t="s">
        <v>33</v>
      </c>
      <c r="D1977" s="33" t="s">
        <v>8</v>
      </c>
      <c r="E1977" s="32">
        <v>2012</v>
      </c>
      <c r="F1977" s="32">
        <v>9</v>
      </c>
      <c r="G1977" s="32">
        <v>0</v>
      </c>
    </row>
    <row r="1978" spans="1:7" x14ac:dyDescent="0.25">
      <c r="A1978" s="32">
        <v>2021</v>
      </c>
      <c r="B1978" s="33" t="s">
        <v>18</v>
      </c>
      <c r="C1978" s="33" t="s">
        <v>33</v>
      </c>
      <c r="D1978" s="33" t="s">
        <v>8</v>
      </c>
      <c r="E1978" s="32">
        <v>2013</v>
      </c>
      <c r="F1978" s="32">
        <v>8</v>
      </c>
      <c r="G1978" s="32">
        <v>0</v>
      </c>
    </row>
    <row r="1979" spans="1:7" x14ac:dyDescent="0.25">
      <c r="A1979" s="32">
        <v>2021</v>
      </c>
      <c r="B1979" s="33" t="s">
        <v>18</v>
      </c>
      <c r="C1979" s="33" t="s">
        <v>33</v>
      </c>
      <c r="D1979" s="33" t="s">
        <v>8</v>
      </c>
      <c r="E1979" s="32">
        <v>2014</v>
      </c>
      <c r="F1979" s="32">
        <v>7</v>
      </c>
      <c r="G1979" s="32">
        <v>0</v>
      </c>
    </row>
    <row r="1980" spans="1:7" x14ac:dyDescent="0.25">
      <c r="A1980" s="32">
        <v>2021</v>
      </c>
      <c r="B1980" s="33" t="s">
        <v>18</v>
      </c>
      <c r="C1980" s="33" t="s">
        <v>33</v>
      </c>
      <c r="D1980" s="33" t="s">
        <v>8</v>
      </c>
      <c r="E1980" s="32">
        <v>2015</v>
      </c>
      <c r="F1980" s="32">
        <v>6</v>
      </c>
      <c r="G1980" s="32">
        <v>0</v>
      </c>
    </row>
    <row r="1981" spans="1:7" x14ac:dyDescent="0.25">
      <c r="A1981" s="32">
        <v>2021</v>
      </c>
      <c r="B1981" s="33" t="s">
        <v>18</v>
      </c>
      <c r="C1981" s="33" t="s">
        <v>33</v>
      </c>
      <c r="D1981" s="33" t="s">
        <v>8</v>
      </c>
      <c r="E1981" s="32">
        <v>2016</v>
      </c>
      <c r="F1981" s="32">
        <v>5</v>
      </c>
      <c r="G1981" s="32">
        <v>0</v>
      </c>
    </row>
    <row r="1982" spans="1:7" x14ac:dyDescent="0.25">
      <c r="A1982" s="32">
        <v>2021</v>
      </c>
      <c r="B1982" s="33" t="s">
        <v>18</v>
      </c>
      <c r="C1982" s="33" t="s">
        <v>33</v>
      </c>
      <c r="D1982" s="33" t="s">
        <v>8</v>
      </c>
      <c r="E1982" s="32">
        <v>2017</v>
      </c>
      <c r="F1982" s="32">
        <v>4</v>
      </c>
      <c r="G1982" s="32">
        <v>0</v>
      </c>
    </row>
    <row r="1983" spans="1:7" x14ac:dyDescent="0.25">
      <c r="A1983" s="32">
        <v>2021</v>
      </c>
      <c r="B1983" s="33" t="s">
        <v>18</v>
      </c>
      <c r="C1983" s="33" t="s">
        <v>33</v>
      </c>
      <c r="D1983" s="33" t="s">
        <v>8</v>
      </c>
      <c r="E1983" s="32">
        <v>2018</v>
      </c>
      <c r="F1983" s="32">
        <v>3</v>
      </c>
      <c r="G1983" s="32">
        <v>0</v>
      </c>
    </row>
    <row r="1984" spans="1:7" x14ac:dyDescent="0.25">
      <c r="A1984" s="32">
        <v>2021</v>
      </c>
      <c r="B1984" s="33" t="s">
        <v>18</v>
      </c>
      <c r="C1984" s="33" t="s">
        <v>33</v>
      </c>
      <c r="D1984" s="33" t="s">
        <v>8</v>
      </c>
      <c r="E1984" s="32">
        <v>2019</v>
      </c>
      <c r="F1984" s="32">
        <v>2</v>
      </c>
      <c r="G1984" s="32">
        <v>0</v>
      </c>
    </row>
    <row r="1985" spans="1:7" x14ac:dyDescent="0.25">
      <c r="A1985" s="32">
        <v>2021</v>
      </c>
      <c r="B1985" s="33" t="s">
        <v>18</v>
      </c>
      <c r="C1985" s="33" t="s">
        <v>33</v>
      </c>
      <c r="D1985" s="33" t="s">
        <v>8</v>
      </c>
      <c r="E1985" s="32">
        <v>2020</v>
      </c>
      <c r="F1985" s="32">
        <v>1</v>
      </c>
      <c r="G1985" s="32">
        <v>0</v>
      </c>
    </row>
    <row r="1986" spans="1:7" x14ac:dyDescent="0.25">
      <c r="A1986" s="32">
        <v>2021</v>
      </c>
      <c r="B1986" s="33" t="s">
        <v>18</v>
      </c>
      <c r="C1986" s="33" t="s">
        <v>33</v>
      </c>
      <c r="D1986" s="33" t="s">
        <v>8</v>
      </c>
      <c r="E1986" s="32">
        <v>2021</v>
      </c>
      <c r="F1986" s="32">
        <v>0</v>
      </c>
      <c r="G1986" s="32">
        <v>0</v>
      </c>
    </row>
    <row r="1987" spans="1:7" x14ac:dyDescent="0.25">
      <c r="A1987" s="32">
        <v>2021</v>
      </c>
      <c r="B1987" s="33" t="s">
        <v>18</v>
      </c>
      <c r="C1987" s="33" t="s">
        <v>33</v>
      </c>
      <c r="D1987" s="33" t="s">
        <v>8</v>
      </c>
      <c r="E1987" s="32">
        <v>2022</v>
      </c>
      <c r="F1987" s="32">
        <v>-1</v>
      </c>
      <c r="G1987" s="32">
        <v>0</v>
      </c>
    </row>
    <row r="1988" spans="1:7" x14ac:dyDescent="0.25">
      <c r="A1988" s="32">
        <v>2021</v>
      </c>
      <c r="B1988" s="33" t="s">
        <v>19</v>
      </c>
      <c r="C1988" s="33" t="s">
        <v>33</v>
      </c>
      <c r="D1988" s="33" t="s">
        <v>8</v>
      </c>
      <c r="E1988" s="32">
        <v>2010</v>
      </c>
      <c r="F1988" s="32">
        <v>11</v>
      </c>
      <c r="G1988" s="32">
        <v>11.803765475237492</v>
      </c>
    </row>
    <row r="1989" spans="1:7" x14ac:dyDescent="0.25">
      <c r="A1989" s="32">
        <v>2021</v>
      </c>
      <c r="B1989" s="33" t="s">
        <v>19</v>
      </c>
      <c r="C1989" s="33" t="s">
        <v>33</v>
      </c>
      <c r="D1989" s="33" t="s">
        <v>8</v>
      </c>
      <c r="E1989" s="32">
        <v>2011</v>
      </c>
      <c r="F1989" s="32">
        <v>10</v>
      </c>
      <c r="G1989" s="32">
        <v>0</v>
      </c>
    </row>
    <row r="1990" spans="1:7" x14ac:dyDescent="0.25">
      <c r="A1990" s="32">
        <v>2021</v>
      </c>
      <c r="B1990" s="33" t="s">
        <v>19</v>
      </c>
      <c r="C1990" s="33" t="s">
        <v>33</v>
      </c>
      <c r="D1990" s="33" t="s">
        <v>8</v>
      </c>
      <c r="E1990" s="32">
        <v>2012</v>
      </c>
      <c r="F1990" s="32">
        <v>9</v>
      </c>
      <c r="G1990" s="32">
        <v>0</v>
      </c>
    </row>
    <row r="1991" spans="1:7" x14ac:dyDescent="0.25">
      <c r="A1991" s="32">
        <v>2021</v>
      </c>
      <c r="B1991" s="33" t="s">
        <v>19</v>
      </c>
      <c r="C1991" s="33" t="s">
        <v>33</v>
      </c>
      <c r="D1991" s="33" t="s">
        <v>8</v>
      </c>
      <c r="E1991" s="32">
        <v>2013</v>
      </c>
      <c r="F1991" s="32">
        <v>8</v>
      </c>
      <c r="G1991" s="32">
        <v>0</v>
      </c>
    </row>
    <row r="1992" spans="1:7" x14ac:dyDescent="0.25">
      <c r="A1992" s="32">
        <v>2021</v>
      </c>
      <c r="B1992" s="33" t="s">
        <v>19</v>
      </c>
      <c r="C1992" s="33" t="s">
        <v>33</v>
      </c>
      <c r="D1992" s="33" t="s">
        <v>8</v>
      </c>
      <c r="E1992" s="32">
        <v>2014</v>
      </c>
      <c r="F1992" s="32">
        <v>7</v>
      </c>
      <c r="G1992" s="32">
        <v>0</v>
      </c>
    </row>
    <row r="1993" spans="1:7" x14ac:dyDescent="0.25">
      <c r="A1993" s="32">
        <v>2021</v>
      </c>
      <c r="B1993" s="33" t="s">
        <v>19</v>
      </c>
      <c r="C1993" s="33" t="s">
        <v>33</v>
      </c>
      <c r="D1993" s="33" t="s">
        <v>8</v>
      </c>
      <c r="E1993" s="32">
        <v>2015</v>
      </c>
      <c r="F1993" s="32">
        <v>6</v>
      </c>
      <c r="G1993" s="32">
        <v>0</v>
      </c>
    </row>
    <row r="1994" spans="1:7" x14ac:dyDescent="0.25">
      <c r="A1994" s="32">
        <v>2021</v>
      </c>
      <c r="B1994" s="33" t="s">
        <v>19</v>
      </c>
      <c r="C1994" s="33" t="s">
        <v>33</v>
      </c>
      <c r="D1994" s="33" t="s">
        <v>8</v>
      </c>
      <c r="E1994" s="32">
        <v>2016</v>
      </c>
      <c r="F1994" s="32">
        <v>5</v>
      </c>
      <c r="G1994" s="32">
        <v>0</v>
      </c>
    </row>
    <row r="1995" spans="1:7" x14ac:dyDescent="0.25">
      <c r="A1995" s="32">
        <v>2021</v>
      </c>
      <c r="B1995" s="33" t="s">
        <v>19</v>
      </c>
      <c r="C1995" s="33" t="s">
        <v>33</v>
      </c>
      <c r="D1995" s="33" t="s">
        <v>8</v>
      </c>
      <c r="E1995" s="32">
        <v>2017</v>
      </c>
      <c r="F1995" s="32">
        <v>4</v>
      </c>
      <c r="G1995" s="32">
        <v>0</v>
      </c>
    </row>
    <row r="1996" spans="1:7" x14ac:dyDescent="0.25">
      <c r="A1996" s="32">
        <v>2021</v>
      </c>
      <c r="B1996" s="33" t="s">
        <v>19</v>
      </c>
      <c r="C1996" s="33" t="s">
        <v>33</v>
      </c>
      <c r="D1996" s="33" t="s">
        <v>8</v>
      </c>
      <c r="E1996" s="32">
        <v>2018</v>
      </c>
      <c r="F1996" s="32">
        <v>3</v>
      </c>
      <c r="G1996" s="32">
        <v>0</v>
      </c>
    </row>
    <row r="1997" spans="1:7" x14ac:dyDescent="0.25">
      <c r="A1997" s="32">
        <v>2021</v>
      </c>
      <c r="B1997" s="33" t="s">
        <v>19</v>
      </c>
      <c r="C1997" s="33" t="s">
        <v>33</v>
      </c>
      <c r="D1997" s="33" t="s">
        <v>8</v>
      </c>
      <c r="E1997" s="32">
        <v>2019</v>
      </c>
      <c r="F1997" s="32">
        <v>2</v>
      </c>
      <c r="G1997" s="32">
        <v>0</v>
      </c>
    </row>
    <row r="1998" spans="1:7" x14ac:dyDescent="0.25">
      <c r="A1998" s="32">
        <v>2021</v>
      </c>
      <c r="B1998" s="33" t="s">
        <v>19</v>
      </c>
      <c r="C1998" s="33" t="s">
        <v>33</v>
      </c>
      <c r="D1998" s="33" t="s">
        <v>8</v>
      </c>
      <c r="E1998" s="32">
        <v>2020</v>
      </c>
      <c r="F1998" s="32">
        <v>1</v>
      </c>
      <c r="G1998" s="32">
        <v>0</v>
      </c>
    </row>
    <row r="1999" spans="1:7" x14ac:dyDescent="0.25">
      <c r="A1999" s="32">
        <v>2021</v>
      </c>
      <c r="B1999" s="33" t="s">
        <v>19</v>
      </c>
      <c r="C1999" s="33" t="s">
        <v>33</v>
      </c>
      <c r="D1999" s="33" t="s">
        <v>8</v>
      </c>
      <c r="E1999" s="32">
        <v>2021</v>
      </c>
      <c r="F1999" s="32">
        <v>0</v>
      </c>
      <c r="G1999" s="32">
        <v>0</v>
      </c>
    </row>
    <row r="2000" spans="1:7" x14ac:dyDescent="0.25">
      <c r="A2000" s="32">
        <v>2021</v>
      </c>
      <c r="B2000" s="33" t="s">
        <v>19</v>
      </c>
      <c r="C2000" s="33" t="s">
        <v>33</v>
      </c>
      <c r="D2000" s="33" t="s">
        <v>8</v>
      </c>
      <c r="E2000" s="32">
        <v>2022</v>
      </c>
      <c r="F2000" s="32">
        <v>-1</v>
      </c>
      <c r="G2000" s="32">
        <v>0</v>
      </c>
    </row>
    <row r="2001" spans="1:7" x14ac:dyDescent="0.25">
      <c r="A2001" s="32">
        <v>2021</v>
      </c>
      <c r="B2001" s="33" t="s">
        <v>20</v>
      </c>
      <c r="C2001" s="33" t="s">
        <v>33</v>
      </c>
      <c r="D2001" s="33" t="s">
        <v>8</v>
      </c>
      <c r="E2001" s="32">
        <v>2010</v>
      </c>
      <c r="F2001" s="32">
        <v>11</v>
      </c>
      <c r="G2001" s="32">
        <v>716.34090409449925</v>
      </c>
    </row>
    <row r="2002" spans="1:7" x14ac:dyDescent="0.25">
      <c r="A2002" s="32">
        <v>2021</v>
      </c>
      <c r="B2002" s="33" t="s">
        <v>20</v>
      </c>
      <c r="C2002" s="33" t="s">
        <v>33</v>
      </c>
      <c r="D2002" s="33" t="s">
        <v>8</v>
      </c>
      <c r="E2002" s="32">
        <v>2011</v>
      </c>
      <c r="F2002" s="32">
        <v>10</v>
      </c>
      <c r="G2002" s="32">
        <v>0</v>
      </c>
    </row>
    <row r="2003" spans="1:7" x14ac:dyDescent="0.25">
      <c r="A2003" s="32">
        <v>2021</v>
      </c>
      <c r="B2003" s="33" t="s">
        <v>20</v>
      </c>
      <c r="C2003" s="33" t="s">
        <v>33</v>
      </c>
      <c r="D2003" s="33" t="s">
        <v>8</v>
      </c>
      <c r="E2003" s="32">
        <v>2012</v>
      </c>
      <c r="F2003" s="32">
        <v>9</v>
      </c>
      <c r="G2003" s="32">
        <v>0</v>
      </c>
    </row>
    <row r="2004" spans="1:7" x14ac:dyDescent="0.25">
      <c r="A2004" s="32">
        <v>2021</v>
      </c>
      <c r="B2004" s="33" t="s">
        <v>20</v>
      </c>
      <c r="C2004" s="33" t="s">
        <v>33</v>
      </c>
      <c r="D2004" s="33" t="s">
        <v>8</v>
      </c>
      <c r="E2004" s="32">
        <v>2013</v>
      </c>
      <c r="F2004" s="32">
        <v>8</v>
      </c>
      <c r="G2004" s="32">
        <v>0</v>
      </c>
    </row>
    <row r="2005" spans="1:7" x14ac:dyDescent="0.25">
      <c r="A2005" s="32">
        <v>2021</v>
      </c>
      <c r="B2005" s="33" t="s">
        <v>20</v>
      </c>
      <c r="C2005" s="33" t="s">
        <v>33</v>
      </c>
      <c r="D2005" s="33" t="s">
        <v>8</v>
      </c>
      <c r="E2005" s="32">
        <v>2014</v>
      </c>
      <c r="F2005" s="32">
        <v>7</v>
      </c>
      <c r="G2005" s="32">
        <v>0</v>
      </c>
    </row>
    <row r="2006" spans="1:7" x14ac:dyDescent="0.25">
      <c r="A2006" s="32">
        <v>2021</v>
      </c>
      <c r="B2006" s="33" t="s">
        <v>20</v>
      </c>
      <c r="C2006" s="33" t="s">
        <v>33</v>
      </c>
      <c r="D2006" s="33" t="s">
        <v>8</v>
      </c>
      <c r="E2006" s="32">
        <v>2015</v>
      </c>
      <c r="F2006" s="32">
        <v>6</v>
      </c>
      <c r="G2006" s="32">
        <v>0</v>
      </c>
    </row>
    <row r="2007" spans="1:7" x14ac:dyDescent="0.25">
      <c r="A2007" s="32">
        <v>2021</v>
      </c>
      <c r="B2007" s="33" t="s">
        <v>21</v>
      </c>
      <c r="C2007" s="33" t="s">
        <v>33</v>
      </c>
      <c r="D2007" s="33" t="s">
        <v>8</v>
      </c>
      <c r="E2007" s="32">
        <v>2010</v>
      </c>
      <c r="F2007" s="32">
        <v>11</v>
      </c>
      <c r="G2007" s="32">
        <v>137.70924205432033</v>
      </c>
    </row>
    <row r="2008" spans="1:7" x14ac:dyDescent="0.25">
      <c r="A2008" s="32">
        <v>2021</v>
      </c>
      <c r="B2008" s="33" t="s">
        <v>21</v>
      </c>
      <c r="C2008" s="33" t="s">
        <v>33</v>
      </c>
      <c r="D2008" s="33" t="s">
        <v>8</v>
      </c>
      <c r="E2008" s="32">
        <v>2011</v>
      </c>
      <c r="F2008" s="32">
        <v>10</v>
      </c>
      <c r="G2008" s="32">
        <v>173.92245592453779</v>
      </c>
    </row>
    <row r="2009" spans="1:7" x14ac:dyDescent="0.25">
      <c r="A2009" s="32">
        <v>2021</v>
      </c>
      <c r="B2009" s="33" t="s">
        <v>21</v>
      </c>
      <c r="C2009" s="33" t="s">
        <v>33</v>
      </c>
      <c r="D2009" s="33" t="s">
        <v>8</v>
      </c>
      <c r="E2009" s="32">
        <v>2012</v>
      </c>
      <c r="F2009" s="32">
        <v>9</v>
      </c>
      <c r="G2009" s="32">
        <v>199.04104208808675</v>
      </c>
    </row>
    <row r="2010" spans="1:7" x14ac:dyDescent="0.25">
      <c r="A2010" s="32">
        <v>2021</v>
      </c>
      <c r="B2010" s="33" t="s">
        <v>21</v>
      </c>
      <c r="C2010" s="33" t="s">
        <v>33</v>
      </c>
      <c r="D2010" s="33" t="s">
        <v>8</v>
      </c>
      <c r="E2010" s="32">
        <v>2013</v>
      </c>
      <c r="F2010" s="32">
        <v>8</v>
      </c>
      <c r="G2010" s="32">
        <v>221.59249855273958</v>
      </c>
    </row>
    <row r="2011" spans="1:7" x14ac:dyDescent="0.25">
      <c r="A2011" s="32">
        <v>2021</v>
      </c>
      <c r="B2011" s="33" t="s">
        <v>21</v>
      </c>
      <c r="C2011" s="33" t="s">
        <v>33</v>
      </c>
      <c r="D2011" s="33" t="s">
        <v>8</v>
      </c>
      <c r="E2011" s="32">
        <v>2014</v>
      </c>
      <c r="F2011" s="32">
        <v>7</v>
      </c>
      <c r="G2011" s="32">
        <v>251.23523252330364</v>
      </c>
    </row>
    <row r="2012" spans="1:7" x14ac:dyDescent="0.25">
      <c r="A2012" s="32">
        <v>2021</v>
      </c>
      <c r="B2012" s="33" t="s">
        <v>21</v>
      </c>
      <c r="C2012" s="33" t="s">
        <v>33</v>
      </c>
      <c r="D2012" s="33" t="s">
        <v>8</v>
      </c>
      <c r="E2012" s="32">
        <v>2015</v>
      </c>
      <c r="F2012" s="32">
        <v>6</v>
      </c>
      <c r="G2012" s="32">
        <v>277.53621472279411</v>
      </c>
    </row>
    <row r="2013" spans="1:7" x14ac:dyDescent="0.25">
      <c r="A2013" s="32">
        <v>2021</v>
      </c>
      <c r="B2013" s="33" t="s">
        <v>21</v>
      </c>
      <c r="C2013" s="33" t="s">
        <v>33</v>
      </c>
      <c r="D2013" s="33" t="s">
        <v>8</v>
      </c>
      <c r="E2013" s="32">
        <v>2016</v>
      </c>
      <c r="F2013" s="32">
        <v>5</v>
      </c>
      <c r="G2013" s="32">
        <v>298.65217145997002</v>
      </c>
    </row>
    <row r="2014" spans="1:7" x14ac:dyDescent="0.25">
      <c r="A2014" s="32">
        <v>2021</v>
      </c>
      <c r="B2014" s="33" t="s">
        <v>21</v>
      </c>
      <c r="C2014" s="33" t="s">
        <v>33</v>
      </c>
      <c r="D2014" s="33" t="s">
        <v>8</v>
      </c>
      <c r="E2014" s="32">
        <v>2017</v>
      </c>
      <c r="F2014" s="32">
        <v>4</v>
      </c>
      <c r="G2014" s="32">
        <v>324.35007383029858</v>
      </c>
    </row>
    <row r="2015" spans="1:7" x14ac:dyDescent="0.25">
      <c r="A2015" s="32">
        <v>2021</v>
      </c>
      <c r="B2015" s="33" t="s">
        <v>21</v>
      </c>
      <c r="C2015" s="33" t="s">
        <v>33</v>
      </c>
      <c r="D2015" s="33" t="s">
        <v>8</v>
      </c>
      <c r="E2015" s="32">
        <v>2018</v>
      </c>
      <c r="F2015" s="32">
        <v>3</v>
      </c>
      <c r="G2015" s="32">
        <v>336.13527572687946</v>
      </c>
    </row>
    <row r="2016" spans="1:7" x14ac:dyDescent="0.25">
      <c r="A2016" s="32">
        <v>2021</v>
      </c>
      <c r="B2016" s="33" t="s">
        <v>21</v>
      </c>
      <c r="C2016" s="33" t="s">
        <v>33</v>
      </c>
      <c r="D2016" s="33" t="s">
        <v>8</v>
      </c>
      <c r="E2016" s="32">
        <v>2019</v>
      </c>
      <c r="F2016" s="32">
        <v>2</v>
      </c>
      <c r="G2016" s="32">
        <v>345.20349051914945</v>
      </c>
    </row>
    <row r="2017" spans="1:7" x14ac:dyDescent="0.25">
      <c r="A2017" s="32">
        <v>2021</v>
      </c>
      <c r="B2017" s="33" t="s">
        <v>21</v>
      </c>
      <c r="C2017" s="33" t="s">
        <v>33</v>
      </c>
      <c r="D2017" s="33" t="s">
        <v>8</v>
      </c>
      <c r="E2017" s="32">
        <v>2020</v>
      </c>
      <c r="F2017" s="32">
        <v>1</v>
      </c>
      <c r="G2017" s="32">
        <v>361.29473854830002</v>
      </c>
    </row>
    <row r="2018" spans="1:7" x14ac:dyDescent="0.25">
      <c r="A2018" s="32">
        <v>2021</v>
      </c>
      <c r="B2018" s="33" t="s">
        <v>21</v>
      </c>
      <c r="C2018" s="33" t="s">
        <v>33</v>
      </c>
      <c r="D2018" s="33" t="s">
        <v>8</v>
      </c>
      <c r="E2018" s="32">
        <v>2021</v>
      </c>
      <c r="F2018" s="32">
        <v>0</v>
      </c>
      <c r="G2018" s="32">
        <v>367.30380450000001</v>
      </c>
    </row>
    <row r="2019" spans="1:7" x14ac:dyDescent="0.25">
      <c r="A2019" s="32">
        <v>2021</v>
      </c>
      <c r="B2019" s="33" t="s">
        <v>21</v>
      </c>
      <c r="C2019" s="33" t="s">
        <v>33</v>
      </c>
      <c r="D2019" s="33" t="s">
        <v>8</v>
      </c>
      <c r="E2019" s="32">
        <v>2022</v>
      </c>
      <c r="F2019" s="32">
        <v>-1</v>
      </c>
      <c r="G2019" s="32">
        <v>108.0273547716</v>
      </c>
    </row>
    <row r="2020" spans="1:7" x14ac:dyDescent="0.25">
      <c r="A2020" s="32">
        <v>2021</v>
      </c>
      <c r="B2020" s="33" t="s">
        <v>22</v>
      </c>
      <c r="C2020" s="33" t="s">
        <v>33</v>
      </c>
      <c r="D2020" s="33" t="s">
        <v>8</v>
      </c>
      <c r="E2020" s="32">
        <v>2010</v>
      </c>
      <c r="F2020" s="32">
        <v>11</v>
      </c>
      <c r="G2020" s="32">
        <v>567.90312230841096</v>
      </c>
    </row>
    <row r="2021" spans="1:7" x14ac:dyDescent="0.25">
      <c r="A2021" s="32">
        <v>2021</v>
      </c>
      <c r="B2021" s="33" t="s">
        <v>22</v>
      </c>
      <c r="C2021" s="33" t="s">
        <v>33</v>
      </c>
      <c r="D2021" s="33" t="s">
        <v>8</v>
      </c>
      <c r="E2021" s="32">
        <v>2011</v>
      </c>
      <c r="F2021" s="32">
        <v>10</v>
      </c>
      <c r="G2021" s="32">
        <v>730.02179821894458</v>
      </c>
    </row>
    <row r="2022" spans="1:7" x14ac:dyDescent="0.25">
      <c r="A2022" s="32">
        <v>2021</v>
      </c>
      <c r="B2022" s="33" t="s">
        <v>22</v>
      </c>
      <c r="C2022" s="33" t="s">
        <v>33</v>
      </c>
      <c r="D2022" s="33" t="s">
        <v>8</v>
      </c>
      <c r="E2022" s="32">
        <v>2012</v>
      </c>
      <c r="F2022" s="32">
        <v>9</v>
      </c>
      <c r="G2022" s="32">
        <v>853.88490854201484</v>
      </c>
    </row>
    <row r="2023" spans="1:7" x14ac:dyDescent="0.25">
      <c r="A2023" s="32">
        <v>2021</v>
      </c>
      <c r="B2023" s="33" t="s">
        <v>22</v>
      </c>
      <c r="C2023" s="33" t="s">
        <v>33</v>
      </c>
      <c r="D2023" s="33" t="s">
        <v>8</v>
      </c>
      <c r="E2023" s="32">
        <v>2013</v>
      </c>
      <c r="F2023" s="32">
        <v>8</v>
      </c>
      <c r="G2023" s="32">
        <v>974.53190886870038</v>
      </c>
    </row>
    <row r="2024" spans="1:7" x14ac:dyDescent="0.25">
      <c r="A2024" s="32">
        <v>2021</v>
      </c>
      <c r="B2024" s="33" t="s">
        <v>22</v>
      </c>
      <c r="C2024" s="33" t="s">
        <v>33</v>
      </c>
      <c r="D2024" s="33" t="s">
        <v>8</v>
      </c>
      <c r="E2024" s="32">
        <v>2014</v>
      </c>
      <c r="F2024" s="32">
        <v>7</v>
      </c>
      <c r="G2024" s="32">
        <v>1126.946872354082</v>
      </c>
    </row>
    <row r="2025" spans="1:7" x14ac:dyDescent="0.25">
      <c r="A2025" s="32">
        <v>2021</v>
      </c>
      <c r="B2025" s="33" t="s">
        <v>22</v>
      </c>
      <c r="C2025" s="33" t="s">
        <v>33</v>
      </c>
      <c r="D2025" s="33" t="s">
        <v>8</v>
      </c>
      <c r="E2025" s="32">
        <v>2015</v>
      </c>
      <c r="F2025" s="32">
        <v>6</v>
      </c>
      <c r="G2025" s="32">
        <v>1254.9906661798361</v>
      </c>
    </row>
    <row r="2026" spans="1:7" x14ac:dyDescent="0.25">
      <c r="A2026" s="32">
        <v>2021</v>
      </c>
      <c r="B2026" s="33" t="s">
        <v>22</v>
      </c>
      <c r="C2026" s="33" t="s">
        <v>33</v>
      </c>
      <c r="D2026" s="33" t="s">
        <v>8</v>
      </c>
      <c r="E2026" s="32">
        <v>2016</v>
      </c>
      <c r="F2026" s="32">
        <v>5</v>
      </c>
      <c r="G2026" s="32">
        <v>1346.7386716489864</v>
      </c>
    </row>
    <row r="2027" spans="1:7" x14ac:dyDescent="0.25">
      <c r="A2027" s="32">
        <v>2021</v>
      </c>
      <c r="B2027" s="33" t="s">
        <v>22</v>
      </c>
      <c r="C2027" s="33" t="s">
        <v>33</v>
      </c>
      <c r="D2027" s="33" t="s">
        <v>8</v>
      </c>
      <c r="E2027" s="32">
        <v>2017</v>
      </c>
      <c r="F2027" s="32">
        <v>4</v>
      </c>
      <c r="G2027" s="32">
        <v>1461.4210218987187</v>
      </c>
    </row>
    <row r="2028" spans="1:7" x14ac:dyDescent="0.25">
      <c r="A2028" s="32">
        <v>2021</v>
      </c>
      <c r="B2028" s="33" t="s">
        <v>22</v>
      </c>
      <c r="C2028" s="33" t="s">
        <v>33</v>
      </c>
      <c r="D2028" s="33" t="s">
        <v>8</v>
      </c>
      <c r="E2028" s="32">
        <v>2018</v>
      </c>
      <c r="F2028" s="32">
        <v>3</v>
      </c>
      <c r="G2028" s="32">
        <v>1515.1086814114808</v>
      </c>
    </row>
    <row r="2029" spans="1:7" x14ac:dyDescent="0.25">
      <c r="A2029" s="32">
        <v>2021</v>
      </c>
      <c r="B2029" s="33" t="s">
        <v>22</v>
      </c>
      <c r="C2029" s="33" t="s">
        <v>33</v>
      </c>
      <c r="D2029" s="33" t="s">
        <v>8</v>
      </c>
      <c r="E2029" s="32">
        <v>2019</v>
      </c>
      <c r="F2029" s="32">
        <v>2</v>
      </c>
      <c r="G2029" s="32">
        <v>1553.4881453418234</v>
      </c>
    </row>
    <row r="2030" spans="1:7" x14ac:dyDescent="0.25">
      <c r="A2030" s="32">
        <v>2021</v>
      </c>
      <c r="B2030" s="33" t="s">
        <v>22</v>
      </c>
      <c r="C2030" s="33" t="s">
        <v>33</v>
      </c>
      <c r="D2030" s="33" t="s">
        <v>8</v>
      </c>
      <c r="E2030" s="32">
        <v>2020</v>
      </c>
      <c r="F2030" s="32">
        <v>1</v>
      </c>
      <c r="G2030" s="32">
        <v>1615.32359317699</v>
      </c>
    </row>
    <row r="2031" spans="1:7" x14ac:dyDescent="0.25">
      <c r="A2031" s="32">
        <v>2021</v>
      </c>
      <c r="B2031" s="33" t="s">
        <v>22</v>
      </c>
      <c r="C2031" s="33" t="s">
        <v>33</v>
      </c>
      <c r="D2031" s="33" t="s">
        <v>8</v>
      </c>
      <c r="E2031" s="32">
        <v>2021</v>
      </c>
      <c r="F2031" s="32">
        <v>0</v>
      </c>
      <c r="G2031" s="32">
        <v>1629.278579</v>
      </c>
    </row>
    <row r="2032" spans="1:7" x14ac:dyDescent="0.25">
      <c r="A2032" s="32">
        <v>2021</v>
      </c>
      <c r="B2032" s="33" t="s">
        <v>22</v>
      </c>
      <c r="C2032" s="33" t="s">
        <v>33</v>
      </c>
      <c r="D2032" s="33" t="s">
        <v>8</v>
      </c>
      <c r="E2032" s="32">
        <v>2022</v>
      </c>
      <c r="F2032" s="32">
        <v>-1</v>
      </c>
      <c r="G2032" s="32">
        <v>486.79274037389899</v>
      </c>
    </row>
    <row r="2033" spans="1:7" x14ac:dyDescent="0.25">
      <c r="A2033" s="32">
        <v>2021</v>
      </c>
      <c r="B2033" s="33" t="s">
        <v>23</v>
      </c>
      <c r="C2033" s="33" t="s">
        <v>33</v>
      </c>
      <c r="D2033" s="33" t="s">
        <v>8</v>
      </c>
      <c r="E2033" s="32">
        <v>2010</v>
      </c>
      <c r="F2033" s="32">
        <v>11</v>
      </c>
      <c r="G2033" s="32">
        <v>210.64536218617525</v>
      </c>
    </row>
    <row r="2034" spans="1:7" x14ac:dyDescent="0.25">
      <c r="A2034" s="32">
        <v>2021</v>
      </c>
      <c r="B2034" s="33" t="s">
        <v>23</v>
      </c>
      <c r="C2034" s="33" t="s">
        <v>33</v>
      </c>
      <c r="D2034" s="33" t="s">
        <v>8</v>
      </c>
      <c r="E2034" s="32">
        <v>2011</v>
      </c>
      <c r="F2034" s="32">
        <v>10</v>
      </c>
      <c r="G2034" s="32">
        <v>290.91467724773941</v>
      </c>
    </row>
    <row r="2035" spans="1:7" x14ac:dyDescent="0.25">
      <c r="A2035" s="32">
        <v>2021</v>
      </c>
      <c r="B2035" s="33" t="s">
        <v>23</v>
      </c>
      <c r="C2035" s="33" t="s">
        <v>33</v>
      </c>
      <c r="D2035" s="33" t="s">
        <v>8</v>
      </c>
      <c r="E2035" s="32">
        <v>2012</v>
      </c>
      <c r="F2035" s="32">
        <v>9</v>
      </c>
      <c r="G2035" s="32">
        <v>357.12781835851018</v>
      </c>
    </row>
    <row r="2036" spans="1:7" x14ac:dyDescent="0.25">
      <c r="A2036" s="32">
        <v>2021</v>
      </c>
      <c r="B2036" s="33" t="s">
        <v>23</v>
      </c>
      <c r="C2036" s="33" t="s">
        <v>33</v>
      </c>
      <c r="D2036" s="33" t="s">
        <v>8</v>
      </c>
      <c r="E2036" s="32">
        <v>2013</v>
      </c>
      <c r="F2036" s="32">
        <v>8</v>
      </c>
      <c r="G2036" s="32">
        <v>425.77579693980908</v>
      </c>
    </row>
    <row r="2037" spans="1:7" x14ac:dyDescent="0.25">
      <c r="A2037" s="32">
        <v>2021</v>
      </c>
      <c r="B2037" s="33" t="s">
        <v>23</v>
      </c>
      <c r="C2037" s="33" t="s">
        <v>33</v>
      </c>
      <c r="D2037" s="33" t="s">
        <v>8</v>
      </c>
      <c r="E2037" s="32">
        <v>2014</v>
      </c>
      <c r="F2037" s="32">
        <v>7</v>
      </c>
      <c r="G2037" s="32">
        <v>512.59240420793481</v>
      </c>
    </row>
    <row r="2038" spans="1:7" x14ac:dyDescent="0.25">
      <c r="A2038" s="32">
        <v>2021</v>
      </c>
      <c r="B2038" s="33" t="s">
        <v>23</v>
      </c>
      <c r="C2038" s="33" t="s">
        <v>33</v>
      </c>
      <c r="D2038" s="33" t="s">
        <v>8</v>
      </c>
      <c r="E2038" s="32">
        <v>2015</v>
      </c>
      <c r="F2038" s="32">
        <v>6</v>
      </c>
      <c r="G2038" s="32">
        <v>592.91245492402493</v>
      </c>
    </row>
    <row r="2039" spans="1:7" x14ac:dyDescent="0.25">
      <c r="A2039" s="32">
        <v>2021</v>
      </c>
      <c r="B2039" s="33" t="s">
        <v>23</v>
      </c>
      <c r="C2039" s="33" t="s">
        <v>33</v>
      </c>
      <c r="D2039" s="33" t="s">
        <v>8</v>
      </c>
      <c r="E2039" s="32">
        <v>2016</v>
      </c>
      <c r="F2039" s="32">
        <v>5</v>
      </c>
      <c r="G2039" s="32">
        <v>659.97353894850562</v>
      </c>
    </row>
    <row r="2040" spans="1:7" x14ac:dyDescent="0.25">
      <c r="A2040" s="32">
        <v>2021</v>
      </c>
      <c r="B2040" s="33" t="s">
        <v>23</v>
      </c>
      <c r="C2040" s="33" t="s">
        <v>33</v>
      </c>
      <c r="D2040" s="33" t="s">
        <v>8</v>
      </c>
      <c r="E2040" s="32">
        <v>2017</v>
      </c>
      <c r="F2040" s="32">
        <v>4</v>
      </c>
      <c r="G2040" s="32">
        <v>743.76764063903079</v>
      </c>
    </row>
    <row r="2041" spans="1:7" x14ac:dyDescent="0.25">
      <c r="A2041" s="32">
        <v>2021</v>
      </c>
      <c r="B2041" s="33" t="s">
        <v>23</v>
      </c>
      <c r="C2041" s="33" t="s">
        <v>33</v>
      </c>
      <c r="D2041" s="33" t="s">
        <v>8</v>
      </c>
      <c r="E2041" s="32">
        <v>2018</v>
      </c>
      <c r="F2041" s="32">
        <v>3</v>
      </c>
      <c r="G2041" s="32">
        <v>750.64297969999996</v>
      </c>
    </row>
    <row r="2042" spans="1:7" x14ac:dyDescent="0.25">
      <c r="A2042" s="32">
        <v>2021</v>
      </c>
      <c r="B2042" s="33" t="s">
        <v>23</v>
      </c>
      <c r="C2042" s="33" t="s">
        <v>33</v>
      </c>
      <c r="D2042" s="33" t="s">
        <v>8</v>
      </c>
      <c r="E2042" s="32">
        <v>2019</v>
      </c>
      <c r="F2042" s="32">
        <v>2</v>
      </c>
      <c r="G2042" s="32">
        <v>785.63813937459065</v>
      </c>
    </row>
    <row r="2043" spans="1:7" x14ac:dyDescent="0.25">
      <c r="A2043" s="32">
        <v>2021</v>
      </c>
      <c r="B2043" s="33" t="s">
        <v>23</v>
      </c>
      <c r="C2043" s="33" t="s">
        <v>33</v>
      </c>
      <c r="D2043" s="33" t="s">
        <v>8</v>
      </c>
      <c r="E2043" s="32">
        <v>2020</v>
      </c>
      <c r="F2043" s="32">
        <v>1</v>
      </c>
      <c r="G2043" s="32">
        <v>819.87084173549999</v>
      </c>
    </row>
    <row r="2044" spans="1:7" x14ac:dyDescent="0.25">
      <c r="A2044" s="32">
        <v>2021</v>
      </c>
      <c r="B2044" s="33" t="s">
        <v>23</v>
      </c>
      <c r="C2044" s="33" t="s">
        <v>33</v>
      </c>
      <c r="D2044" s="33" t="s">
        <v>8</v>
      </c>
      <c r="E2044" s="32">
        <v>2021</v>
      </c>
      <c r="F2044" s="32">
        <v>0</v>
      </c>
      <c r="G2044" s="32">
        <v>824.43135199999995</v>
      </c>
    </row>
    <row r="2045" spans="1:7" x14ac:dyDescent="0.25">
      <c r="A2045" s="32">
        <v>2021</v>
      </c>
      <c r="B2045" s="33" t="s">
        <v>23</v>
      </c>
      <c r="C2045" s="33" t="s">
        <v>33</v>
      </c>
      <c r="D2045" s="33" t="s">
        <v>8</v>
      </c>
      <c r="E2045" s="32">
        <v>2022</v>
      </c>
      <c r="F2045" s="32">
        <v>-1</v>
      </c>
      <c r="G2045" s="32">
        <v>258.67873445049997</v>
      </c>
    </row>
    <row r="2046" spans="1:7" x14ac:dyDescent="0.25">
      <c r="A2046" s="32">
        <v>2021</v>
      </c>
      <c r="B2046" s="33" t="s">
        <v>24</v>
      </c>
      <c r="C2046" s="33" t="s">
        <v>33</v>
      </c>
      <c r="D2046" s="33" t="s">
        <v>8</v>
      </c>
      <c r="E2046" s="32">
        <v>2010</v>
      </c>
      <c r="F2046" s="32">
        <v>11</v>
      </c>
      <c r="G2046" s="32">
        <v>237.01418102796663</v>
      </c>
    </row>
    <row r="2047" spans="1:7" x14ac:dyDescent="0.25">
      <c r="A2047" s="32">
        <v>2021</v>
      </c>
      <c r="B2047" s="33" t="s">
        <v>24</v>
      </c>
      <c r="C2047" s="33" t="s">
        <v>33</v>
      </c>
      <c r="D2047" s="33" t="s">
        <v>8</v>
      </c>
      <c r="E2047" s="32">
        <v>2011</v>
      </c>
      <c r="F2047" s="32">
        <v>10</v>
      </c>
      <c r="G2047" s="32">
        <v>302.41827329155871</v>
      </c>
    </row>
    <row r="2048" spans="1:7" x14ac:dyDescent="0.25">
      <c r="A2048" s="32">
        <v>2021</v>
      </c>
      <c r="B2048" s="33" t="s">
        <v>24</v>
      </c>
      <c r="C2048" s="33" t="s">
        <v>33</v>
      </c>
      <c r="D2048" s="33" t="s">
        <v>8</v>
      </c>
      <c r="E2048" s="32">
        <v>2012</v>
      </c>
      <c r="F2048" s="32">
        <v>9</v>
      </c>
      <c r="G2048" s="32">
        <v>349.99479041454077</v>
      </c>
    </row>
    <row r="2049" spans="1:7" x14ac:dyDescent="0.25">
      <c r="A2049" s="32">
        <v>2021</v>
      </c>
      <c r="B2049" s="33" t="s">
        <v>24</v>
      </c>
      <c r="C2049" s="33" t="s">
        <v>33</v>
      </c>
      <c r="D2049" s="33" t="s">
        <v>8</v>
      </c>
      <c r="E2049" s="32">
        <v>2013</v>
      </c>
      <c r="F2049" s="32">
        <v>8</v>
      </c>
      <c r="G2049" s="32">
        <v>393.12809325466088</v>
      </c>
    </row>
    <row r="2050" spans="1:7" x14ac:dyDescent="0.25">
      <c r="A2050" s="32">
        <v>2021</v>
      </c>
      <c r="B2050" s="33" t="s">
        <v>24</v>
      </c>
      <c r="C2050" s="33" t="s">
        <v>33</v>
      </c>
      <c r="D2050" s="33" t="s">
        <v>8</v>
      </c>
      <c r="E2050" s="32">
        <v>2014</v>
      </c>
      <c r="F2050" s="32">
        <v>7</v>
      </c>
      <c r="G2050" s="32">
        <v>447.10925773689053</v>
      </c>
    </row>
    <row r="2051" spans="1:7" x14ac:dyDescent="0.25">
      <c r="A2051" s="32">
        <v>2021</v>
      </c>
      <c r="B2051" s="33" t="s">
        <v>24</v>
      </c>
      <c r="C2051" s="33" t="s">
        <v>33</v>
      </c>
      <c r="D2051" s="33" t="s">
        <v>8</v>
      </c>
      <c r="E2051" s="32">
        <v>2015</v>
      </c>
      <c r="F2051" s="32">
        <v>6</v>
      </c>
      <c r="G2051" s="32">
        <v>490.05789282319267</v>
      </c>
    </row>
    <row r="2052" spans="1:7" x14ac:dyDescent="0.25">
      <c r="A2052" s="32">
        <v>2021</v>
      </c>
      <c r="B2052" s="33" t="s">
        <v>24</v>
      </c>
      <c r="C2052" s="33" t="s">
        <v>33</v>
      </c>
      <c r="D2052" s="33" t="s">
        <v>8</v>
      </c>
      <c r="E2052" s="32">
        <v>2016</v>
      </c>
      <c r="F2052" s="32">
        <v>5</v>
      </c>
      <c r="G2052" s="32">
        <v>524.15345404436721</v>
      </c>
    </row>
    <row r="2053" spans="1:7" x14ac:dyDescent="0.25">
      <c r="A2053" s="32">
        <v>2021</v>
      </c>
      <c r="B2053" s="33" t="s">
        <v>24</v>
      </c>
      <c r="C2053" s="33" t="s">
        <v>33</v>
      </c>
      <c r="D2053" s="33" t="s">
        <v>8</v>
      </c>
      <c r="E2053" s="32">
        <v>2017</v>
      </c>
      <c r="F2053" s="32">
        <v>4</v>
      </c>
      <c r="G2053" s="32">
        <v>567.48215708207431</v>
      </c>
    </row>
    <row r="2054" spans="1:7" x14ac:dyDescent="0.25">
      <c r="A2054" s="32">
        <v>2021</v>
      </c>
      <c r="B2054" s="33" t="s">
        <v>24</v>
      </c>
      <c r="C2054" s="33" t="s">
        <v>33</v>
      </c>
      <c r="D2054" s="33" t="s">
        <v>8</v>
      </c>
      <c r="E2054" s="32">
        <v>2018</v>
      </c>
      <c r="F2054" s="32">
        <v>3</v>
      </c>
      <c r="G2054" s="32">
        <v>586.95026060932616</v>
      </c>
    </row>
    <row r="2055" spans="1:7" x14ac:dyDescent="0.25">
      <c r="A2055" s="32">
        <v>2021</v>
      </c>
      <c r="B2055" s="33" t="s">
        <v>24</v>
      </c>
      <c r="C2055" s="33" t="s">
        <v>33</v>
      </c>
      <c r="D2055" s="33" t="s">
        <v>8</v>
      </c>
      <c r="E2055" s="32">
        <v>2019</v>
      </c>
      <c r="F2055" s="32">
        <v>2</v>
      </c>
      <c r="G2055" s="32">
        <v>599.59952982586583</v>
      </c>
    </row>
    <row r="2056" spans="1:7" x14ac:dyDescent="0.25">
      <c r="A2056" s="32">
        <v>2021</v>
      </c>
      <c r="B2056" s="33" t="s">
        <v>24</v>
      </c>
      <c r="C2056" s="33" t="s">
        <v>33</v>
      </c>
      <c r="D2056" s="33" t="s">
        <v>8</v>
      </c>
      <c r="E2056" s="32">
        <v>2020</v>
      </c>
      <c r="F2056" s="32">
        <v>1</v>
      </c>
      <c r="G2056" s="32">
        <v>621.84205602699899</v>
      </c>
    </row>
    <row r="2057" spans="1:7" x14ac:dyDescent="0.25">
      <c r="A2057" s="32">
        <v>2021</v>
      </c>
      <c r="B2057" s="33" t="s">
        <v>24</v>
      </c>
      <c r="C2057" s="33" t="s">
        <v>33</v>
      </c>
      <c r="D2057" s="33" t="s">
        <v>8</v>
      </c>
      <c r="E2057" s="32">
        <v>2021</v>
      </c>
      <c r="F2057" s="32">
        <v>0</v>
      </c>
      <c r="G2057" s="32">
        <v>625.213509552299</v>
      </c>
    </row>
    <row r="2058" spans="1:7" x14ac:dyDescent="0.25">
      <c r="A2058" s="32">
        <v>2021</v>
      </c>
      <c r="B2058" s="33" t="s">
        <v>24</v>
      </c>
      <c r="C2058" s="33" t="s">
        <v>33</v>
      </c>
      <c r="D2058" s="33" t="s">
        <v>8</v>
      </c>
      <c r="E2058" s="32">
        <v>2022</v>
      </c>
      <c r="F2058" s="32">
        <v>-1</v>
      </c>
      <c r="G2058" s="32">
        <v>141.0611499</v>
      </c>
    </row>
    <row r="2059" spans="1:7" x14ac:dyDescent="0.25">
      <c r="A2059" s="32">
        <v>2021</v>
      </c>
      <c r="B2059" s="33" t="s">
        <v>25</v>
      </c>
      <c r="C2059" s="33" t="s">
        <v>33</v>
      </c>
      <c r="D2059" s="33" t="s">
        <v>8</v>
      </c>
      <c r="E2059" s="32">
        <v>2010</v>
      </c>
      <c r="F2059" s="32">
        <v>11</v>
      </c>
      <c r="G2059" s="32">
        <v>1004.1293413646916</v>
      </c>
    </row>
    <row r="2060" spans="1:7" x14ac:dyDescent="0.25">
      <c r="A2060" s="32">
        <v>2021</v>
      </c>
      <c r="B2060" s="33" t="s">
        <v>25</v>
      </c>
      <c r="C2060" s="33" t="s">
        <v>33</v>
      </c>
      <c r="D2060" s="33" t="s">
        <v>8</v>
      </c>
      <c r="E2060" s="32">
        <v>2011</v>
      </c>
      <c r="F2060" s="32">
        <v>10</v>
      </c>
      <c r="G2060" s="32">
        <v>1282.242128940565</v>
      </c>
    </row>
    <row r="2061" spans="1:7" x14ac:dyDescent="0.25">
      <c r="A2061" s="32">
        <v>2021</v>
      </c>
      <c r="B2061" s="33" t="s">
        <v>25</v>
      </c>
      <c r="C2061" s="33" t="s">
        <v>33</v>
      </c>
      <c r="D2061" s="33" t="s">
        <v>8</v>
      </c>
      <c r="E2061" s="32">
        <v>2012</v>
      </c>
      <c r="F2061" s="32">
        <v>9</v>
      </c>
      <c r="G2061" s="32">
        <v>1519.595011344212</v>
      </c>
    </row>
    <row r="2062" spans="1:7" x14ac:dyDescent="0.25">
      <c r="A2062" s="32">
        <v>2021</v>
      </c>
      <c r="B2062" s="33" t="s">
        <v>25</v>
      </c>
      <c r="C2062" s="33" t="s">
        <v>33</v>
      </c>
      <c r="D2062" s="33" t="s">
        <v>8</v>
      </c>
      <c r="E2062" s="32">
        <v>2013</v>
      </c>
      <c r="F2062" s="32">
        <v>8</v>
      </c>
      <c r="G2062" s="32">
        <v>1770.9054601507291</v>
      </c>
    </row>
    <row r="2063" spans="1:7" x14ac:dyDescent="0.25">
      <c r="A2063" s="32">
        <v>2021</v>
      </c>
      <c r="B2063" s="33" t="s">
        <v>25</v>
      </c>
      <c r="C2063" s="33" t="s">
        <v>33</v>
      </c>
      <c r="D2063" s="33" t="s">
        <v>8</v>
      </c>
      <c r="E2063" s="32">
        <v>2014</v>
      </c>
      <c r="F2063" s="32">
        <v>7</v>
      </c>
      <c r="G2063" s="32">
        <v>2090.452231928487</v>
      </c>
    </row>
    <row r="2064" spans="1:7" x14ac:dyDescent="0.25">
      <c r="A2064" s="32">
        <v>2021</v>
      </c>
      <c r="B2064" s="33" t="s">
        <v>25</v>
      </c>
      <c r="C2064" s="33" t="s">
        <v>33</v>
      </c>
      <c r="D2064" s="33" t="s">
        <v>8</v>
      </c>
      <c r="E2064" s="32">
        <v>2015</v>
      </c>
      <c r="F2064" s="32">
        <v>6</v>
      </c>
      <c r="G2064" s="32">
        <v>2373.6677219077255</v>
      </c>
    </row>
    <row r="2065" spans="1:7" x14ac:dyDescent="0.25">
      <c r="A2065" s="32">
        <v>2021</v>
      </c>
      <c r="B2065" s="33" t="s">
        <v>25</v>
      </c>
      <c r="C2065" s="33" t="s">
        <v>33</v>
      </c>
      <c r="D2065" s="33" t="s">
        <v>8</v>
      </c>
      <c r="E2065" s="32">
        <v>2016</v>
      </c>
      <c r="F2065" s="32">
        <v>5</v>
      </c>
      <c r="G2065" s="32">
        <v>2585.9291517732058</v>
      </c>
    </row>
    <row r="2066" spans="1:7" x14ac:dyDescent="0.25">
      <c r="A2066" s="32">
        <v>2021</v>
      </c>
      <c r="B2066" s="33" t="s">
        <v>25</v>
      </c>
      <c r="C2066" s="33" t="s">
        <v>33</v>
      </c>
      <c r="D2066" s="33" t="s">
        <v>8</v>
      </c>
      <c r="E2066" s="32">
        <v>2017</v>
      </c>
      <c r="F2066" s="32">
        <v>4</v>
      </c>
      <c r="G2066" s="32">
        <v>2830.6844400192517</v>
      </c>
    </row>
    <row r="2067" spans="1:7" x14ac:dyDescent="0.25">
      <c r="A2067" s="32">
        <v>2021</v>
      </c>
      <c r="B2067" s="33" t="s">
        <v>25</v>
      </c>
      <c r="C2067" s="33" t="s">
        <v>33</v>
      </c>
      <c r="D2067" s="33" t="s">
        <v>8</v>
      </c>
      <c r="E2067" s="32">
        <v>2018</v>
      </c>
      <c r="F2067" s="32">
        <v>3</v>
      </c>
      <c r="G2067" s="32">
        <v>2926.604612246841</v>
      </c>
    </row>
    <row r="2068" spans="1:7" x14ac:dyDescent="0.25">
      <c r="A2068" s="32">
        <v>2021</v>
      </c>
      <c r="B2068" s="33" t="s">
        <v>25</v>
      </c>
      <c r="C2068" s="33" t="s">
        <v>33</v>
      </c>
      <c r="D2068" s="33" t="s">
        <v>8</v>
      </c>
      <c r="E2068" s="32">
        <v>2019</v>
      </c>
      <c r="F2068" s="32">
        <v>2</v>
      </c>
      <c r="G2068" s="32">
        <v>2460.8952089999998</v>
      </c>
    </row>
    <row r="2069" spans="1:7" x14ac:dyDescent="0.25">
      <c r="A2069" s="32">
        <v>2021</v>
      </c>
      <c r="B2069" s="33" t="s">
        <v>25</v>
      </c>
      <c r="C2069" s="33" t="s">
        <v>33</v>
      </c>
      <c r="D2069" s="33" t="s">
        <v>8</v>
      </c>
      <c r="E2069" s="32">
        <v>2020</v>
      </c>
      <c r="F2069" s="32">
        <v>1</v>
      </c>
      <c r="G2069" s="32">
        <v>2764.019562</v>
      </c>
    </row>
    <row r="2070" spans="1:7" x14ac:dyDescent="0.25">
      <c r="A2070" s="32">
        <v>2021</v>
      </c>
      <c r="B2070" s="33" t="s">
        <v>25</v>
      </c>
      <c r="C2070" s="33" t="s">
        <v>33</v>
      </c>
      <c r="D2070" s="33" t="s">
        <v>8</v>
      </c>
      <c r="E2070" s="32">
        <v>2021</v>
      </c>
      <c r="F2070" s="32">
        <v>0</v>
      </c>
      <c r="G2070" s="32">
        <v>2997.8101899584999</v>
      </c>
    </row>
    <row r="2071" spans="1:7" x14ac:dyDescent="0.25">
      <c r="A2071" s="32">
        <v>2021</v>
      </c>
      <c r="B2071" s="33" t="s">
        <v>25</v>
      </c>
      <c r="C2071" s="33" t="s">
        <v>33</v>
      </c>
      <c r="D2071" s="33" t="s">
        <v>8</v>
      </c>
      <c r="E2071" s="32">
        <v>2022</v>
      </c>
      <c r="F2071" s="32">
        <v>-1</v>
      </c>
      <c r="G2071" s="32">
        <v>1443.597992</v>
      </c>
    </row>
    <row r="2072" spans="1:7" x14ac:dyDescent="0.25">
      <c r="A2072" s="32">
        <v>2021</v>
      </c>
      <c r="B2072" s="33" t="s">
        <v>26</v>
      </c>
      <c r="C2072" s="33" t="s">
        <v>33</v>
      </c>
      <c r="D2072" s="33" t="s">
        <v>8</v>
      </c>
      <c r="E2072" s="32">
        <v>2010</v>
      </c>
      <c r="F2072" s="32">
        <v>11</v>
      </c>
      <c r="G2072" s="32">
        <v>136.67762917803614</v>
      </c>
    </row>
    <row r="2073" spans="1:7" x14ac:dyDescent="0.25">
      <c r="A2073" s="32">
        <v>2021</v>
      </c>
      <c r="B2073" s="33" t="s">
        <v>26</v>
      </c>
      <c r="C2073" s="33" t="s">
        <v>33</v>
      </c>
      <c r="D2073" s="33" t="s">
        <v>8</v>
      </c>
      <c r="E2073" s="32">
        <v>2011</v>
      </c>
      <c r="F2073" s="32">
        <v>10</v>
      </c>
      <c r="G2073" s="32">
        <v>185.73462178713336</v>
      </c>
    </row>
    <row r="2074" spans="1:7" x14ac:dyDescent="0.25">
      <c r="A2074" s="32">
        <v>2021</v>
      </c>
      <c r="B2074" s="33" t="s">
        <v>26</v>
      </c>
      <c r="C2074" s="33" t="s">
        <v>33</v>
      </c>
      <c r="D2074" s="33" t="s">
        <v>8</v>
      </c>
      <c r="E2074" s="32">
        <v>2012</v>
      </c>
      <c r="F2074" s="32">
        <v>9</v>
      </c>
      <c r="G2074" s="32">
        <v>228.4879153841276</v>
      </c>
    </row>
    <row r="2075" spans="1:7" x14ac:dyDescent="0.25">
      <c r="A2075" s="32">
        <v>2021</v>
      </c>
      <c r="B2075" s="33" t="s">
        <v>26</v>
      </c>
      <c r="C2075" s="33" t="s">
        <v>33</v>
      </c>
      <c r="D2075" s="33" t="s">
        <v>8</v>
      </c>
      <c r="E2075" s="32">
        <v>2013</v>
      </c>
      <c r="F2075" s="32">
        <v>8</v>
      </c>
      <c r="G2075" s="32">
        <v>275.05816124797792</v>
      </c>
    </row>
    <row r="2076" spans="1:7" x14ac:dyDescent="0.25">
      <c r="A2076" s="32">
        <v>2021</v>
      </c>
      <c r="B2076" s="33" t="s">
        <v>26</v>
      </c>
      <c r="C2076" s="33" t="s">
        <v>33</v>
      </c>
      <c r="D2076" s="33" t="s">
        <v>8</v>
      </c>
      <c r="E2076" s="32">
        <v>2014</v>
      </c>
      <c r="F2076" s="32">
        <v>7</v>
      </c>
      <c r="G2076" s="32">
        <v>334.73481440185907</v>
      </c>
    </row>
    <row r="2077" spans="1:7" x14ac:dyDescent="0.25">
      <c r="A2077" s="32">
        <v>2021</v>
      </c>
      <c r="B2077" s="33" t="s">
        <v>26</v>
      </c>
      <c r="C2077" s="33" t="s">
        <v>33</v>
      </c>
      <c r="D2077" s="33" t="s">
        <v>8</v>
      </c>
      <c r="E2077" s="32">
        <v>2015</v>
      </c>
      <c r="F2077" s="32">
        <v>6</v>
      </c>
      <c r="G2077" s="32">
        <v>392.05234450759792</v>
      </c>
    </row>
    <row r="2078" spans="1:7" x14ac:dyDescent="0.25">
      <c r="A2078" s="32">
        <v>2021</v>
      </c>
      <c r="B2078" s="33" t="s">
        <v>26</v>
      </c>
      <c r="C2078" s="33" t="s">
        <v>33</v>
      </c>
      <c r="D2078" s="33" t="s">
        <v>8</v>
      </c>
      <c r="E2078" s="32">
        <v>2016</v>
      </c>
      <c r="F2078" s="32">
        <v>5</v>
      </c>
      <c r="G2078" s="32">
        <v>440.80480895487949</v>
      </c>
    </row>
    <row r="2079" spans="1:7" x14ac:dyDescent="0.25">
      <c r="A2079" s="32">
        <v>2021</v>
      </c>
      <c r="B2079" s="33" t="s">
        <v>26</v>
      </c>
      <c r="C2079" s="33" t="s">
        <v>33</v>
      </c>
      <c r="D2079" s="33" t="s">
        <v>8</v>
      </c>
      <c r="E2079" s="32">
        <v>2017</v>
      </c>
      <c r="F2079" s="32">
        <v>4</v>
      </c>
      <c r="G2079" s="32">
        <v>498.89618206497039</v>
      </c>
    </row>
    <row r="2080" spans="1:7" x14ac:dyDescent="0.25">
      <c r="A2080" s="32">
        <v>2021</v>
      </c>
      <c r="B2080" s="33" t="s">
        <v>26</v>
      </c>
      <c r="C2080" s="33" t="s">
        <v>33</v>
      </c>
      <c r="D2080" s="33" t="s">
        <v>8</v>
      </c>
      <c r="E2080" s="32">
        <v>2018</v>
      </c>
      <c r="F2080" s="32">
        <v>3</v>
      </c>
      <c r="G2080" s="32">
        <v>510.79806414957216</v>
      </c>
    </row>
    <row r="2081" spans="1:7" x14ac:dyDescent="0.25">
      <c r="A2081" s="32">
        <v>2021</v>
      </c>
      <c r="B2081" s="33" t="s">
        <v>26</v>
      </c>
      <c r="C2081" s="33" t="s">
        <v>33</v>
      </c>
      <c r="D2081" s="33" t="s">
        <v>8</v>
      </c>
      <c r="E2081" s="32">
        <v>2019</v>
      </c>
      <c r="F2081" s="32">
        <v>2</v>
      </c>
      <c r="G2081" s="32">
        <v>430.679125</v>
      </c>
    </row>
    <row r="2082" spans="1:7" x14ac:dyDescent="0.25">
      <c r="A2082" s="32">
        <v>2021</v>
      </c>
      <c r="B2082" s="33" t="s">
        <v>26</v>
      </c>
      <c r="C2082" s="33" t="s">
        <v>33</v>
      </c>
      <c r="D2082" s="33" t="s">
        <v>8</v>
      </c>
      <c r="E2082" s="32">
        <v>2020</v>
      </c>
      <c r="F2082" s="32">
        <v>1</v>
      </c>
      <c r="G2082" s="32">
        <v>482.0764896</v>
      </c>
    </row>
    <row r="2083" spans="1:7" x14ac:dyDescent="0.25">
      <c r="A2083" s="32">
        <v>2021</v>
      </c>
      <c r="B2083" s="33" t="s">
        <v>26</v>
      </c>
      <c r="C2083" s="33" t="s">
        <v>33</v>
      </c>
      <c r="D2083" s="33" t="s">
        <v>8</v>
      </c>
      <c r="E2083" s="32">
        <v>2021</v>
      </c>
      <c r="F2083" s="32">
        <v>0</v>
      </c>
      <c r="G2083" s="32">
        <v>519.97572390000005</v>
      </c>
    </row>
    <row r="2084" spans="1:7" x14ac:dyDescent="0.25">
      <c r="A2084" s="32">
        <v>2021</v>
      </c>
      <c r="B2084" s="33" t="s">
        <v>26</v>
      </c>
      <c r="C2084" s="33" t="s">
        <v>33</v>
      </c>
      <c r="D2084" s="33" t="s">
        <v>8</v>
      </c>
      <c r="E2084" s="32">
        <v>2022</v>
      </c>
      <c r="F2084" s="32">
        <v>-1</v>
      </c>
      <c r="G2084" s="32">
        <v>249.80599776309899</v>
      </c>
    </row>
    <row r="2085" spans="1:7" x14ac:dyDescent="0.25">
      <c r="A2085" s="32">
        <v>2021</v>
      </c>
      <c r="B2085" s="33" t="s">
        <v>27</v>
      </c>
      <c r="C2085" s="33" t="s">
        <v>33</v>
      </c>
      <c r="D2085" s="33" t="s">
        <v>8</v>
      </c>
      <c r="E2085" s="32">
        <v>2010</v>
      </c>
      <c r="F2085" s="32">
        <v>11</v>
      </c>
      <c r="G2085" s="32">
        <v>35.934135478436119</v>
      </c>
    </row>
    <row r="2086" spans="1:7" x14ac:dyDescent="0.25">
      <c r="A2086" s="32">
        <v>2021</v>
      </c>
      <c r="B2086" s="33" t="s">
        <v>27</v>
      </c>
      <c r="C2086" s="33" t="s">
        <v>33</v>
      </c>
      <c r="D2086" s="33" t="s">
        <v>8</v>
      </c>
      <c r="E2086" s="32">
        <v>2011</v>
      </c>
      <c r="F2086" s="32">
        <v>10</v>
      </c>
      <c r="G2086" s="32">
        <v>46.171458115610633</v>
      </c>
    </row>
    <row r="2087" spans="1:7" x14ac:dyDescent="0.25">
      <c r="A2087" s="32">
        <v>2021</v>
      </c>
      <c r="B2087" s="33" t="s">
        <v>27</v>
      </c>
      <c r="C2087" s="33" t="s">
        <v>33</v>
      </c>
      <c r="D2087" s="33" t="s">
        <v>8</v>
      </c>
      <c r="E2087" s="32">
        <v>2012</v>
      </c>
      <c r="F2087" s="32">
        <v>9</v>
      </c>
      <c r="G2087" s="32">
        <v>53.725743890091373</v>
      </c>
    </row>
    <row r="2088" spans="1:7" x14ac:dyDescent="0.25">
      <c r="A2088" s="32">
        <v>2021</v>
      </c>
      <c r="B2088" s="33" t="s">
        <v>27</v>
      </c>
      <c r="C2088" s="33" t="s">
        <v>33</v>
      </c>
      <c r="D2088" s="33" t="s">
        <v>8</v>
      </c>
      <c r="E2088" s="32">
        <v>2013</v>
      </c>
      <c r="F2088" s="32">
        <v>8</v>
      </c>
      <c r="G2088" s="32">
        <v>60.799562054059642</v>
      </c>
    </row>
    <row r="2089" spans="1:7" x14ac:dyDescent="0.25">
      <c r="A2089" s="32">
        <v>2021</v>
      </c>
      <c r="B2089" s="33" t="s">
        <v>27</v>
      </c>
      <c r="C2089" s="33" t="s">
        <v>33</v>
      </c>
      <c r="D2089" s="33" t="s">
        <v>8</v>
      </c>
      <c r="E2089" s="32">
        <v>2014</v>
      </c>
      <c r="F2089" s="32">
        <v>7</v>
      </c>
      <c r="G2089" s="32">
        <v>69.292504226603626</v>
      </c>
    </row>
    <row r="2090" spans="1:7" x14ac:dyDescent="0.25">
      <c r="A2090" s="32">
        <v>2021</v>
      </c>
      <c r="B2090" s="33" t="s">
        <v>27</v>
      </c>
      <c r="C2090" s="33" t="s">
        <v>33</v>
      </c>
      <c r="D2090" s="33" t="s">
        <v>8</v>
      </c>
      <c r="E2090" s="32">
        <v>2015</v>
      </c>
      <c r="F2090" s="32">
        <v>6</v>
      </c>
      <c r="G2090" s="32">
        <v>77.220307228523112</v>
      </c>
    </row>
    <row r="2091" spans="1:7" x14ac:dyDescent="0.25">
      <c r="A2091" s="32">
        <v>2021</v>
      </c>
      <c r="B2091" s="33" t="s">
        <v>27</v>
      </c>
      <c r="C2091" s="33" t="s">
        <v>33</v>
      </c>
      <c r="D2091" s="33" t="s">
        <v>8</v>
      </c>
      <c r="E2091" s="32">
        <v>2016</v>
      </c>
      <c r="F2091" s="32">
        <v>5</v>
      </c>
      <c r="G2091" s="32">
        <v>83.396516343048148</v>
      </c>
    </row>
    <row r="2092" spans="1:7" x14ac:dyDescent="0.25">
      <c r="A2092" s="32">
        <v>2021</v>
      </c>
      <c r="B2092" s="33" t="s">
        <v>27</v>
      </c>
      <c r="C2092" s="33" t="s">
        <v>33</v>
      </c>
      <c r="D2092" s="33" t="s">
        <v>8</v>
      </c>
      <c r="E2092" s="32">
        <v>2017</v>
      </c>
      <c r="F2092" s="32">
        <v>4</v>
      </c>
      <c r="G2092" s="32">
        <v>90.198737126384302</v>
      </c>
    </row>
    <row r="2093" spans="1:7" x14ac:dyDescent="0.25">
      <c r="A2093" s="32">
        <v>2021</v>
      </c>
      <c r="B2093" s="33" t="s">
        <v>27</v>
      </c>
      <c r="C2093" s="33" t="s">
        <v>33</v>
      </c>
      <c r="D2093" s="33" t="s">
        <v>8</v>
      </c>
      <c r="E2093" s="32">
        <v>2018</v>
      </c>
      <c r="F2093" s="32">
        <v>3</v>
      </c>
      <c r="G2093" s="32">
        <v>92.646447586090616</v>
      </c>
    </row>
    <row r="2094" spans="1:7" x14ac:dyDescent="0.25">
      <c r="A2094" s="32">
        <v>2021</v>
      </c>
      <c r="B2094" s="33" t="s">
        <v>27</v>
      </c>
      <c r="C2094" s="33" t="s">
        <v>33</v>
      </c>
      <c r="D2094" s="33" t="s">
        <v>8</v>
      </c>
      <c r="E2094" s="32">
        <v>2019</v>
      </c>
      <c r="F2094" s="32">
        <v>2</v>
      </c>
      <c r="G2094" s="32">
        <v>93.872109565103997</v>
      </c>
    </row>
    <row r="2095" spans="1:7" x14ac:dyDescent="0.25">
      <c r="A2095" s="32">
        <v>2021</v>
      </c>
      <c r="B2095" s="33" t="s">
        <v>27</v>
      </c>
      <c r="C2095" s="33" t="s">
        <v>33</v>
      </c>
      <c r="D2095" s="33" t="s">
        <v>8</v>
      </c>
      <c r="E2095" s="32">
        <v>2020</v>
      </c>
      <c r="F2095" s="32">
        <v>1</v>
      </c>
      <c r="G2095" s="32">
        <v>96.690055639799994</v>
      </c>
    </row>
    <row r="2096" spans="1:7" x14ac:dyDescent="0.25">
      <c r="A2096" s="32">
        <v>2021</v>
      </c>
      <c r="B2096" s="33" t="s">
        <v>27</v>
      </c>
      <c r="C2096" s="33" t="s">
        <v>33</v>
      </c>
      <c r="D2096" s="33" t="s">
        <v>8</v>
      </c>
      <c r="E2096" s="32">
        <v>2021</v>
      </c>
      <c r="F2096" s="32">
        <v>0</v>
      </c>
      <c r="G2096" s="32">
        <v>97.099788410000002</v>
      </c>
    </row>
    <row r="2097" spans="1:7" x14ac:dyDescent="0.25">
      <c r="A2097" s="32">
        <v>2021</v>
      </c>
      <c r="B2097" s="33" t="s">
        <v>27</v>
      </c>
      <c r="C2097" s="33" t="s">
        <v>33</v>
      </c>
      <c r="D2097" s="33" t="s">
        <v>8</v>
      </c>
      <c r="E2097" s="32">
        <v>2022</v>
      </c>
      <c r="F2097" s="32">
        <v>-1</v>
      </c>
      <c r="G2097" s="32">
        <v>1.3108840026999999</v>
      </c>
    </row>
    <row r="2098" spans="1:7" x14ac:dyDescent="0.25">
      <c r="A2098" s="32">
        <v>2021</v>
      </c>
      <c r="B2098" s="33" t="s">
        <v>28</v>
      </c>
      <c r="C2098" s="33" t="s">
        <v>33</v>
      </c>
      <c r="D2098" s="33" t="s">
        <v>16</v>
      </c>
      <c r="E2098" s="32">
        <v>2010</v>
      </c>
      <c r="F2098" s="32">
        <v>11</v>
      </c>
      <c r="G2098" s="32">
        <v>300.4634714</v>
      </c>
    </row>
    <row r="2099" spans="1:7" x14ac:dyDescent="0.25">
      <c r="A2099" s="32">
        <v>2021</v>
      </c>
      <c r="B2099" s="33" t="s">
        <v>28</v>
      </c>
      <c r="C2099" s="33" t="s">
        <v>33</v>
      </c>
      <c r="D2099" s="33" t="s">
        <v>16</v>
      </c>
      <c r="E2099" s="32">
        <v>2011</v>
      </c>
      <c r="F2099" s="32">
        <v>10</v>
      </c>
      <c r="G2099" s="32">
        <v>282.48070430000001</v>
      </c>
    </row>
    <row r="2100" spans="1:7" x14ac:dyDescent="0.25">
      <c r="A2100" s="32">
        <v>2021</v>
      </c>
      <c r="B2100" s="33" t="s">
        <v>28</v>
      </c>
      <c r="C2100" s="33" t="s">
        <v>33</v>
      </c>
      <c r="D2100" s="33" t="s">
        <v>16</v>
      </c>
      <c r="E2100" s="32">
        <v>2012</v>
      </c>
      <c r="F2100" s="32">
        <v>9</v>
      </c>
      <c r="G2100" s="32">
        <v>299.21041760000003</v>
      </c>
    </row>
    <row r="2101" spans="1:7" x14ac:dyDescent="0.25">
      <c r="A2101" s="32">
        <v>2021</v>
      </c>
      <c r="B2101" s="33" t="s">
        <v>28</v>
      </c>
      <c r="C2101" s="33" t="s">
        <v>33</v>
      </c>
      <c r="D2101" s="33" t="s">
        <v>16</v>
      </c>
      <c r="E2101" s="32">
        <v>2013</v>
      </c>
      <c r="F2101" s="32">
        <v>8</v>
      </c>
      <c r="G2101" s="32">
        <v>276.01061049999998</v>
      </c>
    </row>
    <row r="2102" spans="1:7" x14ac:dyDescent="0.25">
      <c r="A2102" s="32">
        <v>2021</v>
      </c>
      <c r="B2102" s="33" t="s">
        <v>28</v>
      </c>
      <c r="C2102" s="33" t="s">
        <v>33</v>
      </c>
      <c r="D2102" s="33" t="s">
        <v>16</v>
      </c>
      <c r="E2102" s="32">
        <v>2014</v>
      </c>
      <c r="F2102" s="32">
        <v>7</v>
      </c>
      <c r="G2102" s="32">
        <v>243.466003</v>
      </c>
    </row>
    <row r="2103" spans="1:7" x14ac:dyDescent="0.25">
      <c r="A2103" s="32">
        <v>2021</v>
      </c>
      <c r="B2103" s="33" t="s">
        <v>28</v>
      </c>
      <c r="C2103" s="33" t="s">
        <v>33</v>
      </c>
      <c r="D2103" s="33" t="s">
        <v>16</v>
      </c>
      <c r="E2103" s="32">
        <v>2015</v>
      </c>
      <c r="F2103" s="32">
        <v>6</v>
      </c>
      <c r="G2103" s="32">
        <v>246.2456401</v>
      </c>
    </row>
    <row r="2104" spans="1:7" x14ac:dyDescent="0.25">
      <c r="A2104" s="32">
        <v>2021</v>
      </c>
      <c r="B2104" s="33" t="s">
        <v>28</v>
      </c>
      <c r="C2104" s="33" t="s">
        <v>33</v>
      </c>
      <c r="D2104" s="33" t="s">
        <v>16</v>
      </c>
      <c r="E2104" s="32">
        <v>2016</v>
      </c>
      <c r="F2104" s="32">
        <v>5</v>
      </c>
      <c r="G2104" s="32">
        <v>236.9311415</v>
      </c>
    </row>
    <row r="2105" spans="1:7" x14ac:dyDescent="0.25">
      <c r="A2105" s="32">
        <v>2021</v>
      </c>
      <c r="B2105" s="33" t="s">
        <v>28</v>
      </c>
      <c r="C2105" s="33" t="s">
        <v>33</v>
      </c>
      <c r="D2105" s="33" t="s">
        <v>16</v>
      </c>
      <c r="E2105" s="32">
        <v>2017</v>
      </c>
      <c r="F2105" s="32">
        <v>4</v>
      </c>
      <c r="G2105" s="32">
        <v>220.40794560000001</v>
      </c>
    </row>
    <row r="2106" spans="1:7" x14ac:dyDescent="0.25">
      <c r="A2106" s="32">
        <v>2021</v>
      </c>
      <c r="B2106" s="33" t="s">
        <v>28</v>
      </c>
      <c r="C2106" s="33" t="s">
        <v>33</v>
      </c>
      <c r="D2106" s="33" t="s">
        <v>16</v>
      </c>
      <c r="E2106" s="32">
        <v>2018</v>
      </c>
      <c r="F2106" s="32">
        <v>3</v>
      </c>
      <c r="G2106" s="32">
        <v>230.0868524</v>
      </c>
    </row>
    <row r="2107" spans="1:7" x14ac:dyDescent="0.25">
      <c r="A2107" s="32">
        <v>2021</v>
      </c>
      <c r="B2107" s="33" t="s">
        <v>28</v>
      </c>
      <c r="C2107" s="33" t="s">
        <v>33</v>
      </c>
      <c r="D2107" s="33" t="s">
        <v>16</v>
      </c>
      <c r="E2107" s="32">
        <v>2019</v>
      </c>
      <c r="F2107" s="32">
        <v>2</v>
      </c>
      <c r="G2107" s="32">
        <v>224.22194830000001</v>
      </c>
    </row>
    <row r="2108" spans="1:7" x14ac:dyDescent="0.25">
      <c r="A2108" s="32">
        <v>2021</v>
      </c>
      <c r="B2108" s="33" t="s">
        <v>28</v>
      </c>
      <c r="C2108" s="33" t="s">
        <v>33</v>
      </c>
      <c r="D2108" s="33" t="s">
        <v>16</v>
      </c>
      <c r="E2108" s="32">
        <v>2020</v>
      </c>
      <c r="F2108" s="32">
        <v>1</v>
      </c>
      <c r="G2108" s="32">
        <v>221.96401879999999</v>
      </c>
    </row>
    <row r="2109" spans="1:7" x14ac:dyDescent="0.25">
      <c r="A2109" s="32">
        <v>2021</v>
      </c>
      <c r="B2109" s="33" t="s">
        <v>28</v>
      </c>
      <c r="C2109" s="33" t="s">
        <v>33</v>
      </c>
      <c r="D2109" s="33" t="s">
        <v>16</v>
      </c>
      <c r="E2109" s="32">
        <v>2021</v>
      </c>
      <c r="F2109" s="32">
        <v>0</v>
      </c>
      <c r="G2109" s="32">
        <v>221.78235799999999</v>
      </c>
    </row>
    <row r="2110" spans="1:7" x14ac:dyDescent="0.25">
      <c r="A2110" s="32">
        <v>2022</v>
      </c>
      <c r="B2110" s="33" t="s">
        <v>7</v>
      </c>
      <c r="C2110" s="33" t="s">
        <v>32</v>
      </c>
      <c r="D2110" s="33" t="s">
        <v>8</v>
      </c>
      <c r="E2110" s="32">
        <v>2010</v>
      </c>
      <c r="F2110" s="32">
        <v>12</v>
      </c>
      <c r="G2110" s="32">
        <v>51.667788199441638</v>
      </c>
    </row>
    <row r="2111" spans="1:7" x14ac:dyDescent="0.25">
      <c r="A2111" s="32">
        <v>2022</v>
      </c>
      <c r="B2111" s="33" t="s">
        <v>7</v>
      </c>
      <c r="C2111" s="33" t="s">
        <v>32</v>
      </c>
      <c r="D2111" s="33" t="s">
        <v>8</v>
      </c>
      <c r="E2111" s="32">
        <v>2011</v>
      </c>
      <c r="F2111" s="32">
        <v>11</v>
      </c>
      <c r="G2111" s="32">
        <v>63.165605020243333</v>
      </c>
    </row>
    <row r="2112" spans="1:7" x14ac:dyDescent="0.25">
      <c r="A2112" s="32">
        <v>2022</v>
      </c>
      <c r="B2112" s="33" t="s">
        <v>7</v>
      </c>
      <c r="C2112" s="33" t="s">
        <v>32</v>
      </c>
      <c r="D2112" s="33" t="s">
        <v>8</v>
      </c>
      <c r="E2112" s="32">
        <v>2012</v>
      </c>
      <c r="F2112" s="32">
        <v>10</v>
      </c>
      <c r="G2112" s="32">
        <v>73.472398803866369</v>
      </c>
    </row>
    <row r="2113" spans="1:7" x14ac:dyDescent="0.25">
      <c r="A2113" s="32">
        <v>2022</v>
      </c>
      <c r="B2113" s="33" t="s">
        <v>7</v>
      </c>
      <c r="C2113" s="33" t="s">
        <v>32</v>
      </c>
      <c r="D2113" s="33" t="s">
        <v>8</v>
      </c>
      <c r="E2113" s="32">
        <v>2013</v>
      </c>
      <c r="F2113" s="32">
        <v>9</v>
      </c>
      <c r="G2113" s="32">
        <v>82.553506806665354</v>
      </c>
    </row>
    <row r="2114" spans="1:7" x14ac:dyDescent="0.25">
      <c r="A2114" s="32">
        <v>2022</v>
      </c>
      <c r="B2114" s="33" t="s">
        <v>7</v>
      </c>
      <c r="C2114" s="33" t="s">
        <v>32</v>
      </c>
      <c r="D2114" s="33" t="s">
        <v>8</v>
      </c>
      <c r="E2114" s="32">
        <v>2014</v>
      </c>
      <c r="F2114" s="32">
        <v>8</v>
      </c>
      <c r="G2114" s="32">
        <v>94.428232327087002</v>
      </c>
    </row>
    <row r="2115" spans="1:7" x14ac:dyDescent="0.25">
      <c r="A2115" s="32">
        <v>2022</v>
      </c>
      <c r="B2115" s="33" t="s">
        <v>7</v>
      </c>
      <c r="C2115" s="33" t="s">
        <v>32</v>
      </c>
      <c r="D2115" s="33" t="s">
        <v>8</v>
      </c>
      <c r="E2115" s="32">
        <v>2015</v>
      </c>
      <c r="F2115" s="32">
        <v>7</v>
      </c>
      <c r="G2115" s="32">
        <v>104.5567193848763</v>
      </c>
    </row>
    <row r="2116" spans="1:7" x14ac:dyDescent="0.25">
      <c r="A2116" s="32">
        <v>2022</v>
      </c>
      <c r="B2116" s="33" t="s">
        <v>7</v>
      </c>
      <c r="C2116" s="33" t="s">
        <v>32</v>
      </c>
      <c r="D2116" s="33" t="s">
        <v>8</v>
      </c>
      <c r="E2116" s="32">
        <v>2016</v>
      </c>
      <c r="F2116" s="32">
        <v>6</v>
      </c>
      <c r="G2116" s="32">
        <v>111.63473089905185</v>
      </c>
    </row>
    <row r="2117" spans="1:7" x14ac:dyDescent="0.25">
      <c r="A2117" s="32">
        <v>2022</v>
      </c>
      <c r="B2117" s="33" t="s">
        <v>7</v>
      </c>
      <c r="C2117" s="33" t="s">
        <v>32</v>
      </c>
      <c r="D2117" s="33" t="s">
        <v>8</v>
      </c>
      <c r="E2117" s="32">
        <v>2017</v>
      </c>
      <c r="F2117" s="32">
        <v>5</v>
      </c>
      <c r="G2117" s="32">
        <v>119.54569181617852</v>
      </c>
    </row>
    <row r="2118" spans="1:7" x14ac:dyDescent="0.25">
      <c r="A2118" s="32">
        <v>2022</v>
      </c>
      <c r="B2118" s="33" t="s">
        <v>7</v>
      </c>
      <c r="C2118" s="33" t="s">
        <v>32</v>
      </c>
      <c r="D2118" s="33" t="s">
        <v>8</v>
      </c>
      <c r="E2118" s="32">
        <v>2018</v>
      </c>
      <c r="F2118" s="32">
        <v>4</v>
      </c>
      <c r="G2118" s="32">
        <v>120.28780184459887</v>
      </c>
    </row>
    <row r="2119" spans="1:7" x14ac:dyDescent="0.25">
      <c r="A2119" s="32">
        <v>2022</v>
      </c>
      <c r="B2119" s="33" t="s">
        <v>7</v>
      </c>
      <c r="C2119" s="33" t="s">
        <v>32</v>
      </c>
      <c r="D2119" s="33" t="s">
        <v>8</v>
      </c>
      <c r="E2119" s="32">
        <v>2019</v>
      </c>
      <c r="F2119" s="32">
        <v>3</v>
      </c>
      <c r="G2119" s="32">
        <v>121.9224310872182</v>
      </c>
    </row>
    <row r="2120" spans="1:7" x14ac:dyDescent="0.25">
      <c r="A2120" s="32">
        <v>2022</v>
      </c>
      <c r="B2120" s="33" t="s">
        <v>7</v>
      </c>
      <c r="C2120" s="33" t="s">
        <v>32</v>
      </c>
      <c r="D2120" s="33" t="s">
        <v>8</v>
      </c>
      <c r="E2120" s="32">
        <v>2020</v>
      </c>
      <c r="F2120" s="32">
        <v>2</v>
      </c>
      <c r="G2120" s="32">
        <v>122.70007811313504</v>
      </c>
    </row>
    <row r="2121" spans="1:7" x14ac:dyDescent="0.25">
      <c r="A2121" s="32">
        <v>2022</v>
      </c>
      <c r="B2121" s="33" t="s">
        <v>7</v>
      </c>
      <c r="C2121" s="33" t="s">
        <v>32</v>
      </c>
      <c r="D2121" s="33" t="s">
        <v>8</v>
      </c>
      <c r="E2121" s="32">
        <v>2021</v>
      </c>
      <c r="F2121" s="32">
        <v>1</v>
      </c>
      <c r="G2121" s="32">
        <v>121.224581903699</v>
      </c>
    </row>
    <row r="2122" spans="1:7" x14ac:dyDescent="0.25">
      <c r="A2122" s="32">
        <v>2022</v>
      </c>
      <c r="B2122" s="33" t="s">
        <v>7</v>
      </c>
      <c r="C2122" s="33" t="s">
        <v>32</v>
      </c>
      <c r="D2122" s="33" t="s">
        <v>8</v>
      </c>
      <c r="E2122" s="32">
        <v>2022</v>
      </c>
      <c r="F2122" s="32">
        <v>0</v>
      </c>
      <c r="G2122" s="32">
        <v>119.1420289</v>
      </c>
    </row>
    <row r="2123" spans="1:7" x14ac:dyDescent="0.25">
      <c r="A2123" s="32">
        <v>2022</v>
      </c>
      <c r="B2123" s="33" t="s">
        <v>7</v>
      </c>
      <c r="C2123" s="33" t="s">
        <v>32</v>
      </c>
      <c r="D2123" s="33" t="s">
        <v>8</v>
      </c>
      <c r="E2123" s="32">
        <v>2023</v>
      </c>
      <c r="F2123" s="32">
        <v>-1</v>
      </c>
      <c r="G2123" s="32">
        <v>50.364899370000003</v>
      </c>
    </row>
    <row r="2124" spans="1:7" x14ac:dyDescent="0.25">
      <c r="A2124" s="32">
        <v>2022</v>
      </c>
      <c r="B2124" s="33" t="s">
        <v>68</v>
      </c>
      <c r="C2124" s="33" t="s">
        <v>32</v>
      </c>
      <c r="D2124" s="33" t="s">
        <v>8</v>
      </c>
      <c r="E2124" s="32">
        <v>2010</v>
      </c>
      <c r="F2124" s="32">
        <v>12</v>
      </c>
      <c r="G2124" s="32">
        <v>5.3058350430000001</v>
      </c>
    </row>
    <row r="2125" spans="1:7" x14ac:dyDescent="0.25">
      <c r="A2125" s="32">
        <v>2022</v>
      </c>
      <c r="B2125" s="33" t="s">
        <v>68</v>
      </c>
      <c r="C2125" s="33" t="s">
        <v>32</v>
      </c>
      <c r="D2125" s="33" t="s">
        <v>8</v>
      </c>
      <c r="E2125" s="32">
        <v>2011</v>
      </c>
      <c r="F2125" s="32">
        <v>11</v>
      </c>
      <c r="G2125" s="32">
        <v>6.6322198109999997</v>
      </c>
    </row>
    <row r="2126" spans="1:7" x14ac:dyDescent="0.25">
      <c r="A2126" s="32">
        <v>2022</v>
      </c>
      <c r="B2126" s="33" t="s">
        <v>68</v>
      </c>
      <c r="C2126" s="33" t="s">
        <v>32</v>
      </c>
      <c r="D2126" s="33" t="s">
        <v>8</v>
      </c>
      <c r="E2126" s="32">
        <v>2012</v>
      </c>
      <c r="F2126" s="32">
        <v>10</v>
      </c>
      <c r="G2126" s="32">
        <v>7.6526094489999998</v>
      </c>
    </row>
    <row r="2127" spans="1:7" x14ac:dyDescent="0.25">
      <c r="A2127" s="32">
        <v>2022</v>
      </c>
      <c r="B2127" s="33" t="s">
        <v>68</v>
      </c>
      <c r="C2127" s="33" t="s">
        <v>32</v>
      </c>
      <c r="D2127" s="33" t="s">
        <v>8</v>
      </c>
      <c r="E2127" s="32">
        <v>2013</v>
      </c>
      <c r="F2127" s="32">
        <v>9</v>
      </c>
      <c r="G2127" s="32">
        <v>10.36372384</v>
      </c>
    </row>
    <row r="2128" spans="1:7" x14ac:dyDescent="0.25">
      <c r="A2128" s="32">
        <v>2022</v>
      </c>
      <c r="B2128" s="33" t="s">
        <v>68</v>
      </c>
      <c r="C2128" s="33" t="s">
        <v>32</v>
      </c>
      <c r="D2128" s="33" t="s">
        <v>8</v>
      </c>
      <c r="E2128" s="32">
        <v>2014</v>
      </c>
      <c r="F2128" s="32">
        <v>8</v>
      </c>
      <c r="G2128" s="32">
        <v>13.898938279999999</v>
      </c>
    </row>
    <row r="2129" spans="1:7" x14ac:dyDescent="0.25">
      <c r="A2129" s="32">
        <v>2022</v>
      </c>
      <c r="B2129" s="33" t="s">
        <v>68</v>
      </c>
      <c r="C2129" s="33" t="s">
        <v>32</v>
      </c>
      <c r="D2129" s="33" t="s">
        <v>8</v>
      </c>
      <c r="E2129" s="32">
        <v>2015</v>
      </c>
      <c r="F2129" s="32">
        <v>7</v>
      </c>
      <c r="G2129" s="32">
        <v>19.201330012158774</v>
      </c>
    </row>
    <row r="2130" spans="1:7" x14ac:dyDescent="0.25">
      <c r="A2130" s="32">
        <v>2022</v>
      </c>
      <c r="B2130" s="33" t="s">
        <v>68</v>
      </c>
      <c r="C2130" s="33" t="s">
        <v>32</v>
      </c>
      <c r="D2130" s="33" t="s">
        <v>8</v>
      </c>
      <c r="E2130" s="32">
        <v>2016</v>
      </c>
      <c r="F2130" s="32">
        <v>6</v>
      </c>
      <c r="G2130" s="32">
        <v>20.372348183215976</v>
      </c>
    </row>
    <row r="2131" spans="1:7" x14ac:dyDescent="0.25">
      <c r="A2131" s="32">
        <v>2022</v>
      </c>
      <c r="B2131" s="33" t="s">
        <v>68</v>
      </c>
      <c r="C2131" s="33" t="s">
        <v>32</v>
      </c>
      <c r="D2131" s="33" t="s">
        <v>8</v>
      </c>
      <c r="E2131" s="32">
        <v>2017</v>
      </c>
      <c r="F2131" s="32">
        <v>5</v>
      </c>
      <c r="G2131" s="32">
        <v>21.568859422814214</v>
      </c>
    </row>
    <row r="2132" spans="1:7" x14ac:dyDescent="0.25">
      <c r="A2132" s="32">
        <v>2022</v>
      </c>
      <c r="B2132" s="33" t="s">
        <v>68</v>
      </c>
      <c r="C2132" s="33" t="s">
        <v>32</v>
      </c>
      <c r="D2132" s="33" t="s">
        <v>8</v>
      </c>
      <c r="E2132" s="32">
        <v>2018</v>
      </c>
      <c r="F2132" s="32">
        <v>4</v>
      </c>
      <c r="G2132" s="32">
        <v>21.548597304791915</v>
      </c>
    </row>
    <row r="2133" spans="1:7" x14ac:dyDescent="0.25">
      <c r="A2133" s="32">
        <v>2022</v>
      </c>
      <c r="B2133" s="33" t="s">
        <v>68</v>
      </c>
      <c r="C2133" s="33" t="s">
        <v>32</v>
      </c>
      <c r="D2133" s="33" t="s">
        <v>8</v>
      </c>
      <c r="E2133" s="32">
        <v>2019</v>
      </c>
      <c r="F2133" s="32">
        <v>3</v>
      </c>
      <c r="G2133" s="32">
        <v>21.791369283568784</v>
      </c>
    </row>
    <row r="2134" spans="1:7" x14ac:dyDescent="0.25">
      <c r="A2134" s="32">
        <v>2022</v>
      </c>
      <c r="B2134" s="33" t="s">
        <v>68</v>
      </c>
      <c r="C2134" s="33" t="s">
        <v>32</v>
      </c>
      <c r="D2134" s="33" t="s">
        <v>8</v>
      </c>
      <c r="E2134" s="32">
        <v>2020</v>
      </c>
      <c r="F2134" s="32">
        <v>2</v>
      </c>
      <c r="G2134" s="32">
        <v>21.965972385742017</v>
      </c>
    </row>
    <row r="2135" spans="1:7" x14ac:dyDescent="0.25">
      <c r="A2135" s="32">
        <v>2022</v>
      </c>
      <c r="B2135" s="33" t="s">
        <v>68</v>
      </c>
      <c r="C2135" s="33" t="s">
        <v>32</v>
      </c>
      <c r="D2135" s="33" t="s">
        <v>8</v>
      </c>
      <c r="E2135" s="32">
        <v>2021</v>
      </c>
      <c r="F2135" s="32">
        <v>1</v>
      </c>
      <c r="G2135" s="32">
        <v>21.8124004503462</v>
      </c>
    </row>
    <row r="2136" spans="1:7" x14ac:dyDescent="0.25">
      <c r="A2136" s="32">
        <v>2022</v>
      </c>
      <c r="B2136" s="33" t="s">
        <v>68</v>
      </c>
      <c r="C2136" s="33" t="s">
        <v>32</v>
      </c>
      <c r="D2136" s="33" t="s">
        <v>8</v>
      </c>
      <c r="E2136" s="32">
        <v>2022</v>
      </c>
      <c r="F2136" s="32">
        <v>0</v>
      </c>
      <c r="G2136" s="32">
        <v>21.657869980000001</v>
      </c>
    </row>
    <row r="2137" spans="1:7" x14ac:dyDescent="0.25">
      <c r="A2137" s="32">
        <v>2022</v>
      </c>
      <c r="B2137" s="33" t="s">
        <v>68</v>
      </c>
      <c r="C2137" s="33" t="s">
        <v>32</v>
      </c>
      <c r="D2137" s="33" t="s">
        <v>8</v>
      </c>
      <c r="E2137" s="32">
        <v>2023</v>
      </c>
      <c r="F2137" s="32">
        <v>-1</v>
      </c>
      <c r="G2137" s="32">
        <v>9.8946520329999998</v>
      </c>
    </row>
    <row r="2138" spans="1:7" x14ac:dyDescent="0.25">
      <c r="A2138" s="32">
        <v>2022</v>
      </c>
      <c r="B2138" s="33" t="s">
        <v>69</v>
      </c>
      <c r="C2138" s="33" t="s">
        <v>32</v>
      </c>
      <c r="D2138" s="33" t="s">
        <v>8</v>
      </c>
      <c r="E2138" s="32">
        <v>2010</v>
      </c>
      <c r="F2138" s="32">
        <v>12</v>
      </c>
      <c r="G2138" s="32">
        <v>11.640448620000001</v>
      </c>
    </row>
    <row r="2139" spans="1:7" x14ac:dyDescent="0.25">
      <c r="A2139" s="32">
        <v>2022</v>
      </c>
      <c r="B2139" s="33" t="s">
        <v>69</v>
      </c>
      <c r="C2139" s="33" t="s">
        <v>32</v>
      </c>
      <c r="D2139" s="33" t="s">
        <v>8</v>
      </c>
      <c r="E2139" s="32">
        <v>2011</v>
      </c>
      <c r="F2139" s="32">
        <v>11</v>
      </c>
      <c r="G2139" s="32">
        <v>14.91263743</v>
      </c>
    </row>
    <row r="2140" spans="1:7" x14ac:dyDescent="0.25">
      <c r="A2140" s="32">
        <v>2022</v>
      </c>
      <c r="B2140" s="33" t="s">
        <v>69</v>
      </c>
      <c r="C2140" s="33" t="s">
        <v>32</v>
      </c>
      <c r="D2140" s="33" t="s">
        <v>8</v>
      </c>
      <c r="E2140" s="32">
        <v>2012</v>
      </c>
      <c r="F2140" s="32">
        <v>10</v>
      </c>
      <c r="G2140" s="32">
        <v>18.47260284</v>
      </c>
    </row>
    <row r="2141" spans="1:7" x14ac:dyDescent="0.25">
      <c r="A2141" s="32">
        <v>2022</v>
      </c>
      <c r="B2141" s="33" t="s">
        <v>69</v>
      </c>
      <c r="C2141" s="33" t="s">
        <v>32</v>
      </c>
      <c r="D2141" s="33" t="s">
        <v>8</v>
      </c>
      <c r="E2141" s="32">
        <v>2013</v>
      </c>
      <c r="F2141" s="32">
        <v>9</v>
      </c>
      <c r="G2141" s="32">
        <v>23.510077939999999</v>
      </c>
    </row>
    <row r="2142" spans="1:7" x14ac:dyDescent="0.25">
      <c r="A2142" s="32">
        <v>2022</v>
      </c>
      <c r="B2142" s="33" t="s">
        <v>69</v>
      </c>
      <c r="C2142" s="33" t="s">
        <v>32</v>
      </c>
      <c r="D2142" s="33" t="s">
        <v>8</v>
      </c>
      <c r="E2142" s="32">
        <v>2014</v>
      </c>
      <c r="F2142" s="32">
        <v>8</v>
      </c>
      <c r="G2142" s="32">
        <v>36.627816320000001</v>
      </c>
    </row>
    <row r="2143" spans="1:7" x14ac:dyDescent="0.25">
      <c r="A2143" s="32">
        <v>2022</v>
      </c>
      <c r="B2143" s="33" t="s">
        <v>69</v>
      </c>
      <c r="C2143" s="33" t="s">
        <v>32</v>
      </c>
      <c r="D2143" s="33" t="s">
        <v>8</v>
      </c>
      <c r="E2143" s="32">
        <v>2015</v>
      </c>
      <c r="F2143" s="32">
        <v>7</v>
      </c>
      <c r="G2143" s="32">
        <v>63.179817870000001</v>
      </c>
    </row>
    <row r="2144" spans="1:7" x14ac:dyDescent="0.25">
      <c r="A2144" s="32">
        <v>2022</v>
      </c>
      <c r="B2144" s="33" t="s">
        <v>69</v>
      </c>
      <c r="C2144" s="33" t="s">
        <v>32</v>
      </c>
      <c r="D2144" s="33" t="s">
        <v>8</v>
      </c>
      <c r="E2144" s="32">
        <v>2016</v>
      </c>
      <c r="F2144" s="32">
        <v>6</v>
      </c>
      <c r="G2144" s="32">
        <v>81.489392732503759</v>
      </c>
    </row>
    <row r="2145" spans="1:7" x14ac:dyDescent="0.25">
      <c r="A2145" s="32">
        <v>2022</v>
      </c>
      <c r="B2145" s="33" t="s">
        <v>69</v>
      </c>
      <c r="C2145" s="33" t="s">
        <v>32</v>
      </c>
      <c r="D2145" s="33" t="s">
        <v>8</v>
      </c>
      <c r="E2145" s="32">
        <v>2017</v>
      </c>
      <c r="F2145" s="32">
        <v>5</v>
      </c>
      <c r="G2145" s="32">
        <v>86.275437691013806</v>
      </c>
    </row>
    <row r="2146" spans="1:7" x14ac:dyDescent="0.25">
      <c r="A2146" s="32">
        <v>2022</v>
      </c>
      <c r="B2146" s="33" t="s">
        <v>69</v>
      </c>
      <c r="C2146" s="33" t="s">
        <v>32</v>
      </c>
      <c r="D2146" s="33" t="s">
        <v>8</v>
      </c>
      <c r="E2146" s="32">
        <v>2018</v>
      </c>
      <c r="F2146" s="32">
        <v>4</v>
      </c>
      <c r="G2146" s="32">
        <v>86.194389219473933</v>
      </c>
    </row>
    <row r="2147" spans="1:7" x14ac:dyDescent="0.25">
      <c r="A2147" s="32">
        <v>2022</v>
      </c>
      <c r="B2147" s="33" t="s">
        <v>69</v>
      </c>
      <c r="C2147" s="33" t="s">
        <v>32</v>
      </c>
      <c r="D2147" s="33" t="s">
        <v>8</v>
      </c>
      <c r="E2147" s="32">
        <v>2019</v>
      </c>
      <c r="F2147" s="32">
        <v>3</v>
      </c>
      <c r="G2147" s="32">
        <v>87.165477134150919</v>
      </c>
    </row>
    <row r="2148" spans="1:7" x14ac:dyDescent="0.25">
      <c r="A2148" s="32">
        <v>2022</v>
      </c>
      <c r="B2148" s="33" t="s">
        <v>69</v>
      </c>
      <c r="C2148" s="33" t="s">
        <v>32</v>
      </c>
      <c r="D2148" s="33" t="s">
        <v>8</v>
      </c>
      <c r="E2148" s="32">
        <v>2020</v>
      </c>
      <c r="F2148" s="32">
        <v>2</v>
      </c>
      <c r="G2148" s="32">
        <v>87.863889543157995</v>
      </c>
    </row>
    <row r="2149" spans="1:7" x14ac:dyDescent="0.25">
      <c r="A2149" s="32">
        <v>2022</v>
      </c>
      <c r="B2149" s="33" t="s">
        <v>69</v>
      </c>
      <c r="C2149" s="33" t="s">
        <v>32</v>
      </c>
      <c r="D2149" s="33" t="s">
        <v>8</v>
      </c>
      <c r="E2149" s="32">
        <v>2021</v>
      </c>
      <c r="F2149" s="32">
        <v>1</v>
      </c>
      <c r="G2149" s="32">
        <v>87.249601801512</v>
      </c>
    </row>
    <row r="2150" spans="1:7" x14ac:dyDescent="0.25">
      <c r="A2150" s="32">
        <v>2022</v>
      </c>
      <c r="B2150" s="33" t="s">
        <v>69</v>
      </c>
      <c r="C2150" s="33" t="s">
        <v>32</v>
      </c>
      <c r="D2150" s="33" t="s">
        <v>8</v>
      </c>
      <c r="E2150" s="32">
        <v>2022</v>
      </c>
      <c r="F2150" s="32">
        <v>0</v>
      </c>
      <c r="G2150" s="32">
        <v>86.631479920000004</v>
      </c>
    </row>
    <row r="2151" spans="1:7" x14ac:dyDescent="0.25">
      <c r="A2151" s="32">
        <v>2022</v>
      </c>
      <c r="B2151" s="33" t="s">
        <v>69</v>
      </c>
      <c r="C2151" s="33" t="s">
        <v>32</v>
      </c>
      <c r="D2151" s="33" t="s">
        <v>8</v>
      </c>
      <c r="E2151" s="32">
        <v>2023</v>
      </c>
      <c r="F2151" s="32">
        <v>-1</v>
      </c>
      <c r="G2151" s="32">
        <v>39.578608129999999</v>
      </c>
    </row>
    <row r="2152" spans="1:7" x14ac:dyDescent="0.25">
      <c r="A2152" s="32">
        <v>2022</v>
      </c>
      <c r="B2152" s="33" t="s">
        <v>10</v>
      </c>
      <c r="C2152" s="33" t="s">
        <v>32</v>
      </c>
      <c r="D2152" s="33" t="s">
        <v>8</v>
      </c>
      <c r="E2152" s="32">
        <v>2010</v>
      </c>
      <c r="F2152" s="32">
        <v>12</v>
      </c>
      <c r="G2152" s="32">
        <v>114.85166764486115</v>
      </c>
    </row>
    <row r="2153" spans="1:7" x14ac:dyDescent="0.25">
      <c r="A2153" s="32">
        <v>2022</v>
      </c>
      <c r="B2153" s="33" t="s">
        <v>10</v>
      </c>
      <c r="C2153" s="33" t="s">
        <v>32</v>
      </c>
      <c r="D2153" s="33" t="s">
        <v>8</v>
      </c>
      <c r="E2153" s="32">
        <v>2011</v>
      </c>
      <c r="F2153" s="32">
        <v>11</v>
      </c>
      <c r="G2153" s="32">
        <v>157.73748281345397</v>
      </c>
    </row>
    <row r="2154" spans="1:7" x14ac:dyDescent="0.25">
      <c r="A2154" s="32">
        <v>2022</v>
      </c>
      <c r="B2154" s="33" t="s">
        <v>10</v>
      </c>
      <c r="C2154" s="33" t="s">
        <v>32</v>
      </c>
      <c r="D2154" s="33" t="s">
        <v>8</v>
      </c>
      <c r="E2154" s="32">
        <v>2012</v>
      </c>
      <c r="F2154" s="32">
        <v>10</v>
      </c>
      <c r="G2154" s="32">
        <v>201.70708724482145</v>
      </c>
    </row>
    <row r="2155" spans="1:7" x14ac:dyDescent="0.25">
      <c r="A2155" s="32">
        <v>2022</v>
      </c>
      <c r="B2155" s="33" t="s">
        <v>10</v>
      </c>
      <c r="C2155" s="33" t="s">
        <v>32</v>
      </c>
      <c r="D2155" s="33" t="s">
        <v>8</v>
      </c>
      <c r="E2155" s="32">
        <v>2013</v>
      </c>
      <c r="F2155" s="32">
        <v>9</v>
      </c>
      <c r="G2155" s="32">
        <v>249.21603043196404</v>
      </c>
    </row>
    <row r="2156" spans="1:7" x14ac:dyDescent="0.25">
      <c r="A2156" s="32">
        <v>2022</v>
      </c>
      <c r="B2156" s="33" t="s">
        <v>10</v>
      </c>
      <c r="C2156" s="33" t="s">
        <v>32</v>
      </c>
      <c r="D2156" s="33" t="s">
        <v>8</v>
      </c>
      <c r="E2156" s="32">
        <v>2014</v>
      </c>
      <c r="F2156" s="32">
        <v>8</v>
      </c>
      <c r="G2156" s="32">
        <v>311.80153246824943</v>
      </c>
    </row>
    <row r="2157" spans="1:7" x14ac:dyDescent="0.25">
      <c r="A2157" s="32">
        <v>2022</v>
      </c>
      <c r="B2157" s="33" t="s">
        <v>10</v>
      </c>
      <c r="C2157" s="33" t="s">
        <v>32</v>
      </c>
      <c r="D2157" s="33" t="s">
        <v>8</v>
      </c>
      <c r="E2157" s="32">
        <v>2015</v>
      </c>
      <c r="F2157" s="32">
        <v>7</v>
      </c>
      <c r="G2157" s="32">
        <v>373.8471274459572</v>
      </c>
    </row>
    <row r="2158" spans="1:7" x14ac:dyDescent="0.25">
      <c r="A2158" s="32">
        <v>2022</v>
      </c>
      <c r="B2158" s="33" t="s">
        <v>10</v>
      </c>
      <c r="C2158" s="33" t="s">
        <v>32</v>
      </c>
      <c r="D2158" s="33" t="s">
        <v>8</v>
      </c>
      <c r="E2158" s="32">
        <v>2016</v>
      </c>
      <c r="F2158" s="32">
        <v>6</v>
      </c>
      <c r="G2158" s="32">
        <v>425.83618998348106</v>
      </c>
    </row>
    <row r="2159" spans="1:7" x14ac:dyDescent="0.25">
      <c r="A2159" s="32">
        <v>2022</v>
      </c>
      <c r="B2159" s="33" t="s">
        <v>10</v>
      </c>
      <c r="C2159" s="33" t="s">
        <v>32</v>
      </c>
      <c r="D2159" s="33" t="s">
        <v>8</v>
      </c>
      <c r="E2159" s="32">
        <v>2017</v>
      </c>
      <c r="F2159" s="32">
        <v>5</v>
      </c>
      <c r="G2159" s="32">
        <v>484.64745874778305</v>
      </c>
    </row>
    <row r="2160" spans="1:7" x14ac:dyDescent="0.25">
      <c r="A2160" s="32">
        <v>2022</v>
      </c>
      <c r="B2160" s="33" t="s">
        <v>10</v>
      </c>
      <c r="C2160" s="33" t="s">
        <v>32</v>
      </c>
      <c r="D2160" s="33" t="s">
        <v>8</v>
      </c>
      <c r="E2160" s="32">
        <v>2018</v>
      </c>
      <c r="F2160" s="32">
        <v>4</v>
      </c>
      <c r="G2160" s="32">
        <v>501.61856933439935</v>
      </c>
    </row>
    <row r="2161" spans="1:7" x14ac:dyDescent="0.25">
      <c r="A2161" s="32">
        <v>2022</v>
      </c>
      <c r="B2161" s="33" t="s">
        <v>10</v>
      </c>
      <c r="C2161" s="33" t="s">
        <v>32</v>
      </c>
      <c r="D2161" s="33" t="s">
        <v>8</v>
      </c>
      <c r="E2161" s="32">
        <v>2019</v>
      </c>
      <c r="F2161" s="32">
        <v>3</v>
      </c>
      <c r="G2161" s="32">
        <v>522.73702772440333</v>
      </c>
    </row>
    <row r="2162" spans="1:7" x14ac:dyDescent="0.25">
      <c r="A2162" s="32">
        <v>2022</v>
      </c>
      <c r="B2162" s="33" t="s">
        <v>10</v>
      </c>
      <c r="C2162" s="33" t="s">
        <v>32</v>
      </c>
      <c r="D2162" s="33" t="s">
        <v>8</v>
      </c>
      <c r="E2162" s="32">
        <v>2020</v>
      </c>
      <c r="F2162" s="32">
        <v>2</v>
      </c>
      <c r="G2162" s="32">
        <v>539.7468945040813</v>
      </c>
    </row>
    <row r="2163" spans="1:7" x14ac:dyDescent="0.25">
      <c r="A2163" s="32">
        <v>2022</v>
      </c>
      <c r="B2163" s="33" t="s">
        <v>10</v>
      </c>
      <c r="C2163" s="33" t="s">
        <v>32</v>
      </c>
      <c r="D2163" s="33" t="s">
        <v>8</v>
      </c>
      <c r="E2163" s="32">
        <v>2021</v>
      </c>
      <c r="F2163" s="32">
        <v>1</v>
      </c>
      <c r="G2163" s="32">
        <v>547.13195733550003</v>
      </c>
    </row>
    <row r="2164" spans="1:7" x14ac:dyDescent="0.25">
      <c r="A2164" s="32">
        <v>2022</v>
      </c>
      <c r="B2164" s="33" t="s">
        <v>10</v>
      </c>
      <c r="C2164" s="33" t="s">
        <v>32</v>
      </c>
      <c r="D2164" s="33" t="s">
        <v>8</v>
      </c>
      <c r="E2164" s="32">
        <v>2022</v>
      </c>
      <c r="F2164" s="32">
        <v>0</v>
      </c>
      <c r="G2164" s="32">
        <v>551.56014066599903</v>
      </c>
    </row>
    <row r="2165" spans="1:7" x14ac:dyDescent="0.25">
      <c r="A2165" s="32">
        <v>2022</v>
      </c>
      <c r="B2165" s="33" t="s">
        <v>10</v>
      </c>
      <c r="C2165" s="33" t="s">
        <v>32</v>
      </c>
      <c r="D2165" s="33" t="s">
        <v>8</v>
      </c>
      <c r="E2165" s="32">
        <v>2023</v>
      </c>
      <c r="F2165" s="32">
        <v>-1</v>
      </c>
      <c r="G2165" s="32">
        <v>121.0477260509</v>
      </c>
    </row>
    <row r="2166" spans="1:7" x14ac:dyDescent="0.25">
      <c r="A2166" s="32">
        <v>2022</v>
      </c>
      <c r="B2166" s="33" t="s">
        <v>11</v>
      </c>
      <c r="C2166" s="33" t="s">
        <v>32</v>
      </c>
      <c r="D2166" s="33" t="s">
        <v>8</v>
      </c>
      <c r="E2166" s="32">
        <v>2010</v>
      </c>
      <c r="F2166" s="32">
        <v>12</v>
      </c>
      <c r="G2166" s="32">
        <v>459.40667057983768</v>
      </c>
    </row>
    <row r="2167" spans="1:7" x14ac:dyDescent="0.25">
      <c r="A2167" s="32">
        <v>2022</v>
      </c>
      <c r="B2167" s="33" t="s">
        <v>11</v>
      </c>
      <c r="C2167" s="33" t="s">
        <v>32</v>
      </c>
      <c r="D2167" s="33" t="s">
        <v>8</v>
      </c>
      <c r="E2167" s="32">
        <v>2011</v>
      </c>
      <c r="F2167" s="32">
        <v>11</v>
      </c>
      <c r="G2167" s="32">
        <v>630.949931253979</v>
      </c>
    </row>
    <row r="2168" spans="1:7" x14ac:dyDescent="0.25">
      <c r="A2168" s="32">
        <v>2022</v>
      </c>
      <c r="B2168" s="33" t="s">
        <v>11</v>
      </c>
      <c r="C2168" s="33" t="s">
        <v>32</v>
      </c>
      <c r="D2168" s="33" t="s">
        <v>8</v>
      </c>
      <c r="E2168" s="32">
        <v>2012</v>
      </c>
      <c r="F2168" s="32">
        <v>10</v>
      </c>
      <c r="G2168" s="32">
        <v>806.82834897954285</v>
      </c>
    </row>
    <row r="2169" spans="1:7" x14ac:dyDescent="0.25">
      <c r="A2169" s="32">
        <v>2022</v>
      </c>
      <c r="B2169" s="33" t="s">
        <v>11</v>
      </c>
      <c r="C2169" s="33" t="s">
        <v>32</v>
      </c>
      <c r="D2169" s="33" t="s">
        <v>8</v>
      </c>
      <c r="E2169" s="32">
        <v>2013</v>
      </c>
      <c r="F2169" s="32">
        <v>9</v>
      </c>
      <c r="G2169" s="32">
        <v>996.86412172768166</v>
      </c>
    </row>
    <row r="2170" spans="1:7" x14ac:dyDescent="0.25">
      <c r="A2170" s="32">
        <v>2022</v>
      </c>
      <c r="B2170" s="33" t="s">
        <v>11</v>
      </c>
      <c r="C2170" s="33" t="s">
        <v>32</v>
      </c>
      <c r="D2170" s="33" t="s">
        <v>8</v>
      </c>
      <c r="E2170" s="32">
        <v>2014</v>
      </c>
      <c r="F2170" s="32">
        <v>8</v>
      </c>
      <c r="G2170" s="32">
        <v>1247.2061298731728</v>
      </c>
    </row>
    <row r="2171" spans="1:7" x14ac:dyDescent="0.25">
      <c r="A2171" s="32">
        <v>2022</v>
      </c>
      <c r="B2171" s="33" t="s">
        <v>11</v>
      </c>
      <c r="C2171" s="33" t="s">
        <v>32</v>
      </c>
      <c r="D2171" s="33" t="s">
        <v>8</v>
      </c>
      <c r="E2171" s="32">
        <v>2015</v>
      </c>
      <c r="F2171" s="32">
        <v>7</v>
      </c>
      <c r="G2171" s="32">
        <v>1495.3885097840966</v>
      </c>
    </row>
    <row r="2172" spans="1:7" x14ac:dyDescent="0.25">
      <c r="A2172" s="32">
        <v>2022</v>
      </c>
      <c r="B2172" s="33" t="s">
        <v>11</v>
      </c>
      <c r="C2172" s="33" t="s">
        <v>32</v>
      </c>
      <c r="D2172" s="33" t="s">
        <v>8</v>
      </c>
      <c r="E2172" s="32">
        <v>2016</v>
      </c>
      <c r="F2172" s="32">
        <v>6</v>
      </c>
      <c r="G2172" s="32">
        <v>1703.3447599333615</v>
      </c>
    </row>
    <row r="2173" spans="1:7" x14ac:dyDescent="0.25">
      <c r="A2173" s="32">
        <v>2022</v>
      </c>
      <c r="B2173" s="33" t="s">
        <v>11</v>
      </c>
      <c r="C2173" s="33" t="s">
        <v>32</v>
      </c>
      <c r="D2173" s="33" t="s">
        <v>8</v>
      </c>
      <c r="E2173" s="32">
        <v>2017</v>
      </c>
      <c r="F2173" s="32">
        <v>5</v>
      </c>
      <c r="G2173" s="32">
        <v>1938.5898349909355</v>
      </c>
    </row>
    <row r="2174" spans="1:7" x14ac:dyDescent="0.25">
      <c r="A2174" s="32">
        <v>2022</v>
      </c>
      <c r="B2174" s="33" t="s">
        <v>11</v>
      </c>
      <c r="C2174" s="33" t="s">
        <v>32</v>
      </c>
      <c r="D2174" s="33" t="s">
        <v>8</v>
      </c>
      <c r="E2174" s="32">
        <v>2018</v>
      </c>
      <c r="F2174" s="32">
        <v>4</v>
      </c>
      <c r="G2174" s="32">
        <v>2006.474277337501</v>
      </c>
    </row>
    <row r="2175" spans="1:7" x14ac:dyDescent="0.25">
      <c r="A2175" s="32">
        <v>2022</v>
      </c>
      <c r="B2175" s="33" t="s">
        <v>11</v>
      </c>
      <c r="C2175" s="33" t="s">
        <v>32</v>
      </c>
      <c r="D2175" s="33" t="s">
        <v>8</v>
      </c>
      <c r="E2175" s="32">
        <v>2019</v>
      </c>
      <c r="F2175" s="32">
        <v>3</v>
      </c>
      <c r="G2175" s="32">
        <v>2090.9481108981918</v>
      </c>
    </row>
    <row r="2176" spans="1:7" x14ac:dyDescent="0.25">
      <c r="A2176" s="32">
        <v>2022</v>
      </c>
      <c r="B2176" s="33" t="s">
        <v>11</v>
      </c>
      <c r="C2176" s="33" t="s">
        <v>32</v>
      </c>
      <c r="D2176" s="33" t="s">
        <v>8</v>
      </c>
      <c r="E2176" s="32">
        <v>2020</v>
      </c>
      <c r="F2176" s="32">
        <v>2</v>
      </c>
      <c r="G2176" s="32">
        <v>2158.9875780155294</v>
      </c>
    </row>
    <row r="2177" spans="1:7" x14ac:dyDescent="0.25">
      <c r="A2177" s="32">
        <v>2022</v>
      </c>
      <c r="B2177" s="33" t="s">
        <v>11</v>
      </c>
      <c r="C2177" s="33" t="s">
        <v>32</v>
      </c>
      <c r="D2177" s="33" t="s">
        <v>8</v>
      </c>
      <c r="E2177" s="32">
        <v>2021</v>
      </c>
      <c r="F2177" s="32">
        <v>1</v>
      </c>
      <c r="G2177" s="32">
        <v>2188.5278293423999</v>
      </c>
    </row>
    <row r="2178" spans="1:7" x14ac:dyDescent="0.25">
      <c r="A2178" s="32">
        <v>2022</v>
      </c>
      <c r="B2178" s="33" t="s">
        <v>11</v>
      </c>
      <c r="C2178" s="33" t="s">
        <v>32</v>
      </c>
      <c r="D2178" s="33" t="s">
        <v>8</v>
      </c>
      <c r="E2178" s="32">
        <v>2022</v>
      </c>
      <c r="F2178" s="32">
        <v>0</v>
      </c>
      <c r="G2178" s="32">
        <v>2206.2405626646</v>
      </c>
    </row>
    <row r="2179" spans="1:7" x14ac:dyDescent="0.25">
      <c r="A2179" s="32">
        <v>2022</v>
      </c>
      <c r="B2179" s="33" t="s">
        <v>11</v>
      </c>
      <c r="C2179" s="33" t="s">
        <v>32</v>
      </c>
      <c r="D2179" s="33" t="s">
        <v>8</v>
      </c>
      <c r="E2179" s="32">
        <v>2023</v>
      </c>
      <c r="F2179" s="32">
        <v>-1</v>
      </c>
      <c r="G2179" s="32">
        <v>484.19090419999998</v>
      </c>
    </row>
    <row r="2180" spans="1:7" x14ac:dyDescent="0.25">
      <c r="A2180" s="32">
        <v>2022</v>
      </c>
      <c r="B2180" s="33" t="s">
        <v>12</v>
      </c>
      <c r="C2180" s="33" t="s">
        <v>32</v>
      </c>
      <c r="D2180" s="33" t="s">
        <v>8</v>
      </c>
      <c r="E2180" s="32">
        <v>2010</v>
      </c>
      <c r="F2180" s="32">
        <v>12</v>
      </c>
      <c r="G2180" s="32">
        <v>894.32379318964615</v>
      </c>
    </row>
    <row r="2181" spans="1:7" x14ac:dyDescent="0.25">
      <c r="A2181" s="32">
        <v>2022</v>
      </c>
      <c r="B2181" s="33" t="s">
        <v>12</v>
      </c>
      <c r="C2181" s="33" t="s">
        <v>32</v>
      </c>
      <c r="D2181" s="33" t="s">
        <v>8</v>
      </c>
      <c r="E2181" s="32">
        <v>2011</v>
      </c>
      <c r="F2181" s="32">
        <v>11</v>
      </c>
      <c r="G2181" s="32">
        <v>1120.1032427176376</v>
      </c>
    </row>
    <row r="2182" spans="1:7" x14ac:dyDescent="0.25">
      <c r="A2182" s="32">
        <v>2022</v>
      </c>
      <c r="B2182" s="33" t="s">
        <v>12</v>
      </c>
      <c r="C2182" s="33" t="s">
        <v>32</v>
      </c>
      <c r="D2182" s="33" t="s">
        <v>8</v>
      </c>
      <c r="E2182" s="32">
        <v>2012</v>
      </c>
      <c r="F2182" s="32">
        <v>10</v>
      </c>
      <c r="G2182" s="32">
        <v>1338.4555130480044</v>
      </c>
    </row>
    <row r="2183" spans="1:7" x14ac:dyDescent="0.25">
      <c r="A2183" s="32">
        <v>2022</v>
      </c>
      <c r="B2183" s="33" t="s">
        <v>12</v>
      </c>
      <c r="C2183" s="33" t="s">
        <v>32</v>
      </c>
      <c r="D2183" s="33" t="s">
        <v>8</v>
      </c>
      <c r="E2183" s="32">
        <v>2013</v>
      </c>
      <c r="F2183" s="32">
        <v>9</v>
      </c>
      <c r="G2183" s="32">
        <v>1545.0624572436061</v>
      </c>
    </row>
    <row r="2184" spans="1:7" x14ac:dyDescent="0.25">
      <c r="A2184" s="32">
        <v>2022</v>
      </c>
      <c r="B2184" s="33" t="s">
        <v>12</v>
      </c>
      <c r="C2184" s="33" t="s">
        <v>32</v>
      </c>
      <c r="D2184" s="33" t="s">
        <v>8</v>
      </c>
      <c r="E2184" s="32">
        <v>2014</v>
      </c>
      <c r="F2184" s="32">
        <v>8</v>
      </c>
      <c r="G2184" s="32">
        <v>1811.308183325463</v>
      </c>
    </row>
    <row r="2185" spans="1:7" x14ac:dyDescent="0.25">
      <c r="A2185" s="32">
        <v>2022</v>
      </c>
      <c r="B2185" s="33" t="s">
        <v>12</v>
      </c>
      <c r="C2185" s="33" t="s">
        <v>32</v>
      </c>
      <c r="D2185" s="33" t="s">
        <v>8</v>
      </c>
      <c r="E2185" s="32">
        <v>2015</v>
      </c>
      <c r="F2185" s="32">
        <v>7</v>
      </c>
      <c r="G2185" s="32">
        <v>2037.5284634994186</v>
      </c>
    </row>
    <row r="2186" spans="1:7" x14ac:dyDescent="0.25">
      <c r="A2186" s="32">
        <v>2022</v>
      </c>
      <c r="B2186" s="33" t="s">
        <v>12</v>
      </c>
      <c r="C2186" s="33" t="s">
        <v>32</v>
      </c>
      <c r="D2186" s="33" t="s">
        <v>8</v>
      </c>
      <c r="E2186" s="32">
        <v>2016</v>
      </c>
      <c r="F2186" s="32">
        <v>6</v>
      </c>
      <c r="G2186" s="32">
        <v>2185.7664719113022</v>
      </c>
    </row>
    <row r="2187" spans="1:7" x14ac:dyDescent="0.25">
      <c r="A2187" s="32">
        <v>2022</v>
      </c>
      <c r="B2187" s="33" t="s">
        <v>12</v>
      </c>
      <c r="C2187" s="33" t="s">
        <v>32</v>
      </c>
      <c r="D2187" s="33" t="s">
        <v>8</v>
      </c>
      <c r="E2187" s="32">
        <v>2017</v>
      </c>
      <c r="F2187" s="32">
        <v>5</v>
      </c>
      <c r="G2187" s="32">
        <v>2349.6238352349201</v>
      </c>
    </row>
    <row r="2188" spans="1:7" x14ac:dyDescent="0.25">
      <c r="A2188" s="32">
        <v>2022</v>
      </c>
      <c r="B2188" s="33" t="s">
        <v>12</v>
      </c>
      <c r="C2188" s="33" t="s">
        <v>32</v>
      </c>
      <c r="D2188" s="33" t="s">
        <v>8</v>
      </c>
      <c r="E2188" s="32">
        <v>2018</v>
      </c>
      <c r="F2188" s="32">
        <v>4</v>
      </c>
      <c r="G2188" s="32">
        <v>2382.7443959599991</v>
      </c>
    </row>
    <row r="2189" spans="1:7" x14ac:dyDescent="0.25">
      <c r="A2189" s="32">
        <v>2022</v>
      </c>
      <c r="B2189" s="33" t="s">
        <v>12</v>
      </c>
      <c r="C2189" s="33" t="s">
        <v>32</v>
      </c>
      <c r="D2189" s="33" t="s">
        <v>8</v>
      </c>
      <c r="E2189" s="32">
        <v>2019</v>
      </c>
      <c r="F2189" s="32">
        <v>3</v>
      </c>
      <c r="G2189" s="32">
        <v>2439.6330013645929</v>
      </c>
    </row>
    <row r="2190" spans="1:7" x14ac:dyDescent="0.25">
      <c r="A2190" s="32">
        <v>2022</v>
      </c>
      <c r="B2190" s="33" t="s">
        <v>12</v>
      </c>
      <c r="C2190" s="33" t="s">
        <v>32</v>
      </c>
      <c r="D2190" s="33" t="s">
        <v>8</v>
      </c>
      <c r="E2190" s="32">
        <v>2020</v>
      </c>
      <c r="F2190" s="32">
        <v>2</v>
      </c>
      <c r="G2190" s="32">
        <v>2481.5227411578244</v>
      </c>
    </row>
    <row r="2191" spans="1:7" x14ac:dyDescent="0.25">
      <c r="A2191" s="32">
        <v>2022</v>
      </c>
      <c r="B2191" s="33" t="s">
        <v>12</v>
      </c>
      <c r="C2191" s="33" t="s">
        <v>32</v>
      </c>
      <c r="D2191" s="33" t="s">
        <v>8</v>
      </c>
      <c r="E2191" s="32">
        <v>2021</v>
      </c>
      <c r="F2191" s="32">
        <v>1</v>
      </c>
      <c r="G2191" s="32">
        <v>2479.3906236736002</v>
      </c>
    </row>
    <row r="2192" spans="1:7" x14ac:dyDescent="0.25">
      <c r="A2192" s="32">
        <v>2022</v>
      </c>
      <c r="B2192" s="33" t="s">
        <v>12</v>
      </c>
      <c r="C2192" s="33" t="s">
        <v>32</v>
      </c>
      <c r="D2192" s="33" t="s">
        <v>8</v>
      </c>
      <c r="E2192" s="32">
        <v>2022</v>
      </c>
      <c r="F2192" s="32">
        <v>0</v>
      </c>
      <c r="G2192" s="32">
        <v>2471.3091007783</v>
      </c>
    </row>
    <row r="2193" spans="1:7" x14ac:dyDescent="0.25">
      <c r="A2193" s="32">
        <v>2022</v>
      </c>
      <c r="B2193" s="33" t="s">
        <v>12</v>
      </c>
      <c r="C2193" s="33" t="s">
        <v>32</v>
      </c>
      <c r="D2193" s="33" t="s">
        <v>8</v>
      </c>
      <c r="E2193" s="32">
        <v>2023</v>
      </c>
      <c r="F2193" s="32">
        <v>-1</v>
      </c>
      <c r="G2193" s="32">
        <v>579.88247639999997</v>
      </c>
    </row>
    <row r="2194" spans="1:7" x14ac:dyDescent="0.25">
      <c r="A2194" s="32">
        <v>2022</v>
      </c>
      <c r="B2194" s="33" t="s">
        <v>13</v>
      </c>
      <c r="C2194" s="33" t="s">
        <v>32</v>
      </c>
      <c r="D2194" s="33" t="s">
        <v>8</v>
      </c>
      <c r="E2194" s="32">
        <v>2010</v>
      </c>
      <c r="F2194" s="32">
        <v>12</v>
      </c>
      <c r="G2194" s="32">
        <v>3577.2951727591617</v>
      </c>
    </row>
    <row r="2195" spans="1:7" x14ac:dyDescent="0.25">
      <c r="A2195" s="32">
        <v>2022</v>
      </c>
      <c r="B2195" s="33" t="s">
        <v>13</v>
      </c>
      <c r="C2195" s="33" t="s">
        <v>32</v>
      </c>
      <c r="D2195" s="33" t="s">
        <v>8</v>
      </c>
      <c r="E2195" s="32">
        <v>2011</v>
      </c>
      <c r="F2195" s="32">
        <v>11</v>
      </c>
      <c r="G2195" s="32">
        <v>4008.425178</v>
      </c>
    </row>
    <row r="2196" spans="1:7" x14ac:dyDescent="0.25">
      <c r="A2196" s="32">
        <v>2022</v>
      </c>
      <c r="B2196" s="33" t="s">
        <v>13</v>
      </c>
      <c r="C2196" s="33" t="s">
        <v>32</v>
      </c>
      <c r="D2196" s="33" t="s">
        <v>8</v>
      </c>
      <c r="E2196" s="32">
        <v>2012</v>
      </c>
      <c r="F2196" s="32">
        <v>10</v>
      </c>
      <c r="G2196" s="32">
        <v>4601.3088600000001</v>
      </c>
    </row>
    <row r="2197" spans="1:7" x14ac:dyDescent="0.25">
      <c r="A2197" s="32">
        <v>2022</v>
      </c>
      <c r="B2197" s="33" t="s">
        <v>13</v>
      </c>
      <c r="C2197" s="33" t="s">
        <v>32</v>
      </c>
      <c r="D2197" s="33" t="s">
        <v>8</v>
      </c>
      <c r="E2197" s="32">
        <v>2013</v>
      </c>
      <c r="F2197" s="32">
        <v>9</v>
      </c>
      <c r="G2197" s="32">
        <v>5008.8706529999999</v>
      </c>
    </row>
    <row r="2198" spans="1:7" x14ac:dyDescent="0.25">
      <c r="A2198" s="32">
        <v>2022</v>
      </c>
      <c r="B2198" s="33" t="s">
        <v>13</v>
      </c>
      <c r="C2198" s="33" t="s">
        <v>32</v>
      </c>
      <c r="D2198" s="33" t="s">
        <v>8</v>
      </c>
      <c r="E2198" s="32">
        <v>2014</v>
      </c>
      <c r="F2198" s="32">
        <v>8</v>
      </c>
      <c r="G2198" s="32">
        <v>6700.4769319999996</v>
      </c>
    </row>
    <row r="2199" spans="1:7" x14ac:dyDescent="0.25">
      <c r="A2199" s="32">
        <v>2022</v>
      </c>
      <c r="B2199" s="33" t="s">
        <v>13</v>
      </c>
      <c r="C2199" s="33" t="s">
        <v>32</v>
      </c>
      <c r="D2199" s="33" t="s">
        <v>8</v>
      </c>
      <c r="E2199" s="32">
        <v>2015</v>
      </c>
      <c r="F2199" s="32">
        <v>7</v>
      </c>
      <c r="G2199" s="32">
        <v>8150.113853997942</v>
      </c>
    </row>
    <row r="2200" spans="1:7" x14ac:dyDescent="0.25">
      <c r="A2200" s="32">
        <v>2022</v>
      </c>
      <c r="B2200" s="33" t="s">
        <v>13</v>
      </c>
      <c r="C2200" s="33" t="s">
        <v>32</v>
      </c>
      <c r="D2200" s="33" t="s">
        <v>8</v>
      </c>
      <c r="E2200" s="32">
        <v>2016</v>
      </c>
      <c r="F2200" s="32">
        <v>6</v>
      </c>
      <c r="G2200" s="32">
        <v>8743.0658876448597</v>
      </c>
    </row>
    <row r="2201" spans="1:7" x14ac:dyDescent="0.25">
      <c r="A2201" s="32">
        <v>2022</v>
      </c>
      <c r="B2201" s="33" t="s">
        <v>13</v>
      </c>
      <c r="C2201" s="33" t="s">
        <v>32</v>
      </c>
      <c r="D2201" s="33" t="s">
        <v>8</v>
      </c>
      <c r="E2201" s="32">
        <v>2017</v>
      </c>
      <c r="F2201" s="32">
        <v>5</v>
      </c>
      <c r="G2201" s="32">
        <v>9398.4953409400914</v>
      </c>
    </row>
    <row r="2202" spans="1:7" x14ac:dyDescent="0.25">
      <c r="A2202" s="32">
        <v>2022</v>
      </c>
      <c r="B2202" s="33" t="s">
        <v>13</v>
      </c>
      <c r="C2202" s="33" t="s">
        <v>32</v>
      </c>
      <c r="D2202" s="33" t="s">
        <v>8</v>
      </c>
      <c r="E2202" s="32">
        <v>2018</v>
      </c>
      <c r="F2202" s="32">
        <v>4</v>
      </c>
      <c r="G2202" s="32">
        <v>9530.9775838395053</v>
      </c>
    </row>
    <row r="2203" spans="1:7" x14ac:dyDescent="0.25">
      <c r="A2203" s="32">
        <v>2022</v>
      </c>
      <c r="B2203" s="33" t="s">
        <v>13</v>
      </c>
      <c r="C2203" s="33" t="s">
        <v>32</v>
      </c>
      <c r="D2203" s="33" t="s">
        <v>8</v>
      </c>
      <c r="E2203" s="32">
        <v>2019</v>
      </c>
      <c r="F2203" s="32">
        <v>3</v>
      </c>
      <c r="G2203" s="32">
        <v>9758.5320054578115</v>
      </c>
    </row>
    <row r="2204" spans="1:7" x14ac:dyDescent="0.25">
      <c r="A2204" s="32">
        <v>2022</v>
      </c>
      <c r="B2204" s="33" t="s">
        <v>13</v>
      </c>
      <c r="C2204" s="33" t="s">
        <v>32</v>
      </c>
      <c r="D2204" s="33" t="s">
        <v>8</v>
      </c>
      <c r="E2204" s="32">
        <v>2020</v>
      </c>
      <c r="F2204" s="32">
        <v>2</v>
      </c>
      <c r="G2204" s="32">
        <v>9926.0909646316268</v>
      </c>
    </row>
    <row r="2205" spans="1:7" x14ac:dyDescent="0.25">
      <c r="A2205" s="32">
        <v>2022</v>
      </c>
      <c r="B2205" s="33" t="s">
        <v>13</v>
      </c>
      <c r="C2205" s="33" t="s">
        <v>32</v>
      </c>
      <c r="D2205" s="33" t="s">
        <v>8</v>
      </c>
      <c r="E2205" s="32">
        <v>2021</v>
      </c>
      <c r="F2205" s="32">
        <v>1</v>
      </c>
      <c r="G2205" s="32">
        <v>9917.5624946934895</v>
      </c>
    </row>
    <row r="2206" spans="1:7" x14ac:dyDescent="0.25">
      <c r="A2206" s="32">
        <v>2022</v>
      </c>
      <c r="B2206" s="33" t="s">
        <v>13</v>
      </c>
      <c r="C2206" s="33" t="s">
        <v>32</v>
      </c>
      <c r="D2206" s="33" t="s">
        <v>8</v>
      </c>
      <c r="E2206" s="32">
        <v>2022</v>
      </c>
      <c r="F2206" s="32">
        <v>0</v>
      </c>
      <c r="G2206" s="32">
        <v>9885.2364030000008</v>
      </c>
    </row>
    <row r="2207" spans="1:7" x14ac:dyDescent="0.25">
      <c r="A2207" s="32">
        <v>2022</v>
      </c>
      <c r="B2207" s="33" t="s">
        <v>13</v>
      </c>
      <c r="C2207" s="33" t="s">
        <v>32</v>
      </c>
      <c r="D2207" s="33" t="s">
        <v>8</v>
      </c>
      <c r="E2207" s="32">
        <v>2023</v>
      </c>
      <c r="F2207" s="32">
        <v>-1</v>
      </c>
      <c r="G2207" s="32">
        <v>2319.5299056703002</v>
      </c>
    </row>
    <row r="2208" spans="1:7" x14ac:dyDescent="0.25">
      <c r="A2208" s="32">
        <v>2022</v>
      </c>
      <c r="B2208" s="33" t="s">
        <v>9</v>
      </c>
      <c r="C2208" s="33" t="s">
        <v>32</v>
      </c>
      <c r="D2208" s="33" t="s">
        <v>8</v>
      </c>
      <c r="E2208" s="32">
        <v>2010</v>
      </c>
      <c r="F2208" s="32">
        <v>12</v>
      </c>
      <c r="G2208" s="32">
        <v>223.14107254149764</v>
      </c>
    </row>
    <row r="2209" spans="1:7" x14ac:dyDescent="0.25">
      <c r="A2209" s="32">
        <v>2022</v>
      </c>
      <c r="B2209" s="33" t="s">
        <v>9</v>
      </c>
      <c r="C2209" s="33" t="s">
        <v>32</v>
      </c>
      <c r="D2209" s="33" t="s">
        <v>8</v>
      </c>
      <c r="E2209" s="32">
        <v>2011</v>
      </c>
      <c r="F2209" s="32">
        <v>11</v>
      </c>
      <c r="G2209" s="32">
        <v>278.00041790614966</v>
      </c>
    </row>
    <row r="2210" spans="1:7" x14ac:dyDescent="0.25">
      <c r="A2210" s="32">
        <v>2022</v>
      </c>
      <c r="B2210" s="33" t="s">
        <v>9</v>
      </c>
      <c r="C2210" s="33" t="s">
        <v>32</v>
      </c>
      <c r="D2210" s="33" t="s">
        <v>8</v>
      </c>
      <c r="E2210" s="32">
        <v>2012</v>
      </c>
      <c r="F2210" s="32">
        <v>10</v>
      </c>
      <c r="G2210" s="32">
        <v>331.18660475400412</v>
      </c>
    </row>
    <row r="2211" spans="1:7" x14ac:dyDescent="0.25">
      <c r="A2211" s="32">
        <v>2022</v>
      </c>
      <c r="B2211" s="33" t="s">
        <v>9</v>
      </c>
      <c r="C2211" s="33" t="s">
        <v>32</v>
      </c>
      <c r="D2211" s="33" t="s">
        <v>8</v>
      </c>
      <c r="E2211" s="32">
        <v>2013</v>
      </c>
      <c r="F2211" s="32">
        <v>9</v>
      </c>
      <c r="G2211" s="32">
        <v>380.29430118033343</v>
      </c>
    </row>
    <row r="2212" spans="1:7" x14ac:dyDescent="0.25">
      <c r="A2212" s="32">
        <v>2022</v>
      </c>
      <c r="B2212" s="33" t="s">
        <v>9</v>
      </c>
      <c r="C2212" s="33" t="s">
        <v>32</v>
      </c>
      <c r="D2212" s="33" t="s">
        <v>8</v>
      </c>
      <c r="E2212" s="32">
        <v>2014</v>
      </c>
      <c r="F2212" s="32">
        <v>8</v>
      </c>
      <c r="G2212" s="32">
        <v>444.40280020907579</v>
      </c>
    </row>
    <row r="2213" spans="1:7" x14ac:dyDescent="0.25">
      <c r="A2213" s="32">
        <v>2022</v>
      </c>
      <c r="B2213" s="33" t="s">
        <v>9</v>
      </c>
      <c r="C2213" s="33" t="s">
        <v>32</v>
      </c>
      <c r="D2213" s="33" t="s">
        <v>8</v>
      </c>
      <c r="E2213" s="32">
        <v>2015</v>
      </c>
      <c r="F2213" s="32">
        <v>7</v>
      </c>
      <c r="G2213" s="32">
        <v>502.37180486135827</v>
      </c>
    </row>
    <row r="2214" spans="1:7" x14ac:dyDescent="0.25">
      <c r="A2214" s="32">
        <v>2022</v>
      </c>
      <c r="B2214" s="33" t="s">
        <v>9</v>
      </c>
      <c r="C2214" s="33" t="s">
        <v>32</v>
      </c>
      <c r="D2214" s="33" t="s">
        <v>8</v>
      </c>
      <c r="E2214" s="32">
        <v>2016</v>
      </c>
      <c r="F2214" s="32">
        <v>6</v>
      </c>
      <c r="G2214" s="32">
        <v>548.94892606378778</v>
      </c>
    </row>
    <row r="2215" spans="1:7" x14ac:dyDescent="0.25">
      <c r="A2215" s="32">
        <v>2022</v>
      </c>
      <c r="B2215" s="33" t="s">
        <v>9</v>
      </c>
      <c r="C2215" s="33" t="s">
        <v>32</v>
      </c>
      <c r="D2215" s="33" t="s">
        <v>8</v>
      </c>
      <c r="E2215" s="32">
        <v>2017</v>
      </c>
      <c r="F2215" s="32">
        <v>5</v>
      </c>
      <c r="G2215" s="32">
        <v>602.76456829656206</v>
      </c>
    </row>
    <row r="2216" spans="1:7" x14ac:dyDescent="0.25">
      <c r="A2216" s="32">
        <v>2022</v>
      </c>
      <c r="B2216" s="33" t="s">
        <v>9</v>
      </c>
      <c r="C2216" s="33" t="s">
        <v>32</v>
      </c>
      <c r="D2216" s="33" t="s">
        <v>8</v>
      </c>
      <c r="E2216" s="32">
        <v>2018</v>
      </c>
      <c r="F2216" s="32">
        <v>4</v>
      </c>
      <c r="G2216" s="32">
        <v>623.66418969816107</v>
      </c>
    </row>
    <row r="2217" spans="1:7" x14ac:dyDescent="0.25">
      <c r="A2217" s="32">
        <v>2022</v>
      </c>
      <c r="B2217" s="33" t="s">
        <v>9</v>
      </c>
      <c r="C2217" s="33" t="s">
        <v>32</v>
      </c>
      <c r="D2217" s="33" t="s">
        <v>8</v>
      </c>
      <c r="E2217" s="32">
        <v>2019</v>
      </c>
      <c r="F2217" s="32">
        <v>3</v>
      </c>
      <c r="G2217" s="32">
        <v>650.09854016493045</v>
      </c>
    </row>
    <row r="2218" spans="1:7" x14ac:dyDescent="0.25">
      <c r="A2218" s="32">
        <v>2022</v>
      </c>
      <c r="B2218" s="33" t="s">
        <v>9</v>
      </c>
      <c r="C2218" s="33" t="s">
        <v>32</v>
      </c>
      <c r="D2218" s="33" t="s">
        <v>8</v>
      </c>
      <c r="E2218" s="32">
        <v>2020</v>
      </c>
      <c r="F2218" s="32">
        <v>2</v>
      </c>
      <c r="G2218" s="32">
        <v>672.74369391148866</v>
      </c>
    </row>
    <row r="2219" spans="1:7" x14ac:dyDescent="0.25">
      <c r="A2219" s="32">
        <v>2022</v>
      </c>
      <c r="B2219" s="33" t="s">
        <v>9</v>
      </c>
      <c r="C2219" s="33" t="s">
        <v>32</v>
      </c>
      <c r="D2219" s="33" t="s">
        <v>8</v>
      </c>
      <c r="E2219" s="32">
        <v>2021</v>
      </c>
      <c r="F2219" s="32">
        <v>1</v>
      </c>
      <c r="G2219" s="32">
        <v>683.93136097670003</v>
      </c>
    </row>
    <row r="2220" spans="1:7" x14ac:dyDescent="0.25">
      <c r="A2220" s="32">
        <v>2022</v>
      </c>
      <c r="B2220" s="33" t="s">
        <v>9</v>
      </c>
      <c r="C2220" s="33" t="s">
        <v>32</v>
      </c>
      <c r="D2220" s="33" t="s">
        <v>8</v>
      </c>
      <c r="E2220" s="32">
        <v>2022</v>
      </c>
      <c r="F2220" s="32">
        <v>0</v>
      </c>
      <c r="G2220" s="32">
        <v>692.16852878359896</v>
      </c>
    </row>
    <row r="2221" spans="1:7" x14ac:dyDescent="0.25">
      <c r="A2221" s="32">
        <v>2022</v>
      </c>
      <c r="B2221" s="33" t="s">
        <v>9</v>
      </c>
      <c r="C2221" s="33" t="s">
        <v>32</v>
      </c>
      <c r="D2221" s="33" t="s">
        <v>8</v>
      </c>
      <c r="E2221" s="32">
        <v>2023</v>
      </c>
      <c r="F2221" s="32">
        <v>-1</v>
      </c>
      <c r="G2221" s="32">
        <v>65.616899279999998</v>
      </c>
    </row>
    <row r="2222" spans="1:7" x14ac:dyDescent="0.25">
      <c r="A2222" s="32">
        <v>2022</v>
      </c>
      <c r="B2222" s="33" t="s">
        <v>14</v>
      </c>
      <c r="C2222" s="33" t="s">
        <v>32</v>
      </c>
      <c r="D2222" s="33" t="s">
        <v>8</v>
      </c>
      <c r="E2222" s="32">
        <v>2010</v>
      </c>
      <c r="F2222" s="32">
        <v>12</v>
      </c>
      <c r="G2222" s="32">
        <v>63.318030714290195</v>
      </c>
    </row>
    <row r="2223" spans="1:7" x14ac:dyDescent="0.25">
      <c r="A2223" s="32">
        <v>2022</v>
      </c>
      <c r="B2223" s="33" t="s">
        <v>14</v>
      </c>
      <c r="C2223" s="33" t="s">
        <v>32</v>
      </c>
      <c r="D2223" s="33" t="s">
        <v>8</v>
      </c>
      <c r="E2223" s="32">
        <v>2011</v>
      </c>
      <c r="F2223" s="32">
        <v>11</v>
      </c>
      <c r="G2223" s="32">
        <v>79.829741399091603</v>
      </c>
    </row>
    <row r="2224" spans="1:7" x14ac:dyDescent="0.25">
      <c r="A2224" s="32">
        <v>2022</v>
      </c>
      <c r="B2224" s="33" t="s">
        <v>14</v>
      </c>
      <c r="C2224" s="33" t="s">
        <v>32</v>
      </c>
      <c r="D2224" s="33" t="s">
        <v>8</v>
      </c>
      <c r="E2224" s="32">
        <v>2012</v>
      </c>
      <c r="F2224" s="32">
        <v>10</v>
      </c>
      <c r="G2224" s="32">
        <v>95.917985789707416</v>
      </c>
    </row>
    <row r="2225" spans="1:7" x14ac:dyDescent="0.25">
      <c r="A2225" s="32">
        <v>2022</v>
      </c>
      <c r="B2225" s="33" t="s">
        <v>14</v>
      </c>
      <c r="C2225" s="33" t="s">
        <v>32</v>
      </c>
      <c r="D2225" s="33" t="s">
        <v>8</v>
      </c>
      <c r="E2225" s="32">
        <v>2013</v>
      </c>
      <c r="F2225" s="32">
        <v>9</v>
      </c>
      <c r="G2225" s="32">
        <v>110.84258377425431</v>
      </c>
    </row>
    <row r="2226" spans="1:7" x14ac:dyDescent="0.25">
      <c r="A2226" s="32">
        <v>2022</v>
      </c>
      <c r="B2226" s="33" t="s">
        <v>14</v>
      </c>
      <c r="C2226" s="33" t="s">
        <v>32</v>
      </c>
      <c r="D2226" s="33" t="s">
        <v>8</v>
      </c>
      <c r="E2226" s="32">
        <v>2014</v>
      </c>
      <c r="F2226" s="32">
        <v>8</v>
      </c>
      <c r="G2226" s="32">
        <v>129.82959396332848</v>
      </c>
    </row>
    <row r="2227" spans="1:7" x14ac:dyDescent="0.25">
      <c r="A2227" s="32">
        <v>2022</v>
      </c>
      <c r="B2227" s="33" t="s">
        <v>14</v>
      </c>
      <c r="C2227" s="33" t="s">
        <v>32</v>
      </c>
      <c r="D2227" s="33" t="s">
        <v>8</v>
      </c>
      <c r="E2227" s="32">
        <v>2015</v>
      </c>
      <c r="F2227" s="32">
        <v>7</v>
      </c>
      <c r="G2227" s="32">
        <v>146.8358574775165</v>
      </c>
    </row>
    <row r="2228" spans="1:7" x14ac:dyDescent="0.25">
      <c r="A2228" s="32">
        <v>2022</v>
      </c>
      <c r="B2228" s="33" t="s">
        <v>14</v>
      </c>
      <c r="C2228" s="33" t="s">
        <v>32</v>
      </c>
      <c r="D2228" s="33" t="s">
        <v>8</v>
      </c>
      <c r="E2228" s="32">
        <v>2016</v>
      </c>
      <c r="F2228" s="32">
        <v>6</v>
      </c>
      <c r="G2228" s="32">
        <v>161.00895320083063</v>
      </c>
    </row>
    <row r="2229" spans="1:7" x14ac:dyDescent="0.25">
      <c r="A2229" s="32">
        <v>2022</v>
      </c>
      <c r="B2229" s="33" t="s">
        <v>14</v>
      </c>
      <c r="C2229" s="33" t="s">
        <v>32</v>
      </c>
      <c r="D2229" s="33" t="s">
        <v>8</v>
      </c>
      <c r="E2229" s="32">
        <v>2017</v>
      </c>
      <c r="F2229" s="32">
        <v>5</v>
      </c>
      <c r="G2229" s="32">
        <v>176.95574646682792</v>
      </c>
    </row>
    <row r="2230" spans="1:7" x14ac:dyDescent="0.25">
      <c r="A2230" s="32">
        <v>2022</v>
      </c>
      <c r="B2230" s="33" t="s">
        <v>14</v>
      </c>
      <c r="C2230" s="33" t="s">
        <v>32</v>
      </c>
      <c r="D2230" s="33" t="s">
        <v>8</v>
      </c>
      <c r="E2230" s="32">
        <v>2018</v>
      </c>
      <c r="F2230" s="32">
        <v>4</v>
      </c>
      <c r="G2230" s="32">
        <v>182.22928481659051</v>
      </c>
    </row>
    <row r="2231" spans="1:7" x14ac:dyDescent="0.25">
      <c r="A2231" s="32">
        <v>2022</v>
      </c>
      <c r="B2231" s="33" t="s">
        <v>14</v>
      </c>
      <c r="C2231" s="33" t="s">
        <v>32</v>
      </c>
      <c r="D2231" s="33" t="s">
        <v>8</v>
      </c>
      <c r="E2231" s="32">
        <v>2019</v>
      </c>
      <c r="F2231" s="32">
        <v>3</v>
      </c>
      <c r="G2231" s="32">
        <v>187.99923703563022</v>
      </c>
    </row>
    <row r="2232" spans="1:7" x14ac:dyDescent="0.25">
      <c r="A2232" s="32">
        <v>2022</v>
      </c>
      <c r="B2232" s="33" t="s">
        <v>14</v>
      </c>
      <c r="C2232" s="33" t="s">
        <v>32</v>
      </c>
      <c r="D2232" s="33" t="s">
        <v>8</v>
      </c>
      <c r="E2232" s="32">
        <v>2020</v>
      </c>
      <c r="F2232" s="32">
        <v>2</v>
      </c>
      <c r="G2232" s="32">
        <v>192.65346625183412</v>
      </c>
    </row>
    <row r="2233" spans="1:7" x14ac:dyDescent="0.25">
      <c r="A2233" s="32">
        <v>2022</v>
      </c>
      <c r="B2233" s="33" t="s">
        <v>14</v>
      </c>
      <c r="C2233" s="33" t="s">
        <v>32</v>
      </c>
      <c r="D2233" s="33" t="s">
        <v>8</v>
      </c>
      <c r="E2233" s="32">
        <v>2021</v>
      </c>
      <c r="F2233" s="32">
        <v>1</v>
      </c>
      <c r="G2233" s="32">
        <v>194.18185386469901</v>
      </c>
    </row>
    <row r="2234" spans="1:7" x14ac:dyDescent="0.25">
      <c r="A2234" s="32">
        <v>2022</v>
      </c>
      <c r="B2234" s="33" t="s">
        <v>14</v>
      </c>
      <c r="C2234" s="33" t="s">
        <v>32</v>
      </c>
      <c r="D2234" s="33" t="s">
        <v>8</v>
      </c>
      <c r="E2234" s="32">
        <v>2022</v>
      </c>
      <c r="F2234" s="32">
        <v>0</v>
      </c>
      <c r="G2234" s="32">
        <v>195.338647061199</v>
      </c>
    </row>
    <row r="2235" spans="1:7" x14ac:dyDescent="0.25">
      <c r="A2235" s="32">
        <v>2022</v>
      </c>
      <c r="B2235" s="33" t="s">
        <v>14</v>
      </c>
      <c r="C2235" s="33" t="s">
        <v>32</v>
      </c>
      <c r="D2235" s="33" t="s">
        <v>8</v>
      </c>
      <c r="E2235" s="32">
        <v>2023</v>
      </c>
      <c r="F2235" s="32">
        <v>-1</v>
      </c>
      <c r="G2235" s="32">
        <v>2.7511077836000002</v>
      </c>
    </row>
    <row r="2236" spans="1:7" x14ac:dyDescent="0.25">
      <c r="A2236" s="32">
        <v>2022</v>
      </c>
      <c r="B2236" s="33" t="s">
        <v>15</v>
      </c>
      <c r="C2236" s="33" t="s">
        <v>32</v>
      </c>
      <c r="D2236" s="33" t="s">
        <v>16</v>
      </c>
      <c r="E2236" s="32">
        <v>2010</v>
      </c>
      <c r="F2236" s="32">
        <v>12</v>
      </c>
      <c r="G2236" s="32">
        <v>3304.1940612099215</v>
      </c>
    </row>
    <row r="2237" spans="1:7" x14ac:dyDescent="0.25">
      <c r="A2237" s="32">
        <v>2022</v>
      </c>
      <c r="B2237" s="33" t="s">
        <v>15</v>
      </c>
      <c r="C2237" s="33" t="s">
        <v>32</v>
      </c>
      <c r="D2237" s="33" t="s">
        <v>16</v>
      </c>
      <c r="E2237" s="32">
        <v>2011</v>
      </c>
      <c r="F2237" s="32">
        <v>11</v>
      </c>
      <c r="G2237" s="32">
        <v>3207.6718179999998</v>
      </c>
    </row>
    <row r="2238" spans="1:7" x14ac:dyDescent="0.25">
      <c r="A2238" s="32">
        <v>2022</v>
      </c>
      <c r="B2238" s="33" t="s">
        <v>15</v>
      </c>
      <c r="C2238" s="33" t="s">
        <v>32</v>
      </c>
      <c r="D2238" s="33" t="s">
        <v>16</v>
      </c>
      <c r="E2238" s="32">
        <v>2012</v>
      </c>
      <c r="F2238" s="32">
        <v>10</v>
      </c>
      <c r="G2238" s="32">
        <v>3240.4059543930425</v>
      </c>
    </row>
    <row r="2239" spans="1:7" x14ac:dyDescent="0.25">
      <c r="A2239" s="32">
        <v>2022</v>
      </c>
      <c r="B2239" s="33" t="s">
        <v>15</v>
      </c>
      <c r="C2239" s="33" t="s">
        <v>32</v>
      </c>
      <c r="D2239" s="33" t="s">
        <v>16</v>
      </c>
      <c r="E2239" s="32">
        <v>2013</v>
      </c>
      <c r="F2239" s="32">
        <v>9</v>
      </c>
      <c r="G2239" s="32">
        <v>3282.5416049999999</v>
      </c>
    </row>
    <row r="2240" spans="1:7" x14ac:dyDescent="0.25">
      <c r="A2240" s="32">
        <v>2022</v>
      </c>
      <c r="B2240" s="33" t="s">
        <v>15</v>
      </c>
      <c r="C2240" s="33" t="s">
        <v>32</v>
      </c>
      <c r="D2240" s="33" t="s">
        <v>16</v>
      </c>
      <c r="E2240" s="32">
        <v>2014</v>
      </c>
      <c r="F2240" s="32">
        <v>8</v>
      </c>
      <c r="G2240" s="32">
        <v>3347.5480551357509</v>
      </c>
    </row>
    <row r="2241" spans="1:7" x14ac:dyDescent="0.25">
      <c r="A2241" s="32">
        <v>2022</v>
      </c>
      <c r="B2241" s="33" t="s">
        <v>15</v>
      </c>
      <c r="C2241" s="33" t="s">
        <v>32</v>
      </c>
      <c r="D2241" s="33" t="s">
        <v>16</v>
      </c>
      <c r="E2241" s="32">
        <v>2015</v>
      </c>
      <c r="F2241" s="32">
        <v>7</v>
      </c>
      <c r="G2241" s="32">
        <v>3500.3385714467895</v>
      </c>
    </row>
    <row r="2242" spans="1:7" x14ac:dyDescent="0.25">
      <c r="A2242" s="32">
        <v>2022</v>
      </c>
      <c r="B2242" s="33" t="s">
        <v>15</v>
      </c>
      <c r="C2242" s="33" t="s">
        <v>32</v>
      </c>
      <c r="D2242" s="33" t="s">
        <v>16</v>
      </c>
      <c r="E2242" s="32">
        <v>2016</v>
      </c>
      <c r="F2242" s="32">
        <v>6</v>
      </c>
      <c r="G2242" s="32">
        <v>3280.8906609999999</v>
      </c>
    </row>
    <row r="2243" spans="1:7" x14ac:dyDescent="0.25">
      <c r="A2243" s="32">
        <v>2022</v>
      </c>
      <c r="B2243" s="33" t="s">
        <v>15</v>
      </c>
      <c r="C2243" s="33" t="s">
        <v>32</v>
      </c>
      <c r="D2243" s="33" t="s">
        <v>16</v>
      </c>
      <c r="E2243" s="32">
        <v>2017</v>
      </c>
      <c r="F2243" s="32">
        <v>5</v>
      </c>
      <c r="G2243" s="32">
        <v>3295.3205659999999</v>
      </c>
    </row>
    <row r="2244" spans="1:7" x14ac:dyDescent="0.25">
      <c r="A2244" s="32">
        <v>2022</v>
      </c>
      <c r="B2244" s="33" t="s">
        <v>15</v>
      </c>
      <c r="C2244" s="33" t="s">
        <v>32</v>
      </c>
      <c r="D2244" s="33" t="s">
        <v>16</v>
      </c>
      <c r="E2244" s="32">
        <v>2018</v>
      </c>
      <c r="F2244" s="32">
        <v>4</v>
      </c>
      <c r="G2244" s="32">
        <v>3298.9358419224909</v>
      </c>
    </row>
    <row r="2245" spans="1:7" x14ac:dyDescent="0.25">
      <c r="A2245" s="32">
        <v>2022</v>
      </c>
      <c r="B2245" s="33" t="s">
        <v>15</v>
      </c>
      <c r="C2245" s="33" t="s">
        <v>32</v>
      </c>
      <c r="D2245" s="33" t="s">
        <v>16</v>
      </c>
      <c r="E2245" s="32">
        <v>2019</v>
      </c>
      <c r="F2245" s="32">
        <v>3</v>
      </c>
      <c r="G2245" s="32">
        <v>3199.5811910000002</v>
      </c>
    </row>
    <row r="2246" spans="1:7" x14ac:dyDescent="0.25">
      <c r="A2246" s="32">
        <v>2022</v>
      </c>
      <c r="B2246" s="33" t="s">
        <v>15</v>
      </c>
      <c r="C2246" s="33" t="s">
        <v>32</v>
      </c>
      <c r="D2246" s="33" t="s">
        <v>16</v>
      </c>
      <c r="E2246" s="32">
        <v>2020</v>
      </c>
      <c r="F2246" s="32">
        <v>2</v>
      </c>
      <c r="G2246" s="32">
        <v>3191.5306930000002</v>
      </c>
    </row>
    <row r="2247" spans="1:7" x14ac:dyDescent="0.25">
      <c r="A2247" s="32">
        <v>2022</v>
      </c>
      <c r="B2247" s="33" t="s">
        <v>15</v>
      </c>
      <c r="C2247" s="33" t="s">
        <v>32</v>
      </c>
      <c r="D2247" s="33" t="s">
        <v>16</v>
      </c>
      <c r="E2247" s="32">
        <v>2021</v>
      </c>
      <c r="F2247" s="32">
        <v>1</v>
      </c>
      <c r="G2247" s="32">
        <v>3090.8113238999999</v>
      </c>
    </row>
    <row r="2248" spans="1:7" x14ac:dyDescent="0.25">
      <c r="A2248" s="32">
        <v>2022</v>
      </c>
      <c r="B2248" s="33" t="s">
        <v>15</v>
      </c>
      <c r="C2248" s="33" t="s">
        <v>32</v>
      </c>
      <c r="D2248" s="33" t="s">
        <v>16</v>
      </c>
      <c r="E2248" s="32">
        <v>2022</v>
      </c>
      <c r="F2248" s="32">
        <v>0</v>
      </c>
      <c r="G2248" s="32">
        <v>3132.5550210000001</v>
      </c>
    </row>
    <row r="2249" spans="1:7" x14ac:dyDescent="0.25">
      <c r="A2249" s="32">
        <v>2022</v>
      </c>
      <c r="B2249" s="33" t="s">
        <v>17</v>
      </c>
      <c r="C2249" s="33" t="s">
        <v>33</v>
      </c>
      <c r="D2249" s="33" t="s">
        <v>8</v>
      </c>
      <c r="E2249" s="32">
        <v>2010</v>
      </c>
      <c r="F2249" s="32">
        <v>12</v>
      </c>
      <c r="G2249" s="32">
        <v>34.492661703716458</v>
      </c>
    </row>
    <row r="2250" spans="1:7" x14ac:dyDescent="0.25">
      <c r="A2250" s="32">
        <v>2022</v>
      </c>
      <c r="B2250" s="33" t="s">
        <v>17</v>
      </c>
      <c r="C2250" s="33" t="s">
        <v>33</v>
      </c>
      <c r="D2250" s="33" t="s">
        <v>8</v>
      </c>
      <c r="E2250" s="32">
        <v>2011</v>
      </c>
      <c r="F2250" s="32">
        <v>11</v>
      </c>
      <c r="G2250" s="32">
        <v>43.091602503448691</v>
      </c>
    </row>
    <row r="2251" spans="1:7" x14ac:dyDescent="0.25">
      <c r="A2251" s="32">
        <v>2022</v>
      </c>
      <c r="B2251" s="33" t="s">
        <v>17</v>
      </c>
      <c r="C2251" s="33" t="s">
        <v>33</v>
      </c>
      <c r="D2251" s="33" t="s">
        <v>8</v>
      </c>
      <c r="E2251" s="32">
        <v>2012</v>
      </c>
      <c r="F2251" s="32">
        <v>10</v>
      </c>
      <c r="G2251" s="32">
        <v>50.304242979504949</v>
      </c>
    </row>
    <row r="2252" spans="1:7" x14ac:dyDescent="0.25">
      <c r="A2252" s="32">
        <v>2022</v>
      </c>
      <c r="B2252" s="33" t="s">
        <v>17</v>
      </c>
      <c r="C2252" s="33" t="s">
        <v>33</v>
      </c>
      <c r="D2252" s="33" t="s">
        <v>8</v>
      </c>
      <c r="E2252" s="32">
        <v>2013</v>
      </c>
      <c r="F2252" s="32">
        <v>9</v>
      </c>
      <c r="G2252" s="32">
        <v>55.297884316216965</v>
      </c>
    </row>
    <row r="2253" spans="1:7" x14ac:dyDescent="0.25">
      <c r="A2253" s="32">
        <v>2022</v>
      </c>
      <c r="B2253" s="33" t="s">
        <v>17</v>
      </c>
      <c r="C2253" s="33" t="s">
        <v>33</v>
      </c>
      <c r="D2253" s="33" t="s">
        <v>8</v>
      </c>
      <c r="E2253" s="32">
        <v>2014</v>
      </c>
      <c r="F2253" s="32">
        <v>8</v>
      </c>
      <c r="G2253" s="32">
        <v>62.386836352919111</v>
      </c>
    </row>
    <row r="2254" spans="1:7" x14ac:dyDescent="0.25">
      <c r="A2254" s="32">
        <v>2022</v>
      </c>
      <c r="B2254" s="33" t="s">
        <v>17</v>
      </c>
      <c r="C2254" s="33" t="s">
        <v>33</v>
      </c>
      <c r="D2254" s="33" t="s">
        <v>8</v>
      </c>
      <c r="E2254" s="32">
        <v>2015</v>
      </c>
      <c r="F2254" s="32">
        <v>7</v>
      </c>
      <c r="G2254" s="32">
        <v>68.695733531021688</v>
      </c>
    </row>
    <row r="2255" spans="1:7" x14ac:dyDescent="0.25">
      <c r="A2255" s="32">
        <v>2022</v>
      </c>
      <c r="B2255" s="33" t="s">
        <v>17</v>
      </c>
      <c r="C2255" s="33" t="s">
        <v>33</v>
      </c>
      <c r="D2255" s="33" t="s">
        <v>8</v>
      </c>
      <c r="E2255" s="32">
        <v>2016</v>
      </c>
      <c r="F2255" s="32">
        <v>6</v>
      </c>
      <c r="G2255" s="32">
        <v>72.807431911852547</v>
      </c>
    </row>
    <row r="2256" spans="1:7" x14ac:dyDescent="0.25">
      <c r="A2256" s="32">
        <v>2022</v>
      </c>
      <c r="B2256" s="33" t="s">
        <v>17</v>
      </c>
      <c r="C2256" s="33" t="s">
        <v>33</v>
      </c>
      <c r="D2256" s="33" t="s">
        <v>8</v>
      </c>
      <c r="E2256" s="32">
        <v>2017</v>
      </c>
      <c r="F2256" s="32">
        <v>5</v>
      </c>
      <c r="G2256" s="32">
        <v>77.76892475588825</v>
      </c>
    </row>
    <row r="2257" spans="1:7" x14ac:dyDescent="0.25">
      <c r="A2257" s="32">
        <v>2022</v>
      </c>
      <c r="B2257" s="33" t="s">
        <v>17</v>
      </c>
      <c r="C2257" s="33" t="s">
        <v>33</v>
      </c>
      <c r="D2257" s="33" t="s">
        <v>8</v>
      </c>
      <c r="E2257" s="32">
        <v>2018</v>
      </c>
      <c r="F2257" s="32">
        <v>4</v>
      </c>
      <c r="G2257" s="32">
        <v>78.908801977945728</v>
      </c>
    </row>
    <row r="2258" spans="1:7" x14ac:dyDescent="0.25">
      <c r="A2258" s="32">
        <v>2022</v>
      </c>
      <c r="B2258" s="33" t="s">
        <v>17</v>
      </c>
      <c r="C2258" s="33" t="s">
        <v>33</v>
      </c>
      <c r="D2258" s="33" t="s">
        <v>8</v>
      </c>
      <c r="E2258" s="32">
        <v>2019</v>
      </c>
      <c r="F2258" s="32">
        <v>3</v>
      </c>
      <c r="G2258" s="32">
        <v>79.030648207567509</v>
      </c>
    </row>
    <row r="2259" spans="1:7" x14ac:dyDescent="0.25">
      <c r="A2259" s="32">
        <v>2022</v>
      </c>
      <c r="B2259" s="33" t="s">
        <v>17</v>
      </c>
      <c r="C2259" s="33" t="s">
        <v>33</v>
      </c>
      <c r="D2259" s="33" t="s">
        <v>8</v>
      </c>
      <c r="E2259" s="32">
        <v>2020</v>
      </c>
      <c r="F2259" s="32">
        <v>2</v>
      </c>
      <c r="G2259" s="32">
        <v>78.220483322370598</v>
      </c>
    </row>
    <row r="2260" spans="1:7" x14ac:dyDescent="0.25">
      <c r="A2260" s="32">
        <v>2022</v>
      </c>
      <c r="B2260" s="33" t="s">
        <v>17</v>
      </c>
      <c r="C2260" s="33" t="s">
        <v>33</v>
      </c>
      <c r="D2260" s="33" t="s">
        <v>8</v>
      </c>
      <c r="E2260" s="32">
        <v>2021</v>
      </c>
      <c r="F2260" s="32">
        <v>1</v>
      </c>
      <c r="G2260" s="32">
        <v>78.542555621899993</v>
      </c>
    </row>
    <row r="2261" spans="1:7" x14ac:dyDescent="0.25">
      <c r="A2261" s="32">
        <v>2022</v>
      </c>
      <c r="B2261" s="33" t="s">
        <v>17</v>
      </c>
      <c r="C2261" s="33" t="s">
        <v>33</v>
      </c>
      <c r="D2261" s="33" t="s">
        <v>8</v>
      </c>
      <c r="E2261" s="32">
        <v>2022</v>
      </c>
      <c r="F2261" s="32">
        <v>0</v>
      </c>
      <c r="G2261" s="32">
        <v>76.817991428899902</v>
      </c>
    </row>
    <row r="2262" spans="1:7" x14ac:dyDescent="0.25">
      <c r="A2262" s="32">
        <v>2022</v>
      </c>
      <c r="B2262" s="33" t="s">
        <v>17</v>
      </c>
      <c r="C2262" s="33" t="s">
        <v>33</v>
      </c>
      <c r="D2262" s="33" t="s">
        <v>8</v>
      </c>
      <c r="E2262" s="32">
        <v>2023</v>
      </c>
      <c r="F2262" s="32">
        <v>-1</v>
      </c>
      <c r="G2262" s="32">
        <v>16.588756650000001</v>
      </c>
    </row>
    <row r="2263" spans="1:7" x14ac:dyDescent="0.25">
      <c r="A2263" s="32">
        <v>2022</v>
      </c>
      <c r="B2263" s="33" t="s">
        <v>70</v>
      </c>
      <c r="C2263" s="33" t="s">
        <v>33</v>
      </c>
      <c r="D2263" s="33" t="s">
        <v>8</v>
      </c>
      <c r="E2263" s="32">
        <v>2010</v>
      </c>
      <c r="F2263" s="32">
        <v>12</v>
      </c>
      <c r="G2263" s="32">
        <v>619.88895849999994</v>
      </c>
    </row>
    <row r="2264" spans="1:7" x14ac:dyDescent="0.25">
      <c r="A2264" s="32">
        <v>2022</v>
      </c>
      <c r="B2264" s="33" t="s">
        <v>70</v>
      </c>
      <c r="C2264" s="33" t="s">
        <v>33</v>
      </c>
      <c r="D2264" s="33" t="s">
        <v>8</v>
      </c>
      <c r="E2264" s="32">
        <v>2011</v>
      </c>
      <c r="F2264" s="32">
        <v>11</v>
      </c>
      <c r="G2264" s="32">
        <v>853.64364444275839</v>
      </c>
    </row>
    <row r="2265" spans="1:7" x14ac:dyDescent="0.25">
      <c r="A2265" s="32">
        <v>2022</v>
      </c>
      <c r="B2265" s="33" t="s">
        <v>70</v>
      </c>
      <c r="C2265" s="33" t="s">
        <v>33</v>
      </c>
      <c r="D2265" s="33" t="s">
        <v>8</v>
      </c>
      <c r="E2265" s="32">
        <v>2012</v>
      </c>
      <c r="F2265" s="32">
        <v>10</v>
      </c>
      <c r="G2265" s="32">
        <v>1078.4565124566141</v>
      </c>
    </row>
    <row r="2266" spans="1:7" x14ac:dyDescent="0.25">
      <c r="A2266" s="32">
        <v>2022</v>
      </c>
      <c r="B2266" s="33" t="s">
        <v>70</v>
      </c>
      <c r="C2266" s="33" t="s">
        <v>33</v>
      </c>
      <c r="D2266" s="33" t="s">
        <v>8</v>
      </c>
      <c r="E2266" s="32">
        <v>2013</v>
      </c>
      <c r="F2266" s="32">
        <v>9</v>
      </c>
      <c r="G2266" s="32">
        <v>1293.5037814440204</v>
      </c>
    </row>
    <row r="2267" spans="1:7" x14ac:dyDescent="0.25">
      <c r="A2267" s="32">
        <v>2022</v>
      </c>
      <c r="B2267" s="33" t="s">
        <v>70</v>
      </c>
      <c r="C2267" s="33" t="s">
        <v>33</v>
      </c>
      <c r="D2267" s="33" t="s">
        <v>8</v>
      </c>
      <c r="E2267" s="32">
        <v>2014</v>
      </c>
      <c r="F2267" s="32">
        <v>8</v>
      </c>
      <c r="G2267" s="32">
        <v>1570.2677074662206</v>
      </c>
    </row>
    <row r="2268" spans="1:7" x14ac:dyDescent="0.25">
      <c r="A2268" s="32">
        <v>2022</v>
      </c>
      <c r="B2268" s="33" t="s">
        <v>70</v>
      </c>
      <c r="C2268" s="33" t="s">
        <v>33</v>
      </c>
      <c r="D2268" s="33" t="s">
        <v>8</v>
      </c>
      <c r="E2268" s="32">
        <v>2015</v>
      </c>
      <c r="F2268" s="32">
        <v>7</v>
      </c>
      <c r="G2268" s="32">
        <v>1803.9887541675739</v>
      </c>
    </row>
    <row r="2269" spans="1:7" x14ac:dyDescent="0.25">
      <c r="A2269" s="32">
        <v>2022</v>
      </c>
      <c r="B2269" s="33" t="s">
        <v>70</v>
      </c>
      <c r="C2269" s="33" t="s">
        <v>33</v>
      </c>
      <c r="D2269" s="33" t="s">
        <v>8</v>
      </c>
      <c r="E2269" s="32">
        <v>2016</v>
      </c>
      <c r="F2269" s="32">
        <v>6</v>
      </c>
      <c r="G2269" s="32">
        <v>1936.7493607595657</v>
      </c>
    </row>
    <row r="2270" spans="1:7" x14ac:dyDescent="0.25">
      <c r="A2270" s="32">
        <v>2022</v>
      </c>
      <c r="B2270" s="33" t="s">
        <v>70</v>
      </c>
      <c r="C2270" s="33" t="s">
        <v>33</v>
      </c>
      <c r="D2270" s="33" t="s">
        <v>8</v>
      </c>
      <c r="E2270" s="32">
        <v>2017</v>
      </c>
      <c r="F2270" s="32">
        <v>5</v>
      </c>
      <c r="G2270" s="32">
        <v>2061.4098158522988</v>
      </c>
    </row>
    <row r="2271" spans="1:7" x14ac:dyDescent="0.25">
      <c r="A2271" s="32">
        <v>2022</v>
      </c>
      <c r="B2271" s="33" t="s">
        <v>70</v>
      </c>
      <c r="C2271" s="33" t="s">
        <v>33</v>
      </c>
      <c r="D2271" s="33" t="s">
        <v>8</v>
      </c>
      <c r="E2271" s="32">
        <v>2018</v>
      </c>
      <c r="F2271" s="32">
        <v>4</v>
      </c>
      <c r="G2271" s="32">
        <v>2074.5920283702617</v>
      </c>
    </row>
    <row r="2272" spans="1:7" x14ac:dyDescent="0.25">
      <c r="A2272" s="32">
        <v>2022</v>
      </c>
      <c r="B2272" s="33" t="s">
        <v>70</v>
      </c>
      <c r="C2272" s="33" t="s">
        <v>33</v>
      </c>
      <c r="D2272" s="33" t="s">
        <v>8</v>
      </c>
      <c r="E2272" s="32">
        <v>2019</v>
      </c>
      <c r="F2272" s="32">
        <v>3</v>
      </c>
      <c r="G2272" s="32">
        <v>2057.3473235491174</v>
      </c>
    </row>
    <row r="2273" spans="1:7" x14ac:dyDescent="0.25">
      <c r="A2273" s="32">
        <v>2022</v>
      </c>
      <c r="B2273" s="33" t="s">
        <v>70</v>
      </c>
      <c r="C2273" s="33" t="s">
        <v>33</v>
      </c>
      <c r="D2273" s="33" t="s">
        <v>8</v>
      </c>
      <c r="E2273" s="32">
        <v>2020</v>
      </c>
      <c r="F2273" s="32">
        <v>2</v>
      </c>
      <c r="G2273" s="32">
        <v>2021.3026711808075</v>
      </c>
    </row>
    <row r="2274" spans="1:7" x14ac:dyDescent="0.25">
      <c r="A2274" s="32">
        <v>2022</v>
      </c>
      <c r="B2274" s="33" t="s">
        <v>70</v>
      </c>
      <c r="C2274" s="33" t="s">
        <v>33</v>
      </c>
      <c r="D2274" s="33" t="s">
        <v>8</v>
      </c>
      <c r="E2274" s="32">
        <v>2021</v>
      </c>
      <c r="F2274" s="32">
        <v>1</v>
      </c>
      <c r="G2274" s="32">
        <v>2029.4885959922599</v>
      </c>
    </row>
    <row r="2275" spans="1:7" x14ac:dyDescent="0.25">
      <c r="A2275" s="32">
        <v>2022</v>
      </c>
      <c r="B2275" s="33" t="s">
        <v>70</v>
      </c>
      <c r="C2275" s="33" t="s">
        <v>33</v>
      </c>
      <c r="D2275" s="33" t="s">
        <v>8</v>
      </c>
      <c r="E2275" s="32">
        <v>2022</v>
      </c>
      <c r="F2275" s="32">
        <v>0</v>
      </c>
      <c r="G2275" s="32">
        <v>1995.2875710000001</v>
      </c>
    </row>
    <row r="2276" spans="1:7" x14ac:dyDescent="0.25">
      <c r="A2276" s="32">
        <v>2022</v>
      </c>
      <c r="B2276" s="33" t="s">
        <v>70</v>
      </c>
      <c r="C2276" s="33" t="s">
        <v>33</v>
      </c>
      <c r="D2276" s="33" t="s">
        <v>8</v>
      </c>
      <c r="E2276" s="32">
        <v>2023</v>
      </c>
      <c r="F2276" s="32">
        <v>-1</v>
      </c>
      <c r="G2276" s="32">
        <v>1332.1648165922199</v>
      </c>
    </row>
    <row r="2277" spans="1:7" x14ac:dyDescent="0.25">
      <c r="A2277" s="32">
        <v>2022</v>
      </c>
      <c r="B2277" s="33" t="s">
        <v>71</v>
      </c>
      <c r="C2277" s="33" t="s">
        <v>33</v>
      </c>
      <c r="D2277" s="33" t="s">
        <v>8</v>
      </c>
      <c r="E2277" s="32">
        <v>2010</v>
      </c>
      <c r="F2277" s="32">
        <v>12</v>
      </c>
      <c r="G2277" s="32">
        <v>23.712976941731633</v>
      </c>
    </row>
    <row r="2278" spans="1:7" x14ac:dyDescent="0.25">
      <c r="A2278" s="32">
        <v>2022</v>
      </c>
      <c r="B2278" s="33" t="s">
        <v>71</v>
      </c>
      <c r="C2278" s="33" t="s">
        <v>33</v>
      </c>
      <c r="D2278" s="33" t="s">
        <v>8</v>
      </c>
      <c r="E2278" s="32">
        <v>2011</v>
      </c>
      <c r="F2278" s="32">
        <v>11</v>
      </c>
      <c r="G2278" s="32">
        <v>33.222097108441901</v>
      </c>
    </row>
    <row r="2279" spans="1:7" x14ac:dyDescent="0.25">
      <c r="A2279" s="32">
        <v>2022</v>
      </c>
      <c r="B2279" s="33" t="s">
        <v>71</v>
      </c>
      <c r="C2279" s="33" t="s">
        <v>33</v>
      </c>
      <c r="D2279" s="33" t="s">
        <v>8</v>
      </c>
      <c r="E2279" s="32">
        <v>2012</v>
      </c>
      <c r="F2279" s="32">
        <v>10</v>
      </c>
      <c r="G2279" s="32">
        <v>43.905409568935852</v>
      </c>
    </row>
    <row r="2280" spans="1:7" x14ac:dyDescent="0.25">
      <c r="A2280" s="32">
        <v>2022</v>
      </c>
      <c r="B2280" s="33" t="s">
        <v>71</v>
      </c>
      <c r="C2280" s="33" t="s">
        <v>33</v>
      </c>
      <c r="D2280" s="33" t="s">
        <v>8</v>
      </c>
      <c r="E2280" s="32">
        <v>2013</v>
      </c>
      <c r="F2280" s="32">
        <v>9</v>
      </c>
      <c r="G2280" s="32">
        <v>55.034682562287067</v>
      </c>
    </row>
    <row r="2281" spans="1:7" x14ac:dyDescent="0.25">
      <c r="A2281" s="32">
        <v>2022</v>
      </c>
      <c r="B2281" s="33" t="s">
        <v>71</v>
      </c>
      <c r="C2281" s="33" t="s">
        <v>33</v>
      </c>
      <c r="D2281" s="33" t="s">
        <v>8</v>
      </c>
      <c r="E2281" s="32">
        <v>2014</v>
      </c>
      <c r="F2281" s="32">
        <v>8</v>
      </c>
      <c r="G2281" s="32">
        <v>69.824925532571584</v>
      </c>
    </row>
    <row r="2282" spans="1:7" x14ac:dyDescent="0.25">
      <c r="A2282" s="32">
        <v>2022</v>
      </c>
      <c r="B2282" s="33" t="s">
        <v>71</v>
      </c>
      <c r="C2282" s="33" t="s">
        <v>33</v>
      </c>
      <c r="D2282" s="33" t="s">
        <v>8</v>
      </c>
      <c r="E2282" s="32">
        <v>2015</v>
      </c>
      <c r="F2282" s="32">
        <v>7</v>
      </c>
      <c r="G2282" s="32">
        <v>83.72730780624056</v>
      </c>
    </row>
    <row r="2283" spans="1:7" x14ac:dyDescent="0.25">
      <c r="A2283" s="32">
        <v>2022</v>
      </c>
      <c r="B2283" s="33" t="s">
        <v>71</v>
      </c>
      <c r="C2283" s="33" t="s">
        <v>33</v>
      </c>
      <c r="D2283" s="33" t="s">
        <v>8</v>
      </c>
      <c r="E2283" s="32">
        <v>2016</v>
      </c>
      <c r="F2283" s="32">
        <v>6</v>
      </c>
      <c r="G2283" s="32">
        <v>93.425242056064135</v>
      </c>
    </row>
    <row r="2284" spans="1:7" x14ac:dyDescent="0.25">
      <c r="A2284" s="32">
        <v>2022</v>
      </c>
      <c r="B2284" s="33" t="s">
        <v>71</v>
      </c>
      <c r="C2284" s="33" t="s">
        <v>33</v>
      </c>
      <c r="D2284" s="33" t="s">
        <v>8</v>
      </c>
      <c r="E2284" s="32">
        <v>2017</v>
      </c>
      <c r="F2284" s="32">
        <v>5</v>
      </c>
      <c r="G2284" s="32">
        <v>103.02289264788949</v>
      </c>
    </row>
    <row r="2285" spans="1:7" x14ac:dyDescent="0.25">
      <c r="A2285" s="32">
        <v>2022</v>
      </c>
      <c r="B2285" s="33" t="s">
        <v>71</v>
      </c>
      <c r="C2285" s="33" t="s">
        <v>33</v>
      </c>
      <c r="D2285" s="33" t="s">
        <v>8</v>
      </c>
      <c r="E2285" s="32">
        <v>2018</v>
      </c>
      <c r="F2285" s="32">
        <v>4</v>
      </c>
      <c r="G2285" s="32">
        <v>102.49255792889342</v>
      </c>
    </row>
    <row r="2286" spans="1:7" x14ac:dyDescent="0.25">
      <c r="A2286" s="32">
        <v>2022</v>
      </c>
      <c r="B2286" s="33" t="s">
        <v>71</v>
      </c>
      <c r="C2286" s="33" t="s">
        <v>33</v>
      </c>
      <c r="D2286" s="33" t="s">
        <v>8</v>
      </c>
      <c r="E2286" s="32">
        <v>2019</v>
      </c>
      <c r="F2286" s="32">
        <v>3</v>
      </c>
      <c r="G2286" s="32">
        <v>100.65747031889045</v>
      </c>
    </row>
    <row r="2287" spans="1:7" x14ac:dyDescent="0.25">
      <c r="A2287" s="32">
        <v>2022</v>
      </c>
      <c r="B2287" s="33" t="s">
        <v>71</v>
      </c>
      <c r="C2287" s="33" t="s">
        <v>33</v>
      </c>
      <c r="D2287" s="33" t="s">
        <v>8</v>
      </c>
      <c r="E2287" s="32">
        <v>2020</v>
      </c>
      <c r="F2287" s="32">
        <v>2</v>
      </c>
      <c r="G2287" s="32">
        <v>98.305444721357659</v>
      </c>
    </row>
    <row r="2288" spans="1:7" x14ac:dyDescent="0.25">
      <c r="A2288" s="32">
        <v>2022</v>
      </c>
      <c r="B2288" s="33" t="s">
        <v>71</v>
      </c>
      <c r="C2288" s="33" t="s">
        <v>33</v>
      </c>
      <c r="D2288" s="33" t="s">
        <v>8</v>
      </c>
      <c r="E2288" s="32">
        <v>2021</v>
      </c>
      <c r="F2288" s="32">
        <v>1</v>
      </c>
      <c r="G2288" s="32">
        <v>97.984830891754896</v>
      </c>
    </row>
    <row r="2289" spans="1:7" x14ac:dyDescent="0.25">
      <c r="A2289" s="32">
        <v>2022</v>
      </c>
      <c r="B2289" s="33" t="s">
        <v>71</v>
      </c>
      <c r="C2289" s="33" t="s">
        <v>33</v>
      </c>
      <c r="D2289" s="33" t="s">
        <v>8</v>
      </c>
      <c r="E2289" s="32">
        <v>2022</v>
      </c>
      <c r="F2289" s="32">
        <v>0</v>
      </c>
      <c r="G2289" s="32">
        <v>96.008100497555304</v>
      </c>
    </row>
    <row r="2290" spans="1:7" x14ac:dyDescent="0.25">
      <c r="A2290" s="32">
        <v>2022</v>
      </c>
      <c r="B2290" s="33" t="s">
        <v>71</v>
      </c>
      <c r="C2290" s="33" t="s">
        <v>33</v>
      </c>
      <c r="D2290" s="33" t="s">
        <v>8</v>
      </c>
      <c r="E2290" s="32">
        <v>2023</v>
      </c>
      <c r="F2290" s="32">
        <v>-1</v>
      </c>
      <c r="G2290" s="32">
        <v>64.045846445676702</v>
      </c>
    </row>
    <row r="2291" spans="1:7" x14ac:dyDescent="0.25">
      <c r="A2291" s="32">
        <v>2022</v>
      </c>
      <c r="B2291" s="33" t="s">
        <v>18</v>
      </c>
      <c r="C2291" s="33" t="s">
        <v>33</v>
      </c>
      <c r="D2291" s="33" t="s">
        <v>8</v>
      </c>
      <c r="E2291" s="32">
        <v>2010</v>
      </c>
      <c r="F2291" s="32">
        <v>12</v>
      </c>
      <c r="G2291" s="32">
        <v>6.1230949133931505</v>
      </c>
    </row>
    <row r="2292" spans="1:7" x14ac:dyDescent="0.25">
      <c r="A2292" s="32">
        <v>2022</v>
      </c>
      <c r="B2292" s="33" t="s">
        <v>18</v>
      </c>
      <c r="C2292" s="33" t="s">
        <v>33</v>
      </c>
      <c r="D2292" s="33" t="s">
        <v>8</v>
      </c>
      <c r="E2292" s="32">
        <v>2011</v>
      </c>
      <c r="F2292" s="32">
        <v>11</v>
      </c>
      <c r="G2292" s="32">
        <v>0</v>
      </c>
    </row>
    <row r="2293" spans="1:7" x14ac:dyDescent="0.25">
      <c r="A2293" s="32">
        <v>2022</v>
      </c>
      <c r="B2293" s="33" t="s">
        <v>18</v>
      </c>
      <c r="C2293" s="33" t="s">
        <v>33</v>
      </c>
      <c r="D2293" s="33" t="s">
        <v>8</v>
      </c>
      <c r="E2293" s="32">
        <v>2012</v>
      </c>
      <c r="F2293" s="32">
        <v>10</v>
      </c>
      <c r="G2293" s="32">
        <v>0</v>
      </c>
    </row>
    <row r="2294" spans="1:7" x14ac:dyDescent="0.25">
      <c r="A2294" s="32">
        <v>2022</v>
      </c>
      <c r="B2294" s="33" t="s">
        <v>18</v>
      </c>
      <c r="C2294" s="33" t="s">
        <v>33</v>
      </c>
      <c r="D2294" s="33" t="s">
        <v>8</v>
      </c>
      <c r="E2294" s="32">
        <v>2013</v>
      </c>
      <c r="F2294" s="32">
        <v>9</v>
      </c>
      <c r="G2294" s="32">
        <v>0</v>
      </c>
    </row>
    <row r="2295" spans="1:7" x14ac:dyDescent="0.25">
      <c r="A2295" s="32">
        <v>2022</v>
      </c>
      <c r="B2295" s="33" t="s">
        <v>18</v>
      </c>
      <c r="C2295" s="33" t="s">
        <v>33</v>
      </c>
      <c r="D2295" s="33" t="s">
        <v>8</v>
      </c>
      <c r="E2295" s="32">
        <v>2014</v>
      </c>
      <c r="F2295" s="32">
        <v>8</v>
      </c>
      <c r="G2295" s="32">
        <v>0</v>
      </c>
    </row>
    <row r="2296" spans="1:7" x14ac:dyDescent="0.25">
      <c r="A2296" s="32">
        <v>2022</v>
      </c>
      <c r="B2296" s="33" t="s">
        <v>18</v>
      </c>
      <c r="C2296" s="33" t="s">
        <v>33</v>
      </c>
      <c r="D2296" s="33" t="s">
        <v>8</v>
      </c>
      <c r="E2296" s="32">
        <v>2015</v>
      </c>
      <c r="F2296" s="32">
        <v>7</v>
      </c>
      <c r="G2296" s="32">
        <v>0</v>
      </c>
    </row>
    <row r="2297" spans="1:7" x14ac:dyDescent="0.25">
      <c r="A2297" s="32">
        <v>2022</v>
      </c>
      <c r="B2297" s="33" t="s">
        <v>18</v>
      </c>
      <c r="C2297" s="33" t="s">
        <v>33</v>
      </c>
      <c r="D2297" s="33" t="s">
        <v>8</v>
      </c>
      <c r="E2297" s="32">
        <v>2016</v>
      </c>
      <c r="F2297" s="32">
        <v>6</v>
      </c>
      <c r="G2297" s="32">
        <v>0</v>
      </c>
    </row>
    <row r="2298" spans="1:7" x14ac:dyDescent="0.25">
      <c r="A2298" s="32">
        <v>2022</v>
      </c>
      <c r="B2298" s="33" t="s">
        <v>18</v>
      </c>
      <c r="C2298" s="33" t="s">
        <v>33</v>
      </c>
      <c r="D2298" s="33" t="s">
        <v>8</v>
      </c>
      <c r="E2298" s="32">
        <v>2017</v>
      </c>
      <c r="F2298" s="32">
        <v>5</v>
      </c>
      <c r="G2298" s="32">
        <v>0</v>
      </c>
    </row>
    <row r="2299" spans="1:7" x14ac:dyDescent="0.25">
      <c r="A2299" s="32">
        <v>2022</v>
      </c>
      <c r="B2299" s="33" t="s">
        <v>18</v>
      </c>
      <c r="C2299" s="33" t="s">
        <v>33</v>
      </c>
      <c r="D2299" s="33" t="s">
        <v>8</v>
      </c>
      <c r="E2299" s="32">
        <v>2018</v>
      </c>
      <c r="F2299" s="32">
        <v>4</v>
      </c>
      <c r="G2299" s="32">
        <v>0</v>
      </c>
    </row>
    <row r="2300" spans="1:7" x14ac:dyDescent="0.25">
      <c r="A2300" s="32">
        <v>2022</v>
      </c>
      <c r="B2300" s="33" t="s">
        <v>18</v>
      </c>
      <c r="C2300" s="33" t="s">
        <v>33</v>
      </c>
      <c r="D2300" s="33" t="s">
        <v>8</v>
      </c>
      <c r="E2300" s="32">
        <v>2019</v>
      </c>
      <c r="F2300" s="32">
        <v>3</v>
      </c>
      <c r="G2300" s="32">
        <v>0</v>
      </c>
    </row>
    <row r="2301" spans="1:7" x14ac:dyDescent="0.25">
      <c r="A2301" s="32">
        <v>2022</v>
      </c>
      <c r="B2301" s="33" t="s">
        <v>18</v>
      </c>
      <c r="C2301" s="33" t="s">
        <v>33</v>
      </c>
      <c r="D2301" s="33" t="s">
        <v>8</v>
      </c>
      <c r="E2301" s="32">
        <v>2020</v>
      </c>
      <c r="F2301" s="32">
        <v>2</v>
      </c>
      <c r="G2301" s="32">
        <v>0</v>
      </c>
    </row>
    <row r="2302" spans="1:7" x14ac:dyDescent="0.25">
      <c r="A2302" s="32">
        <v>2022</v>
      </c>
      <c r="B2302" s="33" t="s">
        <v>18</v>
      </c>
      <c r="C2302" s="33" t="s">
        <v>33</v>
      </c>
      <c r="D2302" s="33" t="s">
        <v>8</v>
      </c>
      <c r="E2302" s="32">
        <v>2021</v>
      </c>
      <c r="F2302" s="32">
        <v>1</v>
      </c>
      <c r="G2302" s="32">
        <v>0</v>
      </c>
    </row>
    <row r="2303" spans="1:7" x14ac:dyDescent="0.25">
      <c r="A2303" s="32">
        <v>2022</v>
      </c>
      <c r="B2303" s="33" t="s">
        <v>18</v>
      </c>
      <c r="C2303" s="33" t="s">
        <v>33</v>
      </c>
      <c r="D2303" s="33" t="s">
        <v>8</v>
      </c>
      <c r="E2303" s="32">
        <v>2022</v>
      </c>
      <c r="F2303" s="32">
        <v>0</v>
      </c>
      <c r="G2303" s="32">
        <v>0</v>
      </c>
    </row>
    <row r="2304" spans="1:7" x14ac:dyDescent="0.25">
      <c r="A2304" s="32">
        <v>2022</v>
      </c>
      <c r="B2304" s="33" t="s">
        <v>18</v>
      </c>
      <c r="C2304" s="33" t="s">
        <v>33</v>
      </c>
      <c r="D2304" s="33" t="s">
        <v>8</v>
      </c>
      <c r="E2304" s="32">
        <v>2023</v>
      </c>
      <c r="F2304" s="32">
        <v>-1</v>
      </c>
      <c r="G2304" s="32">
        <v>0</v>
      </c>
    </row>
    <row r="2305" spans="1:7" x14ac:dyDescent="0.25">
      <c r="A2305" s="32">
        <v>2022</v>
      </c>
      <c r="B2305" s="33" t="s">
        <v>19</v>
      </c>
      <c r="C2305" s="33" t="s">
        <v>33</v>
      </c>
      <c r="D2305" s="33" t="s">
        <v>8</v>
      </c>
      <c r="E2305" s="32">
        <v>2010</v>
      </c>
      <c r="F2305" s="32">
        <v>12</v>
      </c>
      <c r="G2305" s="32">
        <v>11.292525667055971</v>
      </c>
    </row>
    <row r="2306" spans="1:7" x14ac:dyDescent="0.25">
      <c r="A2306" s="32">
        <v>2022</v>
      </c>
      <c r="B2306" s="33" t="s">
        <v>19</v>
      </c>
      <c r="C2306" s="33" t="s">
        <v>33</v>
      </c>
      <c r="D2306" s="33" t="s">
        <v>8</v>
      </c>
      <c r="E2306" s="32">
        <v>2011</v>
      </c>
      <c r="F2306" s="32">
        <v>11</v>
      </c>
      <c r="G2306" s="32">
        <v>0</v>
      </c>
    </row>
    <row r="2307" spans="1:7" x14ac:dyDescent="0.25">
      <c r="A2307" s="32">
        <v>2022</v>
      </c>
      <c r="B2307" s="33" t="s">
        <v>19</v>
      </c>
      <c r="C2307" s="33" t="s">
        <v>33</v>
      </c>
      <c r="D2307" s="33" t="s">
        <v>8</v>
      </c>
      <c r="E2307" s="32">
        <v>2012</v>
      </c>
      <c r="F2307" s="32">
        <v>10</v>
      </c>
      <c r="G2307" s="32">
        <v>0</v>
      </c>
    </row>
    <row r="2308" spans="1:7" x14ac:dyDescent="0.25">
      <c r="A2308" s="32">
        <v>2022</v>
      </c>
      <c r="B2308" s="33" t="s">
        <v>19</v>
      </c>
      <c r="C2308" s="33" t="s">
        <v>33</v>
      </c>
      <c r="D2308" s="33" t="s">
        <v>8</v>
      </c>
      <c r="E2308" s="32">
        <v>2013</v>
      </c>
      <c r="F2308" s="32">
        <v>9</v>
      </c>
      <c r="G2308" s="32">
        <v>0</v>
      </c>
    </row>
    <row r="2309" spans="1:7" x14ac:dyDescent="0.25">
      <c r="A2309" s="32">
        <v>2022</v>
      </c>
      <c r="B2309" s="33" t="s">
        <v>19</v>
      </c>
      <c r="C2309" s="33" t="s">
        <v>33</v>
      </c>
      <c r="D2309" s="33" t="s">
        <v>8</v>
      </c>
      <c r="E2309" s="32">
        <v>2014</v>
      </c>
      <c r="F2309" s="32">
        <v>8</v>
      </c>
      <c r="G2309" s="32">
        <v>0</v>
      </c>
    </row>
    <row r="2310" spans="1:7" x14ac:dyDescent="0.25">
      <c r="A2310" s="32">
        <v>2022</v>
      </c>
      <c r="B2310" s="33" t="s">
        <v>19</v>
      </c>
      <c r="C2310" s="33" t="s">
        <v>33</v>
      </c>
      <c r="D2310" s="33" t="s">
        <v>8</v>
      </c>
      <c r="E2310" s="32">
        <v>2015</v>
      </c>
      <c r="F2310" s="32">
        <v>7</v>
      </c>
      <c r="G2310" s="32">
        <v>0</v>
      </c>
    </row>
    <row r="2311" spans="1:7" x14ac:dyDescent="0.25">
      <c r="A2311" s="32">
        <v>2022</v>
      </c>
      <c r="B2311" s="33" t="s">
        <v>19</v>
      </c>
      <c r="C2311" s="33" t="s">
        <v>33</v>
      </c>
      <c r="D2311" s="33" t="s">
        <v>8</v>
      </c>
      <c r="E2311" s="32">
        <v>2016</v>
      </c>
      <c r="F2311" s="32">
        <v>6</v>
      </c>
      <c r="G2311" s="32">
        <v>0</v>
      </c>
    </row>
    <row r="2312" spans="1:7" x14ac:dyDescent="0.25">
      <c r="A2312" s="32">
        <v>2022</v>
      </c>
      <c r="B2312" s="33" t="s">
        <v>19</v>
      </c>
      <c r="C2312" s="33" t="s">
        <v>33</v>
      </c>
      <c r="D2312" s="33" t="s">
        <v>8</v>
      </c>
      <c r="E2312" s="32">
        <v>2017</v>
      </c>
      <c r="F2312" s="32">
        <v>5</v>
      </c>
      <c r="G2312" s="32">
        <v>0</v>
      </c>
    </row>
    <row r="2313" spans="1:7" x14ac:dyDescent="0.25">
      <c r="A2313" s="32">
        <v>2022</v>
      </c>
      <c r="B2313" s="33" t="s">
        <v>19</v>
      </c>
      <c r="C2313" s="33" t="s">
        <v>33</v>
      </c>
      <c r="D2313" s="33" t="s">
        <v>8</v>
      </c>
      <c r="E2313" s="32">
        <v>2018</v>
      </c>
      <c r="F2313" s="32">
        <v>4</v>
      </c>
      <c r="G2313" s="32">
        <v>0</v>
      </c>
    </row>
    <row r="2314" spans="1:7" x14ac:dyDescent="0.25">
      <c r="A2314" s="32">
        <v>2022</v>
      </c>
      <c r="B2314" s="33" t="s">
        <v>19</v>
      </c>
      <c r="C2314" s="33" t="s">
        <v>33</v>
      </c>
      <c r="D2314" s="33" t="s">
        <v>8</v>
      </c>
      <c r="E2314" s="32">
        <v>2019</v>
      </c>
      <c r="F2314" s="32">
        <v>3</v>
      </c>
      <c r="G2314" s="32">
        <v>0</v>
      </c>
    </row>
    <row r="2315" spans="1:7" x14ac:dyDescent="0.25">
      <c r="A2315" s="32">
        <v>2022</v>
      </c>
      <c r="B2315" s="33" t="s">
        <v>19</v>
      </c>
      <c r="C2315" s="33" t="s">
        <v>33</v>
      </c>
      <c r="D2315" s="33" t="s">
        <v>8</v>
      </c>
      <c r="E2315" s="32">
        <v>2020</v>
      </c>
      <c r="F2315" s="32">
        <v>2</v>
      </c>
      <c r="G2315" s="32">
        <v>0</v>
      </c>
    </row>
    <row r="2316" spans="1:7" x14ac:dyDescent="0.25">
      <c r="A2316" s="32">
        <v>2022</v>
      </c>
      <c r="B2316" s="33" t="s">
        <v>19</v>
      </c>
      <c r="C2316" s="33" t="s">
        <v>33</v>
      </c>
      <c r="D2316" s="33" t="s">
        <v>8</v>
      </c>
      <c r="E2316" s="32">
        <v>2021</v>
      </c>
      <c r="F2316" s="32">
        <v>1</v>
      </c>
      <c r="G2316" s="32">
        <v>0</v>
      </c>
    </row>
    <row r="2317" spans="1:7" x14ac:dyDescent="0.25">
      <c r="A2317" s="32">
        <v>2022</v>
      </c>
      <c r="B2317" s="33" t="s">
        <v>19</v>
      </c>
      <c r="C2317" s="33" t="s">
        <v>33</v>
      </c>
      <c r="D2317" s="33" t="s">
        <v>8</v>
      </c>
      <c r="E2317" s="32">
        <v>2022</v>
      </c>
      <c r="F2317" s="32">
        <v>0</v>
      </c>
      <c r="G2317" s="32">
        <v>0</v>
      </c>
    </row>
    <row r="2318" spans="1:7" x14ac:dyDescent="0.25">
      <c r="A2318" s="32">
        <v>2022</v>
      </c>
      <c r="B2318" s="33" t="s">
        <v>19</v>
      </c>
      <c r="C2318" s="33" t="s">
        <v>33</v>
      </c>
      <c r="D2318" s="33" t="s">
        <v>8</v>
      </c>
      <c r="E2318" s="32">
        <v>2023</v>
      </c>
      <c r="F2318" s="32">
        <v>-1</v>
      </c>
      <c r="G2318" s="32">
        <v>0</v>
      </c>
    </row>
    <row r="2319" spans="1:7" x14ac:dyDescent="0.25">
      <c r="A2319" s="32">
        <v>2022</v>
      </c>
      <c r="B2319" s="33" t="s">
        <v>20</v>
      </c>
      <c r="C2319" s="33" t="s">
        <v>33</v>
      </c>
      <c r="D2319" s="33" t="s">
        <v>8</v>
      </c>
      <c r="E2319" s="32">
        <v>2010</v>
      </c>
      <c r="F2319" s="32">
        <v>12</v>
      </c>
      <c r="G2319" s="32">
        <v>685.31504313766072</v>
      </c>
    </row>
    <row r="2320" spans="1:7" x14ac:dyDescent="0.25">
      <c r="A2320" s="32">
        <v>2022</v>
      </c>
      <c r="B2320" s="33" t="s">
        <v>20</v>
      </c>
      <c r="C2320" s="33" t="s">
        <v>33</v>
      </c>
      <c r="D2320" s="33" t="s">
        <v>8</v>
      </c>
      <c r="E2320" s="32">
        <v>2011</v>
      </c>
      <c r="F2320" s="32">
        <v>11</v>
      </c>
      <c r="G2320" s="32">
        <v>0</v>
      </c>
    </row>
    <row r="2321" spans="1:7" x14ac:dyDescent="0.25">
      <c r="A2321" s="32">
        <v>2022</v>
      </c>
      <c r="B2321" s="33" t="s">
        <v>20</v>
      </c>
      <c r="C2321" s="33" t="s">
        <v>33</v>
      </c>
      <c r="D2321" s="33" t="s">
        <v>8</v>
      </c>
      <c r="E2321" s="32">
        <v>2012</v>
      </c>
      <c r="F2321" s="32">
        <v>10</v>
      </c>
      <c r="G2321" s="32">
        <v>0</v>
      </c>
    </row>
    <row r="2322" spans="1:7" x14ac:dyDescent="0.25">
      <c r="A2322" s="32">
        <v>2022</v>
      </c>
      <c r="B2322" s="33" t="s">
        <v>20</v>
      </c>
      <c r="C2322" s="33" t="s">
        <v>33</v>
      </c>
      <c r="D2322" s="33" t="s">
        <v>8</v>
      </c>
      <c r="E2322" s="32">
        <v>2013</v>
      </c>
      <c r="F2322" s="32">
        <v>9</v>
      </c>
      <c r="G2322" s="32">
        <v>0</v>
      </c>
    </row>
    <row r="2323" spans="1:7" x14ac:dyDescent="0.25">
      <c r="A2323" s="32">
        <v>2022</v>
      </c>
      <c r="B2323" s="33" t="s">
        <v>20</v>
      </c>
      <c r="C2323" s="33" t="s">
        <v>33</v>
      </c>
      <c r="D2323" s="33" t="s">
        <v>8</v>
      </c>
      <c r="E2323" s="32">
        <v>2014</v>
      </c>
      <c r="F2323" s="32">
        <v>8</v>
      </c>
      <c r="G2323" s="32">
        <v>0</v>
      </c>
    </row>
    <row r="2324" spans="1:7" x14ac:dyDescent="0.25">
      <c r="A2324" s="32">
        <v>2022</v>
      </c>
      <c r="B2324" s="33" t="s">
        <v>20</v>
      </c>
      <c r="C2324" s="33" t="s">
        <v>33</v>
      </c>
      <c r="D2324" s="33" t="s">
        <v>8</v>
      </c>
      <c r="E2324" s="32">
        <v>2015</v>
      </c>
      <c r="F2324" s="32">
        <v>7</v>
      </c>
      <c r="G2324" s="32">
        <v>0</v>
      </c>
    </row>
    <row r="2325" spans="1:7" x14ac:dyDescent="0.25">
      <c r="A2325" s="32">
        <v>2022</v>
      </c>
      <c r="B2325" s="33" t="s">
        <v>21</v>
      </c>
      <c r="C2325" s="33" t="s">
        <v>33</v>
      </c>
      <c r="D2325" s="33" t="s">
        <v>8</v>
      </c>
      <c r="E2325" s="32">
        <v>2010</v>
      </c>
      <c r="F2325" s="32">
        <v>12</v>
      </c>
      <c r="G2325" s="32">
        <v>131.74483631952603</v>
      </c>
    </row>
    <row r="2326" spans="1:7" x14ac:dyDescent="0.25">
      <c r="A2326" s="32">
        <v>2022</v>
      </c>
      <c r="B2326" s="33" t="s">
        <v>21</v>
      </c>
      <c r="C2326" s="33" t="s">
        <v>33</v>
      </c>
      <c r="D2326" s="33" t="s">
        <v>8</v>
      </c>
      <c r="E2326" s="32">
        <v>2011</v>
      </c>
      <c r="F2326" s="32">
        <v>11</v>
      </c>
      <c r="G2326" s="32">
        <v>166.9494380159062</v>
      </c>
    </row>
    <row r="2327" spans="1:7" x14ac:dyDescent="0.25">
      <c r="A2327" s="32">
        <v>2022</v>
      </c>
      <c r="B2327" s="33" t="s">
        <v>21</v>
      </c>
      <c r="C2327" s="33" t="s">
        <v>33</v>
      </c>
      <c r="D2327" s="33" t="s">
        <v>8</v>
      </c>
      <c r="E2327" s="32">
        <v>2012</v>
      </c>
      <c r="F2327" s="32">
        <v>10</v>
      </c>
      <c r="G2327" s="32">
        <v>197.50947702950893</v>
      </c>
    </row>
    <row r="2328" spans="1:7" x14ac:dyDescent="0.25">
      <c r="A2328" s="32">
        <v>2022</v>
      </c>
      <c r="B2328" s="33" t="s">
        <v>21</v>
      </c>
      <c r="C2328" s="33" t="s">
        <v>33</v>
      </c>
      <c r="D2328" s="33" t="s">
        <v>8</v>
      </c>
      <c r="E2328" s="32">
        <v>2013</v>
      </c>
      <c r="F2328" s="32">
        <v>9</v>
      </c>
      <c r="G2328" s="32">
        <v>219.32991667016071</v>
      </c>
    </row>
    <row r="2329" spans="1:7" x14ac:dyDescent="0.25">
      <c r="A2329" s="32">
        <v>2022</v>
      </c>
      <c r="B2329" s="33" t="s">
        <v>21</v>
      </c>
      <c r="C2329" s="33" t="s">
        <v>33</v>
      </c>
      <c r="D2329" s="33" t="s">
        <v>8</v>
      </c>
      <c r="E2329" s="32">
        <v>2014</v>
      </c>
      <c r="F2329" s="32">
        <v>8</v>
      </c>
      <c r="G2329" s="32">
        <v>249.63975150252406</v>
      </c>
    </row>
    <row r="2330" spans="1:7" x14ac:dyDescent="0.25">
      <c r="A2330" s="32">
        <v>2022</v>
      </c>
      <c r="B2330" s="33" t="s">
        <v>21</v>
      </c>
      <c r="C2330" s="33" t="s">
        <v>33</v>
      </c>
      <c r="D2330" s="33" t="s">
        <v>8</v>
      </c>
      <c r="E2330" s="32">
        <v>2015</v>
      </c>
      <c r="F2330" s="32">
        <v>7</v>
      </c>
      <c r="G2330" s="32">
        <v>277.53621472279411</v>
      </c>
    </row>
    <row r="2331" spans="1:7" x14ac:dyDescent="0.25">
      <c r="A2331" s="32">
        <v>2022</v>
      </c>
      <c r="B2331" s="33" t="s">
        <v>21</v>
      </c>
      <c r="C2331" s="33" t="s">
        <v>33</v>
      </c>
      <c r="D2331" s="33" t="s">
        <v>8</v>
      </c>
      <c r="E2331" s="32">
        <v>2016</v>
      </c>
      <c r="F2331" s="32">
        <v>6</v>
      </c>
      <c r="G2331" s="32">
        <v>298.65217145997002</v>
      </c>
    </row>
    <row r="2332" spans="1:7" x14ac:dyDescent="0.25">
      <c r="A2332" s="32">
        <v>2022</v>
      </c>
      <c r="B2332" s="33" t="s">
        <v>21</v>
      </c>
      <c r="C2332" s="33" t="s">
        <v>33</v>
      </c>
      <c r="D2332" s="33" t="s">
        <v>8</v>
      </c>
      <c r="E2332" s="32">
        <v>2017</v>
      </c>
      <c r="F2332" s="32">
        <v>5</v>
      </c>
      <c r="G2332" s="32">
        <v>324.35007383029858</v>
      </c>
    </row>
    <row r="2333" spans="1:7" x14ac:dyDescent="0.25">
      <c r="A2333" s="32">
        <v>2022</v>
      </c>
      <c r="B2333" s="33" t="s">
        <v>21</v>
      </c>
      <c r="C2333" s="33" t="s">
        <v>33</v>
      </c>
      <c r="D2333" s="33" t="s">
        <v>8</v>
      </c>
      <c r="E2333" s="32">
        <v>2018</v>
      </c>
      <c r="F2333" s="32">
        <v>4</v>
      </c>
      <c r="G2333" s="32">
        <v>336.13527572687946</v>
      </c>
    </row>
    <row r="2334" spans="1:7" x14ac:dyDescent="0.25">
      <c r="A2334" s="32">
        <v>2022</v>
      </c>
      <c r="B2334" s="33" t="s">
        <v>21</v>
      </c>
      <c r="C2334" s="33" t="s">
        <v>33</v>
      </c>
      <c r="D2334" s="33" t="s">
        <v>8</v>
      </c>
      <c r="E2334" s="32">
        <v>2019</v>
      </c>
      <c r="F2334" s="32">
        <v>3</v>
      </c>
      <c r="G2334" s="32">
        <v>345.20349051914945</v>
      </c>
    </row>
    <row r="2335" spans="1:7" x14ac:dyDescent="0.25">
      <c r="A2335" s="32">
        <v>2022</v>
      </c>
      <c r="B2335" s="33" t="s">
        <v>21</v>
      </c>
      <c r="C2335" s="33" t="s">
        <v>33</v>
      </c>
      <c r="D2335" s="33" t="s">
        <v>8</v>
      </c>
      <c r="E2335" s="32">
        <v>2020</v>
      </c>
      <c r="F2335" s="32">
        <v>2</v>
      </c>
      <c r="G2335" s="32">
        <v>352.61607763363133</v>
      </c>
    </row>
    <row r="2336" spans="1:7" x14ac:dyDescent="0.25">
      <c r="A2336" s="32">
        <v>2022</v>
      </c>
      <c r="B2336" s="33" t="s">
        <v>21</v>
      </c>
      <c r="C2336" s="33" t="s">
        <v>33</v>
      </c>
      <c r="D2336" s="33" t="s">
        <v>8</v>
      </c>
      <c r="E2336" s="32">
        <v>2021</v>
      </c>
      <c r="F2336" s="32">
        <v>1</v>
      </c>
      <c r="G2336" s="32">
        <v>367.30380450450002</v>
      </c>
    </row>
    <row r="2337" spans="1:7" x14ac:dyDescent="0.25">
      <c r="A2337" s="32">
        <v>2022</v>
      </c>
      <c r="B2337" s="33" t="s">
        <v>21</v>
      </c>
      <c r="C2337" s="33" t="s">
        <v>33</v>
      </c>
      <c r="D2337" s="33" t="s">
        <v>8</v>
      </c>
      <c r="E2337" s="32">
        <v>2022</v>
      </c>
      <c r="F2337" s="32">
        <v>0</v>
      </c>
      <c r="G2337" s="32">
        <v>373.31524328979901</v>
      </c>
    </row>
    <row r="2338" spans="1:7" x14ac:dyDescent="0.25">
      <c r="A2338" s="32">
        <v>2022</v>
      </c>
      <c r="B2338" s="33" t="s">
        <v>21</v>
      </c>
      <c r="C2338" s="33" t="s">
        <v>33</v>
      </c>
      <c r="D2338" s="33" t="s">
        <v>8</v>
      </c>
      <c r="E2338" s="32">
        <v>2023</v>
      </c>
      <c r="F2338" s="32">
        <v>-1</v>
      </c>
      <c r="G2338" s="32">
        <v>110.8566054818</v>
      </c>
    </row>
    <row r="2339" spans="1:7" x14ac:dyDescent="0.25">
      <c r="A2339" s="32">
        <v>2022</v>
      </c>
      <c r="B2339" s="33" t="s">
        <v>22</v>
      </c>
      <c r="C2339" s="33" t="s">
        <v>33</v>
      </c>
      <c r="D2339" s="33" t="s">
        <v>8</v>
      </c>
      <c r="E2339" s="32">
        <v>2010</v>
      </c>
      <c r="F2339" s="32">
        <v>12</v>
      </c>
      <c r="G2339" s="32">
        <v>543.30633716186446</v>
      </c>
    </row>
    <row r="2340" spans="1:7" x14ac:dyDescent="0.25">
      <c r="A2340" s="32">
        <v>2022</v>
      </c>
      <c r="B2340" s="33" t="s">
        <v>22</v>
      </c>
      <c r="C2340" s="33" t="s">
        <v>33</v>
      </c>
      <c r="D2340" s="33" t="s">
        <v>8</v>
      </c>
      <c r="E2340" s="32">
        <v>2011</v>
      </c>
      <c r="F2340" s="32">
        <v>11</v>
      </c>
      <c r="G2340" s="32">
        <v>700.75326560990175</v>
      </c>
    </row>
    <row r="2341" spans="1:7" x14ac:dyDescent="0.25">
      <c r="A2341" s="32">
        <v>2022</v>
      </c>
      <c r="B2341" s="33" t="s">
        <v>22</v>
      </c>
      <c r="C2341" s="33" t="s">
        <v>33</v>
      </c>
      <c r="D2341" s="33" t="s">
        <v>8</v>
      </c>
      <c r="E2341" s="32">
        <v>2012</v>
      </c>
      <c r="F2341" s="32">
        <v>10</v>
      </c>
      <c r="G2341" s="32">
        <v>847.31450338210277</v>
      </c>
    </row>
    <row r="2342" spans="1:7" x14ac:dyDescent="0.25">
      <c r="A2342" s="32">
        <v>2022</v>
      </c>
      <c r="B2342" s="33" t="s">
        <v>22</v>
      </c>
      <c r="C2342" s="33" t="s">
        <v>33</v>
      </c>
      <c r="D2342" s="33" t="s">
        <v>8</v>
      </c>
      <c r="E2342" s="32">
        <v>2013</v>
      </c>
      <c r="F2342" s="32">
        <v>9</v>
      </c>
      <c r="G2342" s="32">
        <v>964.58139946336269</v>
      </c>
    </row>
    <row r="2343" spans="1:7" x14ac:dyDescent="0.25">
      <c r="A2343" s="32">
        <v>2022</v>
      </c>
      <c r="B2343" s="33" t="s">
        <v>22</v>
      </c>
      <c r="C2343" s="33" t="s">
        <v>33</v>
      </c>
      <c r="D2343" s="33" t="s">
        <v>8</v>
      </c>
      <c r="E2343" s="32">
        <v>2014</v>
      </c>
      <c r="F2343" s="32">
        <v>8</v>
      </c>
      <c r="G2343" s="32">
        <v>1119.7901438641752</v>
      </c>
    </row>
    <row r="2344" spans="1:7" x14ac:dyDescent="0.25">
      <c r="A2344" s="32">
        <v>2022</v>
      </c>
      <c r="B2344" s="33" t="s">
        <v>22</v>
      </c>
      <c r="C2344" s="33" t="s">
        <v>33</v>
      </c>
      <c r="D2344" s="33" t="s">
        <v>8</v>
      </c>
      <c r="E2344" s="32">
        <v>2015</v>
      </c>
      <c r="F2344" s="32">
        <v>7</v>
      </c>
      <c r="G2344" s="32">
        <v>1254.9906661798361</v>
      </c>
    </row>
    <row r="2345" spans="1:7" x14ac:dyDescent="0.25">
      <c r="A2345" s="32">
        <v>2022</v>
      </c>
      <c r="B2345" s="33" t="s">
        <v>22</v>
      </c>
      <c r="C2345" s="33" t="s">
        <v>33</v>
      </c>
      <c r="D2345" s="33" t="s">
        <v>8</v>
      </c>
      <c r="E2345" s="32">
        <v>2016</v>
      </c>
      <c r="F2345" s="32">
        <v>6</v>
      </c>
      <c r="G2345" s="32">
        <v>1346.7386716489864</v>
      </c>
    </row>
    <row r="2346" spans="1:7" x14ac:dyDescent="0.25">
      <c r="A2346" s="32">
        <v>2022</v>
      </c>
      <c r="B2346" s="33" t="s">
        <v>22</v>
      </c>
      <c r="C2346" s="33" t="s">
        <v>33</v>
      </c>
      <c r="D2346" s="33" t="s">
        <v>8</v>
      </c>
      <c r="E2346" s="32">
        <v>2017</v>
      </c>
      <c r="F2346" s="32">
        <v>5</v>
      </c>
      <c r="G2346" s="32">
        <v>1461.4210218987187</v>
      </c>
    </row>
    <row r="2347" spans="1:7" x14ac:dyDescent="0.25">
      <c r="A2347" s="32">
        <v>2022</v>
      </c>
      <c r="B2347" s="33" t="s">
        <v>22</v>
      </c>
      <c r="C2347" s="33" t="s">
        <v>33</v>
      </c>
      <c r="D2347" s="33" t="s">
        <v>8</v>
      </c>
      <c r="E2347" s="32">
        <v>2018</v>
      </c>
      <c r="F2347" s="32">
        <v>4</v>
      </c>
      <c r="G2347" s="32">
        <v>1515.1086814114808</v>
      </c>
    </row>
    <row r="2348" spans="1:7" x14ac:dyDescent="0.25">
      <c r="A2348" s="32">
        <v>2022</v>
      </c>
      <c r="B2348" s="33" t="s">
        <v>22</v>
      </c>
      <c r="C2348" s="33" t="s">
        <v>33</v>
      </c>
      <c r="D2348" s="33" t="s">
        <v>8</v>
      </c>
      <c r="E2348" s="32">
        <v>2019</v>
      </c>
      <c r="F2348" s="32">
        <v>3</v>
      </c>
      <c r="G2348" s="32">
        <v>1553.4881453418234</v>
      </c>
    </row>
    <row r="2349" spans="1:7" x14ac:dyDescent="0.25">
      <c r="A2349" s="32">
        <v>2022</v>
      </c>
      <c r="B2349" s="33" t="s">
        <v>22</v>
      </c>
      <c r="C2349" s="33" t="s">
        <v>33</v>
      </c>
      <c r="D2349" s="33" t="s">
        <v>8</v>
      </c>
      <c r="E2349" s="32">
        <v>2020</v>
      </c>
      <c r="F2349" s="32">
        <v>2</v>
      </c>
      <c r="G2349" s="32">
        <v>1576.5219051452857</v>
      </c>
    </row>
    <row r="2350" spans="1:7" x14ac:dyDescent="0.25">
      <c r="A2350" s="32">
        <v>2022</v>
      </c>
      <c r="B2350" s="33" t="s">
        <v>22</v>
      </c>
      <c r="C2350" s="33" t="s">
        <v>33</v>
      </c>
      <c r="D2350" s="33" t="s">
        <v>8</v>
      </c>
      <c r="E2350" s="32">
        <v>2021</v>
      </c>
      <c r="F2350" s="32">
        <v>1</v>
      </c>
      <c r="G2350" s="32">
        <v>1629.2785791854899</v>
      </c>
    </row>
    <row r="2351" spans="1:7" x14ac:dyDescent="0.25">
      <c r="A2351" s="32">
        <v>2022</v>
      </c>
      <c r="B2351" s="33" t="s">
        <v>22</v>
      </c>
      <c r="C2351" s="33" t="s">
        <v>33</v>
      </c>
      <c r="D2351" s="33" t="s">
        <v>8</v>
      </c>
      <c r="E2351" s="32">
        <v>2022</v>
      </c>
      <c r="F2351" s="32">
        <v>0</v>
      </c>
      <c r="G2351" s="32">
        <v>1643.3236910000001</v>
      </c>
    </row>
    <row r="2352" spans="1:7" x14ac:dyDescent="0.25">
      <c r="A2352" s="32">
        <v>2022</v>
      </c>
      <c r="B2352" s="33" t="s">
        <v>22</v>
      </c>
      <c r="C2352" s="33" t="s">
        <v>33</v>
      </c>
      <c r="D2352" s="33" t="s">
        <v>8</v>
      </c>
      <c r="E2352" s="32">
        <v>2023</v>
      </c>
      <c r="F2352" s="32">
        <v>-1</v>
      </c>
      <c r="G2352" s="32">
        <v>495.7903771</v>
      </c>
    </row>
    <row r="2353" spans="1:7" x14ac:dyDescent="0.25">
      <c r="A2353" s="32">
        <v>2022</v>
      </c>
      <c r="B2353" s="33" t="s">
        <v>23</v>
      </c>
      <c r="C2353" s="33" t="s">
        <v>33</v>
      </c>
      <c r="D2353" s="33" t="s">
        <v>8</v>
      </c>
      <c r="E2353" s="32">
        <v>2010</v>
      </c>
      <c r="F2353" s="32">
        <v>12</v>
      </c>
      <c r="G2353" s="32">
        <v>201.5219773828847</v>
      </c>
    </row>
    <row r="2354" spans="1:7" x14ac:dyDescent="0.25">
      <c r="A2354" s="32">
        <v>2022</v>
      </c>
      <c r="B2354" s="33" t="s">
        <v>23</v>
      </c>
      <c r="C2354" s="33" t="s">
        <v>33</v>
      </c>
      <c r="D2354" s="33" t="s">
        <v>8</v>
      </c>
      <c r="E2354" s="32">
        <v>2011</v>
      </c>
      <c r="F2354" s="32">
        <v>11</v>
      </c>
      <c r="G2354" s="32">
        <v>279.25112728491899</v>
      </c>
    </row>
    <row r="2355" spans="1:7" x14ac:dyDescent="0.25">
      <c r="A2355" s="32">
        <v>2022</v>
      </c>
      <c r="B2355" s="33" t="s">
        <v>23</v>
      </c>
      <c r="C2355" s="33" t="s">
        <v>33</v>
      </c>
      <c r="D2355" s="33" t="s">
        <v>8</v>
      </c>
      <c r="E2355" s="32">
        <v>2012</v>
      </c>
      <c r="F2355" s="32">
        <v>10</v>
      </c>
      <c r="G2355" s="32">
        <v>354.37981984370157</v>
      </c>
    </row>
    <row r="2356" spans="1:7" x14ac:dyDescent="0.25">
      <c r="A2356" s="32">
        <v>2022</v>
      </c>
      <c r="B2356" s="33" t="s">
        <v>23</v>
      </c>
      <c r="C2356" s="33" t="s">
        <v>33</v>
      </c>
      <c r="D2356" s="33" t="s">
        <v>8</v>
      </c>
      <c r="E2356" s="32">
        <v>2013</v>
      </c>
      <c r="F2356" s="32">
        <v>9</v>
      </c>
      <c r="G2356" s="32">
        <v>421.42839073026494</v>
      </c>
    </row>
    <row r="2357" spans="1:7" x14ac:dyDescent="0.25">
      <c r="A2357" s="32">
        <v>2022</v>
      </c>
      <c r="B2357" s="33" t="s">
        <v>23</v>
      </c>
      <c r="C2357" s="33" t="s">
        <v>33</v>
      </c>
      <c r="D2357" s="33" t="s">
        <v>8</v>
      </c>
      <c r="E2357" s="32">
        <v>2014</v>
      </c>
      <c r="F2357" s="32">
        <v>8</v>
      </c>
      <c r="G2357" s="32">
        <v>509.33716232129507</v>
      </c>
    </row>
    <row r="2358" spans="1:7" x14ac:dyDescent="0.25">
      <c r="A2358" s="32">
        <v>2022</v>
      </c>
      <c r="B2358" s="33" t="s">
        <v>23</v>
      </c>
      <c r="C2358" s="33" t="s">
        <v>33</v>
      </c>
      <c r="D2358" s="33" t="s">
        <v>8</v>
      </c>
      <c r="E2358" s="32">
        <v>2015</v>
      </c>
      <c r="F2358" s="32">
        <v>7</v>
      </c>
      <c r="G2358" s="32">
        <v>592.91245492402493</v>
      </c>
    </row>
    <row r="2359" spans="1:7" x14ac:dyDescent="0.25">
      <c r="A2359" s="32">
        <v>2022</v>
      </c>
      <c r="B2359" s="33" t="s">
        <v>23</v>
      </c>
      <c r="C2359" s="33" t="s">
        <v>33</v>
      </c>
      <c r="D2359" s="33" t="s">
        <v>8</v>
      </c>
      <c r="E2359" s="32">
        <v>2016</v>
      </c>
      <c r="F2359" s="32">
        <v>6</v>
      </c>
      <c r="G2359" s="32">
        <v>659.97353894850562</v>
      </c>
    </row>
    <row r="2360" spans="1:7" x14ac:dyDescent="0.25">
      <c r="A2360" s="32">
        <v>2022</v>
      </c>
      <c r="B2360" s="33" t="s">
        <v>23</v>
      </c>
      <c r="C2360" s="33" t="s">
        <v>33</v>
      </c>
      <c r="D2360" s="33" t="s">
        <v>8</v>
      </c>
      <c r="E2360" s="32">
        <v>2017</v>
      </c>
      <c r="F2360" s="32">
        <v>5</v>
      </c>
      <c r="G2360" s="32">
        <v>743.76764063903079</v>
      </c>
    </row>
    <row r="2361" spans="1:7" x14ac:dyDescent="0.25">
      <c r="A2361" s="32">
        <v>2022</v>
      </c>
      <c r="B2361" s="33" t="s">
        <v>23</v>
      </c>
      <c r="C2361" s="33" t="s">
        <v>33</v>
      </c>
      <c r="D2361" s="33" t="s">
        <v>8</v>
      </c>
      <c r="E2361" s="32">
        <v>2018</v>
      </c>
      <c r="F2361" s="32">
        <v>4</v>
      </c>
      <c r="G2361" s="32">
        <v>767.11631254523161</v>
      </c>
    </row>
    <row r="2362" spans="1:7" x14ac:dyDescent="0.25">
      <c r="A2362" s="32">
        <v>2022</v>
      </c>
      <c r="B2362" s="33" t="s">
        <v>23</v>
      </c>
      <c r="C2362" s="33" t="s">
        <v>33</v>
      </c>
      <c r="D2362" s="33" t="s">
        <v>8</v>
      </c>
      <c r="E2362" s="32">
        <v>2019</v>
      </c>
      <c r="F2362" s="32">
        <v>3</v>
      </c>
      <c r="G2362" s="32">
        <v>769.8242626</v>
      </c>
    </row>
    <row r="2363" spans="1:7" x14ac:dyDescent="0.25">
      <c r="A2363" s="32">
        <v>2022</v>
      </c>
      <c r="B2363" s="33" t="s">
        <v>23</v>
      </c>
      <c r="C2363" s="33" t="s">
        <v>33</v>
      </c>
      <c r="D2363" s="33" t="s">
        <v>8</v>
      </c>
      <c r="E2363" s="32">
        <v>2020</v>
      </c>
      <c r="F2363" s="32">
        <v>2</v>
      </c>
      <c r="G2363" s="32">
        <v>800.1767242461716</v>
      </c>
    </row>
    <row r="2364" spans="1:7" x14ac:dyDescent="0.25">
      <c r="A2364" s="32">
        <v>2022</v>
      </c>
      <c r="B2364" s="33" t="s">
        <v>23</v>
      </c>
      <c r="C2364" s="33" t="s">
        <v>33</v>
      </c>
      <c r="D2364" s="33" t="s">
        <v>8</v>
      </c>
      <c r="E2364" s="32">
        <v>2021</v>
      </c>
      <c r="F2364" s="32">
        <v>1</v>
      </c>
      <c r="G2364" s="32">
        <v>824.43135203120005</v>
      </c>
    </row>
    <row r="2365" spans="1:7" x14ac:dyDescent="0.25">
      <c r="A2365" s="32">
        <v>2022</v>
      </c>
      <c r="B2365" s="33" t="s">
        <v>23</v>
      </c>
      <c r="C2365" s="33" t="s">
        <v>33</v>
      </c>
      <c r="D2365" s="33" t="s">
        <v>8</v>
      </c>
      <c r="E2365" s="32">
        <v>2022</v>
      </c>
      <c r="F2365" s="32">
        <v>0</v>
      </c>
      <c r="G2365" s="32">
        <v>832.07212579999998</v>
      </c>
    </row>
    <row r="2366" spans="1:7" x14ac:dyDescent="0.25">
      <c r="A2366" s="32">
        <v>2022</v>
      </c>
      <c r="B2366" s="33" t="s">
        <v>23</v>
      </c>
      <c r="C2366" s="33" t="s">
        <v>33</v>
      </c>
      <c r="D2366" s="33" t="s">
        <v>8</v>
      </c>
      <c r="E2366" s="32">
        <v>2023</v>
      </c>
      <c r="F2366" s="32">
        <v>-1</v>
      </c>
      <c r="G2366" s="32">
        <v>263.69674850000001</v>
      </c>
    </row>
    <row r="2367" spans="1:7" x14ac:dyDescent="0.25">
      <c r="A2367" s="32">
        <v>2022</v>
      </c>
      <c r="B2367" s="33" t="s">
        <v>24</v>
      </c>
      <c r="C2367" s="33" t="s">
        <v>33</v>
      </c>
      <c r="D2367" s="33" t="s">
        <v>8</v>
      </c>
      <c r="E2367" s="32">
        <v>2010</v>
      </c>
      <c r="F2367" s="32">
        <v>12</v>
      </c>
      <c r="G2367" s="32">
        <v>226.74872084924345</v>
      </c>
    </row>
    <row r="2368" spans="1:7" x14ac:dyDescent="0.25">
      <c r="A2368" s="32">
        <v>2022</v>
      </c>
      <c r="B2368" s="33" t="s">
        <v>24</v>
      </c>
      <c r="C2368" s="33" t="s">
        <v>33</v>
      </c>
      <c r="D2368" s="33" t="s">
        <v>8</v>
      </c>
      <c r="E2368" s="32">
        <v>2011</v>
      </c>
      <c r="F2368" s="32">
        <v>11</v>
      </c>
      <c r="G2368" s="32">
        <v>290.29351329809094</v>
      </c>
    </row>
    <row r="2369" spans="1:7" x14ac:dyDescent="0.25">
      <c r="A2369" s="32">
        <v>2022</v>
      </c>
      <c r="B2369" s="33" t="s">
        <v>24</v>
      </c>
      <c r="C2369" s="33" t="s">
        <v>33</v>
      </c>
      <c r="D2369" s="33" t="s">
        <v>8</v>
      </c>
      <c r="E2369" s="32">
        <v>2012</v>
      </c>
      <c r="F2369" s="32">
        <v>10</v>
      </c>
      <c r="G2369" s="32">
        <v>347.30167855148119</v>
      </c>
    </row>
    <row r="2370" spans="1:7" x14ac:dyDescent="0.25">
      <c r="A2370" s="32">
        <v>2022</v>
      </c>
      <c r="B2370" s="33" t="s">
        <v>24</v>
      </c>
      <c r="C2370" s="33" t="s">
        <v>33</v>
      </c>
      <c r="D2370" s="33" t="s">
        <v>8</v>
      </c>
      <c r="E2370" s="32">
        <v>2013</v>
      </c>
      <c r="F2370" s="32">
        <v>9</v>
      </c>
      <c r="G2370" s="32">
        <v>389.11403814385994</v>
      </c>
    </row>
    <row r="2371" spans="1:7" x14ac:dyDescent="0.25">
      <c r="A2371" s="32">
        <v>2022</v>
      </c>
      <c r="B2371" s="33" t="s">
        <v>24</v>
      </c>
      <c r="C2371" s="33" t="s">
        <v>33</v>
      </c>
      <c r="D2371" s="33" t="s">
        <v>8</v>
      </c>
      <c r="E2371" s="32">
        <v>2014</v>
      </c>
      <c r="F2371" s="32">
        <v>8</v>
      </c>
      <c r="G2371" s="32">
        <v>444.26986961537023</v>
      </c>
    </row>
    <row r="2372" spans="1:7" x14ac:dyDescent="0.25">
      <c r="A2372" s="32">
        <v>2022</v>
      </c>
      <c r="B2372" s="33" t="s">
        <v>24</v>
      </c>
      <c r="C2372" s="33" t="s">
        <v>33</v>
      </c>
      <c r="D2372" s="33" t="s">
        <v>8</v>
      </c>
      <c r="E2372" s="32">
        <v>2015</v>
      </c>
      <c r="F2372" s="32">
        <v>7</v>
      </c>
      <c r="G2372" s="32">
        <v>490.05789282319267</v>
      </c>
    </row>
    <row r="2373" spans="1:7" x14ac:dyDescent="0.25">
      <c r="A2373" s="32">
        <v>2022</v>
      </c>
      <c r="B2373" s="33" t="s">
        <v>24</v>
      </c>
      <c r="C2373" s="33" t="s">
        <v>33</v>
      </c>
      <c r="D2373" s="33" t="s">
        <v>8</v>
      </c>
      <c r="E2373" s="32">
        <v>2016</v>
      </c>
      <c r="F2373" s="32">
        <v>6</v>
      </c>
      <c r="G2373" s="32">
        <v>524.15345404436721</v>
      </c>
    </row>
    <row r="2374" spans="1:7" x14ac:dyDescent="0.25">
      <c r="A2374" s="32">
        <v>2022</v>
      </c>
      <c r="B2374" s="33" t="s">
        <v>24</v>
      </c>
      <c r="C2374" s="33" t="s">
        <v>33</v>
      </c>
      <c r="D2374" s="33" t="s">
        <v>8</v>
      </c>
      <c r="E2374" s="32">
        <v>2017</v>
      </c>
      <c r="F2374" s="32">
        <v>5</v>
      </c>
      <c r="G2374" s="32">
        <v>567.48215708207431</v>
      </c>
    </row>
    <row r="2375" spans="1:7" x14ac:dyDescent="0.25">
      <c r="A2375" s="32">
        <v>2022</v>
      </c>
      <c r="B2375" s="33" t="s">
        <v>24</v>
      </c>
      <c r="C2375" s="33" t="s">
        <v>33</v>
      </c>
      <c r="D2375" s="33" t="s">
        <v>8</v>
      </c>
      <c r="E2375" s="32">
        <v>2018</v>
      </c>
      <c r="F2375" s="32">
        <v>4</v>
      </c>
      <c r="G2375" s="32">
        <v>586.95026060932616</v>
      </c>
    </row>
    <row r="2376" spans="1:7" x14ac:dyDescent="0.25">
      <c r="A2376" s="32">
        <v>2022</v>
      </c>
      <c r="B2376" s="33" t="s">
        <v>24</v>
      </c>
      <c r="C2376" s="33" t="s">
        <v>33</v>
      </c>
      <c r="D2376" s="33" t="s">
        <v>8</v>
      </c>
      <c r="E2376" s="32">
        <v>2019</v>
      </c>
      <c r="F2376" s="32">
        <v>3</v>
      </c>
      <c r="G2376" s="32">
        <v>599.59952982586583</v>
      </c>
    </row>
    <row r="2377" spans="1:7" x14ac:dyDescent="0.25">
      <c r="A2377" s="32">
        <v>2022</v>
      </c>
      <c r="B2377" s="33" t="s">
        <v>24</v>
      </c>
      <c r="C2377" s="33" t="s">
        <v>33</v>
      </c>
      <c r="D2377" s="33" t="s">
        <v>8</v>
      </c>
      <c r="E2377" s="32">
        <v>2020</v>
      </c>
      <c r="F2377" s="32">
        <v>2</v>
      </c>
      <c r="G2377" s="32">
        <v>606.90478799917446</v>
      </c>
    </row>
    <row r="2378" spans="1:7" x14ac:dyDescent="0.25">
      <c r="A2378" s="32">
        <v>2022</v>
      </c>
      <c r="B2378" s="33" t="s">
        <v>24</v>
      </c>
      <c r="C2378" s="33" t="s">
        <v>33</v>
      </c>
      <c r="D2378" s="33" t="s">
        <v>8</v>
      </c>
      <c r="E2378" s="32">
        <v>2021</v>
      </c>
      <c r="F2378" s="32">
        <v>1</v>
      </c>
      <c r="G2378" s="32">
        <v>625.213509552299</v>
      </c>
    </row>
    <row r="2379" spans="1:7" x14ac:dyDescent="0.25">
      <c r="A2379" s="32">
        <v>2022</v>
      </c>
      <c r="B2379" s="33" t="s">
        <v>24</v>
      </c>
      <c r="C2379" s="33" t="s">
        <v>33</v>
      </c>
      <c r="D2379" s="33" t="s">
        <v>8</v>
      </c>
      <c r="E2379" s="32">
        <v>2022</v>
      </c>
      <c r="F2379" s="32">
        <v>0</v>
      </c>
      <c r="G2379" s="32">
        <v>630.49549549999995</v>
      </c>
    </row>
    <row r="2380" spans="1:7" x14ac:dyDescent="0.25">
      <c r="A2380" s="32">
        <v>2022</v>
      </c>
      <c r="B2380" s="33" t="s">
        <v>24</v>
      </c>
      <c r="C2380" s="33" t="s">
        <v>33</v>
      </c>
      <c r="D2380" s="33" t="s">
        <v>8</v>
      </c>
      <c r="E2380" s="32">
        <v>2023</v>
      </c>
      <c r="F2380" s="32">
        <v>-1</v>
      </c>
      <c r="G2380" s="32">
        <v>143.49905269999999</v>
      </c>
    </row>
    <row r="2381" spans="1:7" x14ac:dyDescent="0.25">
      <c r="A2381" s="32">
        <v>2022</v>
      </c>
      <c r="B2381" s="33" t="s">
        <v>25</v>
      </c>
      <c r="C2381" s="33" t="s">
        <v>33</v>
      </c>
      <c r="D2381" s="33" t="s">
        <v>8</v>
      </c>
      <c r="E2381" s="32">
        <v>2010</v>
      </c>
      <c r="F2381" s="32">
        <v>12</v>
      </c>
      <c r="G2381" s="32">
        <v>960.63890664319069</v>
      </c>
    </row>
    <row r="2382" spans="1:7" x14ac:dyDescent="0.25">
      <c r="A2382" s="32">
        <v>2022</v>
      </c>
      <c r="B2382" s="33" t="s">
        <v>25</v>
      </c>
      <c r="C2382" s="33" t="s">
        <v>33</v>
      </c>
      <c r="D2382" s="33" t="s">
        <v>8</v>
      </c>
      <c r="E2382" s="32">
        <v>2011</v>
      </c>
      <c r="F2382" s="32">
        <v>11</v>
      </c>
      <c r="G2382" s="32">
        <v>1230.8336016128237</v>
      </c>
    </row>
    <row r="2383" spans="1:7" x14ac:dyDescent="0.25">
      <c r="A2383" s="32">
        <v>2022</v>
      </c>
      <c r="B2383" s="33" t="s">
        <v>25</v>
      </c>
      <c r="C2383" s="33" t="s">
        <v>33</v>
      </c>
      <c r="D2383" s="33" t="s">
        <v>8</v>
      </c>
      <c r="E2383" s="32">
        <v>2012</v>
      </c>
      <c r="F2383" s="32">
        <v>10</v>
      </c>
      <c r="G2383" s="32">
        <v>1507.9021534383839</v>
      </c>
    </row>
    <row r="2384" spans="1:7" x14ac:dyDescent="0.25">
      <c r="A2384" s="32">
        <v>2022</v>
      </c>
      <c r="B2384" s="33" t="s">
        <v>25</v>
      </c>
      <c r="C2384" s="33" t="s">
        <v>33</v>
      </c>
      <c r="D2384" s="33" t="s">
        <v>8</v>
      </c>
      <c r="E2384" s="32">
        <v>2013</v>
      </c>
      <c r="F2384" s="32">
        <v>9</v>
      </c>
      <c r="G2384" s="32">
        <v>1752.8235366376757</v>
      </c>
    </row>
    <row r="2385" spans="1:7" x14ac:dyDescent="0.25">
      <c r="A2385" s="32">
        <v>2022</v>
      </c>
      <c r="B2385" s="33" t="s">
        <v>25</v>
      </c>
      <c r="C2385" s="33" t="s">
        <v>33</v>
      </c>
      <c r="D2385" s="33" t="s">
        <v>8</v>
      </c>
      <c r="E2385" s="32">
        <v>2014</v>
      </c>
      <c r="F2385" s="32">
        <v>8</v>
      </c>
      <c r="G2385" s="32">
        <v>2077.1767178718396</v>
      </c>
    </row>
    <row r="2386" spans="1:7" x14ac:dyDescent="0.25">
      <c r="A2386" s="32">
        <v>2022</v>
      </c>
      <c r="B2386" s="33" t="s">
        <v>25</v>
      </c>
      <c r="C2386" s="33" t="s">
        <v>33</v>
      </c>
      <c r="D2386" s="33" t="s">
        <v>8</v>
      </c>
      <c r="E2386" s="32">
        <v>2015</v>
      </c>
      <c r="F2386" s="32">
        <v>7</v>
      </c>
      <c r="G2386" s="32">
        <v>2373.6677219077255</v>
      </c>
    </row>
    <row r="2387" spans="1:7" x14ac:dyDescent="0.25">
      <c r="A2387" s="32">
        <v>2022</v>
      </c>
      <c r="B2387" s="33" t="s">
        <v>25</v>
      </c>
      <c r="C2387" s="33" t="s">
        <v>33</v>
      </c>
      <c r="D2387" s="33" t="s">
        <v>8</v>
      </c>
      <c r="E2387" s="32">
        <v>2016</v>
      </c>
      <c r="F2387" s="32">
        <v>6</v>
      </c>
      <c r="G2387" s="32">
        <v>2585.9291517732058</v>
      </c>
    </row>
    <row r="2388" spans="1:7" x14ac:dyDescent="0.25">
      <c r="A2388" s="32">
        <v>2022</v>
      </c>
      <c r="B2388" s="33" t="s">
        <v>25</v>
      </c>
      <c r="C2388" s="33" t="s">
        <v>33</v>
      </c>
      <c r="D2388" s="33" t="s">
        <v>8</v>
      </c>
      <c r="E2388" s="32">
        <v>2017</v>
      </c>
      <c r="F2388" s="32">
        <v>5</v>
      </c>
      <c r="G2388" s="32">
        <v>2830.6844400192517</v>
      </c>
    </row>
    <row r="2389" spans="1:7" x14ac:dyDescent="0.25">
      <c r="A2389" s="32">
        <v>2022</v>
      </c>
      <c r="B2389" s="33" t="s">
        <v>25</v>
      </c>
      <c r="C2389" s="33" t="s">
        <v>33</v>
      </c>
      <c r="D2389" s="33" t="s">
        <v>8</v>
      </c>
      <c r="E2389" s="32">
        <v>2018</v>
      </c>
      <c r="F2389" s="32">
        <v>4</v>
      </c>
      <c r="G2389" s="32">
        <v>2926.604612246841</v>
      </c>
    </row>
    <row r="2390" spans="1:7" x14ac:dyDescent="0.25">
      <c r="A2390" s="32">
        <v>2022</v>
      </c>
      <c r="B2390" s="33" t="s">
        <v>25</v>
      </c>
      <c r="C2390" s="33" t="s">
        <v>33</v>
      </c>
      <c r="D2390" s="33" t="s">
        <v>8</v>
      </c>
      <c r="E2390" s="32">
        <v>2019</v>
      </c>
      <c r="F2390" s="32">
        <v>3</v>
      </c>
      <c r="G2390" s="32">
        <v>2960.1448892063063</v>
      </c>
    </row>
    <row r="2391" spans="1:7" x14ac:dyDescent="0.25">
      <c r="A2391" s="32">
        <v>2022</v>
      </c>
      <c r="B2391" s="33" t="s">
        <v>25</v>
      </c>
      <c r="C2391" s="33" t="s">
        <v>33</v>
      </c>
      <c r="D2391" s="33" t="s">
        <v>8</v>
      </c>
      <c r="E2391" s="32">
        <v>2020</v>
      </c>
      <c r="F2391" s="32">
        <v>2</v>
      </c>
      <c r="G2391" s="32">
        <v>2475.7194079999999</v>
      </c>
    </row>
    <row r="2392" spans="1:7" x14ac:dyDescent="0.25">
      <c r="A2392" s="32">
        <v>2022</v>
      </c>
      <c r="B2392" s="33" t="s">
        <v>25</v>
      </c>
      <c r="C2392" s="33" t="s">
        <v>33</v>
      </c>
      <c r="D2392" s="33" t="s">
        <v>8</v>
      </c>
      <c r="E2392" s="32">
        <v>2021</v>
      </c>
      <c r="F2392" s="32">
        <v>1</v>
      </c>
      <c r="G2392" s="32">
        <v>2758.0714290000001</v>
      </c>
    </row>
    <row r="2393" spans="1:7" x14ac:dyDescent="0.25">
      <c r="A2393" s="32">
        <v>2022</v>
      </c>
      <c r="B2393" s="33" t="s">
        <v>25</v>
      </c>
      <c r="C2393" s="33" t="s">
        <v>33</v>
      </c>
      <c r="D2393" s="33" t="s">
        <v>8</v>
      </c>
      <c r="E2393" s="32">
        <v>2022</v>
      </c>
      <c r="F2393" s="32">
        <v>0</v>
      </c>
      <c r="G2393" s="32">
        <v>2987.3588595886899</v>
      </c>
    </row>
    <row r="2394" spans="1:7" x14ac:dyDescent="0.25">
      <c r="A2394" s="32">
        <v>2022</v>
      </c>
      <c r="B2394" s="33" t="s">
        <v>25</v>
      </c>
      <c r="C2394" s="33" t="s">
        <v>33</v>
      </c>
      <c r="D2394" s="33" t="s">
        <v>8</v>
      </c>
      <c r="E2394" s="32">
        <v>2023</v>
      </c>
      <c r="F2394" s="32">
        <v>-1</v>
      </c>
      <c r="G2394" s="32">
        <v>1452.1192165699999</v>
      </c>
    </row>
    <row r="2395" spans="1:7" x14ac:dyDescent="0.25">
      <c r="A2395" s="32">
        <v>2022</v>
      </c>
      <c r="B2395" s="33" t="s">
        <v>26</v>
      </c>
      <c r="C2395" s="33" t="s">
        <v>33</v>
      </c>
      <c r="D2395" s="33" t="s">
        <v>8</v>
      </c>
      <c r="E2395" s="32">
        <v>2010</v>
      </c>
      <c r="F2395" s="32">
        <v>12</v>
      </c>
      <c r="G2395" s="32">
        <v>130.75790423346047</v>
      </c>
    </row>
    <row r="2396" spans="1:7" x14ac:dyDescent="0.25">
      <c r="A2396" s="32">
        <v>2022</v>
      </c>
      <c r="B2396" s="33" t="s">
        <v>26</v>
      </c>
      <c r="C2396" s="33" t="s">
        <v>33</v>
      </c>
      <c r="D2396" s="33" t="s">
        <v>8</v>
      </c>
      <c r="E2396" s="32">
        <v>2011</v>
      </c>
      <c r="F2396" s="32">
        <v>11</v>
      </c>
      <c r="G2396" s="32">
        <v>178.28802245589728</v>
      </c>
    </row>
    <row r="2397" spans="1:7" x14ac:dyDescent="0.25">
      <c r="A2397" s="32">
        <v>2022</v>
      </c>
      <c r="B2397" s="33" t="s">
        <v>26</v>
      </c>
      <c r="C2397" s="33" t="s">
        <v>33</v>
      </c>
      <c r="D2397" s="33" t="s">
        <v>8</v>
      </c>
      <c r="E2397" s="32">
        <v>2012</v>
      </c>
      <c r="F2397" s="32">
        <v>10</v>
      </c>
      <c r="G2397" s="32">
        <v>226.72976488492179</v>
      </c>
    </row>
    <row r="2398" spans="1:7" x14ac:dyDescent="0.25">
      <c r="A2398" s="32">
        <v>2022</v>
      </c>
      <c r="B2398" s="33" t="s">
        <v>26</v>
      </c>
      <c r="C2398" s="33" t="s">
        <v>33</v>
      </c>
      <c r="D2398" s="33" t="s">
        <v>8</v>
      </c>
      <c r="E2398" s="32">
        <v>2013</v>
      </c>
      <c r="F2398" s="32">
        <v>9</v>
      </c>
      <c r="G2398" s="32">
        <v>272.24966539924765</v>
      </c>
    </row>
    <row r="2399" spans="1:7" x14ac:dyDescent="0.25">
      <c r="A2399" s="32">
        <v>2022</v>
      </c>
      <c r="B2399" s="33" t="s">
        <v>26</v>
      </c>
      <c r="C2399" s="33" t="s">
        <v>33</v>
      </c>
      <c r="D2399" s="33" t="s">
        <v>8</v>
      </c>
      <c r="E2399" s="32">
        <v>2014</v>
      </c>
      <c r="F2399" s="32">
        <v>8</v>
      </c>
      <c r="G2399" s="32">
        <v>332.60906540555612</v>
      </c>
    </row>
    <row r="2400" spans="1:7" x14ac:dyDescent="0.25">
      <c r="A2400" s="32">
        <v>2022</v>
      </c>
      <c r="B2400" s="33" t="s">
        <v>26</v>
      </c>
      <c r="C2400" s="33" t="s">
        <v>33</v>
      </c>
      <c r="D2400" s="33" t="s">
        <v>8</v>
      </c>
      <c r="E2400" s="32">
        <v>2015</v>
      </c>
      <c r="F2400" s="32">
        <v>7</v>
      </c>
      <c r="G2400" s="32">
        <v>392.05234450759792</v>
      </c>
    </row>
    <row r="2401" spans="1:7" x14ac:dyDescent="0.25">
      <c r="A2401" s="32">
        <v>2022</v>
      </c>
      <c r="B2401" s="33" t="s">
        <v>26</v>
      </c>
      <c r="C2401" s="33" t="s">
        <v>33</v>
      </c>
      <c r="D2401" s="33" t="s">
        <v>8</v>
      </c>
      <c r="E2401" s="32">
        <v>2016</v>
      </c>
      <c r="F2401" s="32">
        <v>6</v>
      </c>
      <c r="G2401" s="32">
        <v>440.80480895487949</v>
      </c>
    </row>
    <row r="2402" spans="1:7" x14ac:dyDescent="0.25">
      <c r="A2402" s="32">
        <v>2022</v>
      </c>
      <c r="B2402" s="33" t="s">
        <v>26</v>
      </c>
      <c r="C2402" s="33" t="s">
        <v>33</v>
      </c>
      <c r="D2402" s="33" t="s">
        <v>8</v>
      </c>
      <c r="E2402" s="32">
        <v>2017</v>
      </c>
      <c r="F2402" s="32">
        <v>5</v>
      </c>
      <c r="G2402" s="32">
        <v>498.89618206497039</v>
      </c>
    </row>
    <row r="2403" spans="1:7" x14ac:dyDescent="0.25">
      <c r="A2403" s="32">
        <v>2022</v>
      </c>
      <c r="B2403" s="33" t="s">
        <v>26</v>
      </c>
      <c r="C2403" s="33" t="s">
        <v>33</v>
      </c>
      <c r="D2403" s="33" t="s">
        <v>8</v>
      </c>
      <c r="E2403" s="32">
        <v>2018</v>
      </c>
      <c r="F2403" s="32">
        <v>4</v>
      </c>
      <c r="G2403" s="32">
        <v>510.79806414957216</v>
      </c>
    </row>
    <row r="2404" spans="1:7" x14ac:dyDescent="0.25">
      <c r="A2404" s="32">
        <v>2022</v>
      </c>
      <c r="B2404" s="33" t="s">
        <v>26</v>
      </c>
      <c r="C2404" s="33" t="s">
        <v>33</v>
      </c>
      <c r="D2404" s="33" t="s">
        <v>8</v>
      </c>
      <c r="E2404" s="32">
        <v>2019</v>
      </c>
      <c r="F2404" s="32">
        <v>3</v>
      </c>
      <c r="G2404" s="32">
        <v>513.81418124241861</v>
      </c>
    </row>
    <row r="2405" spans="1:7" x14ac:dyDescent="0.25">
      <c r="A2405" s="32">
        <v>2022</v>
      </c>
      <c r="B2405" s="33" t="s">
        <v>26</v>
      </c>
      <c r="C2405" s="33" t="s">
        <v>33</v>
      </c>
      <c r="D2405" s="33" t="s">
        <v>8</v>
      </c>
      <c r="E2405" s="32">
        <v>2020</v>
      </c>
      <c r="F2405" s="32">
        <v>2</v>
      </c>
      <c r="G2405" s="32">
        <v>433.85196669999999</v>
      </c>
    </row>
    <row r="2406" spans="1:7" x14ac:dyDescent="0.25">
      <c r="A2406" s="32">
        <v>2022</v>
      </c>
      <c r="B2406" s="33" t="s">
        <v>26</v>
      </c>
      <c r="C2406" s="33" t="s">
        <v>33</v>
      </c>
      <c r="D2406" s="33" t="s">
        <v>8</v>
      </c>
      <c r="E2406" s="32">
        <v>2021</v>
      </c>
      <c r="F2406" s="32">
        <v>1</v>
      </c>
      <c r="G2406" s="32">
        <v>481.37609739999999</v>
      </c>
    </row>
    <row r="2407" spans="1:7" x14ac:dyDescent="0.25">
      <c r="A2407" s="32">
        <v>2022</v>
      </c>
      <c r="B2407" s="33" t="s">
        <v>26</v>
      </c>
      <c r="C2407" s="33" t="s">
        <v>33</v>
      </c>
      <c r="D2407" s="33" t="s">
        <v>8</v>
      </c>
      <c r="E2407" s="32">
        <v>2022</v>
      </c>
      <c r="F2407" s="32">
        <v>0</v>
      </c>
      <c r="G2407" s="32">
        <v>519.47301817989899</v>
      </c>
    </row>
    <row r="2408" spans="1:7" x14ac:dyDescent="0.25">
      <c r="A2408" s="32">
        <v>2022</v>
      </c>
      <c r="B2408" s="33" t="s">
        <v>26</v>
      </c>
      <c r="C2408" s="33" t="s">
        <v>33</v>
      </c>
      <c r="D2408" s="33" t="s">
        <v>8</v>
      </c>
      <c r="E2408" s="32">
        <v>2023</v>
      </c>
      <c r="F2408" s="32">
        <v>-1</v>
      </c>
      <c r="G2408" s="32">
        <v>252.19891225229901</v>
      </c>
    </row>
    <row r="2409" spans="1:7" x14ac:dyDescent="0.25">
      <c r="A2409" s="32">
        <v>2022</v>
      </c>
      <c r="B2409" s="33" t="s">
        <v>27</v>
      </c>
      <c r="C2409" s="33" t="s">
        <v>33</v>
      </c>
      <c r="D2409" s="33" t="s">
        <v>8</v>
      </c>
      <c r="E2409" s="32">
        <v>2010</v>
      </c>
      <c r="F2409" s="32">
        <v>12</v>
      </c>
      <c r="G2409" s="32">
        <v>34.37777106508819</v>
      </c>
    </row>
    <row r="2410" spans="1:7" x14ac:dyDescent="0.25">
      <c r="A2410" s="32">
        <v>2022</v>
      </c>
      <c r="B2410" s="33" t="s">
        <v>27</v>
      </c>
      <c r="C2410" s="33" t="s">
        <v>33</v>
      </c>
      <c r="D2410" s="33" t="s">
        <v>8</v>
      </c>
      <c r="E2410" s="32">
        <v>2011</v>
      </c>
      <c r="F2410" s="32">
        <v>11</v>
      </c>
      <c r="G2410" s="32">
        <v>44.320320477308897</v>
      </c>
    </row>
    <row r="2411" spans="1:7" x14ac:dyDescent="0.25">
      <c r="A2411" s="32">
        <v>2022</v>
      </c>
      <c r="B2411" s="33" t="s">
        <v>27</v>
      </c>
      <c r="C2411" s="33" t="s">
        <v>33</v>
      </c>
      <c r="D2411" s="33" t="s">
        <v>8</v>
      </c>
      <c r="E2411" s="32">
        <v>2012</v>
      </c>
      <c r="F2411" s="32">
        <v>10</v>
      </c>
      <c r="G2411" s="32">
        <v>53.312339341838715</v>
      </c>
    </row>
    <row r="2412" spans="1:7" x14ac:dyDescent="0.25">
      <c r="A2412" s="32">
        <v>2022</v>
      </c>
      <c r="B2412" s="33" t="s">
        <v>27</v>
      </c>
      <c r="C2412" s="33" t="s">
        <v>33</v>
      </c>
      <c r="D2412" s="33" t="s">
        <v>8</v>
      </c>
      <c r="E2412" s="32">
        <v>2013</v>
      </c>
      <c r="F2412" s="32">
        <v>9</v>
      </c>
      <c r="G2412" s="32">
        <v>60.178764922068716</v>
      </c>
    </row>
    <row r="2413" spans="1:7" x14ac:dyDescent="0.25">
      <c r="A2413" s="32">
        <v>2022</v>
      </c>
      <c r="B2413" s="33" t="s">
        <v>27</v>
      </c>
      <c r="C2413" s="33" t="s">
        <v>33</v>
      </c>
      <c r="D2413" s="33" t="s">
        <v>8</v>
      </c>
      <c r="E2413" s="32">
        <v>2014</v>
      </c>
      <c r="F2413" s="32">
        <v>8</v>
      </c>
      <c r="G2413" s="32">
        <v>68.852458958010246</v>
      </c>
    </row>
    <row r="2414" spans="1:7" x14ac:dyDescent="0.25">
      <c r="A2414" s="32">
        <v>2022</v>
      </c>
      <c r="B2414" s="33" t="s">
        <v>27</v>
      </c>
      <c r="C2414" s="33" t="s">
        <v>33</v>
      </c>
      <c r="D2414" s="33" t="s">
        <v>8</v>
      </c>
      <c r="E2414" s="32">
        <v>2015</v>
      </c>
      <c r="F2414" s="32">
        <v>7</v>
      </c>
      <c r="G2414" s="32">
        <v>77.220307228523112</v>
      </c>
    </row>
    <row r="2415" spans="1:7" x14ac:dyDescent="0.25">
      <c r="A2415" s="32">
        <v>2022</v>
      </c>
      <c r="B2415" s="33" t="s">
        <v>27</v>
      </c>
      <c r="C2415" s="33" t="s">
        <v>33</v>
      </c>
      <c r="D2415" s="33" t="s">
        <v>8</v>
      </c>
      <c r="E2415" s="32">
        <v>2016</v>
      </c>
      <c r="F2415" s="32">
        <v>6</v>
      </c>
      <c r="G2415" s="32">
        <v>83.396516343048148</v>
      </c>
    </row>
    <row r="2416" spans="1:7" x14ac:dyDescent="0.25">
      <c r="A2416" s="32">
        <v>2022</v>
      </c>
      <c r="B2416" s="33" t="s">
        <v>27</v>
      </c>
      <c r="C2416" s="33" t="s">
        <v>33</v>
      </c>
      <c r="D2416" s="33" t="s">
        <v>8</v>
      </c>
      <c r="E2416" s="32">
        <v>2017</v>
      </c>
      <c r="F2416" s="32">
        <v>5</v>
      </c>
      <c r="G2416" s="32">
        <v>90.198737126384302</v>
      </c>
    </row>
    <row r="2417" spans="1:7" x14ac:dyDescent="0.25">
      <c r="A2417" s="32">
        <v>2022</v>
      </c>
      <c r="B2417" s="33" t="s">
        <v>27</v>
      </c>
      <c r="C2417" s="33" t="s">
        <v>33</v>
      </c>
      <c r="D2417" s="33" t="s">
        <v>8</v>
      </c>
      <c r="E2417" s="32">
        <v>2018</v>
      </c>
      <c r="F2417" s="32">
        <v>4</v>
      </c>
      <c r="G2417" s="32">
        <v>92.646447586090616</v>
      </c>
    </row>
    <row r="2418" spans="1:7" x14ac:dyDescent="0.25">
      <c r="A2418" s="32">
        <v>2022</v>
      </c>
      <c r="B2418" s="33" t="s">
        <v>27</v>
      </c>
      <c r="C2418" s="33" t="s">
        <v>33</v>
      </c>
      <c r="D2418" s="33" t="s">
        <v>8</v>
      </c>
      <c r="E2418" s="32">
        <v>2019</v>
      </c>
      <c r="F2418" s="32">
        <v>3</v>
      </c>
      <c r="G2418" s="32">
        <v>93.872109565103997</v>
      </c>
    </row>
    <row r="2419" spans="1:7" x14ac:dyDescent="0.25">
      <c r="A2419" s="32">
        <v>2022</v>
      </c>
      <c r="B2419" s="33" t="s">
        <v>27</v>
      </c>
      <c r="C2419" s="33" t="s">
        <v>33</v>
      </c>
      <c r="D2419" s="33" t="s">
        <v>8</v>
      </c>
      <c r="E2419" s="32">
        <v>2020</v>
      </c>
      <c r="F2419" s="32">
        <v>2</v>
      </c>
      <c r="G2419" s="32">
        <v>94.367463813276359</v>
      </c>
    </row>
    <row r="2420" spans="1:7" x14ac:dyDescent="0.25">
      <c r="A2420" s="32">
        <v>2022</v>
      </c>
      <c r="B2420" s="33" t="s">
        <v>27</v>
      </c>
      <c r="C2420" s="33" t="s">
        <v>33</v>
      </c>
      <c r="D2420" s="33" t="s">
        <v>8</v>
      </c>
      <c r="E2420" s="32">
        <v>2021</v>
      </c>
      <c r="F2420" s="32">
        <v>1</v>
      </c>
      <c r="G2420" s="32">
        <v>97.0997884145999</v>
      </c>
    </row>
    <row r="2421" spans="1:7" x14ac:dyDescent="0.25">
      <c r="A2421" s="32">
        <v>2022</v>
      </c>
      <c r="B2421" s="33" t="s">
        <v>27</v>
      </c>
      <c r="C2421" s="33" t="s">
        <v>33</v>
      </c>
      <c r="D2421" s="33" t="s">
        <v>8</v>
      </c>
      <c r="E2421" s="32">
        <v>2022</v>
      </c>
      <c r="F2421" s="32">
        <v>0</v>
      </c>
      <c r="G2421" s="32">
        <v>97.937922889999996</v>
      </c>
    </row>
    <row r="2422" spans="1:7" x14ac:dyDescent="0.25">
      <c r="A2422" s="32">
        <v>2022</v>
      </c>
      <c r="B2422" s="33" t="s">
        <v>27</v>
      </c>
      <c r="C2422" s="33" t="s">
        <v>33</v>
      </c>
      <c r="D2422" s="33" t="s">
        <v>8</v>
      </c>
      <c r="E2422" s="32">
        <v>2023</v>
      </c>
      <c r="F2422" s="32">
        <v>-1</v>
      </c>
      <c r="G2422" s="32">
        <v>1.3346630289999999</v>
      </c>
    </row>
    <row r="2423" spans="1:7" x14ac:dyDescent="0.25">
      <c r="A2423" s="32">
        <v>2022</v>
      </c>
      <c r="B2423" s="33" t="s">
        <v>28</v>
      </c>
      <c r="C2423" s="33" t="s">
        <v>33</v>
      </c>
      <c r="D2423" s="33" t="s">
        <v>16</v>
      </c>
      <c r="E2423" s="32">
        <v>2010</v>
      </c>
      <c r="F2423" s="32">
        <v>12</v>
      </c>
      <c r="G2423" s="32">
        <v>284.93649649999998</v>
      </c>
    </row>
    <row r="2424" spans="1:7" x14ac:dyDescent="0.25">
      <c r="A2424" s="32">
        <v>2022</v>
      </c>
      <c r="B2424" s="33" t="s">
        <v>28</v>
      </c>
      <c r="C2424" s="33" t="s">
        <v>33</v>
      </c>
      <c r="D2424" s="33" t="s">
        <v>16</v>
      </c>
      <c r="E2424" s="32">
        <v>2011</v>
      </c>
      <c r="F2424" s="32">
        <v>11</v>
      </c>
      <c r="G2424" s="32">
        <v>274.3043912</v>
      </c>
    </row>
    <row r="2425" spans="1:7" x14ac:dyDescent="0.25">
      <c r="A2425" s="32">
        <v>2022</v>
      </c>
      <c r="B2425" s="33" t="s">
        <v>28</v>
      </c>
      <c r="C2425" s="33" t="s">
        <v>33</v>
      </c>
      <c r="D2425" s="33" t="s">
        <v>16</v>
      </c>
      <c r="E2425" s="32">
        <v>2012</v>
      </c>
      <c r="F2425" s="32">
        <v>10</v>
      </c>
      <c r="G2425" s="32">
        <v>298.72852719999997</v>
      </c>
    </row>
    <row r="2426" spans="1:7" x14ac:dyDescent="0.25">
      <c r="A2426" s="32">
        <v>2022</v>
      </c>
      <c r="B2426" s="33" t="s">
        <v>28</v>
      </c>
      <c r="C2426" s="33" t="s">
        <v>33</v>
      </c>
      <c r="D2426" s="33" t="s">
        <v>16</v>
      </c>
      <c r="E2426" s="32">
        <v>2013</v>
      </c>
      <c r="F2426" s="32">
        <v>9</v>
      </c>
      <c r="G2426" s="32">
        <v>259.89603959999999</v>
      </c>
    </row>
    <row r="2427" spans="1:7" x14ac:dyDescent="0.25">
      <c r="A2427" s="32">
        <v>2022</v>
      </c>
      <c r="B2427" s="33" t="s">
        <v>28</v>
      </c>
      <c r="C2427" s="33" t="s">
        <v>33</v>
      </c>
      <c r="D2427" s="33" t="s">
        <v>16</v>
      </c>
      <c r="E2427" s="32">
        <v>2014</v>
      </c>
      <c r="F2427" s="32">
        <v>8</v>
      </c>
      <c r="G2427" s="32">
        <v>232.19570569999999</v>
      </c>
    </row>
    <row r="2428" spans="1:7" x14ac:dyDescent="0.25">
      <c r="A2428" s="32">
        <v>2022</v>
      </c>
      <c r="B2428" s="33" t="s">
        <v>28</v>
      </c>
      <c r="C2428" s="33" t="s">
        <v>33</v>
      </c>
      <c r="D2428" s="33" t="s">
        <v>16</v>
      </c>
      <c r="E2428" s="32">
        <v>2015</v>
      </c>
      <c r="F2428" s="32">
        <v>7</v>
      </c>
      <c r="G2428" s="32">
        <v>246.0610867</v>
      </c>
    </row>
    <row r="2429" spans="1:7" x14ac:dyDescent="0.25">
      <c r="A2429" s="32">
        <v>2022</v>
      </c>
      <c r="B2429" s="33" t="s">
        <v>28</v>
      </c>
      <c r="C2429" s="33" t="s">
        <v>33</v>
      </c>
      <c r="D2429" s="33" t="s">
        <v>16</v>
      </c>
      <c r="E2429" s="32">
        <v>2016</v>
      </c>
      <c r="F2429" s="32">
        <v>6</v>
      </c>
      <c r="G2429" s="32">
        <v>219.96973919999999</v>
      </c>
    </row>
    <row r="2430" spans="1:7" x14ac:dyDescent="0.25">
      <c r="A2430" s="32">
        <v>2022</v>
      </c>
      <c r="B2430" s="33" t="s">
        <v>28</v>
      </c>
      <c r="C2430" s="33" t="s">
        <v>33</v>
      </c>
      <c r="D2430" s="33" t="s">
        <v>16</v>
      </c>
      <c r="E2430" s="32">
        <v>2017</v>
      </c>
      <c r="F2430" s="32">
        <v>5</v>
      </c>
      <c r="G2430" s="32">
        <v>211.448193</v>
      </c>
    </row>
    <row r="2431" spans="1:7" x14ac:dyDescent="0.25">
      <c r="A2431" s="32">
        <v>2022</v>
      </c>
      <c r="B2431" s="33" t="s">
        <v>28</v>
      </c>
      <c r="C2431" s="33" t="s">
        <v>33</v>
      </c>
      <c r="D2431" s="33" t="s">
        <v>16</v>
      </c>
      <c r="E2431" s="32">
        <v>2018</v>
      </c>
      <c r="F2431" s="32">
        <v>4</v>
      </c>
      <c r="G2431" s="32">
        <v>218.23697680000001</v>
      </c>
    </row>
    <row r="2432" spans="1:7" x14ac:dyDescent="0.25">
      <c r="A2432" s="32">
        <v>2022</v>
      </c>
      <c r="B2432" s="33" t="s">
        <v>28</v>
      </c>
      <c r="C2432" s="33" t="s">
        <v>33</v>
      </c>
      <c r="D2432" s="33" t="s">
        <v>16</v>
      </c>
      <c r="E2432" s="32">
        <v>2019</v>
      </c>
      <c r="F2432" s="32">
        <v>3</v>
      </c>
      <c r="G2432" s="32">
        <v>221.9278784</v>
      </c>
    </row>
    <row r="2433" spans="1:7" x14ac:dyDescent="0.25">
      <c r="A2433" s="32">
        <v>2022</v>
      </c>
      <c r="B2433" s="33" t="s">
        <v>28</v>
      </c>
      <c r="C2433" s="33" t="s">
        <v>33</v>
      </c>
      <c r="D2433" s="33" t="s">
        <v>16</v>
      </c>
      <c r="E2433" s="32">
        <v>2020</v>
      </c>
      <c r="F2433" s="32">
        <v>2</v>
      </c>
      <c r="G2433" s="32">
        <v>219.97894299999999</v>
      </c>
    </row>
    <row r="2434" spans="1:7" x14ac:dyDescent="0.25">
      <c r="A2434" s="32">
        <v>2022</v>
      </c>
      <c r="B2434" s="33" t="s">
        <v>28</v>
      </c>
      <c r="C2434" s="33" t="s">
        <v>33</v>
      </c>
      <c r="D2434" s="33" t="s">
        <v>16</v>
      </c>
      <c r="E2434" s="32">
        <v>2021</v>
      </c>
      <c r="F2434" s="32">
        <v>1</v>
      </c>
      <c r="G2434" s="32">
        <v>221.76761440000001</v>
      </c>
    </row>
    <row r="2435" spans="1:7" x14ac:dyDescent="0.25">
      <c r="A2435" s="32">
        <v>2022</v>
      </c>
      <c r="B2435" s="33" t="s">
        <v>28</v>
      </c>
      <c r="C2435" s="33" t="s">
        <v>33</v>
      </c>
      <c r="D2435" s="33" t="s">
        <v>16</v>
      </c>
      <c r="E2435" s="32">
        <v>2022</v>
      </c>
      <c r="F2435" s="32">
        <v>0</v>
      </c>
      <c r="G2435" s="32">
        <v>212.09374537683999</v>
      </c>
    </row>
    <row r="2436" spans="1:7" x14ac:dyDescent="0.25">
      <c r="A2436" s="32">
        <v>2023</v>
      </c>
      <c r="B2436" s="33" t="s">
        <v>7</v>
      </c>
      <c r="C2436" s="33" t="s">
        <v>32</v>
      </c>
      <c r="D2436" s="33" t="s">
        <v>8</v>
      </c>
      <c r="E2436" s="32">
        <v>2010</v>
      </c>
      <c r="F2436" s="32">
        <v>13</v>
      </c>
      <c r="G2436" s="32">
        <v>48.566960163221594</v>
      </c>
    </row>
    <row r="2437" spans="1:7" x14ac:dyDescent="0.25">
      <c r="A2437" s="32">
        <v>2023</v>
      </c>
      <c r="B2437" s="33" t="s">
        <v>7</v>
      </c>
      <c r="C2437" s="33" t="s">
        <v>32</v>
      </c>
      <c r="D2437" s="33" t="s">
        <v>8</v>
      </c>
      <c r="E2437" s="32">
        <v>2011</v>
      </c>
      <c r="F2437" s="32">
        <v>12</v>
      </c>
      <c r="G2437" s="32">
        <v>60.382572581426295</v>
      </c>
    </row>
    <row r="2438" spans="1:7" x14ac:dyDescent="0.25">
      <c r="A2438" s="32">
        <v>2023</v>
      </c>
      <c r="B2438" s="33" t="s">
        <v>7</v>
      </c>
      <c r="C2438" s="33" t="s">
        <v>32</v>
      </c>
      <c r="D2438" s="33" t="s">
        <v>8</v>
      </c>
      <c r="E2438" s="32">
        <v>2012</v>
      </c>
      <c r="F2438" s="32">
        <v>11</v>
      </c>
      <c r="G2438" s="32">
        <v>70.862412707099267</v>
      </c>
    </row>
    <row r="2439" spans="1:7" x14ac:dyDescent="0.25">
      <c r="A2439" s="32">
        <v>2023</v>
      </c>
      <c r="B2439" s="33" t="s">
        <v>7</v>
      </c>
      <c r="C2439" s="33" t="s">
        <v>32</v>
      </c>
      <c r="D2439" s="33" t="s">
        <v>8</v>
      </c>
      <c r="E2439" s="32">
        <v>2013</v>
      </c>
      <c r="F2439" s="32">
        <v>10</v>
      </c>
      <c r="G2439" s="32">
        <v>79.922223701459828</v>
      </c>
    </row>
    <row r="2440" spans="1:7" x14ac:dyDescent="0.25">
      <c r="A2440" s="32">
        <v>2023</v>
      </c>
      <c r="B2440" s="33" t="s">
        <v>7</v>
      </c>
      <c r="C2440" s="33" t="s">
        <v>32</v>
      </c>
      <c r="D2440" s="33" t="s">
        <v>8</v>
      </c>
      <c r="E2440" s="32">
        <v>2014</v>
      </c>
      <c r="F2440" s="32">
        <v>9</v>
      </c>
      <c r="G2440" s="32">
        <v>91.381758732535616</v>
      </c>
    </row>
    <row r="2441" spans="1:7" x14ac:dyDescent="0.25">
      <c r="A2441" s="32">
        <v>2023</v>
      </c>
      <c r="B2441" s="33" t="s">
        <v>7</v>
      </c>
      <c r="C2441" s="33" t="s">
        <v>32</v>
      </c>
      <c r="D2441" s="33" t="s">
        <v>8</v>
      </c>
      <c r="E2441" s="32">
        <v>2015</v>
      </c>
      <c r="F2441" s="32">
        <v>8</v>
      </c>
      <c r="G2441" s="32">
        <v>102.14442651251277</v>
      </c>
    </row>
    <row r="2442" spans="1:7" x14ac:dyDescent="0.25">
      <c r="A2442" s="32">
        <v>2023</v>
      </c>
      <c r="B2442" s="33" t="s">
        <v>7</v>
      </c>
      <c r="C2442" s="33" t="s">
        <v>32</v>
      </c>
      <c r="D2442" s="33" t="s">
        <v>8</v>
      </c>
      <c r="E2442" s="32">
        <v>2016</v>
      </c>
      <c r="F2442" s="32">
        <v>7</v>
      </c>
      <c r="G2442" s="32">
        <v>109.23219920917624</v>
      </c>
    </row>
    <row r="2443" spans="1:7" x14ac:dyDescent="0.25">
      <c r="A2443" s="32">
        <v>2023</v>
      </c>
      <c r="B2443" s="33" t="s">
        <v>7</v>
      </c>
      <c r="C2443" s="33" t="s">
        <v>32</v>
      </c>
      <c r="D2443" s="33" t="s">
        <v>8</v>
      </c>
      <c r="E2443" s="32">
        <v>2017</v>
      </c>
      <c r="F2443" s="32">
        <v>6</v>
      </c>
      <c r="G2443" s="32">
        <v>118.11335300113915</v>
      </c>
    </row>
    <row r="2444" spans="1:7" x14ac:dyDescent="0.25">
      <c r="A2444" s="32">
        <v>2023</v>
      </c>
      <c r="B2444" s="33" t="s">
        <v>7</v>
      </c>
      <c r="C2444" s="33" t="s">
        <v>32</v>
      </c>
      <c r="D2444" s="33" t="s">
        <v>8</v>
      </c>
      <c r="E2444" s="32">
        <v>2018</v>
      </c>
      <c r="F2444" s="32">
        <v>5</v>
      </c>
      <c r="G2444" s="32">
        <v>119.36259752528082</v>
      </c>
    </row>
    <row r="2445" spans="1:7" x14ac:dyDescent="0.25">
      <c r="A2445" s="32">
        <v>2023</v>
      </c>
      <c r="B2445" s="33" t="s">
        <v>7</v>
      </c>
      <c r="C2445" s="33" t="s">
        <v>32</v>
      </c>
      <c r="D2445" s="33" t="s">
        <v>8</v>
      </c>
      <c r="E2445" s="32">
        <v>2019</v>
      </c>
      <c r="F2445" s="32">
        <v>4</v>
      </c>
      <c r="G2445" s="32">
        <v>119.87034849607957</v>
      </c>
    </row>
    <row r="2446" spans="1:7" x14ac:dyDescent="0.25">
      <c r="A2446" s="32">
        <v>2023</v>
      </c>
      <c r="B2446" s="33" t="s">
        <v>7</v>
      </c>
      <c r="C2446" s="33" t="s">
        <v>32</v>
      </c>
      <c r="D2446" s="33" t="s">
        <v>8</v>
      </c>
      <c r="E2446" s="32">
        <v>2020</v>
      </c>
      <c r="F2446" s="32">
        <v>3</v>
      </c>
      <c r="G2446" s="32">
        <v>120.8742880196227</v>
      </c>
    </row>
    <row r="2447" spans="1:7" x14ac:dyDescent="0.25">
      <c r="A2447" s="32">
        <v>2023</v>
      </c>
      <c r="B2447" s="33" t="s">
        <v>7</v>
      </c>
      <c r="C2447" s="33" t="s">
        <v>32</v>
      </c>
      <c r="D2447" s="33" t="s">
        <v>8</v>
      </c>
      <c r="E2447" s="32">
        <v>2021</v>
      </c>
      <c r="F2447" s="32">
        <v>2</v>
      </c>
      <c r="G2447" s="32">
        <v>120.54754261376685</v>
      </c>
    </row>
    <row r="2448" spans="1:7" x14ac:dyDescent="0.25">
      <c r="A2448" s="32">
        <v>2023</v>
      </c>
      <c r="B2448" s="33" t="s">
        <v>7</v>
      </c>
      <c r="C2448" s="33" t="s">
        <v>32</v>
      </c>
      <c r="D2448" s="33" t="s">
        <v>8</v>
      </c>
      <c r="E2448" s="32">
        <v>2022</v>
      </c>
      <c r="F2448" s="32">
        <v>1</v>
      </c>
      <c r="G2448" s="32">
        <v>119.1420289409</v>
      </c>
    </row>
    <row r="2449" spans="1:7" x14ac:dyDescent="0.25">
      <c r="A2449" s="32">
        <v>2023</v>
      </c>
      <c r="B2449" s="33" t="s">
        <v>7</v>
      </c>
      <c r="C2449" s="33" t="s">
        <v>32</v>
      </c>
      <c r="D2449" s="33" t="s">
        <v>8</v>
      </c>
      <c r="E2449" s="32">
        <v>2023</v>
      </c>
      <c r="F2449" s="32">
        <v>0</v>
      </c>
      <c r="G2449" s="32">
        <v>118.2149778</v>
      </c>
    </row>
    <row r="2450" spans="1:7" x14ac:dyDescent="0.25">
      <c r="A2450" s="32">
        <v>2023</v>
      </c>
      <c r="B2450" s="33" t="s">
        <v>7</v>
      </c>
      <c r="C2450" s="33" t="s">
        <v>32</v>
      </c>
      <c r="D2450" s="33" t="s">
        <v>8</v>
      </c>
      <c r="E2450" s="32">
        <v>2024</v>
      </c>
      <c r="F2450" s="32">
        <v>-1</v>
      </c>
      <c r="G2450" s="32">
        <v>50.468640929999999</v>
      </c>
    </row>
    <row r="2451" spans="1:7" x14ac:dyDescent="0.25">
      <c r="A2451" s="32">
        <v>2023</v>
      </c>
      <c r="B2451" s="33" t="s">
        <v>68</v>
      </c>
      <c r="C2451" s="33" t="s">
        <v>32</v>
      </c>
      <c r="D2451" s="33" t="s">
        <v>8</v>
      </c>
      <c r="E2451" s="32">
        <v>2010</v>
      </c>
      <c r="F2451" s="32">
        <v>13</v>
      </c>
      <c r="G2451" s="32">
        <v>4.5009375030000003</v>
      </c>
    </row>
    <row r="2452" spans="1:7" x14ac:dyDescent="0.25">
      <c r="A2452" s="32">
        <v>2023</v>
      </c>
      <c r="B2452" s="33" t="s">
        <v>68</v>
      </c>
      <c r="C2452" s="33" t="s">
        <v>32</v>
      </c>
      <c r="D2452" s="33" t="s">
        <v>8</v>
      </c>
      <c r="E2452" s="32">
        <v>2011</v>
      </c>
      <c r="F2452" s="32">
        <v>12</v>
      </c>
      <c r="G2452" s="32">
        <v>5.7207236249999998</v>
      </c>
    </row>
    <row r="2453" spans="1:7" x14ac:dyDescent="0.25">
      <c r="A2453" s="32">
        <v>2023</v>
      </c>
      <c r="B2453" s="33" t="s">
        <v>68</v>
      </c>
      <c r="C2453" s="33" t="s">
        <v>32</v>
      </c>
      <c r="D2453" s="33" t="s">
        <v>8</v>
      </c>
      <c r="E2453" s="32">
        <v>2012</v>
      </c>
      <c r="F2453" s="32">
        <v>11</v>
      </c>
      <c r="G2453" s="32">
        <v>6.7130296730000003</v>
      </c>
    </row>
    <row r="2454" spans="1:7" x14ac:dyDescent="0.25">
      <c r="A2454" s="32">
        <v>2023</v>
      </c>
      <c r="B2454" s="33" t="s">
        <v>68</v>
      </c>
      <c r="C2454" s="33" t="s">
        <v>32</v>
      </c>
      <c r="D2454" s="33" t="s">
        <v>8</v>
      </c>
      <c r="E2454" s="32">
        <v>2013</v>
      </c>
      <c r="F2454" s="32">
        <v>10</v>
      </c>
      <c r="G2454" s="32">
        <v>8.6524220130000007</v>
      </c>
    </row>
    <row r="2455" spans="1:7" x14ac:dyDescent="0.25">
      <c r="A2455" s="32">
        <v>2023</v>
      </c>
      <c r="B2455" s="33" t="s">
        <v>68</v>
      </c>
      <c r="C2455" s="33" t="s">
        <v>32</v>
      </c>
      <c r="D2455" s="33" t="s">
        <v>8</v>
      </c>
      <c r="E2455" s="32">
        <v>2014</v>
      </c>
      <c r="F2455" s="32">
        <v>9</v>
      </c>
      <c r="G2455" s="32">
        <v>13.66155588</v>
      </c>
    </row>
    <row r="2456" spans="1:7" x14ac:dyDescent="0.25">
      <c r="A2456" s="32">
        <v>2023</v>
      </c>
      <c r="B2456" s="33" t="s">
        <v>68</v>
      </c>
      <c r="C2456" s="33" t="s">
        <v>32</v>
      </c>
      <c r="D2456" s="33" t="s">
        <v>8</v>
      </c>
      <c r="E2456" s="32">
        <v>2015</v>
      </c>
      <c r="F2456" s="32">
        <v>8</v>
      </c>
      <c r="G2456" s="32">
        <v>18.758324227349018</v>
      </c>
    </row>
    <row r="2457" spans="1:7" x14ac:dyDescent="0.25">
      <c r="A2457" s="32">
        <v>2023</v>
      </c>
      <c r="B2457" s="33" t="s">
        <v>68</v>
      </c>
      <c r="C2457" s="33" t="s">
        <v>32</v>
      </c>
      <c r="D2457" s="33" t="s">
        <v>8</v>
      </c>
      <c r="E2457" s="32">
        <v>2016</v>
      </c>
      <c r="F2457" s="32">
        <v>7</v>
      </c>
      <c r="G2457" s="32">
        <v>19.933907460394547</v>
      </c>
    </row>
    <row r="2458" spans="1:7" x14ac:dyDescent="0.25">
      <c r="A2458" s="32">
        <v>2023</v>
      </c>
      <c r="B2458" s="33" t="s">
        <v>68</v>
      </c>
      <c r="C2458" s="33" t="s">
        <v>32</v>
      </c>
      <c r="D2458" s="33" t="s">
        <v>8</v>
      </c>
      <c r="E2458" s="32">
        <v>2017</v>
      </c>
      <c r="F2458" s="32">
        <v>6</v>
      </c>
      <c r="G2458" s="32">
        <v>21.310431753208778</v>
      </c>
    </row>
    <row r="2459" spans="1:7" x14ac:dyDescent="0.25">
      <c r="A2459" s="32">
        <v>2023</v>
      </c>
      <c r="B2459" s="33" t="s">
        <v>68</v>
      </c>
      <c r="C2459" s="33" t="s">
        <v>32</v>
      </c>
      <c r="D2459" s="33" t="s">
        <v>8</v>
      </c>
      <c r="E2459" s="32">
        <v>2018</v>
      </c>
      <c r="F2459" s="32">
        <v>5</v>
      </c>
      <c r="G2459" s="32">
        <v>21.382854353337905</v>
      </c>
    </row>
    <row r="2460" spans="1:7" x14ac:dyDescent="0.25">
      <c r="A2460" s="32">
        <v>2023</v>
      </c>
      <c r="B2460" s="33" t="s">
        <v>68</v>
      </c>
      <c r="C2460" s="33" t="s">
        <v>32</v>
      </c>
      <c r="D2460" s="33" t="s">
        <v>8</v>
      </c>
      <c r="E2460" s="32">
        <v>2019</v>
      </c>
      <c r="F2460" s="32">
        <v>4</v>
      </c>
      <c r="G2460" s="32">
        <v>21.424597647331517</v>
      </c>
    </row>
    <row r="2461" spans="1:7" x14ac:dyDescent="0.25">
      <c r="A2461" s="32">
        <v>2023</v>
      </c>
      <c r="B2461" s="33" t="s">
        <v>68</v>
      </c>
      <c r="C2461" s="33" t="s">
        <v>32</v>
      </c>
      <c r="D2461" s="33" t="s">
        <v>8</v>
      </c>
      <c r="E2461" s="32">
        <v>2020</v>
      </c>
      <c r="F2461" s="32">
        <v>3</v>
      </c>
      <c r="G2461" s="32">
        <v>21.6391164016792</v>
      </c>
    </row>
    <row r="2462" spans="1:7" x14ac:dyDescent="0.25">
      <c r="A2462" s="32">
        <v>2023</v>
      </c>
      <c r="B2462" s="33" t="s">
        <v>68</v>
      </c>
      <c r="C2462" s="33" t="s">
        <v>32</v>
      </c>
      <c r="D2462" s="33" t="s">
        <v>8</v>
      </c>
      <c r="E2462" s="32">
        <v>2021</v>
      </c>
      <c r="F2462" s="32">
        <v>2</v>
      </c>
      <c r="G2462" s="32">
        <v>21.690578193831016</v>
      </c>
    </row>
    <row r="2463" spans="1:7" x14ac:dyDescent="0.25">
      <c r="A2463" s="32">
        <v>2023</v>
      </c>
      <c r="B2463" s="33" t="s">
        <v>68</v>
      </c>
      <c r="C2463" s="33" t="s">
        <v>32</v>
      </c>
      <c r="D2463" s="33" t="s">
        <v>8</v>
      </c>
      <c r="E2463" s="32">
        <v>2022</v>
      </c>
      <c r="F2463" s="32">
        <v>1</v>
      </c>
      <c r="G2463" s="32">
        <v>21.657869981236601</v>
      </c>
    </row>
    <row r="2464" spans="1:7" x14ac:dyDescent="0.25">
      <c r="A2464" s="32">
        <v>2023</v>
      </c>
      <c r="B2464" s="33" t="s">
        <v>68</v>
      </c>
      <c r="C2464" s="33" t="s">
        <v>32</v>
      </c>
      <c r="D2464" s="33" t="s">
        <v>8</v>
      </c>
      <c r="E2464" s="32">
        <v>2023</v>
      </c>
      <c r="F2464" s="32">
        <v>0</v>
      </c>
      <c r="G2464" s="32">
        <v>21.817176708385901</v>
      </c>
    </row>
    <row r="2465" spans="1:7" x14ac:dyDescent="0.25">
      <c r="A2465" s="32">
        <v>2023</v>
      </c>
      <c r="B2465" s="33" t="s">
        <v>68</v>
      </c>
      <c r="C2465" s="33" t="s">
        <v>32</v>
      </c>
      <c r="D2465" s="33" t="s">
        <v>8</v>
      </c>
      <c r="E2465" s="32">
        <v>2024</v>
      </c>
      <c r="F2465" s="32">
        <v>-1</v>
      </c>
      <c r="G2465" s="32">
        <v>10.066290479999999</v>
      </c>
    </row>
    <row r="2466" spans="1:7" x14ac:dyDescent="0.25">
      <c r="A2466" s="32">
        <v>2023</v>
      </c>
      <c r="B2466" s="33" t="s">
        <v>69</v>
      </c>
      <c r="C2466" s="33" t="s">
        <v>32</v>
      </c>
      <c r="D2466" s="33" t="s">
        <v>8</v>
      </c>
      <c r="E2466" s="32">
        <v>2010</v>
      </c>
      <c r="F2466" s="32">
        <v>13</v>
      </c>
      <c r="G2466" s="32">
        <v>9.9027171589999998</v>
      </c>
    </row>
    <row r="2467" spans="1:7" x14ac:dyDescent="0.25">
      <c r="A2467" s="32">
        <v>2023</v>
      </c>
      <c r="B2467" s="33" t="s">
        <v>69</v>
      </c>
      <c r="C2467" s="33" t="s">
        <v>32</v>
      </c>
      <c r="D2467" s="33" t="s">
        <v>8</v>
      </c>
      <c r="E2467" s="32">
        <v>2011</v>
      </c>
      <c r="F2467" s="32">
        <v>12</v>
      </c>
      <c r="G2467" s="32">
        <v>12.64627462</v>
      </c>
    </row>
    <row r="2468" spans="1:7" x14ac:dyDescent="0.25">
      <c r="A2468" s="32">
        <v>2023</v>
      </c>
      <c r="B2468" s="33" t="s">
        <v>69</v>
      </c>
      <c r="C2468" s="33" t="s">
        <v>32</v>
      </c>
      <c r="D2468" s="33" t="s">
        <v>8</v>
      </c>
      <c r="E2468" s="32">
        <v>2012</v>
      </c>
      <c r="F2468" s="32">
        <v>11</v>
      </c>
      <c r="G2468" s="32">
        <v>16.221505130000001</v>
      </c>
    </row>
    <row r="2469" spans="1:7" x14ac:dyDescent="0.25">
      <c r="A2469" s="32">
        <v>2023</v>
      </c>
      <c r="B2469" s="33" t="s">
        <v>69</v>
      </c>
      <c r="C2469" s="33" t="s">
        <v>32</v>
      </c>
      <c r="D2469" s="33" t="s">
        <v>8</v>
      </c>
      <c r="E2469" s="32">
        <v>2013</v>
      </c>
      <c r="F2469" s="32">
        <v>10</v>
      </c>
      <c r="G2469" s="32">
        <v>19.638506450000001</v>
      </c>
    </row>
    <row r="2470" spans="1:7" x14ac:dyDescent="0.25">
      <c r="A2470" s="32">
        <v>2023</v>
      </c>
      <c r="B2470" s="33" t="s">
        <v>69</v>
      </c>
      <c r="C2470" s="33" t="s">
        <v>32</v>
      </c>
      <c r="D2470" s="33" t="s">
        <v>8</v>
      </c>
      <c r="E2470" s="32">
        <v>2014</v>
      </c>
      <c r="F2470" s="32">
        <v>9</v>
      </c>
      <c r="G2470" s="32">
        <v>25.730460359999999</v>
      </c>
    </row>
    <row r="2471" spans="1:7" x14ac:dyDescent="0.25">
      <c r="A2471" s="32">
        <v>2023</v>
      </c>
      <c r="B2471" s="33" t="s">
        <v>69</v>
      </c>
      <c r="C2471" s="33" t="s">
        <v>32</v>
      </c>
      <c r="D2471" s="33" t="s">
        <v>8</v>
      </c>
      <c r="E2471" s="32">
        <v>2015</v>
      </c>
      <c r="F2471" s="32">
        <v>8</v>
      </c>
      <c r="G2471" s="32">
        <v>44.176028559999999</v>
      </c>
    </row>
    <row r="2472" spans="1:7" x14ac:dyDescent="0.25">
      <c r="A2472" s="32">
        <v>2023</v>
      </c>
      <c r="B2472" s="33" t="s">
        <v>69</v>
      </c>
      <c r="C2472" s="33" t="s">
        <v>32</v>
      </c>
      <c r="D2472" s="33" t="s">
        <v>8</v>
      </c>
      <c r="E2472" s="32">
        <v>2016</v>
      </c>
      <c r="F2472" s="32">
        <v>7</v>
      </c>
      <c r="G2472" s="32">
        <v>70.908695199999997</v>
      </c>
    </row>
    <row r="2473" spans="1:7" x14ac:dyDescent="0.25">
      <c r="A2473" s="32">
        <v>2023</v>
      </c>
      <c r="B2473" s="33" t="s">
        <v>69</v>
      </c>
      <c r="C2473" s="33" t="s">
        <v>32</v>
      </c>
      <c r="D2473" s="33" t="s">
        <v>8</v>
      </c>
      <c r="E2473" s="32">
        <v>2017</v>
      </c>
      <c r="F2473" s="32">
        <v>6</v>
      </c>
      <c r="G2473" s="32">
        <v>85.241727012594978</v>
      </c>
    </row>
    <row r="2474" spans="1:7" x14ac:dyDescent="0.25">
      <c r="A2474" s="32">
        <v>2023</v>
      </c>
      <c r="B2474" s="33" t="s">
        <v>69</v>
      </c>
      <c r="C2474" s="33" t="s">
        <v>32</v>
      </c>
      <c r="D2474" s="33" t="s">
        <v>8</v>
      </c>
      <c r="E2474" s="32">
        <v>2018</v>
      </c>
      <c r="F2474" s="32">
        <v>5</v>
      </c>
      <c r="G2474" s="32">
        <v>85.531417413655532</v>
      </c>
    </row>
    <row r="2475" spans="1:7" x14ac:dyDescent="0.25">
      <c r="A2475" s="32">
        <v>2023</v>
      </c>
      <c r="B2475" s="33" t="s">
        <v>69</v>
      </c>
      <c r="C2475" s="33" t="s">
        <v>32</v>
      </c>
      <c r="D2475" s="33" t="s">
        <v>8</v>
      </c>
      <c r="E2475" s="32">
        <v>2019</v>
      </c>
      <c r="F2475" s="32">
        <v>4</v>
      </c>
      <c r="G2475" s="32">
        <v>85.698390589203939</v>
      </c>
    </row>
    <row r="2476" spans="1:7" x14ac:dyDescent="0.25">
      <c r="A2476" s="32">
        <v>2023</v>
      </c>
      <c r="B2476" s="33" t="s">
        <v>69</v>
      </c>
      <c r="C2476" s="33" t="s">
        <v>32</v>
      </c>
      <c r="D2476" s="33" t="s">
        <v>8</v>
      </c>
      <c r="E2476" s="32">
        <v>2020</v>
      </c>
      <c r="F2476" s="32">
        <v>3</v>
      </c>
      <c r="G2476" s="32">
        <v>86.556465606903899</v>
      </c>
    </row>
    <row r="2477" spans="1:7" x14ac:dyDescent="0.25">
      <c r="A2477" s="32">
        <v>2023</v>
      </c>
      <c r="B2477" s="33" t="s">
        <v>69</v>
      </c>
      <c r="C2477" s="33" t="s">
        <v>32</v>
      </c>
      <c r="D2477" s="33" t="s">
        <v>8</v>
      </c>
      <c r="E2477" s="32">
        <v>2021</v>
      </c>
      <c r="F2477" s="32">
        <v>2</v>
      </c>
      <c r="G2477" s="32">
        <v>86.762312775450553</v>
      </c>
    </row>
    <row r="2478" spans="1:7" x14ac:dyDescent="0.25">
      <c r="A2478" s="32">
        <v>2023</v>
      </c>
      <c r="B2478" s="33" t="s">
        <v>69</v>
      </c>
      <c r="C2478" s="33" t="s">
        <v>32</v>
      </c>
      <c r="D2478" s="33" t="s">
        <v>8</v>
      </c>
      <c r="E2478" s="32">
        <v>2022</v>
      </c>
      <c r="F2478" s="32">
        <v>1</v>
      </c>
      <c r="G2478" s="32">
        <v>86.631479924946603</v>
      </c>
    </row>
    <row r="2479" spans="1:7" x14ac:dyDescent="0.25">
      <c r="A2479" s="32">
        <v>2023</v>
      </c>
      <c r="B2479" s="33" t="s">
        <v>69</v>
      </c>
      <c r="C2479" s="33" t="s">
        <v>32</v>
      </c>
      <c r="D2479" s="33" t="s">
        <v>8</v>
      </c>
      <c r="E2479" s="32">
        <v>2023</v>
      </c>
      <c r="F2479" s="32">
        <v>0</v>
      </c>
      <c r="G2479" s="32">
        <v>87.268706829999999</v>
      </c>
    </row>
    <row r="2480" spans="1:7" x14ac:dyDescent="0.25">
      <c r="A2480" s="32">
        <v>2023</v>
      </c>
      <c r="B2480" s="33" t="s">
        <v>69</v>
      </c>
      <c r="C2480" s="33" t="s">
        <v>32</v>
      </c>
      <c r="D2480" s="33" t="s">
        <v>8</v>
      </c>
      <c r="E2480" s="32">
        <v>2024</v>
      </c>
      <c r="F2480" s="32">
        <v>-1</v>
      </c>
      <c r="G2480" s="32">
        <v>40.265161929999998</v>
      </c>
    </row>
    <row r="2481" spans="1:7" x14ac:dyDescent="0.25">
      <c r="A2481" s="32">
        <v>2023</v>
      </c>
      <c r="B2481" s="33" t="s">
        <v>10</v>
      </c>
      <c r="C2481" s="33" t="s">
        <v>32</v>
      </c>
      <c r="D2481" s="33" t="s">
        <v>8</v>
      </c>
      <c r="E2481" s="32">
        <v>2010</v>
      </c>
      <c r="F2481" s="32">
        <v>13</v>
      </c>
      <c r="G2481" s="32">
        <v>107.95887653746748</v>
      </c>
    </row>
    <row r="2482" spans="1:7" x14ac:dyDescent="0.25">
      <c r="A2482" s="32">
        <v>2023</v>
      </c>
      <c r="B2482" s="33" t="s">
        <v>10</v>
      </c>
      <c r="C2482" s="33" t="s">
        <v>32</v>
      </c>
      <c r="D2482" s="33" t="s">
        <v>8</v>
      </c>
      <c r="E2482" s="32">
        <v>2011</v>
      </c>
      <c r="F2482" s="32">
        <v>12</v>
      </c>
      <c r="G2482" s="32">
        <v>150.78767949333218</v>
      </c>
    </row>
    <row r="2483" spans="1:7" x14ac:dyDescent="0.25">
      <c r="A2483" s="32">
        <v>2023</v>
      </c>
      <c r="B2483" s="33" t="s">
        <v>10</v>
      </c>
      <c r="C2483" s="33" t="s">
        <v>32</v>
      </c>
      <c r="D2483" s="33" t="s">
        <v>8</v>
      </c>
      <c r="E2483" s="32">
        <v>2012</v>
      </c>
      <c r="F2483" s="32">
        <v>11</v>
      </c>
      <c r="G2483" s="32">
        <v>194.54177480233901</v>
      </c>
    </row>
    <row r="2484" spans="1:7" x14ac:dyDescent="0.25">
      <c r="A2484" s="32">
        <v>2023</v>
      </c>
      <c r="B2484" s="33" t="s">
        <v>10</v>
      </c>
      <c r="C2484" s="33" t="s">
        <v>32</v>
      </c>
      <c r="D2484" s="33" t="s">
        <v>8</v>
      </c>
      <c r="E2484" s="32">
        <v>2013</v>
      </c>
      <c r="F2484" s="32">
        <v>10</v>
      </c>
      <c r="G2484" s="32">
        <v>241.27260130595789</v>
      </c>
    </row>
    <row r="2485" spans="1:7" x14ac:dyDescent="0.25">
      <c r="A2485" s="32">
        <v>2023</v>
      </c>
      <c r="B2485" s="33" t="s">
        <v>10</v>
      </c>
      <c r="C2485" s="33" t="s">
        <v>32</v>
      </c>
      <c r="D2485" s="33" t="s">
        <v>8</v>
      </c>
      <c r="E2485" s="32">
        <v>2014</v>
      </c>
      <c r="F2485" s="32">
        <v>9</v>
      </c>
      <c r="G2485" s="32">
        <v>301.74209248937893</v>
      </c>
    </row>
    <row r="2486" spans="1:7" x14ac:dyDescent="0.25">
      <c r="A2486" s="32">
        <v>2023</v>
      </c>
      <c r="B2486" s="33" t="s">
        <v>10</v>
      </c>
      <c r="C2486" s="33" t="s">
        <v>32</v>
      </c>
      <c r="D2486" s="33" t="s">
        <v>8</v>
      </c>
      <c r="E2486" s="32">
        <v>2015</v>
      </c>
      <c r="F2486" s="32">
        <v>8</v>
      </c>
      <c r="G2486" s="32">
        <v>365.22186867543468</v>
      </c>
    </row>
    <row r="2487" spans="1:7" x14ac:dyDescent="0.25">
      <c r="A2487" s="32">
        <v>2023</v>
      </c>
      <c r="B2487" s="33" t="s">
        <v>10</v>
      </c>
      <c r="C2487" s="33" t="s">
        <v>32</v>
      </c>
      <c r="D2487" s="33" t="s">
        <v>8</v>
      </c>
      <c r="E2487" s="32">
        <v>2016</v>
      </c>
      <c r="F2487" s="32">
        <v>7</v>
      </c>
      <c r="G2487" s="32">
        <v>416.67161429192186</v>
      </c>
    </row>
    <row r="2488" spans="1:7" x14ac:dyDescent="0.25">
      <c r="A2488" s="32">
        <v>2023</v>
      </c>
      <c r="B2488" s="33" t="s">
        <v>10</v>
      </c>
      <c r="C2488" s="33" t="s">
        <v>32</v>
      </c>
      <c r="D2488" s="33" t="s">
        <v>8</v>
      </c>
      <c r="E2488" s="32">
        <v>2017</v>
      </c>
      <c r="F2488" s="32">
        <v>6</v>
      </c>
      <c r="G2488" s="32">
        <v>478.84064667259713</v>
      </c>
    </row>
    <row r="2489" spans="1:7" x14ac:dyDescent="0.25">
      <c r="A2489" s="32">
        <v>2023</v>
      </c>
      <c r="B2489" s="33" t="s">
        <v>10</v>
      </c>
      <c r="C2489" s="33" t="s">
        <v>32</v>
      </c>
      <c r="D2489" s="33" t="s">
        <v>8</v>
      </c>
      <c r="E2489" s="32">
        <v>2018</v>
      </c>
      <c r="F2489" s="32">
        <v>5</v>
      </c>
      <c r="G2489" s="32">
        <v>497.76032552346078</v>
      </c>
    </row>
    <row r="2490" spans="1:7" x14ac:dyDescent="0.25">
      <c r="A2490" s="32">
        <v>2023</v>
      </c>
      <c r="B2490" s="33" t="s">
        <v>10</v>
      </c>
      <c r="C2490" s="33" t="s">
        <v>32</v>
      </c>
      <c r="D2490" s="33" t="s">
        <v>8</v>
      </c>
      <c r="E2490" s="32">
        <v>2019</v>
      </c>
      <c r="F2490" s="32">
        <v>4</v>
      </c>
      <c r="G2490" s="32">
        <v>513.93881442787358</v>
      </c>
    </row>
    <row r="2491" spans="1:7" x14ac:dyDescent="0.25">
      <c r="A2491" s="32">
        <v>2023</v>
      </c>
      <c r="B2491" s="33" t="s">
        <v>10</v>
      </c>
      <c r="C2491" s="33" t="s">
        <v>32</v>
      </c>
      <c r="D2491" s="33" t="s">
        <v>8</v>
      </c>
      <c r="E2491" s="32">
        <v>2020</v>
      </c>
      <c r="F2491" s="32">
        <v>3</v>
      </c>
      <c r="G2491" s="32">
        <v>531.7154038306935</v>
      </c>
    </row>
    <row r="2492" spans="1:7" x14ac:dyDescent="0.25">
      <c r="A2492" s="32">
        <v>2023</v>
      </c>
      <c r="B2492" s="33" t="s">
        <v>10</v>
      </c>
      <c r="C2492" s="33" t="s">
        <v>32</v>
      </c>
      <c r="D2492" s="33" t="s">
        <v>8</v>
      </c>
      <c r="E2492" s="32">
        <v>2021</v>
      </c>
      <c r="F2492" s="32">
        <v>2</v>
      </c>
      <c r="G2492" s="32">
        <v>544.0762253537813</v>
      </c>
    </row>
    <row r="2493" spans="1:7" x14ac:dyDescent="0.25">
      <c r="A2493" s="32">
        <v>2023</v>
      </c>
      <c r="B2493" s="33" t="s">
        <v>10</v>
      </c>
      <c r="C2493" s="33" t="s">
        <v>32</v>
      </c>
      <c r="D2493" s="33" t="s">
        <v>8</v>
      </c>
      <c r="E2493" s="32">
        <v>2022</v>
      </c>
      <c r="F2493" s="32">
        <v>1</v>
      </c>
      <c r="G2493" s="32">
        <v>551.56014066599903</v>
      </c>
    </row>
    <row r="2494" spans="1:7" x14ac:dyDescent="0.25">
      <c r="A2494" s="32">
        <v>2023</v>
      </c>
      <c r="B2494" s="33" t="s">
        <v>10</v>
      </c>
      <c r="C2494" s="33" t="s">
        <v>32</v>
      </c>
      <c r="D2494" s="33" t="s">
        <v>8</v>
      </c>
      <c r="E2494" s="32">
        <v>2023</v>
      </c>
      <c r="F2494" s="32">
        <v>0</v>
      </c>
      <c r="G2494" s="32">
        <v>560.8149298925</v>
      </c>
    </row>
    <row r="2495" spans="1:7" x14ac:dyDescent="0.25">
      <c r="A2495" s="32">
        <v>2023</v>
      </c>
      <c r="B2495" s="33" t="s">
        <v>10</v>
      </c>
      <c r="C2495" s="33" t="s">
        <v>32</v>
      </c>
      <c r="D2495" s="33" t="s">
        <v>8</v>
      </c>
      <c r="E2495" s="32">
        <v>2024</v>
      </c>
      <c r="F2495" s="32">
        <v>-1</v>
      </c>
      <c r="G2495" s="32">
        <v>124.22703199999999</v>
      </c>
    </row>
    <row r="2496" spans="1:7" x14ac:dyDescent="0.25">
      <c r="A2496" s="32">
        <v>2023</v>
      </c>
      <c r="B2496" s="33" t="s">
        <v>11</v>
      </c>
      <c r="C2496" s="33" t="s">
        <v>32</v>
      </c>
      <c r="D2496" s="33" t="s">
        <v>8</v>
      </c>
      <c r="E2496" s="32">
        <v>2010</v>
      </c>
      <c r="F2496" s="32">
        <v>13</v>
      </c>
      <c r="G2496" s="32">
        <v>431.83550615023933</v>
      </c>
    </row>
    <row r="2497" spans="1:7" x14ac:dyDescent="0.25">
      <c r="A2497" s="32">
        <v>2023</v>
      </c>
      <c r="B2497" s="33" t="s">
        <v>11</v>
      </c>
      <c r="C2497" s="33" t="s">
        <v>32</v>
      </c>
      <c r="D2497" s="33" t="s">
        <v>8</v>
      </c>
      <c r="E2497" s="32">
        <v>2011</v>
      </c>
      <c r="F2497" s="32">
        <v>12</v>
      </c>
      <c r="G2497" s="32">
        <v>603.1507179734848</v>
      </c>
    </row>
    <row r="2498" spans="1:7" x14ac:dyDescent="0.25">
      <c r="A2498" s="32">
        <v>2023</v>
      </c>
      <c r="B2498" s="33" t="s">
        <v>11</v>
      </c>
      <c r="C2498" s="33" t="s">
        <v>32</v>
      </c>
      <c r="D2498" s="33" t="s">
        <v>8</v>
      </c>
      <c r="E2498" s="32">
        <v>2012</v>
      </c>
      <c r="F2498" s="32">
        <v>11</v>
      </c>
      <c r="G2498" s="32">
        <v>778.16709920960398</v>
      </c>
    </row>
    <row r="2499" spans="1:7" x14ac:dyDescent="0.25">
      <c r="A2499" s="32">
        <v>2023</v>
      </c>
      <c r="B2499" s="33" t="s">
        <v>11</v>
      </c>
      <c r="C2499" s="33" t="s">
        <v>32</v>
      </c>
      <c r="D2499" s="33" t="s">
        <v>8</v>
      </c>
      <c r="E2499" s="32">
        <v>2013</v>
      </c>
      <c r="F2499" s="32">
        <v>10</v>
      </c>
      <c r="G2499" s="32">
        <v>965.09040522366263</v>
      </c>
    </row>
    <row r="2500" spans="1:7" x14ac:dyDescent="0.25">
      <c r="A2500" s="32">
        <v>2023</v>
      </c>
      <c r="B2500" s="33" t="s">
        <v>11</v>
      </c>
      <c r="C2500" s="33" t="s">
        <v>32</v>
      </c>
      <c r="D2500" s="33" t="s">
        <v>8</v>
      </c>
      <c r="E2500" s="32">
        <v>2014</v>
      </c>
      <c r="F2500" s="32">
        <v>9</v>
      </c>
      <c r="G2500" s="32">
        <v>1206.9683699576851</v>
      </c>
    </row>
    <row r="2501" spans="1:7" x14ac:dyDescent="0.25">
      <c r="A2501" s="32">
        <v>2023</v>
      </c>
      <c r="B2501" s="33" t="s">
        <v>11</v>
      </c>
      <c r="C2501" s="33" t="s">
        <v>32</v>
      </c>
      <c r="D2501" s="33" t="s">
        <v>8</v>
      </c>
      <c r="E2501" s="32">
        <v>2015</v>
      </c>
      <c r="F2501" s="32">
        <v>8</v>
      </c>
      <c r="G2501" s="32">
        <v>1460.8874747020004</v>
      </c>
    </row>
    <row r="2502" spans="1:7" x14ac:dyDescent="0.25">
      <c r="A2502" s="32">
        <v>2023</v>
      </c>
      <c r="B2502" s="33" t="s">
        <v>11</v>
      </c>
      <c r="C2502" s="33" t="s">
        <v>32</v>
      </c>
      <c r="D2502" s="33" t="s">
        <v>8</v>
      </c>
      <c r="E2502" s="32">
        <v>2016</v>
      </c>
      <c r="F2502" s="32">
        <v>7</v>
      </c>
      <c r="G2502" s="32">
        <v>1666.6864571671367</v>
      </c>
    </row>
    <row r="2503" spans="1:7" x14ac:dyDescent="0.25">
      <c r="A2503" s="32">
        <v>2023</v>
      </c>
      <c r="B2503" s="33" t="s">
        <v>11</v>
      </c>
      <c r="C2503" s="33" t="s">
        <v>32</v>
      </c>
      <c r="D2503" s="33" t="s">
        <v>8</v>
      </c>
      <c r="E2503" s="32">
        <v>2017</v>
      </c>
      <c r="F2503" s="32">
        <v>6</v>
      </c>
      <c r="G2503" s="32">
        <v>1915.3625866901939</v>
      </c>
    </row>
    <row r="2504" spans="1:7" x14ac:dyDescent="0.25">
      <c r="A2504" s="32">
        <v>2023</v>
      </c>
      <c r="B2504" s="33" t="s">
        <v>11</v>
      </c>
      <c r="C2504" s="33" t="s">
        <v>32</v>
      </c>
      <c r="D2504" s="33" t="s">
        <v>8</v>
      </c>
      <c r="E2504" s="32">
        <v>2018</v>
      </c>
      <c r="F2504" s="32">
        <v>5</v>
      </c>
      <c r="G2504" s="32">
        <v>1991.0413020937476</v>
      </c>
    </row>
    <row r="2505" spans="1:7" x14ac:dyDescent="0.25">
      <c r="A2505" s="32">
        <v>2023</v>
      </c>
      <c r="B2505" s="33" t="s">
        <v>11</v>
      </c>
      <c r="C2505" s="33" t="s">
        <v>32</v>
      </c>
      <c r="D2505" s="33" t="s">
        <v>8</v>
      </c>
      <c r="E2505" s="32">
        <v>2019</v>
      </c>
      <c r="F2505" s="32">
        <v>4</v>
      </c>
      <c r="G2505" s="32">
        <v>2055.7552577120628</v>
      </c>
    </row>
    <row r="2506" spans="1:7" x14ac:dyDescent="0.25">
      <c r="A2506" s="32">
        <v>2023</v>
      </c>
      <c r="B2506" s="33" t="s">
        <v>11</v>
      </c>
      <c r="C2506" s="33" t="s">
        <v>32</v>
      </c>
      <c r="D2506" s="33" t="s">
        <v>8</v>
      </c>
      <c r="E2506" s="32">
        <v>2020</v>
      </c>
      <c r="F2506" s="32">
        <v>3</v>
      </c>
      <c r="G2506" s="32">
        <v>2126.8616153219905</v>
      </c>
    </row>
    <row r="2507" spans="1:7" x14ac:dyDescent="0.25">
      <c r="A2507" s="32">
        <v>2023</v>
      </c>
      <c r="B2507" s="33" t="s">
        <v>11</v>
      </c>
      <c r="C2507" s="33" t="s">
        <v>32</v>
      </c>
      <c r="D2507" s="33" t="s">
        <v>8</v>
      </c>
      <c r="E2507" s="32">
        <v>2021</v>
      </c>
      <c r="F2507" s="32">
        <v>2</v>
      </c>
      <c r="G2507" s="32">
        <v>2176.3049014155226</v>
      </c>
    </row>
    <row r="2508" spans="1:7" x14ac:dyDescent="0.25">
      <c r="A2508" s="32">
        <v>2023</v>
      </c>
      <c r="B2508" s="33" t="s">
        <v>11</v>
      </c>
      <c r="C2508" s="33" t="s">
        <v>32</v>
      </c>
      <c r="D2508" s="33" t="s">
        <v>8</v>
      </c>
      <c r="E2508" s="32">
        <v>2022</v>
      </c>
      <c r="F2508" s="32">
        <v>1</v>
      </c>
      <c r="G2508" s="32">
        <v>2206.2405626646</v>
      </c>
    </row>
    <row r="2509" spans="1:7" x14ac:dyDescent="0.25">
      <c r="A2509" s="32">
        <v>2023</v>
      </c>
      <c r="B2509" s="33" t="s">
        <v>11</v>
      </c>
      <c r="C2509" s="33" t="s">
        <v>32</v>
      </c>
      <c r="D2509" s="33" t="s">
        <v>8</v>
      </c>
      <c r="E2509" s="32">
        <v>2023</v>
      </c>
      <c r="F2509" s="32">
        <v>0</v>
      </c>
      <c r="G2509" s="32">
        <v>2243.2597195697999</v>
      </c>
    </row>
    <row r="2510" spans="1:7" x14ac:dyDescent="0.25">
      <c r="A2510" s="32">
        <v>2023</v>
      </c>
      <c r="B2510" s="33" t="s">
        <v>11</v>
      </c>
      <c r="C2510" s="33" t="s">
        <v>32</v>
      </c>
      <c r="D2510" s="33" t="s">
        <v>8</v>
      </c>
      <c r="E2510" s="32">
        <v>2024</v>
      </c>
      <c r="F2510" s="32">
        <v>-1</v>
      </c>
      <c r="G2510" s="32">
        <v>496.9081281</v>
      </c>
    </row>
    <row r="2511" spans="1:7" x14ac:dyDescent="0.25">
      <c r="A2511" s="32">
        <v>2023</v>
      </c>
      <c r="B2511" s="33" t="s">
        <v>12</v>
      </c>
      <c r="C2511" s="33" t="s">
        <v>32</v>
      </c>
      <c r="D2511" s="33" t="s">
        <v>8</v>
      </c>
      <c r="E2511" s="32">
        <v>2010</v>
      </c>
      <c r="F2511" s="32">
        <v>13</v>
      </c>
      <c r="G2511" s="32">
        <v>840.65119778694452</v>
      </c>
    </row>
    <row r="2512" spans="1:7" x14ac:dyDescent="0.25">
      <c r="A2512" s="32">
        <v>2023</v>
      </c>
      <c r="B2512" s="33" t="s">
        <v>12</v>
      </c>
      <c r="C2512" s="33" t="s">
        <v>32</v>
      </c>
      <c r="D2512" s="33" t="s">
        <v>8</v>
      </c>
      <c r="E2512" s="32">
        <v>2011</v>
      </c>
      <c r="F2512" s="32">
        <v>12</v>
      </c>
      <c r="G2512" s="32">
        <v>1070.7522761859577</v>
      </c>
    </row>
    <row r="2513" spans="1:7" x14ac:dyDescent="0.25">
      <c r="A2513" s="32">
        <v>2023</v>
      </c>
      <c r="B2513" s="33" t="s">
        <v>12</v>
      </c>
      <c r="C2513" s="33" t="s">
        <v>32</v>
      </c>
      <c r="D2513" s="33" t="s">
        <v>8</v>
      </c>
      <c r="E2513" s="32">
        <v>2012</v>
      </c>
      <c r="F2513" s="32">
        <v>11</v>
      </c>
      <c r="G2513" s="32">
        <v>1290.9090828637654</v>
      </c>
    </row>
    <row r="2514" spans="1:7" x14ac:dyDescent="0.25">
      <c r="A2514" s="32">
        <v>2023</v>
      </c>
      <c r="B2514" s="33" t="s">
        <v>12</v>
      </c>
      <c r="C2514" s="33" t="s">
        <v>32</v>
      </c>
      <c r="D2514" s="33" t="s">
        <v>8</v>
      </c>
      <c r="E2514" s="32">
        <v>2013</v>
      </c>
      <c r="F2514" s="32">
        <v>10</v>
      </c>
      <c r="G2514" s="32">
        <v>1495.8156487494068</v>
      </c>
    </row>
    <row r="2515" spans="1:7" x14ac:dyDescent="0.25">
      <c r="A2515" s="32">
        <v>2023</v>
      </c>
      <c r="B2515" s="33" t="s">
        <v>12</v>
      </c>
      <c r="C2515" s="33" t="s">
        <v>32</v>
      </c>
      <c r="D2515" s="33" t="s">
        <v>8</v>
      </c>
      <c r="E2515" s="32">
        <v>2014</v>
      </c>
      <c r="F2515" s="32">
        <v>9</v>
      </c>
      <c r="G2515" s="32">
        <v>1752.8711839651248</v>
      </c>
    </row>
    <row r="2516" spans="1:7" x14ac:dyDescent="0.25">
      <c r="A2516" s="32">
        <v>2023</v>
      </c>
      <c r="B2516" s="33" t="s">
        <v>12</v>
      </c>
      <c r="C2516" s="33" t="s">
        <v>32</v>
      </c>
      <c r="D2516" s="33" t="s">
        <v>8</v>
      </c>
      <c r="E2516" s="32">
        <v>2015</v>
      </c>
      <c r="F2516" s="32">
        <v>8</v>
      </c>
      <c r="G2516" s="32">
        <v>1990.5193815518035</v>
      </c>
    </row>
    <row r="2517" spans="1:7" x14ac:dyDescent="0.25">
      <c r="A2517" s="32">
        <v>2023</v>
      </c>
      <c r="B2517" s="33" t="s">
        <v>12</v>
      </c>
      <c r="C2517" s="33" t="s">
        <v>32</v>
      </c>
      <c r="D2517" s="33" t="s">
        <v>8</v>
      </c>
      <c r="E2517" s="32">
        <v>2016</v>
      </c>
      <c r="F2517" s="32">
        <v>7</v>
      </c>
      <c r="G2517" s="32">
        <v>2138.7257958318914</v>
      </c>
    </row>
    <row r="2518" spans="1:7" x14ac:dyDescent="0.25">
      <c r="A2518" s="32">
        <v>2023</v>
      </c>
      <c r="B2518" s="33" t="s">
        <v>12</v>
      </c>
      <c r="C2518" s="33" t="s">
        <v>32</v>
      </c>
      <c r="D2518" s="33" t="s">
        <v>8</v>
      </c>
      <c r="E2518" s="32">
        <v>2017</v>
      </c>
      <c r="F2518" s="32">
        <v>6</v>
      </c>
      <c r="G2518" s="32">
        <v>2321.4717758104484</v>
      </c>
    </row>
    <row r="2519" spans="1:7" x14ac:dyDescent="0.25">
      <c r="A2519" s="32">
        <v>2023</v>
      </c>
      <c r="B2519" s="33" t="s">
        <v>12</v>
      </c>
      <c r="C2519" s="33" t="s">
        <v>32</v>
      </c>
      <c r="D2519" s="33" t="s">
        <v>8</v>
      </c>
      <c r="E2519" s="32">
        <v>2018</v>
      </c>
      <c r="F2519" s="32">
        <v>5</v>
      </c>
      <c r="G2519" s="32">
        <v>2364.417305655189</v>
      </c>
    </row>
    <row r="2520" spans="1:7" x14ac:dyDescent="0.25">
      <c r="A2520" s="32">
        <v>2023</v>
      </c>
      <c r="B2520" s="33" t="s">
        <v>12</v>
      </c>
      <c r="C2520" s="33" t="s">
        <v>32</v>
      </c>
      <c r="D2520" s="33" t="s">
        <v>8</v>
      </c>
      <c r="E2520" s="32">
        <v>2019</v>
      </c>
      <c r="F2520" s="32">
        <v>4</v>
      </c>
      <c r="G2520" s="32">
        <v>2398.5714151886555</v>
      </c>
    </row>
    <row r="2521" spans="1:7" x14ac:dyDescent="0.25">
      <c r="A2521" s="32">
        <v>2023</v>
      </c>
      <c r="B2521" s="33" t="s">
        <v>12</v>
      </c>
      <c r="C2521" s="33" t="s">
        <v>32</v>
      </c>
      <c r="D2521" s="33" t="s">
        <v>8</v>
      </c>
      <c r="E2521" s="32">
        <v>2020</v>
      </c>
      <c r="F2521" s="32">
        <v>3</v>
      </c>
      <c r="G2521" s="32">
        <v>2444.5974212451997</v>
      </c>
    </row>
    <row r="2522" spans="1:7" x14ac:dyDescent="0.25">
      <c r="A2522" s="32">
        <v>2023</v>
      </c>
      <c r="B2522" s="33" t="s">
        <v>12</v>
      </c>
      <c r="C2522" s="33" t="s">
        <v>32</v>
      </c>
      <c r="D2522" s="33" t="s">
        <v>8</v>
      </c>
      <c r="E2522" s="32">
        <v>2021</v>
      </c>
      <c r="F2522" s="32">
        <v>2</v>
      </c>
      <c r="G2522" s="32">
        <v>2465.543227040383</v>
      </c>
    </row>
    <row r="2523" spans="1:7" x14ac:dyDescent="0.25">
      <c r="A2523" s="32">
        <v>2023</v>
      </c>
      <c r="B2523" s="33" t="s">
        <v>12</v>
      </c>
      <c r="C2523" s="33" t="s">
        <v>32</v>
      </c>
      <c r="D2523" s="33" t="s">
        <v>8</v>
      </c>
      <c r="E2523" s="32">
        <v>2022</v>
      </c>
      <c r="F2523" s="32">
        <v>1</v>
      </c>
      <c r="G2523" s="32">
        <v>2471.3091007783</v>
      </c>
    </row>
    <row r="2524" spans="1:7" x14ac:dyDescent="0.25">
      <c r="A2524" s="32">
        <v>2023</v>
      </c>
      <c r="B2524" s="33" t="s">
        <v>12</v>
      </c>
      <c r="C2524" s="33" t="s">
        <v>32</v>
      </c>
      <c r="D2524" s="33" t="s">
        <v>8</v>
      </c>
      <c r="E2524" s="32">
        <v>2023</v>
      </c>
      <c r="F2524" s="32">
        <v>0</v>
      </c>
      <c r="G2524" s="32">
        <v>2492.7789427347998</v>
      </c>
    </row>
    <row r="2525" spans="1:7" x14ac:dyDescent="0.25">
      <c r="A2525" s="32">
        <v>2023</v>
      </c>
      <c r="B2525" s="33" t="s">
        <v>12</v>
      </c>
      <c r="C2525" s="33" t="s">
        <v>32</v>
      </c>
      <c r="D2525" s="33" t="s">
        <v>8</v>
      </c>
      <c r="E2525" s="32">
        <v>2024</v>
      </c>
      <c r="F2525" s="32">
        <v>-1</v>
      </c>
      <c r="G2525" s="32">
        <v>590.44474178969995</v>
      </c>
    </row>
    <row r="2526" spans="1:7" x14ac:dyDescent="0.25">
      <c r="A2526" s="32">
        <v>2023</v>
      </c>
      <c r="B2526" s="33" t="s">
        <v>13</v>
      </c>
      <c r="C2526" s="33" t="s">
        <v>32</v>
      </c>
      <c r="D2526" s="33" t="s">
        <v>8</v>
      </c>
      <c r="E2526" s="32">
        <v>2010</v>
      </c>
      <c r="F2526" s="32">
        <v>13</v>
      </c>
      <c r="G2526" s="32">
        <v>3362.6047911483211</v>
      </c>
    </row>
    <row r="2527" spans="1:7" x14ac:dyDescent="0.25">
      <c r="A2527" s="32">
        <v>2023</v>
      </c>
      <c r="B2527" s="33" t="s">
        <v>13</v>
      </c>
      <c r="C2527" s="33" t="s">
        <v>32</v>
      </c>
      <c r="D2527" s="33" t="s">
        <v>8</v>
      </c>
      <c r="E2527" s="32">
        <v>2011</v>
      </c>
      <c r="F2527" s="32">
        <v>12</v>
      </c>
      <c r="G2527" s="32">
        <v>3582.8488769999999</v>
      </c>
    </row>
    <row r="2528" spans="1:7" x14ac:dyDescent="0.25">
      <c r="A2528" s="32">
        <v>2023</v>
      </c>
      <c r="B2528" s="33" t="s">
        <v>13</v>
      </c>
      <c r="C2528" s="33" t="s">
        <v>32</v>
      </c>
      <c r="D2528" s="33" t="s">
        <v>8</v>
      </c>
      <c r="E2528" s="32">
        <v>2012</v>
      </c>
      <c r="F2528" s="32">
        <v>11</v>
      </c>
      <c r="G2528" s="32">
        <v>4361.3939959999998</v>
      </c>
    </row>
    <row r="2529" spans="1:7" x14ac:dyDescent="0.25">
      <c r="A2529" s="32">
        <v>2023</v>
      </c>
      <c r="B2529" s="33" t="s">
        <v>13</v>
      </c>
      <c r="C2529" s="33" t="s">
        <v>32</v>
      </c>
      <c r="D2529" s="33" t="s">
        <v>8</v>
      </c>
      <c r="E2529" s="32">
        <v>2013</v>
      </c>
      <c r="F2529" s="32">
        <v>10</v>
      </c>
      <c r="G2529" s="32">
        <v>4901.5164619999996</v>
      </c>
    </row>
    <row r="2530" spans="1:7" x14ac:dyDescent="0.25">
      <c r="A2530" s="32">
        <v>2023</v>
      </c>
      <c r="B2530" s="33" t="s">
        <v>13</v>
      </c>
      <c r="C2530" s="33" t="s">
        <v>32</v>
      </c>
      <c r="D2530" s="33" t="s">
        <v>8</v>
      </c>
      <c r="E2530" s="32">
        <v>2014</v>
      </c>
      <c r="F2530" s="32">
        <v>9</v>
      </c>
      <c r="G2530" s="32">
        <v>5535.2960830000002</v>
      </c>
    </row>
    <row r="2531" spans="1:7" x14ac:dyDescent="0.25">
      <c r="A2531" s="32">
        <v>2023</v>
      </c>
      <c r="B2531" s="33" t="s">
        <v>13</v>
      </c>
      <c r="C2531" s="33" t="s">
        <v>32</v>
      </c>
      <c r="D2531" s="33" t="s">
        <v>8</v>
      </c>
      <c r="E2531" s="32">
        <v>2015</v>
      </c>
      <c r="F2531" s="32">
        <v>8</v>
      </c>
      <c r="G2531" s="32">
        <v>7962.0775262074749</v>
      </c>
    </row>
    <row r="2532" spans="1:7" x14ac:dyDescent="0.25">
      <c r="A2532" s="32">
        <v>2023</v>
      </c>
      <c r="B2532" s="33" t="s">
        <v>13</v>
      </c>
      <c r="C2532" s="33" t="s">
        <v>32</v>
      </c>
      <c r="D2532" s="33" t="s">
        <v>8</v>
      </c>
      <c r="E2532" s="32">
        <v>2016</v>
      </c>
      <c r="F2532" s="32">
        <v>7</v>
      </c>
      <c r="G2532" s="32">
        <v>8554.9031833272238</v>
      </c>
    </row>
    <row r="2533" spans="1:7" x14ac:dyDescent="0.25">
      <c r="A2533" s="32">
        <v>2023</v>
      </c>
      <c r="B2533" s="33" t="s">
        <v>13</v>
      </c>
      <c r="C2533" s="33" t="s">
        <v>32</v>
      </c>
      <c r="D2533" s="33" t="s">
        <v>8</v>
      </c>
      <c r="E2533" s="32">
        <v>2017</v>
      </c>
      <c r="F2533" s="32">
        <v>6</v>
      </c>
      <c r="G2533" s="32">
        <v>9285.8871032421994</v>
      </c>
    </row>
    <row r="2534" spans="1:7" x14ac:dyDescent="0.25">
      <c r="A2534" s="32">
        <v>2023</v>
      </c>
      <c r="B2534" s="33" t="s">
        <v>13</v>
      </c>
      <c r="C2534" s="33" t="s">
        <v>32</v>
      </c>
      <c r="D2534" s="33" t="s">
        <v>8</v>
      </c>
      <c r="E2534" s="32">
        <v>2018</v>
      </c>
      <c r="F2534" s="32">
        <v>5</v>
      </c>
      <c r="G2534" s="32">
        <v>9457.6692226202686</v>
      </c>
    </row>
    <row r="2535" spans="1:7" x14ac:dyDescent="0.25">
      <c r="A2535" s="32">
        <v>2023</v>
      </c>
      <c r="B2535" s="33" t="s">
        <v>13</v>
      </c>
      <c r="C2535" s="33" t="s">
        <v>32</v>
      </c>
      <c r="D2535" s="33" t="s">
        <v>8</v>
      </c>
      <c r="E2535" s="32">
        <v>2019</v>
      </c>
      <c r="F2535" s="32">
        <v>4</v>
      </c>
      <c r="G2535" s="32">
        <v>9594.2856607540725</v>
      </c>
    </row>
    <row r="2536" spans="1:7" x14ac:dyDescent="0.25">
      <c r="A2536" s="32">
        <v>2023</v>
      </c>
      <c r="B2536" s="33" t="s">
        <v>13</v>
      </c>
      <c r="C2536" s="33" t="s">
        <v>32</v>
      </c>
      <c r="D2536" s="33" t="s">
        <v>8</v>
      </c>
      <c r="E2536" s="32">
        <v>2020</v>
      </c>
      <c r="F2536" s="32">
        <v>3</v>
      </c>
      <c r="G2536" s="32">
        <v>9778.3896849811226</v>
      </c>
    </row>
    <row r="2537" spans="1:7" x14ac:dyDescent="0.25">
      <c r="A2537" s="32">
        <v>2023</v>
      </c>
      <c r="B2537" s="33" t="s">
        <v>13</v>
      </c>
      <c r="C2537" s="33" t="s">
        <v>32</v>
      </c>
      <c r="D2537" s="33" t="s">
        <v>8</v>
      </c>
      <c r="E2537" s="32">
        <v>2021</v>
      </c>
      <c r="F2537" s="32">
        <v>2</v>
      </c>
      <c r="G2537" s="32">
        <v>9862.1729081606263</v>
      </c>
    </row>
    <row r="2538" spans="1:7" x14ac:dyDescent="0.25">
      <c r="A2538" s="32">
        <v>2023</v>
      </c>
      <c r="B2538" s="33" t="s">
        <v>13</v>
      </c>
      <c r="C2538" s="33" t="s">
        <v>32</v>
      </c>
      <c r="D2538" s="33" t="s">
        <v>8</v>
      </c>
      <c r="E2538" s="32">
        <v>2022</v>
      </c>
      <c r="F2538" s="32">
        <v>1</v>
      </c>
      <c r="G2538" s="32">
        <v>9885.2364031124907</v>
      </c>
    </row>
    <row r="2539" spans="1:7" x14ac:dyDescent="0.25">
      <c r="A2539" s="32">
        <v>2023</v>
      </c>
      <c r="B2539" s="33" t="s">
        <v>13</v>
      </c>
      <c r="C2539" s="33" t="s">
        <v>32</v>
      </c>
      <c r="D2539" s="33" t="s">
        <v>8</v>
      </c>
      <c r="E2539" s="32">
        <v>2023</v>
      </c>
      <c r="F2539" s="32">
        <v>0</v>
      </c>
      <c r="G2539" s="32">
        <v>9971.1157709387007</v>
      </c>
    </row>
    <row r="2540" spans="1:7" x14ac:dyDescent="0.25">
      <c r="A2540" s="32">
        <v>2023</v>
      </c>
      <c r="B2540" s="33" t="s">
        <v>13</v>
      </c>
      <c r="C2540" s="33" t="s">
        <v>32</v>
      </c>
      <c r="D2540" s="33" t="s">
        <v>8</v>
      </c>
      <c r="E2540" s="32">
        <v>2024</v>
      </c>
      <c r="F2540" s="32">
        <v>-1</v>
      </c>
      <c r="G2540" s="32">
        <v>2361.7789670000002</v>
      </c>
    </row>
    <row r="2541" spans="1:7" x14ac:dyDescent="0.25">
      <c r="A2541" s="32">
        <v>2023</v>
      </c>
      <c r="B2541" s="33" t="s">
        <v>9</v>
      </c>
      <c r="C2541" s="33" t="s">
        <v>32</v>
      </c>
      <c r="D2541" s="33" t="s">
        <v>8</v>
      </c>
      <c r="E2541" s="32">
        <v>2010</v>
      </c>
      <c r="F2541" s="32">
        <v>13</v>
      </c>
      <c r="G2541" s="32">
        <v>209.74932271280335</v>
      </c>
    </row>
    <row r="2542" spans="1:7" x14ac:dyDescent="0.25">
      <c r="A2542" s="32">
        <v>2023</v>
      </c>
      <c r="B2542" s="33" t="s">
        <v>9</v>
      </c>
      <c r="C2542" s="33" t="s">
        <v>32</v>
      </c>
      <c r="D2542" s="33" t="s">
        <v>8</v>
      </c>
      <c r="E2542" s="32">
        <v>2011</v>
      </c>
      <c r="F2542" s="32">
        <v>12</v>
      </c>
      <c r="G2542" s="32">
        <v>265.75191366417249</v>
      </c>
    </row>
    <row r="2543" spans="1:7" x14ac:dyDescent="0.25">
      <c r="A2543" s="32">
        <v>2023</v>
      </c>
      <c r="B2543" s="33" t="s">
        <v>9</v>
      </c>
      <c r="C2543" s="33" t="s">
        <v>32</v>
      </c>
      <c r="D2543" s="33" t="s">
        <v>8</v>
      </c>
      <c r="E2543" s="32">
        <v>2012</v>
      </c>
      <c r="F2543" s="32">
        <v>11</v>
      </c>
      <c r="G2543" s="32">
        <v>319.42174546104786</v>
      </c>
    </row>
    <row r="2544" spans="1:7" x14ac:dyDescent="0.25">
      <c r="A2544" s="32">
        <v>2023</v>
      </c>
      <c r="B2544" s="33" t="s">
        <v>9</v>
      </c>
      <c r="C2544" s="33" t="s">
        <v>32</v>
      </c>
      <c r="D2544" s="33" t="s">
        <v>8</v>
      </c>
      <c r="E2544" s="32">
        <v>2013</v>
      </c>
      <c r="F2544" s="32">
        <v>10</v>
      </c>
      <c r="G2544" s="32">
        <v>368.17292671170867</v>
      </c>
    </row>
    <row r="2545" spans="1:7" x14ac:dyDescent="0.25">
      <c r="A2545" s="32">
        <v>2023</v>
      </c>
      <c r="B2545" s="33" t="s">
        <v>9</v>
      </c>
      <c r="C2545" s="33" t="s">
        <v>32</v>
      </c>
      <c r="D2545" s="33" t="s">
        <v>8</v>
      </c>
      <c r="E2545" s="32">
        <v>2014</v>
      </c>
      <c r="F2545" s="32">
        <v>9</v>
      </c>
      <c r="G2545" s="32">
        <v>430.06533605437215</v>
      </c>
    </row>
    <row r="2546" spans="1:7" x14ac:dyDescent="0.25">
      <c r="A2546" s="32">
        <v>2023</v>
      </c>
      <c r="B2546" s="33" t="s">
        <v>9</v>
      </c>
      <c r="C2546" s="33" t="s">
        <v>32</v>
      </c>
      <c r="D2546" s="33" t="s">
        <v>8</v>
      </c>
      <c r="E2546" s="32">
        <v>2015</v>
      </c>
      <c r="F2546" s="32">
        <v>8</v>
      </c>
      <c r="G2546" s="32">
        <v>490.78127360451447</v>
      </c>
    </row>
    <row r="2547" spans="1:7" x14ac:dyDescent="0.25">
      <c r="A2547" s="32">
        <v>2023</v>
      </c>
      <c r="B2547" s="33" t="s">
        <v>9</v>
      </c>
      <c r="C2547" s="33" t="s">
        <v>32</v>
      </c>
      <c r="D2547" s="33" t="s">
        <v>8</v>
      </c>
      <c r="E2547" s="32">
        <v>2016</v>
      </c>
      <c r="F2547" s="32">
        <v>7</v>
      </c>
      <c r="G2547" s="32">
        <v>537.13479635370641</v>
      </c>
    </row>
    <row r="2548" spans="1:7" x14ac:dyDescent="0.25">
      <c r="A2548" s="32">
        <v>2023</v>
      </c>
      <c r="B2548" s="33" t="s">
        <v>9</v>
      </c>
      <c r="C2548" s="33" t="s">
        <v>32</v>
      </c>
      <c r="D2548" s="33" t="s">
        <v>8</v>
      </c>
      <c r="E2548" s="32">
        <v>2017</v>
      </c>
      <c r="F2548" s="32">
        <v>6</v>
      </c>
      <c r="G2548" s="32">
        <v>595.54253398997082</v>
      </c>
    </row>
    <row r="2549" spans="1:7" x14ac:dyDescent="0.25">
      <c r="A2549" s="32">
        <v>2023</v>
      </c>
      <c r="B2549" s="33" t="s">
        <v>9</v>
      </c>
      <c r="C2549" s="33" t="s">
        <v>32</v>
      </c>
      <c r="D2549" s="33" t="s">
        <v>8</v>
      </c>
      <c r="E2549" s="32">
        <v>2018</v>
      </c>
      <c r="F2549" s="32">
        <v>5</v>
      </c>
      <c r="G2549" s="32">
        <v>618.86722115052567</v>
      </c>
    </row>
    <row r="2550" spans="1:7" x14ac:dyDescent="0.25">
      <c r="A2550" s="32">
        <v>2023</v>
      </c>
      <c r="B2550" s="33" t="s">
        <v>9</v>
      </c>
      <c r="C2550" s="33" t="s">
        <v>32</v>
      </c>
      <c r="D2550" s="33" t="s">
        <v>8</v>
      </c>
      <c r="E2550" s="32">
        <v>2019</v>
      </c>
      <c r="F2550" s="32">
        <v>4</v>
      </c>
      <c r="G2550" s="32">
        <v>639.15669882449026</v>
      </c>
    </row>
    <row r="2551" spans="1:7" x14ac:dyDescent="0.25">
      <c r="A2551" s="32">
        <v>2023</v>
      </c>
      <c r="B2551" s="33" t="s">
        <v>9</v>
      </c>
      <c r="C2551" s="33" t="s">
        <v>32</v>
      </c>
      <c r="D2551" s="33" t="s">
        <v>8</v>
      </c>
      <c r="E2551" s="32">
        <v>2020</v>
      </c>
      <c r="F2551" s="32">
        <v>3</v>
      </c>
      <c r="G2551" s="32">
        <v>662.73319684657281</v>
      </c>
    </row>
    <row r="2552" spans="1:7" x14ac:dyDescent="0.25">
      <c r="A2552" s="32">
        <v>2023</v>
      </c>
      <c r="B2552" s="33" t="s">
        <v>9</v>
      </c>
      <c r="C2552" s="33" t="s">
        <v>32</v>
      </c>
      <c r="D2552" s="33" t="s">
        <v>8</v>
      </c>
      <c r="E2552" s="32">
        <v>2021</v>
      </c>
      <c r="F2552" s="32">
        <v>2</v>
      </c>
      <c r="G2552" s="32">
        <v>680.1116043256452</v>
      </c>
    </row>
    <row r="2553" spans="1:7" x14ac:dyDescent="0.25">
      <c r="A2553" s="32">
        <v>2023</v>
      </c>
      <c r="B2553" s="33" t="s">
        <v>9</v>
      </c>
      <c r="C2553" s="33" t="s">
        <v>32</v>
      </c>
      <c r="D2553" s="33" t="s">
        <v>8</v>
      </c>
      <c r="E2553" s="32">
        <v>2022</v>
      </c>
      <c r="F2553" s="32">
        <v>1</v>
      </c>
      <c r="G2553" s="32">
        <v>692.16852878359896</v>
      </c>
    </row>
    <row r="2554" spans="1:7" x14ac:dyDescent="0.25">
      <c r="A2554" s="32">
        <v>2023</v>
      </c>
      <c r="B2554" s="33" t="s">
        <v>9</v>
      </c>
      <c r="C2554" s="33" t="s">
        <v>32</v>
      </c>
      <c r="D2554" s="33" t="s">
        <v>8</v>
      </c>
      <c r="E2554" s="32">
        <v>2023</v>
      </c>
      <c r="F2554" s="32">
        <v>0</v>
      </c>
      <c r="G2554" s="32">
        <v>706.33116210000003</v>
      </c>
    </row>
    <row r="2555" spans="1:7" x14ac:dyDescent="0.25">
      <c r="A2555" s="32">
        <v>2023</v>
      </c>
      <c r="B2555" s="33" t="s">
        <v>9</v>
      </c>
      <c r="C2555" s="33" t="s">
        <v>32</v>
      </c>
      <c r="D2555" s="33" t="s">
        <v>8</v>
      </c>
      <c r="E2555" s="32">
        <v>2024</v>
      </c>
      <c r="F2555" s="32">
        <v>-1</v>
      </c>
      <c r="G2555" s="32">
        <v>67.534178519999998</v>
      </c>
    </row>
    <row r="2556" spans="1:7" x14ac:dyDescent="0.25">
      <c r="A2556" s="32">
        <v>2023</v>
      </c>
      <c r="B2556" s="33" t="s">
        <v>14</v>
      </c>
      <c r="C2556" s="33" t="s">
        <v>32</v>
      </c>
      <c r="D2556" s="33" t="s">
        <v>8</v>
      </c>
      <c r="E2556" s="32">
        <v>2010</v>
      </c>
      <c r="F2556" s="32">
        <v>13</v>
      </c>
      <c r="G2556" s="32">
        <v>59.518016591772863</v>
      </c>
    </row>
    <row r="2557" spans="1:7" x14ac:dyDescent="0.25">
      <c r="A2557" s="32">
        <v>2023</v>
      </c>
      <c r="B2557" s="33" t="s">
        <v>14</v>
      </c>
      <c r="C2557" s="33" t="s">
        <v>32</v>
      </c>
      <c r="D2557" s="33" t="s">
        <v>8</v>
      </c>
      <c r="E2557" s="32">
        <v>2011</v>
      </c>
      <c r="F2557" s="32">
        <v>12</v>
      </c>
      <c r="G2557" s="32">
        <v>76.312498750583018</v>
      </c>
    </row>
    <row r="2558" spans="1:7" x14ac:dyDescent="0.25">
      <c r="A2558" s="32">
        <v>2023</v>
      </c>
      <c r="B2558" s="33" t="s">
        <v>14</v>
      </c>
      <c r="C2558" s="33" t="s">
        <v>32</v>
      </c>
      <c r="D2558" s="33" t="s">
        <v>8</v>
      </c>
      <c r="E2558" s="32">
        <v>2012</v>
      </c>
      <c r="F2558" s="32">
        <v>11</v>
      </c>
      <c r="G2558" s="32">
        <v>92.510657140899681</v>
      </c>
    </row>
    <row r="2559" spans="1:7" x14ac:dyDescent="0.25">
      <c r="A2559" s="32">
        <v>2023</v>
      </c>
      <c r="B2559" s="33" t="s">
        <v>14</v>
      </c>
      <c r="C2559" s="33" t="s">
        <v>32</v>
      </c>
      <c r="D2559" s="33" t="s">
        <v>8</v>
      </c>
      <c r="E2559" s="32">
        <v>2013</v>
      </c>
      <c r="F2559" s="32">
        <v>10</v>
      </c>
      <c r="G2559" s="32">
        <v>107.30962400907356</v>
      </c>
    </row>
    <row r="2560" spans="1:7" x14ac:dyDescent="0.25">
      <c r="A2560" s="32">
        <v>2023</v>
      </c>
      <c r="B2560" s="33" t="s">
        <v>14</v>
      </c>
      <c r="C2560" s="33" t="s">
        <v>32</v>
      </c>
      <c r="D2560" s="33" t="s">
        <v>8</v>
      </c>
      <c r="E2560" s="32">
        <v>2014</v>
      </c>
      <c r="F2560" s="32">
        <v>9</v>
      </c>
      <c r="G2560" s="32">
        <v>125.64099040639044</v>
      </c>
    </row>
    <row r="2561" spans="1:7" x14ac:dyDescent="0.25">
      <c r="A2561" s="32">
        <v>2023</v>
      </c>
      <c r="B2561" s="33" t="s">
        <v>14</v>
      </c>
      <c r="C2561" s="33" t="s">
        <v>32</v>
      </c>
      <c r="D2561" s="33" t="s">
        <v>8</v>
      </c>
      <c r="E2561" s="32">
        <v>2015</v>
      </c>
      <c r="F2561" s="32">
        <v>8</v>
      </c>
      <c r="G2561" s="32">
        <v>143.44811640755677</v>
      </c>
    </row>
    <row r="2562" spans="1:7" x14ac:dyDescent="0.25">
      <c r="A2562" s="32">
        <v>2023</v>
      </c>
      <c r="B2562" s="33" t="s">
        <v>14</v>
      </c>
      <c r="C2562" s="33" t="s">
        <v>32</v>
      </c>
      <c r="D2562" s="33" t="s">
        <v>8</v>
      </c>
      <c r="E2562" s="32">
        <v>2016</v>
      </c>
      <c r="F2562" s="32">
        <v>7</v>
      </c>
      <c r="G2562" s="32">
        <v>157.54382089564783</v>
      </c>
    </row>
    <row r="2563" spans="1:7" x14ac:dyDescent="0.25">
      <c r="A2563" s="32">
        <v>2023</v>
      </c>
      <c r="B2563" s="33" t="s">
        <v>14</v>
      </c>
      <c r="C2563" s="33" t="s">
        <v>32</v>
      </c>
      <c r="D2563" s="33" t="s">
        <v>8</v>
      </c>
      <c r="E2563" s="32">
        <v>2017</v>
      </c>
      <c r="F2563" s="32">
        <v>6</v>
      </c>
      <c r="G2563" s="32">
        <v>174.83554806939472</v>
      </c>
    </row>
    <row r="2564" spans="1:7" x14ac:dyDescent="0.25">
      <c r="A2564" s="32">
        <v>2023</v>
      </c>
      <c r="B2564" s="33" t="s">
        <v>14</v>
      </c>
      <c r="C2564" s="33" t="s">
        <v>32</v>
      </c>
      <c r="D2564" s="33" t="s">
        <v>8</v>
      </c>
      <c r="E2564" s="32">
        <v>2018</v>
      </c>
      <c r="F2564" s="32">
        <v>5</v>
      </c>
      <c r="G2564" s="32">
        <v>180.82765207550537</v>
      </c>
    </row>
    <row r="2565" spans="1:7" x14ac:dyDescent="0.25">
      <c r="A2565" s="32">
        <v>2023</v>
      </c>
      <c r="B2565" s="33" t="s">
        <v>14</v>
      </c>
      <c r="C2565" s="33" t="s">
        <v>32</v>
      </c>
      <c r="D2565" s="33" t="s">
        <v>8</v>
      </c>
      <c r="E2565" s="32">
        <v>2019</v>
      </c>
      <c r="F2565" s="32">
        <v>4</v>
      </c>
      <c r="G2565" s="32">
        <v>184.83501238863161</v>
      </c>
    </row>
    <row r="2566" spans="1:7" x14ac:dyDescent="0.25">
      <c r="A2566" s="32">
        <v>2023</v>
      </c>
      <c r="B2566" s="33" t="s">
        <v>14</v>
      </c>
      <c r="C2566" s="33" t="s">
        <v>32</v>
      </c>
      <c r="D2566" s="33" t="s">
        <v>8</v>
      </c>
      <c r="E2566" s="32">
        <v>2020</v>
      </c>
      <c r="F2566" s="32">
        <v>3</v>
      </c>
      <c r="G2566" s="32">
        <v>189.78676237052863</v>
      </c>
    </row>
    <row r="2567" spans="1:7" x14ac:dyDescent="0.25">
      <c r="A2567" s="32">
        <v>2023</v>
      </c>
      <c r="B2567" s="33" t="s">
        <v>14</v>
      </c>
      <c r="C2567" s="33" t="s">
        <v>32</v>
      </c>
      <c r="D2567" s="33" t="s">
        <v>8</v>
      </c>
      <c r="E2567" s="32">
        <v>2021</v>
      </c>
      <c r="F2567" s="32">
        <v>2</v>
      </c>
      <c r="G2567" s="32">
        <v>193.09734821086468</v>
      </c>
    </row>
    <row r="2568" spans="1:7" x14ac:dyDescent="0.25">
      <c r="A2568" s="32">
        <v>2023</v>
      </c>
      <c r="B2568" s="33" t="s">
        <v>14</v>
      </c>
      <c r="C2568" s="33" t="s">
        <v>32</v>
      </c>
      <c r="D2568" s="33" t="s">
        <v>8</v>
      </c>
      <c r="E2568" s="32">
        <v>2022</v>
      </c>
      <c r="F2568" s="32">
        <v>1</v>
      </c>
      <c r="G2568" s="32">
        <v>195.338647061199</v>
      </c>
    </row>
    <row r="2569" spans="1:7" x14ac:dyDescent="0.25">
      <c r="A2569" s="32">
        <v>2023</v>
      </c>
      <c r="B2569" s="33" t="s">
        <v>14</v>
      </c>
      <c r="C2569" s="33" t="s">
        <v>32</v>
      </c>
      <c r="D2569" s="33" t="s">
        <v>8</v>
      </c>
      <c r="E2569" s="32">
        <v>2023</v>
      </c>
      <c r="F2569" s="32">
        <v>0</v>
      </c>
      <c r="G2569" s="32">
        <v>198.50678259700001</v>
      </c>
    </row>
    <row r="2570" spans="1:7" x14ac:dyDescent="0.25">
      <c r="A2570" s="32">
        <v>2023</v>
      </c>
      <c r="B2570" s="33" t="s">
        <v>14</v>
      </c>
      <c r="C2570" s="33" t="s">
        <v>32</v>
      </c>
      <c r="D2570" s="33" t="s">
        <v>8</v>
      </c>
      <c r="E2570" s="32">
        <v>2024</v>
      </c>
      <c r="F2570" s="32">
        <v>-1</v>
      </c>
      <c r="G2570" s="32">
        <v>2.8234552337999999</v>
      </c>
    </row>
    <row r="2571" spans="1:7" x14ac:dyDescent="0.25">
      <c r="A2571" s="32">
        <v>2023</v>
      </c>
      <c r="B2571" s="33" t="s">
        <v>15</v>
      </c>
      <c r="C2571" s="33" t="s">
        <v>32</v>
      </c>
      <c r="D2571" s="33" t="s">
        <v>16</v>
      </c>
      <c r="E2571" s="32">
        <v>2010</v>
      </c>
      <c r="F2571" s="32">
        <v>13</v>
      </c>
      <c r="G2571" s="32">
        <v>3095.8420840945755</v>
      </c>
    </row>
    <row r="2572" spans="1:7" x14ac:dyDescent="0.25">
      <c r="A2572" s="32">
        <v>2023</v>
      </c>
      <c r="B2572" s="33" t="s">
        <v>15</v>
      </c>
      <c r="C2572" s="33" t="s">
        <v>32</v>
      </c>
      <c r="D2572" s="33" t="s">
        <v>16</v>
      </c>
      <c r="E2572" s="32">
        <v>2011</v>
      </c>
      <c r="F2572" s="32">
        <v>12</v>
      </c>
      <c r="G2572" s="32">
        <v>3086.539925</v>
      </c>
    </row>
    <row r="2573" spans="1:7" x14ac:dyDescent="0.25">
      <c r="A2573" s="32">
        <v>2023</v>
      </c>
      <c r="B2573" s="33" t="s">
        <v>15</v>
      </c>
      <c r="C2573" s="33" t="s">
        <v>32</v>
      </c>
      <c r="D2573" s="33" t="s">
        <v>16</v>
      </c>
      <c r="E2573" s="32">
        <v>2012</v>
      </c>
      <c r="F2573" s="32">
        <v>11</v>
      </c>
      <c r="G2573" s="32">
        <v>3138.3754140000001</v>
      </c>
    </row>
    <row r="2574" spans="1:7" x14ac:dyDescent="0.25">
      <c r="A2574" s="32">
        <v>2023</v>
      </c>
      <c r="B2574" s="33" t="s">
        <v>15</v>
      </c>
      <c r="C2574" s="33" t="s">
        <v>32</v>
      </c>
      <c r="D2574" s="33" t="s">
        <v>16</v>
      </c>
      <c r="E2574" s="32">
        <v>2013</v>
      </c>
      <c r="F2574" s="32">
        <v>10</v>
      </c>
      <c r="G2574" s="32">
        <v>3195.2235770000002</v>
      </c>
    </row>
    <row r="2575" spans="1:7" x14ac:dyDescent="0.25">
      <c r="A2575" s="32">
        <v>2023</v>
      </c>
      <c r="B2575" s="33" t="s">
        <v>15</v>
      </c>
      <c r="C2575" s="33" t="s">
        <v>32</v>
      </c>
      <c r="D2575" s="33" t="s">
        <v>16</v>
      </c>
      <c r="E2575" s="32">
        <v>2014</v>
      </c>
      <c r="F2575" s="32">
        <v>9</v>
      </c>
      <c r="G2575" s="32">
        <v>3267.544031983387</v>
      </c>
    </row>
    <row r="2576" spans="1:7" x14ac:dyDescent="0.25">
      <c r="A2576" s="32">
        <v>2023</v>
      </c>
      <c r="B2576" s="33" t="s">
        <v>15</v>
      </c>
      <c r="C2576" s="33" t="s">
        <v>32</v>
      </c>
      <c r="D2576" s="33" t="s">
        <v>16</v>
      </c>
      <c r="E2576" s="32">
        <v>2015</v>
      </c>
      <c r="F2576" s="32">
        <v>8</v>
      </c>
      <c r="G2576" s="32">
        <v>3403.8389939166386</v>
      </c>
    </row>
    <row r="2577" spans="1:7" x14ac:dyDescent="0.25">
      <c r="A2577" s="32">
        <v>2023</v>
      </c>
      <c r="B2577" s="33" t="s">
        <v>15</v>
      </c>
      <c r="C2577" s="33" t="s">
        <v>32</v>
      </c>
      <c r="D2577" s="33" t="s">
        <v>16</v>
      </c>
      <c r="E2577" s="32">
        <v>2016</v>
      </c>
      <c r="F2577" s="32">
        <v>7</v>
      </c>
      <c r="G2577" s="32">
        <v>3202.6490610000001</v>
      </c>
    </row>
    <row r="2578" spans="1:7" x14ac:dyDescent="0.25">
      <c r="A2578" s="32">
        <v>2023</v>
      </c>
      <c r="B2578" s="33" t="s">
        <v>15</v>
      </c>
      <c r="C2578" s="33" t="s">
        <v>32</v>
      </c>
      <c r="D2578" s="33" t="s">
        <v>16</v>
      </c>
      <c r="E2578" s="32">
        <v>2017</v>
      </c>
      <c r="F2578" s="32">
        <v>6</v>
      </c>
      <c r="G2578" s="32">
        <v>3295.3205659999999</v>
      </c>
    </row>
    <row r="2579" spans="1:7" x14ac:dyDescent="0.25">
      <c r="A2579" s="32">
        <v>2023</v>
      </c>
      <c r="B2579" s="33" t="s">
        <v>15</v>
      </c>
      <c r="C2579" s="33" t="s">
        <v>32</v>
      </c>
      <c r="D2579" s="33" t="s">
        <v>16</v>
      </c>
      <c r="E2579" s="32">
        <v>2018</v>
      </c>
      <c r="F2579" s="32">
        <v>5</v>
      </c>
      <c r="G2579" s="32">
        <v>3298.9358419224909</v>
      </c>
    </row>
    <row r="2580" spans="1:7" x14ac:dyDescent="0.25">
      <c r="A2580" s="32">
        <v>2023</v>
      </c>
      <c r="B2580" s="33" t="s">
        <v>15</v>
      </c>
      <c r="C2580" s="33" t="s">
        <v>32</v>
      </c>
      <c r="D2580" s="33" t="s">
        <v>16</v>
      </c>
      <c r="E2580" s="32">
        <v>2019</v>
      </c>
      <c r="F2580" s="32">
        <v>4</v>
      </c>
      <c r="G2580" s="32">
        <v>3175.6527918287811</v>
      </c>
    </row>
    <row r="2581" spans="1:7" x14ac:dyDescent="0.25">
      <c r="A2581" s="32">
        <v>2023</v>
      </c>
      <c r="B2581" s="33" t="s">
        <v>15</v>
      </c>
      <c r="C2581" s="33" t="s">
        <v>32</v>
      </c>
      <c r="D2581" s="33" t="s">
        <v>16</v>
      </c>
      <c r="E2581" s="32">
        <v>2020</v>
      </c>
      <c r="F2581" s="32">
        <v>3</v>
      </c>
      <c r="G2581" s="32">
        <v>3190.2202577860608</v>
      </c>
    </row>
    <row r="2582" spans="1:7" x14ac:dyDescent="0.25">
      <c r="A2582" s="32">
        <v>2023</v>
      </c>
      <c r="B2582" s="33" t="s">
        <v>15</v>
      </c>
      <c r="C2582" s="33" t="s">
        <v>32</v>
      </c>
      <c r="D2582" s="33" t="s">
        <v>16</v>
      </c>
      <c r="E2582" s="32">
        <v>2021</v>
      </c>
      <c r="F2582" s="32">
        <v>2</v>
      </c>
      <c r="G2582" s="32">
        <v>3071.1350080000002</v>
      </c>
    </row>
    <row r="2583" spans="1:7" x14ac:dyDescent="0.25">
      <c r="A2583" s="32">
        <v>2023</v>
      </c>
      <c r="B2583" s="33" t="s">
        <v>15</v>
      </c>
      <c r="C2583" s="33" t="s">
        <v>32</v>
      </c>
      <c r="D2583" s="33" t="s">
        <v>16</v>
      </c>
      <c r="E2583" s="32">
        <v>2022</v>
      </c>
      <c r="F2583" s="32">
        <v>1</v>
      </c>
      <c r="G2583" s="32">
        <v>3132.5550210000001</v>
      </c>
    </row>
    <row r="2584" spans="1:7" x14ac:dyDescent="0.25">
      <c r="A2584" s="32">
        <v>2023</v>
      </c>
      <c r="B2584" s="33" t="s">
        <v>15</v>
      </c>
      <c r="C2584" s="33" t="s">
        <v>32</v>
      </c>
      <c r="D2584" s="33" t="s">
        <v>16</v>
      </c>
      <c r="E2584" s="32">
        <v>2023</v>
      </c>
      <c r="F2584" s="32">
        <v>0</v>
      </c>
      <c r="G2584" s="32">
        <v>3250.09600799999</v>
      </c>
    </row>
    <row r="2585" spans="1:7" x14ac:dyDescent="0.25">
      <c r="A2585" s="32">
        <v>2023</v>
      </c>
      <c r="B2585" s="33" t="s">
        <v>17</v>
      </c>
      <c r="C2585" s="33" t="s">
        <v>33</v>
      </c>
      <c r="D2585" s="33" t="s">
        <v>8</v>
      </c>
      <c r="E2585" s="32">
        <v>2010</v>
      </c>
      <c r="F2585" s="32">
        <v>13</v>
      </c>
      <c r="G2585" s="32">
        <v>32.504189065430857</v>
      </c>
    </row>
    <row r="2586" spans="1:7" x14ac:dyDescent="0.25">
      <c r="A2586" s="32">
        <v>2023</v>
      </c>
      <c r="B2586" s="33" t="s">
        <v>17</v>
      </c>
      <c r="C2586" s="33" t="s">
        <v>33</v>
      </c>
      <c r="D2586" s="33" t="s">
        <v>8</v>
      </c>
      <c r="E2586" s="32">
        <v>2011</v>
      </c>
      <c r="F2586" s="32">
        <v>12</v>
      </c>
      <c r="G2586" s="32">
        <v>41.225236838668806</v>
      </c>
    </row>
    <row r="2587" spans="1:7" x14ac:dyDescent="0.25">
      <c r="A2587" s="32">
        <v>2023</v>
      </c>
      <c r="B2587" s="33" t="s">
        <v>17</v>
      </c>
      <c r="C2587" s="33" t="s">
        <v>33</v>
      </c>
      <c r="D2587" s="33" t="s">
        <v>8</v>
      </c>
      <c r="E2587" s="32">
        <v>2012</v>
      </c>
      <c r="F2587" s="32">
        <v>11</v>
      </c>
      <c r="G2587" s="32">
        <v>48.287410907351834</v>
      </c>
    </row>
    <row r="2588" spans="1:7" x14ac:dyDescent="0.25">
      <c r="A2588" s="32">
        <v>2023</v>
      </c>
      <c r="B2588" s="33" t="s">
        <v>17</v>
      </c>
      <c r="C2588" s="33" t="s">
        <v>33</v>
      </c>
      <c r="D2588" s="33" t="s">
        <v>8</v>
      </c>
      <c r="E2588" s="32">
        <v>2013</v>
      </c>
      <c r="F2588" s="32">
        <v>10</v>
      </c>
      <c r="G2588" s="32">
        <v>54.872382587812055</v>
      </c>
    </row>
    <row r="2589" spans="1:7" x14ac:dyDescent="0.25">
      <c r="A2589" s="32">
        <v>2023</v>
      </c>
      <c r="B2589" s="33" t="s">
        <v>17</v>
      </c>
      <c r="C2589" s="33" t="s">
        <v>33</v>
      </c>
      <c r="D2589" s="33" t="s">
        <v>8</v>
      </c>
      <c r="E2589" s="32">
        <v>2014</v>
      </c>
      <c r="F2589" s="32">
        <v>9</v>
      </c>
      <c r="G2589" s="32">
        <v>61.749832273063348</v>
      </c>
    </row>
    <row r="2590" spans="1:7" x14ac:dyDescent="0.25">
      <c r="A2590" s="32">
        <v>2023</v>
      </c>
      <c r="B2590" s="33" t="s">
        <v>17</v>
      </c>
      <c r="C2590" s="33" t="s">
        <v>33</v>
      </c>
      <c r="D2590" s="33" t="s">
        <v>8</v>
      </c>
      <c r="E2590" s="32">
        <v>2015</v>
      </c>
      <c r="F2590" s="32">
        <v>8</v>
      </c>
      <c r="G2590" s="32">
        <v>68.259478082466671</v>
      </c>
    </row>
    <row r="2591" spans="1:7" x14ac:dyDescent="0.25">
      <c r="A2591" s="32">
        <v>2023</v>
      </c>
      <c r="B2591" s="33" t="s">
        <v>17</v>
      </c>
      <c r="C2591" s="33" t="s">
        <v>33</v>
      </c>
      <c r="D2591" s="33" t="s">
        <v>8</v>
      </c>
      <c r="E2591" s="32">
        <v>2016</v>
      </c>
      <c r="F2591" s="32">
        <v>7</v>
      </c>
      <c r="G2591" s="32">
        <v>72.807431911852547</v>
      </c>
    </row>
    <row r="2592" spans="1:7" x14ac:dyDescent="0.25">
      <c r="A2592" s="32">
        <v>2023</v>
      </c>
      <c r="B2592" s="33" t="s">
        <v>17</v>
      </c>
      <c r="C2592" s="33" t="s">
        <v>33</v>
      </c>
      <c r="D2592" s="33" t="s">
        <v>8</v>
      </c>
      <c r="E2592" s="32">
        <v>2017</v>
      </c>
      <c r="F2592" s="32">
        <v>6</v>
      </c>
      <c r="G2592" s="32">
        <v>77.76892475588825</v>
      </c>
    </row>
    <row r="2593" spans="1:7" x14ac:dyDescent="0.25">
      <c r="A2593" s="32">
        <v>2023</v>
      </c>
      <c r="B2593" s="33" t="s">
        <v>17</v>
      </c>
      <c r="C2593" s="33" t="s">
        <v>33</v>
      </c>
      <c r="D2593" s="33" t="s">
        <v>8</v>
      </c>
      <c r="E2593" s="32">
        <v>2018</v>
      </c>
      <c r="F2593" s="32">
        <v>5</v>
      </c>
      <c r="G2593" s="32">
        <v>78.908801977945728</v>
      </c>
    </row>
    <row r="2594" spans="1:7" x14ac:dyDescent="0.25">
      <c r="A2594" s="32">
        <v>2023</v>
      </c>
      <c r="B2594" s="33" t="s">
        <v>17</v>
      </c>
      <c r="C2594" s="33" t="s">
        <v>33</v>
      </c>
      <c r="D2594" s="33" t="s">
        <v>8</v>
      </c>
      <c r="E2594" s="32">
        <v>2019</v>
      </c>
      <c r="F2594" s="32">
        <v>4</v>
      </c>
      <c r="G2594" s="32">
        <v>79.030648207567509</v>
      </c>
    </row>
    <row r="2595" spans="1:7" x14ac:dyDescent="0.25">
      <c r="A2595" s="32">
        <v>2023</v>
      </c>
      <c r="B2595" s="33" t="s">
        <v>17</v>
      </c>
      <c r="C2595" s="33" t="s">
        <v>33</v>
      </c>
      <c r="D2595" s="33" t="s">
        <v>8</v>
      </c>
      <c r="E2595" s="32">
        <v>2020</v>
      </c>
      <c r="F2595" s="32">
        <v>3</v>
      </c>
      <c r="G2595" s="32">
        <v>78.220483322370598</v>
      </c>
    </row>
    <row r="2596" spans="1:7" x14ac:dyDescent="0.25">
      <c r="A2596" s="32">
        <v>2023</v>
      </c>
      <c r="B2596" s="33" t="s">
        <v>17</v>
      </c>
      <c r="C2596" s="33" t="s">
        <v>33</v>
      </c>
      <c r="D2596" s="33" t="s">
        <v>8</v>
      </c>
      <c r="E2596" s="32">
        <v>2021</v>
      </c>
      <c r="F2596" s="32">
        <v>2</v>
      </c>
      <c r="G2596" s="32">
        <v>76.655884893306336</v>
      </c>
    </row>
    <row r="2597" spans="1:7" x14ac:dyDescent="0.25">
      <c r="A2597" s="32">
        <v>2023</v>
      </c>
      <c r="B2597" s="33" t="s">
        <v>17</v>
      </c>
      <c r="C2597" s="33" t="s">
        <v>33</v>
      </c>
      <c r="D2597" s="33" t="s">
        <v>8</v>
      </c>
      <c r="E2597" s="32">
        <v>2022</v>
      </c>
      <c r="F2597" s="32">
        <v>1</v>
      </c>
      <c r="G2597" s="32">
        <v>76.817991428899902</v>
      </c>
    </row>
    <row r="2598" spans="1:7" x14ac:dyDescent="0.25">
      <c r="A2598" s="32">
        <v>2023</v>
      </c>
      <c r="B2598" s="33" t="s">
        <v>17</v>
      </c>
      <c r="C2598" s="33" t="s">
        <v>33</v>
      </c>
      <c r="D2598" s="33" t="s">
        <v>8</v>
      </c>
      <c r="E2598" s="32">
        <v>2023</v>
      </c>
      <c r="F2598" s="32">
        <v>0</v>
      </c>
      <c r="G2598" s="32">
        <v>75.738441179999995</v>
      </c>
    </row>
    <row r="2599" spans="1:7" x14ac:dyDescent="0.25">
      <c r="A2599" s="32">
        <v>2023</v>
      </c>
      <c r="B2599" s="33" t="s">
        <v>17</v>
      </c>
      <c r="C2599" s="33" t="s">
        <v>33</v>
      </c>
      <c r="D2599" s="33" t="s">
        <v>8</v>
      </c>
      <c r="E2599" s="32">
        <v>2024</v>
      </c>
      <c r="F2599" s="32">
        <v>-1</v>
      </c>
      <c r="G2599" s="32">
        <v>16.508926859999999</v>
      </c>
    </row>
    <row r="2600" spans="1:7" x14ac:dyDescent="0.25">
      <c r="A2600" s="32">
        <v>2023</v>
      </c>
      <c r="B2600" s="33" t="s">
        <v>70</v>
      </c>
      <c r="C2600" s="33" t="s">
        <v>33</v>
      </c>
      <c r="D2600" s="33" t="s">
        <v>8</v>
      </c>
      <c r="E2600" s="32">
        <v>2010</v>
      </c>
      <c r="F2600" s="32">
        <v>13</v>
      </c>
      <c r="G2600" s="32">
        <v>492.76563870000001</v>
      </c>
    </row>
    <row r="2601" spans="1:7" x14ac:dyDescent="0.25">
      <c r="A2601" s="32">
        <v>2023</v>
      </c>
      <c r="B2601" s="33" t="s">
        <v>70</v>
      </c>
      <c r="C2601" s="33" t="s">
        <v>33</v>
      </c>
      <c r="D2601" s="33" t="s">
        <v>8</v>
      </c>
      <c r="E2601" s="32">
        <v>2011</v>
      </c>
      <c r="F2601" s="32">
        <v>12</v>
      </c>
      <c r="G2601" s="32">
        <v>641.49486000000002</v>
      </c>
    </row>
    <row r="2602" spans="1:7" x14ac:dyDescent="0.25">
      <c r="A2602" s="32">
        <v>2023</v>
      </c>
      <c r="B2602" s="33" t="s">
        <v>70</v>
      </c>
      <c r="C2602" s="33" t="s">
        <v>33</v>
      </c>
      <c r="D2602" s="33" t="s">
        <v>8</v>
      </c>
      <c r="E2602" s="32">
        <v>2012</v>
      </c>
      <c r="F2602" s="32">
        <v>11</v>
      </c>
      <c r="G2602" s="32">
        <v>954.47967340000002</v>
      </c>
    </row>
    <row r="2603" spans="1:7" x14ac:dyDescent="0.25">
      <c r="A2603" s="32">
        <v>2023</v>
      </c>
      <c r="B2603" s="33" t="s">
        <v>70</v>
      </c>
      <c r="C2603" s="33" t="s">
        <v>33</v>
      </c>
      <c r="D2603" s="33" t="s">
        <v>8</v>
      </c>
      <c r="E2603" s="32">
        <v>2013</v>
      </c>
      <c r="F2603" s="32">
        <v>10</v>
      </c>
      <c r="G2603" s="32">
        <v>1283.5506322140179</v>
      </c>
    </row>
    <row r="2604" spans="1:7" x14ac:dyDescent="0.25">
      <c r="A2604" s="32">
        <v>2023</v>
      </c>
      <c r="B2604" s="33" t="s">
        <v>70</v>
      </c>
      <c r="C2604" s="33" t="s">
        <v>33</v>
      </c>
      <c r="D2604" s="33" t="s">
        <v>8</v>
      </c>
      <c r="E2604" s="32">
        <v>2014</v>
      </c>
      <c r="F2604" s="32">
        <v>9</v>
      </c>
      <c r="G2604" s="32">
        <v>1554.2344062989155</v>
      </c>
    </row>
    <row r="2605" spans="1:7" x14ac:dyDescent="0.25">
      <c r="A2605" s="32">
        <v>2023</v>
      </c>
      <c r="B2605" s="33" t="s">
        <v>70</v>
      </c>
      <c r="C2605" s="33" t="s">
        <v>33</v>
      </c>
      <c r="D2605" s="33" t="s">
        <v>8</v>
      </c>
      <c r="E2605" s="32">
        <v>2015</v>
      </c>
      <c r="F2605" s="32">
        <v>8</v>
      </c>
      <c r="G2605" s="32">
        <v>1792.5324397403879</v>
      </c>
    </row>
    <row r="2606" spans="1:7" x14ac:dyDescent="0.25">
      <c r="A2606" s="32">
        <v>2023</v>
      </c>
      <c r="B2606" s="33" t="s">
        <v>70</v>
      </c>
      <c r="C2606" s="33" t="s">
        <v>33</v>
      </c>
      <c r="D2606" s="33" t="s">
        <v>8</v>
      </c>
      <c r="E2606" s="32">
        <v>2016</v>
      </c>
      <c r="F2606" s="32">
        <v>7</v>
      </c>
      <c r="G2606" s="32">
        <v>1936.7493607595657</v>
      </c>
    </row>
    <row r="2607" spans="1:7" x14ac:dyDescent="0.25">
      <c r="A2607" s="32">
        <v>2023</v>
      </c>
      <c r="B2607" s="33" t="s">
        <v>70</v>
      </c>
      <c r="C2607" s="33" t="s">
        <v>33</v>
      </c>
      <c r="D2607" s="33" t="s">
        <v>8</v>
      </c>
      <c r="E2607" s="32">
        <v>2017</v>
      </c>
      <c r="F2607" s="32">
        <v>6</v>
      </c>
      <c r="G2607" s="32">
        <v>2061.4098158522988</v>
      </c>
    </row>
    <row r="2608" spans="1:7" x14ac:dyDescent="0.25">
      <c r="A2608" s="32">
        <v>2023</v>
      </c>
      <c r="B2608" s="33" t="s">
        <v>70</v>
      </c>
      <c r="C2608" s="33" t="s">
        <v>33</v>
      </c>
      <c r="D2608" s="33" t="s">
        <v>8</v>
      </c>
      <c r="E2608" s="32">
        <v>2018</v>
      </c>
      <c r="F2608" s="32">
        <v>5</v>
      </c>
      <c r="G2608" s="32">
        <v>2074.5920283702617</v>
      </c>
    </row>
    <row r="2609" spans="1:7" x14ac:dyDescent="0.25">
      <c r="A2609" s="32">
        <v>2023</v>
      </c>
      <c r="B2609" s="33" t="s">
        <v>70</v>
      </c>
      <c r="C2609" s="33" t="s">
        <v>33</v>
      </c>
      <c r="D2609" s="33" t="s">
        <v>8</v>
      </c>
      <c r="E2609" s="32">
        <v>2019</v>
      </c>
      <c r="F2609" s="32">
        <v>4</v>
      </c>
      <c r="G2609" s="32">
        <v>2057.3473235491174</v>
      </c>
    </row>
    <row r="2610" spans="1:7" x14ac:dyDescent="0.25">
      <c r="A2610" s="32">
        <v>2023</v>
      </c>
      <c r="B2610" s="33" t="s">
        <v>70</v>
      </c>
      <c r="C2610" s="33" t="s">
        <v>33</v>
      </c>
      <c r="D2610" s="33" t="s">
        <v>8</v>
      </c>
      <c r="E2610" s="32">
        <v>2020</v>
      </c>
      <c r="F2610" s="32">
        <v>3</v>
      </c>
      <c r="G2610" s="32">
        <v>2021.3026711808075</v>
      </c>
    </row>
    <row r="2611" spans="1:7" x14ac:dyDescent="0.25">
      <c r="A2611" s="32">
        <v>2023</v>
      </c>
      <c r="B2611" s="33" t="s">
        <v>70</v>
      </c>
      <c r="C2611" s="33" t="s">
        <v>33</v>
      </c>
      <c r="D2611" s="33" t="s">
        <v>8</v>
      </c>
      <c r="E2611" s="32">
        <v>2021</v>
      </c>
      <c r="F2611" s="32">
        <v>2</v>
      </c>
      <c r="G2611" s="32">
        <v>1980.7382504279299</v>
      </c>
    </row>
    <row r="2612" spans="1:7" x14ac:dyDescent="0.25">
      <c r="A2612" s="32">
        <v>2023</v>
      </c>
      <c r="B2612" s="33" t="s">
        <v>70</v>
      </c>
      <c r="C2612" s="33" t="s">
        <v>33</v>
      </c>
      <c r="D2612" s="33" t="s">
        <v>8</v>
      </c>
      <c r="E2612" s="32">
        <v>2022</v>
      </c>
      <c r="F2612" s="32">
        <v>1</v>
      </c>
      <c r="G2612" s="32">
        <v>1995.28757119698</v>
      </c>
    </row>
    <row r="2613" spans="1:7" x14ac:dyDescent="0.25">
      <c r="A2613" s="32">
        <v>2023</v>
      </c>
      <c r="B2613" s="33" t="s">
        <v>70</v>
      </c>
      <c r="C2613" s="33" t="s">
        <v>33</v>
      </c>
      <c r="D2613" s="33" t="s">
        <v>8</v>
      </c>
      <c r="E2613" s="32">
        <v>2023</v>
      </c>
      <c r="F2613" s="32">
        <v>0</v>
      </c>
      <c r="G2613" s="32">
        <v>1989.9826268910499</v>
      </c>
    </row>
    <row r="2614" spans="1:7" x14ac:dyDescent="0.25">
      <c r="A2614" s="32">
        <v>2023</v>
      </c>
      <c r="B2614" s="33" t="s">
        <v>70</v>
      </c>
      <c r="C2614" s="33" t="s">
        <v>33</v>
      </c>
      <c r="D2614" s="33" t="s">
        <v>8</v>
      </c>
      <c r="E2614" s="32">
        <v>2024</v>
      </c>
      <c r="F2614" s="32">
        <v>-1</v>
      </c>
      <c r="G2614" s="32">
        <v>1341.075842</v>
      </c>
    </row>
    <row r="2615" spans="1:7" x14ac:dyDescent="0.25">
      <c r="A2615" s="32">
        <v>2023</v>
      </c>
      <c r="B2615" s="33" t="s">
        <v>71</v>
      </c>
      <c r="C2615" s="33" t="s">
        <v>33</v>
      </c>
      <c r="D2615" s="33" t="s">
        <v>8</v>
      </c>
      <c r="E2615" s="32">
        <v>2010</v>
      </c>
      <c r="F2615" s="32">
        <v>13</v>
      </c>
      <c r="G2615" s="32">
        <v>22.345943970314117</v>
      </c>
    </row>
    <row r="2616" spans="1:7" x14ac:dyDescent="0.25">
      <c r="A2616" s="32">
        <v>2023</v>
      </c>
      <c r="B2616" s="33" t="s">
        <v>71</v>
      </c>
      <c r="C2616" s="33" t="s">
        <v>33</v>
      </c>
      <c r="D2616" s="33" t="s">
        <v>8</v>
      </c>
      <c r="E2616" s="32">
        <v>2011</v>
      </c>
      <c r="F2616" s="32">
        <v>12</v>
      </c>
      <c r="G2616" s="32">
        <v>29.538371720000001</v>
      </c>
    </row>
    <row r="2617" spans="1:7" x14ac:dyDescent="0.25">
      <c r="A2617" s="32">
        <v>2023</v>
      </c>
      <c r="B2617" s="33" t="s">
        <v>71</v>
      </c>
      <c r="C2617" s="33" t="s">
        <v>33</v>
      </c>
      <c r="D2617" s="33" t="s">
        <v>8</v>
      </c>
      <c r="E2617" s="32">
        <v>2012</v>
      </c>
      <c r="F2617" s="32">
        <v>11</v>
      </c>
      <c r="G2617" s="32">
        <v>42.145123896895718</v>
      </c>
    </row>
    <row r="2618" spans="1:7" x14ac:dyDescent="0.25">
      <c r="A2618" s="32">
        <v>2023</v>
      </c>
      <c r="B2618" s="33" t="s">
        <v>71</v>
      </c>
      <c r="C2618" s="33" t="s">
        <v>33</v>
      </c>
      <c r="D2618" s="33" t="s">
        <v>8</v>
      </c>
      <c r="E2618" s="32">
        <v>2013</v>
      </c>
      <c r="F2618" s="32">
        <v>10</v>
      </c>
      <c r="G2618" s="32">
        <v>54.611206097644072</v>
      </c>
    </row>
    <row r="2619" spans="1:7" x14ac:dyDescent="0.25">
      <c r="A2619" s="32">
        <v>2023</v>
      </c>
      <c r="B2619" s="33" t="s">
        <v>71</v>
      </c>
      <c r="C2619" s="33" t="s">
        <v>33</v>
      </c>
      <c r="D2619" s="33" t="s">
        <v>8</v>
      </c>
      <c r="E2619" s="32">
        <v>2014</v>
      </c>
      <c r="F2619" s="32">
        <v>9</v>
      </c>
      <c r="G2619" s="32">
        <v>69.111974451220732</v>
      </c>
    </row>
    <row r="2620" spans="1:7" x14ac:dyDescent="0.25">
      <c r="A2620" s="32">
        <v>2023</v>
      </c>
      <c r="B2620" s="33" t="s">
        <v>71</v>
      </c>
      <c r="C2620" s="33" t="s">
        <v>33</v>
      </c>
      <c r="D2620" s="33" t="s">
        <v>8</v>
      </c>
      <c r="E2620" s="32">
        <v>2015</v>
      </c>
      <c r="F2620" s="32">
        <v>8</v>
      </c>
      <c r="G2620" s="32">
        <v>83.195593646629462</v>
      </c>
    </row>
    <row r="2621" spans="1:7" x14ac:dyDescent="0.25">
      <c r="A2621" s="32">
        <v>2023</v>
      </c>
      <c r="B2621" s="33" t="s">
        <v>71</v>
      </c>
      <c r="C2621" s="33" t="s">
        <v>33</v>
      </c>
      <c r="D2621" s="33" t="s">
        <v>8</v>
      </c>
      <c r="E2621" s="32">
        <v>2016</v>
      </c>
      <c r="F2621" s="32">
        <v>7</v>
      </c>
      <c r="G2621" s="32">
        <v>93.425242056064135</v>
      </c>
    </row>
    <row r="2622" spans="1:7" x14ac:dyDescent="0.25">
      <c r="A2622" s="32">
        <v>2023</v>
      </c>
      <c r="B2622" s="33" t="s">
        <v>71</v>
      </c>
      <c r="C2622" s="33" t="s">
        <v>33</v>
      </c>
      <c r="D2622" s="33" t="s">
        <v>8</v>
      </c>
      <c r="E2622" s="32">
        <v>2017</v>
      </c>
      <c r="F2622" s="32">
        <v>6</v>
      </c>
      <c r="G2622" s="32">
        <v>103.02289264788949</v>
      </c>
    </row>
    <row r="2623" spans="1:7" x14ac:dyDescent="0.25">
      <c r="A2623" s="32">
        <v>2023</v>
      </c>
      <c r="B2623" s="33" t="s">
        <v>71</v>
      </c>
      <c r="C2623" s="33" t="s">
        <v>33</v>
      </c>
      <c r="D2623" s="33" t="s">
        <v>8</v>
      </c>
      <c r="E2623" s="32">
        <v>2018</v>
      </c>
      <c r="F2623" s="32">
        <v>5</v>
      </c>
      <c r="G2623" s="32">
        <v>102.49255792889342</v>
      </c>
    </row>
    <row r="2624" spans="1:7" x14ac:dyDescent="0.25">
      <c r="A2624" s="32">
        <v>2023</v>
      </c>
      <c r="B2624" s="33" t="s">
        <v>71</v>
      </c>
      <c r="C2624" s="33" t="s">
        <v>33</v>
      </c>
      <c r="D2624" s="33" t="s">
        <v>8</v>
      </c>
      <c r="E2624" s="32">
        <v>2019</v>
      </c>
      <c r="F2624" s="32">
        <v>4</v>
      </c>
      <c r="G2624" s="32">
        <v>100.65747031889045</v>
      </c>
    </row>
    <row r="2625" spans="1:7" x14ac:dyDescent="0.25">
      <c r="A2625" s="32">
        <v>2023</v>
      </c>
      <c r="B2625" s="33" t="s">
        <v>71</v>
      </c>
      <c r="C2625" s="33" t="s">
        <v>33</v>
      </c>
      <c r="D2625" s="33" t="s">
        <v>8</v>
      </c>
      <c r="E2625" s="32">
        <v>2020</v>
      </c>
      <c r="F2625" s="32">
        <v>3</v>
      </c>
      <c r="G2625" s="32">
        <v>98.305444721357659</v>
      </c>
    </row>
    <row r="2626" spans="1:7" x14ac:dyDescent="0.25">
      <c r="A2626" s="32">
        <v>2023</v>
      </c>
      <c r="B2626" s="33" t="s">
        <v>71</v>
      </c>
      <c r="C2626" s="33" t="s">
        <v>33</v>
      </c>
      <c r="D2626" s="33" t="s">
        <v>8</v>
      </c>
      <c r="E2626" s="32">
        <v>2021</v>
      </c>
      <c r="F2626" s="32">
        <v>2</v>
      </c>
      <c r="G2626" s="32">
        <v>95.631137268904055</v>
      </c>
    </row>
    <row r="2627" spans="1:7" x14ac:dyDescent="0.25">
      <c r="A2627" s="32">
        <v>2023</v>
      </c>
      <c r="B2627" s="33" t="s">
        <v>71</v>
      </c>
      <c r="C2627" s="33" t="s">
        <v>33</v>
      </c>
      <c r="D2627" s="33" t="s">
        <v>8</v>
      </c>
      <c r="E2627" s="32">
        <v>2022</v>
      </c>
      <c r="F2627" s="32">
        <v>1</v>
      </c>
      <c r="G2627" s="32">
        <v>96.008100497555304</v>
      </c>
    </row>
    <row r="2628" spans="1:7" x14ac:dyDescent="0.25">
      <c r="A2628" s="32">
        <v>2023</v>
      </c>
      <c r="B2628" s="33" t="s">
        <v>71</v>
      </c>
      <c r="C2628" s="33" t="s">
        <v>33</v>
      </c>
      <c r="D2628" s="33" t="s">
        <v>8</v>
      </c>
      <c r="E2628" s="32">
        <v>2023</v>
      </c>
      <c r="F2628" s="32">
        <v>0</v>
      </c>
      <c r="G2628" s="32">
        <v>95.706698599999996</v>
      </c>
    </row>
    <row r="2629" spans="1:7" x14ac:dyDescent="0.25">
      <c r="A2629" s="32">
        <v>2023</v>
      </c>
      <c r="B2629" s="33" t="s">
        <v>71</v>
      </c>
      <c r="C2629" s="33" t="s">
        <v>33</v>
      </c>
      <c r="D2629" s="33" t="s">
        <v>8</v>
      </c>
      <c r="E2629" s="32">
        <v>2024</v>
      </c>
      <c r="F2629" s="32">
        <v>-1</v>
      </c>
      <c r="G2629" s="32">
        <v>64.539014480000006</v>
      </c>
    </row>
    <row r="2630" spans="1:7" x14ac:dyDescent="0.25">
      <c r="A2630" s="32">
        <v>2023</v>
      </c>
      <c r="B2630" s="33" t="s">
        <v>18</v>
      </c>
      <c r="C2630" s="33" t="s">
        <v>33</v>
      </c>
      <c r="D2630" s="33" t="s">
        <v>8</v>
      </c>
      <c r="E2630" s="32">
        <v>2010</v>
      </c>
      <c r="F2630" s="32">
        <v>13</v>
      </c>
      <c r="G2630" s="32">
        <v>5.7701036945219162</v>
      </c>
    </row>
    <row r="2631" spans="1:7" x14ac:dyDescent="0.25">
      <c r="A2631" s="32">
        <v>2023</v>
      </c>
      <c r="B2631" s="33" t="s">
        <v>18</v>
      </c>
      <c r="C2631" s="33" t="s">
        <v>33</v>
      </c>
      <c r="D2631" s="33" t="s">
        <v>8</v>
      </c>
      <c r="E2631" s="32">
        <v>2011</v>
      </c>
      <c r="F2631" s="32">
        <v>12</v>
      </c>
      <c r="G2631" s="32">
        <v>0</v>
      </c>
    </row>
    <row r="2632" spans="1:7" x14ac:dyDescent="0.25">
      <c r="A2632" s="32">
        <v>2023</v>
      </c>
      <c r="B2632" s="33" t="s">
        <v>18</v>
      </c>
      <c r="C2632" s="33" t="s">
        <v>33</v>
      </c>
      <c r="D2632" s="33" t="s">
        <v>8</v>
      </c>
      <c r="E2632" s="32">
        <v>2012</v>
      </c>
      <c r="F2632" s="32">
        <v>11</v>
      </c>
      <c r="G2632" s="32">
        <v>6.8859140308681486</v>
      </c>
    </row>
    <row r="2633" spans="1:7" x14ac:dyDescent="0.25">
      <c r="A2633" s="32">
        <v>2023</v>
      </c>
      <c r="B2633" s="33" t="s">
        <v>18</v>
      </c>
      <c r="C2633" s="33" t="s">
        <v>33</v>
      </c>
      <c r="D2633" s="33" t="s">
        <v>8</v>
      </c>
      <c r="E2633" s="32">
        <v>2013</v>
      </c>
      <c r="F2633" s="32">
        <v>10</v>
      </c>
      <c r="G2633" s="32">
        <v>0</v>
      </c>
    </row>
    <row r="2634" spans="1:7" x14ac:dyDescent="0.25">
      <c r="A2634" s="32">
        <v>2023</v>
      </c>
      <c r="B2634" s="33" t="s">
        <v>18</v>
      </c>
      <c r="C2634" s="33" t="s">
        <v>33</v>
      </c>
      <c r="D2634" s="33" t="s">
        <v>8</v>
      </c>
      <c r="E2634" s="32">
        <v>2014</v>
      </c>
      <c r="F2634" s="32">
        <v>9</v>
      </c>
      <c r="G2634" s="32">
        <v>0</v>
      </c>
    </row>
    <row r="2635" spans="1:7" x14ac:dyDescent="0.25">
      <c r="A2635" s="32">
        <v>2023</v>
      </c>
      <c r="B2635" s="33" t="s">
        <v>18</v>
      </c>
      <c r="C2635" s="33" t="s">
        <v>33</v>
      </c>
      <c r="D2635" s="33" t="s">
        <v>8</v>
      </c>
      <c r="E2635" s="32">
        <v>2015</v>
      </c>
      <c r="F2635" s="32">
        <v>8</v>
      </c>
      <c r="G2635" s="32">
        <v>0</v>
      </c>
    </row>
    <row r="2636" spans="1:7" x14ac:dyDescent="0.25">
      <c r="A2636" s="32">
        <v>2023</v>
      </c>
      <c r="B2636" s="33" t="s">
        <v>18</v>
      </c>
      <c r="C2636" s="33" t="s">
        <v>33</v>
      </c>
      <c r="D2636" s="33" t="s">
        <v>8</v>
      </c>
      <c r="E2636" s="32">
        <v>2016</v>
      </c>
      <c r="F2636" s="32">
        <v>7</v>
      </c>
      <c r="G2636" s="32">
        <v>0</v>
      </c>
    </row>
    <row r="2637" spans="1:7" x14ac:dyDescent="0.25">
      <c r="A2637" s="32">
        <v>2023</v>
      </c>
      <c r="B2637" s="33" t="s">
        <v>18</v>
      </c>
      <c r="C2637" s="33" t="s">
        <v>33</v>
      </c>
      <c r="D2637" s="33" t="s">
        <v>8</v>
      </c>
      <c r="E2637" s="32">
        <v>2017</v>
      </c>
      <c r="F2637" s="32">
        <v>6</v>
      </c>
      <c r="G2637" s="32">
        <v>0</v>
      </c>
    </row>
    <row r="2638" spans="1:7" x14ac:dyDescent="0.25">
      <c r="A2638" s="32">
        <v>2023</v>
      </c>
      <c r="B2638" s="33" t="s">
        <v>18</v>
      </c>
      <c r="C2638" s="33" t="s">
        <v>33</v>
      </c>
      <c r="D2638" s="33" t="s">
        <v>8</v>
      </c>
      <c r="E2638" s="32">
        <v>2018</v>
      </c>
      <c r="F2638" s="32">
        <v>5</v>
      </c>
      <c r="G2638" s="32">
        <v>0</v>
      </c>
    </row>
    <row r="2639" spans="1:7" x14ac:dyDescent="0.25">
      <c r="A2639" s="32">
        <v>2023</v>
      </c>
      <c r="B2639" s="33" t="s">
        <v>18</v>
      </c>
      <c r="C2639" s="33" t="s">
        <v>33</v>
      </c>
      <c r="D2639" s="33" t="s">
        <v>8</v>
      </c>
      <c r="E2639" s="32">
        <v>2019</v>
      </c>
      <c r="F2639" s="32">
        <v>4</v>
      </c>
      <c r="G2639" s="32">
        <v>0</v>
      </c>
    </row>
    <row r="2640" spans="1:7" x14ac:dyDescent="0.25">
      <c r="A2640" s="32">
        <v>2023</v>
      </c>
      <c r="B2640" s="33" t="s">
        <v>18</v>
      </c>
      <c r="C2640" s="33" t="s">
        <v>33</v>
      </c>
      <c r="D2640" s="33" t="s">
        <v>8</v>
      </c>
      <c r="E2640" s="32">
        <v>2020</v>
      </c>
      <c r="F2640" s="32">
        <v>3</v>
      </c>
      <c r="G2640" s="32">
        <v>0</v>
      </c>
    </row>
    <row r="2641" spans="1:7" x14ac:dyDescent="0.25">
      <c r="A2641" s="32">
        <v>2023</v>
      </c>
      <c r="B2641" s="33" t="s">
        <v>18</v>
      </c>
      <c r="C2641" s="33" t="s">
        <v>33</v>
      </c>
      <c r="D2641" s="33" t="s">
        <v>8</v>
      </c>
      <c r="E2641" s="32">
        <v>2021</v>
      </c>
      <c r="F2641" s="32">
        <v>2</v>
      </c>
      <c r="G2641" s="32">
        <v>0</v>
      </c>
    </row>
    <row r="2642" spans="1:7" x14ac:dyDescent="0.25">
      <c r="A2642" s="32">
        <v>2023</v>
      </c>
      <c r="B2642" s="33" t="s">
        <v>18</v>
      </c>
      <c r="C2642" s="33" t="s">
        <v>33</v>
      </c>
      <c r="D2642" s="33" t="s">
        <v>8</v>
      </c>
      <c r="E2642" s="32">
        <v>2022</v>
      </c>
      <c r="F2642" s="32">
        <v>1</v>
      </c>
      <c r="G2642" s="32">
        <v>0</v>
      </c>
    </row>
    <row r="2643" spans="1:7" x14ac:dyDescent="0.25">
      <c r="A2643" s="32">
        <v>2023</v>
      </c>
      <c r="B2643" s="33" t="s">
        <v>18</v>
      </c>
      <c r="C2643" s="33" t="s">
        <v>33</v>
      </c>
      <c r="D2643" s="33" t="s">
        <v>8</v>
      </c>
      <c r="E2643" s="32">
        <v>2023</v>
      </c>
      <c r="F2643" s="32">
        <v>0</v>
      </c>
      <c r="G2643" s="32">
        <v>0</v>
      </c>
    </row>
    <row r="2644" spans="1:7" x14ac:dyDescent="0.25">
      <c r="A2644" s="32">
        <v>2023</v>
      </c>
      <c r="B2644" s="33" t="s">
        <v>18</v>
      </c>
      <c r="C2644" s="33" t="s">
        <v>33</v>
      </c>
      <c r="D2644" s="33" t="s">
        <v>8</v>
      </c>
      <c r="E2644" s="32">
        <v>2024</v>
      </c>
      <c r="F2644" s="32">
        <v>-1</v>
      </c>
      <c r="G2644" s="32">
        <v>0</v>
      </c>
    </row>
    <row r="2645" spans="1:7" x14ac:dyDescent="0.25">
      <c r="A2645" s="32">
        <v>2023</v>
      </c>
      <c r="B2645" s="33" t="s">
        <v>19</v>
      </c>
      <c r="C2645" s="33" t="s">
        <v>33</v>
      </c>
      <c r="D2645" s="33" t="s">
        <v>8</v>
      </c>
      <c r="E2645" s="32">
        <v>2010</v>
      </c>
      <c r="F2645" s="32">
        <v>13</v>
      </c>
      <c r="G2645" s="32">
        <v>10.64152115777917</v>
      </c>
    </row>
    <row r="2646" spans="1:7" x14ac:dyDescent="0.25">
      <c r="A2646" s="32">
        <v>2023</v>
      </c>
      <c r="B2646" s="33" t="s">
        <v>19</v>
      </c>
      <c r="C2646" s="33" t="s">
        <v>33</v>
      </c>
      <c r="D2646" s="33" t="s">
        <v>8</v>
      </c>
      <c r="E2646" s="32">
        <v>2011</v>
      </c>
      <c r="F2646" s="32">
        <v>12</v>
      </c>
      <c r="G2646" s="32">
        <v>0</v>
      </c>
    </row>
    <row r="2647" spans="1:7" x14ac:dyDescent="0.25">
      <c r="A2647" s="32">
        <v>2023</v>
      </c>
      <c r="B2647" s="33" t="s">
        <v>19</v>
      </c>
      <c r="C2647" s="33" t="s">
        <v>33</v>
      </c>
      <c r="D2647" s="33" t="s">
        <v>8</v>
      </c>
      <c r="E2647" s="32">
        <v>2012</v>
      </c>
      <c r="F2647" s="32">
        <v>11</v>
      </c>
      <c r="G2647" s="32">
        <v>13.213986977264126</v>
      </c>
    </row>
    <row r="2648" spans="1:7" x14ac:dyDescent="0.25">
      <c r="A2648" s="32">
        <v>2023</v>
      </c>
      <c r="B2648" s="33" t="s">
        <v>19</v>
      </c>
      <c r="C2648" s="33" t="s">
        <v>33</v>
      </c>
      <c r="D2648" s="33" t="s">
        <v>8</v>
      </c>
      <c r="E2648" s="32">
        <v>2013</v>
      </c>
      <c r="F2648" s="32">
        <v>10</v>
      </c>
      <c r="G2648" s="32">
        <v>0</v>
      </c>
    </row>
    <row r="2649" spans="1:7" x14ac:dyDescent="0.25">
      <c r="A2649" s="32">
        <v>2023</v>
      </c>
      <c r="B2649" s="33" t="s">
        <v>19</v>
      </c>
      <c r="C2649" s="33" t="s">
        <v>33</v>
      </c>
      <c r="D2649" s="33" t="s">
        <v>8</v>
      </c>
      <c r="E2649" s="32">
        <v>2014</v>
      </c>
      <c r="F2649" s="32">
        <v>9</v>
      </c>
      <c r="G2649" s="32">
        <v>0</v>
      </c>
    </row>
    <row r="2650" spans="1:7" x14ac:dyDescent="0.25">
      <c r="A2650" s="32">
        <v>2023</v>
      </c>
      <c r="B2650" s="33" t="s">
        <v>19</v>
      </c>
      <c r="C2650" s="33" t="s">
        <v>33</v>
      </c>
      <c r="D2650" s="33" t="s">
        <v>8</v>
      </c>
      <c r="E2650" s="32">
        <v>2015</v>
      </c>
      <c r="F2650" s="32">
        <v>8</v>
      </c>
      <c r="G2650" s="32">
        <v>0</v>
      </c>
    </row>
    <row r="2651" spans="1:7" x14ac:dyDescent="0.25">
      <c r="A2651" s="32">
        <v>2023</v>
      </c>
      <c r="B2651" s="33" t="s">
        <v>19</v>
      </c>
      <c r="C2651" s="33" t="s">
        <v>33</v>
      </c>
      <c r="D2651" s="33" t="s">
        <v>8</v>
      </c>
      <c r="E2651" s="32">
        <v>2016</v>
      </c>
      <c r="F2651" s="32">
        <v>7</v>
      </c>
      <c r="G2651" s="32">
        <v>0</v>
      </c>
    </row>
    <row r="2652" spans="1:7" x14ac:dyDescent="0.25">
      <c r="A2652" s="32">
        <v>2023</v>
      </c>
      <c r="B2652" s="33" t="s">
        <v>19</v>
      </c>
      <c r="C2652" s="33" t="s">
        <v>33</v>
      </c>
      <c r="D2652" s="33" t="s">
        <v>8</v>
      </c>
      <c r="E2652" s="32">
        <v>2017</v>
      </c>
      <c r="F2652" s="32">
        <v>6</v>
      </c>
      <c r="G2652" s="32">
        <v>0</v>
      </c>
    </row>
    <row r="2653" spans="1:7" x14ac:dyDescent="0.25">
      <c r="A2653" s="32">
        <v>2023</v>
      </c>
      <c r="B2653" s="33" t="s">
        <v>19</v>
      </c>
      <c r="C2653" s="33" t="s">
        <v>33</v>
      </c>
      <c r="D2653" s="33" t="s">
        <v>8</v>
      </c>
      <c r="E2653" s="32">
        <v>2018</v>
      </c>
      <c r="F2653" s="32">
        <v>5</v>
      </c>
      <c r="G2653" s="32">
        <v>0</v>
      </c>
    </row>
    <row r="2654" spans="1:7" x14ac:dyDescent="0.25">
      <c r="A2654" s="32">
        <v>2023</v>
      </c>
      <c r="B2654" s="33" t="s">
        <v>19</v>
      </c>
      <c r="C2654" s="33" t="s">
        <v>33</v>
      </c>
      <c r="D2654" s="33" t="s">
        <v>8</v>
      </c>
      <c r="E2654" s="32">
        <v>2019</v>
      </c>
      <c r="F2654" s="32">
        <v>4</v>
      </c>
      <c r="G2654" s="32">
        <v>0</v>
      </c>
    </row>
    <row r="2655" spans="1:7" x14ac:dyDescent="0.25">
      <c r="A2655" s="32">
        <v>2023</v>
      </c>
      <c r="B2655" s="33" t="s">
        <v>19</v>
      </c>
      <c r="C2655" s="33" t="s">
        <v>33</v>
      </c>
      <c r="D2655" s="33" t="s">
        <v>8</v>
      </c>
      <c r="E2655" s="32">
        <v>2020</v>
      </c>
      <c r="F2655" s="32">
        <v>3</v>
      </c>
      <c r="G2655" s="32">
        <v>0</v>
      </c>
    </row>
    <row r="2656" spans="1:7" x14ac:dyDescent="0.25">
      <c r="A2656" s="32">
        <v>2023</v>
      </c>
      <c r="B2656" s="33" t="s">
        <v>19</v>
      </c>
      <c r="C2656" s="33" t="s">
        <v>33</v>
      </c>
      <c r="D2656" s="33" t="s">
        <v>8</v>
      </c>
      <c r="E2656" s="32">
        <v>2021</v>
      </c>
      <c r="F2656" s="32">
        <v>2</v>
      </c>
      <c r="G2656" s="32">
        <v>0</v>
      </c>
    </row>
    <row r="2657" spans="1:7" x14ac:dyDescent="0.25">
      <c r="A2657" s="32">
        <v>2023</v>
      </c>
      <c r="B2657" s="33" t="s">
        <v>19</v>
      </c>
      <c r="C2657" s="33" t="s">
        <v>33</v>
      </c>
      <c r="D2657" s="33" t="s">
        <v>8</v>
      </c>
      <c r="E2657" s="32">
        <v>2022</v>
      </c>
      <c r="F2657" s="32">
        <v>1</v>
      </c>
      <c r="G2657" s="32">
        <v>0</v>
      </c>
    </row>
    <row r="2658" spans="1:7" x14ac:dyDescent="0.25">
      <c r="A2658" s="32">
        <v>2023</v>
      </c>
      <c r="B2658" s="33" t="s">
        <v>19</v>
      </c>
      <c r="C2658" s="33" t="s">
        <v>33</v>
      </c>
      <c r="D2658" s="33" t="s">
        <v>8</v>
      </c>
      <c r="E2658" s="32">
        <v>2023</v>
      </c>
      <c r="F2658" s="32">
        <v>0</v>
      </c>
      <c r="G2658" s="32">
        <v>0</v>
      </c>
    </row>
    <row r="2659" spans="1:7" x14ac:dyDescent="0.25">
      <c r="A2659" s="32">
        <v>2023</v>
      </c>
      <c r="B2659" s="33" t="s">
        <v>19</v>
      </c>
      <c r="C2659" s="33" t="s">
        <v>33</v>
      </c>
      <c r="D2659" s="33" t="s">
        <v>8</v>
      </c>
      <c r="E2659" s="32">
        <v>2024</v>
      </c>
      <c r="F2659" s="32">
        <v>-1</v>
      </c>
      <c r="G2659" s="32">
        <v>0</v>
      </c>
    </row>
    <row r="2660" spans="1:7" x14ac:dyDescent="0.25">
      <c r="A2660" s="32">
        <v>2023</v>
      </c>
      <c r="B2660" s="33" t="s">
        <v>20</v>
      </c>
      <c r="C2660" s="33" t="s">
        <v>33</v>
      </c>
      <c r="D2660" s="33" t="s">
        <v>8</v>
      </c>
      <c r="E2660" s="32">
        <v>2010</v>
      </c>
      <c r="F2660" s="32">
        <v>13</v>
      </c>
      <c r="G2660" s="32">
        <v>645.80721322327861</v>
      </c>
    </row>
    <row r="2661" spans="1:7" x14ac:dyDescent="0.25">
      <c r="A2661" s="32">
        <v>2023</v>
      </c>
      <c r="B2661" s="33" t="s">
        <v>20</v>
      </c>
      <c r="C2661" s="33" t="s">
        <v>33</v>
      </c>
      <c r="D2661" s="33" t="s">
        <v>8</v>
      </c>
      <c r="E2661" s="32">
        <v>2011</v>
      </c>
      <c r="F2661" s="32">
        <v>12</v>
      </c>
      <c r="G2661" s="32">
        <v>0</v>
      </c>
    </row>
    <row r="2662" spans="1:7" x14ac:dyDescent="0.25">
      <c r="A2662" s="32">
        <v>2023</v>
      </c>
      <c r="B2662" s="33" t="s">
        <v>20</v>
      </c>
      <c r="C2662" s="33" t="s">
        <v>33</v>
      </c>
      <c r="D2662" s="33" t="s">
        <v>8</v>
      </c>
      <c r="E2662" s="32">
        <v>2012</v>
      </c>
      <c r="F2662" s="32">
        <v>11</v>
      </c>
      <c r="G2662" s="32">
        <v>0</v>
      </c>
    </row>
    <row r="2663" spans="1:7" x14ac:dyDescent="0.25">
      <c r="A2663" s="32">
        <v>2023</v>
      </c>
      <c r="B2663" s="33" t="s">
        <v>20</v>
      </c>
      <c r="C2663" s="33" t="s">
        <v>33</v>
      </c>
      <c r="D2663" s="33" t="s">
        <v>8</v>
      </c>
      <c r="E2663" s="32">
        <v>2013</v>
      </c>
      <c r="F2663" s="32">
        <v>10</v>
      </c>
      <c r="G2663" s="32">
        <v>0</v>
      </c>
    </row>
    <row r="2664" spans="1:7" x14ac:dyDescent="0.25">
      <c r="A2664" s="32">
        <v>2023</v>
      </c>
      <c r="B2664" s="33" t="s">
        <v>20</v>
      </c>
      <c r="C2664" s="33" t="s">
        <v>33</v>
      </c>
      <c r="D2664" s="33" t="s">
        <v>8</v>
      </c>
      <c r="E2664" s="32">
        <v>2014</v>
      </c>
      <c r="F2664" s="32">
        <v>9</v>
      </c>
      <c r="G2664" s="32">
        <v>0</v>
      </c>
    </row>
    <row r="2665" spans="1:7" x14ac:dyDescent="0.25">
      <c r="A2665" s="32">
        <v>2023</v>
      </c>
      <c r="B2665" s="33" t="s">
        <v>20</v>
      </c>
      <c r="C2665" s="33" t="s">
        <v>33</v>
      </c>
      <c r="D2665" s="33" t="s">
        <v>8</v>
      </c>
      <c r="E2665" s="32">
        <v>2015</v>
      </c>
      <c r="F2665" s="32">
        <v>8</v>
      </c>
      <c r="G2665" s="32">
        <v>0</v>
      </c>
    </row>
    <row r="2666" spans="1:7" x14ac:dyDescent="0.25">
      <c r="A2666" s="32">
        <v>2023</v>
      </c>
      <c r="B2666" s="33" t="s">
        <v>21</v>
      </c>
      <c r="C2666" s="33" t="s">
        <v>33</v>
      </c>
      <c r="D2666" s="33" t="s">
        <v>8</v>
      </c>
      <c r="E2666" s="32">
        <v>2010</v>
      </c>
      <c r="F2666" s="32">
        <v>13</v>
      </c>
      <c r="G2666" s="32">
        <v>124.14985845127512</v>
      </c>
    </row>
    <row r="2667" spans="1:7" x14ac:dyDescent="0.25">
      <c r="A2667" s="32">
        <v>2023</v>
      </c>
      <c r="B2667" s="33" t="s">
        <v>21</v>
      </c>
      <c r="C2667" s="33" t="s">
        <v>33</v>
      </c>
      <c r="D2667" s="33" t="s">
        <v>8</v>
      </c>
      <c r="E2667" s="32">
        <v>2011</v>
      </c>
      <c r="F2667" s="32">
        <v>12</v>
      </c>
      <c r="G2667" s="32">
        <v>159.71859300747914</v>
      </c>
    </row>
    <row r="2668" spans="1:7" x14ac:dyDescent="0.25">
      <c r="A2668" s="32">
        <v>2023</v>
      </c>
      <c r="B2668" s="33" t="s">
        <v>21</v>
      </c>
      <c r="C2668" s="33" t="s">
        <v>33</v>
      </c>
      <c r="D2668" s="33" t="s">
        <v>8</v>
      </c>
      <c r="E2668" s="32">
        <v>2012</v>
      </c>
      <c r="F2668" s="32">
        <v>11</v>
      </c>
      <c r="G2668" s="32">
        <v>189.59079215854098</v>
      </c>
    </row>
    <row r="2669" spans="1:7" x14ac:dyDescent="0.25">
      <c r="A2669" s="32">
        <v>2023</v>
      </c>
      <c r="B2669" s="33" t="s">
        <v>21</v>
      </c>
      <c r="C2669" s="33" t="s">
        <v>33</v>
      </c>
      <c r="D2669" s="33" t="s">
        <v>8</v>
      </c>
      <c r="E2669" s="32">
        <v>2013</v>
      </c>
      <c r="F2669" s="32">
        <v>10</v>
      </c>
      <c r="G2669" s="32">
        <v>217.64223440549421</v>
      </c>
    </row>
    <row r="2670" spans="1:7" x14ac:dyDescent="0.25">
      <c r="A2670" s="32">
        <v>2023</v>
      </c>
      <c r="B2670" s="33" t="s">
        <v>21</v>
      </c>
      <c r="C2670" s="33" t="s">
        <v>33</v>
      </c>
      <c r="D2670" s="33" t="s">
        <v>8</v>
      </c>
      <c r="E2670" s="32">
        <v>2014</v>
      </c>
      <c r="F2670" s="32">
        <v>9</v>
      </c>
      <c r="G2670" s="32">
        <v>247.09079166584135</v>
      </c>
    </row>
    <row r="2671" spans="1:7" x14ac:dyDescent="0.25">
      <c r="A2671" s="32">
        <v>2023</v>
      </c>
      <c r="B2671" s="33" t="s">
        <v>21</v>
      </c>
      <c r="C2671" s="33" t="s">
        <v>33</v>
      </c>
      <c r="D2671" s="33" t="s">
        <v>8</v>
      </c>
      <c r="E2671" s="32">
        <v>2015</v>
      </c>
      <c r="F2671" s="32">
        <v>8</v>
      </c>
      <c r="G2671" s="32">
        <v>275.77370809216796</v>
      </c>
    </row>
    <row r="2672" spans="1:7" x14ac:dyDescent="0.25">
      <c r="A2672" s="32">
        <v>2023</v>
      </c>
      <c r="B2672" s="33" t="s">
        <v>21</v>
      </c>
      <c r="C2672" s="33" t="s">
        <v>33</v>
      </c>
      <c r="D2672" s="33" t="s">
        <v>8</v>
      </c>
      <c r="E2672" s="32">
        <v>2016</v>
      </c>
      <c r="F2672" s="32">
        <v>7</v>
      </c>
      <c r="G2672" s="32">
        <v>298.65217145997002</v>
      </c>
    </row>
    <row r="2673" spans="1:7" x14ac:dyDescent="0.25">
      <c r="A2673" s="32">
        <v>2023</v>
      </c>
      <c r="B2673" s="33" t="s">
        <v>21</v>
      </c>
      <c r="C2673" s="33" t="s">
        <v>33</v>
      </c>
      <c r="D2673" s="33" t="s">
        <v>8</v>
      </c>
      <c r="E2673" s="32">
        <v>2017</v>
      </c>
      <c r="F2673" s="32">
        <v>6</v>
      </c>
      <c r="G2673" s="32">
        <v>324.35007383029858</v>
      </c>
    </row>
    <row r="2674" spans="1:7" x14ac:dyDescent="0.25">
      <c r="A2674" s="32">
        <v>2023</v>
      </c>
      <c r="B2674" s="33" t="s">
        <v>21</v>
      </c>
      <c r="C2674" s="33" t="s">
        <v>33</v>
      </c>
      <c r="D2674" s="33" t="s">
        <v>8</v>
      </c>
      <c r="E2674" s="32">
        <v>2018</v>
      </c>
      <c r="F2674" s="32">
        <v>5</v>
      </c>
      <c r="G2674" s="32">
        <v>336.13527572687946</v>
      </c>
    </row>
    <row r="2675" spans="1:7" x14ac:dyDescent="0.25">
      <c r="A2675" s="32">
        <v>2023</v>
      </c>
      <c r="B2675" s="33" t="s">
        <v>21</v>
      </c>
      <c r="C2675" s="33" t="s">
        <v>33</v>
      </c>
      <c r="D2675" s="33" t="s">
        <v>8</v>
      </c>
      <c r="E2675" s="32">
        <v>2019</v>
      </c>
      <c r="F2675" s="32">
        <v>4</v>
      </c>
      <c r="G2675" s="32">
        <v>345.20349051914945</v>
      </c>
    </row>
    <row r="2676" spans="1:7" x14ac:dyDescent="0.25">
      <c r="A2676" s="32">
        <v>2023</v>
      </c>
      <c r="B2676" s="33" t="s">
        <v>21</v>
      </c>
      <c r="C2676" s="33" t="s">
        <v>33</v>
      </c>
      <c r="D2676" s="33" t="s">
        <v>8</v>
      </c>
      <c r="E2676" s="32">
        <v>2020</v>
      </c>
      <c r="F2676" s="32">
        <v>3</v>
      </c>
      <c r="G2676" s="32">
        <v>352.61607763363133</v>
      </c>
    </row>
    <row r="2677" spans="1:7" x14ac:dyDescent="0.25">
      <c r="A2677" s="32">
        <v>2023</v>
      </c>
      <c r="B2677" s="33" t="s">
        <v>21</v>
      </c>
      <c r="C2677" s="33" t="s">
        <v>33</v>
      </c>
      <c r="D2677" s="33" t="s">
        <v>8</v>
      </c>
      <c r="E2677" s="32">
        <v>2021</v>
      </c>
      <c r="F2677" s="32">
        <v>2</v>
      </c>
      <c r="G2677" s="32">
        <v>358.48079981649744</v>
      </c>
    </row>
    <row r="2678" spans="1:7" x14ac:dyDescent="0.25">
      <c r="A2678" s="32">
        <v>2023</v>
      </c>
      <c r="B2678" s="33" t="s">
        <v>21</v>
      </c>
      <c r="C2678" s="33" t="s">
        <v>33</v>
      </c>
      <c r="D2678" s="33" t="s">
        <v>8</v>
      </c>
      <c r="E2678" s="32">
        <v>2022</v>
      </c>
      <c r="F2678" s="32">
        <v>1</v>
      </c>
      <c r="G2678" s="32">
        <v>373.31524328979901</v>
      </c>
    </row>
    <row r="2679" spans="1:7" x14ac:dyDescent="0.25">
      <c r="A2679" s="32">
        <v>2023</v>
      </c>
      <c r="B2679" s="33" t="s">
        <v>21</v>
      </c>
      <c r="C2679" s="33" t="s">
        <v>33</v>
      </c>
      <c r="D2679" s="33" t="s">
        <v>8</v>
      </c>
      <c r="E2679" s="32">
        <v>2023</v>
      </c>
      <c r="F2679" s="32">
        <v>0</v>
      </c>
      <c r="G2679" s="32">
        <v>382.12686509999997</v>
      </c>
    </row>
    <row r="2680" spans="1:7" x14ac:dyDescent="0.25">
      <c r="A2680" s="32">
        <v>2023</v>
      </c>
      <c r="B2680" s="33" t="s">
        <v>21</v>
      </c>
      <c r="C2680" s="33" t="s">
        <v>33</v>
      </c>
      <c r="D2680" s="33" t="s">
        <v>8</v>
      </c>
      <c r="E2680" s="32">
        <v>2024</v>
      </c>
      <c r="F2680" s="32">
        <v>-1</v>
      </c>
      <c r="G2680" s="32">
        <v>114.600140573</v>
      </c>
    </row>
    <row r="2681" spans="1:7" x14ac:dyDescent="0.25">
      <c r="A2681" s="32">
        <v>2023</v>
      </c>
      <c r="B2681" s="33" t="s">
        <v>22</v>
      </c>
      <c r="C2681" s="33" t="s">
        <v>33</v>
      </c>
      <c r="D2681" s="33" t="s">
        <v>8</v>
      </c>
      <c r="E2681" s="32">
        <v>2010</v>
      </c>
      <c r="F2681" s="32">
        <v>13</v>
      </c>
      <c r="G2681" s="32">
        <v>511.98518848005273</v>
      </c>
    </row>
    <row r="2682" spans="1:7" x14ac:dyDescent="0.25">
      <c r="A2682" s="32">
        <v>2023</v>
      </c>
      <c r="B2682" s="33" t="s">
        <v>22</v>
      </c>
      <c r="C2682" s="33" t="s">
        <v>33</v>
      </c>
      <c r="D2682" s="33" t="s">
        <v>8</v>
      </c>
      <c r="E2682" s="32">
        <v>2011</v>
      </c>
      <c r="F2682" s="32">
        <v>12</v>
      </c>
      <c r="G2682" s="32">
        <v>670.40253000400196</v>
      </c>
    </row>
    <row r="2683" spans="1:7" x14ac:dyDescent="0.25">
      <c r="A2683" s="32">
        <v>2023</v>
      </c>
      <c r="B2683" s="33" t="s">
        <v>22</v>
      </c>
      <c r="C2683" s="33" t="s">
        <v>33</v>
      </c>
      <c r="D2683" s="33" t="s">
        <v>8</v>
      </c>
      <c r="E2683" s="32">
        <v>2012</v>
      </c>
      <c r="F2683" s="32">
        <v>11</v>
      </c>
      <c r="G2683" s="32">
        <v>813.34339151550034</v>
      </c>
    </row>
    <row r="2684" spans="1:7" x14ac:dyDescent="0.25">
      <c r="A2684" s="32">
        <v>2023</v>
      </c>
      <c r="B2684" s="33" t="s">
        <v>22</v>
      </c>
      <c r="C2684" s="33" t="s">
        <v>33</v>
      </c>
      <c r="D2684" s="33" t="s">
        <v>8</v>
      </c>
      <c r="E2684" s="32">
        <v>2013</v>
      </c>
      <c r="F2684" s="32">
        <v>10</v>
      </c>
      <c r="G2684" s="32">
        <v>957.15921581684427</v>
      </c>
    </row>
    <row r="2685" spans="1:7" x14ac:dyDescent="0.25">
      <c r="A2685" s="32">
        <v>2023</v>
      </c>
      <c r="B2685" s="33" t="s">
        <v>22</v>
      </c>
      <c r="C2685" s="33" t="s">
        <v>33</v>
      </c>
      <c r="D2685" s="33" t="s">
        <v>8</v>
      </c>
      <c r="E2685" s="32">
        <v>2014</v>
      </c>
      <c r="F2685" s="32">
        <v>9</v>
      </c>
      <c r="G2685" s="32">
        <v>1108.3564675964992</v>
      </c>
    </row>
    <row r="2686" spans="1:7" x14ac:dyDescent="0.25">
      <c r="A2686" s="32">
        <v>2023</v>
      </c>
      <c r="B2686" s="33" t="s">
        <v>22</v>
      </c>
      <c r="C2686" s="33" t="s">
        <v>33</v>
      </c>
      <c r="D2686" s="33" t="s">
        <v>8</v>
      </c>
      <c r="E2686" s="32">
        <v>2015</v>
      </c>
      <c r="F2686" s="32">
        <v>8</v>
      </c>
      <c r="G2686" s="32">
        <v>1247.0207896261575</v>
      </c>
    </row>
    <row r="2687" spans="1:7" x14ac:dyDescent="0.25">
      <c r="A2687" s="32">
        <v>2023</v>
      </c>
      <c r="B2687" s="33" t="s">
        <v>22</v>
      </c>
      <c r="C2687" s="33" t="s">
        <v>33</v>
      </c>
      <c r="D2687" s="33" t="s">
        <v>8</v>
      </c>
      <c r="E2687" s="32">
        <v>2016</v>
      </c>
      <c r="F2687" s="32">
        <v>7</v>
      </c>
      <c r="G2687" s="32">
        <v>1346.7386716489864</v>
      </c>
    </row>
    <row r="2688" spans="1:7" x14ac:dyDescent="0.25">
      <c r="A2688" s="32">
        <v>2023</v>
      </c>
      <c r="B2688" s="33" t="s">
        <v>22</v>
      </c>
      <c r="C2688" s="33" t="s">
        <v>33</v>
      </c>
      <c r="D2688" s="33" t="s">
        <v>8</v>
      </c>
      <c r="E2688" s="32">
        <v>2017</v>
      </c>
      <c r="F2688" s="32">
        <v>6</v>
      </c>
      <c r="G2688" s="32">
        <v>1461.4210218987187</v>
      </c>
    </row>
    <row r="2689" spans="1:7" x14ac:dyDescent="0.25">
      <c r="A2689" s="32">
        <v>2023</v>
      </c>
      <c r="B2689" s="33" t="s">
        <v>22</v>
      </c>
      <c r="C2689" s="33" t="s">
        <v>33</v>
      </c>
      <c r="D2689" s="33" t="s">
        <v>8</v>
      </c>
      <c r="E2689" s="32">
        <v>2018</v>
      </c>
      <c r="F2689" s="32">
        <v>5</v>
      </c>
      <c r="G2689" s="32">
        <v>1515.1086814114808</v>
      </c>
    </row>
    <row r="2690" spans="1:7" x14ac:dyDescent="0.25">
      <c r="A2690" s="32">
        <v>2023</v>
      </c>
      <c r="B2690" s="33" t="s">
        <v>22</v>
      </c>
      <c r="C2690" s="33" t="s">
        <v>33</v>
      </c>
      <c r="D2690" s="33" t="s">
        <v>8</v>
      </c>
      <c r="E2690" s="32">
        <v>2019</v>
      </c>
      <c r="F2690" s="32">
        <v>4</v>
      </c>
      <c r="G2690" s="32">
        <v>1553.4881453418234</v>
      </c>
    </row>
    <row r="2691" spans="1:7" x14ac:dyDescent="0.25">
      <c r="A2691" s="32">
        <v>2023</v>
      </c>
      <c r="B2691" s="33" t="s">
        <v>22</v>
      </c>
      <c r="C2691" s="33" t="s">
        <v>33</v>
      </c>
      <c r="D2691" s="33" t="s">
        <v>8</v>
      </c>
      <c r="E2691" s="32">
        <v>2020</v>
      </c>
      <c r="F2691" s="32">
        <v>3</v>
      </c>
      <c r="G2691" s="32">
        <v>1576.5219051452857</v>
      </c>
    </row>
    <row r="2692" spans="1:7" x14ac:dyDescent="0.25">
      <c r="A2692" s="32">
        <v>2023</v>
      </c>
      <c r="B2692" s="33" t="s">
        <v>22</v>
      </c>
      <c r="C2692" s="33" t="s">
        <v>33</v>
      </c>
      <c r="D2692" s="33" t="s">
        <v>8</v>
      </c>
      <c r="E2692" s="32">
        <v>2021</v>
      </c>
      <c r="F2692" s="32">
        <v>2</v>
      </c>
      <c r="G2692" s="32">
        <v>1590.1416784348753</v>
      </c>
    </row>
    <row r="2693" spans="1:7" x14ac:dyDescent="0.25">
      <c r="A2693" s="32">
        <v>2023</v>
      </c>
      <c r="B2693" s="33" t="s">
        <v>22</v>
      </c>
      <c r="C2693" s="33" t="s">
        <v>33</v>
      </c>
      <c r="D2693" s="33" t="s">
        <v>8</v>
      </c>
      <c r="E2693" s="32">
        <v>2022</v>
      </c>
      <c r="F2693" s="32">
        <v>1</v>
      </c>
      <c r="G2693" s="32">
        <v>1643.3236914034001</v>
      </c>
    </row>
    <row r="2694" spans="1:7" x14ac:dyDescent="0.25">
      <c r="A2694" s="32">
        <v>2023</v>
      </c>
      <c r="B2694" s="33" t="s">
        <v>22</v>
      </c>
      <c r="C2694" s="33" t="s">
        <v>33</v>
      </c>
      <c r="D2694" s="33" t="s">
        <v>8</v>
      </c>
      <c r="E2694" s="32">
        <v>2023</v>
      </c>
      <c r="F2694" s="32">
        <v>0</v>
      </c>
      <c r="G2694" s="32">
        <v>1674.3094840000001</v>
      </c>
    </row>
    <row r="2695" spans="1:7" x14ac:dyDescent="0.25">
      <c r="A2695" s="32">
        <v>2023</v>
      </c>
      <c r="B2695" s="33" t="s">
        <v>22</v>
      </c>
      <c r="C2695" s="33" t="s">
        <v>33</v>
      </c>
      <c r="D2695" s="33" t="s">
        <v>8</v>
      </c>
      <c r="E2695" s="32">
        <v>2024</v>
      </c>
      <c r="F2695" s="32">
        <v>-1</v>
      </c>
      <c r="G2695" s="32">
        <v>510.08801570000003</v>
      </c>
    </row>
    <row r="2696" spans="1:7" x14ac:dyDescent="0.25">
      <c r="A2696" s="32">
        <v>2023</v>
      </c>
      <c r="B2696" s="33" t="s">
        <v>23</v>
      </c>
      <c r="C2696" s="33" t="s">
        <v>33</v>
      </c>
      <c r="D2696" s="33" t="s">
        <v>8</v>
      </c>
      <c r="E2696" s="32">
        <v>2010</v>
      </c>
      <c r="F2696" s="32">
        <v>13</v>
      </c>
      <c r="G2696" s="32">
        <v>189.90440662301785</v>
      </c>
    </row>
    <row r="2697" spans="1:7" x14ac:dyDescent="0.25">
      <c r="A2697" s="32">
        <v>2023</v>
      </c>
      <c r="B2697" s="33" t="s">
        <v>23</v>
      </c>
      <c r="C2697" s="33" t="s">
        <v>33</v>
      </c>
      <c r="D2697" s="33" t="s">
        <v>8</v>
      </c>
      <c r="E2697" s="32">
        <v>2011</v>
      </c>
      <c r="F2697" s="32">
        <v>12</v>
      </c>
      <c r="G2697" s="32">
        <v>267.15631795927516</v>
      </c>
    </row>
    <row r="2698" spans="1:7" x14ac:dyDescent="0.25">
      <c r="A2698" s="32">
        <v>2023</v>
      </c>
      <c r="B2698" s="33" t="s">
        <v>23</v>
      </c>
      <c r="C2698" s="33" t="s">
        <v>33</v>
      </c>
      <c r="D2698" s="33" t="s">
        <v>8</v>
      </c>
      <c r="E2698" s="32">
        <v>2012</v>
      </c>
      <c r="F2698" s="32">
        <v>11</v>
      </c>
      <c r="G2698" s="32">
        <v>340.17178203114941</v>
      </c>
    </row>
    <row r="2699" spans="1:7" x14ac:dyDescent="0.25">
      <c r="A2699" s="32">
        <v>2023</v>
      </c>
      <c r="B2699" s="33" t="s">
        <v>23</v>
      </c>
      <c r="C2699" s="33" t="s">
        <v>33</v>
      </c>
      <c r="D2699" s="33" t="s">
        <v>8</v>
      </c>
      <c r="E2699" s="32">
        <v>2013</v>
      </c>
      <c r="F2699" s="32">
        <v>10</v>
      </c>
      <c r="G2699" s="32">
        <v>418.18561732451923</v>
      </c>
    </row>
    <row r="2700" spans="1:7" x14ac:dyDescent="0.25">
      <c r="A2700" s="32">
        <v>2023</v>
      </c>
      <c r="B2700" s="33" t="s">
        <v>23</v>
      </c>
      <c r="C2700" s="33" t="s">
        <v>33</v>
      </c>
      <c r="D2700" s="33" t="s">
        <v>8</v>
      </c>
      <c r="E2700" s="32">
        <v>2014</v>
      </c>
      <c r="F2700" s="32">
        <v>9</v>
      </c>
      <c r="G2700" s="32">
        <v>504.13654838752501</v>
      </c>
    </row>
    <row r="2701" spans="1:7" x14ac:dyDescent="0.25">
      <c r="A2701" s="32">
        <v>2023</v>
      </c>
      <c r="B2701" s="33" t="s">
        <v>23</v>
      </c>
      <c r="C2701" s="33" t="s">
        <v>33</v>
      </c>
      <c r="D2701" s="33" t="s">
        <v>8</v>
      </c>
      <c r="E2701" s="32">
        <v>2015</v>
      </c>
      <c r="F2701" s="32">
        <v>8</v>
      </c>
      <c r="G2701" s="32">
        <v>589.14713682228387</v>
      </c>
    </row>
    <row r="2702" spans="1:7" x14ac:dyDescent="0.25">
      <c r="A2702" s="32">
        <v>2023</v>
      </c>
      <c r="B2702" s="33" t="s">
        <v>23</v>
      </c>
      <c r="C2702" s="33" t="s">
        <v>33</v>
      </c>
      <c r="D2702" s="33" t="s">
        <v>8</v>
      </c>
      <c r="E2702" s="32">
        <v>2016</v>
      </c>
      <c r="F2702" s="32">
        <v>7</v>
      </c>
      <c r="G2702" s="32">
        <v>659.97353894850562</v>
      </c>
    </row>
    <row r="2703" spans="1:7" x14ac:dyDescent="0.25">
      <c r="A2703" s="32">
        <v>2023</v>
      </c>
      <c r="B2703" s="33" t="s">
        <v>23</v>
      </c>
      <c r="C2703" s="33" t="s">
        <v>33</v>
      </c>
      <c r="D2703" s="33" t="s">
        <v>8</v>
      </c>
      <c r="E2703" s="32">
        <v>2017</v>
      </c>
      <c r="F2703" s="32">
        <v>6</v>
      </c>
      <c r="G2703" s="32">
        <v>743.76764063903079</v>
      </c>
    </row>
    <row r="2704" spans="1:7" x14ac:dyDescent="0.25">
      <c r="A2704" s="32">
        <v>2023</v>
      </c>
      <c r="B2704" s="33" t="s">
        <v>23</v>
      </c>
      <c r="C2704" s="33" t="s">
        <v>33</v>
      </c>
      <c r="D2704" s="33" t="s">
        <v>8</v>
      </c>
      <c r="E2704" s="32">
        <v>2018</v>
      </c>
      <c r="F2704" s="32">
        <v>5</v>
      </c>
      <c r="G2704" s="32">
        <v>767.11631254523161</v>
      </c>
    </row>
    <row r="2705" spans="1:7" x14ac:dyDescent="0.25">
      <c r="A2705" s="32">
        <v>2023</v>
      </c>
      <c r="B2705" s="33" t="s">
        <v>23</v>
      </c>
      <c r="C2705" s="33" t="s">
        <v>33</v>
      </c>
      <c r="D2705" s="33" t="s">
        <v>8</v>
      </c>
      <c r="E2705" s="32">
        <v>2019</v>
      </c>
      <c r="F2705" s="32">
        <v>4</v>
      </c>
      <c r="G2705" s="32">
        <v>785.63813937459065</v>
      </c>
    </row>
    <row r="2706" spans="1:7" x14ac:dyDescent="0.25">
      <c r="A2706" s="32">
        <v>2023</v>
      </c>
      <c r="B2706" s="33" t="s">
        <v>23</v>
      </c>
      <c r="C2706" s="33" t="s">
        <v>33</v>
      </c>
      <c r="D2706" s="33" t="s">
        <v>8</v>
      </c>
      <c r="E2706" s="32">
        <v>2020</v>
      </c>
      <c r="F2706" s="32">
        <v>3</v>
      </c>
      <c r="G2706" s="32">
        <v>785.5264856</v>
      </c>
    </row>
    <row r="2707" spans="1:7" x14ac:dyDescent="0.25">
      <c r="A2707" s="32">
        <v>2023</v>
      </c>
      <c r="B2707" s="33" t="s">
        <v>23</v>
      </c>
      <c r="C2707" s="33" t="s">
        <v>33</v>
      </c>
      <c r="D2707" s="33" t="s">
        <v>8</v>
      </c>
      <c r="E2707" s="32">
        <v>2021</v>
      </c>
      <c r="F2707" s="32">
        <v>2</v>
      </c>
      <c r="G2707" s="32">
        <v>804.62768652405862</v>
      </c>
    </row>
    <row r="2708" spans="1:7" x14ac:dyDescent="0.25">
      <c r="A2708" s="32">
        <v>2023</v>
      </c>
      <c r="B2708" s="33" t="s">
        <v>23</v>
      </c>
      <c r="C2708" s="33" t="s">
        <v>33</v>
      </c>
      <c r="D2708" s="33" t="s">
        <v>8</v>
      </c>
      <c r="E2708" s="32">
        <v>2022</v>
      </c>
      <c r="F2708" s="32">
        <v>1</v>
      </c>
      <c r="G2708" s="32">
        <v>832.0721258346</v>
      </c>
    </row>
    <row r="2709" spans="1:7" x14ac:dyDescent="0.25">
      <c r="A2709" s="32">
        <v>2023</v>
      </c>
      <c r="B2709" s="33" t="s">
        <v>23</v>
      </c>
      <c r="C2709" s="33" t="s">
        <v>33</v>
      </c>
      <c r="D2709" s="33" t="s">
        <v>8</v>
      </c>
      <c r="E2709" s="32">
        <v>2023</v>
      </c>
      <c r="F2709" s="32">
        <v>0</v>
      </c>
      <c r="G2709" s="32">
        <v>850.12761660000001</v>
      </c>
    </row>
    <row r="2710" spans="1:7" x14ac:dyDescent="0.25">
      <c r="A2710" s="32">
        <v>2023</v>
      </c>
      <c r="B2710" s="33" t="s">
        <v>23</v>
      </c>
      <c r="C2710" s="33" t="s">
        <v>33</v>
      </c>
      <c r="D2710" s="33" t="s">
        <v>8</v>
      </c>
      <c r="E2710" s="32">
        <v>2024</v>
      </c>
      <c r="F2710" s="32">
        <v>-1</v>
      </c>
      <c r="G2710" s="32">
        <v>272.16700395200002</v>
      </c>
    </row>
    <row r="2711" spans="1:7" x14ac:dyDescent="0.25">
      <c r="A2711" s="32">
        <v>2023</v>
      </c>
      <c r="B2711" s="33" t="s">
        <v>24</v>
      </c>
      <c r="C2711" s="33" t="s">
        <v>33</v>
      </c>
      <c r="D2711" s="33" t="s">
        <v>8</v>
      </c>
      <c r="E2711" s="32">
        <v>2010</v>
      </c>
      <c r="F2711" s="32">
        <v>13</v>
      </c>
      <c r="G2711" s="32">
        <v>213.67684976408452</v>
      </c>
    </row>
    <row r="2712" spans="1:7" x14ac:dyDescent="0.25">
      <c r="A2712" s="32">
        <v>2023</v>
      </c>
      <c r="B2712" s="33" t="s">
        <v>24</v>
      </c>
      <c r="C2712" s="33" t="s">
        <v>33</v>
      </c>
      <c r="D2712" s="33" t="s">
        <v>8</v>
      </c>
      <c r="E2712" s="32">
        <v>2011</v>
      </c>
      <c r="F2712" s="32">
        <v>12</v>
      </c>
      <c r="G2712" s="32">
        <v>277.72044071661713</v>
      </c>
    </row>
    <row r="2713" spans="1:7" x14ac:dyDescent="0.25">
      <c r="A2713" s="32">
        <v>2023</v>
      </c>
      <c r="B2713" s="33" t="s">
        <v>24</v>
      </c>
      <c r="C2713" s="33" t="s">
        <v>33</v>
      </c>
      <c r="D2713" s="33" t="s">
        <v>8</v>
      </c>
      <c r="E2713" s="32">
        <v>2012</v>
      </c>
      <c r="F2713" s="32">
        <v>11</v>
      </c>
      <c r="G2713" s="32">
        <v>333.37742241466549</v>
      </c>
    </row>
    <row r="2714" spans="1:7" x14ac:dyDescent="0.25">
      <c r="A2714" s="32">
        <v>2023</v>
      </c>
      <c r="B2714" s="33" t="s">
        <v>24</v>
      </c>
      <c r="C2714" s="33" t="s">
        <v>33</v>
      </c>
      <c r="D2714" s="33" t="s">
        <v>8</v>
      </c>
      <c r="E2714" s="32">
        <v>2013</v>
      </c>
      <c r="F2714" s="32">
        <v>10</v>
      </c>
      <c r="G2714" s="32">
        <v>386.11991462857253</v>
      </c>
    </row>
    <row r="2715" spans="1:7" x14ac:dyDescent="0.25">
      <c r="A2715" s="32">
        <v>2023</v>
      </c>
      <c r="B2715" s="33" t="s">
        <v>24</v>
      </c>
      <c r="C2715" s="33" t="s">
        <v>33</v>
      </c>
      <c r="D2715" s="33" t="s">
        <v>8</v>
      </c>
      <c r="E2715" s="32">
        <v>2014</v>
      </c>
      <c r="F2715" s="32">
        <v>9</v>
      </c>
      <c r="G2715" s="32">
        <v>439.73362870228635</v>
      </c>
    </row>
    <row r="2716" spans="1:7" x14ac:dyDescent="0.25">
      <c r="A2716" s="32">
        <v>2023</v>
      </c>
      <c r="B2716" s="33" t="s">
        <v>24</v>
      </c>
      <c r="C2716" s="33" t="s">
        <v>33</v>
      </c>
      <c r="D2716" s="33" t="s">
        <v>8</v>
      </c>
      <c r="E2716" s="32">
        <v>2015</v>
      </c>
      <c r="F2716" s="32">
        <v>8</v>
      </c>
      <c r="G2716" s="32">
        <v>486.94575739843646</v>
      </c>
    </row>
    <row r="2717" spans="1:7" x14ac:dyDescent="0.25">
      <c r="A2717" s="32">
        <v>2023</v>
      </c>
      <c r="B2717" s="33" t="s">
        <v>24</v>
      </c>
      <c r="C2717" s="33" t="s">
        <v>33</v>
      </c>
      <c r="D2717" s="33" t="s">
        <v>8</v>
      </c>
      <c r="E2717" s="32">
        <v>2016</v>
      </c>
      <c r="F2717" s="32">
        <v>7</v>
      </c>
      <c r="G2717" s="32">
        <v>524.15345404436721</v>
      </c>
    </row>
    <row r="2718" spans="1:7" x14ac:dyDescent="0.25">
      <c r="A2718" s="32">
        <v>2023</v>
      </c>
      <c r="B2718" s="33" t="s">
        <v>24</v>
      </c>
      <c r="C2718" s="33" t="s">
        <v>33</v>
      </c>
      <c r="D2718" s="33" t="s">
        <v>8</v>
      </c>
      <c r="E2718" s="32">
        <v>2017</v>
      </c>
      <c r="F2718" s="32">
        <v>6</v>
      </c>
      <c r="G2718" s="32">
        <v>567.48215708207431</v>
      </c>
    </row>
    <row r="2719" spans="1:7" x14ac:dyDescent="0.25">
      <c r="A2719" s="32">
        <v>2023</v>
      </c>
      <c r="B2719" s="33" t="s">
        <v>24</v>
      </c>
      <c r="C2719" s="33" t="s">
        <v>33</v>
      </c>
      <c r="D2719" s="33" t="s">
        <v>8</v>
      </c>
      <c r="E2719" s="32">
        <v>2018</v>
      </c>
      <c r="F2719" s="32">
        <v>5</v>
      </c>
      <c r="G2719" s="32">
        <v>586.95026060932616</v>
      </c>
    </row>
    <row r="2720" spans="1:7" x14ac:dyDescent="0.25">
      <c r="A2720" s="32">
        <v>2023</v>
      </c>
      <c r="B2720" s="33" t="s">
        <v>24</v>
      </c>
      <c r="C2720" s="33" t="s">
        <v>33</v>
      </c>
      <c r="D2720" s="33" t="s">
        <v>8</v>
      </c>
      <c r="E2720" s="32">
        <v>2019</v>
      </c>
      <c r="F2720" s="32">
        <v>4</v>
      </c>
      <c r="G2720" s="32">
        <v>599.59952982586583</v>
      </c>
    </row>
    <row r="2721" spans="1:7" x14ac:dyDescent="0.25">
      <c r="A2721" s="32">
        <v>2023</v>
      </c>
      <c r="B2721" s="33" t="s">
        <v>24</v>
      </c>
      <c r="C2721" s="33" t="s">
        <v>33</v>
      </c>
      <c r="D2721" s="33" t="s">
        <v>8</v>
      </c>
      <c r="E2721" s="32">
        <v>2020</v>
      </c>
      <c r="F2721" s="32">
        <v>3</v>
      </c>
      <c r="G2721" s="32">
        <v>606.90478799917446</v>
      </c>
    </row>
    <row r="2722" spans="1:7" x14ac:dyDescent="0.25">
      <c r="A2722" s="32">
        <v>2023</v>
      </c>
      <c r="B2722" s="33" t="s">
        <v>24</v>
      </c>
      <c r="C2722" s="33" t="s">
        <v>33</v>
      </c>
      <c r="D2722" s="33" t="s">
        <v>8</v>
      </c>
      <c r="E2722" s="32">
        <v>2021</v>
      </c>
      <c r="F2722" s="32">
        <v>2</v>
      </c>
      <c r="G2722" s="32">
        <v>610.1952558393433</v>
      </c>
    </row>
    <row r="2723" spans="1:7" x14ac:dyDescent="0.25">
      <c r="A2723" s="32">
        <v>2023</v>
      </c>
      <c r="B2723" s="33" t="s">
        <v>24</v>
      </c>
      <c r="C2723" s="33" t="s">
        <v>33</v>
      </c>
      <c r="D2723" s="33" t="s">
        <v>8</v>
      </c>
      <c r="E2723" s="32">
        <v>2022</v>
      </c>
      <c r="F2723" s="32">
        <v>1</v>
      </c>
      <c r="G2723" s="32">
        <v>630.49549553049997</v>
      </c>
    </row>
    <row r="2724" spans="1:7" x14ac:dyDescent="0.25">
      <c r="A2724" s="32">
        <v>2023</v>
      </c>
      <c r="B2724" s="33" t="s">
        <v>24</v>
      </c>
      <c r="C2724" s="33" t="s">
        <v>33</v>
      </c>
      <c r="D2724" s="33" t="s">
        <v>8</v>
      </c>
      <c r="E2724" s="32">
        <v>2023</v>
      </c>
      <c r="F2724" s="32">
        <v>0</v>
      </c>
      <c r="G2724" s="32">
        <v>641.57340699370002</v>
      </c>
    </row>
    <row r="2725" spans="1:7" x14ac:dyDescent="0.25">
      <c r="A2725" s="32">
        <v>2023</v>
      </c>
      <c r="B2725" s="33" t="s">
        <v>24</v>
      </c>
      <c r="C2725" s="33" t="s">
        <v>33</v>
      </c>
      <c r="D2725" s="33" t="s">
        <v>8</v>
      </c>
      <c r="E2725" s="32">
        <v>2024</v>
      </c>
      <c r="F2725" s="32">
        <v>-1</v>
      </c>
      <c r="G2725" s="32">
        <v>147.28784677830001</v>
      </c>
    </row>
    <row r="2726" spans="1:7" x14ac:dyDescent="0.25">
      <c r="A2726" s="32">
        <v>2023</v>
      </c>
      <c r="B2726" s="33" t="s">
        <v>25</v>
      </c>
      <c r="C2726" s="33" t="s">
        <v>33</v>
      </c>
      <c r="D2726" s="33" t="s">
        <v>8</v>
      </c>
      <c r="E2726" s="32">
        <v>2010</v>
      </c>
      <c r="F2726" s="32">
        <v>13</v>
      </c>
      <c r="G2726" s="32">
        <v>905.25888994454431</v>
      </c>
    </row>
    <row r="2727" spans="1:7" x14ac:dyDescent="0.25">
      <c r="A2727" s="32">
        <v>2023</v>
      </c>
      <c r="B2727" s="33" t="s">
        <v>25</v>
      </c>
      <c r="C2727" s="33" t="s">
        <v>33</v>
      </c>
      <c r="D2727" s="33" t="s">
        <v>8</v>
      </c>
      <c r="E2727" s="32">
        <v>2011</v>
      </c>
      <c r="F2727" s="32">
        <v>12</v>
      </c>
      <c r="G2727" s="32">
        <v>1177.5242457371937</v>
      </c>
    </row>
    <row r="2728" spans="1:7" x14ac:dyDescent="0.25">
      <c r="A2728" s="32">
        <v>2023</v>
      </c>
      <c r="B2728" s="33" t="s">
        <v>25</v>
      </c>
      <c r="C2728" s="33" t="s">
        <v>33</v>
      </c>
      <c r="D2728" s="33" t="s">
        <v>8</v>
      </c>
      <c r="E2728" s="32">
        <v>2012</v>
      </c>
      <c r="F2728" s="32">
        <v>11</v>
      </c>
      <c r="G2728" s="32">
        <v>1447.4463102610534</v>
      </c>
    </row>
    <row r="2729" spans="1:7" x14ac:dyDescent="0.25">
      <c r="A2729" s="32">
        <v>2023</v>
      </c>
      <c r="B2729" s="33" t="s">
        <v>25</v>
      </c>
      <c r="C2729" s="33" t="s">
        <v>33</v>
      </c>
      <c r="D2729" s="33" t="s">
        <v>8</v>
      </c>
      <c r="E2729" s="32">
        <v>2013</v>
      </c>
      <c r="F2729" s="32">
        <v>10</v>
      </c>
      <c r="G2729" s="32">
        <v>1739.3360505674461</v>
      </c>
    </row>
    <row r="2730" spans="1:7" x14ac:dyDescent="0.25">
      <c r="A2730" s="32">
        <v>2023</v>
      </c>
      <c r="B2730" s="33" t="s">
        <v>25</v>
      </c>
      <c r="C2730" s="33" t="s">
        <v>33</v>
      </c>
      <c r="D2730" s="33" t="s">
        <v>8</v>
      </c>
      <c r="E2730" s="32">
        <v>2014</v>
      </c>
      <c r="F2730" s="32">
        <v>9</v>
      </c>
      <c r="G2730" s="32">
        <v>2055.9675955438429</v>
      </c>
    </row>
    <row r="2731" spans="1:7" x14ac:dyDescent="0.25">
      <c r="A2731" s="32">
        <v>2023</v>
      </c>
      <c r="B2731" s="33" t="s">
        <v>25</v>
      </c>
      <c r="C2731" s="33" t="s">
        <v>33</v>
      </c>
      <c r="D2731" s="33" t="s">
        <v>8</v>
      </c>
      <c r="E2731" s="32">
        <v>2015</v>
      </c>
      <c r="F2731" s="32">
        <v>8</v>
      </c>
      <c r="G2731" s="32">
        <v>2358.5936347189809</v>
      </c>
    </row>
    <row r="2732" spans="1:7" x14ac:dyDescent="0.25">
      <c r="A2732" s="32">
        <v>2023</v>
      </c>
      <c r="B2732" s="33" t="s">
        <v>25</v>
      </c>
      <c r="C2732" s="33" t="s">
        <v>33</v>
      </c>
      <c r="D2732" s="33" t="s">
        <v>8</v>
      </c>
      <c r="E2732" s="32">
        <v>2016</v>
      </c>
      <c r="F2732" s="32">
        <v>7</v>
      </c>
      <c r="G2732" s="32">
        <v>2585.9291517732058</v>
      </c>
    </row>
    <row r="2733" spans="1:7" x14ac:dyDescent="0.25">
      <c r="A2733" s="32">
        <v>2023</v>
      </c>
      <c r="B2733" s="33" t="s">
        <v>25</v>
      </c>
      <c r="C2733" s="33" t="s">
        <v>33</v>
      </c>
      <c r="D2733" s="33" t="s">
        <v>8</v>
      </c>
      <c r="E2733" s="32">
        <v>2017</v>
      </c>
      <c r="F2733" s="32">
        <v>6</v>
      </c>
      <c r="G2733" s="32">
        <v>2830.6844400192517</v>
      </c>
    </row>
    <row r="2734" spans="1:7" x14ac:dyDescent="0.25">
      <c r="A2734" s="32">
        <v>2023</v>
      </c>
      <c r="B2734" s="33" t="s">
        <v>25</v>
      </c>
      <c r="C2734" s="33" t="s">
        <v>33</v>
      </c>
      <c r="D2734" s="33" t="s">
        <v>8</v>
      </c>
      <c r="E2734" s="32">
        <v>2018</v>
      </c>
      <c r="F2734" s="32">
        <v>5</v>
      </c>
      <c r="G2734" s="32">
        <v>2926.604612246841</v>
      </c>
    </row>
    <row r="2735" spans="1:7" x14ac:dyDescent="0.25">
      <c r="A2735" s="32">
        <v>2023</v>
      </c>
      <c r="B2735" s="33" t="s">
        <v>25</v>
      </c>
      <c r="C2735" s="33" t="s">
        <v>33</v>
      </c>
      <c r="D2735" s="33" t="s">
        <v>8</v>
      </c>
      <c r="E2735" s="32">
        <v>2019</v>
      </c>
      <c r="F2735" s="32">
        <v>4</v>
      </c>
      <c r="G2735" s="32">
        <v>2960.1448892063063</v>
      </c>
    </row>
    <row r="2736" spans="1:7" x14ac:dyDescent="0.25">
      <c r="A2736" s="32">
        <v>2023</v>
      </c>
      <c r="B2736" s="33" t="s">
        <v>25</v>
      </c>
      <c r="C2736" s="33" t="s">
        <v>33</v>
      </c>
      <c r="D2736" s="33" t="s">
        <v>8</v>
      </c>
      <c r="E2736" s="32">
        <v>2020</v>
      </c>
      <c r="F2736" s="32">
        <v>3</v>
      </c>
      <c r="G2736" s="32">
        <v>2948.0329132356355</v>
      </c>
    </row>
    <row r="2737" spans="1:7" x14ac:dyDescent="0.25">
      <c r="A2737" s="32">
        <v>2023</v>
      </c>
      <c r="B2737" s="33" t="s">
        <v>25</v>
      </c>
      <c r="C2737" s="33" t="s">
        <v>33</v>
      </c>
      <c r="D2737" s="33" t="s">
        <v>8</v>
      </c>
      <c r="E2737" s="32">
        <v>2021</v>
      </c>
      <c r="F2737" s="32">
        <v>2</v>
      </c>
      <c r="G2737" s="32">
        <v>2475.1847210000001</v>
      </c>
    </row>
    <row r="2738" spans="1:7" x14ac:dyDescent="0.25">
      <c r="A2738" s="32">
        <v>2023</v>
      </c>
      <c r="B2738" s="33" t="s">
        <v>25</v>
      </c>
      <c r="C2738" s="33" t="s">
        <v>33</v>
      </c>
      <c r="D2738" s="33" t="s">
        <v>8</v>
      </c>
      <c r="E2738" s="32">
        <v>2022</v>
      </c>
      <c r="F2738" s="32">
        <v>1</v>
      </c>
      <c r="G2738" s="32">
        <v>2753.8371440000001</v>
      </c>
    </row>
    <row r="2739" spans="1:7" x14ac:dyDescent="0.25">
      <c r="A2739" s="32">
        <v>2023</v>
      </c>
      <c r="B2739" s="33" t="s">
        <v>25</v>
      </c>
      <c r="C2739" s="33" t="s">
        <v>33</v>
      </c>
      <c r="D2739" s="33" t="s">
        <v>8</v>
      </c>
      <c r="E2739" s="32">
        <v>2023</v>
      </c>
      <c r="F2739" s="32">
        <v>0</v>
      </c>
      <c r="G2739" s="32">
        <v>3010.8340589999998</v>
      </c>
    </row>
    <row r="2740" spans="1:7" x14ac:dyDescent="0.25">
      <c r="A2740" s="32">
        <v>2023</v>
      </c>
      <c r="B2740" s="33" t="s">
        <v>25</v>
      </c>
      <c r="C2740" s="33" t="s">
        <v>33</v>
      </c>
      <c r="D2740" s="33" t="s">
        <v>8</v>
      </c>
      <c r="E2740" s="32">
        <v>2024</v>
      </c>
      <c r="F2740" s="32">
        <v>-1</v>
      </c>
      <c r="G2740" s="32">
        <v>1477.24155</v>
      </c>
    </row>
    <row r="2741" spans="1:7" x14ac:dyDescent="0.25">
      <c r="A2741" s="32">
        <v>2023</v>
      </c>
      <c r="B2741" s="33" t="s">
        <v>26</v>
      </c>
      <c r="C2741" s="33" t="s">
        <v>33</v>
      </c>
      <c r="D2741" s="33" t="s">
        <v>8</v>
      </c>
      <c r="E2741" s="32">
        <v>2010</v>
      </c>
      <c r="F2741" s="32">
        <v>13</v>
      </c>
      <c r="G2741" s="32">
        <v>123.2198221613602</v>
      </c>
    </row>
    <row r="2742" spans="1:7" x14ac:dyDescent="0.25">
      <c r="A2742" s="32">
        <v>2023</v>
      </c>
      <c r="B2742" s="33" t="s">
        <v>26</v>
      </c>
      <c r="C2742" s="33" t="s">
        <v>33</v>
      </c>
      <c r="D2742" s="33" t="s">
        <v>8</v>
      </c>
      <c r="E2742" s="32">
        <v>2011</v>
      </c>
      <c r="F2742" s="32">
        <v>12</v>
      </c>
      <c r="G2742" s="32">
        <v>170.56608536788667</v>
      </c>
    </row>
    <row r="2743" spans="1:7" x14ac:dyDescent="0.25">
      <c r="A2743" s="32">
        <v>2023</v>
      </c>
      <c r="B2743" s="33" t="s">
        <v>26</v>
      </c>
      <c r="C2743" s="33" t="s">
        <v>33</v>
      </c>
      <c r="D2743" s="33" t="s">
        <v>8</v>
      </c>
      <c r="E2743" s="32">
        <v>2012</v>
      </c>
      <c r="F2743" s="32">
        <v>11</v>
      </c>
      <c r="G2743" s="32">
        <v>217.63956027299773</v>
      </c>
    </row>
    <row r="2744" spans="1:7" x14ac:dyDescent="0.25">
      <c r="A2744" s="32">
        <v>2023</v>
      </c>
      <c r="B2744" s="33" t="s">
        <v>26</v>
      </c>
      <c r="C2744" s="33" t="s">
        <v>33</v>
      </c>
      <c r="D2744" s="33" t="s">
        <v>8</v>
      </c>
      <c r="E2744" s="32">
        <v>2013</v>
      </c>
      <c r="F2744" s="32">
        <v>10</v>
      </c>
      <c r="G2744" s="32">
        <v>270.15478049329715</v>
      </c>
    </row>
    <row r="2745" spans="1:7" x14ac:dyDescent="0.25">
      <c r="A2745" s="32">
        <v>2023</v>
      </c>
      <c r="B2745" s="33" t="s">
        <v>26</v>
      </c>
      <c r="C2745" s="33" t="s">
        <v>33</v>
      </c>
      <c r="D2745" s="33" t="s">
        <v>8</v>
      </c>
      <c r="E2745" s="32">
        <v>2014</v>
      </c>
      <c r="F2745" s="32">
        <v>9</v>
      </c>
      <c r="G2745" s="32">
        <v>329.21294301746457</v>
      </c>
    </row>
    <row r="2746" spans="1:7" x14ac:dyDescent="0.25">
      <c r="A2746" s="32">
        <v>2023</v>
      </c>
      <c r="B2746" s="33" t="s">
        <v>26</v>
      </c>
      <c r="C2746" s="33" t="s">
        <v>33</v>
      </c>
      <c r="D2746" s="33" t="s">
        <v>8</v>
      </c>
      <c r="E2746" s="32">
        <v>2015</v>
      </c>
      <c r="F2746" s="32">
        <v>8</v>
      </c>
      <c r="G2746" s="32">
        <v>389.56259787241612</v>
      </c>
    </row>
    <row r="2747" spans="1:7" x14ac:dyDescent="0.25">
      <c r="A2747" s="32">
        <v>2023</v>
      </c>
      <c r="B2747" s="33" t="s">
        <v>26</v>
      </c>
      <c r="C2747" s="33" t="s">
        <v>33</v>
      </c>
      <c r="D2747" s="33" t="s">
        <v>8</v>
      </c>
      <c r="E2747" s="32">
        <v>2016</v>
      </c>
      <c r="F2747" s="32">
        <v>7</v>
      </c>
      <c r="G2747" s="32">
        <v>440.80480895487949</v>
      </c>
    </row>
    <row r="2748" spans="1:7" x14ac:dyDescent="0.25">
      <c r="A2748" s="32">
        <v>2023</v>
      </c>
      <c r="B2748" s="33" t="s">
        <v>26</v>
      </c>
      <c r="C2748" s="33" t="s">
        <v>33</v>
      </c>
      <c r="D2748" s="33" t="s">
        <v>8</v>
      </c>
      <c r="E2748" s="32">
        <v>2017</v>
      </c>
      <c r="F2748" s="32">
        <v>6</v>
      </c>
      <c r="G2748" s="32">
        <v>498.89618206497039</v>
      </c>
    </row>
    <row r="2749" spans="1:7" x14ac:dyDescent="0.25">
      <c r="A2749" s="32">
        <v>2023</v>
      </c>
      <c r="B2749" s="33" t="s">
        <v>26</v>
      </c>
      <c r="C2749" s="33" t="s">
        <v>33</v>
      </c>
      <c r="D2749" s="33" t="s">
        <v>8</v>
      </c>
      <c r="E2749" s="32">
        <v>2018</v>
      </c>
      <c r="F2749" s="32">
        <v>5</v>
      </c>
      <c r="G2749" s="32">
        <v>510.79806414957216</v>
      </c>
    </row>
    <row r="2750" spans="1:7" x14ac:dyDescent="0.25">
      <c r="A2750" s="32">
        <v>2023</v>
      </c>
      <c r="B2750" s="33" t="s">
        <v>26</v>
      </c>
      <c r="C2750" s="33" t="s">
        <v>33</v>
      </c>
      <c r="D2750" s="33" t="s">
        <v>8</v>
      </c>
      <c r="E2750" s="32">
        <v>2019</v>
      </c>
      <c r="F2750" s="32">
        <v>4</v>
      </c>
      <c r="G2750" s="32">
        <v>513.81418124241861</v>
      </c>
    </row>
    <row r="2751" spans="1:7" x14ac:dyDescent="0.25">
      <c r="A2751" s="32">
        <v>2023</v>
      </c>
      <c r="B2751" s="33" t="s">
        <v>26</v>
      </c>
      <c r="C2751" s="33" t="s">
        <v>33</v>
      </c>
      <c r="D2751" s="33" t="s">
        <v>8</v>
      </c>
      <c r="E2751" s="32">
        <v>2020</v>
      </c>
      <c r="F2751" s="32">
        <v>3</v>
      </c>
      <c r="G2751" s="32">
        <v>511.33754032871826</v>
      </c>
    </row>
    <row r="2752" spans="1:7" x14ac:dyDescent="0.25">
      <c r="A2752" s="32">
        <v>2023</v>
      </c>
      <c r="B2752" s="33" t="s">
        <v>26</v>
      </c>
      <c r="C2752" s="33" t="s">
        <v>33</v>
      </c>
      <c r="D2752" s="33" t="s">
        <v>8</v>
      </c>
      <c r="E2752" s="32">
        <v>2021</v>
      </c>
      <c r="F2752" s="32">
        <v>2</v>
      </c>
      <c r="G2752" s="32">
        <v>434.27864260000001</v>
      </c>
    </row>
    <row r="2753" spans="1:7" x14ac:dyDescent="0.25">
      <c r="A2753" s="32">
        <v>2023</v>
      </c>
      <c r="B2753" s="33" t="s">
        <v>26</v>
      </c>
      <c r="C2753" s="33" t="s">
        <v>33</v>
      </c>
      <c r="D2753" s="33" t="s">
        <v>8</v>
      </c>
      <c r="E2753" s="32">
        <v>2022</v>
      </c>
      <c r="F2753" s="32">
        <v>1</v>
      </c>
      <c r="G2753" s="32">
        <v>482.07067139999998</v>
      </c>
    </row>
    <row r="2754" spans="1:7" x14ac:dyDescent="0.25">
      <c r="A2754" s="32">
        <v>2023</v>
      </c>
      <c r="B2754" s="33" t="s">
        <v>26</v>
      </c>
      <c r="C2754" s="33" t="s">
        <v>33</v>
      </c>
      <c r="D2754" s="33" t="s">
        <v>8</v>
      </c>
      <c r="E2754" s="32">
        <v>2023</v>
      </c>
      <c r="F2754" s="32">
        <v>0</v>
      </c>
      <c r="G2754" s="32">
        <v>525.73209228650001</v>
      </c>
    </row>
    <row r="2755" spans="1:7" x14ac:dyDescent="0.25">
      <c r="A2755" s="32">
        <v>2023</v>
      </c>
      <c r="B2755" s="33" t="s">
        <v>26</v>
      </c>
      <c r="C2755" s="33" t="s">
        <v>33</v>
      </c>
      <c r="D2755" s="33" t="s">
        <v>8</v>
      </c>
      <c r="E2755" s="32">
        <v>2024</v>
      </c>
      <c r="F2755" s="32">
        <v>-1</v>
      </c>
      <c r="G2755" s="32">
        <v>258.01540199999999</v>
      </c>
    </row>
    <row r="2756" spans="1:7" x14ac:dyDescent="0.25">
      <c r="A2756" s="32">
        <v>2023</v>
      </c>
      <c r="B2756" s="33" t="s">
        <v>27</v>
      </c>
      <c r="C2756" s="33" t="s">
        <v>33</v>
      </c>
      <c r="D2756" s="33" t="s">
        <v>8</v>
      </c>
      <c r="E2756" s="32">
        <v>2010</v>
      </c>
      <c r="F2756" s="32">
        <v>13</v>
      </c>
      <c r="G2756" s="32">
        <v>32.395921774495207</v>
      </c>
    </row>
    <row r="2757" spans="1:7" x14ac:dyDescent="0.25">
      <c r="A2757" s="32">
        <v>2023</v>
      </c>
      <c r="B2757" s="33" t="s">
        <v>27</v>
      </c>
      <c r="C2757" s="33" t="s">
        <v>33</v>
      </c>
      <c r="D2757" s="33" t="s">
        <v>8</v>
      </c>
      <c r="E2757" s="32">
        <v>2011</v>
      </c>
      <c r="F2757" s="32">
        <v>12</v>
      </c>
      <c r="G2757" s="32">
        <v>42.400737087847574</v>
      </c>
    </row>
    <row r="2758" spans="1:7" x14ac:dyDescent="0.25">
      <c r="A2758" s="32">
        <v>2023</v>
      </c>
      <c r="B2758" s="33" t="s">
        <v>27</v>
      </c>
      <c r="C2758" s="33" t="s">
        <v>33</v>
      </c>
      <c r="D2758" s="33" t="s">
        <v>8</v>
      </c>
      <c r="E2758" s="32">
        <v>2012</v>
      </c>
      <c r="F2758" s="32">
        <v>11</v>
      </c>
      <c r="G2758" s="32">
        <v>51.174904615508822</v>
      </c>
    </row>
    <row r="2759" spans="1:7" x14ac:dyDescent="0.25">
      <c r="A2759" s="32">
        <v>2023</v>
      </c>
      <c r="B2759" s="33" t="s">
        <v>27</v>
      </c>
      <c r="C2759" s="33" t="s">
        <v>33</v>
      </c>
      <c r="D2759" s="33" t="s">
        <v>8</v>
      </c>
      <c r="E2759" s="32">
        <v>2013</v>
      </c>
      <c r="F2759" s="32">
        <v>10</v>
      </c>
      <c r="G2759" s="32">
        <v>59.715706184754531</v>
      </c>
    </row>
    <row r="2760" spans="1:7" x14ac:dyDescent="0.25">
      <c r="A2760" s="32">
        <v>2023</v>
      </c>
      <c r="B2760" s="33" t="s">
        <v>27</v>
      </c>
      <c r="C2760" s="33" t="s">
        <v>33</v>
      </c>
      <c r="D2760" s="33" t="s">
        <v>8</v>
      </c>
      <c r="E2760" s="32">
        <v>2014</v>
      </c>
      <c r="F2760" s="32">
        <v>9</v>
      </c>
      <c r="G2760" s="32">
        <v>68.149437297859961</v>
      </c>
    </row>
    <row r="2761" spans="1:7" x14ac:dyDescent="0.25">
      <c r="A2761" s="32">
        <v>2023</v>
      </c>
      <c r="B2761" s="33" t="s">
        <v>27</v>
      </c>
      <c r="C2761" s="33" t="s">
        <v>33</v>
      </c>
      <c r="D2761" s="33" t="s">
        <v>8</v>
      </c>
      <c r="E2761" s="32">
        <v>2015</v>
      </c>
      <c r="F2761" s="32">
        <v>8</v>
      </c>
      <c r="G2761" s="32">
        <v>76.729916078506164</v>
      </c>
    </row>
    <row r="2762" spans="1:7" x14ac:dyDescent="0.25">
      <c r="A2762" s="32">
        <v>2023</v>
      </c>
      <c r="B2762" s="33" t="s">
        <v>27</v>
      </c>
      <c r="C2762" s="33" t="s">
        <v>33</v>
      </c>
      <c r="D2762" s="33" t="s">
        <v>8</v>
      </c>
      <c r="E2762" s="32">
        <v>2016</v>
      </c>
      <c r="F2762" s="32">
        <v>7</v>
      </c>
      <c r="G2762" s="32">
        <v>83.396516343048148</v>
      </c>
    </row>
    <row r="2763" spans="1:7" x14ac:dyDescent="0.25">
      <c r="A2763" s="32">
        <v>2023</v>
      </c>
      <c r="B2763" s="33" t="s">
        <v>27</v>
      </c>
      <c r="C2763" s="33" t="s">
        <v>33</v>
      </c>
      <c r="D2763" s="33" t="s">
        <v>8</v>
      </c>
      <c r="E2763" s="32">
        <v>2017</v>
      </c>
      <c r="F2763" s="32">
        <v>6</v>
      </c>
      <c r="G2763" s="32">
        <v>90.198737126384302</v>
      </c>
    </row>
    <row r="2764" spans="1:7" x14ac:dyDescent="0.25">
      <c r="A2764" s="32">
        <v>2023</v>
      </c>
      <c r="B2764" s="33" t="s">
        <v>27</v>
      </c>
      <c r="C2764" s="33" t="s">
        <v>33</v>
      </c>
      <c r="D2764" s="33" t="s">
        <v>8</v>
      </c>
      <c r="E2764" s="32">
        <v>2018</v>
      </c>
      <c r="F2764" s="32">
        <v>5</v>
      </c>
      <c r="G2764" s="32">
        <v>92.646447586090616</v>
      </c>
    </row>
    <row r="2765" spans="1:7" x14ac:dyDescent="0.25">
      <c r="A2765" s="32">
        <v>2023</v>
      </c>
      <c r="B2765" s="33" t="s">
        <v>27</v>
      </c>
      <c r="C2765" s="33" t="s">
        <v>33</v>
      </c>
      <c r="D2765" s="33" t="s">
        <v>8</v>
      </c>
      <c r="E2765" s="32">
        <v>2019</v>
      </c>
      <c r="F2765" s="32">
        <v>4</v>
      </c>
      <c r="G2765" s="32">
        <v>93.872109565103997</v>
      </c>
    </row>
    <row r="2766" spans="1:7" x14ac:dyDescent="0.25">
      <c r="A2766" s="32">
        <v>2023</v>
      </c>
      <c r="B2766" s="33" t="s">
        <v>27</v>
      </c>
      <c r="C2766" s="33" t="s">
        <v>33</v>
      </c>
      <c r="D2766" s="33" t="s">
        <v>8</v>
      </c>
      <c r="E2766" s="32">
        <v>2020</v>
      </c>
      <c r="F2766" s="32">
        <v>3</v>
      </c>
      <c r="G2766" s="32">
        <v>94.367463813276359</v>
      </c>
    </row>
    <row r="2767" spans="1:7" x14ac:dyDescent="0.25">
      <c r="A2767" s="32">
        <v>2023</v>
      </c>
      <c r="B2767" s="33" t="s">
        <v>27</v>
      </c>
      <c r="C2767" s="33" t="s">
        <v>33</v>
      </c>
      <c r="D2767" s="33" t="s">
        <v>8</v>
      </c>
      <c r="E2767" s="32">
        <v>2021</v>
      </c>
      <c r="F2767" s="32">
        <v>2</v>
      </c>
      <c r="G2767" s="32">
        <v>94.767354397092802</v>
      </c>
    </row>
    <row r="2768" spans="1:7" x14ac:dyDescent="0.25">
      <c r="A2768" s="32">
        <v>2023</v>
      </c>
      <c r="B2768" s="33" t="s">
        <v>27</v>
      </c>
      <c r="C2768" s="33" t="s">
        <v>33</v>
      </c>
      <c r="D2768" s="33" t="s">
        <v>8</v>
      </c>
      <c r="E2768" s="32">
        <v>2022</v>
      </c>
      <c r="F2768" s="32">
        <v>1</v>
      </c>
      <c r="G2768" s="32">
        <v>97.9379228917999</v>
      </c>
    </row>
    <row r="2769" spans="1:7" x14ac:dyDescent="0.25">
      <c r="A2769" s="32">
        <v>2023</v>
      </c>
      <c r="B2769" s="33" t="s">
        <v>27</v>
      </c>
      <c r="C2769" s="33" t="s">
        <v>33</v>
      </c>
      <c r="D2769" s="33" t="s">
        <v>8</v>
      </c>
      <c r="E2769" s="32">
        <v>2023</v>
      </c>
      <c r="F2769" s="32">
        <v>0</v>
      </c>
      <c r="G2769" s="32">
        <v>99.688783200000003</v>
      </c>
    </row>
    <row r="2770" spans="1:7" x14ac:dyDescent="0.25">
      <c r="A2770" s="32">
        <v>2023</v>
      </c>
      <c r="B2770" s="33" t="s">
        <v>27</v>
      </c>
      <c r="C2770" s="33" t="s">
        <v>33</v>
      </c>
      <c r="D2770" s="33" t="s">
        <v>8</v>
      </c>
      <c r="E2770" s="32">
        <v>2024</v>
      </c>
      <c r="F2770" s="32">
        <v>-1</v>
      </c>
      <c r="G2770" s="32">
        <v>1.3712562769999901</v>
      </c>
    </row>
    <row r="2771" spans="1:7" x14ac:dyDescent="0.25">
      <c r="A2771" s="32">
        <v>2023</v>
      </c>
      <c r="B2771" s="33" t="s">
        <v>28</v>
      </c>
      <c r="C2771" s="33" t="s">
        <v>33</v>
      </c>
      <c r="D2771" s="33" t="s">
        <v>16</v>
      </c>
      <c r="E2771" s="32">
        <v>2010</v>
      </c>
      <c r="F2771" s="32">
        <v>13</v>
      </c>
      <c r="G2771" s="32">
        <v>268.50509399999999</v>
      </c>
    </row>
    <row r="2772" spans="1:7" x14ac:dyDescent="0.25">
      <c r="A2772" s="32">
        <v>2023</v>
      </c>
      <c r="B2772" s="33" t="s">
        <v>28</v>
      </c>
      <c r="C2772" s="33" t="s">
        <v>33</v>
      </c>
      <c r="D2772" s="33" t="s">
        <v>16</v>
      </c>
      <c r="E2772" s="32">
        <v>2011</v>
      </c>
      <c r="F2772" s="32">
        <v>12</v>
      </c>
      <c r="G2772" s="32">
        <v>260.44717700000001</v>
      </c>
    </row>
    <row r="2773" spans="1:7" x14ac:dyDescent="0.25">
      <c r="A2773" s="32">
        <v>2023</v>
      </c>
      <c r="B2773" s="33" t="s">
        <v>28</v>
      </c>
      <c r="C2773" s="33" t="s">
        <v>33</v>
      </c>
      <c r="D2773" s="33" t="s">
        <v>16</v>
      </c>
      <c r="E2773" s="32">
        <v>2012</v>
      </c>
      <c r="F2773" s="32">
        <v>11</v>
      </c>
      <c r="G2773" s="32">
        <v>290.21681539999997</v>
      </c>
    </row>
    <row r="2774" spans="1:7" x14ac:dyDescent="0.25">
      <c r="A2774" s="32">
        <v>2023</v>
      </c>
      <c r="B2774" s="33" t="s">
        <v>28</v>
      </c>
      <c r="C2774" s="33" t="s">
        <v>33</v>
      </c>
      <c r="D2774" s="33" t="s">
        <v>16</v>
      </c>
      <c r="E2774" s="32">
        <v>2013</v>
      </c>
      <c r="F2774" s="32">
        <v>10</v>
      </c>
      <c r="G2774" s="32">
        <v>259.75796070000001</v>
      </c>
    </row>
    <row r="2775" spans="1:7" x14ac:dyDescent="0.25">
      <c r="A2775" s="32">
        <v>2023</v>
      </c>
      <c r="B2775" s="33" t="s">
        <v>28</v>
      </c>
      <c r="C2775" s="33" t="s">
        <v>33</v>
      </c>
      <c r="D2775" s="33" t="s">
        <v>16</v>
      </c>
      <c r="E2775" s="32">
        <v>2014</v>
      </c>
      <c r="F2775" s="32">
        <v>9</v>
      </c>
      <c r="G2775" s="32">
        <v>218.74918769999999</v>
      </c>
    </row>
    <row r="2776" spans="1:7" x14ac:dyDescent="0.25">
      <c r="A2776" s="32">
        <v>2023</v>
      </c>
      <c r="B2776" s="33" t="s">
        <v>28</v>
      </c>
      <c r="C2776" s="33" t="s">
        <v>33</v>
      </c>
      <c r="D2776" s="33" t="s">
        <v>16</v>
      </c>
      <c r="E2776" s="32">
        <v>2015</v>
      </c>
      <c r="F2776" s="32">
        <v>8</v>
      </c>
      <c r="G2776" s="32">
        <v>234.92096559999999</v>
      </c>
    </row>
    <row r="2777" spans="1:7" x14ac:dyDescent="0.25">
      <c r="A2777" s="32">
        <v>2023</v>
      </c>
      <c r="B2777" s="33" t="s">
        <v>28</v>
      </c>
      <c r="C2777" s="33" t="s">
        <v>33</v>
      </c>
      <c r="D2777" s="33" t="s">
        <v>16</v>
      </c>
      <c r="E2777" s="32">
        <v>2016</v>
      </c>
      <c r="F2777" s="32">
        <v>7</v>
      </c>
      <c r="G2777" s="32">
        <v>219.894746</v>
      </c>
    </row>
    <row r="2778" spans="1:7" x14ac:dyDescent="0.25">
      <c r="A2778" s="32">
        <v>2023</v>
      </c>
      <c r="B2778" s="33" t="s">
        <v>28</v>
      </c>
      <c r="C2778" s="33" t="s">
        <v>33</v>
      </c>
      <c r="D2778" s="33" t="s">
        <v>16</v>
      </c>
      <c r="E2778" s="32">
        <v>2017</v>
      </c>
      <c r="F2778" s="32">
        <v>6</v>
      </c>
      <c r="G2778" s="32">
        <v>196.38257659999999</v>
      </c>
    </row>
    <row r="2779" spans="1:7" x14ac:dyDescent="0.25">
      <c r="A2779" s="32">
        <v>2023</v>
      </c>
      <c r="B2779" s="33" t="s">
        <v>28</v>
      </c>
      <c r="C2779" s="33" t="s">
        <v>33</v>
      </c>
      <c r="D2779" s="33" t="s">
        <v>16</v>
      </c>
      <c r="E2779" s="32">
        <v>2018</v>
      </c>
      <c r="F2779" s="32">
        <v>5</v>
      </c>
      <c r="G2779" s="32">
        <v>209.4506207</v>
      </c>
    </row>
    <row r="2780" spans="1:7" x14ac:dyDescent="0.25">
      <c r="A2780" s="32">
        <v>2023</v>
      </c>
      <c r="B2780" s="33" t="s">
        <v>28</v>
      </c>
      <c r="C2780" s="33" t="s">
        <v>33</v>
      </c>
      <c r="D2780" s="33" t="s">
        <v>16</v>
      </c>
      <c r="E2780" s="32">
        <v>2019</v>
      </c>
      <c r="F2780" s="32">
        <v>4</v>
      </c>
      <c r="G2780" s="32">
        <v>210.4839236</v>
      </c>
    </row>
    <row r="2781" spans="1:7" x14ac:dyDescent="0.25">
      <c r="A2781" s="32">
        <v>2023</v>
      </c>
      <c r="B2781" s="33" t="s">
        <v>28</v>
      </c>
      <c r="C2781" s="33" t="s">
        <v>33</v>
      </c>
      <c r="D2781" s="33" t="s">
        <v>16</v>
      </c>
      <c r="E2781" s="32">
        <v>2020</v>
      </c>
      <c r="F2781" s="32">
        <v>3</v>
      </c>
      <c r="G2781" s="32">
        <v>217.8144021</v>
      </c>
    </row>
    <row r="2782" spans="1:7" x14ac:dyDescent="0.25">
      <c r="A2782" s="32">
        <v>2023</v>
      </c>
      <c r="B2782" s="33" t="s">
        <v>28</v>
      </c>
      <c r="C2782" s="33" t="s">
        <v>33</v>
      </c>
      <c r="D2782" s="33" t="s">
        <v>16</v>
      </c>
      <c r="E2782" s="32">
        <v>2021</v>
      </c>
      <c r="F2782" s="32">
        <v>2</v>
      </c>
      <c r="G2782" s="32">
        <v>219.82426179999999</v>
      </c>
    </row>
    <row r="2783" spans="1:7" x14ac:dyDescent="0.25">
      <c r="A2783" s="32">
        <v>2023</v>
      </c>
      <c r="B2783" s="33" t="s">
        <v>28</v>
      </c>
      <c r="C2783" s="33" t="s">
        <v>33</v>
      </c>
      <c r="D2783" s="33" t="s">
        <v>16</v>
      </c>
      <c r="E2783" s="32">
        <v>2022</v>
      </c>
      <c r="F2783" s="32">
        <v>1</v>
      </c>
      <c r="G2783" s="32">
        <v>212.0934532</v>
      </c>
    </row>
    <row r="2784" spans="1:7" x14ac:dyDescent="0.25">
      <c r="A2784" s="32">
        <v>2023</v>
      </c>
      <c r="B2784" s="33" t="s">
        <v>28</v>
      </c>
      <c r="C2784" s="33" t="s">
        <v>33</v>
      </c>
      <c r="D2784" s="33" t="s">
        <v>16</v>
      </c>
      <c r="E2784" s="32">
        <v>2023</v>
      </c>
      <c r="F2784" s="32">
        <v>0</v>
      </c>
      <c r="G2784" s="32">
        <v>219.85462620000001</v>
      </c>
    </row>
    <row r="2785" spans="1:7" x14ac:dyDescent="0.25">
      <c r="A2785" s="32">
        <v>2024</v>
      </c>
      <c r="B2785" s="33" t="s">
        <v>7</v>
      </c>
      <c r="C2785" s="33" t="s">
        <v>32</v>
      </c>
      <c r="D2785" s="33" t="s">
        <v>8</v>
      </c>
      <c r="E2785" s="32">
        <v>2010</v>
      </c>
      <c r="F2785" s="32">
        <v>14</v>
      </c>
      <c r="G2785" s="32">
        <v>46.292083030842875</v>
      </c>
    </row>
    <row r="2786" spans="1:7" x14ac:dyDescent="0.25">
      <c r="A2786" s="32">
        <v>2024</v>
      </c>
      <c r="B2786" s="33" t="s">
        <v>7</v>
      </c>
      <c r="C2786" s="33" t="s">
        <v>32</v>
      </c>
      <c r="D2786" s="33" t="s">
        <v>8</v>
      </c>
      <c r="E2786" s="32">
        <v>2011</v>
      </c>
      <c r="F2786" s="32">
        <v>13</v>
      </c>
      <c r="G2786" s="32">
        <v>56.758729167869809</v>
      </c>
    </row>
    <row r="2787" spans="1:7" x14ac:dyDescent="0.25">
      <c r="A2787" s="32">
        <v>2024</v>
      </c>
      <c r="B2787" s="33" t="s">
        <v>7</v>
      </c>
      <c r="C2787" s="33" t="s">
        <v>32</v>
      </c>
      <c r="D2787" s="33" t="s">
        <v>8</v>
      </c>
      <c r="E2787" s="32">
        <v>2012</v>
      </c>
      <c r="F2787" s="32">
        <v>12</v>
      </c>
      <c r="G2787" s="32">
        <v>67.740264297478305</v>
      </c>
    </row>
    <row r="2788" spans="1:7" x14ac:dyDescent="0.25">
      <c r="A2788" s="32">
        <v>2024</v>
      </c>
      <c r="B2788" s="33" t="s">
        <v>7</v>
      </c>
      <c r="C2788" s="33" t="s">
        <v>32</v>
      </c>
      <c r="D2788" s="33" t="s">
        <v>8</v>
      </c>
      <c r="E2788" s="32">
        <v>2013</v>
      </c>
      <c r="F2788" s="32">
        <v>11</v>
      </c>
      <c r="G2788" s="32">
        <v>77.083118185926509</v>
      </c>
    </row>
    <row r="2789" spans="1:7" x14ac:dyDescent="0.25">
      <c r="A2789" s="32">
        <v>2024</v>
      </c>
      <c r="B2789" s="33" t="s">
        <v>7</v>
      </c>
      <c r="C2789" s="33" t="s">
        <v>32</v>
      </c>
      <c r="D2789" s="33" t="s">
        <v>8</v>
      </c>
      <c r="E2789" s="32">
        <v>2014</v>
      </c>
      <c r="F2789" s="32">
        <v>10</v>
      </c>
      <c r="G2789" s="32">
        <v>88.469086852466276</v>
      </c>
    </row>
    <row r="2790" spans="1:7" x14ac:dyDescent="0.25">
      <c r="A2790" s="32">
        <v>2024</v>
      </c>
      <c r="B2790" s="33" t="s">
        <v>7</v>
      </c>
      <c r="C2790" s="33" t="s">
        <v>32</v>
      </c>
      <c r="D2790" s="33" t="s">
        <v>8</v>
      </c>
      <c r="E2790" s="32">
        <v>2015</v>
      </c>
      <c r="F2790" s="32">
        <v>9</v>
      </c>
      <c r="G2790" s="32">
        <v>98.84901061270989</v>
      </c>
    </row>
    <row r="2791" spans="1:7" x14ac:dyDescent="0.25">
      <c r="A2791" s="32">
        <v>2024</v>
      </c>
      <c r="B2791" s="33" t="s">
        <v>7</v>
      </c>
      <c r="C2791" s="33" t="s">
        <v>32</v>
      </c>
      <c r="D2791" s="33" t="s">
        <v>8</v>
      </c>
      <c r="E2791" s="32">
        <v>2016</v>
      </c>
      <c r="F2791" s="32">
        <v>8</v>
      </c>
      <c r="G2791" s="32">
        <v>106.71203544413942</v>
      </c>
    </row>
    <row r="2792" spans="1:7" x14ac:dyDescent="0.25">
      <c r="A2792" s="32">
        <v>2024</v>
      </c>
      <c r="B2792" s="33" t="s">
        <v>7</v>
      </c>
      <c r="C2792" s="33" t="s">
        <v>32</v>
      </c>
      <c r="D2792" s="33" t="s">
        <v>8</v>
      </c>
      <c r="E2792" s="32">
        <v>2017</v>
      </c>
      <c r="F2792" s="32">
        <v>7</v>
      </c>
      <c r="G2792" s="32">
        <v>115.57139252613869</v>
      </c>
    </row>
    <row r="2793" spans="1:7" x14ac:dyDescent="0.25">
      <c r="A2793" s="32">
        <v>2024</v>
      </c>
      <c r="B2793" s="33" t="s">
        <v>7</v>
      </c>
      <c r="C2793" s="33" t="s">
        <v>32</v>
      </c>
      <c r="D2793" s="33" t="s">
        <v>8</v>
      </c>
      <c r="E2793" s="32">
        <v>2018</v>
      </c>
      <c r="F2793" s="32">
        <v>6</v>
      </c>
      <c r="G2793" s="32">
        <v>117.93245245771725</v>
      </c>
    </row>
    <row r="2794" spans="1:7" x14ac:dyDescent="0.25">
      <c r="A2794" s="32">
        <v>2024</v>
      </c>
      <c r="B2794" s="33" t="s">
        <v>7</v>
      </c>
      <c r="C2794" s="33" t="s">
        <v>32</v>
      </c>
      <c r="D2794" s="33" t="s">
        <v>8</v>
      </c>
      <c r="E2794" s="32">
        <v>2019</v>
      </c>
      <c r="F2794" s="32">
        <v>5</v>
      </c>
      <c r="G2794" s="32">
        <v>118.94835505629577</v>
      </c>
    </row>
    <row r="2795" spans="1:7" x14ac:dyDescent="0.25">
      <c r="A2795" s="32">
        <v>2024</v>
      </c>
      <c r="B2795" s="33" t="s">
        <v>7</v>
      </c>
      <c r="C2795" s="33" t="s">
        <v>32</v>
      </c>
      <c r="D2795" s="33" t="s">
        <v>8</v>
      </c>
      <c r="E2795" s="32">
        <v>2020</v>
      </c>
      <c r="F2795" s="32">
        <v>4</v>
      </c>
      <c r="G2795" s="32">
        <v>118.83984677735528</v>
      </c>
    </row>
    <row r="2796" spans="1:7" x14ac:dyDescent="0.25">
      <c r="A2796" s="32">
        <v>2024</v>
      </c>
      <c r="B2796" s="33" t="s">
        <v>7</v>
      </c>
      <c r="C2796" s="33" t="s">
        <v>32</v>
      </c>
      <c r="D2796" s="33" t="s">
        <v>8</v>
      </c>
      <c r="E2796" s="32">
        <v>2021</v>
      </c>
      <c r="F2796" s="32">
        <v>3</v>
      </c>
      <c r="G2796" s="32">
        <v>118.75378247533781</v>
      </c>
    </row>
    <row r="2797" spans="1:7" x14ac:dyDescent="0.25">
      <c r="A2797" s="32">
        <v>2024</v>
      </c>
      <c r="B2797" s="33" t="s">
        <v>7</v>
      </c>
      <c r="C2797" s="33" t="s">
        <v>32</v>
      </c>
      <c r="D2797" s="33" t="s">
        <v>8</v>
      </c>
      <c r="E2797" s="32">
        <v>2022</v>
      </c>
      <c r="F2797" s="32">
        <v>2</v>
      </c>
      <c r="G2797" s="32">
        <v>118.47662070926508</v>
      </c>
    </row>
    <row r="2798" spans="1:7" x14ac:dyDescent="0.25">
      <c r="A2798" s="32">
        <v>2024</v>
      </c>
      <c r="B2798" s="33" t="s">
        <v>7</v>
      </c>
      <c r="C2798" s="33" t="s">
        <v>32</v>
      </c>
      <c r="D2798" s="33" t="s">
        <v>8</v>
      </c>
      <c r="E2798" s="32">
        <v>2023</v>
      </c>
      <c r="F2798" s="32">
        <v>1</v>
      </c>
      <c r="G2798" s="32">
        <v>118.214977840599</v>
      </c>
    </row>
    <row r="2799" spans="1:7" x14ac:dyDescent="0.25">
      <c r="A2799" s="32">
        <v>2024</v>
      </c>
      <c r="B2799" s="33" t="s">
        <v>7</v>
      </c>
      <c r="C2799" s="33" t="s">
        <v>32</v>
      </c>
      <c r="D2799" s="33" t="s">
        <v>8</v>
      </c>
      <c r="E2799" s="32">
        <v>2024</v>
      </c>
      <c r="F2799" s="32">
        <v>0</v>
      </c>
      <c r="G2799" s="32">
        <v>118.32070539999999</v>
      </c>
    </row>
    <row r="2800" spans="1:7" x14ac:dyDescent="0.25">
      <c r="A2800" s="32">
        <v>2024</v>
      </c>
      <c r="B2800" s="33" t="s">
        <v>7</v>
      </c>
      <c r="C2800" s="33" t="s">
        <v>32</v>
      </c>
      <c r="D2800" s="33" t="s">
        <v>8</v>
      </c>
      <c r="E2800" s="32">
        <v>2025</v>
      </c>
      <c r="F2800" s="32">
        <v>-1</v>
      </c>
      <c r="G2800" s="32">
        <v>50.808323848199898</v>
      </c>
    </row>
    <row r="2801" spans="1:7" x14ac:dyDescent="0.25">
      <c r="A2801" s="32">
        <v>2024</v>
      </c>
      <c r="B2801" s="33" t="s">
        <v>68</v>
      </c>
      <c r="C2801" s="33" t="s">
        <v>32</v>
      </c>
      <c r="D2801" s="33" t="s">
        <v>8</v>
      </c>
      <c r="E2801" s="32">
        <v>2010</v>
      </c>
      <c r="F2801" s="32">
        <v>14</v>
      </c>
      <c r="G2801" s="32">
        <v>7.1630527229999998</v>
      </c>
    </row>
    <row r="2802" spans="1:7" x14ac:dyDescent="0.25">
      <c r="A2802" s="32">
        <v>2024</v>
      </c>
      <c r="B2802" s="33" t="s">
        <v>68</v>
      </c>
      <c r="C2802" s="33" t="s">
        <v>32</v>
      </c>
      <c r="D2802" s="33" t="s">
        <v>8</v>
      </c>
      <c r="E2802" s="32">
        <v>2011</v>
      </c>
      <c r="F2802" s="32">
        <v>13</v>
      </c>
      <c r="G2802" s="32">
        <v>4.7578860489999997</v>
      </c>
    </row>
    <row r="2803" spans="1:7" x14ac:dyDescent="0.25">
      <c r="A2803" s="32">
        <v>2024</v>
      </c>
      <c r="B2803" s="33" t="s">
        <v>68</v>
      </c>
      <c r="C2803" s="33" t="s">
        <v>32</v>
      </c>
      <c r="D2803" s="33" t="s">
        <v>8</v>
      </c>
      <c r="E2803" s="32">
        <v>2012</v>
      </c>
      <c r="F2803" s="32">
        <v>12</v>
      </c>
      <c r="G2803" s="32">
        <v>5.8492721349999997</v>
      </c>
    </row>
    <row r="2804" spans="1:7" x14ac:dyDescent="0.25">
      <c r="A2804" s="32">
        <v>2024</v>
      </c>
      <c r="B2804" s="33" t="s">
        <v>68</v>
      </c>
      <c r="C2804" s="33" t="s">
        <v>32</v>
      </c>
      <c r="D2804" s="33" t="s">
        <v>8</v>
      </c>
      <c r="E2804" s="32">
        <v>2013</v>
      </c>
      <c r="F2804" s="32">
        <v>11</v>
      </c>
      <c r="G2804" s="32">
        <v>7.5379529959999996</v>
      </c>
    </row>
    <row r="2805" spans="1:7" x14ac:dyDescent="0.25">
      <c r="A2805" s="32">
        <v>2024</v>
      </c>
      <c r="B2805" s="33" t="s">
        <v>68</v>
      </c>
      <c r="C2805" s="33" t="s">
        <v>32</v>
      </c>
      <c r="D2805" s="33" t="s">
        <v>8</v>
      </c>
      <c r="E2805" s="32">
        <v>2014</v>
      </c>
      <c r="F2805" s="32">
        <v>10</v>
      </c>
      <c r="G2805" s="32">
        <v>10.594315780000001</v>
      </c>
    </row>
    <row r="2806" spans="1:7" x14ac:dyDescent="0.25">
      <c r="A2806" s="32">
        <v>2024</v>
      </c>
      <c r="B2806" s="33" t="s">
        <v>68</v>
      </c>
      <c r="C2806" s="33" t="s">
        <v>32</v>
      </c>
      <c r="D2806" s="33" t="s">
        <v>8</v>
      </c>
      <c r="E2806" s="32">
        <v>2015</v>
      </c>
      <c r="F2806" s="32">
        <v>9</v>
      </c>
      <c r="G2806" s="32">
        <v>18.153137218884183</v>
      </c>
    </row>
    <row r="2807" spans="1:7" x14ac:dyDescent="0.25">
      <c r="A2807" s="32">
        <v>2024</v>
      </c>
      <c r="B2807" s="33" t="s">
        <v>68</v>
      </c>
      <c r="C2807" s="33" t="s">
        <v>32</v>
      </c>
      <c r="D2807" s="33" t="s">
        <v>8</v>
      </c>
      <c r="E2807" s="32">
        <v>2016</v>
      </c>
      <c r="F2807" s="32">
        <v>8</v>
      </c>
      <c r="G2807" s="32">
        <v>17.47428245</v>
      </c>
    </row>
    <row r="2808" spans="1:7" x14ac:dyDescent="0.25">
      <c r="A2808" s="32">
        <v>2024</v>
      </c>
      <c r="B2808" s="33" t="s">
        <v>68</v>
      </c>
      <c r="C2808" s="33" t="s">
        <v>32</v>
      </c>
      <c r="D2808" s="33" t="s">
        <v>8</v>
      </c>
      <c r="E2808" s="32">
        <v>2017</v>
      </c>
      <c r="F2808" s="32">
        <v>7</v>
      </c>
      <c r="G2808" s="32">
        <v>20.851802192321376</v>
      </c>
    </row>
    <row r="2809" spans="1:7" x14ac:dyDescent="0.25">
      <c r="A2809" s="32">
        <v>2024</v>
      </c>
      <c r="B2809" s="33" t="s">
        <v>68</v>
      </c>
      <c r="C2809" s="33" t="s">
        <v>32</v>
      </c>
      <c r="D2809" s="33" t="s">
        <v>8</v>
      </c>
      <c r="E2809" s="32">
        <v>2018</v>
      </c>
      <c r="F2809" s="32">
        <v>6</v>
      </c>
      <c r="G2809" s="32">
        <v>18.748056559999998</v>
      </c>
    </row>
    <row r="2810" spans="1:7" x14ac:dyDescent="0.25">
      <c r="A2810" s="32">
        <v>2024</v>
      </c>
      <c r="B2810" s="33" t="s">
        <v>68</v>
      </c>
      <c r="C2810" s="33" t="s">
        <v>32</v>
      </c>
      <c r="D2810" s="33" t="s">
        <v>8</v>
      </c>
      <c r="E2810" s="32">
        <v>2019</v>
      </c>
      <c r="F2810" s="32">
        <v>5</v>
      </c>
      <c r="G2810" s="32">
        <v>21.25980845026421</v>
      </c>
    </row>
    <row r="2811" spans="1:7" x14ac:dyDescent="0.25">
      <c r="A2811" s="32">
        <v>2024</v>
      </c>
      <c r="B2811" s="33" t="s">
        <v>68</v>
      </c>
      <c r="C2811" s="33" t="s">
        <v>32</v>
      </c>
      <c r="D2811" s="33" t="s">
        <v>8</v>
      </c>
      <c r="E2811" s="32">
        <v>2020</v>
      </c>
      <c r="F2811" s="32">
        <v>4</v>
      </c>
      <c r="G2811" s="32">
        <v>21.274907341381322</v>
      </c>
    </row>
    <row r="2812" spans="1:7" x14ac:dyDescent="0.25">
      <c r="A2812" s="32">
        <v>2024</v>
      </c>
      <c r="B2812" s="33" t="s">
        <v>68</v>
      </c>
      <c r="C2812" s="33" t="s">
        <v>32</v>
      </c>
      <c r="D2812" s="33" t="s">
        <v>8</v>
      </c>
      <c r="E2812" s="32">
        <v>2021</v>
      </c>
      <c r="F2812" s="32">
        <v>3</v>
      </c>
      <c r="G2812" s="32">
        <v>21.367820104367244</v>
      </c>
    </row>
    <row r="2813" spans="1:7" x14ac:dyDescent="0.25">
      <c r="A2813" s="32">
        <v>2024</v>
      </c>
      <c r="B2813" s="33" t="s">
        <v>68</v>
      </c>
      <c r="C2813" s="33" t="s">
        <v>32</v>
      </c>
      <c r="D2813" s="33" t="s">
        <v>8</v>
      </c>
      <c r="E2813" s="32">
        <v>2022</v>
      </c>
      <c r="F2813" s="32">
        <v>2</v>
      </c>
      <c r="G2813" s="32">
        <v>21.536910777391395</v>
      </c>
    </row>
    <row r="2814" spans="1:7" x14ac:dyDescent="0.25">
      <c r="A2814" s="32">
        <v>2024</v>
      </c>
      <c r="B2814" s="33" t="s">
        <v>68</v>
      </c>
      <c r="C2814" s="33" t="s">
        <v>32</v>
      </c>
      <c r="D2814" s="33" t="s">
        <v>8</v>
      </c>
      <c r="E2814" s="32">
        <v>2023</v>
      </c>
      <c r="F2814" s="32">
        <v>1</v>
      </c>
      <c r="G2814" s="32">
        <v>21.817176708385901</v>
      </c>
    </row>
    <row r="2815" spans="1:7" x14ac:dyDescent="0.25">
      <c r="A2815" s="32">
        <v>2024</v>
      </c>
      <c r="B2815" s="33" t="s">
        <v>68</v>
      </c>
      <c r="C2815" s="33" t="s">
        <v>32</v>
      </c>
      <c r="D2815" s="33" t="s">
        <v>8</v>
      </c>
      <c r="E2815" s="32">
        <v>2024</v>
      </c>
      <c r="F2815" s="32">
        <v>0</v>
      </c>
      <c r="G2815" s="32">
        <v>22.247490389999999</v>
      </c>
    </row>
    <row r="2816" spans="1:7" x14ac:dyDescent="0.25">
      <c r="A2816" s="32">
        <v>2024</v>
      </c>
      <c r="B2816" s="33" t="s">
        <v>68</v>
      </c>
      <c r="C2816" s="33" t="s">
        <v>32</v>
      </c>
      <c r="D2816" s="33" t="s">
        <v>8</v>
      </c>
      <c r="E2816" s="32">
        <v>2025</v>
      </c>
      <c r="F2816" s="32">
        <v>-1</v>
      </c>
      <c r="G2816" s="32">
        <v>10.324688326382301</v>
      </c>
    </row>
    <row r="2817" spans="1:7" x14ac:dyDescent="0.25">
      <c r="A2817" s="32">
        <v>2024</v>
      </c>
      <c r="B2817" s="33" t="s">
        <v>69</v>
      </c>
      <c r="C2817" s="33" t="s">
        <v>32</v>
      </c>
      <c r="D2817" s="33" t="s">
        <v>8</v>
      </c>
      <c r="E2817" s="32">
        <v>2010</v>
      </c>
      <c r="F2817" s="32">
        <v>14</v>
      </c>
      <c r="G2817" s="32">
        <v>5.2147676619999999</v>
      </c>
    </row>
    <row r="2818" spans="1:7" x14ac:dyDescent="0.25">
      <c r="A2818" s="32">
        <v>2024</v>
      </c>
      <c r="B2818" s="33" t="s">
        <v>69</v>
      </c>
      <c r="C2818" s="33" t="s">
        <v>32</v>
      </c>
      <c r="D2818" s="33" t="s">
        <v>8</v>
      </c>
      <c r="E2818" s="32">
        <v>2011</v>
      </c>
      <c r="F2818" s="32">
        <v>13</v>
      </c>
      <c r="G2818" s="32">
        <v>10.83082503</v>
      </c>
    </row>
    <row r="2819" spans="1:7" x14ac:dyDescent="0.25">
      <c r="A2819" s="32">
        <v>2024</v>
      </c>
      <c r="B2819" s="33" t="s">
        <v>69</v>
      </c>
      <c r="C2819" s="33" t="s">
        <v>32</v>
      </c>
      <c r="D2819" s="33" t="s">
        <v>8</v>
      </c>
      <c r="E2819" s="32">
        <v>2012</v>
      </c>
      <c r="F2819" s="32">
        <v>12</v>
      </c>
      <c r="G2819" s="32">
        <v>13.80423936</v>
      </c>
    </row>
    <row r="2820" spans="1:7" x14ac:dyDescent="0.25">
      <c r="A2820" s="32">
        <v>2024</v>
      </c>
      <c r="B2820" s="33" t="s">
        <v>69</v>
      </c>
      <c r="C2820" s="33" t="s">
        <v>32</v>
      </c>
      <c r="D2820" s="33" t="s">
        <v>8</v>
      </c>
      <c r="E2820" s="32">
        <v>2013</v>
      </c>
      <c r="F2820" s="32">
        <v>11</v>
      </c>
      <c r="G2820" s="32">
        <v>17.285621290000002</v>
      </c>
    </row>
    <row r="2821" spans="1:7" x14ac:dyDescent="0.25">
      <c r="A2821" s="32">
        <v>2024</v>
      </c>
      <c r="B2821" s="33" t="s">
        <v>69</v>
      </c>
      <c r="C2821" s="33" t="s">
        <v>32</v>
      </c>
      <c r="D2821" s="33" t="s">
        <v>8</v>
      </c>
      <c r="E2821" s="32">
        <v>2014</v>
      </c>
      <c r="F2821" s="32">
        <v>10</v>
      </c>
      <c r="G2821" s="32">
        <v>21.546657939999999</v>
      </c>
    </row>
    <row r="2822" spans="1:7" x14ac:dyDescent="0.25">
      <c r="A2822" s="32">
        <v>2024</v>
      </c>
      <c r="B2822" s="33" t="s">
        <v>69</v>
      </c>
      <c r="C2822" s="33" t="s">
        <v>32</v>
      </c>
      <c r="D2822" s="33" t="s">
        <v>8</v>
      </c>
      <c r="E2822" s="32">
        <v>2015</v>
      </c>
      <c r="F2822" s="32">
        <v>9</v>
      </c>
      <c r="G2822" s="32">
        <v>31.2153685</v>
      </c>
    </row>
    <row r="2823" spans="1:7" x14ac:dyDescent="0.25">
      <c r="A2823" s="32">
        <v>2024</v>
      </c>
      <c r="B2823" s="33" t="s">
        <v>69</v>
      </c>
      <c r="C2823" s="33" t="s">
        <v>32</v>
      </c>
      <c r="D2823" s="33" t="s">
        <v>8</v>
      </c>
      <c r="E2823" s="32">
        <v>2016</v>
      </c>
      <c r="F2823" s="32">
        <v>8</v>
      </c>
      <c r="G2823" s="32">
        <v>51.813561249999999</v>
      </c>
    </row>
    <row r="2824" spans="1:7" x14ac:dyDescent="0.25">
      <c r="A2824" s="32">
        <v>2024</v>
      </c>
      <c r="B2824" s="33" t="s">
        <v>69</v>
      </c>
      <c r="C2824" s="33" t="s">
        <v>32</v>
      </c>
      <c r="D2824" s="33" t="s">
        <v>8</v>
      </c>
      <c r="E2824" s="32">
        <v>2017</v>
      </c>
      <c r="F2824" s="32">
        <v>7</v>
      </c>
      <c r="G2824" s="32">
        <v>73.733464639999994</v>
      </c>
    </row>
    <row r="2825" spans="1:7" x14ac:dyDescent="0.25">
      <c r="A2825" s="32">
        <v>2024</v>
      </c>
      <c r="B2825" s="33" t="s">
        <v>69</v>
      </c>
      <c r="C2825" s="33" t="s">
        <v>32</v>
      </c>
      <c r="D2825" s="33" t="s">
        <v>8</v>
      </c>
      <c r="E2825" s="32">
        <v>2018</v>
      </c>
      <c r="F2825" s="32">
        <v>6</v>
      </c>
      <c r="G2825" s="32">
        <v>74.992226239999994</v>
      </c>
    </row>
    <row r="2826" spans="1:7" x14ac:dyDescent="0.25">
      <c r="A2826" s="32">
        <v>2024</v>
      </c>
      <c r="B2826" s="33" t="s">
        <v>69</v>
      </c>
      <c r="C2826" s="33" t="s">
        <v>32</v>
      </c>
      <c r="D2826" s="33" t="s">
        <v>8</v>
      </c>
      <c r="E2826" s="32">
        <v>2019</v>
      </c>
      <c r="F2826" s="32">
        <v>5</v>
      </c>
      <c r="G2826" s="32">
        <v>85.039233800935648</v>
      </c>
    </row>
    <row r="2827" spans="1:7" x14ac:dyDescent="0.25">
      <c r="A2827" s="32">
        <v>2024</v>
      </c>
      <c r="B2827" s="33" t="s">
        <v>69</v>
      </c>
      <c r="C2827" s="33" t="s">
        <v>32</v>
      </c>
      <c r="D2827" s="33" t="s">
        <v>8</v>
      </c>
      <c r="E2827" s="32">
        <v>2020</v>
      </c>
      <c r="F2827" s="32">
        <v>4</v>
      </c>
      <c r="G2827" s="32">
        <v>85.099629365709234</v>
      </c>
    </row>
    <row r="2828" spans="1:7" x14ac:dyDescent="0.25">
      <c r="A2828" s="32">
        <v>2024</v>
      </c>
      <c r="B2828" s="33" t="s">
        <v>69</v>
      </c>
      <c r="C2828" s="33" t="s">
        <v>32</v>
      </c>
      <c r="D2828" s="33" t="s">
        <v>8</v>
      </c>
      <c r="E2828" s="32">
        <v>2021</v>
      </c>
      <c r="F2828" s="32">
        <v>3</v>
      </c>
      <c r="G2828" s="32">
        <v>85.471280417593576</v>
      </c>
    </row>
    <row r="2829" spans="1:7" x14ac:dyDescent="0.25">
      <c r="A2829" s="32">
        <v>2024</v>
      </c>
      <c r="B2829" s="33" t="s">
        <v>69</v>
      </c>
      <c r="C2829" s="33" t="s">
        <v>32</v>
      </c>
      <c r="D2829" s="33" t="s">
        <v>8</v>
      </c>
      <c r="E2829" s="32">
        <v>2022</v>
      </c>
      <c r="F2829" s="32">
        <v>2</v>
      </c>
      <c r="G2829" s="32">
        <v>86.147643109565777</v>
      </c>
    </row>
    <row r="2830" spans="1:7" x14ac:dyDescent="0.25">
      <c r="A2830" s="32">
        <v>2024</v>
      </c>
      <c r="B2830" s="33" t="s">
        <v>69</v>
      </c>
      <c r="C2830" s="33" t="s">
        <v>32</v>
      </c>
      <c r="D2830" s="33" t="s">
        <v>8</v>
      </c>
      <c r="E2830" s="32">
        <v>2023</v>
      </c>
      <c r="F2830" s="32">
        <v>1</v>
      </c>
      <c r="G2830" s="32">
        <v>87.268706833988901</v>
      </c>
    </row>
    <row r="2831" spans="1:7" x14ac:dyDescent="0.25">
      <c r="A2831" s="32">
        <v>2024</v>
      </c>
      <c r="B2831" s="33" t="s">
        <v>69</v>
      </c>
      <c r="C2831" s="33" t="s">
        <v>32</v>
      </c>
      <c r="D2831" s="33" t="s">
        <v>8</v>
      </c>
      <c r="E2831" s="32">
        <v>2024</v>
      </c>
      <c r="F2831" s="32">
        <v>0</v>
      </c>
      <c r="G2831" s="32">
        <v>88.989961570000006</v>
      </c>
    </row>
    <row r="2832" spans="1:7" x14ac:dyDescent="0.25">
      <c r="A2832" s="32">
        <v>2024</v>
      </c>
      <c r="B2832" s="33" t="s">
        <v>69</v>
      </c>
      <c r="C2832" s="33" t="s">
        <v>32</v>
      </c>
      <c r="D2832" s="33" t="s">
        <v>8</v>
      </c>
      <c r="E2832" s="32">
        <v>2025</v>
      </c>
      <c r="F2832" s="32">
        <v>-1</v>
      </c>
      <c r="G2832" s="32">
        <v>41.2987533057834</v>
      </c>
    </row>
    <row r="2833" spans="1:7" x14ac:dyDescent="0.25">
      <c r="A2833" s="32">
        <v>2024</v>
      </c>
      <c r="B2833" s="33" t="s">
        <v>10</v>
      </c>
      <c r="C2833" s="33" t="s">
        <v>32</v>
      </c>
      <c r="D2833" s="33" t="s">
        <v>8</v>
      </c>
      <c r="E2833" s="32">
        <v>2010</v>
      </c>
      <c r="F2833" s="32">
        <v>14</v>
      </c>
      <c r="G2833" s="32">
        <v>102.90208116367829</v>
      </c>
    </row>
    <row r="2834" spans="1:7" x14ac:dyDescent="0.25">
      <c r="A2834" s="32">
        <v>2024</v>
      </c>
      <c r="B2834" s="33" t="s">
        <v>10</v>
      </c>
      <c r="C2834" s="33" t="s">
        <v>32</v>
      </c>
      <c r="D2834" s="33" t="s">
        <v>8</v>
      </c>
      <c r="E2834" s="32">
        <v>2011</v>
      </c>
      <c r="F2834" s="32">
        <v>13</v>
      </c>
      <c r="G2834" s="32">
        <v>141.7381985617188</v>
      </c>
    </row>
    <row r="2835" spans="1:7" x14ac:dyDescent="0.25">
      <c r="A2835" s="32">
        <v>2024</v>
      </c>
      <c r="B2835" s="33" t="s">
        <v>10</v>
      </c>
      <c r="C2835" s="33" t="s">
        <v>32</v>
      </c>
      <c r="D2835" s="33" t="s">
        <v>8</v>
      </c>
      <c r="E2835" s="32">
        <v>2012</v>
      </c>
      <c r="F2835" s="32">
        <v>12</v>
      </c>
      <c r="G2835" s="32">
        <v>185.97040008335333</v>
      </c>
    </row>
    <row r="2836" spans="1:7" x14ac:dyDescent="0.25">
      <c r="A2836" s="32">
        <v>2024</v>
      </c>
      <c r="B2836" s="33" t="s">
        <v>10</v>
      </c>
      <c r="C2836" s="33" t="s">
        <v>32</v>
      </c>
      <c r="D2836" s="33" t="s">
        <v>8</v>
      </c>
      <c r="E2836" s="32">
        <v>2013</v>
      </c>
      <c r="F2836" s="32">
        <v>11</v>
      </c>
      <c r="G2836" s="32">
        <v>232.70178906637921</v>
      </c>
    </row>
    <row r="2837" spans="1:7" x14ac:dyDescent="0.25">
      <c r="A2837" s="32">
        <v>2024</v>
      </c>
      <c r="B2837" s="33" t="s">
        <v>10</v>
      </c>
      <c r="C2837" s="33" t="s">
        <v>32</v>
      </c>
      <c r="D2837" s="33" t="s">
        <v>8</v>
      </c>
      <c r="E2837" s="32">
        <v>2014</v>
      </c>
      <c r="F2837" s="32">
        <v>10</v>
      </c>
      <c r="G2837" s="32">
        <v>292.12446507645649</v>
      </c>
    </row>
    <row r="2838" spans="1:7" x14ac:dyDescent="0.25">
      <c r="A2838" s="32">
        <v>2024</v>
      </c>
      <c r="B2838" s="33" t="s">
        <v>10</v>
      </c>
      <c r="C2838" s="33" t="s">
        <v>32</v>
      </c>
      <c r="D2838" s="33" t="s">
        <v>8</v>
      </c>
      <c r="E2838" s="32">
        <v>2015</v>
      </c>
      <c r="F2838" s="32">
        <v>9</v>
      </c>
      <c r="G2838" s="32">
        <v>353.43896485893214</v>
      </c>
    </row>
    <row r="2839" spans="1:7" x14ac:dyDescent="0.25">
      <c r="A2839" s="32">
        <v>2024</v>
      </c>
      <c r="B2839" s="33" t="s">
        <v>10</v>
      </c>
      <c r="C2839" s="33" t="s">
        <v>32</v>
      </c>
      <c r="D2839" s="33" t="s">
        <v>8</v>
      </c>
      <c r="E2839" s="32">
        <v>2016</v>
      </c>
      <c r="F2839" s="32">
        <v>8</v>
      </c>
      <c r="G2839" s="32">
        <v>374.78893260000001</v>
      </c>
    </row>
    <row r="2840" spans="1:7" x14ac:dyDescent="0.25">
      <c r="A2840" s="32">
        <v>2024</v>
      </c>
      <c r="B2840" s="33" t="s">
        <v>10</v>
      </c>
      <c r="C2840" s="33" t="s">
        <v>32</v>
      </c>
      <c r="D2840" s="33" t="s">
        <v>8</v>
      </c>
      <c r="E2840" s="32">
        <v>2017</v>
      </c>
      <c r="F2840" s="32">
        <v>7</v>
      </c>
      <c r="G2840" s="32">
        <v>459.39861150000002</v>
      </c>
    </row>
    <row r="2841" spans="1:7" x14ac:dyDescent="0.25">
      <c r="A2841" s="32">
        <v>2024</v>
      </c>
      <c r="B2841" s="33" t="s">
        <v>10</v>
      </c>
      <c r="C2841" s="33" t="s">
        <v>32</v>
      </c>
      <c r="D2841" s="33" t="s">
        <v>8</v>
      </c>
      <c r="E2841" s="32">
        <v>2018</v>
      </c>
      <c r="F2841" s="32">
        <v>6</v>
      </c>
      <c r="G2841" s="32">
        <v>491.79640140371765</v>
      </c>
    </row>
    <row r="2842" spans="1:7" x14ac:dyDescent="0.25">
      <c r="A2842" s="32">
        <v>2024</v>
      </c>
      <c r="B2842" s="33" t="s">
        <v>10</v>
      </c>
      <c r="C2842" s="33" t="s">
        <v>32</v>
      </c>
      <c r="D2842" s="33" t="s">
        <v>8</v>
      </c>
      <c r="E2842" s="32">
        <v>2019</v>
      </c>
      <c r="F2842" s="32">
        <v>5</v>
      </c>
      <c r="G2842" s="32">
        <v>509.98580835674949</v>
      </c>
    </row>
    <row r="2843" spans="1:7" x14ac:dyDescent="0.25">
      <c r="A2843" s="32">
        <v>2024</v>
      </c>
      <c r="B2843" s="33" t="s">
        <v>10</v>
      </c>
      <c r="C2843" s="33" t="s">
        <v>32</v>
      </c>
      <c r="D2843" s="33" t="s">
        <v>8</v>
      </c>
      <c r="E2843" s="32">
        <v>2020</v>
      </c>
      <c r="F2843" s="32">
        <v>4</v>
      </c>
      <c r="G2843" s="32">
        <v>522.76607503277387</v>
      </c>
    </row>
    <row r="2844" spans="1:7" x14ac:dyDescent="0.25">
      <c r="A2844" s="32">
        <v>2024</v>
      </c>
      <c r="B2844" s="33" t="s">
        <v>10</v>
      </c>
      <c r="C2844" s="33" t="s">
        <v>32</v>
      </c>
      <c r="D2844" s="33" t="s">
        <v>8</v>
      </c>
      <c r="E2844" s="32">
        <v>2021</v>
      </c>
      <c r="F2844" s="32">
        <v>3</v>
      </c>
      <c r="G2844" s="32">
        <v>535.98031378108783</v>
      </c>
    </row>
    <row r="2845" spans="1:7" x14ac:dyDescent="0.25">
      <c r="A2845" s="32">
        <v>2024</v>
      </c>
      <c r="B2845" s="33" t="s">
        <v>10</v>
      </c>
      <c r="C2845" s="33" t="s">
        <v>32</v>
      </c>
      <c r="D2845" s="33" t="s">
        <v>8</v>
      </c>
      <c r="E2845" s="32">
        <v>2022</v>
      </c>
      <c r="F2845" s="32">
        <v>2</v>
      </c>
      <c r="G2845" s="32">
        <v>548.47967728037941</v>
      </c>
    </row>
    <row r="2846" spans="1:7" x14ac:dyDescent="0.25">
      <c r="A2846" s="32">
        <v>2024</v>
      </c>
      <c r="B2846" s="33" t="s">
        <v>10</v>
      </c>
      <c r="C2846" s="33" t="s">
        <v>32</v>
      </c>
      <c r="D2846" s="33" t="s">
        <v>8</v>
      </c>
      <c r="E2846" s="32">
        <v>2023</v>
      </c>
      <c r="F2846" s="32">
        <v>1</v>
      </c>
      <c r="G2846" s="32">
        <v>560.8149298925</v>
      </c>
    </row>
    <row r="2847" spans="1:7" x14ac:dyDescent="0.25">
      <c r="A2847" s="32">
        <v>2024</v>
      </c>
      <c r="B2847" s="33" t="s">
        <v>10</v>
      </c>
      <c r="C2847" s="33" t="s">
        <v>32</v>
      </c>
      <c r="D2847" s="33" t="s">
        <v>8</v>
      </c>
      <c r="E2847" s="32">
        <v>2024</v>
      </c>
      <c r="F2847" s="32">
        <v>0</v>
      </c>
      <c r="G2847" s="32">
        <v>574.19065499999999</v>
      </c>
    </row>
    <row r="2848" spans="1:7" x14ac:dyDescent="0.25">
      <c r="A2848" s="32">
        <v>2024</v>
      </c>
      <c r="B2848" s="33" t="s">
        <v>10</v>
      </c>
      <c r="C2848" s="33" t="s">
        <v>32</v>
      </c>
      <c r="D2848" s="33" t="s">
        <v>8</v>
      </c>
      <c r="E2848" s="32">
        <v>2025</v>
      </c>
      <c r="F2848" s="32">
        <v>-1</v>
      </c>
      <c r="G2848" s="32">
        <v>128.0778516</v>
      </c>
    </row>
    <row r="2849" spans="1:7" x14ac:dyDescent="0.25">
      <c r="A2849" s="32">
        <v>2024</v>
      </c>
      <c r="B2849" s="33" t="s">
        <v>11</v>
      </c>
      <c r="C2849" s="33" t="s">
        <v>32</v>
      </c>
      <c r="D2849" s="33" t="s">
        <v>8</v>
      </c>
      <c r="E2849" s="32">
        <v>2010</v>
      </c>
      <c r="F2849" s="32">
        <v>14</v>
      </c>
      <c r="G2849" s="32">
        <v>411.6083246550653</v>
      </c>
    </row>
    <row r="2850" spans="1:7" x14ac:dyDescent="0.25">
      <c r="A2850" s="32">
        <v>2024</v>
      </c>
      <c r="B2850" s="33" t="s">
        <v>11</v>
      </c>
      <c r="C2850" s="33" t="s">
        <v>32</v>
      </c>
      <c r="D2850" s="33" t="s">
        <v>8</v>
      </c>
      <c r="E2850" s="32">
        <v>2011</v>
      </c>
      <c r="F2850" s="32">
        <v>13</v>
      </c>
      <c r="G2850" s="32">
        <v>566.95279424702187</v>
      </c>
    </row>
    <row r="2851" spans="1:7" x14ac:dyDescent="0.25">
      <c r="A2851" s="32">
        <v>2024</v>
      </c>
      <c r="B2851" s="33" t="s">
        <v>11</v>
      </c>
      <c r="C2851" s="33" t="s">
        <v>32</v>
      </c>
      <c r="D2851" s="33" t="s">
        <v>8</v>
      </c>
      <c r="E2851" s="32">
        <v>2012</v>
      </c>
      <c r="F2851" s="32">
        <v>12</v>
      </c>
      <c r="G2851" s="32">
        <v>743.88160033365034</v>
      </c>
    </row>
    <row r="2852" spans="1:7" x14ac:dyDescent="0.25">
      <c r="A2852" s="32">
        <v>2024</v>
      </c>
      <c r="B2852" s="33" t="s">
        <v>11</v>
      </c>
      <c r="C2852" s="33" t="s">
        <v>32</v>
      </c>
      <c r="D2852" s="33" t="s">
        <v>8</v>
      </c>
      <c r="E2852" s="32">
        <v>2013</v>
      </c>
      <c r="F2852" s="32">
        <v>11</v>
      </c>
      <c r="G2852" s="32">
        <v>930.8071562653538</v>
      </c>
    </row>
    <row r="2853" spans="1:7" x14ac:dyDescent="0.25">
      <c r="A2853" s="32">
        <v>2024</v>
      </c>
      <c r="B2853" s="33" t="s">
        <v>11</v>
      </c>
      <c r="C2853" s="33" t="s">
        <v>32</v>
      </c>
      <c r="D2853" s="33" t="s">
        <v>8</v>
      </c>
      <c r="E2853" s="32">
        <v>2014</v>
      </c>
      <c r="F2853" s="32">
        <v>10</v>
      </c>
      <c r="G2853" s="32">
        <v>1168.4978603059899</v>
      </c>
    </row>
    <row r="2854" spans="1:7" x14ac:dyDescent="0.25">
      <c r="A2854" s="32">
        <v>2024</v>
      </c>
      <c r="B2854" s="33" t="s">
        <v>11</v>
      </c>
      <c r="C2854" s="33" t="s">
        <v>32</v>
      </c>
      <c r="D2854" s="33" t="s">
        <v>8</v>
      </c>
      <c r="E2854" s="32">
        <v>2015</v>
      </c>
      <c r="F2854" s="32">
        <v>9</v>
      </c>
      <c r="G2854" s="32">
        <v>1413.7558594359818</v>
      </c>
    </row>
    <row r="2855" spans="1:7" x14ac:dyDescent="0.25">
      <c r="A2855" s="32">
        <v>2024</v>
      </c>
      <c r="B2855" s="33" t="s">
        <v>11</v>
      </c>
      <c r="C2855" s="33" t="s">
        <v>32</v>
      </c>
      <c r="D2855" s="33" t="s">
        <v>8</v>
      </c>
      <c r="E2855" s="32">
        <v>2016</v>
      </c>
      <c r="F2855" s="32">
        <v>8</v>
      </c>
      <c r="G2855" s="32">
        <v>1628.2333009783949</v>
      </c>
    </row>
    <row r="2856" spans="1:7" x14ac:dyDescent="0.25">
      <c r="A2856" s="32">
        <v>2024</v>
      </c>
      <c r="B2856" s="33" t="s">
        <v>11</v>
      </c>
      <c r="C2856" s="33" t="s">
        <v>32</v>
      </c>
      <c r="D2856" s="33" t="s">
        <v>8</v>
      </c>
      <c r="E2856" s="32">
        <v>2017</v>
      </c>
      <c r="F2856" s="32">
        <v>7</v>
      </c>
      <c r="G2856" s="32">
        <v>1874.1413710786608</v>
      </c>
    </row>
    <row r="2857" spans="1:7" x14ac:dyDescent="0.25">
      <c r="A2857" s="32">
        <v>2024</v>
      </c>
      <c r="B2857" s="33" t="s">
        <v>11</v>
      </c>
      <c r="C2857" s="33" t="s">
        <v>32</v>
      </c>
      <c r="D2857" s="33" t="s">
        <v>8</v>
      </c>
      <c r="E2857" s="32">
        <v>2018</v>
      </c>
      <c r="F2857" s="32">
        <v>6</v>
      </c>
      <c r="G2857" s="32">
        <v>1967.1856056147763</v>
      </c>
    </row>
    <row r="2858" spans="1:7" x14ac:dyDescent="0.25">
      <c r="A2858" s="32">
        <v>2024</v>
      </c>
      <c r="B2858" s="33" t="s">
        <v>11</v>
      </c>
      <c r="C2858" s="33" t="s">
        <v>32</v>
      </c>
      <c r="D2858" s="33" t="s">
        <v>8</v>
      </c>
      <c r="E2858" s="32">
        <v>2019</v>
      </c>
      <c r="F2858" s="32">
        <v>5</v>
      </c>
      <c r="G2858" s="32">
        <v>2039.9432334275621</v>
      </c>
    </row>
    <row r="2859" spans="1:7" x14ac:dyDescent="0.25">
      <c r="A2859" s="32">
        <v>2024</v>
      </c>
      <c r="B2859" s="33" t="s">
        <v>11</v>
      </c>
      <c r="C2859" s="33" t="s">
        <v>32</v>
      </c>
      <c r="D2859" s="33" t="s">
        <v>8</v>
      </c>
      <c r="E2859" s="32">
        <v>2020</v>
      </c>
      <c r="F2859" s="32">
        <v>4</v>
      </c>
      <c r="G2859" s="32">
        <v>2091.0643001303247</v>
      </c>
    </row>
    <row r="2860" spans="1:7" x14ac:dyDescent="0.25">
      <c r="A2860" s="32">
        <v>2024</v>
      </c>
      <c r="B2860" s="33" t="s">
        <v>11</v>
      </c>
      <c r="C2860" s="33" t="s">
        <v>32</v>
      </c>
      <c r="D2860" s="33" t="s">
        <v>8</v>
      </c>
      <c r="E2860" s="32">
        <v>2021</v>
      </c>
      <c r="F2860" s="32">
        <v>3</v>
      </c>
      <c r="G2860" s="32">
        <v>2143.9212551247429</v>
      </c>
    </row>
    <row r="2861" spans="1:7" x14ac:dyDescent="0.25">
      <c r="A2861" s="32">
        <v>2024</v>
      </c>
      <c r="B2861" s="33" t="s">
        <v>11</v>
      </c>
      <c r="C2861" s="33" t="s">
        <v>32</v>
      </c>
      <c r="D2861" s="33" t="s">
        <v>8</v>
      </c>
      <c r="E2861" s="32">
        <v>2022</v>
      </c>
      <c r="F2861" s="32">
        <v>2</v>
      </c>
      <c r="G2861" s="32">
        <v>2193.9187091221183</v>
      </c>
    </row>
    <row r="2862" spans="1:7" x14ac:dyDescent="0.25">
      <c r="A2862" s="32">
        <v>2024</v>
      </c>
      <c r="B2862" s="33" t="s">
        <v>11</v>
      </c>
      <c r="C2862" s="33" t="s">
        <v>32</v>
      </c>
      <c r="D2862" s="33" t="s">
        <v>8</v>
      </c>
      <c r="E2862" s="32">
        <v>2023</v>
      </c>
      <c r="F2862" s="32">
        <v>1</v>
      </c>
      <c r="G2862" s="32">
        <v>2243.2597195697999</v>
      </c>
    </row>
    <row r="2863" spans="1:7" x14ac:dyDescent="0.25">
      <c r="A2863" s="32">
        <v>2024</v>
      </c>
      <c r="B2863" s="33" t="s">
        <v>11</v>
      </c>
      <c r="C2863" s="33" t="s">
        <v>32</v>
      </c>
      <c r="D2863" s="33" t="s">
        <v>8</v>
      </c>
      <c r="E2863" s="32">
        <v>2024</v>
      </c>
      <c r="F2863" s="32">
        <v>0</v>
      </c>
      <c r="G2863" s="32">
        <v>2296.76262</v>
      </c>
    </row>
    <row r="2864" spans="1:7" x14ac:dyDescent="0.25">
      <c r="A2864" s="32">
        <v>2024</v>
      </c>
      <c r="B2864" s="33" t="s">
        <v>11</v>
      </c>
      <c r="C2864" s="33" t="s">
        <v>32</v>
      </c>
      <c r="D2864" s="33" t="s">
        <v>8</v>
      </c>
      <c r="E2864" s="32">
        <v>2025</v>
      </c>
      <c r="F2864" s="32">
        <v>-1</v>
      </c>
      <c r="G2864" s="32">
        <v>512.31140645179903</v>
      </c>
    </row>
    <row r="2865" spans="1:7" x14ac:dyDescent="0.25">
      <c r="A2865" s="32">
        <v>2024</v>
      </c>
      <c r="B2865" s="33" t="s">
        <v>12</v>
      </c>
      <c r="C2865" s="33" t="s">
        <v>32</v>
      </c>
      <c r="D2865" s="33" t="s">
        <v>8</v>
      </c>
      <c r="E2865" s="32">
        <v>2010</v>
      </c>
      <c r="F2865" s="32">
        <v>14</v>
      </c>
      <c r="G2865" s="32">
        <v>801.27508324888686</v>
      </c>
    </row>
    <row r="2866" spans="1:7" x14ac:dyDescent="0.25">
      <c r="A2866" s="32">
        <v>2024</v>
      </c>
      <c r="B2866" s="33" t="s">
        <v>12</v>
      </c>
      <c r="C2866" s="33" t="s">
        <v>32</v>
      </c>
      <c r="D2866" s="33" t="s">
        <v>8</v>
      </c>
      <c r="E2866" s="32">
        <v>2011</v>
      </c>
      <c r="F2866" s="32">
        <v>13</v>
      </c>
      <c r="G2866" s="32">
        <v>1006.4913741123574</v>
      </c>
    </row>
    <row r="2867" spans="1:7" x14ac:dyDescent="0.25">
      <c r="A2867" s="32">
        <v>2024</v>
      </c>
      <c r="B2867" s="33" t="s">
        <v>12</v>
      </c>
      <c r="C2867" s="33" t="s">
        <v>32</v>
      </c>
      <c r="D2867" s="33" t="s">
        <v>8</v>
      </c>
      <c r="E2867" s="32">
        <v>2012</v>
      </c>
      <c r="F2867" s="32">
        <v>12</v>
      </c>
      <c r="G2867" s="32">
        <v>1234.0325303155546</v>
      </c>
    </row>
    <row r="2868" spans="1:7" x14ac:dyDescent="0.25">
      <c r="A2868" s="32">
        <v>2024</v>
      </c>
      <c r="B2868" s="33" t="s">
        <v>12</v>
      </c>
      <c r="C2868" s="33" t="s">
        <v>32</v>
      </c>
      <c r="D2868" s="33" t="s">
        <v>8</v>
      </c>
      <c r="E2868" s="32">
        <v>2013</v>
      </c>
      <c r="F2868" s="32">
        <v>11</v>
      </c>
      <c r="G2868" s="32">
        <v>1442.6792586203128</v>
      </c>
    </row>
    <row r="2869" spans="1:7" x14ac:dyDescent="0.25">
      <c r="A2869" s="32">
        <v>2024</v>
      </c>
      <c r="B2869" s="33" t="s">
        <v>12</v>
      </c>
      <c r="C2869" s="33" t="s">
        <v>32</v>
      </c>
      <c r="D2869" s="33" t="s">
        <v>8</v>
      </c>
      <c r="E2869" s="32">
        <v>2014</v>
      </c>
      <c r="F2869" s="32">
        <v>10</v>
      </c>
      <c r="G2869" s="32">
        <v>1697.000749014727</v>
      </c>
    </row>
    <row r="2870" spans="1:7" x14ac:dyDescent="0.25">
      <c r="A2870" s="32">
        <v>2024</v>
      </c>
      <c r="B2870" s="33" t="s">
        <v>12</v>
      </c>
      <c r="C2870" s="33" t="s">
        <v>32</v>
      </c>
      <c r="D2870" s="33" t="s">
        <v>8</v>
      </c>
      <c r="E2870" s="32">
        <v>2015</v>
      </c>
      <c r="F2870" s="32">
        <v>9</v>
      </c>
      <c r="G2870" s="32">
        <v>1926.3006136484164</v>
      </c>
    </row>
    <row r="2871" spans="1:7" x14ac:dyDescent="0.25">
      <c r="A2871" s="32">
        <v>2024</v>
      </c>
      <c r="B2871" s="33" t="s">
        <v>12</v>
      </c>
      <c r="C2871" s="33" t="s">
        <v>32</v>
      </c>
      <c r="D2871" s="33" t="s">
        <v>8</v>
      </c>
      <c r="E2871" s="32">
        <v>2016</v>
      </c>
      <c r="F2871" s="32">
        <v>8</v>
      </c>
      <c r="G2871" s="32">
        <v>2089.381927512592</v>
      </c>
    </row>
    <row r="2872" spans="1:7" x14ac:dyDescent="0.25">
      <c r="A2872" s="32">
        <v>2024</v>
      </c>
      <c r="B2872" s="33" t="s">
        <v>12</v>
      </c>
      <c r="C2872" s="33" t="s">
        <v>32</v>
      </c>
      <c r="D2872" s="33" t="s">
        <v>8</v>
      </c>
      <c r="E2872" s="32">
        <v>2017</v>
      </c>
      <c r="F2872" s="32">
        <v>7</v>
      </c>
      <c r="G2872" s="32">
        <v>2271.5105364755332</v>
      </c>
    </row>
    <row r="2873" spans="1:7" x14ac:dyDescent="0.25">
      <c r="A2873" s="32">
        <v>2024</v>
      </c>
      <c r="B2873" s="33" t="s">
        <v>12</v>
      </c>
      <c r="C2873" s="33" t="s">
        <v>32</v>
      </c>
      <c r="D2873" s="33" t="s">
        <v>8</v>
      </c>
      <c r="E2873" s="32">
        <v>2018</v>
      </c>
      <c r="F2873" s="32">
        <v>6</v>
      </c>
      <c r="G2873" s="32">
        <v>2336.0879980039499</v>
      </c>
    </row>
    <row r="2874" spans="1:7" x14ac:dyDescent="0.25">
      <c r="A2874" s="32">
        <v>2024</v>
      </c>
      <c r="B2874" s="33" t="s">
        <v>12</v>
      </c>
      <c r="C2874" s="33" t="s">
        <v>32</v>
      </c>
      <c r="D2874" s="33" t="s">
        <v>8</v>
      </c>
      <c r="E2874" s="32">
        <v>2019</v>
      </c>
      <c r="F2874" s="32">
        <v>5</v>
      </c>
      <c r="G2874" s="32">
        <v>2380.1225899587098</v>
      </c>
    </row>
    <row r="2875" spans="1:7" x14ac:dyDescent="0.25">
      <c r="A2875" s="32">
        <v>2024</v>
      </c>
      <c r="B2875" s="33" t="s">
        <v>12</v>
      </c>
      <c r="C2875" s="33" t="s">
        <v>32</v>
      </c>
      <c r="D2875" s="33" t="s">
        <v>8</v>
      </c>
      <c r="E2875" s="32">
        <v>2020</v>
      </c>
      <c r="F2875" s="32">
        <v>4</v>
      </c>
      <c r="G2875" s="32">
        <v>2403.4522786676944</v>
      </c>
    </row>
    <row r="2876" spans="1:7" x14ac:dyDescent="0.25">
      <c r="A2876" s="32">
        <v>2024</v>
      </c>
      <c r="B2876" s="33" t="s">
        <v>12</v>
      </c>
      <c r="C2876" s="33" t="s">
        <v>32</v>
      </c>
      <c r="D2876" s="33" t="s">
        <v>8</v>
      </c>
      <c r="E2876" s="32">
        <v>2021</v>
      </c>
      <c r="F2876" s="32">
        <v>3</v>
      </c>
      <c r="G2876" s="32">
        <v>2428.8556839818848</v>
      </c>
    </row>
    <row r="2877" spans="1:7" x14ac:dyDescent="0.25">
      <c r="A2877" s="32">
        <v>2024</v>
      </c>
      <c r="B2877" s="33" t="s">
        <v>12</v>
      </c>
      <c r="C2877" s="33" t="s">
        <v>32</v>
      </c>
      <c r="D2877" s="33" t="s">
        <v>8</v>
      </c>
      <c r="E2877" s="32">
        <v>2022</v>
      </c>
      <c r="F2877" s="32">
        <v>2</v>
      </c>
      <c r="G2877" s="32">
        <v>2457.5068394504533</v>
      </c>
    </row>
    <row r="2878" spans="1:7" x14ac:dyDescent="0.25">
      <c r="A2878" s="32">
        <v>2024</v>
      </c>
      <c r="B2878" s="33" t="s">
        <v>12</v>
      </c>
      <c r="C2878" s="33" t="s">
        <v>32</v>
      </c>
      <c r="D2878" s="33" t="s">
        <v>8</v>
      </c>
      <c r="E2878" s="32">
        <v>2023</v>
      </c>
      <c r="F2878" s="32">
        <v>1</v>
      </c>
      <c r="G2878" s="32">
        <v>2492.7789427347998</v>
      </c>
    </row>
    <row r="2879" spans="1:7" x14ac:dyDescent="0.25">
      <c r="A2879" s="32">
        <v>2024</v>
      </c>
      <c r="B2879" s="33" t="s">
        <v>12</v>
      </c>
      <c r="C2879" s="33" t="s">
        <v>32</v>
      </c>
      <c r="D2879" s="33" t="s">
        <v>8</v>
      </c>
      <c r="E2879" s="32">
        <v>2024</v>
      </c>
      <c r="F2879" s="32">
        <v>0</v>
      </c>
      <c r="G2879" s="32">
        <v>2540.7336208474999</v>
      </c>
    </row>
    <row r="2880" spans="1:7" x14ac:dyDescent="0.25">
      <c r="A2880" s="32">
        <v>2024</v>
      </c>
      <c r="B2880" s="33" t="s">
        <v>12</v>
      </c>
      <c r="C2880" s="33" t="s">
        <v>32</v>
      </c>
      <c r="D2880" s="33" t="s">
        <v>8</v>
      </c>
      <c r="E2880" s="32">
        <v>2025</v>
      </c>
      <c r="F2880" s="32">
        <v>-1</v>
      </c>
      <c r="G2880" s="32">
        <v>605.05630459999998</v>
      </c>
    </row>
    <row r="2881" spans="1:7" x14ac:dyDescent="0.25">
      <c r="A2881" s="32">
        <v>2024</v>
      </c>
      <c r="B2881" s="33" t="s">
        <v>13</v>
      </c>
      <c r="C2881" s="33" t="s">
        <v>32</v>
      </c>
      <c r="D2881" s="33" t="s">
        <v>8</v>
      </c>
      <c r="E2881" s="32">
        <v>2010</v>
      </c>
      <c r="F2881" s="32">
        <v>14</v>
      </c>
      <c r="G2881" s="32">
        <v>2008.503089</v>
      </c>
    </row>
    <row r="2882" spans="1:7" x14ac:dyDescent="0.25">
      <c r="A2882" s="32">
        <v>2024</v>
      </c>
      <c r="B2882" s="33" t="s">
        <v>13</v>
      </c>
      <c r="C2882" s="33" t="s">
        <v>32</v>
      </c>
      <c r="D2882" s="33" t="s">
        <v>8</v>
      </c>
      <c r="E2882" s="32">
        <v>2011</v>
      </c>
      <c r="F2882" s="32">
        <v>13</v>
      </c>
      <c r="G2882" s="32">
        <v>3415.3483470000001</v>
      </c>
    </row>
    <row r="2883" spans="1:7" x14ac:dyDescent="0.25">
      <c r="A2883" s="32">
        <v>2024</v>
      </c>
      <c r="B2883" s="33" t="s">
        <v>13</v>
      </c>
      <c r="C2883" s="33" t="s">
        <v>32</v>
      </c>
      <c r="D2883" s="33" t="s">
        <v>8</v>
      </c>
      <c r="E2883" s="32">
        <v>2012</v>
      </c>
      <c r="F2883" s="32">
        <v>12</v>
      </c>
      <c r="G2883" s="32">
        <v>3902.3112500000002</v>
      </c>
    </row>
    <row r="2884" spans="1:7" x14ac:dyDescent="0.25">
      <c r="A2884" s="32">
        <v>2024</v>
      </c>
      <c r="B2884" s="33" t="s">
        <v>13</v>
      </c>
      <c r="C2884" s="33" t="s">
        <v>32</v>
      </c>
      <c r="D2884" s="33" t="s">
        <v>8</v>
      </c>
      <c r="E2884" s="32">
        <v>2013</v>
      </c>
      <c r="F2884" s="32">
        <v>11</v>
      </c>
      <c r="G2884" s="32">
        <v>4648.1223959999998</v>
      </c>
    </row>
    <row r="2885" spans="1:7" x14ac:dyDescent="0.25">
      <c r="A2885" s="32">
        <v>2024</v>
      </c>
      <c r="B2885" s="33" t="s">
        <v>13</v>
      </c>
      <c r="C2885" s="33" t="s">
        <v>32</v>
      </c>
      <c r="D2885" s="33" t="s">
        <v>8</v>
      </c>
      <c r="E2885" s="32">
        <v>2014</v>
      </c>
      <c r="F2885" s="32">
        <v>10</v>
      </c>
      <c r="G2885" s="32">
        <v>5410.1450139999997</v>
      </c>
    </row>
    <row r="2886" spans="1:7" x14ac:dyDescent="0.25">
      <c r="A2886" s="32">
        <v>2024</v>
      </c>
      <c r="B2886" s="33" t="s">
        <v>13</v>
      </c>
      <c r="C2886" s="33" t="s">
        <v>32</v>
      </c>
      <c r="D2886" s="33" t="s">
        <v>8</v>
      </c>
      <c r="E2886" s="32">
        <v>2015</v>
      </c>
      <c r="F2886" s="32">
        <v>9</v>
      </c>
      <c r="G2886" s="32">
        <v>7705.2024545939184</v>
      </c>
    </row>
    <row r="2887" spans="1:7" x14ac:dyDescent="0.25">
      <c r="A2887" s="32">
        <v>2024</v>
      </c>
      <c r="B2887" s="33" t="s">
        <v>13</v>
      </c>
      <c r="C2887" s="33" t="s">
        <v>32</v>
      </c>
      <c r="D2887" s="33" t="s">
        <v>8</v>
      </c>
      <c r="E2887" s="32">
        <v>2016</v>
      </c>
      <c r="F2887" s="32">
        <v>8</v>
      </c>
      <c r="G2887" s="32">
        <v>8357.5277100500334</v>
      </c>
    </row>
    <row r="2888" spans="1:7" x14ac:dyDescent="0.25">
      <c r="A2888" s="32">
        <v>2024</v>
      </c>
      <c r="B2888" s="33" t="s">
        <v>13</v>
      </c>
      <c r="C2888" s="33" t="s">
        <v>32</v>
      </c>
      <c r="D2888" s="33" t="s">
        <v>8</v>
      </c>
      <c r="E2888" s="32">
        <v>2017</v>
      </c>
      <c r="F2888" s="32">
        <v>7</v>
      </c>
      <c r="G2888" s="32">
        <v>9086.0421459025292</v>
      </c>
    </row>
    <row r="2889" spans="1:7" x14ac:dyDescent="0.25">
      <c r="A2889" s="32">
        <v>2024</v>
      </c>
      <c r="B2889" s="33" t="s">
        <v>13</v>
      </c>
      <c r="C2889" s="33" t="s">
        <v>32</v>
      </c>
      <c r="D2889" s="33" t="s">
        <v>8</v>
      </c>
      <c r="E2889" s="32">
        <v>2018</v>
      </c>
      <c r="F2889" s="32">
        <v>6</v>
      </c>
      <c r="G2889" s="32">
        <v>9344.3519920153176</v>
      </c>
    </row>
    <row r="2890" spans="1:7" x14ac:dyDescent="0.25">
      <c r="A2890" s="32">
        <v>2024</v>
      </c>
      <c r="B2890" s="33" t="s">
        <v>13</v>
      </c>
      <c r="C2890" s="33" t="s">
        <v>32</v>
      </c>
      <c r="D2890" s="33" t="s">
        <v>8</v>
      </c>
      <c r="E2890" s="32">
        <v>2019</v>
      </c>
      <c r="F2890" s="32">
        <v>5</v>
      </c>
      <c r="G2890" s="32">
        <v>9520.4903598342935</v>
      </c>
    </row>
    <row r="2891" spans="1:7" x14ac:dyDescent="0.25">
      <c r="A2891" s="32">
        <v>2024</v>
      </c>
      <c r="B2891" s="33" t="s">
        <v>13</v>
      </c>
      <c r="C2891" s="33" t="s">
        <v>32</v>
      </c>
      <c r="D2891" s="33" t="s">
        <v>8</v>
      </c>
      <c r="E2891" s="32">
        <v>2020</v>
      </c>
      <c r="F2891" s="32">
        <v>4</v>
      </c>
      <c r="G2891" s="32">
        <v>9613.8091146710958</v>
      </c>
    </row>
    <row r="2892" spans="1:7" x14ac:dyDescent="0.25">
      <c r="A2892" s="32">
        <v>2024</v>
      </c>
      <c r="B2892" s="33" t="s">
        <v>13</v>
      </c>
      <c r="C2892" s="33" t="s">
        <v>32</v>
      </c>
      <c r="D2892" s="33" t="s">
        <v>8</v>
      </c>
      <c r="E2892" s="32">
        <v>2021</v>
      </c>
      <c r="F2892" s="32">
        <v>3</v>
      </c>
      <c r="G2892" s="32">
        <v>9715.4227359266461</v>
      </c>
    </row>
    <row r="2893" spans="1:7" x14ac:dyDescent="0.25">
      <c r="A2893" s="32">
        <v>2024</v>
      </c>
      <c r="B2893" s="33" t="s">
        <v>13</v>
      </c>
      <c r="C2893" s="33" t="s">
        <v>32</v>
      </c>
      <c r="D2893" s="33" t="s">
        <v>8</v>
      </c>
      <c r="E2893" s="32">
        <v>2022</v>
      </c>
      <c r="F2893" s="32">
        <v>2</v>
      </c>
      <c r="G2893" s="32">
        <v>9830.0273578011074</v>
      </c>
    </row>
    <row r="2894" spans="1:7" x14ac:dyDescent="0.25">
      <c r="A2894" s="32">
        <v>2024</v>
      </c>
      <c r="B2894" s="33" t="s">
        <v>13</v>
      </c>
      <c r="C2894" s="33" t="s">
        <v>32</v>
      </c>
      <c r="D2894" s="33" t="s">
        <v>8</v>
      </c>
      <c r="E2894" s="32">
        <v>2023</v>
      </c>
      <c r="F2894" s="32">
        <v>1</v>
      </c>
      <c r="G2894" s="32">
        <v>9971.1157709387007</v>
      </c>
    </row>
    <row r="2895" spans="1:7" x14ac:dyDescent="0.25">
      <c r="A2895" s="32">
        <v>2024</v>
      </c>
      <c r="B2895" s="33" t="s">
        <v>13</v>
      </c>
      <c r="C2895" s="33" t="s">
        <v>32</v>
      </c>
      <c r="D2895" s="33" t="s">
        <v>8</v>
      </c>
      <c r="E2895" s="32">
        <v>2024</v>
      </c>
      <c r="F2895" s="32">
        <v>0</v>
      </c>
      <c r="G2895" s="32">
        <v>10162.93448</v>
      </c>
    </row>
    <row r="2896" spans="1:7" x14ac:dyDescent="0.25">
      <c r="A2896" s="32">
        <v>2024</v>
      </c>
      <c r="B2896" s="33" t="s">
        <v>13</v>
      </c>
      <c r="C2896" s="33" t="s">
        <v>32</v>
      </c>
      <c r="D2896" s="33" t="s">
        <v>8</v>
      </c>
      <c r="E2896" s="32">
        <v>2025</v>
      </c>
      <c r="F2896" s="32">
        <v>-1</v>
      </c>
      <c r="G2896" s="32">
        <v>2420.2252185602902</v>
      </c>
    </row>
    <row r="2897" spans="1:7" x14ac:dyDescent="0.25">
      <c r="A2897" s="32">
        <v>2024</v>
      </c>
      <c r="B2897" s="33" t="s">
        <v>9</v>
      </c>
      <c r="C2897" s="33" t="s">
        <v>32</v>
      </c>
      <c r="D2897" s="33" t="s">
        <v>8</v>
      </c>
      <c r="E2897" s="32">
        <v>2010</v>
      </c>
      <c r="F2897" s="32">
        <v>14</v>
      </c>
      <c r="G2897" s="32">
        <v>199.92466133462187</v>
      </c>
    </row>
    <row r="2898" spans="1:7" x14ac:dyDescent="0.25">
      <c r="A2898" s="32">
        <v>2024</v>
      </c>
      <c r="B2898" s="33" t="s">
        <v>9</v>
      </c>
      <c r="C2898" s="33" t="s">
        <v>32</v>
      </c>
      <c r="D2898" s="33" t="s">
        <v>8</v>
      </c>
      <c r="E2898" s="32">
        <v>2011</v>
      </c>
      <c r="F2898" s="32">
        <v>13</v>
      </c>
      <c r="G2898" s="32">
        <v>249.80288597620384</v>
      </c>
    </row>
    <row r="2899" spans="1:7" x14ac:dyDescent="0.25">
      <c r="A2899" s="32">
        <v>2024</v>
      </c>
      <c r="B2899" s="33" t="s">
        <v>9</v>
      </c>
      <c r="C2899" s="33" t="s">
        <v>32</v>
      </c>
      <c r="D2899" s="33" t="s">
        <v>8</v>
      </c>
      <c r="E2899" s="32">
        <v>2012</v>
      </c>
      <c r="F2899" s="32">
        <v>12</v>
      </c>
      <c r="G2899" s="32">
        <v>305.34824645796289</v>
      </c>
    </row>
    <row r="2900" spans="1:7" x14ac:dyDescent="0.25">
      <c r="A2900" s="32">
        <v>2024</v>
      </c>
      <c r="B2900" s="33" t="s">
        <v>9</v>
      </c>
      <c r="C2900" s="33" t="s">
        <v>32</v>
      </c>
      <c r="D2900" s="33" t="s">
        <v>8</v>
      </c>
      <c r="E2900" s="32">
        <v>2013</v>
      </c>
      <c r="F2900" s="32">
        <v>11</v>
      </c>
      <c r="G2900" s="32">
        <v>355.09418917805613</v>
      </c>
    </row>
    <row r="2901" spans="1:7" x14ac:dyDescent="0.25">
      <c r="A2901" s="32">
        <v>2024</v>
      </c>
      <c r="B2901" s="33" t="s">
        <v>9</v>
      </c>
      <c r="C2901" s="33" t="s">
        <v>32</v>
      </c>
      <c r="D2901" s="33" t="s">
        <v>8</v>
      </c>
      <c r="E2901" s="32">
        <v>2014</v>
      </c>
      <c r="F2901" s="32">
        <v>10</v>
      </c>
      <c r="G2901" s="32">
        <v>416.35757612184028</v>
      </c>
    </row>
    <row r="2902" spans="1:7" x14ac:dyDescent="0.25">
      <c r="A2902" s="32">
        <v>2024</v>
      </c>
      <c r="B2902" s="33" t="s">
        <v>9</v>
      </c>
      <c r="C2902" s="33" t="s">
        <v>32</v>
      </c>
      <c r="D2902" s="33" t="s">
        <v>8</v>
      </c>
      <c r="E2902" s="32">
        <v>2015</v>
      </c>
      <c r="F2902" s="32">
        <v>9</v>
      </c>
      <c r="G2902" s="32">
        <v>474.9475324246792</v>
      </c>
    </row>
    <row r="2903" spans="1:7" x14ac:dyDescent="0.25">
      <c r="A2903" s="32">
        <v>2024</v>
      </c>
      <c r="B2903" s="33" t="s">
        <v>9</v>
      </c>
      <c r="C2903" s="33" t="s">
        <v>32</v>
      </c>
      <c r="D2903" s="33" t="s">
        <v>8</v>
      </c>
      <c r="E2903" s="32">
        <v>2016</v>
      </c>
      <c r="F2903" s="32">
        <v>8</v>
      </c>
      <c r="G2903" s="32">
        <v>524.74222657564292</v>
      </c>
    </row>
    <row r="2904" spans="1:7" x14ac:dyDescent="0.25">
      <c r="A2904" s="32">
        <v>2024</v>
      </c>
      <c r="B2904" s="33" t="s">
        <v>9</v>
      </c>
      <c r="C2904" s="33" t="s">
        <v>32</v>
      </c>
      <c r="D2904" s="33" t="s">
        <v>8</v>
      </c>
      <c r="E2904" s="32">
        <v>2017</v>
      </c>
      <c r="F2904" s="32">
        <v>7</v>
      </c>
      <c r="G2904" s="32">
        <v>582.72564627898089</v>
      </c>
    </row>
    <row r="2905" spans="1:7" x14ac:dyDescent="0.25">
      <c r="A2905" s="32">
        <v>2024</v>
      </c>
      <c r="B2905" s="33" t="s">
        <v>9</v>
      </c>
      <c r="C2905" s="33" t="s">
        <v>32</v>
      </c>
      <c r="D2905" s="33" t="s">
        <v>8</v>
      </c>
      <c r="E2905" s="32">
        <v>2018</v>
      </c>
      <c r="F2905" s="32">
        <v>6</v>
      </c>
      <c r="G2905" s="32">
        <v>611.45225262474662</v>
      </c>
    </row>
    <row r="2906" spans="1:7" x14ac:dyDescent="0.25">
      <c r="A2906" s="32">
        <v>2024</v>
      </c>
      <c r="B2906" s="33" t="s">
        <v>9</v>
      </c>
      <c r="C2906" s="33" t="s">
        <v>32</v>
      </c>
      <c r="D2906" s="33" t="s">
        <v>8</v>
      </c>
      <c r="E2906" s="32">
        <v>2019</v>
      </c>
      <c r="F2906" s="32">
        <v>5</v>
      </c>
      <c r="G2906" s="32">
        <v>634.24056826590333</v>
      </c>
    </row>
    <row r="2907" spans="1:7" x14ac:dyDescent="0.25">
      <c r="A2907" s="32">
        <v>2024</v>
      </c>
      <c r="B2907" s="33" t="s">
        <v>9</v>
      </c>
      <c r="C2907" s="33" t="s">
        <v>32</v>
      </c>
      <c r="D2907" s="33" t="s">
        <v>8</v>
      </c>
      <c r="E2907" s="32">
        <v>2020</v>
      </c>
      <c r="F2907" s="32">
        <v>4</v>
      </c>
      <c r="G2907" s="32">
        <v>651.57870096184399</v>
      </c>
    </row>
    <row r="2908" spans="1:7" x14ac:dyDescent="0.25">
      <c r="A2908" s="32">
        <v>2024</v>
      </c>
      <c r="B2908" s="33" t="s">
        <v>9</v>
      </c>
      <c r="C2908" s="33" t="s">
        <v>32</v>
      </c>
      <c r="D2908" s="33" t="s">
        <v>8</v>
      </c>
      <c r="E2908" s="32">
        <v>2021</v>
      </c>
      <c r="F2908" s="32">
        <v>3</v>
      </c>
      <c r="G2908" s="32">
        <v>669.99147197727291</v>
      </c>
    </row>
    <row r="2909" spans="1:7" x14ac:dyDescent="0.25">
      <c r="A2909" s="32">
        <v>2024</v>
      </c>
      <c r="B2909" s="33" t="s">
        <v>9</v>
      </c>
      <c r="C2909" s="33" t="s">
        <v>32</v>
      </c>
      <c r="D2909" s="33" t="s">
        <v>8</v>
      </c>
      <c r="E2909" s="32">
        <v>2022</v>
      </c>
      <c r="F2909" s="32">
        <v>2</v>
      </c>
      <c r="G2909" s="32">
        <v>688.30276755034254</v>
      </c>
    </row>
    <row r="2910" spans="1:7" x14ac:dyDescent="0.25">
      <c r="A2910" s="32">
        <v>2024</v>
      </c>
      <c r="B2910" s="33" t="s">
        <v>9</v>
      </c>
      <c r="C2910" s="33" t="s">
        <v>32</v>
      </c>
      <c r="D2910" s="33" t="s">
        <v>8</v>
      </c>
      <c r="E2910" s="32">
        <v>2023</v>
      </c>
      <c r="F2910" s="32">
        <v>1</v>
      </c>
      <c r="G2910" s="32">
        <v>706.33116210729997</v>
      </c>
    </row>
    <row r="2911" spans="1:7" x14ac:dyDescent="0.25">
      <c r="A2911" s="32">
        <v>2024</v>
      </c>
      <c r="B2911" s="33" t="s">
        <v>9</v>
      </c>
      <c r="C2911" s="33" t="s">
        <v>32</v>
      </c>
      <c r="D2911" s="33" t="s">
        <v>8</v>
      </c>
      <c r="E2911" s="32">
        <v>2024</v>
      </c>
      <c r="F2911" s="32">
        <v>0</v>
      </c>
      <c r="G2911" s="32">
        <v>726.01655579999999</v>
      </c>
    </row>
    <row r="2912" spans="1:7" x14ac:dyDescent="0.25">
      <c r="A2912" s="32">
        <v>2024</v>
      </c>
      <c r="B2912" s="33" t="s">
        <v>9</v>
      </c>
      <c r="C2912" s="33" t="s">
        <v>32</v>
      </c>
      <c r="D2912" s="33" t="s">
        <v>8</v>
      </c>
      <c r="E2912" s="32">
        <v>2025</v>
      </c>
      <c r="F2912" s="32">
        <v>-1</v>
      </c>
      <c r="G2912" s="32">
        <v>69.763557907800006</v>
      </c>
    </row>
    <row r="2913" spans="1:7" x14ac:dyDescent="0.25">
      <c r="A2913" s="32">
        <v>2024</v>
      </c>
      <c r="B2913" s="33" t="s">
        <v>14</v>
      </c>
      <c r="C2913" s="33" t="s">
        <v>32</v>
      </c>
      <c r="D2913" s="33" t="s">
        <v>8</v>
      </c>
      <c r="E2913" s="32">
        <v>2010</v>
      </c>
      <c r="F2913" s="32">
        <v>14</v>
      </c>
      <c r="G2913" s="32">
        <v>56.730191814308341</v>
      </c>
    </row>
    <row r="2914" spans="1:7" x14ac:dyDescent="0.25">
      <c r="A2914" s="32">
        <v>2024</v>
      </c>
      <c r="B2914" s="33" t="s">
        <v>14</v>
      </c>
      <c r="C2914" s="33" t="s">
        <v>32</v>
      </c>
      <c r="D2914" s="33" t="s">
        <v>8</v>
      </c>
      <c r="E2914" s="32">
        <v>2011</v>
      </c>
      <c r="F2914" s="32">
        <v>13</v>
      </c>
      <c r="G2914" s="32">
        <v>71.732625218424118</v>
      </c>
    </row>
    <row r="2915" spans="1:7" x14ac:dyDescent="0.25">
      <c r="A2915" s="32">
        <v>2024</v>
      </c>
      <c r="B2915" s="33" t="s">
        <v>14</v>
      </c>
      <c r="C2915" s="33" t="s">
        <v>32</v>
      </c>
      <c r="D2915" s="33" t="s">
        <v>8</v>
      </c>
      <c r="E2915" s="32">
        <v>2012</v>
      </c>
      <c r="F2915" s="32">
        <v>12</v>
      </c>
      <c r="G2915" s="32">
        <v>88.434702201864511</v>
      </c>
    </row>
    <row r="2916" spans="1:7" x14ac:dyDescent="0.25">
      <c r="A2916" s="32">
        <v>2024</v>
      </c>
      <c r="B2916" s="33" t="s">
        <v>14</v>
      </c>
      <c r="C2916" s="33" t="s">
        <v>32</v>
      </c>
      <c r="D2916" s="33" t="s">
        <v>8</v>
      </c>
      <c r="E2916" s="32">
        <v>2013</v>
      </c>
      <c r="F2916" s="32">
        <v>11</v>
      </c>
      <c r="G2916" s="32">
        <v>103.49762615310796</v>
      </c>
    </row>
    <row r="2917" spans="1:7" x14ac:dyDescent="0.25">
      <c r="A2917" s="32">
        <v>2024</v>
      </c>
      <c r="B2917" s="33" t="s">
        <v>14</v>
      </c>
      <c r="C2917" s="33" t="s">
        <v>32</v>
      </c>
      <c r="D2917" s="33" t="s">
        <v>8</v>
      </c>
      <c r="E2917" s="32">
        <v>2014</v>
      </c>
      <c r="F2917" s="32">
        <v>10</v>
      </c>
      <c r="G2917" s="32">
        <v>121.63635113465291</v>
      </c>
    </row>
    <row r="2918" spans="1:7" x14ac:dyDescent="0.25">
      <c r="A2918" s="32">
        <v>2024</v>
      </c>
      <c r="B2918" s="33" t="s">
        <v>14</v>
      </c>
      <c r="C2918" s="33" t="s">
        <v>32</v>
      </c>
      <c r="D2918" s="33" t="s">
        <v>8</v>
      </c>
      <c r="E2918" s="32">
        <v>2015</v>
      </c>
      <c r="F2918" s="32">
        <v>9</v>
      </c>
      <c r="G2918" s="32">
        <v>138.82014775820193</v>
      </c>
    </row>
    <row r="2919" spans="1:7" x14ac:dyDescent="0.25">
      <c r="A2919" s="32">
        <v>2024</v>
      </c>
      <c r="B2919" s="33" t="s">
        <v>14</v>
      </c>
      <c r="C2919" s="33" t="s">
        <v>32</v>
      </c>
      <c r="D2919" s="33" t="s">
        <v>8</v>
      </c>
      <c r="E2919" s="32">
        <v>2016</v>
      </c>
      <c r="F2919" s="32">
        <v>8</v>
      </c>
      <c r="G2919" s="32">
        <v>153.90902976536626</v>
      </c>
    </row>
    <row r="2920" spans="1:7" x14ac:dyDescent="0.25">
      <c r="A2920" s="32">
        <v>2024</v>
      </c>
      <c r="B2920" s="33" t="s">
        <v>14</v>
      </c>
      <c r="C2920" s="33" t="s">
        <v>32</v>
      </c>
      <c r="D2920" s="33" t="s">
        <v>8</v>
      </c>
      <c r="E2920" s="32">
        <v>2017</v>
      </c>
      <c r="F2920" s="32">
        <v>7</v>
      </c>
      <c r="G2920" s="32">
        <v>171.0728485817834</v>
      </c>
    </row>
    <row r="2921" spans="1:7" x14ac:dyDescent="0.25">
      <c r="A2921" s="32">
        <v>2024</v>
      </c>
      <c r="B2921" s="33" t="s">
        <v>14</v>
      </c>
      <c r="C2921" s="33" t="s">
        <v>32</v>
      </c>
      <c r="D2921" s="33" t="s">
        <v>8</v>
      </c>
      <c r="E2921" s="32">
        <v>2018</v>
      </c>
      <c r="F2921" s="32">
        <v>6</v>
      </c>
      <c r="G2921" s="32">
        <v>178.66106237272925</v>
      </c>
    </row>
    <row r="2922" spans="1:7" x14ac:dyDescent="0.25">
      <c r="A2922" s="32">
        <v>2024</v>
      </c>
      <c r="B2922" s="33" t="s">
        <v>14</v>
      </c>
      <c r="C2922" s="33" t="s">
        <v>32</v>
      </c>
      <c r="D2922" s="33" t="s">
        <v>8</v>
      </c>
      <c r="E2922" s="32">
        <v>2019</v>
      </c>
      <c r="F2922" s="32">
        <v>5</v>
      </c>
      <c r="G2922" s="32">
        <v>183.41333746232365</v>
      </c>
    </row>
    <row r="2923" spans="1:7" x14ac:dyDescent="0.25">
      <c r="A2923" s="32">
        <v>2024</v>
      </c>
      <c r="B2923" s="33" t="s">
        <v>14</v>
      </c>
      <c r="C2923" s="33" t="s">
        <v>32</v>
      </c>
      <c r="D2923" s="33" t="s">
        <v>8</v>
      </c>
      <c r="E2923" s="32">
        <v>2020</v>
      </c>
      <c r="F2923" s="32">
        <v>4</v>
      </c>
      <c r="G2923" s="32">
        <v>186.59245179440074</v>
      </c>
    </row>
    <row r="2924" spans="1:7" x14ac:dyDescent="0.25">
      <c r="A2924" s="32">
        <v>2024</v>
      </c>
      <c r="B2924" s="33" t="s">
        <v>14</v>
      </c>
      <c r="C2924" s="33" t="s">
        <v>32</v>
      </c>
      <c r="D2924" s="33" t="s">
        <v>8</v>
      </c>
      <c r="E2924" s="32">
        <v>2021</v>
      </c>
      <c r="F2924" s="32">
        <v>3</v>
      </c>
      <c r="G2924" s="32">
        <v>190.22403931922872</v>
      </c>
    </row>
    <row r="2925" spans="1:7" x14ac:dyDescent="0.25">
      <c r="A2925" s="32">
        <v>2024</v>
      </c>
      <c r="B2925" s="33" t="s">
        <v>14</v>
      </c>
      <c r="C2925" s="33" t="s">
        <v>32</v>
      </c>
      <c r="D2925" s="33" t="s">
        <v>8</v>
      </c>
      <c r="E2925" s="32">
        <v>2022</v>
      </c>
      <c r="F2925" s="32">
        <v>2</v>
      </c>
      <c r="G2925" s="32">
        <v>194.24768071736221</v>
      </c>
    </row>
    <row r="2926" spans="1:7" x14ac:dyDescent="0.25">
      <c r="A2926" s="32">
        <v>2024</v>
      </c>
      <c r="B2926" s="33" t="s">
        <v>14</v>
      </c>
      <c r="C2926" s="33" t="s">
        <v>32</v>
      </c>
      <c r="D2926" s="33" t="s">
        <v>8</v>
      </c>
      <c r="E2926" s="32">
        <v>2023</v>
      </c>
      <c r="F2926" s="32">
        <v>1</v>
      </c>
      <c r="G2926" s="32">
        <v>198.50678259700001</v>
      </c>
    </row>
    <row r="2927" spans="1:7" x14ac:dyDescent="0.25">
      <c r="A2927" s="32">
        <v>2024</v>
      </c>
      <c r="B2927" s="33" t="s">
        <v>14</v>
      </c>
      <c r="C2927" s="33" t="s">
        <v>32</v>
      </c>
      <c r="D2927" s="33" t="s">
        <v>8</v>
      </c>
      <c r="E2927" s="32">
        <v>2024</v>
      </c>
      <c r="F2927" s="32">
        <v>0</v>
      </c>
      <c r="G2927" s="32">
        <v>203.1603194548</v>
      </c>
    </row>
    <row r="2928" spans="1:7" x14ac:dyDescent="0.25">
      <c r="A2928" s="32">
        <v>2024</v>
      </c>
      <c r="B2928" s="33" t="s">
        <v>14</v>
      </c>
      <c r="C2928" s="33" t="s">
        <v>32</v>
      </c>
      <c r="D2928" s="33" t="s">
        <v>8</v>
      </c>
      <c r="E2928" s="32">
        <v>2025</v>
      </c>
      <c r="F2928" s="32">
        <v>-1</v>
      </c>
      <c r="G2928" s="32">
        <v>2.9064941690000001</v>
      </c>
    </row>
    <row r="2929" spans="1:7" x14ac:dyDescent="0.25">
      <c r="A2929" s="32">
        <v>2024</v>
      </c>
      <c r="B2929" s="33" t="s">
        <v>15</v>
      </c>
      <c r="C2929" s="33" t="s">
        <v>32</v>
      </c>
      <c r="D2929" s="33" t="s">
        <v>16</v>
      </c>
      <c r="E2929" s="32">
        <v>2010</v>
      </c>
      <c r="F2929" s="32">
        <v>14</v>
      </c>
      <c r="G2929" s="32">
        <v>2944.3753648560942</v>
      </c>
    </row>
    <row r="2930" spans="1:7" x14ac:dyDescent="0.25">
      <c r="A2930" s="32">
        <v>2024</v>
      </c>
      <c r="B2930" s="33" t="s">
        <v>15</v>
      </c>
      <c r="C2930" s="33" t="s">
        <v>32</v>
      </c>
      <c r="D2930" s="33" t="s">
        <v>16</v>
      </c>
      <c r="E2930" s="32">
        <v>2011</v>
      </c>
      <c r="F2930" s="32">
        <v>13</v>
      </c>
      <c r="G2930" s="32">
        <v>2891.9125290000002</v>
      </c>
    </row>
    <row r="2931" spans="1:7" x14ac:dyDescent="0.25">
      <c r="A2931" s="32">
        <v>2024</v>
      </c>
      <c r="B2931" s="33" t="s">
        <v>15</v>
      </c>
      <c r="C2931" s="33" t="s">
        <v>32</v>
      </c>
      <c r="D2931" s="33" t="s">
        <v>16</v>
      </c>
      <c r="E2931" s="32">
        <v>2012</v>
      </c>
      <c r="F2931" s="32">
        <v>12</v>
      </c>
      <c r="G2931" s="32">
        <v>3019.8603720000001</v>
      </c>
    </row>
    <row r="2932" spans="1:7" x14ac:dyDescent="0.25">
      <c r="A2932" s="32">
        <v>2024</v>
      </c>
      <c r="B2932" s="33" t="s">
        <v>15</v>
      </c>
      <c r="C2932" s="33" t="s">
        <v>32</v>
      </c>
      <c r="D2932" s="33" t="s">
        <v>16</v>
      </c>
      <c r="E2932" s="32">
        <v>2013</v>
      </c>
      <c r="F2932" s="32">
        <v>11</v>
      </c>
      <c r="G2932" s="32">
        <v>3094.6158375544978</v>
      </c>
    </row>
    <row r="2933" spans="1:7" x14ac:dyDescent="0.25">
      <c r="A2933" s="32">
        <v>2024</v>
      </c>
      <c r="B2933" s="33" t="s">
        <v>15</v>
      </c>
      <c r="C2933" s="33" t="s">
        <v>32</v>
      </c>
      <c r="D2933" s="33" t="s">
        <v>16</v>
      </c>
      <c r="E2933" s="32">
        <v>2014</v>
      </c>
      <c r="F2933" s="32">
        <v>10</v>
      </c>
      <c r="G2933" s="32">
        <v>3180.6248989999999</v>
      </c>
    </row>
    <row r="2934" spans="1:7" x14ac:dyDescent="0.25">
      <c r="A2934" s="32">
        <v>2024</v>
      </c>
      <c r="B2934" s="33" t="s">
        <v>15</v>
      </c>
      <c r="C2934" s="33" t="s">
        <v>32</v>
      </c>
      <c r="D2934" s="33" t="s">
        <v>16</v>
      </c>
      <c r="E2934" s="32">
        <v>2015</v>
      </c>
      <c r="F2934" s="32">
        <v>9</v>
      </c>
      <c r="G2934" s="32">
        <v>3322.4896572705416</v>
      </c>
    </row>
    <row r="2935" spans="1:7" x14ac:dyDescent="0.25">
      <c r="A2935" s="32">
        <v>2024</v>
      </c>
      <c r="B2935" s="33" t="s">
        <v>15</v>
      </c>
      <c r="C2935" s="33" t="s">
        <v>32</v>
      </c>
      <c r="D2935" s="33" t="s">
        <v>16</v>
      </c>
      <c r="E2935" s="32">
        <v>2016</v>
      </c>
      <c r="F2935" s="32">
        <v>8</v>
      </c>
      <c r="G2935" s="32">
        <v>3114.356393</v>
      </c>
    </row>
    <row r="2936" spans="1:7" x14ac:dyDescent="0.25">
      <c r="A2936" s="32">
        <v>2024</v>
      </c>
      <c r="B2936" s="33" t="s">
        <v>15</v>
      </c>
      <c r="C2936" s="33" t="s">
        <v>32</v>
      </c>
      <c r="D2936" s="33" t="s">
        <v>16</v>
      </c>
      <c r="E2936" s="32">
        <v>2017</v>
      </c>
      <c r="F2936" s="32">
        <v>7</v>
      </c>
      <c r="G2936" s="32">
        <v>3216.7347279999999</v>
      </c>
    </row>
    <row r="2937" spans="1:7" x14ac:dyDescent="0.25">
      <c r="A2937" s="32">
        <v>2024</v>
      </c>
      <c r="B2937" s="33" t="s">
        <v>15</v>
      </c>
      <c r="C2937" s="33" t="s">
        <v>32</v>
      </c>
      <c r="D2937" s="33" t="s">
        <v>16</v>
      </c>
      <c r="E2937" s="32">
        <v>2018</v>
      </c>
      <c r="F2937" s="32">
        <v>6</v>
      </c>
      <c r="G2937" s="32">
        <v>3298.9358419224909</v>
      </c>
    </row>
    <row r="2938" spans="1:7" x14ac:dyDescent="0.25">
      <c r="A2938" s="32">
        <v>2024</v>
      </c>
      <c r="B2938" s="33" t="s">
        <v>15</v>
      </c>
      <c r="C2938" s="33" t="s">
        <v>32</v>
      </c>
      <c r="D2938" s="33" t="s">
        <v>16</v>
      </c>
      <c r="E2938" s="32">
        <v>2019</v>
      </c>
      <c r="F2938" s="32">
        <v>5</v>
      </c>
      <c r="G2938" s="32">
        <v>3175.6527918287811</v>
      </c>
    </row>
    <row r="2939" spans="1:7" x14ac:dyDescent="0.25">
      <c r="A2939" s="32">
        <v>2024</v>
      </c>
      <c r="B2939" s="33" t="s">
        <v>15</v>
      </c>
      <c r="C2939" s="33" t="s">
        <v>32</v>
      </c>
      <c r="D2939" s="33" t="s">
        <v>16</v>
      </c>
      <c r="E2939" s="32">
        <v>2020</v>
      </c>
      <c r="F2939" s="32">
        <v>4</v>
      </c>
      <c r="G2939" s="32">
        <v>3166.3616740000002</v>
      </c>
    </row>
    <row r="2940" spans="1:7" x14ac:dyDescent="0.25">
      <c r="A2940" s="32">
        <v>2024</v>
      </c>
      <c r="B2940" s="33" t="s">
        <v>15</v>
      </c>
      <c r="C2940" s="33" t="s">
        <v>32</v>
      </c>
      <c r="D2940" s="33" t="s">
        <v>16</v>
      </c>
      <c r="E2940" s="32">
        <v>2021</v>
      </c>
      <c r="F2940" s="32">
        <v>3</v>
      </c>
      <c r="G2940" s="32">
        <v>3069.8741610000002</v>
      </c>
    </row>
    <row r="2941" spans="1:7" x14ac:dyDescent="0.25">
      <c r="A2941" s="32">
        <v>2024</v>
      </c>
      <c r="B2941" s="33" t="s">
        <v>15</v>
      </c>
      <c r="C2941" s="33" t="s">
        <v>32</v>
      </c>
      <c r="D2941" s="33" t="s">
        <v>16</v>
      </c>
      <c r="E2941" s="32">
        <v>2022</v>
      </c>
      <c r="F2941" s="32">
        <v>2</v>
      </c>
      <c r="G2941" s="32">
        <v>3112.6131757363141</v>
      </c>
    </row>
    <row r="2942" spans="1:7" x14ac:dyDescent="0.25">
      <c r="A2942" s="32">
        <v>2024</v>
      </c>
      <c r="B2942" s="33" t="s">
        <v>15</v>
      </c>
      <c r="C2942" s="33" t="s">
        <v>32</v>
      </c>
      <c r="D2942" s="33" t="s">
        <v>16</v>
      </c>
      <c r="E2942" s="32">
        <v>2023</v>
      </c>
      <c r="F2942" s="32">
        <v>1</v>
      </c>
      <c r="G2942" s="32">
        <v>3250.09600799999</v>
      </c>
    </row>
    <row r="2943" spans="1:7" x14ac:dyDescent="0.25">
      <c r="A2943" s="32">
        <v>2024</v>
      </c>
      <c r="B2943" s="33" t="s">
        <v>15</v>
      </c>
      <c r="C2943" s="33" t="s">
        <v>32</v>
      </c>
      <c r="D2943" s="33" t="s">
        <v>16</v>
      </c>
      <c r="E2943" s="32">
        <v>2024</v>
      </c>
      <c r="F2943" s="32">
        <v>0</v>
      </c>
      <c r="G2943" s="32">
        <v>3318.5509069999998</v>
      </c>
    </row>
    <row r="2944" spans="1:7" x14ac:dyDescent="0.25">
      <c r="A2944" s="32">
        <v>2024</v>
      </c>
      <c r="B2944" s="33" t="s">
        <v>17</v>
      </c>
      <c r="C2944" s="33" t="s">
        <v>33</v>
      </c>
      <c r="D2944" s="33" t="s">
        <v>8</v>
      </c>
      <c r="E2944" s="32">
        <v>2010</v>
      </c>
      <c r="F2944" s="32">
        <v>14</v>
      </c>
      <c r="G2944" s="32">
        <v>30.111168360747524</v>
      </c>
    </row>
    <row r="2945" spans="1:7" x14ac:dyDescent="0.25">
      <c r="A2945" s="32">
        <v>2024</v>
      </c>
      <c r="B2945" s="33" t="s">
        <v>17</v>
      </c>
      <c r="C2945" s="33" t="s">
        <v>33</v>
      </c>
      <c r="D2945" s="33" t="s">
        <v>8</v>
      </c>
      <c r="E2945" s="32">
        <v>2011</v>
      </c>
      <c r="F2945" s="32">
        <v>13</v>
      </c>
      <c r="G2945" s="32">
        <v>38.848636964623601</v>
      </c>
    </row>
    <row r="2946" spans="1:7" x14ac:dyDescent="0.25">
      <c r="A2946" s="32">
        <v>2024</v>
      </c>
      <c r="B2946" s="33" t="s">
        <v>17</v>
      </c>
      <c r="C2946" s="33" t="s">
        <v>33</v>
      </c>
      <c r="D2946" s="33" t="s">
        <v>8</v>
      </c>
      <c r="E2946" s="32">
        <v>2012</v>
      </c>
      <c r="F2946" s="32">
        <v>12</v>
      </c>
      <c r="G2946" s="32">
        <v>46.196006537988069</v>
      </c>
    </row>
    <row r="2947" spans="1:7" x14ac:dyDescent="0.25">
      <c r="A2947" s="32">
        <v>2024</v>
      </c>
      <c r="B2947" s="33" t="s">
        <v>17</v>
      </c>
      <c r="C2947" s="33" t="s">
        <v>33</v>
      </c>
      <c r="D2947" s="33" t="s">
        <v>8</v>
      </c>
      <c r="E2947" s="32">
        <v>2013</v>
      </c>
      <c r="F2947" s="32">
        <v>11</v>
      </c>
      <c r="G2947" s="32">
        <v>52.672401542005559</v>
      </c>
    </row>
    <row r="2948" spans="1:7" x14ac:dyDescent="0.25">
      <c r="A2948" s="32">
        <v>2024</v>
      </c>
      <c r="B2948" s="33" t="s">
        <v>17</v>
      </c>
      <c r="C2948" s="33" t="s">
        <v>33</v>
      </c>
      <c r="D2948" s="33" t="s">
        <v>8</v>
      </c>
      <c r="E2948" s="32">
        <v>2014</v>
      </c>
      <c r="F2948" s="32">
        <v>10</v>
      </c>
      <c r="G2948" s="32">
        <v>61.274684612609427</v>
      </c>
    </row>
    <row r="2949" spans="1:7" x14ac:dyDescent="0.25">
      <c r="A2949" s="32">
        <v>2024</v>
      </c>
      <c r="B2949" s="33" t="s">
        <v>17</v>
      </c>
      <c r="C2949" s="33" t="s">
        <v>33</v>
      </c>
      <c r="D2949" s="33" t="s">
        <v>8</v>
      </c>
      <c r="E2949" s="32">
        <v>2015</v>
      </c>
      <c r="F2949" s="32">
        <v>9</v>
      </c>
      <c r="G2949" s="32">
        <v>67.562511084791339</v>
      </c>
    </row>
    <row r="2950" spans="1:7" x14ac:dyDescent="0.25">
      <c r="A2950" s="32">
        <v>2024</v>
      </c>
      <c r="B2950" s="33" t="s">
        <v>17</v>
      </c>
      <c r="C2950" s="33" t="s">
        <v>33</v>
      </c>
      <c r="D2950" s="33" t="s">
        <v>8</v>
      </c>
      <c r="E2950" s="32">
        <v>2016</v>
      </c>
      <c r="F2950" s="32">
        <v>8</v>
      </c>
      <c r="G2950" s="32">
        <v>72.345064931630972</v>
      </c>
    </row>
    <row r="2951" spans="1:7" x14ac:dyDescent="0.25">
      <c r="A2951" s="32">
        <v>2024</v>
      </c>
      <c r="B2951" s="33" t="s">
        <v>17</v>
      </c>
      <c r="C2951" s="33" t="s">
        <v>33</v>
      </c>
      <c r="D2951" s="33" t="s">
        <v>8</v>
      </c>
      <c r="E2951" s="32">
        <v>2017</v>
      </c>
      <c r="F2951" s="32">
        <v>7</v>
      </c>
      <c r="G2951" s="32">
        <v>77.76892475588825</v>
      </c>
    </row>
    <row r="2952" spans="1:7" x14ac:dyDescent="0.25">
      <c r="A2952" s="32">
        <v>2024</v>
      </c>
      <c r="B2952" s="33" t="s">
        <v>17</v>
      </c>
      <c r="C2952" s="33" t="s">
        <v>33</v>
      </c>
      <c r="D2952" s="33" t="s">
        <v>8</v>
      </c>
      <c r="E2952" s="32">
        <v>2018</v>
      </c>
      <c r="F2952" s="32">
        <v>6</v>
      </c>
      <c r="G2952" s="32">
        <v>78.908801977945728</v>
      </c>
    </row>
    <row r="2953" spans="1:7" x14ac:dyDescent="0.25">
      <c r="A2953" s="32">
        <v>2024</v>
      </c>
      <c r="B2953" s="33" t="s">
        <v>17</v>
      </c>
      <c r="C2953" s="33" t="s">
        <v>33</v>
      </c>
      <c r="D2953" s="33" t="s">
        <v>8</v>
      </c>
      <c r="E2953" s="32">
        <v>2019</v>
      </c>
      <c r="F2953" s="32">
        <v>5</v>
      </c>
      <c r="G2953" s="32">
        <v>79.030648207567509</v>
      </c>
    </row>
    <row r="2954" spans="1:7" x14ac:dyDescent="0.25">
      <c r="A2954" s="32">
        <v>2024</v>
      </c>
      <c r="B2954" s="33" t="s">
        <v>17</v>
      </c>
      <c r="C2954" s="33" t="s">
        <v>33</v>
      </c>
      <c r="D2954" s="33" t="s">
        <v>8</v>
      </c>
      <c r="E2954" s="32">
        <v>2020</v>
      </c>
      <c r="F2954" s="32">
        <v>4</v>
      </c>
      <c r="G2954" s="32">
        <v>78.220483322370598</v>
      </c>
    </row>
    <row r="2955" spans="1:7" x14ac:dyDescent="0.25">
      <c r="A2955" s="32">
        <v>2024</v>
      </c>
      <c r="B2955" s="33" t="s">
        <v>17</v>
      </c>
      <c r="C2955" s="33" t="s">
        <v>33</v>
      </c>
      <c r="D2955" s="33" t="s">
        <v>8</v>
      </c>
      <c r="E2955" s="32">
        <v>2021</v>
      </c>
      <c r="F2955" s="32">
        <v>3</v>
      </c>
      <c r="G2955" s="32">
        <v>76.655884893306336</v>
      </c>
    </row>
    <row r="2956" spans="1:7" x14ac:dyDescent="0.25">
      <c r="A2956" s="32">
        <v>2024</v>
      </c>
      <c r="B2956" s="33" t="s">
        <v>17</v>
      </c>
      <c r="C2956" s="33" t="s">
        <v>33</v>
      </c>
      <c r="D2956" s="33" t="s">
        <v>8</v>
      </c>
      <c r="E2956" s="32">
        <v>2022</v>
      </c>
      <c r="F2956" s="32">
        <v>2</v>
      </c>
      <c r="G2956" s="32">
        <v>74.972746456786297</v>
      </c>
    </row>
    <row r="2957" spans="1:7" x14ac:dyDescent="0.25">
      <c r="A2957" s="32">
        <v>2024</v>
      </c>
      <c r="B2957" s="33" t="s">
        <v>17</v>
      </c>
      <c r="C2957" s="33" t="s">
        <v>33</v>
      </c>
      <c r="D2957" s="33" t="s">
        <v>8</v>
      </c>
      <c r="E2957" s="32">
        <v>2023</v>
      </c>
      <c r="F2957" s="32">
        <v>1</v>
      </c>
      <c r="G2957" s="32">
        <v>75.738441181400006</v>
      </c>
    </row>
    <row r="2958" spans="1:7" x14ac:dyDescent="0.25">
      <c r="A2958" s="32">
        <v>2024</v>
      </c>
      <c r="B2958" s="33" t="s">
        <v>17</v>
      </c>
      <c r="C2958" s="33" t="s">
        <v>33</v>
      </c>
      <c r="D2958" s="33" t="s">
        <v>8</v>
      </c>
      <c r="E2958" s="32">
        <v>2024</v>
      </c>
      <c r="F2958" s="32">
        <v>0</v>
      </c>
      <c r="G2958" s="32">
        <v>75.333904509000007</v>
      </c>
    </row>
    <row r="2959" spans="1:7" x14ac:dyDescent="0.25">
      <c r="A2959" s="32">
        <v>2024</v>
      </c>
      <c r="B2959" s="33" t="s">
        <v>17</v>
      </c>
      <c r="C2959" s="33" t="s">
        <v>33</v>
      </c>
      <c r="D2959" s="33" t="s">
        <v>8</v>
      </c>
      <c r="E2959" s="32">
        <v>2025</v>
      </c>
      <c r="F2959" s="32">
        <v>-1</v>
      </c>
      <c r="G2959" s="32">
        <v>16.546558407500001</v>
      </c>
    </row>
    <row r="2960" spans="1:7" x14ac:dyDescent="0.25">
      <c r="A2960" s="32">
        <v>2024</v>
      </c>
      <c r="B2960" s="33" t="s">
        <v>70</v>
      </c>
      <c r="C2960" s="33" t="s">
        <v>33</v>
      </c>
      <c r="D2960" s="33" t="s">
        <v>8</v>
      </c>
      <c r="E2960" s="32">
        <v>2010</v>
      </c>
      <c r="F2960" s="32">
        <v>14</v>
      </c>
      <c r="G2960" s="32">
        <v>381.03357940000001</v>
      </c>
    </row>
    <row r="2961" spans="1:7" x14ac:dyDescent="0.25">
      <c r="A2961" s="32">
        <v>2024</v>
      </c>
      <c r="B2961" s="33" t="s">
        <v>70</v>
      </c>
      <c r="C2961" s="33" t="s">
        <v>33</v>
      </c>
      <c r="D2961" s="33" t="s">
        <v>8</v>
      </c>
      <c r="E2961" s="32">
        <v>2011</v>
      </c>
      <c r="F2961" s="32">
        <v>13</v>
      </c>
      <c r="G2961" s="32">
        <v>513.47161200000005</v>
      </c>
    </row>
    <row r="2962" spans="1:7" x14ac:dyDescent="0.25">
      <c r="A2962" s="32">
        <v>2024</v>
      </c>
      <c r="B2962" s="33" t="s">
        <v>70</v>
      </c>
      <c r="C2962" s="33" t="s">
        <v>33</v>
      </c>
      <c r="D2962" s="33" t="s">
        <v>8</v>
      </c>
      <c r="E2962" s="32">
        <v>2012</v>
      </c>
      <c r="F2962" s="32">
        <v>12</v>
      </c>
      <c r="G2962" s="32">
        <v>679.33992720000003</v>
      </c>
    </row>
    <row r="2963" spans="1:7" x14ac:dyDescent="0.25">
      <c r="A2963" s="32">
        <v>2024</v>
      </c>
      <c r="B2963" s="33" t="s">
        <v>70</v>
      </c>
      <c r="C2963" s="33" t="s">
        <v>33</v>
      </c>
      <c r="D2963" s="33" t="s">
        <v>8</v>
      </c>
      <c r="E2963" s="32">
        <v>2013</v>
      </c>
      <c r="F2963" s="32">
        <v>11</v>
      </c>
      <c r="G2963" s="32">
        <v>1049.4690900000001</v>
      </c>
    </row>
    <row r="2964" spans="1:7" x14ac:dyDescent="0.25">
      <c r="A2964" s="32">
        <v>2024</v>
      </c>
      <c r="B2964" s="33" t="s">
        <v>70</v>
      </c>
      <c r="C2964" s="33" t="s">
        <v>33</v>
      </c>
      <c r="D2964" s="33" t="s">
        <v>8</v>
      </c>
      <c r="E2964" s="32">
        <v>2014</v>
      </c>
      <c r="F2964" s="32">
        <v>10</v>
      </c>
      <c r="G2964" s="32">
        <v>1542.2750079529533</v>
      </c>
    </row>
    <row r="2965" spans="1:7" x14ac:dyDescent="0.25">
      <c r="A2965" s="32">
        <v>2024</v>
      </c>
      <c r="B2965" s="33" t="s">
        <v>70</v>
      </c>
      <c r="C2965" s="33" t="s">
        <v>33</v>
      </c>
      <c r="D2965" s="33" t="s">
        <v>8</v>
      </c>
      <c r="E2965" s="32">
        <v>2015</v>
      </c>
      <c r="F2965" s="32">
        <v>9</v>
      </c>
      <c r="G2965" s="32">
        <v>1774.2296928126698</v>
      </c>
    </row>
    <row r="2966" spans="1:7" x14ac:dyDescent="0.25">
      <c r="A2966" s="32">
        <v>2024</v>
      </c>
      <c r="B2966" s="33" t="s">
        <v>70</v>
      </c>
      <c r="C2966" s="33" t="s">
        <v>33</v>
      </c>
      <c r="D2966" s="33" t="s">
        <v>8</v>
      </c>
      <c r="E2966" s="32">
        <v>2016</v>
      </c>
      <c r="F2966" s="32">
        <v>8</v>
      </c>
      <c r="G2966" s="32">
        <v>1924.4499439299127</v>
      </c>
    </row>
    <row r="2967" spans="1:7" x14ac:dyDescent="0.25">
      <c r="A2967" s="32">
        <v>2024</v>
      </c>
      <c r="B2967" s="33" t="s">
        <v>70</v>
      </c>
      <c r="C2967" s="33" t="s">
        <v>33</v>
      </c>
      <c r="D2967" s="33" t="s">
        <v>8</v>
      </c>
      <c r="E2967" s="32">
        <v>2017</v>
      </c>
      <c r="F2967" s="32">
        <v>7</v>
      </c>
      <c r="G2967" s="32">
        <v>2061.4098158522988</v>
      </c>
    </row>
    <row r="2968" spans="1:7" x14ac:dyDescent="0.25">
      <c r="A2968" s="32">
        <v>2024</v>
      </c>
      <c r="B2968" s="33" t="s">
        <v>70</v>
      </c>
      <c r="C2968" s="33" t="s">
        <v>33</v>
      </c>
      <c r="D2968" s="33" t="s">
        <v>8</v>
      </c>
      <c r="E2968" s="32">
        <v>2018</v>
      </c>
      <c r="F2968" s="32">
        <v>6</v>
      </c>
      <c r="G2968" s="32">
        <v>2074.5920283702617</v>
      </c>
    </row>
    <row r="2969" spans="1:7" x14ac:dyDescent="0.25">
      <c r="A2969" s="32">
        <v>2024</v>
      </c>
      <c r="B2969" s="33" t="s">
        <v>70</v>
      </c>
      <c r="C2969" s="33" t="s">
        <v>33</v>
      </c>
      <c r="D2969" s="33" t="s">
        <v>8</v>
      </c>
      <c r="E2969" s="32">
        <v>2019</v>
      </c>
      <c r="F2969" s="32">
        <v>5</v>
      </c>
      <c r="G2969" s="32">
        <v>2057.3473235491174</v>
      </c>
    </row>
    <row r="2970" spans="1:7" x14ac:dyDescent="0.25">
      <c r="A2970" s="32">
        <v>2024</v>
      </c>
      <c r="B2970" s="33" t="s">
        <v>70</v>
      </c>
      <c r="C2970" s="33" t="s">
        <v>33</v>
      </c>
      <c r="D2970" s="33" t="s">
        <v>8</v>
      </c>
      <c r="E2970" s="32">
        <v>2020</v>
      </c>
      <c r="F2970" s="32">
        <v>4</v>
      </c>
      <c r="G2970" s="32">
        <v>2021.3026711808075</v>
      </c>
    </row>
    <row r="2971" spans="1:7" x14ac:dyDescent="0.25">
      <c r="A2971" s="32">
        <v>2024</v>
      </c>
      <c r="B2971" s="33" t="s">
        <v>70</v>
      </c>
      <c r="C2971" s="33" t="s">
        <v>33</v>
      </c>
      <c r="D2971" s="33" t="s">
        <v>8</v>
      </c>
      <c r="E2971" s="32">
        <v>2021</v>
      </c>
      <c r="F2971" s="32">
        <v>3</v>
      </c>
      <c r="G2971" s="32">
        <v>1980.7382504279299</v>
      </c>
    </row>
    <row r="2972" spans="1:7" x14ac:dyDescent="0.25">
      <c r="A2972" s="32">
        <v>2024</v>
      </c>
      <c r="B2972" s="33" t="s">
        <v>70</v>
      </c>
      <c r="C2972" s="33" t="s">
        <v>33</v>
      </c>
      <c r="D2972" s="33" t="s">
        <v>8</v>
      </c>
      <c r="E2972" s="32">
        <v>2022</v>
      </c>
      <c r="F2972" s="32">
        <v>2</v>
      </c>
      <c r="G2972" s="32">
        <v>1947.3587684492575</v>
      </c>
    </row>
    <row r="2973" spans="1:7" x14ac:dyDescent="0.25">
      <c r="A2973" s="32">
        <v>2024</v>
      </c>
      <c r="B2973" s="33" t="s">
        <v>70</v>
      </c>
      <c r="C2973" s="33" t="s">
        <v>33</v>
      </c>
      <c r="D2973" s="33" t="s">
        <v>8</v>
      </c>
      <c r="E2973" s="32">
        <v>2023</v>
      </c>
      <c r="F2973" s="32">
        <v>1</v>
      </c>
      <c r="G2973" s="32">
        <v>1989.9826268910499</v>
      </c>
    </row>
    <row r="2974" spans="1:7" x14ac:dyDescent="0.25">
      <c r="A2974" s="32">
        <v>2024</v>
      </c>
      <c r="B2974" s="33" t="s">
        <v>70</v>
      </c>
      <c r="C2974" s="33" t="s">
        <v>33</v>
      </c>
      <c r="D2974" s="33" t="s">
        <v>8</v>
      </c>
      <c r="E2974" s="32">
        <v>2024</v>
      </c>
      <c r="F2974" s="32">
        <v>0</v>
      </c>
      <c r="G2974" s="32">
        <v>2011.3687026381101</v>
      </c>
    </row>
    <row r="2975" spans="1:7" x14ac:dyDescent="0.25">
      <c r="A2975" s="32">
        <v>2024</v>
      </c>
      <c r="B2975" s="33" t="s">
        <v>70</v>
      </c>
      <c r="C2975" s="33" t="s">
        <v>33</v>
      </c>
      <c r="D2975" s="33" t="s">
        <v>8</v>
      </c>
      <c r="E2975" s="32">
        <v>2025</v>
      </c>
      <c r="F2975" s="32">
        <v>-1</v>
      </c>
      <c r="G2975" s="32">
        <v>1365.8734420000001</v>
      </c>
    </row>
    <row r="2976" spans="1:7" x14ac:dyDescent="0.25">
      <c r="A2976" s="32">
        <v>2024</v>
      </c>
      <c r="B2976" s="33" t="s">
        <v>71</v>
      </c>
      <c r="C2976" s="33" t="s">
        <v>33</v>
      </c>
      <c r="D2976" s="33" t="s">
        <v>8</v>
      </c>
      <c r="E2976" s="32">
        <v>2010</v>
      </c>
      <c r="F2976" s="32">
        <v>14</v>
      </c>
      <c r="G2976" s="32">
        <v>18.462015789999999</v>
      </c>
    </row>
    <row r="2977" spans="1:7" x14ac:dyDescent="0.25">
      <c r="A2977" s="32">
        <v>2024</v>
      </c>
      <c r="B2977" s="33" t="s">
        <v>71</v>
      </c>
      <c r="C2977" s="33" t="s">
        <v>33</v>
      </c>
      <c r="D2977" s="33" t="s">
        <v>8</v>
      </c>
      <c r="E2977" s="32">
        <v>2011</v>
      </c>
      <c r="F2977" s="32">
        <v>13</v>
      </c>
      <c r="G2977" s="32">
        <v>23.476981429999999</v>
      </c>
    </row>
    <row r="2978" spans="1:7" x14ac:dyDescent="0.25">
      <c r="A2978" s="32">
        <v>2024</v>
      </c>
      <c r="B2978" s="33" t="s">
        <v>71</v>
      </c>
      <c r="C2978" s="33" t="s">
        <v>33</v>
      </c>
      <c r="D2978" s="33" t="s">
        <v>8</v>
      </c>
      <c r="E2978" s="32">
        <v>2012</v>
      </c>
      <c r="F2978" s="32">
        <v>12</v>
      </c>
      <c r="G2978" s="32">
        <v>32.427303510000002</v>
      </c>
    </row>
    <row r="2979" spans="1:7" x14ac:dyDescent="0.25">
      <c r="A2979" s="32">
        <v>2024</v>
      </c>
      <c r="B2979" s="33" t="s">
        <v>71</v>
      </c>
      <c r="C2979" s="33" t="s">
        <v>33</v>
      </c>
      <c r="D2979" s="33" t="s">
        <v>8</v>
      </c>
      <c r="E2979" s="32">
        <v>2013</v>
      </c>
      <c r="F2979" s="32">
        <v>11</v>
      </c>
      <c r="G2979" s="32">
        <v>52.421696318089964</v>
      </c>
    </row>
    <row r="2980" spans="1:7" x14ac:dyDescent="0.25">
      <c r="A2980" s="32">
        <v>2024</v>
      </c>
      <c r="B2980" s="33" t="s">
        <v>71</v>
      </c>
      <c r="C2980" s="33" t="s">
        <v>33</v>
      </c>
      <c r="D2980" s="33" t="s">
        <v>8</v>
      </c>
      <c r="E2980" s="32">
        <v>2014</v>
      </c>
      <c r="F2980" s="32">
        <v>10</v>
      </c>
      <c r="G2980" s="32">
        <v>68.580177169170881</v>
      </c>
    </row>
    <row r="2981" spans="1:7" x14ac:dyDescent="0.25">
      <c r="A2981" s="32">
        <v>2024</v>
      </c>
      <c r="B2981" s="33" t="s">
        <v>71</v>
      </c>
      <c r="C2981" s="33" t="s">
        <v>33</v>
      </c>
      <c r="D2981" s="33" t="s">
        <v>8</v>
      </c>
      <c r="E2981" s="32">
        <v>2015</v>
      </c>
      <c r="F2981" s="32">
        <v>9</v>
      </c>
      <c r="G2981" s="32">
        <v>82.346120653975518</v>
      </c>
    </row>
    <row r="2982" spans="1:7" x14ac:dyDescent="0.25">
      <c r="A2982" s="32">
        <v>2024</v>
      </c>
      <c r="B2982" s="33" t="s">
        <v>71</v>
      </c>
      <c r="C2982" s="33" t="s">
        <v>33</v>
      </c>
      <c r="D2982" s="33" t="s">
        <v>8</v>
      </c>
      <c r="E2982" s="32">
        <v>2016</v>
      </c>
      <c r="F2982" s="32">
        <v>8</v>
      </c>
      <c r="G2982" s="32">
        <v>92.831940714269393</v>
      </c>
    </row>
    <row r="2983" spans="1:7" x14ac:dyDescent="0.25">
      <c r="A2983" s="32">
        <v>2024</v>
      </c>
      <c r="B2983" s="33" t="s">
        <v>71</v>
      </c>
      <c r="C2983" s="33" t="s">
        <v>33</v>
      </c>
      <c r="D2983" s="33" t="s">
        <v>8</v>
      </c>
      <c r="E2983" s="32">
        <v>2017</v>
      </c>
      <c r="F2983" s="32">
        <v>7</v>
      </c>
      <c r="G2983" s="32">
        <v>103.02289264788949</v>
      </c>
    </row>
    <row r="2984" spans="1:7" x14ac:dyDescent="0.25">
      <c r="A2984" s="32">
        <v>2024</v>
      </c>
      <c r="B2984" s="33" t="s">
        <v>71</v>
      </c>
      <c r="C2984" s="33" t="s">
        <v>33</v>
      </c>
      <c r="D2984" s="33" t="s">
        <v>8</v>
      </c>
      <c r="E2984" s="32">
        <v>2018</v>
      </c>
      <c r="F2984" s="32">
        <v>6</v>
      </c>
      <c r="G2984" s="32">
        <v>102.49255792889342</v>
      </c>
    </row>
    <row r="2985" spans="1:7" x14ac:dyDescent="0.25">
      <c r="A2985" s="32">
        <v>2024</v>
      </c>
      <c r="B2985" s="33" t="s">
        <v>71</v>
      </c>
      <c r="C2985" s="33" t="s">
        <v>33</v>
      </c>
      <c r="D2985" s="33" t="s">
        <v>8</v>
      </c>
      <c r="E2985" s="32">
        <v>2019</v>
      </c>
      <c r="F2985" s="32">
        <v>5</v>
      </c>
      <c r="G2985" s="32">
        <v>100.65747031889045</v>
      </c>
    </row>
    <row r="2986" spans="1:7" x14ac:dyDescent="0.25">
      <c r="A2986" s="32">
        <v>2024</v>
      </c>
      <c r="B2986" s="33" t="s">
        <v>71</v>
      </c>
      <c r="C2986" s="33" t="s">
        <v>33</v>
      </c>
      <c r="D2986" s="33" t="s">
        <v>8</v>
      </c>
      <c r="E2986" s="32">
        <v>2020</v>
      </c>
      <c r="F2986" s="32">
        <v>4</v>
      </c>
      <c r="G2986" s="32">
        <v>98.305444721357659</v>
      </c>
    </row>
    <row r="2987" spans="1:7" x14ac:dyDescent="0.25">
      <c r="A2987" s="32">
        <v>2024</v>
      </c>
      <c r="B2987" s="33" t="s">
        <v>71</v>
      </c>
      <c r="C2987" s="33" t="s">
        <v>33</v>
      </c>
      <c r="D2987" s="33" t="s">
        <v>8</v>
      </c>
      <c r="E2987" s="32">
        <v>2021</v>
      </c>
      <c r="F2987" s="32">
        <v>3</v>
      </c>
      <c r="G2987" s="32">
        <v>95.631137268904055</v>
      </c>
    </row>
    <row r="2988" spans="1:7" x14ac:dyDescent="0.25">
      <c r="A2988" s="32">
        <v>2024</v>
      </c>
      <c r="B2988" s="33" t="s">
        <v>71</v>
      </c>
      <c r="C2988" s="33" t="s">
        <v>33</v>
      </c>
      <c r="D2988" s="33" t="s">
        <v>8</v>
      </c>
      <c r="E2988" s="32">
        <v>2022</v>
      </c>
      <c r="F2988" s="32">
        <v>2</v>
      </c>
      <c r="G2988" s="32">
        <v>93.701889915503529</v>
      </c>
    </row>
    <row r="2989" spans="1:7" x14ac:dyDescent="0.25">
      <c r="A2989" s="32">
        <v>2024</v>
      </c>
      <c r="B2989" s="33" t="s">
        <v>71</v>
      </c>
      <c r="C2989" s="33" t="s">
        <v>33</v>
      </c>
      <c r="D2989" s="33" t="s">
        <v>8</v>
      </c>
      <c r="E2989" s="32">
        <v>2023</v>
      </c>
      <c r="F2989" s="32">
        <v>1</v>
      </c>
      <c r="G2989" s="32">
        <v>95.706698600010697</v>
      </c>
    </row>
    <row r="2990" spans="1:7" x14ac:dyDescent="0.25">
      <c r="A2990" s="32">
        <v>2024</v>
      </c>
      <c r="B2990" s="33" t="s">
        <v>71</v>
      </c>
      <c r="C2990" s="33" t="s">
        <v>33</v>
      </c>
      <c r="D2990" s="33" t="s">
        <v>8</v>
      </c>
      <c r="E2990" s="32">
        <v>2024</v>
      </c>
      <c r="F2990" s="32">
        <v>0</v>
      </c>
      <c r="G2990" s="32">
        <v>97.017783245636096</v>
      </c>
    </row>
    <row r="2991" spans="1:7" x14ac:dyDescent="0.25">
      <c r="A2991" s="32">
        <v>2024</v>
      </c>
      <c r="B2991" s="33" t="s">
        <v>71</v>
      </c>
      <c r="C2991" s="33" t="s">
        <v>33</v>
      </c>
      <c r="D2991" s="33" t="s">
        <v>8</v>
      </c>
      <c r="E2991" s="32">
        <v>2025</v>
      </c>
      <c r="F2991" s="32">
        <v>-1</v>
      </c>
      <c r="G2991" s="32">
        <v>65.980004530000002</v>
      </c>
    </row>
    <row r="2992" spans="1:7" x14ac:dyDescent="0.25">
      <c r="A2992" s="32">
        <v>2024</v>
      </c>
      <c r="B2992" s="33" t="s">
        <v>18</v>
      </c>
      <c r="C2992" s="33" t="s">
        <v>33</v>
      </c>
      <c r="D2992" s="33" t="s">
        <v>8</v>
      </c>
      <c r="E2992" s="32">
        <v>2010</v>
      </c>
      <c r="F2992" s="32">
        <v>14</v>
      </c>
      <c r="G2992" s="32">
        <v>5.345297600102354</v>
      </c>
    </row>
    <row r="2993" spans="1:7" x14ac:dyDescent="0.25">
      <c r="A2993" s="32">
        <v>2024</v>
      </c>
      <c r="B2993" s="33" t="s">
        <v>18</v>
      </c>
      <c r="C2993" s="33" t="s">
        <v>33</v>
      </c>
      <c r="D2993" s="33" t="s">
        <v>8</v>
      </c>
      <c r="E2993" s="32">
        <v>2011</v>
      </c>
      <c r="F2993" s="32">
        <v>13</v>
      </c>
      <c r="G2993" s="32">
        <v>0</v>
      </c>
    </row>
    <row r="2994" spans="1:7" x14ac:dyDescent="0.25">
      <c r="A2994" s="32">
        <v>2024</v>
      </c>
      <c r="B2994" s="33" t="s">
        <v>18</v>
      </c>
      <c r="C2994" s="33" t="s">
        <v>33</v>
      </c>
      <c r="D2994" s="33" t="s">
        <v>8</v>
      </c>
      <c r="E2994" s="32">
        <v>2012</v>
      </c>
      <c r="F2994" s="32">
        <v>12</v>
      </c>
      <c r="G2994" s="32">
        <v>6.5876741704032282</v>
      </c>
    </row>
    <row r="2995" spans="1:7" x14ac:dyDescent="0.25">
      <c r="A2995" s="32">
        <v>2024</v>
      </c>
      <c r="B2995" s="33" t="s">
        <v>18</v>
      </c>
      <c r="C2995" s="33" t="s">
        <v>33</v>
      </c>
      <c r="D2995" s="33" t="s">
        <v>8</v>
      </c>
      <c r="E2995" s="32">
        <v>2013</v>
      </c>
      <c r="F2995" s="32">
        <v>11</v>
      </c>
      <c r="G2995" s="32">
        <v>0</v>
      </c>
    </row>
    <row r="2996" spans="1:7" x14ac:dyDescent="0.25">
      <c r="A2996" s="32">
        <v>2024</v>
      </c>
      <c r="B2996" s="33" t="s">
        <v>18</v>
      </c>
      <c r="C2996" s="33" t="s">
        <v>33</v>
      </c>
      <c r="D2996" s="33" t="s">
        <v>8</v>
      </c>
      <c r="E2996" s="32">
        <v>2014</v>
      </c>
      <c r="F2996" s="32">
        <v>10</v>
      </c>
      <c r="G2996" s="32">
        <v>0</v>
      </c>
    </row>
    <row r="2997" spans="1:7" x14ac:dyDescent="0.25">
      <c r="A2997" s="32">
        <v>2024</v>
      </c>
      <c r="B2997" s="33" t="s">
        <v>18</v>
      </c>
      <c r="C2997" s="33" t="s">
        <v>33</v>
      </c>
      <c r="D2997" s="33" t="s">
        <v>8</v>
      </c>
      <c r="E2997" s="32">
        <v>2015</v>
      </c>
      <c r="F2997" s="32">
        <v>9</v>
      </c>
      <c r="G2997" s="32">
        <v>0</v>
      </c>
    </row>
    <row r="2998" spans="1:7" x14ac:dyDescent="0.25">
      <c r="A2998" s="32">
        <v>2024</v>
      </c>
      <c r="B2998" s="33" t="s">
        <v>18</v>
      </c>
      <c r="C2998" s="33" t="s">
        <v>33</v>
      </c>
      <c r="D2998" s="33" t="s">
        <v>8</v>
      </c>
      <c r="E2998" s="32">
        <v>2016</v>
      </c>
      <c r="F2998" s="32">
        <v>8</v>
      </c>
      <c r="G2998" s="32">
        <v>0</v>
      </c>
    </row>
    <row r="2999" spans="1:7" x14ac:dyDescent="0.25">
      <c r="A2999" s="32">
        <v>2024</v>
      </c>
      <c r="B2999" s="33" t="s">
        <v>18</v>
      </c>
      <c r="C2999" s="33" t="s">
        <v>33</v>
      </c>
      <c r="D2999" s="33" t="s">
        <v>8</v>
      </c>
      <c r="E2999" s="32">
        <v>2017</v>
      </c>
      <c r="F2999" s="32">
        <v>7</v>
      </c>
      <c r="G2999" s="32">
        <v>0</v>
      </c>
    </row>
    <row r="3000" spans="1:7" x14ac:dyDescent="0.25">
      <c r="A3000" s="32">
        <v>2024</v>
      </c>
      <c r="B3000" s="33" t="s">
        <v>18</v>
      </c>
      <c r="C3000" s="33" t="s">
        <v>33</v>
      </c>
      <c r="D3000" s="33" t="s">
        <v>8</v>
      </c>
      <c r="E3000" s="32">
        <v>2018</v>
      </c>
      <c r="F3000" s="32">
        <v>6</v>
      </c>
      <c r="G3000" s="32">
        <v>0</v>
      </c>
    </row>
    <row r="3001" spans="1:7" x14ac:dyDescent="0.25">
      <c r="A3001" s="32">
        <v>2024</v>
      </c>
      <c r="B3001" s="33" t="s">
        <v>18</v>
      </c>
      <c r="C3001" s="33" t="s">
        <v>33</v>
      </c>
      <c r="D3001" s="33" t="s">
        <v>8</v>
      </c>
      <c r="E3001" s="32">
        <v>2019</v>
      </c>
      <c r="F3001" s="32">
        <v>5</v>
      </c>
      <c r="G3001" s="32">
        <v>0</v>
      </c>
    </row>
    <row r="3002" spans="1:7" x14ac:dyDescent="0.25">
      <c r="A3002" s="32">
        <v>2024</v>
      </c>
      <c r="B3002" s="33" t="s">
        <v>18</v>
      </c>
      <c r="C3002" s="33" t="s">
        <v>33</v>
      </c>
      <c r="D3002" s="33" t="s">
        <v>8</v>
      </c>
      <c r="E3002" s="32">
        <v>2020</v>
      </c>
      <c r="F3002" s="32">
        <v>4</v>
      </c>
      <c r="G3002" s="32">
        <v>0</v>
      </c>
    </row>
    <row r="3003" spans="1:7" x14ac:dyDescent="0.25">
      <c r="A3003" s="32">
        <v>2024</v>
      </c>
      <c r="B3003" s="33" t="s">
        <v>18</v>
      </c>
      <c r="C3003" s="33" t="s">
        <v>33</v>
      </c>
      <c r="D3003" s="33" t="s">
        <v>8</v>
      </c>
      <c r="E3003" s="32">
        <v>2021</v>
      </c>
      <c r="F3003" s="32">
        <v>3</v>
      </c>
      <c r="G3003" s="32">
        <v>0</v>
      </c>
    </row>
    <row r="3004" spans="1:7" x14ac:dyDescent="0.25">
      <c r="A3004" s="32">
        <v>2024</v>
      </c>
      <c r="B3004" s="33" t="s">
        <v>18</v>
      </c>
      <c r="C3004" s="33" t="s">
        <v>33</v>
      </c>
      <c r="D3004" s="33" t="s">
        <v>8</v>
      </c>
      <c r="E3004" s="32">
        <v>2022</v>
      </c>
      <c r="F3004" s="32">
        <v>2</v>
      </c>
      <c r="G3004" s="32">
        <v>0</v>
      </c>
    </row>
    <row r="3005" spans="1:7" x14ac:dyDescent="0.25">
      <c r="A3005" s="32">
        <v>2024</v>
      </c>
      <c r="B3005" s="33" t="s">
        <v>18</v>
      </c>
      <c r="C3005" s="33" t="s">
        <v>33</v>
      </c>
      <c r="D3005" s="33" t="s">
        <v>8</v>
      </c>
      <c r="E3005" s="32">
        <v>2023</v>
      </c>
      <c r="F3005" s="32">
        <v>1</v>
      </c>
      <c r="G3005" s="32">
        <v>0</v>
      </c>
    </row>
    <row r="3006" spans="1:7" x14ac:dyDescent="0.25">
      <c r="A3006" s="32">
        <v>2024</v>
      </c>
      <c r="B3006" s="33" t="s">
        <v>18</v>
      </c>
      <c r="C3006" s="33" t="s">
        <v>33</v>
      </c>
      <c r="D3006" s="33" t="s">
        <v>8</v>
      </c>
      <c r="E3006" s="32">
        <v>2024</v>
      </c>
      <c r="F3006" s="32">
        <v>0</v>
      </c>
      <c r="G3006" s="32">
        <v>0</v>
      </c>
    </row>
    <row r="3007" spans="1:7" x14ac:dyDescent="0.25">
      <c r="A3007" s="32">
        <v>2024</v>
      </c>
      <c r="B3007" s="33" t="s">
        <v>18</v>
      </c>
      <c r="C3007" s="33" t="s">
        <v>33</v>
      </c>
      <c r="D3007" s="33" t="s">
        <v>8</v>
      </c>
      <c r="E3007" s="32">
        <v>2025</v>
      </c>
      <c r="F3007" s="32">
        <v>-1</v>
      </c>
      <c r="G3007" s="32">
        <v>0</v>
      </c>
    </row>
    <row r="3008" spans="1:7" x14ac:dyDescent="0.25">
      <c r="A3008" s="32">
        <v>2024</v>
      </c>
      <c r="B3008" s="33" t="s">
        <v>19</v>
      </c>
      <c r="C3008" s="33" t="s">
        <v>33</v>
      </c>
      <c r="D3008" s="33" t="s">
        <v>8</v>
      </c>
      <c r="E3008" s="32">
        <v>2010</v>
      </c>
      <c r="F3008" s="32">
        <v>14</v>
      </c>
      <c r="G3008" s="32">
        <v>9.8580719719333239</v>
      </c>
    </row>
    <row r="3009" spans="1:7" x14ac:dyDescent="0.25">
      <c r="A3009" s="32">
        <v>2024</v>
      </c>
      <c r="B3009" s="33" t="s">
        <v>19</v>
      </c>
      <c r="C3009" s="33" t="s">
        <v>33</v>
      </c>
      <c r="D3009" s="33" t="s">
        <v>8</v>
      </c>
      <c r="E3009" s="32">
        <v>2011</v>
      </c>
      <c r="F3009" s="32">
        <v>13</v>
      </c>
      <c r="G3009" s="32">
        <v>0</v>
      </c>
    </row>
    <row r="3010" spans="1:7" x14ac:dyDescent="0.25">
      <c r="A3010" s="32">
        <v>2024</v>
      </c>
      <c r="B3010" s="33" t="s">
        <v>19</v>
      </c>
      <c r="C3010" s="33" t="s">
        <v>33</v>
      </c>
      <c r="D3010" s="33" t="s">
        <v>8</v>
      </c>
      <c r="E3010" s="32">
        <v>2012</v>
      </c>
      <c r="F3010" s="32">
        <v>12</v>
      </c>
      <c r="G3010" s="32">
        <v>12.641668238659765</v>
      </c>
    </row>
    <row r="3011" spans="1:7" x14ac:dyDescent="0.25">
      <c r="A3011" s="32">
        <v>2024</v>
      </c>
      <c r="B3011" s="33" t="s">
        <v>19</v>
      </c>
      <c r="C3011" s="33" t="s">
        <v>33</v>
      </c>
      <c r="D3011" s="33" t="s">
        <v>8</v>
      </c>
      <c r="E3011" s="32">
        <v>2013</v>
      </c>
      <c r="F3011" s="32">
        <v>11</v>
      </c>
      <c r="G3011" s="32">
        <v>0</v>
      </c>
    </row>
    <row r="3012" spans="1:7" x14ac:dyDescent="0.25">
      <c r="A3012" s="32">
        <v>2024</v>
      </c>
      <c r="B3012" s="33" t="s">
        <v>19</v>
      </c>
      <c r="C3012" s="33" t="s">
        <v>33</v>
      </c>
      <c r="D3012" s="33" t="s">
        <v>8</v>
      </c>
      <c r="E3012" s="32">
        <v>2014</v>
      </c>
      <c r="F3012" s="32">
        <v>10</v>
      </c>
      <c r="G3012" s="32">
        <v>0</v>
      </c>
    </row>
    <row r="3013" spans="1:7" x14ac:dyDescent="0.25">
      <c r="A3013" s="32">
        <v>2024</v>
      </c>
      <c r="B3013" s="33" t="s">
        <v>19</v>
      </c>
      <c r="C3013" s="33" t="s">
        <v>33</v>
      </c>
      <c r="D3013" s="33" t="s">
        <v>8</v>
      </c>
      <c r="E3013" s="32">
        <v>2015</v>
      </c>
      <c r="F3013" s="32">
        <v>9</v>
      </c>
      <c r="G3013" s="32">
        <v>0</v>
      </c>
    </row>
    <row r="3014" spans="1:7" x14ac:dyDescent="0.25">
      <c r="A3014" s="32">
        <v>2024</v>
      </c>
      <c r="B3014" s="33" t="s">
        <v>19</v>
      </c>
      <c r="C3014" s="33" t="s">
        <v>33</v>
      </c>
      <c r="D3014" s="33" t="s">
        <v>8</v>
      </c>
      <c r="E3014" s="32">
        <v>2016</v>
      </c>
      <c r="F3014" s="32">
        <v>8</v>
      </c>
      <c r="G3014" s="32">
        <v>0</v>
      </c>
    </row>
    <row r="3015" spans="1:7" x14ac:dyDescent="0.25">
      <c r="A3015" s="32">
        <v>2024</v>
      </c>
      <c r="B3015" s="33" t="s">
        <v>19</v>
      </c>
      <c r="C3015" s="33" t="s">
        <v>33</v>
      </c>
      <c r="D3015" s="33" t="s">
        <v>8</v>
      </c>
      <c r="E3015" s="32">
        <v>2017</v>
      </c>
      <c r="F3015" s="32">
        <v>7</v>
      </c>
      <c r="G3015" s="32">
        <v>0</v>
      </c>
    </row>
    <row r="3016" spans="1:7" x14ac:dyDescent="0.25">
      <c r="A3016" s="32">
        <v>2024</v>
      </c>
      <c r="B3016" s="33" t="s">
        <v>19</v>
      </c>
      <c r="C3016" s="33" t="s">
        <v>33</v>
      </c>
      <c r="D3016" s="33" t="s">
        <v>8</v>
      </c>
      <c r="E3016" s="32">
        <v>2018</v>
      </c>
      <c r="F3016" s="32">
        <v>6</v>
      </c>
      <c r="G3016" s="32">
        <v>0</v>
      </c>
    </row>
    <row r="3017" spans="1:7" x14ac:dyDescent="0.25">
      <c r="A3017" s="32">
        <v>2024</v>
      </c>
      <c r="B3017" s="33" t="s">
        <v>19</v>
      </c>
      <c r="C3017" s="33" t="s">
        <v>33</v>
      </c>
      <c r="D3017" s="33" t="s">
        <v>8</v>
      </c>
      <c r="E3017" s="32">
        <v>2019</v>
      </c>
      <c r="F3017" s="32">
        <v>5</v>
      </c>
      <c r="G3017" s="32">
        <v>0</v>
      </c>
    </row>
    <row r="3018" spans="1:7" x14ac:dyDescent="0.25">
      <c r="A3018" s="32">
        <v>2024</v>
      </c>
      <c r="B3018" s="33" t="s">
        <v>19</v>
      </c>
      <c r="C3018" s="33" t="s">
        <v>33</v>
      </c>
      <c r="D3018" s="33" t="s">
        <v>8</v>
      </c>
      <c r="E3018" s="32">
        <v>2020</v>
      </c>
      <c r="F3018" s="32">
        <v>4</v>
      </c>
      <c r="G3018" s="32">
        <v>0</v>
      </c>
    </row>
    <row r="3019" spans="1:7" x14ac:dyDescent="0.25">
      <c r="A3019" s="32">
        <v>2024</v>
      </c>
      <c r="B3019" s="33" t="s">
        <v>19</v>
      </c>
      <c r="C3019" s="33" t="s">
        <v>33</v>
      </c>
      <c r="D3019" s="33" t="s">
        <v>8</v>
      </c>
      <c r="E3019" s="32">
        <v>2021</v>
      </c>
      <c r="F3019" s="32">
        <v>3</v>
      </c>
      <c r="G3019" s="32">
        <v>0</v>
      </c>
    </row>
    <row r="3020" spans="1:7" x14ac:dyDescent="0.25">
      <c r="A3020" s="32">
        <v>2024</v>
      </c>
      <c r="B3020" s="33" t="s">
        <v>19</v>
      </c>
      <c r="C3020" s="33" t="s">
        <v>33</v>
      </c>
      <c r="D3020" s="33" t="s">
        <v>8</v>
      </c>
      <c r="E3020" s="32">
        <v>2022</v>
      </c>
      <c r="F3020" s="32">
        <v>2</v>
      </c>
      <c r="G3020" s="32">
        <v>0</v>
      </c>
    </row>
    <row r="3021" spans="1:7" x14ac:dyDescent="0.25">
      <c r="A3021" s="32">
        <v>2024</v>
      </c>
      <c r="B3021" s="33" t="s">
        <v>19</v>
      </c>
      <c r="C3021" s="33" t="s">
        <v>33</v>
      </c>
      <c r="D3021" s="33" t="s">
        <v>8</v>
      </c>
      <c r="E3021" s="32">
        <v>2023</v>
      </c>
      <c r="F3021" s="32">
        <v>1</v>
      </c>
      <c r="G3021" s="32">
        <v>0</v>
      </c>
    </row>
    <row r="3022" spans="1:7" x14ac:dyDescent="0.25">
      <c r="A3022" s="32">
        <v>2024</v>
      </c>
      <c r="B3022" s="33" t="s">
        <v>19</v>
      </c>
      <c r="C3022" s="33" t="s">
        <v>33</v>
      </c>
      <c r="D3022" s="33" t="s">
        <v>8</v>
      </c>
      <c r="E3022" s="32">
        <v>2024</v>
      </c>
      <c r="F3022" s="32">
        <v>0</v>
      </c>
      <c r="G3022" s="32">
        <v>0</v>
      </c>
    </row>
    <row r="3023" spans="1:7" x14ac:dyDescent="0.25">
      <c r="A3023" s="32">
        <v>2024</v>
      </c>
      <c r="B3023" s="33" t="s">
        <v>19</v>
      </c>
      <c r="C3023" s="33" t="s">
        <v>33</v>
      </c>
      <c r="D3023" s="33" t="s">
        <v>8</v>
      </c>
      <c r="E3023" s="32">
        <v>2025</v>
      </c>
      <c r="F3023" s="32">
        <v>-1</v>
      </c>
      <c r="G3023" s="32">
        <v>0</v>
      </c>
    </row>
    <row r="3024" spans="1:7" x14ac:dyDescent="0.25">
      <c r="A3024" s="32">
        <v>2024</v>
      </c>
      <c r="B3024" s="33" t="s">
        <v>20</v>
      </c>
      <c r="C3024" s="33" t="s">
        <v>33</v>
      </c>
      <c r="D3024" s="33" t="s">
        <v>8</v>
      </c>
      <c r="E3024" s="32">
        <v>2010</v>
      </c>
      <c r="F3024" s="32">
        <v>14</v>
      </c>
      <c r="G3024" s="32">
        <v>598.26164826959825</v>
      </c>
    </row>
    <row r="3025" spans="1:7" x14ac:dyDescent="0.25">
      <c r="A3025" s="32">
        <v>2024</v>
      </c>
      <c r="B3025" s="33" t="s">
        <v>20</v>
      </c>
      <c r="C3025" s="33" t="s">
        <v>33</v>
      </c>
      <c r="D3025" s="33" t="s">
        <v>8</v>
      </c>
      <c r="E3025" s="32">
        <v>2011</v>
      </c>
      <c r="F3025" s="32">
        <v>13</v>
      </c>
      <c r="G3025" s="32">
        <v>0</v>
      </c>
    </row>
    <row r="3026" spans="1:7" x14ac:dyDescent="0.25">
      <c r="A3026" s="32">
        <v>2024</v>
      </c>
      <c r="B3026" s="33" t="s">
        <v>20</v>
      </c>
      <c r="C3026" s="33" t="s">
        <v>33</v>
      </c>
      <c r="D3026" s="33" t="s">
        <v>8</v>
      </c>
      <c r="E3026" s="32">
        <v>2012</v>
      </c>
      <c r="F3026" s="32">
        <v>12</v>
      </c>
      <c r="G3026" s="32">
        <v>0</v>
      </c>
    </row>
    <row r="3027" spans="1:7" x14ac:dyDescent="0.25">
      <c r="A3027" s="32">
        <v>2024</v>
      </c>
      <c r="B3027" s="33" t="s">
        <v>20</v>
      </c>
      <c r="C3027" s="33" t="s">
        <v>33</v>
      </c>
      <c r="D3027" s="33" t="s">
        <v>8</v>
      </c>
      <c r="E3027" s="32">
        <v>2013</v>
      </c>
      <c r="F3027" s="32">
        <v>11</v>
      </c>
      <c r="G3027" s="32">
        <v>0</v>
      </c>
    </row>
    <row r="3028" spans="1:7" x14ac:dyDescent="0.25">
      <c r="A3028" s="32">
        <v>2024</v>
      </c>
      <c r="B3028" s="33" t="s">
        <v>20</v>
      </c>
      <c r="C3028" s="33" t="s">
        <v>33</v>
      </c>
      <c r="D3028" s="33" t="s">
        <v>8</v>
      </c>
      <c r="E3028" s="32">
        <v>2014</v>
      </c>
      <c r="F3028" s="32">
        <v>10</v>
      </c>
      <c r="G3028" s="32">
        <v>0</v>
      </c>
    </row>
    <row r="3029" spans="1:7" x14ac:dyDescent="0.25">
      <c r="A3029" s="32">
        <v>2024</v>
      </c>
      <c r="B3029" s="33" t="s">
        <v>20</v>
      </c>
      <c r="C3029" s="33" t="s">
        <v>33</v>
      </c>
      <c r="D3029" s="33" t="s">
        <v>8</v>
      </c>
      <c r="E3029" s="32">
        <v>2015</v>
      </c>
      <c r="F3029" s="32">
        <v>9</v>
      </c>
      <c r="G3029" s="32">
        <v>0</v>
      </c>
    </row>
    <row r="3030" spans="1:7" x14ac:dyDescent="0.25">
      <c r="A3030" s="32">
        <v>2024</v>
      </c>
      <c r="B3030" s="33" t="s">
        <v>21</v>
      </c>
      <c r="C3030" s="33" t="s">
        <v>33</v>
      </c>
      <c r="D3030" s="33" t="s">
        <v>8</v>
      </c>
      <c r="E3030" s="32">
        <v>2010</v>
      </c>
      <c r="F3030" s="32">
        <v>14</v>
      </c>
      <c r="G3030" s="32">
        <v>115.00970789531576</v>
      </c>
    </row>
    <row r="3031" spans="1:7" x14ac:dyDescent="0.25">
      <c r="A3031" s="32">
        <v>2024</v>
      </c>
      <c r="B3031" s="33" t="s">
        <v>21</v>
      </c>
      <c r="C3031" s="33" t="s">
        <v>33</v>
      </c>
      <c r="D3031" s="33" t="s">
        <v>8</v>
      </c>
      <c r="E3031" s="32">
        <v>2011</v>
      </c>
      <c r="F3031" s="32">
        <v>13</v>
      </c>
      <c r="G3031" s="32">
        <v>150.5109518358897</v>
      </c>
    </row>
    <row r="3032" spans="1:7" x14ac:dyDescent="0.25">
      <c r="A3032" s="32">
        <v>2024</v>
      </c>
      <c r="B3032" s="33" t="s">
        <v>21</v>
      </c>
      <c r="C3032" s="33" t="s">
        <v>33</v>
      </c>
      <c r="D3032" s="33" t="s">
        <v>8</v>
      </c>
      <c r="E3032" s="32">
        <v>2012</v>
      </c>
      <c r="F3032" s="32">
        <v>12</v>
      </c>
      <c r="G3032" s="32">
        <v>181.37931418403767</v>
      </c>
    </row>
    <row r="3033" spans="1:7" x14ac:dyDescent="0.25">
      <c r="A3033" s="32">
        <v>2024</v>
      </c>
      <c r="B3033" s="33" t="s">
        <v>21</v>
      </c>
      <c r="C3033" s="33" t="s">
        <v>33</v>
      </c>
      <c r="D3033" s="33" t="s">
        <v>8</v>
      </c>
      <c r="E3033" s="32">
        <v>2013</v>
      </c>
      <c r="F3033" s="32">
        <v>11</v>
      </c>
      <c r="G3033" s="32">
        <v>208.91637327320555</v>
      </c>
    </row>
    <row r="3034" spans="1:7" x14ac:dyDescent="0.25">
      <c r="A3034" s="32">
        <v>2024</v>
      </c>
      <c r="B3034" s="33" t="s">
        <v>21</v>
      </c>
      <c r="C3034" s="33" t="s">
        <v>33</v>
      </c>
      <c r="D3034" s="33" t="s">
        <v>8</v>
      </c>
      <c r="E3034" s="32">
        <v>2014</v>
      </c>
      <c r="F3034" s="32">
        <v>10</v>
      </c>
      <c r="G3034" s="32">
        <v>245.18949724514468</v>
      </c>
    </row>
    <row r="3035" spans="1:7" x14ac:dyDescent="0.25">
      <c r="A3035" s="32">
        <v>2024</v>
      </c>
      <c r="B3035" s="33" t="s">
        <v>21</v>
      </c>
      <c r="C3035" s="33" t="s">
        <v>33</v>
      </c>
      <c r="D3035" s="33" t="s">
        <v>8</v>
      </c>
      <c r="E3035" s="32">
        <v>2015</v>
      </c>
      <c r="F3035" s="32">
        <v>9</v>
      </c>
      <c r="G3035" s="32">
        <v>272.95790611468163</v>
      </c>
    </row>
    <row r="3036" spans="1:7" x14ac:dyDescent="0.25">
      <c r="A3036" s="32">
        <v>2024</v>
      </c>
      <c r="B3036" s="33" t="s">
        <v>21</v>
      </c>
      <c r="C3036" s="33" t="s">
        <v>33</v>
      </c>
      <c r="D3036" s="33" t="s">
        <v>8</v>
      </c>
      <c r="E3036" s="32">
        <v>2016</v>
      </c>
      <c r="F3036" s="32">
        <v>8</v>
      </c>
      <c r="G3036" s="32">
        <v>296.75556696467976</v>
      </c>
    </row>
    <row r="3037" spans="1:7" x14ac:dyDescent="0.25">
      <c r="A3037" s="32">
        <v>2024</v>
      </c>
      <c r="B3037" s="33" t="s">
        <v>21</v>
      </c>
      <c r="C3037" s="33" t="s">
        <v>33</v>
      </c>
      <c r="D3037" s="33" t="s">
        <v>8</v>
      </c>
      <c r="E3037" s="32">
        <v>2017</v>
      </c>
      <c r="F3037" s="32">
        <v>7</v>
      </c>
      <c r="G3037" s="32">
        <v>324.35007383029858</v>
      </c>
    </row>
    <row r="3038" spans="1:7" x14ac:dyDescent="0.25">
      <c r="A3038" s="32">
        <v>2024</v>
      </c>
      <c r="B3038" s="33" t="s">
        <v>21</v>
      </c>
      <c r="C3038" s="33" t="s">
        <v>33</v>
      </c>
      <c r="D3038" s="33" t="s">
        <v>8</v>
      </c>
      <c r="E3038" s="32">
        <v>2018</v>
      </c>
      <c r="F3038" s="32">
        <v>6</v>
      </c>
      <c r="G3038" s="32">
        <v>336.13527572687946</v>
      </c>
    </row>
    <row r="3039" spans="1:7" x14ac:dyDescent="0.25">
      <c r="A3039" s="32">
        <v>2024</v>
      </c>
      <c r="B3039" s="33" t="s">
        <v>21</v>
      </c>
      <c r="C3039" s="33" t="s">
        <v>33</v>
      </c>
      <c r="D3039" s="33" t="s">
        <v>8</v>
      </c>
      <c r="E3039" s="32">
        <v>2019</v>
      </c>
      <c r="F3039" s="32">
        <v>5</v>
      </c>
      <c r="G3039" s="32">
        <v>345.20349051914945</v>
      </c>
    </row>
    <row r="3040" spans="1:7" x14ac:dyDescent="0.25">
      <c r="A3040" s="32">
        <v>2024</v>
      </c>
      <c r="B3040" s="33" t="s">
        <v>21</v>
      </c>
      <c r="C3040" s="33" t="s">
        <v>33</v>
      </c>
      <c r="D3040" s="33" t="s">
        <v>8</v>
      </c>
      <c r="E3040" s="32">
        <v>2020</v>
      </c>
      <c r="F3040" s="32">
        <v>4</v>
      </c>
      <c r="G3040" s="32">
        <v>352.61607763363133</v>
      </c>
    </row>
    <row r="3041" spans="1:7" x14ac:dyDescent="0.25">
      <c r="A3041" s="32">
        <v>2024</v>
      </c>
      <c r="B3041" s="33" t="s">
        <v>21</v>
      </c>
      <c r="C3041" s="33" t="s">
        <v>33</v>
      </c>
      <c r="D3041" s="33" t="s">
        <v>8</v>
      </c>
      <c r="E3041" s="32">
        <v>2021</v>
      </c>
      <c r="F3041" s="32">
        <v>3</v>
      </c>
      <c r="G3041" s="32">
        <v>358.48079981649744</v>
      </c>
    </row>
    <row r="3042" spans="1:7" x14ac:dyDescent="0.25">
      <c r="A3042" s="32">
        <v>2024</v>
      </c>
      <c r="B3042" s="33" t="s">
        <v>21</v>
      </c>
      <c r="C3042" s="33" t="s">
        <v>33</v>
      </c>
      <c r="D3042" s="33" t="s">
        <v>8</v>
      </c>
      <c r="E3042" s="32">
        <v>2022</v>
      </c>
      <c r="F3042" s="32">
        <v>2</v>
      </c>
      <c r="G3042" s="32">
        <v>364.34783783073476</v>
      </c>
    </row>
    <row r="3043" spans="1:7" x14ac:dyDescent="0.25">
      <c r="A3043" s="32">
        <v>2024</v>
      </c>
      <c r="B3043" s="33" t="s">
        <v>21</v>
      </c>
      <c r="C3043" s="33" t="s">
        <v>33</v>
      </c>
      <c r="D3043" s="33" t="s">
        <v>8</v>
      </c>
      <c r="E3043" s="32">
        <v>2023</v>
      </c>
      <c r="F3043" s="32">
        <v>1</v>
      </c>
      <c r="G3043" s="32">
        <v>382.12686511939899</v>
      </c>
    </row>
    <row r="3044" spans="1:7" x14ac:dyDescent="0.25">
      <c r="A3044" s="32">
        <v>2024</v>
      </c>
      <c r="B3044" s="33" t="s">
        <v>21</v>
      </c>
      <c r="C3044" s="33" t="s">
        <v>33</v>
      </c>
      <c r="D3044" s="33" t="s">
        <v>8</v>
      </c>
      <c r="E3044" s="32">
        <v>2024</v>
      </c>
      <c r="F3044" s="32">
        <v>0</v>
      </c>
      <c r="G3044" s="32">
        <v>393.1438675</v>
      </c>
    </row>
    <row r="3045" spans="1:7" x14ac:dyDescent="0.25">
      <c r="A3045" s="32">
        <v>2024</v>
      </c>
      <c r="B3045" s="33" t="s">
        <v>21</v>
      </c>
      <c r="C3045" s="33" t="s">
        <v>33</v>
      </c>
      <c r="D3045" s="33" t="s">
        <v>8</v>
      </c>
      <c r="E3045" s="32">
        <v>2025</v>
      </c>
      <c r="F3045" s="32">
        <v>-1</v>
      </c>
      <c r="G3045" s="32">
        <v>118.8430769</v>
      </c>
    </row>
    <row r="3046" spans="1:7" x14ac:dyDescent="0.25">
      <c r="A3046" s="32">
        <v>2024</v>
      </c>
      <c r="B3046" s="33" t="s">
        <v>22</v>
      </c>
      <c r="C3046" s="33" t="s">
        <v>33</v>
      </c>
      <c r="D3046" s="33" t="s">
        <v>8</v>
      </c>
      <c r="E3046" s="32">
        <v>2010</v>
      </c>
      <c r="F3046" s="32">
        <v>14</v>
      </c>
      <c r="G3046" s="32">
        <v>474.29185750484652</v>
      </c>
    </row>
    <row r="3047" spans="1:7" x14ac:dyDescent="0.25">
      <c r="A3047" s="32">
        <v>2024</v>
      </c>
      <c r="B3047" s="33" t="s">
        <v>22</v>
      </c>
      <c r="C3047" s="33" t="s">
        <v>33</v>
      </c>
      <c r="D3047" s="33" t="s">
        <v>8</v>
      </c>
      <c r="E3047" s="32">
        <v>2011</v>
      </c>
      <c r="F3047" s="32">
        <v>13</v>
      </c>
      <c r="G3047" s="32">
        <v>631.75439380038847</v>
      </c>
    </row>
    <row r="3048" spans="1:7" x14ac:dyDescent="0.25">
      <c r="A3048" s="32">
        <v>2024</v>
      </c>
      <c r="B3048" s="33" t="s">
        <v>22</v>
      </c>
      <c r="C3048" s="33" t="s">
        <v>33</v>
      </c>
      <c r="D3048" s="33" t="s">
        <v>8</v>
      </c>
      <c r="E3048" s="32">
        <v>2012</v>
      </c>
      <c r="F3048" s="32">
        <v>12</v>
      </c>
      <c r="G3048" s="32">
        <v>778.11619894407841</v>
      </c>
    </row>
    <row r="3049" spans="1:7" x14ac:dyDescent="0.25">
      <c r="A3049" s="32">
        <v>2024</v>
      </c>
      <c r="B3049" s="33" t="s">
        <v>22</v>
      </c>
      <c r="C3049" s="33" t="s">
        <v>33</v>
      </c>
      <c r="D3049" s="33" t="s">
        <v>8</v>
      </c>
      <c r="E3049" s="32">
        <v>2013</v>
      </c>
      <c r="F3049" s="32">
        <v>11</v>
      </c>
      <c r="G3049" s="32">
        <v>918.78413470484281</v>
      </c>
    </row>
    <row r="3050" spans="1:7" x14ac:dyDescent="0.25">
      <c r="A3050" s="32">
        <v>2024</v>
      </c>
      <c r="B3050" s="33" t="s">
        <v>22</v>
      </c>
      <c r="C3050" s="33" t="s">
        <v>33</v>
      </c>
      <c r="D3050" s="33" t="s">
        <v>8</v>
      </c>
      <c r="E3050" s="32">
        <v>2014</v>
      </c>
      <c r="F3050" s="32">
        <v>10</v>
      </c>
      <c r="G3050" s="32">
        <v>1099.8279750785177</v>
      </c>
    </row>
    <row r="3051" spans="1:7" x14ac:dyDescent="0.25">
      <c r="A3051" s="32">
        <v>2024</v>
      </c>
      <c r="B3051" s="33" t="s">
        <v>22</v>
      </c>
      <c r="C3051" s="33" t="s">
        <v>33</v>
      </c>
      <c r="D3051" s="33" t="s">
        <v>8</v>
      </c>
      <c r="E3051" s="32">
        <v>2015</v>
      </c>
      <c r="F3051" s="32">
        <v>9</v>
      </c>
      <c r="G3051" s="32">
        <v>1234.2880181459179</v>
      </c>
    </row>
    <row r="3052" spans="1:7" x14ac:dyDescent="0.25">
      <c r="A3052" s="32">
        <v>2024</v>
      </c>
      <c r="B3052" s="33" t="s">
        <v>22</v>
      </c>
      <c r="C3052" s="33" t="s">
        <v>33</v>
      </c>
      <c r="D3052" s="33" t="s">
        <v>8</v>
      </c>
      <c r="E3052" s="32">
        <v>2016</v>
      </c>
      <c r="F3052" s="32">
        <v>8</v>
      </c>
      <c r="G3052" s="32">
        <v>1338.1861451224111</v>
      </c>
    </row>
    <row r="3053" spans="1:7" x14ac:dyDescent="0.25">
      <c r="A3053" s="32">
        <v>2024</v>
      </c>
      <c r="B3053" s="33" t="s">
        <v>22</v>
      </c>
      <c r="C3053" s="33" t="s">
        <v>33</v>
      </c>
      <c r="D3053" s="33" t="s">
        <v>8</v>
      </c>
      <c r="E3053" s="32">
        <v>2017</v>
      </c>
      <c r="F3053" s="32">
        <v>7</v>
      </c>
      <c r="G3053" s="32">
        <v>1461.4210218987187</v>
      </c>
    </row>
    <row r="3054" spans="1:7" x14ac:dyDescent="0.25">
      <c r="A3054" s="32">
        <v>2024</v>
      </c>
      <c r="B3054" s="33" t="s">
        <v>22</v>
      </c>
      <c r="C3054" s="33" t="s">
        <v>33</v>
      </c>
      <c r="D3054" s="33" t="s">
        <v>8</v>
      </c>
      <c r="E3054" s="32">
        <v>2018</v>
      </c>
      <c r="F3054" s="32">
        <v>6</v>
      </c>
      <c r="G3054" s="32">
        <v>1515.1086814114808</v>
      </c>
    </row>
    <row r="3055" spans="1:7" x14ac:dyDescent="0.25">
      <c r="A3055" s="32">
        <v>2024</v>
      </c>
      <c r="B3055" s="33" t="s">
        <v>22</v>
      </c>
      <c r="C3055" s="33" t="s">
        <v>33</v>
      </c>
      <c r="D3055" s="33" t="s">
        <v>8</v>
      </c>
      <c r="E3055" s="32">
        <v>2019</v>
      </c>
      <c r="F3055" s="32">
        <v>5</v>
      </c>
      <c r="G3055" s="32">
        <v>1553.4881453418234</v>
      </c>
    </row>
    <row r="3056" spans="1:7" x14ac:dyDescent="0.25">
      <c r="A3056" s="32">
        <v>2024</v>
      </c>
      <c r="B3056" s="33" t="s">
        <v>22</v>
      </c>
      <c r="C3056" s="33" t="s">
        <v>33</v>
      </c>
      <c r="D3056" s="33" t="s">
        <v>8</v>
      </c>
      <c r="E3056" s="32">
        <v>2020</v>
      </c>
      <c r="F3056" s="32">
        <v>4</v>
      </c>
      <c r="G3056" s="32">
        <v>1576.5219051452857</v>
      </c>
    </row>
    <row r="3057" spans="1:7" x14ac:dyDescent="0.25">
      <c r="A3057" s="32">
        <v>2024</v>
      </c>
      <c r="B3057" s="33" t="s">
        <v>22</v>
      </c>
      <c r="C3057" s="33" t="s">
        <v>33</v>
      </c>
      <c r="D3057" s="33" t="s">
        <v>8</v>
      </c>
      <c r="E3057" s="32">
        <v>2021</v>
      </c>
      <c r="F3057" s="32">
        <v>3</v>
      </c>
      <c r="G3057" s="32">
        <v>1590.1416784348753</v>
      </c>
    </row>
    <row r="3058" spans="1:7" x14ac:dyDescent="0.25">
      <c r="A3058" s="32">
        <v>2024</v>
      </c>
      <c r="B3058" s="33" t="s">
        <v>22</v>
      </c>
      <c r="C3058" s="33" t="s">
        <v>33</v>
      </c>
      <c r="D3058" s="33" t="s">
        <v>8</v>
      </c>
      <c r="E3058" s="32">
        <v>2022</v>
      </c>
      <c r="F3058" s="32">
        <v>2</v>
      </c>
      <c r="G3058" s="32">
        <v>1603.849413012199</v>
      </c>
    </row>
    <row r="3059" spans="1:7" x14ac:dyDescent="0.25">
      <c r="A3059" s="32">
        <v>2024</v>
      </c>
      <c r="B3059" s="33" t="s">
        <v>22</v>
      </c>
      <c r="C3059" s="33" t="s">
        <v>33</v>
      </c>
      <c r="D3059" s="33" t="s">
        <v>8</v>
      </c>
      <c r="E3059" s="32">
        <v>2023</v>
      </c>
      <c r="F3059" s="32">
        <v>1</v>
      </c>
      <c r="G3059" s="32">
        <v>1674.3094844192999</v>
      </c>
    </row>
    <row r="3060" spans="1:7" x14ac:dyDescent="0.25">
      <c r="A3060" s="32">
        <v>2024</v>
      </c>
      <c r="B3060" s="33" t="s">
        <v>22</v>
      </c>
      <c r="C3060" s="33" t="s">
        <v>33</v>
      </c>
      <c r="D3060" s="33" t="s">
        <v>8</v>
      </c>
      <c r="E3060" s="32">
        <v>2024</v>
      </c>
      <c r="F3060" s="32">
        <v>0</v>
      </c>
      <c r="G3060" s="32">
        <v>1713.2574236770899</v>
      </c>
    </row>
    <row r="3061" spans="1:7" x14ac:dyDescent="0.25">
      <c r="A3061" s="32">
        <v>2024</v>
      </c>
      <c r="B3061" s="33" t="s">
        <v>22</v>
      </c>
      <c r="C3061" s="33" t="s">
        <v>33</v>
      </c>
      <c r="D3061" s="33" t="s">
        <v>8</v>
      </c>
      <c r="E3061" s="32">
        <v>2025</v>
      </c>
      <c r="F3061" s="32">
        <v>-1</v>
      </c>
      <c r="G3061" s="32">
        <v>526.13250215239896</v>
      </c>
    </row>
    <row r="3062" spans="1:7" x14ac:dyDescent="0.25">
      <c r="A3062" s="32">
        <v>2024</v>
      </c>
      <c r="B3062" s="33" t="s">
        <v>23</v>
      </c>
      <c r="C3062" s="33" t="s">
        <v>33</v>
      </c>
      <c r="D3062" s="33" t="s">
        <v>8</v>
      </c>
      <c r="E3062" s="32">
        <v>2010</v>
      </c>
      <c r="F3062" s="32">
        <v>14</v>
      </c>
      <c r="G3062" s="32">
        <v>175.92328018898542</v>
      </c>
    </row>
    <row r="3063" spans="1:7" x14ac:dyDescent="0.25">
      <c r="A3063" s="32">
        <v>2024</v>
      </c>
      <c r="B3063" s="33" t="s">
        <v>23</v>
      </c>
      <c r="C3063" s="33" t="s">
        <v>33</v>
      </c>
      <c r="D3063" s="33" t="s">
        <v>8</v>
      </c>
      <c r="E3063" s="32">
        <v>2011</v>
      </c>
      <c r="F3063" s="32">
        <v>13</v>
      </c>
      <c r="G3063" s="32">
        <v>251.75498323566615</v>
      </c>
    </row>
    <row r="3064" spans="1:7" x14ac:dyDescent="0.25">
      <c r="A3064" s="32">
        <v>2024</v>
      </c>
      <c r="B3064" s="33" t="s">
        <v>23</v>
      </c>
      <c r="C3064" s="33" t="s">
        <v>33</v>
      </c>
      <c r="D3064" s="33" t="s">
        <v>8</v>
      </c>
      <c r="E3064" s="32">
        <v>2012</v>
      </c>
      <c r="F3064" s="32">
        <v>12</v>
      </c>
      <c r="G3064" s="32">
        <v>325.43840250414962</v>
      </c>
    </row>
    <row r="3065" spans="1:7" x14ac:dyDescent="0.25">
      <c r="A3065" s="32">
        <v>2024</v>
      </c>
      <c r="B3065" s="33" t="s">
        <v>23</v>
      </c>
      <c r="C3065" s="33" t="s">
        <v>33</v>
      </c>
      <c r="D3065" s="33" t="s">
        <v>8</v>
      </c>
      <c r="E3065" s="32">
        <v>2013</v>
      </c>
      <c r="F3065" s="32">
        <v>11</v>
      </c>
      <c r="G3065" s="32">
        <v>401.41943389389166</v>
      </c>
    </row>
    <row r="3066" spans="1:7" x14ac:dyDescent="0.25">
      <c r="A3066" s="32">
        <v>2024</v>
      </c>
      <c r="B3066" s="33" t="s">
        <v>23</v>
      </c>
      <c r="C3066" s="33" t="s">
        <v>33</v>
      </c>
      <c r="D3066" s="33" t="s">
        <v>8</v>
      </c>
      <c r="E3066" s="32">
        <v>2014</v>
      </c>
      <c r="F3066" s="32">
        <v>10</v>
      </c>
      <c r="G3066" s="32">
        <v>500.25735887885753</v>
      </c>
    </row>
    <row r="3067" spans="1:7" x14ac:dyDescent="0.25">
      <c r="A3067" s="32">
        <v>2024</v>
      </c>
      <c r="B3067" s="33" t="s">
        <v>23</v>
      </c>
      <c r="C3067" s="33" t="s">
        <v>33</v>
      </c>
      <c r="D3067" s="33" t="s">
        <v>8</v>
      </c>
      <c r="E3067" s="32">
        <v>2015</v>
      </c>
      <c r="F3067" s="32">
        <v>9</v>
      </c>
      <c r="G3067" s="32">
        <v>583.13161893854078</v>
      </c>
    </row>
    <row r="3068" spans="1:7" x14ac:dyDescent="0.25">
      <c r="A3068" s="32">
        <v>2024</v>
      </c>
      <c r="B3068" s="33" t="s">
        <v>23</v>
      </c>
      <c r="C3068" s="33" t="s">
        <v>33</v>
      </c>
      <c r="D3068" s="33" t="s">
        <v>8</v>
      </c>
      <c r="E3068" s="32">
        <v>2016</v>
      </c>
      <c r="F3068" s="32">
        <v>8</v>
      </c>
      <c r="G3068" s="32">
        <v>655.78234631587429</v>
      </c>
    </row>
    <row r="3069" spans="1:7" x14ac:dyDescent="0.25">
      <c r="A3069" s="32">
        <v>2024</v>
      </c>
      <c r="B3069" s="33" t="s">
        <v>23</v>
      </c>
      <c r="C3069" s="33" t="s">
        <v>33</v>
      </c>
      <c r="D3069" s="33" t="s">
        <v>8</v>
      </c>
      <c r="E3069" s="32">
        <v>2017</v>
      </c>
      <c r="F3069" s="32">
        <v>7</v>
      </c>
      <c r="G3069" s="32">
        <v>743.76764063903079</v>
      </c>
    </row>
    <row r="3070" spans="1:7" x14ac:dyDescent="0.25">
      <c r="A3070" s="32">
        <v>2024</v>
      </c>
      <c r="B3070" s="33" t="s">
        <v>23</v>
      </c>
      <c r="C3070" s="33" t="s">
        <v>33</v>
      </c>
      <c r="D3070" s="33" t="s">
        <v>8</v>
      </c>
      <c r="E3070" s="32">
        <v>2018</v>
      </c>
      <c r="F3070" s="32">
        <v>6</v>
      </c>
      <c r="G3070" s="32">
        <v>767.11631254523161</v>
      </c>
    </row>
    <row r="3071" spans="1:7" x14ac:dyDescent="0.25">
      <c r="A3071" s="32">
        <v>2024</v>
      </c>
      <c r="B3071" s="33" t="s">
        <v>23</v>
      </c>
      <c r="C3071" s="33" t="s">
        <v>33</v>
      </c>
      <c r="D3071" s="33" t="s">
        <v>8</v>
      </c>
      <c r="E3071" s="32">
        <v>2019</v>
      </c>
      <c r="F3071" s="32">
        <v>5</v>
      </c>
      <c r="G3071" s="32">
        <v>785.63813937459065</v>
      </c>
    </row>
    <row r="3072" spans="1:7" x14ac:dyDescent="0.25">
      <c r="A3072" s="32">
        <v>2024</v>
      </c>
      <c r="B3072" s="33" t="s">
        <v>23</v>
      </c>
      <c r="C3072" s="33" t="s">
        <v>33</v>
      </c>
      <c r="D3072" s="33" t="s">
        <v>8</v>
      </c>
      <c r="E3072" s="32">
        <v>2020</v>
      </c>
      <c r="F3072" s="32">
        <v>4</v>
      </c>
      <c r="G3072" s="32">
        <v>800.1767242461716</v>
      </c>
    </row>
    <row r="3073" spans="1:7" x14ac:dyDescent="0.25">
      <c r="A3073" s="32">
        <v>2024</v>
      </c>
      <c r="B3073" s="33" t="s">
        <v>23</v>
      </c>
      <c r="C3073" s="33" t="s">
        <v>33</v>
      </c>
      <c r="D3073" s="33" t="s">
        <v>8</v>
      </c>
      <c r="E3073" s="32">
        <v>2021</v>
      </c>
      <c r="F3073" s="32">
        <v>3</v>
      </c>
      <c r="G3073" s="32">
        <v>791.28885609999998</v>
      </c>
    </row>
    <row r="3074" spans="1:7" x14ac:dyDescent="0.25">
      <c r="A3074" s="32">
        <v>2024</v>
      </c>
      <c r="B3074" s="33" t="s">
        <v>23</v>
      </c>
      <c r="C3074" s="33" t="s">
        <v>33</v>
      </c>
      <c r="D3074" s="33" t="s">
        <v>8</v>
      </c>
      <c r="E3074" s="32">
        <v>2022</v>
      </c>
      <c r="F3074" s="32">
        <v>2</v>
      </c>
      <c r="G3074" s="32">
        <v>812.08492129992715</v>
      </c>
    </row>
    <row r="3075" spans="1:7" x14ac:dyDescent="0.25">
      <c r="A3075" s="32">
        <v>2024</v>
      </c>
      <c r="B3075" s="33" t="s">
        <v>23</v>
      </c>
      <c r="C3075" s="33" t="s">
        <v>33</v>
      </c>
      <c r="D3075" s="33" t="s">
        <v>8</v>
      </c>
      <c r="E3075" s="32">
        <v>2023</v>
      </c>
      <c r="F3075" s="32">
        <v>1</v>
      </c>
      <c r="G3075" s="32">
        <v>850.12761660260003</v>
      </c>
    </row>
    <row r="3076" spans="1:7" x14ac:dyDescent="0.25">
      <c r="A3076" s="32">
        <v>2024</v>
      </c>
      <c r="B3076" s="33" t="s">
        <v>23</v>
      </c>
      <c r="C3076" s="33" t="s">
        <v>33</v>
      </c>
      <c r="D3076" s="33" t="s">
        <v>8</v>
      </c>
      <c r="E3076" s="32">
        <v>2024</v>
      </c>
      <c r="F3076" s="32">
        <v>0</v>
      </c>
      <c r="G3076" s="32">
        <v>874.48861929999998</v>
      </c>
    </row>
    <row r="3077" spans="1:7" x14ac:dyDescent="0.25">
      <c r="A3077" s="32">
        <v>2024</v>
      </c>
      <c r="B3077" s="33" t="s">
        <v>23</v>
      </c>
      <c r="C3077" s="33" t="s">
        <v>33</v>
      </c>
      <c r="D3077" s="33" t="s">
        <v>8</v>
      </c>
      <c r="E3077" s="32">
        <v>2025</v>
      </c>
      <c r="F3077" s="32">
        <v>-1</v>
      </c>
      <c r="G3077" s="32">
        <v>282.15417389380002</v>
      </c>
    </row>
    <row r="3078" spans="1:7" x14ac:dyDescent="0.25">
      <c r="A3078" s="32">
        <v>2024</v>
      </c>
      <c r="B3078" s="33" t="s">
        <v>24</v>
      </c>
      <c r="C3078" s="33" t="s">
        <v>33</v>
      </c>
      <c r="D3078" s="33" t="s">
        <v>8</v>
      </c>
      <c r="E3078" s="32">
        <v>2010</v>
      </c>
      <c r="F3078" s="32">
        <v>14</v>
      </c>
      <c r="G3078" s="32">
        <v>197.94555049777605</v>
      </c>
    </row>
    <row r="3079" spans="1:7" x14ac:dyDescent="0.25">
      <c r="A3079" s="32">
        <v>2024</v>
      </c>
      <c r="B3079" s="33" t="s">
        <v>24</v>
      </c>
      <c r="C3079" s="33" t="s">
        <v>33</v>
      </c>
      <c r="D3079" s="33" t="s">
        <v>8</v>
      </c>
      <c r="E3079" s="32">
        <v>2011</v>
      </c>
      <c r="F3079" s="32">
        <v>13</v>
      </c>
      <c r="G3079" s="32">
        <v>261.71009329254144</v>
      </c>
    </row>
    <row r="3080" spans="1:7" x14ac:dyDescent="0.25">
      <c r="A3080" s="32">
        <v>2024</v>
      </c>
      <c r="B3080" s="33" t="s">
        <v>24</v>
      </c>
      <c r="C3080" s="33" t="s">
        <v>33</v>
      </c>
      <c r="D3080" s="33" t="s">
        <v>8</v>
      </c>
      <c r="E3080" s="32">
        <v>2012</v>
      </c>
      <c r="F3080" s="32">
        <v>12</v>
      </c>
      <c r="G3080" s="32">
        <v>318.93831738120207</v>
      </c>
    </row>
    <row r="3081" spans="1:7" x14ac:dyDescent="0.25">
      <c r="A3081" s="32">
        <v>2024</v>
      </c>
      <c r="B3081" s="33" t="s">
        <v>24</v>
      </c>
      <c r="C3081" s="33" t="s">
        <v>33</v>
      </c>
      <c r="D3081" s="33" t="s">
        <v>8</v>
      </c>
      <c r="E3081" s="32">
        <v>2013</v>
      </c>
      <c r="F3081" s="32">
        <v>11</v>
      </c>
      <c r="G3081" s="32">
        <v>370.63933125437882</v>
      </c>
    </row>
    <row r="3082" spans="1:7" x14ac:dyDescent="0.25">
      <c r="A3082" s="32">
        <v>2024</v>
      </c>
      <c r="B3082" s="33" t="s">
        <v>24</v>
      </c>
      <c r="C3082" s="33" t="s">
        <v>33</v>
      </c>
      <c r="D3082" s="33" t="s">
        <v>8</v>
      </c>
      <c r="E3082" s="32">
        <v>2014</v>
      </c>
      <c r="F3082" s="32">
        <v>10</v>
      </c>
      <c r="G3082" s="32">
        <v>436.35000161846114</v>
      </c>
    </row>
    <row r="3083" spans="1:7" x14ac:dyDescent="0.25">
      <c r="A3083" s="32">
        <v>2024</v>
      </c>
      <c r="B3083" s="33" t="s">
        <v>24</v>
      </c>
      <c r="C3083" s="33" t="s">
        <v>33</v>
      </c>
      <c r="D3083" s="33" t="s">
        <v>8</v>
      </c>
      <c r="E3083" s="32">
        <v>2015</v>
      </c>
      <c r="F3083" s="32">
        <v>9</v>
      </c>
      <c r="G3083" s="32">
        <v>481.97377208447455</v>
      </c>
    </row>
    <row r="3084" spans="1:7" x14ac:dyDescent="0.25">
      <c r="A3084" s="32">
        <v>2024</v>
      </c>
      <c r="B3084" s="33" t="s">
        <v>24</v>
      </c>
      <c r="C3084" s="33" t="s">
        <v>33</v>
      </c>
      <c r="D3084" s="33" t="s">
        <v>8</v>
      </c>
      <c r="E3084" s="32">
        <v>2016</v>
      </c>
      <c r="F3084" s="32">
        <v>8</v>
      </c>
      <c r="G3084" s="32">
        <v>520.82479317341915</v>
      </c>
    </row>
    <row r="3085" spans="1:7" x14ac:dyDescent="0.25">
      <c r="A3085" s="32">
        <v>2024</v>
      </c>
      <c r="B3085" s="33" t="s">
        <v>24</v>
      </c>
      <c r="C3085" s="33" t="s">
        <v>33</v>
      </c>
      <c r="D3085" s="33" t="s">
        <v>8</v>
      </c>
      <c r="E3085" s="32">
        <v>2017</v>
      </c>
      <c r="F3085" s="32">
        <v>7</v>
      </c>
      <c r="G3085" s="32">
        <v>567.48215708207431</v>
      </c>
    </row>
    <row r="3086" spans="1:7" x14ac:dyDescent="0.25">
      <c r="A3086" s="32">
        <v>2024</v>
      </c>
      <c r="B3086" s="33" t="s">
        <v>24</v>
      </c>
      <c r="C3086" s="33" t="s">
        <v>33</v>
      </c>
      <c r="D3086" s="33" t="s">
        <v>8</v>
      </c>
      <c r="E3086" s="32">
        <v>2018</v>
      </c>
      <c r="F3086" s="32">
        <v>6</v>
      </c>
      <c r="G3086" s="32">
        <v>586.95026060932616</v>
      </c>
    </row>
    <row r="3087" spans="1:7" x14ac:dyDescent="0.25">
      <c r="A3087" s="32">
        <v>2024</v>
      </c>
      <c r="B3087" s="33" t="s">
        <v>24</v>
      </c>
      <c r="C3087" s="33" t="s">
        <v>33</v>
      </c>
      <c r="D3087" s="33" t="s">
        <v>8</v>
      </c>
      <c r="E3087" s="32">
        <v>2019</v>
      </c>
      <c r="F3087" s="32">
        <v>5</v>
      </c>
      <c r="G3087" s="32">
        <v>599.59952982586583</v>
      </c>
    </row>
    <row r="3088" spans="1:7" x14ac:dyDescent="0.25">
      <c r="A3088" s="32">
        <v>2024</v>
      </c>
      <c r="B3088" s="33" t="s">
        <v>24</v>
      </c>
      <c r="C3088" s="33" t="s">
        <v>33</v>
      </c>
      <c r="D3088" s="33" t="s">
        <v>8</v>
      </c>
      <c r="E3088" s="32">
        <v>2020</v>
      </c>
      <c r="F3088" s="32">
        <v>4</v>
      </c>
      <c r="G3088" s="32">
        <v>606.90478799917446</v>
      </c>
    </row>
    <row r="3089" spans="1:7" x14ac:dyDescent="0.25">
      <c r="A3089" s="32">
        <v>2024</v>
      </c>
      <c r="B3089" s="33" t="s">
        <v>24</v>
      </c>
      <c r="C3089" s="33" t="s">
        <v>33</v>
      </c>
      <c r="D3089" s="33" t="s">
        <v>8</v>
      </c>
      <c r="E3089" s="32">
        <v>2021</v>
      </c>
      <c r="F3089" s="32">
        <v>3</v>
      </c>
      <c r="G3089" s="32">
        <v>610.1952558393433</v>
      </c>
    </row>
    <row r="3090" spans="1:7" x14ac:dyDescent="0.25">
      <c r="A3090" s="32">
        <v>2024</v>
      </c>
      <c r="B3090" s="33" t="s">
        <v>24</v>
      </c>
      <c r="C3090" s="33" t="s">
        <v>33</v>
      </c>
      <c r="D3090" s="33" t="s">
        <v>8</v>
      </c>
      <c r="E3090" s="32">
        <v>2022</v>
      </c>
      <c r="F3090" s="32">
        <v>2</v>
      </c>
      <c r="G3090" s="32">
        <v>615.35036323236181</v>
      </c>
    </row>
    <row r="3091" spans="1:7" x14ac:dyDescent="0.25">
      <c r="A3091" s="32">
        <v>2024</v>
      </c>
      <c r="B3091" s="33" t="s">
        <v>24</v>
      </c>
      <c r="C3091" s="33" t="s">
        <v>33</v>
      </c>
      <c r="D3091" s="33" t="s">
        <v>8</v>
      </c>
      <c r="E3091" s="32">
        <v>2023</v>
      </c>
      <c r="F3091" s="32">
        <v>1</v>
      </c>
      <c r="G3091" s="32">
        <v>641.57340699370002</v>
      </c>
    </row>
    <row r="3092" spans="1:7" x14ac:dyDescent="0.25">
      <c r="A3092" s="32">
        <v>2024</v>
      </c>
      <c r="B3092" s="33" t="s">
        <v>24</v>
      </c>
      <c r="C3092" s="33" t="s">
        <v>33</v>
      </c>
      <c r="D3092" s="33" t="s">
        <v>8</v>
      </c>
      <c r="E3092" s="32">
        <v>2024</v>
      </c>
      <c r="F3092" s="32">
        <v>0</v>
      </c>
      <c r="G3092" s="32">
        <v>656.46715280000001</v>
      </c>
    </row>
    <row r="3093" spans="1:7" x14ac:dyDescent="0.25">
      <c r="A3093" s="32">
        <v>2024</v>
      </c>
      <c r="B3093" s="33" t="s">
        <v>24</v>
      </c>
      <c r="C3093" s="33" t="s">
        <v>33</v>
      </c>
      <c r="D3093" s="33" t="s">
        <v>8</v>
      </c>
      <c r="E3093" s="32">
        <v>2025</v>
      </c>
      <c r="F3093" s="32">
        <v>-1</v>
      </c>
      <c r="G3093" s="32">
        <v>151.70665529999999</v>
      </c>
    </row>
    <row r="3094" spans="1:7" x14ac:dyDescent="0.25">
      <c r="A3094" s="32">
        <v>2024</v>
      </c>
      <c r="B3094" s="33" t="s">
        <v>25</v>
      </c>
      <c r="C3094" s="33" t="s">
        <v>33</v>
      </c>
      <c r="D3094" s="33" t="s">
        <v>8</v>
      </c>
      <c r="E3094" s="32">
        <v>2010</v>
      </c>
      <c r="F3094" s="32">
        <v>14</v>
      </c>
      <c r="G3094" s="32">
        <v>838.61199522044649</v>
      </c>
    </row>
    <row r="3095" spans="1:7" x14ac:dyDescent="0.25">
      <c r="A3095" s="32">
        <v>2024</v>
      </c>
      <c r="B3095" s="33" t="s">
        <v>25</v>
      </c>
      <c r="C3095" s="33" t="s">
        <v>33</v>
      </c>
      <c r="D3095" s="33" t="s">
        <v>8</v>
      </c>
      <c r="E3095" s="32">
        <v>2011</v>
      </c>
      <c r="F3095" s="32">
        <v>13</v>
      </c>
      <c r="G3095" s="32">
        <v>1109.640973530514</v>
      </c>
    </row>
    <row r="3096" spans="1:7" x14ac:dyDescent="0.25">
      <c r="A3096" s="32">
        <v>2024</v>
      </c>
      <c r="B3096" s="33" t="s">
        <v>25</v>
      </c>
      <c r="C3096" s="33" t="s">
        <v>33</v>
      </c>
      <c r="D3096" s="33" t="s">
        <v>8</v>
      </c>
      <c r="E3096" s="32">
        <v>2012</v>
      </c>
      <c r="F3096" s="32">
        <v>12</v>
      </c>
      <c r="G3096" s="32">
        <v>1384.7551143402854</v>
      </c>
    </row>
    <row r="3097" spans="1:7" x14ac:dyDescent="0.25">
      <c r="A3097" s="32">
        <v>2024</v>
      </c>
      <c r="B3097" s="33" t="s">
        <v>25</v>
      </c>
      <c r="C3097" s="33" t="s">
        <v>33</v>
      </c>
      <c r="D3097" s="33" t="s">
        <v>8</v>
      </c>
      <c r="E3097" s="32">
        <v>2013</v>
      </c>
      <c r="F3097" s="32">
        <v>11</v>
      </c>
      <c r="G3097" s="32">
        <v>1669.6014014948864</v>
      </c>
    </row>
    <row r="3098" spans="1:7" x14ac:dyDescent="0.25">
      <c r="A3098" s="32">
        <v>2024</v>
      </c>
      <c r="B3098" s="33" t="s">
        <v>25</v>
      </c>
      <c r="C3098" s="33" t="s">
        <v>33</v>
      </c>
      <c r="D3098" s="33" t="s">
        <v>8</v>
      </c>
      <c r="E3098" s="32">
        <v>2014</v>
      </c>
      <c r="F3098" s="32">
        <v>10</v>
      </c>
      <c r="G3098" s="32">
        <v>2040.1475008645273</v>
      </c>
    </row>
    <row r="3099" spans="1:7" x14ac:dyDescent="0.25">
      <c r="A3099" s="32">
        <v>2024</v>
      </c>
      <c r="B3099" s="33" t="s">
        <v>25</v>
      </c>
      <c r="C3099" s="33" t="s">
        <v>33</v>
      </c>
      <c r="D3099" s="33" t="s">
        <v>8</v>
      </c>
      <c r="E3099" s="32">
        <v>2015</v>
      </c>
      <c r="F3099" s="32">
        <v>9</v>
      </c>
      <c r="G3099" s="32">
        <v>2334.5110901331545</v>
      </c>
    </row>
    <row r="3100" spans="1:7" x14ac:dyDescent="0.25">
      <c r="A3100" s="32">
        <v>2024</v>
      </c>
      <c r="B3100" s="33" t="s">
        <v>25</v>
      </c>
      <c r="C3100" s="33" t="s">
        <v>33</v>
      </c>
      <c r="D3100" s="33" t="s">
        <v>8</v>
      </c>
      <c r="E3100" s="32">
        <v>2016</v>
      </c>
      <c r="F3100" s="32">
        <v>8</v>
      </c>
      <c r="G3100" s="32">
        <v>2569.5070885088421</v>
      </c>
    </row>
    <row r="3101" spans="1:7" x14ac:dyDescent="0.25">
      <c r="A3101" s="32">
        <v>2024</v>
      </c>
      <c r="B3101" s="33" t="s">
        <v>25</v>
      </c>
      <c r="C3101" s="33" t="s">
        <v>33</v>
      </c>
      <c r="D3101" s="33" t="s">
        <v>8</v>
      </c>
      <c r="E3101" s="32">
        <v>2017</v>
      </c>
      <c r="F3101" s="32">
        <v>7</v>
      </c>
      <c r="G3101" s="32">
        <v>2830.6844400192517</v>
      </c>
    </row>
    <row r="3102" spans="1:7" x14ac:dyDescent="0.25">
      <c r="A3102" s="32">
        <v>2024</v>
      </c>
      <c r="B3102" s="33" t="s">
        <v>25</v>
      </c>
      <c r="C3102" s="33" t="s">
        <v>33</v>
      </c>
      <c r="D3102" s="33" t="s">
        <v>8</v>
      </c>
      <c r="E3102" s="32">
        <v>2018</v>
      </c>
      <c r="F3102" s="32">
        <v>6</v>
      </c>
      <c r="G3102" s="32">
        <v>2926.604612246841</v>
      </c>
    </row>
    <row r="3103" spans="1:7" x14ac:dyDescent="0.25">
      <c r="A3103" s="32">
        <v>2024</v>
      </c>
      <c r="B3103" s="33" t="s">
        <v>25</v>
      </c>
      <c r="C3103" s="33" t="s">
        <v>33</v>
      </c>
      <c r="D3103" s="33" t="s">
        <v>8</v>
      </c>
      <c r="E3103" s="32">
        <v>2019</v>
      </c>
      <c r="F3103" s="32">
        <v>5</v>
      </c>
      <c r="G3103" s="32">
        <v>2960.1448892063063</v>
      </c>
    </row>
    <row r="3104" spans="1:7" x14ac:dyDescent="0.25">
      <c r="A3104" s="32">
        <v>2024</v>
      </c>
      <c r="B3104" s="33" t="s">
        <v>25</v>
      </c>
      <c r="C3104" s="33" t="s">
        <v>33</v>
      </c>
      <c r="D3104" s="33" t="s">
        <v>8</v>
      </c>
      <c r="E3104" s="32">
        <v>2020</v>
      </c>
      <c r="F3104" s="32">
        <v>4</v>
      </c>
      <c r="G3104" s="32">
        <v>2948.0329132356355</v>
      </c>
    </row>
    <row r="3105" spans="1:7" x14ac:dyDescent="0.25">
      <c r="A3105" s="32">
        <v>2024</v>
      </c>
      <c r="B3105" s="33" t="s">
        <v>25</v>
      </c>
      <c r="C3105" s="33" t="s">
        <v>33</v>
      </c>
      <c r="D3105" s="33" t="s">
        <v>8</v>
      </c>
      <c r="E3105" s="32">
        <v>2021</v>
      </c>
      <c r="F3105" s="32">
        <v>3</v>
      </c>
      <c r="G3105" s="32">
        <v>2925.799791385507</v>
      </c>
    </row>
    <row r="3106" spans="1:7" x14ac:dyDescent="0.25">
      <c r="A3106" s="32">
        <v>2024</v>
      </c>
      <c r="B3106" s="33" t="s">
        <v>25</v>
      </c>
      <c r="C3106" s="33" t="s">
        <v>33</v>
      </c>
      <c r="D3106" s="33" t="s">
        <v>8</v>
      </c>
      <c r="E3106" s="32">
        <v>2022</v>
      </c>
      <c r="F3106" s="32">
        <v>2</v>
      </c>
      <c r="G3106" s="32">
        <v>2465.9456930000001</v>
      </c>
    </row>
    <row r="3107" spans="1:7" x14ac:dyDescent="0.25">
      <c r="A3107" s="32">
        <v>2024</v>
      </c>
      <c r="B3107" s="33" t="s">
        <v>25</v>
      </c>
      <c r="C3107" s="33" t="s">
        <v>33</v>
      </c>
      <c r="D3107" s="33" t="s">
        <v>8</v>
      </c>
      <c r="E3107" s="32">
        <v>2023</v>
      </c>
      <c r="F3107" s="32">
        <v>1</v>
      </c>
      <c r="G3107" s="32">
        <v>2769.417551</v>
      </c>
    </row>
    <row r="3108" spans="1:7" x14ac:dyDescent="0.25">
      <c r="A3108" s="32">
        <v>2024</v>
      </c>
      <c r="B3108" s="33" t="s">
        <v>25</v>
      </c>
      <c r="C3108" s="33" t="s">
        <v>33</v>
      </c>
      <c r="D3108" s="33" t="s">
        <v>8</v>
      </c>
      <c r="E3108" s="32">
        <v>2024</v>
      </c>
      <c r="F3108" s="32">
        <v>0</v>
      </c>
      <c r="G3108" s="32">
        <v>3056.2306370000001</v>
      </c>
    </row>
    <row r="3109" spans="1:7" x14ac:dyDescent="0.25">
      <c r="A3109" s="32">
        <v>2024</v>
      </c>
      <c r="B3109" s="33" t="s">
        <v>25</v>
      </c>
      <c r="C3109" s="33" t="s">
        <v>33</v>
      </c>
      <c r="D3109" s="33" t="s">
        <v>8</v>
      </c>
      <c r="E3109" s="32">
        <v>2025</v>
      </c>
      <c r="F3109" s="32">
        <v>-1</v>
      </c>
      <c r="G3109" s="32">
        <v>1511.001843</v>
      </c>
    </row>
    <row r="3110" spans="1:7" x14ac:dyDescent="0.25">
      <c r="A3110" s="32">
        <v>2024</v>
      </c>
      <c r="B3110" s="33" t="s">
        <v>26</v>
      </c>
      <c r="C3110" s="33" t="s">
        <v>33</v>
      </c>
      <c r="D3110" s="33" t="s">
        <v>8</v>
      </c>
      <c r="E3110" s="32">
        <v>2010</v>
      </c>
      <c r="F3110" s="32">
        <v>14</v>
      </c>
      <c r="G3110" s="32">
        <v>114.14814265980533</v>
      </c>
    </row>
    <row r="3111" spans="1:7" x14ac:dyDescent="0.25">
      <c r="A3111" s="32">
        <v>2024</v>
      </c>
      <c r="B3111" s="33" t="s">
        <v>26</v>
      </c>
      <c r="C3111" s="33" t="s">
        <v>33</v>
      </c>
      <c r="D3111" s="33" t="s">
        <v>8</v>
      </c>
      <c r="E3111" s="32">
        <v>2011</v>
      </c>
      <c r="F3111" s="32">
        <v>13</v>
      </c>
      <c r="G3111" s="32">
        <v>160.73309547899723</v>
      </c>
    </row>
    <row r="3112" spans="1:7" x14ac:dyDescent="0.25">
      <c r="A3112" s="32">
        <v>2024</v>
      </c>
      <c r="B3112" s="33" t="s">
        <v>26</v>
      </c>
      <c r="C3112" s="33" t="s">
        <v>33</v>
      </c>
      <c r="D3112" s="33" t="s">
        <v>8</v>
      </c>
      <c r="E3112" s="32">
        <v>2012</v>
      </c>
      <c r="F3112" s="32">
        <v>12</v>
      </c>
      <c r="G3112" s="32">
        <v>208.21324565499745</v>
      </c>
    </row>
    <row r="3113" spans="1:7" x14ac:dyDescent="0.25">
      <c r="A3113" s="32">
        <v>2024</v>
      </c>
      <c r="B3113" s="33" t="s">
        <v>26</v>
      </c>
      <c r="C3113" s="33" t="s">
        <v>33</v>
      </c>
      <c r="D3113" s="33" t="s">
        <v>8</v>
      </c>
      <c r="E3113" s="32">
        <v>2013</v>
      </c>
      <c r="F3113" s="32">
        <v>11</v>
      </c>
      <c r="G3113" s="32">
        <v>259.32355049215488</v>
      </c>
    </row>
    <row r="3114" spans="1:7" x14ac:dyDescent="0.25">
      <c r="A3114" s="32">
        <v>2024</v>
      </c>
      <c r="B3114" s="33" t="s">
        <v>26</v>
      </c>
      <c r="C3114" s="33" t="s">
        <v>33</v>
      </c>
      <c r="D3114" s="33" t="s">
        <v>8</v>
      </c>
      <c r="E3114" s="32">
        <v>2014</v>
      </c>
      <c r="F3114" s="32">
        <v>10</v>
      </c>
      <c r="G3114" s="32">
        <v>326.6797416482014</v>
      </c>
    </row>
    <row r="3115" spans="1:7" x14ac:dyDescent="0.25">
      <c r="A3115" s="32">
        <v>2024</v>
      </c>
      <c r="B3115" s="33" t="s">
        <v>26</v>
      </c>
      <c r="C3115" s="33" t="s">
        <v>33</v>
      </c>
      <c r="D3115" s="33" t="s">
        <v>8</v>
      </c>
      <c r="E3115" s="32">
        <v>2015</v>
      </c>
      <c r="F3115" s="32">
        <v>9</v>
      </c>
      <c r="G3115" s="32">
        <v>385.58494844008794</v>
      </c>
    </row>
    <row r="3116" spans="1:7" x14ac:dyDescent="0.25">
      <c r="A3116" s="32">
        <v>2024</v>
      </c>
      <c r="B3116" s="33" t="s">
        <v>26</v>
      </c>
      <c r="C3116" s="33" t="s">
        <v>33</v>
      </c>
      <c r="D3116" s="33" t="s">
        <v>8</v>
      </c>
      <c r="E3116" s="32">
        <v>2016</v>
      </c>
      <c r="F3116" s="32">
        <v>8</v>
      </c>
      <c r="G3116" s="32">
        <v>438.00545752836075</v>
      </c>
    </row>
    <row r="3117" spans="1:7" x14ac:dyDescent="0.25">
      <c r="A3117" s="32">
        <v>2024</v>
      </c>
      <c r="B3117" s="33" t="s">
        <v>26</v>
      </c>
      <c r="C3117" s="33" t="s">
        <v>33</v>
      </c>
      <c r="D3117" s="33" t="s">
        <v>8</v>
      </c>
      <c r="E3117" s="32">
        <v>2017</v>
      </c>
      <c r="F3117" s="32">
        <v>7</v>
      </c>
      <c r="G3117" s="32">
        <v>498.89618206497039</v>
      </c>
    </row>
    <row r="3118" spans="1:7" x14ac:dyDescent="0.25">
      <c r="A3118" s="32">
        <v>2024</v>
      </c>
      <c r="B3118" s="33" t="s">
        <v>26</v>
      </c>
      <c r="C3118" s="33" t="s">
        <v>33</v>
      </c>
      <c r="D3118" s="33" t="s">
        <v>8</v>
      </c>
      <c r="E3118" s="32">
        <v>2018</v>
      </c>
      <c r="F3118" s="32">
        <v>6</v>
      </c>
      <c r="G3118" s="32">
        <v>510.79806414957216</v>
      </c>
    </row>
    <row r="3119" spans="1:7" x14ac:dyDescent="0.25">
      <c r="A3119" s="32">
        <v>2024</v>
      </c>
      <c r="B3119" s="33" t="s">
        <v>26</v>
      </c>
      <c r="C3119" s="33" t="s">
        <v>33</v>
      </c>
      <c r="D3119" s="33" t="s">
        <v>8</v>
      </c>
      <c r="E3119" s="32">
        <v>2019</v>
      </c>
      <c r="F3119" s="32">
        <v>5</v>
      </c>
      <c r="G3119" s="32">
        <v>513.81418124241861</v>
      </c>
    </row>
    <row r="3120" spans="1:7" x14ac:dyDescent="0.25">
      <c r="A3120" s="32">
        <v>2024</v>
      </c>
      <c r="B3120" s="33" t="s">
        <v>26</v>
      </c>
      <c r="C3120" s="33" t="s">
        <v>33</v>
      </c>
      <c r="D3120" s="33" t="s">
        <v>8</v>
      </c>
      <c r="E3120" s="32">
        <v>2020</v>
      </c>
      <c r="F3120" s="32">
        <v>4</v>
      </c>
      <c r="G3120" s="32">
        <v>511.33754032871826</v>
      </c>
    </row>
    <row r="3121" spans="1:7" x14ac:dyDescent="0.25">
      <c r="A3121" s="32">
        <v>2024</v>
      </c>
      <c r="B3121" s="33" t="s">
        <v>26</v>
      </c>
      <c r="C3121" s="33" t="s">
        <v>33</v>
      </c>
      <c r="D3121" s="33" t="s">
        <v>8</v>
      </c>
      <c r="E3121" s="32">
        <v>2021</v>
      </c>
      <c r="F3121" s="32">
        <v>3</v>
      </c>
      <c r="G3121" s="32">
        <v>507.48538706167022</v>
      </c>
    </row>
    <row r="3122" spans="1:7" x14ac:dyDescent="0.25">
      <c r="A3122" s="32">
        <v>2024</v>
      </c>
      <c r="B3122" s="33" t="s">
        <v>26</v>
      </c>
      <c r="C3122" s="33" t="s">
        <v>33</v>
      </c>
      <c r="D3122" s="33" t="s">
        <v>8</v>
      </c>
      <c r="E3122" s="32">
        <v>2022</v>
      </c>
      <c r="F3122" s="32">
        <v>2</v>
      </c>
      <c r="G3122" s="32">
        <v>434.0708692</v>
      </c>
    </row>
    <row r="3123" spans="1:7" x14ac:dyDescent="0.25">
      <c r="A3123" s="32">
        <v>2024</v>
      </c>
      <c r="B3123" s="33" t="s">
        <v>26</v>
      </c>
      <c r="C3123" s="33" t="s">
        <v>33</v>
      </c>
      <c r="D3123" s="33" t="s">
        <v>8</v>
      </c>
      <c r="E3123" s="32">
        <v>2023</v>
      </c>
      <c r="F3123" s="32">
        <v>1</v>
      </c>
      <c r="G3123" s="32">
        <v>486.9284389</v>
      </c>
    </row>
    <row r="3124" spans="1:7" x14ac:dyDescent="0.25">
      <c r="A3124" s="32">
        <v>2024</v>
      </c>
      <c r="B3124" s="33" t="s">
        <v>26</v>
      </c>
      <c r="C3124" s="33" t="s">
        <v>33</v>
      </c>
      <c r="D3124" s="33" t="s">
        <v>8</v>
      </c>
      <c r="E3124" s="32">
        <v>2024</v>
      </c>
      <c r="F3124" s="32">
        <v>0</v>
      </c>
      <c r="G3124" s="32">
        <v>536.83857417909906</v>
      </c>
    </row>
    <row r="3125" spans="1:7" x14ac:dyDescent="0.25">
      <c r="A3125" s="32">
        <v>2024</v>
      </c>
      <c r="B3125" s="33" t="s">
        <v>26</v>
      </c>
      <c r="C3125" s="33" t="s">
        <v>33</v>
      </c>
      <c r="D3125" s="33" t="s">
        <v>8</v>
      </c>
      <c r="E3125" s="32">
        <v>2025</v>
      </c>
      <c r="F3125" s="32">
        <v>-1</v>
      </c>
      <c r="G3125" s="32">
        <v>265.712506480299</v>
      </c>
    </row>
    <row r="3126" spans="1:7" x14ac:dyDescent="0.25">
      <c r="A3126" s="32">
        <v>2024</v>
      </c>
      <c r="B3126" s="33" t="s">
        <v>27</v>
      </c>
      <c r="C3126" s="33" t="s">
        <v>33</v>
      </c>
      <c r="D3126" s="33" t="s">
        <v>8</v>
      </c>
      <c r="E3126" s="32">
        <v>2010</v>
      </c>
      <c r="F3126" s="32">
        <v>14</v>
      </c>
      <c r="G3126" s="32">
        <v>30.010871915302822</v>
      </c>
    </row>
    <row r="3127" spans="1:7" x14ac:dyDescent="0.25">
      <c r="A3127" s="32">
        <v>2024</v>
      </c>
      <c r="B3127" s="33" t="s">
        <v>27</v>
      </c>
      <c r="C3127" s="33" t="s">
        <v>33</v>
      </c>
      <c r="D3127" s="33" t="s">
        <v>8</v>
      </c>
      <c r="E3127" s="32">
        <v>2011</v>
      </c>
      <c r="F3127" s="32">
        <v>13</v>
      </c>
      <c r="G3127" s="32">
        <v>39.956370623277458</v>
      </c>
    </row>
    <row r="3128" spans="1:7" x14ac:dyDescent="0.25">
      <c r="A3128" s="32">
        <v>2024</v>
      </c>
      <c r="B3128" s="33" t="s">
        <v>27</v>
      </c>
      <c r="C3128" s="33" t="s">
        <v>33</v>
      </c>
      <c r="D3128" s="33" t="s">
        <v>8</v>
      </c>
      <c r="E3128" s="32">
        <v>2012</v>
      </c>
      <c r="F3128" s="32">
        <v>12</v>
      </c>
      <c r="G3128" s="32">
        <v>48.958438312935662</v>
      </c>
    </row>
    <row r="3129" spans="1:7" x14ac:dyDescent="0.25">
      <c r="A3129" s="32">
        <v>2024</v>
      </c>
      <c r="B3129" s="33" t="s">
        <v>27</v>
      </c>
      <c r="C3129" s="33" t="s">
        <v>33</v>
      </c>
      <c r="D3129" s="33" t="s">
        <v>8</v>
      </c>
      <c r="E3129" s="32">
        <v>2013</v>
      </c>
      <c r="F3129" s="32">
        <v>11</v>
      </c>
      <c r="G3129" s="32">
        <v>57.321543300845249</v>
      </c>
    </row>
    <row r="3130" spans="1:7" x14ac:dyDescent="0.25">
      <c r="A3130" s="32">
        <v>2024</v>
      </c>
      <c r="B3130" s="33" t="s">
        <v>27</v>
      </c>
      <c r="C3130" s="33" t="s">
        <v>33</v>
      </c>
      <c r="D3130" s="33" t="s">
        <v>8</v>
      </c>
      <c r="E3130" s="32">
        <v>2014</v>
      </c>
      <c r="F3130" s="32">
        <v>10</v>
      </c>
      <c r="G3130" s="32">
        <v>67.625046469555556</v>
      </c>
    </row>
    <row r="3131" spans="1:7" x14ac:dyDescent="0.25">
      <c r="A3131" s="32">
        <v>2024</v>
      </c>
      <c r="B3131" s="33" t="s">
        <v>27</v>
      </c>
      <c r="C3131" s="33" t="s">
        <v>33</v>
      </c>
      <c r="D3131" s="33" t="s">
        <v>8</v>
      </c>
      <c r="E3131" s="32">
        <v>2015</v>
      </c>
      <c r="F3131" s="32">
        <v>9</v>
      </c>
      <c r="G3131" s="32">
        <v>75.946461227349701</v>
      </c>
    </row>
    <row r="3132" spans="1:7" x14ac:dyDescent="0.25">
      <c r="A3132" s="32">
        <v>2024</v>
      </c>
      <c r="B3132" s="33" t="s">
        <v>27</v>
      </c>
      <c r="C3132" s="33" t="s">
        <v>33</v>
      </c>
      <c r="D3132" s="33" t="s">
        <v>8</v>
      </c>
      <c r="E3132" s="32">
        <v>2016</v>
      </c>
      <c r="F3132" s="32">
        <v>8</v>
      </c>
      <c r="G3132" s="32">
        <v>82.866902889998215</v>
      </c>
    </row>
    <row r="3133" spans="1:7" x14ac:dyDescent="0.25">
      <c r="A3133" s="32">
        <v>2024</v>
      </c>
      <c r="B3133" s="33" t="s">
        <v>27</v>
      </c>
      <c r="C3133" s="33" t="s">
        <v>33</v>
      </c>
      <c r="D3133" s="33" t="s">
        <v>8</v>
      </c>
      <c r="E3133" s="32">
        <v>2017</v>
      </c>
      <c r="F3133" s="32">
        <v>7</v>
      </c>
      <c r="G3133" s="32">
        <v>90.198737126384302</v>
      </c>
    </row>
    <row r="3134" spans="1:7" x14ac:dyDescent="0.25">
      <c r="A3134" s="32">
        <v>2024</v>
      </c>
      <c r="B3134" s="33" t="s">
        <v>27</v>
      </c>
      <c r="C3134" s="33" t="s">
        <v>33</v>
      </c>
      <c r="D3134" s="33" t="s">
        <v>8</v>
      </c>
      <c r="E3134" s="32">
        <v>2018</v>
      </c>
      <c r="F3134" s="32">
        <v>6</v>
      </c>
      <c r="G3134" s="32">
        <v>92.646447586090616</v>
      </c>
    </row>
    <row r="3135" spans="1:7" x14ac:dyDescent="0.25">
      <c r="A3135" s="32">
        <v>2024</v>
      </c>
      <c r="B3135" s="33" t="s">
        <v>27</v>
      </c>
      <c r="C3135" s="33" t="s">
        <v>33</v>
      </c>
      <c r="D3135" s="33" t="s">
        <v>8</v>
      </c>
      <c r="E3135" s="32">
        <v>2019</v>
      </c>
      <c r="F3135" s="32">
        <v>5</v>
      </c>
      <c r="G3135" s="32">
        <v>93.872109565103997</v>
      </c>
    </row>
    <row r="3136" spans="1:7" x14ac:dyDescent="0.25">
      <c r="A3136" s="32">
        <v>2024</v>
      </c>
      <c r="B3136" s="33" t="s">
        <v>27</v>
      </c>
      <c r="C3136" s="33" t="s">
        <v>33</v>
      </c>
      <c r="D3136" s="33" t="s">
        <v>8</v>
      </c>
      <c r="E3136" s="32">
        <v>2020</v>
      </c>
      <c r="F3136" s="32">
        <v>4</v>
      </c>
      <c r="G3136" s="32">
        <v>94.367463813276359</v>
      </c>
    </row>
    <row r="3137" spans="1:7" x14ac:dyDescent="0.25">
      <c r="A3137" s="32">
        <v>2024</v>
      </c>
      <c r="B3137" s="33" t="s">
        <v>27</v>
      </c>
      <c r="C3137" s="33" t="s">
        <v>33</v>
      </c>
      <c r="D3137" s="33" t="s">
        <v>8</v>
      </c>
      <c r="E3137" s="32">
        <v>2021</v>
      </c>
      <c r="F3137" s="32">
        <v>3</v>
      </c>
      <c r="G3137" s="32">
        <v>94.767354397092802</v>
      </c>
    </row>
    <row r="3138" spans="1:7" x14ac:dyDescent="0.25">
      <c r="A3138" s="32">
        <v>2024</v>
      </c>
      <c r="B3138" s="33" t="s">
        <v>27</v>
      </c>
      <c r="C3138" s="33" t="s">
        <v>33</v>
      </c>
      <c r="D3138" s="33" t="s">
        <v>8</v>
      </c>
      <c r="E3138" s="32">
        <v>2022</v>
      </c>
      <c r="F3138" s="32">
        <v>2</v>
      </c>
      <c r="G3138" s="32">
        <v>95.585356046015974</v>
      </c>
    </row>
    <row r="3139" spans="1:7" x14ac:dyDescent="0.25">
      <c r="A3139" s="32">
        <v>2024</v>
      </c>
      <c r="B3139" s="33" t="s">
        <v>27</v>
      </c>
      <c r="C3139" s="33" t="s">
        <v>33</v>
      </c>
      <c r="D3139" s="33" t="s">
        <v>8</v>
      </c>
      <c r="E3139" s="32">
        <v>2023</v>
      </c>
      <c r="F3139" s="32">
        <v>1</v>
      </c>
      <c r="G3139" s="32">
        <v>99.688783203399893</v>
      </c>
    </row>
    <row r="3140" spans="1:7" x14ac:dyDescent="0.25">
      <c r="A3140" s="32">
        <v>2024</v>
      </c>
      <c r="B3140" s="33" t="s">
        <v>27</v>
      </c>
      <c r="C3140" s="33" t="s">
        <v>33</v>
      </c>
      <c r="D3140" s="33" t="s">
        <v>8</v>
      </c>
      <c r="E3140" s="32">
        <v>2024</v>
      </c>
      <c r="F3140" s="32">
        <v>0</v>
      </c>
      <c r="G3140" s="32">
        <v>102.0736196</v>
      </c>
    </row>
    <row r="3141" spans="1:7" x14ac:dyDescent="0.25">
      <c r="A3141" s="32">
        <v>2024</v>
      </c>
      <c r="B3141" s="33" t="s">
        <v>27</v>
      </c>
      <c r="C3141" s="33" t="s">
        <v>33</v>
      </c>
      <c r="D3141" s="33" t="s">
        <v>8</v>
      </c>
      <c r="E3141" s="32">
        <v>2025</v>
      </c>
      <c r="F3141" s="32">
        <v>-1</v>
      </c>
      <c r="G3141" s="32">
        <v>1.4148179700000001</v>
      </c>
    </row>
    <row r="3142" spans="1:7" x14ac:dyDescent="0.25">
      <c r="A3142" s="32">
        <v>2024</v>
      </c>
      <c r="B3142" s="33" t="s">
        <v>28</v>
      </c>
      <c r="C3142" s="33" t="s">
        <v>33</v>
      </c>
      <c r="D3142" s="33" t="s">
        <v>16</v>
      </c>
      <c r="E3142" s="32">
        <v>2010</v>
      </c>
      <c r="F3142" s="32">
        <v>14</v>
      </c>
      <c r="G3142" s="32">
        <v>253.341455</v>
      </c>
    </row>
    <row r="3143" spans="1:7" x14ac:dyDescent="0.25">
      <c r="A3143" s="32">
        <v>2024</v>
      </c>
      <c r="B3143" s="33" t="s">
        <v>28</v>
      </c>
      <c r="C3143" s="33" t="s">
        <v>33</v>
      </c>
      <c r="D3143" s="33" t="s">
        <v>16</v>
      </c>
      <c r="E3143" s="32">
        <v>2011</v>
      </c>
      <c r="F3143" s="32">
        <v>13</v>
      </c>
      <c r="G3143" s="32">
        <v>245.58224089999999</v>
      </c>
    </row>
    <row r="3144" spans="1:7" x14ac:dyDescent="0.25">
      <c r="A3144" s="32">
        <v>2024</v>
      </c>
      <c r="B3144" s="33" t="s">
        <v>28</v>
      </c>
      <c r="C3144" s="33" t="s">
        <v>33</v>
      </c>
      <c r="D3144" s="33" t="s">
        <v>16</v>
      </c>
      <c r="E3144" s="32">
        <v>2012</v>
      </c>
      <c r="F3144" s="32">
        <v>12</v>
      </c>
      <c r="G3144" s="32">
        <v>275.6551733</v>
      </c>
    </row>
    <row r="3145" spans="1:7" x14ac:dyDescent="0.25">
      <c r="A3145" s="32">
        <v>2024</v>
      </c>
      <c r="B3145" s="33" t="s">
        <v>28</v>
      </c>
      <c r="C3145" s="33" t="s">
        <v>33</v>
      </c>
      <c r="D3145" s="33" t="s">
        <v>16</v>
      </c>
      <c r="E3145" s="32">
        <v>2013</v>
      </c>
      <c r="F3145" s="32">
        <v>11</v>
      </c>
      <c r="G3145" s="32">
        <v>252.55184589999999</v>
      </c>
    </row>
    <row r="3146" spans="1:7" x14ac:dyDescent="0.25">
      <c r="A3146" s="32">
        <v>2024</v>
      </c>
      <c r="B3146" s="33" t="s">
        <v>28</v>
      </c>
      <c r="C3146" s="33" t="s">
        <v>33</v>
      </c>
      <c r="D3146" s="33" t="s">
        <v>16</v>
      </c>
      <c r="E3146" s="32">
        <v>2014</v>
      </c>
      <c r="F3146" s="32">
        <v>10</v>
      </c>
      <c r="G3146" s="32">
        <v>218.72039910000001</v>
      </c>
    </row>
    <row r="3147" spans="1:7" x14ac:dyDescent="0.25">
      <c r="A3147" s="32">
        <v>2024</v>
      </c>
      <c r="B3147" s="33" t="s">
        <v>28</v>
      </c>
      <c r="C3147" s="33" t="s">
        <v>33</v>
      </c>
      <c r="D3147" s="33" t="s">
        <v>16</v>
      </c>
      <c r="E3147" s="32">
        <v>2015</v>
      </c>
      <c r="F3147" s="32">
        <v>9</v>
      </c>
      <c r="G3147" s="32">
        <v>221.4008853</v>
      </c>
    </row>
    <row r="3148" spans="1:7" x14ac:dyDescent="0.25">
      <c r="A3148" s="32">
        <v>2024</v>
      </c>
      <c r="B3148" s="33" t="s">
        <v>28</v>
      </c>
      <c r="C3148" s="33" t="s">
        <v>33</v>
      </c>
      <c r="D3148" s="33" t="s">
        <v>16</v>
      </c>
      <c r="E3148" s="32">
        <v>2016</v>
      </c>
      <c r="F3148" s="32">
        <v>8</v>
      </c>
      <c r="G3148" s="32">
        <v>209.99508019999999</v>
      </c>
    </row>
    <row r="3149" spans="1:7" x14ac:dyDescent="0.25">
      <c r="A3149" s="32">
        <v>2024</v>
      </c>
      <c r="B3149" s="33" t="s">
        <v>28</v>
      </c>
      <c r="C3149" s="33" t="s">
        <v>33</v>
      </c>
      <c r="D3149" s="33" t="s">
        <v>16</v>
      </c>
      <c r="E3149" s="32">
        <v>2017</v>
      </c>
      <c r="F3149" s="32">
        <v>7</v>
      </c>
      <c r="G3149" s="32">
        <v>196.37601280000001</v>
      </c>
    </row>
    <row r="3150" spans="1:7" x14ac:dyDescent="0.25">
      <c r="A3150" s="32">
        <v>2024</v>
      </c>
      <c r="B3150" s="33" t="s">
        <v>28</v>
      </c>
      <c r="C3150" s="33" t="s">
        <v>33</v>
      </c>
      <c r="D3150" s="33" t="s">
        <v>16</v>
      </c>
      <c r="E3150" s="32">
        <v>2018</v>
      </c>
      <c r="F3150" s="32">
        <v>6</v>
      </c>
      <c r="G3150" s="32">
        <v>194.57622839999999</v>
      </c>
    </row>
    <row r="3151" spans="1:7" x14ac:dyDescent="0.25">
      <c r="A3151" s="32">
        <v>2024</v>
      </c>
      <c r="B3151" s="33" t="s">
        <v>28</v>
      </c>
      <c r="C3151" s="33" t="s">
        <v>33</v>
      </c>
      <c r="D3151" s="33" t="s">
        <v>16</v>
      </c>
      <c r="E3151" s="32">
        <v>2019</v>
      </c>
      <c r="F3151" s="32">
        <v>5</v>
      </c>
      <c r="G3151" s="32">
        <v>202.02016520000001</v>
      </c>
    </row>
    <row r="3152" spans="1:7" x14ac:dyDescent="0.25">
      <c r="A3152" s="32">
        <v>2024</v>
      </c>
      <c r="B3152" s="33" t="s">
        <v>28</v>
      </c>
      <c r="C3152" s="33" t="s">
        <v>33</v>
      </c>
      <c r="D3152" s="33" t="s">
        <v>16</v>
      </c>
      <c r="E3152" s="32">
        <v>2020</v>
      </c>
      <c r="F3152" s="32">
        <v>4</v>
      </c>
      <c r="G3152" s="32">
        <v>206.63332560000001</v>
      </c>
    </row>
    <row r="3153" spans="1:7" x14ac:dyDescent="0.25">
      <c r="A3153" s="32">
        <v>2024</v>
      </c>
      <c r="B3153" s="33" t="s">
        <v>28</v>
      </c>
      <c r="C3153" s="33" t="s">
        <v>33</v>
      </c>
      <c r="D3153" s="33" t="s">
        <v>16</v>
      </c>
      <c r="E3153" s="32">
        <v>2021</v>
      </c>
      <c r="F3153" s="32">
        <v>3</v>
      </c>
      <c r="G3153" s="32">
        <v>217.68983779999999</v>
      </c>
    </row>
    <row r="3154" spans="1:7" x14ac:dyDescent="0.25">
      <c r="A3154" s="32">
        <v>2024</v>
      </c>
      <c r="B3154" s="33" t="s">
        <v>28</v>
      </c>
      <c r="C3154" s="33" t="s">
        <v>33</v>
      </c>
      <c r="D3154" s="33" t="s">
        <v>16</v>
      </c>
      <c r="E3154" s="32">
        <v>2022</v>
      </c>
      <c r="F3154" s="32">
        <v>2</v>
      </c>
      <c r="G3154" s="32">
        <v>210.2565304</v>
      </c>
    </row>
    <row r="3155" spans="1:7" x14ac:dyDescent="0.25">
      <c r="A3155" s="32">
        <v>2024</v>
      </c>
      <c r="B3155" s="33" t="s">
        <v>28</v>
      </c>
      <c r="C3155" s="33" t="s">
        <v>33</v>
      </c>
      <c r="D3155" s="33" t="s">
        <v>16</v>
      </c>
      <c r="E3155" s="32">
        <v>2023</v>
      </c>
      <c r="F3155" s="32">
        <v>1</v>
      </c>
      <c r="G3155" s="32">
        <v>219.85462620000001</v>
      </c>
    </row>
    <row r="3156" spans="1:7" x14ac:dyDescent="0.25">
      <c r="A3156" s="32">
        <v>2024</v>
      </c>
      <c r="B3156" s="33" t="s">
        <v>28</v>
      </c>
      <c r="C3156" s="33" t="s">
        <v>33</v>
      </c>
      <c r="D3156" s="33" t="s">
        <v>16</v>
      </c>
      <c r="E3156" s="32">
        <v>2024</v>
      </c>
      <c r="F3156" s="32">
        <v>0</v>
      </c>
      <c r="G3156" s="32">
        <v>225.223599968521</v>
      </c>
    </row>
    <row r="3157" spans="1:7" x14ac:dyDescent="0.25">
      <c r="A3157" s="32">
        <v>2025</v>
      </c>
      <c r="B3157" s="33" t="s">
        <v>7</v>
      </c>
      <c r="C3157" s="33" t="s">
        <v>32</v>
      </c>
      <c r="D3157" s="33" t="s">
        <v>8</v>
      </c>
      <c r="E3157" s="32">
        <v>2010</v>
      </c>
      <c r="F3157" s="32">
        <v>15</v>
      </c>
      <c r="G3157" s="32">
        <v>43.849749388996322</v>
      </c>
    </row>
    <row r="3158" spans="1:7" x14ac:dyDescent="0.25">
      <c r="A3158" s="32">
        <v>2025</v>
      </c>
      <c r="B3158" s="33" t="s">
        <v>7</v>
      </c>
      <c r="C3158" s="33" t="s">
        <v>32</v>
      </c>
      <c r="D3158" s="33" t="s">
        <v>8</v>
      </c>
      <c r="E3158" s="32">
        <v>2011</v>
      </c>
      <c r="F3158" s="32">
        <v>14</v>
      </c>
      <c r="G3158" s="32">
        <v>54.100149454152366</v>
      </c>
    </row>
    <row r="3159" spans="1:7" x14ac:dyDescent="0.25">
      <c r="A3159" s="32">
        <v>2025</v>
      </c>
      <c r="B3159" s="33" t="s">
        <v>7</v>
      </c>
      <c r="C3159" s="33" t="s">
        <v>32</v>
      </c>
      <c r="D3159" s="33" t="s">
        <v>8</v>
      </c>
      <c r="E3159" s="32">
        <v>2012</v>
      </c>
      <c r="F3159" s="32">
        <v>13</v>
      </c>
      <c r="G3159" s="32">
        <v>63.674851048051728</v>
      </c>
    </row>
    <row r="3160" spans="1:7" x14ac:dyDescent="0.25">
      <c r="A3160" s="32">
        <v>2025</v>
      </c>
      <c r="B3160" s="33" t="s">
        <v>7</v>
      </c>
      <c r="C3160" s="33" t="s">
        <v>32</v>
      </c>
      <c r="D3160" s="33" t="s">
        <v>8</v>
      </c>
      <c r="E3160" s="32">
        <v>2013</v>
      </c>
      <c r="F3160" s="32">
        <v>12</v>
      </c>
      <c r="G3160" s="32">
        <v>73.686889837795434</v>
      </c>
    </row>
    <row r="3161" spans="1:7" x14ac:dyDescent="0.25">
      <c r="A3161" s="32">
        <v>2025</v>
      </c>
      <c r="B3161" s="33" t="s">
        <v>7</v>
      </c>
      <c r="C3161" s="33" t="s">
        <v>32</v>
      </c>
      <c r="D3161" s="33" t="s">
        <v>8</v>
      </c>
      <c r="E3161" s="32">
        <v>2014</v>
      </c>
      <c r="F3161" s="32">
        <v>11</v>
      </c>
      <c r="G3161" s="32">
        <v>85.326368084088884</v>
      </c>
    </row>
    <row r="3162" spans="1:7" x14ac:dyDescent="0.25">
      <c r="A3162" s="32">
        <v>2025</v>
      </c>
      <c r="B3162" s="33" t="s">
        <v>7</v>
      </c>
      <c r="C3162" s="33" t="s">
        <v>32</v>
      </c>
      <c r="D3162" s="33" t="s">
        <v>8</v>
      </c>
      <c r="E3162" s="32">
        <v>2015</v>
      </c>
      <c r="F3162" s="32">
        <v>10</v>
      </c>
      <c r="G3162" s="32">
        <v>95.698330021991424</v>
      </c>
    </row>
    <row r="3163" spans="1:7" x14ac:dyDescent="0.25">
      <c r="A3163" s="32">
        <v>2025</v>
      </c>
      <c r="B3163" s="33" t="s">
        <v>7</v>
      </c>
      <c r="C3163" s="33" t="s">
        <v>32</v>
      </c>
      <c r="D3163" s="33" t="s">
        <v>8</v>
      </c>
      <c r="E3163" s="32">
        <v>2016</v>
      </c>
      <c r="F3163" s="32">
        <v>9</v>
      </c>
      <c r="G3163" s="32">
        <v>103.26925789562709</v>
      </c>
    </row>
    <row r="3164" spans="1:7" x14ac:dyDescent="0.25">
      <c r="A3164" s="32">
        <v>2025</v>
      </c>
      <c r="B3164" s="33" t="s">
        <v>7</v>
      </c>
      <c r="C3164" s="33" t="s">
        <v>32</v>
      </c>
      <c r="D3164" s="33" t="s">
        <v>8</v>
      </c>
      <c r="E3164" s="32">
        <v>2017</v>
      </c>
      <c r="F3164" s="32">
        <v>8</v>
      </c>
      <c r="G3164" s="32">
        <v>112.90497330334642</v>
      </c>
    </row>
    <row r="3165" spans="1:7" x14ac:dyDescent="0.25">
      <c r="A3165" s="32">
        <v>2025</v>
      </c>
      <c r="B3165" s="33" t="s">
        <v>7</v>
      </c>
      <c r="C3165" s="33" t="s">
        <v>32</v>
      </c>
      <c r="D3165" s="33" t="s">
        <v>8</v>
      </c>
      <c r="E3165" s="32">
        <v>2018</v>
      </c>
      <c r="F3165" s="32">
        <v>7</v>
      </c>
      <c r="G3165" s="32">
        <v>115.39438520917767</v>
      </c>
    </row>
    <row r="3166" spans="1:7" x14ac:dyDescent="0.25">
      <c r="A3166" s="32">
        <v>2025</v>
      </c>
      <c r="B3166" s="33" t="s">
        <v>7</v>
      </c>
      <c r="C3166" s="33" t="s">
        <v>32</v>
      </c>
      <c r="D3166" s="33" t="s">
        <v>8</v>
      </c>
      <c r="E3166" s="32">
        <v>2019</v>
      </c>
      <c r="F3166" s="32">
        <v>6</v>
      </c>
      <c r="G3166" s="32">
        <v>117.52317324218075</v>
      </c>
    </row>
    <row r="3167" spans="1:7" x14ac:dyDescent="0.25">
      <c r="A3167" s="32">
        <v>2025</v>
      </c>
      <c r="B3167" s="33" t="s">
        <v>7</v>
      </c>
      <c r="C3167" s="33" t="s">
        <v>32</v>
      </c>
      <c r="D3167" s="33" t="s">
        <v>8</v>
      </c>
      <c r="E3167" s="32">
        <v>2020</v>
      </c>
      <c r="F3167" s="32">
        <v>5</v>
      </c>
      <c r="G3167" s="32">
        <v>117.92577953313418</v>
      </c>
    </row>
    <row r="3168" spans="1:7" x14ac:dyDescent="0.25">
      <c r="A3168" s="32">
        <v>2025</v>
      </c>
      <c r="B3168" s="33" t="s">
        <v>7</v>
      </c>
      <c r="C3168" s="33" t="s">
        <v>32</v>
      </c>
      <c r="D3168" s="33" t="s">
        <v>8</v>
      </c>
      <c r="E3168" s="32">
        <v>2021</v>
      </c>
      <c r="F3168" s="32">
        <v>4</v>
      </c>
      <c r="G3168" s="32">
        <v>116.75503156890963</v>
      </c>
    </row>
    <row r="3169" spans="1:7" x14ac:dyDescent="0.25">
      <c r="A3169" s="32">
        <v>2025</v>
      </c>
      <c r="B3169" s="33" t="s">
        <v>7</v>
      </c>
      <c r="C3169" s="33" t="s">
        <v>32</v>
      </c>
      <c r="D3169" s="33" t="s">
        <v>8</v>
      </c>
      <c r="E3169" s="32">
        <v>2022</v>
      </c>
      <c r="F3169" s="32">
        <v>3</v>
      </c>
      <c r="G3169" s="32">
        <v>116.71367610702659</v>
      </c>
    </row>
    <row r="3170" spans="1:7" x14ac:dyDescent="0.25">
      <c r="A3170" s="32">
        <v>2025</v>
      </c>
      <c r="B3170" s="33" t="s">
        <v>7</v>
      </c>
      <c r="C3170" s="33" t="s">
        <v>32</v>
      </c>
      <c r="D3170" s="33" t="s">
        <v>8</v>
      </c>
      <c r="E3170" s="32">
        <v>2023</v>
      </c>
      <c r="F3170" s="32">
        <v>2</v>
      </c>
      <c r="G3170" s="32">
        <v>117.55474718935926</v>
      </c>
    </row>
    <row r="3171" spans="1:7" x14ac:dyDescent="0.25">
      <c r="A3171" s="32">
        <v>2025</v>
      </c>
      <c r="B3171" s="33" t="s">
        <v>7</v>
      </c>
      <c r="C3171" s="33" t="s">
        <v>32</v>
      </c>
      <c r="D3171" s="33" t="s">
        <v>8</v>
      </c>
      <c r="E3171" s="32">
        <v>2024</v>
      </c>
      <c r="F3171" s="32">
        <v>1</v>
      </c>
      <c r="G3171" s="32">
        <v>118.32070542439899</v>
      </c>
    </row>
    <row r="3172" spans="1:7" x14ac:dyDescent="0.25">
      <c r="A3172" s="32">
        <v>2025</v>
      </c>
      <c r="B3172" s="33" t="s">
        <v>7</v>
      </c>
      <c r="C3172" s="33" t="s">
        <v>32</v>
      </c>
      <c r="D3172" s="33" t="s">
        <v>8</v>
      </c>
      <c r="E3172" s="32">
        <v>2025</v>
      </c>
      <c r="F3172" s="32">
        <v>0</v>
      </c>
      <c r="G3172" s="32">
        <v>119.02039449999999</v>
      </c>
    </row>
    <row r="3173" spans="1:7" x14ac:dyDescent="0.25">
      <c r="A3173" s="32">
        <v>2025</v>
      </c>
      <c r="B3173" s="33" t="s">
        <v>7</v>
      </c>
      <c r="C3173" s="33" t="s">
        <v>32</v>
      </c>
      <c r="D3173" s="33" t="s">
        <v>8</v>
      </c>
      <c r="E3173" s="32">
        <v>2026</v>
      </c>
      <c r="F3173" s="32">
        <v>-1</v>
      </c>
      <c r="G3173" s="32">
        <v>50.6525856591999</v>
      </c>
    </row>
    <row r="3174" spans="1:7" x14ac:dyDescent="0.25">
      <c r="A3174" s="32">
        <v>2025</v>
      </c>
      <c r="B3174" s="33" t="s">
        <v>68</v>
      </c>
      <c r="C3174" s="33" t="s">
        <v>32</v>
      </c>
      <c r="D3174" s="33" t="s">
        <v>8</v>
      </c>
      <c r="E3174" s="32">
        <v>2010</v>
      </c>
      <c r="F3174" s="32">
        <v>15</v>
      </c>
      <c r="G3174" s="32">
        <v>6.7555402569999998</v>
      </c>
    </row>
    <row r="3175" spans="1:7" x14ac:dyDescent="0.25">
      <c r="A3175" s="32">
        <v>2025</v>
      </c>
      <c r="B3175" s="33" t="s">
        <v>68</v>
      </c>
      <c r="C3175" s="33" t="s">
        <v>32</v>
      </c>
      <c r="D3175" s="33" t="s">
        <v>8</v>
      </c>
      <c r="E3175" s="32">
        <v>2011</v>
      </c>
      <c r="F3175" s="32">
        <v>14</v>
      </c>
      <c r="G3175" s="32">
        <v>7.7217343730000003</v>
      </c>
    </row>
    <row r="3176" spans="1:7" x14ac:dyDescent="0.25">
      <c r="A3176" s="32">
        <v>2025</v>
      </c>
      <c r="B3176" s="33" t="s">
        <v>68</v>
      </c>
      <c r="C3176" s="33" t="s">
        <v>32</v>
      </c>
      <c r="D3176" s="33" t="s">
        <v>8</v>
      </c>
      <c r="E3176" s="32">
        <v>2012</v>
      </c>
      <c r="F3176" s="32">
        <v>13</v>
      </c>
      <c r="G3176" s="32">
        <v>4.9999872219999997</v>
      </c>
    </row>
    <row r="3177" spans="1:7" x14ac:dyDescent="0.25">
      <c r="A3177" s="32">
        <v>2025</v>
      </c>
      <c r="B3177" s="33" t="s">
        <v>68</v>
      </c>
      <c r="C3177" s="33" t="s">
        <v>32</v>
      </c>
      <c r="D3177" s="33" t="s">
        <v>8</v>
      </c>
      <c r="E3177" s="32">
        <v>2013</v>
      </c>
      <c r="F3177" s="32">
        <v>12</v>
      </c>
      <c r="G3177" s="32">
        <v>6.487420298</v>
      </c>
    </row>
    <row r="3178" spans="1:7" x14ac:dyDescent="0.25">
      <c r="A3178" s="32">
        <v>2025</v>
      </c>
      <c r="B3178" s="33" t="s">
        <v>68</v>
      </c>
      <c r="C3178" s="33" t="s">
        <v>32</v>
      </c>
      <c r="D3178" s="33" t="s">
        <v>8</v>
      </c>
      <c r="E3178" s="32">
        <v>2014</v>
      </c>
      <c r="F3178" s="32">
        <v>11</v>
      </c>
      <c r="G3178" s="32">
        <v>9.2238322640000003</v>
      </c>
    </row>
    <row r="3179" spans="1:7" x14ac:dyDescent="0.25">
      <c r="A3179" s="32">
        <v>2025</v>
      </c>
      <c r="B3179" s="33" t="s">
        <v>68</v>
      </c>
      <c r="C3179" s="33" t="s">
        <v>32</v>
      </c>
      <c r="D3179" s="33" t="s">
        <v>8</v>
      </c>
      <c r="E3179" s="32">
        <v>2015</v>
      </c>
      <c r="F3179" s="32">
        <v>10</v>
      </c>
      <c r="G3179" s="32">
        <v>17.57453014187179</v>
      </c>
    </row>
    <row r="3180" spans="1:7" x14ac:dyDescent="0.25">
      <c r="A3180" s="32">
        <v>2025</v>
      </c>
      <c r="B3180" s="33" t="s">
        <v>68</v>
      </c>
      <c r="C3180" s="33" t="s">
        <v>32</v>
      </c>
      <c r="D3180" s="33" t="s">
        <v>8</v>
      </c>
      <c r="E3180" s="32">
        <v>2016</v>
      </c>
      <c r="F3180" s="32">
        <v>9</v>
      </c>
      <c r="G3180" s="32">
        <v>18.016887870000001</v>
      </c>
    </row>
    <row r="3181" spans="1:7" x14ac:dyDescent="0.25">
      <c r="A3181" s="32">
        <v>2025</v>
      </c>
      <c r="B3181" s="33" t="s">
        <v>68</v>
      </c>
      <c r="C3181" s="33" t="s">
        <v>32</v>
      </c>
      <c r="D3181" s="33" t="s">
        <v>8</v>
      </c>
      <c r="E3181" s="32">
        <v>2017</v>
      </c>
      <c r="F3181" s="32">
        <v>8</v>
      </c>
      <c r="G3181" s="32">
        <v>20.37071734095651</v>
      </c>
    </row>
    <row r="3182" spans="1:7" x14ac:dyDescent="0.25">
      <c r="A3182" s="32">
        <v>2025</v>
      </c>
      <c r="B3182" s="33" t="s">
        <v>68</v>
      </c>
      <c r="C3182" s="33" t="s">
        <v>32</v>
      </c>
      <c r="D3182" s="33" t="s">
        <v>8</v>
      </c>
      <c r="E3182" s="32">
        <v>2018</v>
      </c>
      <c r="F3182" s="32">
        <v>7</v>
      </c>
      <c r="G3182" s="32">
        <v>15.243239450000001</v>
      </c>
    </row>
    <row r="3183" spans="1:7" x14ac:dyDescent="0.25">
      <c r="A3183" s="32">
        <v>2025</v>
      </c>
      <c r="B3183" s="33" t="s">
        <v>68</v>
      </c>
      <c r="C3183" s="33" t="s">
        <v>32</v>
      </c>
      <c r="D3183" s="33" t="s">
        <v>8</v>
      </c>
      <c r="E3183" s="32">
        <v>2019</v>
      </c>
      <c r="F3183" s="32">
        <v>6</v>
      </c>
      <c r="G3183" s="32">
        <v>19.029019290000001</v>
      </c>
    </row>
    <row r="3184" spans="1:7" x14ac:dyDescent="0.25">
      <c r="A3184" s="32">
        <v>2025</v>
      </c>
      <c r="B3184" s="33" t="s">
        <v>68</v>
      </c>
      <c r="C3184" s="33" t="s">
        <v>32</v>
      </c>
      <c r="D3184" s="33" t="s">
        <v>8</v>
      </c>
      <c r="E3184" s="32">
        <v>2020</v>
      </c>
      <c r="F3184" s="32">
        <v>5</v>
      </c>
      <c r="G3184" s="32">
        <v>21.111269500607019</v>
      </c>
    </row>
    <row r="3185" spans="1:7" x14ac:dyDescent="0.25">
      <c r="A3185" s="32">
        <v>2025</v>
      </c>
      <c r="B3185" s="33" t="s">
        <v>68</v>
      </c>
      <c r="C3185" s="33" t="s">
        <v>32</v>
      </c>
      <c r="D3185" s="33" t="s">
        <v>8</v>
      </c>
      <c r="E3185" s="32">
        <v>2021</v>
      </c>
      <c r="F3185" s="32">
        <v>4</v>
      </c>
      <c r="G3185" s="32">
        <v>21.008177245741937</v>
      </c>
    </row>
    <row r="3186" spans="1:7" x14ac:dyDescent="0.25">
      <c r="A3186" s="32">
        <v>2025</v>
      </c>
      <c r="B3186" s="33" t="s">
        <v>68</v>
      </c>
      <c r="C3186" s="33" t="s">
        <v>32</v>
      </c>
      <c r="D3186" s="33" t="s">
        <v>8</v>
      </c>
      <c r="E3186" s="32">
        <v>2022</v>
      </c>
      <c r="F3186" s="32">
        <v>3</v>
      </c>
      <c r="G3186" s="32">
        <v>21.216439275279036</v>
      </c>
    </row>
    <row r="3187" spans="1:7" x14ac:dyDescent="0.25">
      <c r="A3187" s="32">
        <v>2025</v>
      </c>
      <c r="B3187" s="33" t="s">
        <v>68</v>
      </c>
      <c r="C3187" s="33" t="s">
        <v>32</v>
      </c>
      <c r="D3187" s="33" t="s">
        <v>8</v>
      </c>
      <c r="E3187" s="32">
        <v>2023</v>
      </c>
      <c r="F3187" s="32">
        <v>2</v>
      </c>
      <c r="G3187" s="32">
        <v>21.695327776469568</v>
      </c>
    </row>
    <row r="3188" spans="1:7" x14ac:dyDescent="0.25">
      <c r="A3188" s="32">
        <v>2025</v>
      </c>
      <c r="B3188" s="33" t="s">
        <v>68</v>
      </c>
      <c r="C3188" s="33" t="s">
        <v>32</v>
      </c>
      <c r="D3188" s="33" t="s">
        <v>8</v>
      </c>
      <c r="E3188" s="32">
        <v>2024</v>
      </c>
      <c r="F3188" s="32">
        <v>1</v>
      </c>
      <c r="G3188" s="32">
        <v>22.247490393076401</v>
      </c>
    </row>
    <row r="3189" spans="1:7" x14ac:dyDescent="0.25">
      <c r="A3189" s="32">
        <v>2025</v>
      </c>
      <c r="B3189" s="33" t="s">
        <v>68</v>
      </c>
      <c r="C3189" s="33" t="s">
        <v>32</v>
      </c>
      <c r="D3189" s="33" t="s">
        <v>8</v>
      </c>
      <c r="E3189" s="32">
        <v>2025</v>
      </c>
      <c r="F3189" s="32">
        <v>0</v>
      </c>
      <c r="G3189" s="32">
        <v>22.8153015</v>
      </c>
    </row>
    <row r="3190" spans="1:7" x14ac:dyDescent="0.25">
      <c r="A3190" s="32">
        <v>2025</v>
      </c>
      <c r="B3190" s="33" t="s">
        <v>68</v>
      </c>
      <c r="C3190" s="33" t="s">
        <v>32</v>
      </c>
      <c r="D3190" s="33" t="s">
        <v>8</v>
      </c>
      <c r="E3190" s="32">
        <v>2026</v>
      </c>
      <c r="F3190" s="32">
        <v>-1</v>
      </c>
      <c r="G3190" s="32">
        <v>10.4936905075461</v>
      </c>
    </row>
    <row r="3191" spans="1:7" x14ac:dyDescent="0.25">
      <c r="A3191" s="32">
        <v>2025</v>
      </c>
      <c r="B3191" s="33" t="s">
        <v>69</v>
      </c>
      <c r="C3191" s="33" t="s">
        <v>32</v>
      </c>
      <c r="D3191" s="33" t="s">
        <v>8</v>
      </c>
      <c r="E3191" s="32">
        <v>2010</v>
      </c>
      <c r="F3191" s="32">
        <v>15</v>
      </c>
      <c r="G3191" s="32">
        <v>4.8655010489999997</v>
      </c>
    </row>
    <row r="3192" spans="1:7" x14ac:dyDescent="0.25">
      <c r="A3192" s="32">
        <v>2025</v>
      </c>
      <c r="B3192" s="33" t="s">
        <v>69</v>
      </c>
      <c r="C3192" s="33" t="s">
        <v>32</v>
      </c>
      <c r="D3192" s="33" t="s">
        <v>8</v>
      </c>
      <c r="E3192" s="32">
        <v>2011</v>
      </c>
      <c r="F3192" s="32">
        <v>14</v>
      </c>
      <c r="G3192" s="32">
        <v>5.6292070880000002</v>
      </c>
    </row>
    <row r="3193" spans="1:7" x14ac:dyDescent="0.25">
      <c r="A3193" s="32">
        <v>2025</v>
      </c>
      <c r="B3193" s="33" t="s">
        <v>69</v>
      </c>
      <c r="C3193" s="33" t="s">
        <v>32</v>
      </c>
      <c r="D3193" s="33" t="s">
        <v>8</v>
      </c>
      <c r="E3193" s="32">
        <v>2012</v>
      </c>
      <c r="F3193" s="32">
        <v>13</v>
      </c>
      <c r="G3193" s="32">
        <v>11.81987771</v>
      </c>
    </row>
    <row r="3194" spans="1:7" x14ac:dyDescent="0.25">
      <c r="A3194" s="32">
        <v>2025</v>
      </c>
      <c r="B3194" s="33" t="s">
        <v>69</v>
      </c>
      <c r="C3194" s="33" t="s">
        <v>32</v>
      </c>
      <c r="D3194" s="33" t="s">
        <v>8</v>
      </c>
      <c r="E3194" s="32">
        <v>2013</v>
      </c>
      <c r="F3194" s="32">
        <v>12</v>
      </c>
      <c r="G3194" s="32">
        <v>14.70772335</v>
      </c>
    </row>
    <row r="3195" spans="1:7" x14ac:dyDescent="0.25">
      <c r="A3195" s="32">
        <v>2025</v>
      </c>
      <c r="B3195" s="33" t="s">
        <v>69</v>
      </c>
      <c r="C3195" s="33" t="s">
        <v>32</v>
      </c>
      <c r="D3195" s="33" t="s">
        <v>8</v>
      </c>
      <c r="E3195" s="32">
        <v>2014</v>
      </c>
      <c r="F3195" s="32">
        <v>11</v>
      </c>
      <c r="G3195" s="32">
        <v>18.96460502</v>
      </c>
    </row>
    <row r="3196" spans="1:7" x14ac:dyDescent="0.25">
      <c r="A3196" s="32">
        <v>2025</v>
      </c>
      <c r="B3196" s="33" t="s">
        <v>69</v>
      </c>
      <c r="C3196" s="33" t="s">
        <v>32</v>
      </c>
      <c r="D3196" s="33" t="s">
        <v>8</v>
      </c>
      <c r="E3196" s="32">
        <v>2015</v>
      </c>
      <c r="F3196" s="32">
        <v>10</v>
      </c>
      <c r="G3196" s="32">
        <v>25.617560820000001</v>
      </c>
    </row>
    <row r="3197" spans="1:7" x14ac:dyDescent="0.25">
      <c r="A3197" s="32">
        <v>2025</v>
      </c>
      <c r="B3197" s="33" t="s">
        <v>69</v>
      </c>
      <c r="C3197" s="33" t="s">
        <v>32</v>
      </c>
      <c r="D3197" s="33" t="s">
        <v>8</v>
      </c>
      <c r="E3197" s="32">
        <v>2016</v>
      </c>
      <c r="F3197" s="32">
        <v>9</v>
      </c>
      <c r="G3197" s="32">
        <v>36.405725070000003</v>
      </c>
    </row>
    <row r="3198" spans="1:7" x14ac:dyDescent="0.25">
      <c r="A3198" s="32">
        <v>2025</v>
      </c>
      <c r="B3198" s="33" t="s">
        <v>69</v>
      </c>
      <c r="C3198" s="33" t="s">
        <v>32</v>
      </c>
      <c r="D3198" s="33" t="s">
        <v>8</v>
      </c>
      <c r="E3198" s="32">
        <v>2017</v>
      </c>
      <c r="F3198" s="32">
        <v>8</v>
      </c>
      <c r="G3198" s="32">
        <v>54.068838460000002</v>
      </c>
    </row>
    <row r="3199" spans="1:7" x14ac:dyDescent="0.25">
      <c r="A3199" s="32">
        <v>2025</v>
      </c>
      <c r="B3199" s="33" t="s">
        <v>69</v>
      </c>
      <c r="C3199" s="33" t="s">
        <v>32</v>
      </c>
      <c r="D3199" s="33" t="s">
        <v>8</v>
      </c>
      <c r="E3199" s="32">
        <v>2018</v>
      </c>
      <c r="F3199" s="32">
        <v>7</v>
      </c>
      <c r="G3199" s="32">
        <v>60.972957790000002</v>
      </c>
    </row>
    <row r="3200" spans="1:7" x14ac:dyDescent="0.25">
      <c r="A3200" s="32">
        <v>2025</v>
      </c>
      <c r="B3200" s="33" t="s">
        <v>69</v>
      </c>
      <c r="C3200" s="33" t="s">
        <v>32</v>
      </c>
      <c r="D3200" s="33" t="s">
        <v>8</v>
      </c>
      <c r="E3200" s="32">
        <v>2019</v>
      </c>
      <c r="F3200" s="32">
        <v>6</v>
      </c>
      <c r="G3200" s="32">
        <v>76.116077140000002</v>
      </c>
    </row>
    <row r="3201" spans="1:7" x14ac:dyDescent="0.25">
      <c r="A3201" s="32">
        <v>2025</v>
      </c>
      <c r="B3201" s="33" t="s">
        <v>69</v>
      </c>
      <c r="C3201" s="33" t="s">
        <v>32</v>
      </c>
      <c r="D3201" s="33" t="s">
        <v>8</v>
      </c>
      <c r="E3201" s="32">
        <v>2020</v>
      </c>
      <c r="F3201" s="32">
        <v>5</v>
      </c>
      <c r="G3201" s="32">
        <v>84.445078002610614</v>
      </c>
    </row>
    <row r="3202" spans="1:7" x14ac:dyDescent="0.25">
      <c r="A3202" s="32">
        <v>2025</v>
      </c>
      <c r="B3202" s="33" t="s">
        <v>69</v>
      </c>
      <c r="C3202" s="33" t="s">
        <v>32</v>
      </c>
      <c r="D3202" s="33" t="s">
        <v>8</v>
      </c>
      <c r="E3202" s="32">
        <v>2021</v>
      </c>
      <c r="F3202" s="32">
        <v>4</v>
      </c>
      <c r="G3202" s="32">
        <v>84.032708983090259</v>
      </c>
    </row>
    <row r="3203" spans="1:7" x14ac:dyDescent="0.25">
      <c r="A3203" s="32">
        <v>2025</v>
      </c>
      <c r="B3203" s="33" t="s">
        <v>69</v>
      </c>
      <c r="C3203" s="33" t="s">
        <v>32</v>
      </c>
      <c r="D3203" s="33" t="s">
        <v>8</v>
      </c>
      <c r="E3203" s="32">
        <v>2022</v>
      </c>
      <c r="F3203" s="32">
        <v>3</v>
      </c>
      <c r="G3203" s="32">
        <v>84.865757101116344</v>
      </c>
    </row>
    <row r="3204" spans="1:7" x14ac:dyDescent="0.25">
      <c r="A3204" s="32">
        <v>2025</v>
      </c>
      <c r="B3204" s="33" t="s">
        <v>69</v>
      </c>
      <c r="C3204" s="33" t="s">
        <v>32</v>
      </c>
      <c r="D3204" s="33" t="s">
        <v>8</v>
      </c>
      <c r="E3204" s="32">
        <v>2023</v>
      </c>
      <c r="F3204" s="32">
        <v>2</v>
      </c>
      <c r="G3204" s="32">
        <v>86.781311106321084</v>
      </c>
    </row>
    <row r="3205" spans="1:7" x14ac:dyDescent="0.25">
      <c r="A3205" s="32">
        <v>2025</v>
      </c>
      <c r="B3205" s="33" t="s">
        <v>69</v>
      </c>
      <c r="C3205" s="33" t="s">
        <v>32</v>
      </c>
      <c r="D3205" s="33" t="s">
        <v>8</v>
      </c>
      <c r="E3205" s="32">
        <v>2024</v>
      </c>
      <c r="F3205" s="32">
        <v>1</v>
      </c>
      <c r="G3205" s="32">
        <v>88.989961572432705</v>
      </c>
    </row>
    <row r="3206" spans="1:7" x14ac:dyDescent="0.25">
      <c r="A3206" s="32">
        <v>2025</v>
      </c>
      <c r="B3206" s="33" t="s">
        <v>69</v>
      </c>
      <c r="C3206" s="33" t="s">
        <v>32</v>
      </c>
      <c r="D3206" s="33" t="s">
        <v>8</v>
      </c>
      <c r="E3206" s="32">
        <v>2025</v>
      </c>
      <c r="F3206" s="32">
        <v>0</v>
      </c>
      <c r="G3206" s="32">
        <v>91.261206000000001</v>
      </c>
    </row>
    <row r="3207" spans="1:7" x14ac:dyDescent="0.25">
      <c r="A3207" s="32">
        <v>2025</v>
      </c>
      <c r="B3207" s="33" t="s">
        <v>69</v>
      </c>
      <c r="C3207" s="33" t="s">
        <v>32</v>
      </c>
      <c r="D3207" s="33" t="s">
        <v>8</v>
      </c>
      <c r="E3207" s="32">
        <v>2026</v>
      </c>
      <c r="F3207" s="32">
        <v>-1</v>
      </c>
      <c r="G3207" s="32">
        <v>41.974762030000001</v>
      </c>
    </row>
    <row r="3208" spans="1:7" x14ac:dyDescent="0.25">
      <c r="A3208" s="32">
        <v>2025</v>
      </c>
      <c r="B3208" s="33" t="s">
        <v>10</v>
      </c>
      <c r="C3208" s="33" t="s">
        <v>32</v>
      </c>
      <c r="D3208" s="33" t="s">
        <v>8</v>
      </c>
      <c r="E3208" s="32">
        <v>2010</v>
      </c>
      <c r="F3208" s="32">
        <v>15</v>
      </c>
      <c r="G3208" s="32">
        <v>97.473048849996729</v>
      </c>
    </row>
    <row r="3209" spans="1:7" x14ac:dyDescent="0.25">
      <c r="A3209" s="32">
        <v>2025</v>
      </c>
      <c r="B3209" s="33" t="s">
        <v>10</v>
      </c>
      <c r="C3209" s="33" t="s">
        <v>32</v>
      </c>
      <c r="D3209" s="33" t="s">
        <v>8</v>
      </c>
      <c r="E3209" s="32">
        <v>2011</v>
      </c>
      <c r="F3209" s="32">
        <v>14</v>
      </c>
      <c r="G3209" s="32">
        <v>135.09917924469798</v>
      </c>
    </row>
    <row r="3210" spans="1:7" x14ac:dyDescent="0.25">
      <c r="A3210" s="32">
        <v>2025</v>
      </c>
      <c r="B3210" s="33" t="s">
        <v>10</v>
      </c>
      <c r="C3210" s="33" t="s">
        <v>32</v>
      </c>
      <c r="D3210" s="33" t="s">
        <v>8</v>
      </c>
      <c r="E3210" s="32">
        <v>2012</v>
      </c>
      <c r="F3210" s="32">
        <v>13</v>
      </c>
      <c r="G3210" s="32">
        <v>174.80943789430899</v>
      </c>
    </row>
    <row r="3211" spans="1:7" x14ac:dyDescent="0.25">
      <c r="A3211" s="32">
        <v>2025</v>
      </c>
      <c r="B3211" s="33" t="s">
        <v>10</v>
      </c>
      <c r="C3211" s="33" t="s">
        <v>32</v>
      </c>
      <c r="D3211" s="33" t="s">
        <v>8</v>
      </c>
      <c r="E3211" s="32">
        <v>2013</v>
      </c>
      <c r="F3211" s="32">
        <v>12</v>
      </c>
      <c r="G3211" s="32">
        <v>222.44911077199819</v>
      </c>
    </row>
    <row r="3212" spans="1:7" x14ac:dyDescent="0.25">
      <c r="A3212" s="32">
        <v>2025</v>
      </c>
      <c r="B3212" s="33" t="s">
        <v>10</v>
      </c>
      <c r="C3212" s="33" t="s">
        <v>32</v>
      </c>
      <c r="D3212" s="33" t="s">
        <v>8</v>
      </c>
      <c r="E3212" s="32">
        <v>2014</v>
      </c>
      <c r="F3212" s="32">
        <v>11</v>
      </c>
      <c r="G3212" s="32">
        <v>281.74722403372954</v>
      </c>
    </row>
    <row r="3213" spans="1:7" x14ac:dyDescent="0.25">
      <c r="A3213" s="32">
        <v>2025</v>
      </c>
      <c r="B3213" s="33" t="s">
        <v>10</v>
      </c>
      <c r="C3213" s="33" t="s">
        <v>32</v>
      </c>
      <c r="D3213" s="33" t="s">
        <v>8</v>
      </c>
      <c r="E3213" s="32">
        <v>2015</v>
      </c>
      <c r="F3213" s="32">
        <v>10</v>
      </c>
      <c r="G3213" s="32">
        <v>342.17356847628514</v>
      </c>
    </row>
    <row r="3214" spans="1:7" x14ac:dyDescent="0.25">
      <c r="A3214" s="32">
        <v>2025</v>
      </c>
      <c r="B3214" s="33" t="s">
        <v>10</v>
      </c>
      <c r="C3214" s="33" t="s">
        <v>32</v>
      </c>
      <c r="D3214" s="33" t="s">
        <v>8</v>
      </c>
      <c r="E3214" s="32">
        <v>2016</v>
      </c>
      <c r="F3214" s="32">
        <v>9</v>
      </c>
      <c r="G3214" s="32">
        <v>393.92568039118066</v>
      </c>
    </row>
    <row r="3215" spans="1:7" x14ac:dyDescent="0.25">
      <c r="A3215" s="32">
        <v>2025</v>
      </c>
      <c r="B3215" s="33" t="s">
        <v>10</v>
      </c>
      <c r="C3215" s="33" t="s">
        <v>32</v>
      </c>
      <c r="D3215" s="33" t="s">
        <v>8</v>
      </c>
      <c r="E3215" s="32">
        <v>2017</v>
      </c>
      <c r="F3215" s="32">
        <v>8</v>
      </c>
      <c r="G3215" s="32">
        <v>400.2924443</v>
      </c>
    </row>
    <row r="3216" spans="1:7" x14ac:dyDescent="0.25">
      <c r="A3216" s="32">
        <v>2025</v>
      </c>
      <c r="B3216" s="33" t="s">
        <v>10</v>
      </c>
      <c r="C3216" s="33" t="s">
        <v>32</v>
      </c>
      <c r="D3216" s="33" t="s">
        <v>8</v>
      </c>
      <c r="E3216" s="32">
        <v>2018</v>
      </c>
      <c r="F3216" s="32">
        <v>7</v>
      </c>
      <c r="G3216" s="32">
        <v>469.66003740000002</v>
      </c>
    </row>
    <row r="3217" spans="1:7" x14ac:dyDescent="0.25">
      <c r="A3217" s="32">
        <v>2025</v>
      </c>
      <c r="B3217" s="33" t="s">
        <v>10</v>
      </c>
      <c r="C3217" s="33" t="s">
        <v>32</v>
      </c>
      <c r="D3217" s="33" t="s">
        <v>8</v>
      </c>
      <c r="E3217" s="32">
        <v>2019</v>
      </c>
      <c r="F3217" s="32">
        <v>6</v>
      </c>
      <c r="G3217" s="32">
        <v>503.87540439880655</v>
      </c>
    </row>
    <row r="3218" spans="1:7" x14ac:dyDescent="0.25">
      <c r="A3218" s="32">
        <v>2025</v>
      </c>
      <c r="B3218" s="33" t="s">
        <v>10</v>
      </c>
      <c r="C3218" s="33" t="s">
        <v>32</v>
      </c>
      <c r="D3218" s="33" t="s">
        <v>8</v>
      </c>
      <c r="E3218" s="32">
        <v>2020</v>
      </c>
      <c r="F3218" s="32">
        <v>5</v>
      </c>
      <c r="G3218" s="32">
        <v>518.74517330212188</v>
      </c>
    </row>
    <row r="3219" spans="1:7" x14ac:dyDescent="0.25">
      <c r="A3219" s="32">
        <v>2025</v>
      </c>
      <c r="B3219" s="33" t="s">
        <v>10</v>
      </c>
      <c r="C3219" s="33" t="s">
        <v>32</v>
      </c>
      <c r="D3219" s="33" t="s">
        <v>8</v>
      </c>
      <c r="E3219" s="32">
        <v>2021</v>
      </c>
      <c r="F3219" s="32">
        <v>4</v>
      </c>
      <c r="G3219" s="32">
        <v>526.95920206854021</v>
      </c>
    </row>
    <row r="3220" spans="1:7" x14ac:dyDescent="0.25">
      <c r="A3220" s="32">
        <v>2025</v>
      </c>
      <c r="B3220" s="33" t="s">
        <v>10</v>
      </c>
      <c r="C3220" s="33" t="s">
        <v>32</v>
      </c>
      <c r="D3220" s="33" t="s">
        <v>8</v>
      </c>
      <c r="E3220" s="32">
        <v>2022</v>
      </c>
      <c r="F3220" s="32">
        <v>3</v>
      </c>
      <c r="G3220" s="32">
        <v>540.3182418789446</v>
      </c>
    </row>
    <row r="3221" spans="1:7" x14ac:dyDescent="0.25">
      <c r="A3221" s="32">
        <v>2025</v>
      </c>
      <c r="B3221" s="33" t="s">
        <v>10</v>
      </c>
      <c r="C3221" s="33" t="s">
        <v>32</v>
      </c>
      <c r="D3221" s="33" t="s">
        <v>8</v>
      </c>
      <c r="E3221" s="32">
        <v>2023</v>
      </c>
      <c r="F3221" s="32">
        <v>2</v>
      </c>
      <c r="G3221" s="32">
        <v>557.68277850905042</v>
      </c>
    </row>
    <row r="3222" spans="1:7" x14ac:dyDescent="0.25">
      <c r="A3222" s="32">
        <v>2025</v>
      </c>
      <c r="B3222" s="33" t="s">
        <v>10</v>
      </c>
      <c r="C3222" s="33" t="s">
        <v>32</v>
      </c>
      <c r="D3222" s="33" t="s">
        <v>8</v>
      </c>
      <c r="E3222" s="32">
        <v>2024</v>
      </c>
      <c r="F3222" s="32">
        <v>1</v>
      </c>
      <c r="G3222" s="32">
        <v>574.19065503490003</v>
      </c>
    </row>
    <row r="3223" spans="1:7" x14ac:dyDescent="0.25">
      <c r="A3223" s="32">
        <v>2025</v>
      </c>
      <c r="B3223" s="33" t="s">
        <v>10</v>
      </c>
      <c r="C3223" s="33" t="s">
        <v>32</v>
      </c>
      <c r="D3223" s="33" t="s">
        <v>8</v>
      </c>
      <c r="E3223" s="32">
        <v>2025</v>
      </c>
      <c r="F3223" s="32">
        <v>0</v>
      </c>
      <c r="G3223" s="32">
        <v>590.355296465999</v>
      </c>
    </row>
    <row r="3224" spans="1:7" x14ac:dyDescent="0.25">
      <c r="A3224" s="32">
        <v>2025</v>
      </c>
      <c r="B3224" s="33" t="s">
        <v>10</v>
      </c>
      <c r="C3224" s="33" t="s">
        <v>32</v>
      </c>
      <c r="D3224" s="33" t="s">
        <v>8</v>
      </c>
      <c r="E3224" s="32">
        <v>2026</v>
      </c>
      <c r="F3224" s="32">
        <v>-1</v>
      </c>
      <c r="G3224" s="32">
        <v>130.67271377329999</v>
      </c>
    </row>
    <row r="3225" spans="1:7" x14ac:dyDescent="0.25">
      <c r="A3225" s="32">
        <v>2025</v>
      </c>
      <c r="B3225" s="33" t="s">
        <v>11</v>
      </c>
      <c r="C3225" s="33" t="s">
        <v>32</v>
      </c>
      <c r="D3225" s="33" t="s">
        <v>8</v>
      </c>
      <c r="E3225" s="32">
        <v>2010</v>
      </c>
      <c r="F3225" s="32">
        <v>15</v>
      </c>
      <c r="G3225" s="32">
        <v>389.89219540032047</v>
      </c>
    </row>
    <row r="3226" spans="1:7" x14ac:dyDescent="0.25">
      <c r="A3226" s="32">
        <v>2025</v>
      </c>
      <c r="B3226" s="33" t="s">
        <v>11</v>
      </c>
      <c r="C3226" s="33" t="s">
        <v>32</v>
      </c>
      <c r="D3226" s="33" t="s">
        <v>8</v>
      </c>
      <c r="E3226" s="32">
        <v>2011</v>
      </c>
      <c r="F3226" s="32">
        <v>14</v>
      </c>
      <c r="G3226" s="32">
        <v>426.60088309999998</v>
      </c>
    </row>
    <row r="3227" spans="1:7" x14ac:dyDescent="0.25">
      <c r="A3227" s="32">
        <v>2025</v>
      </c>
      <c r="B3227" s="33" t="s">
        <v>11</v>
      </c>
      <c r="C3227" s="33" t="s">
        <v>32</v>
      </c>
      <c r="D3227" s="33" t="s">
        <v>8</v>
      </c>
      <c r="E3227" s="32">
        <v>2012</v>
      </c>
      <c r="F3227" s="32">
        <v>13</v>
      </c>
      <c r="G3227" s="32">
        <v>699.23775157745877</v>
      </c>
    </row>
    <row r="3228" spans="1:7" x14ac:dyDescent="0.25">
      <c r="A3228" s="32">
        <v>2025</v>
      </c>
      <c r="B3228" s="33" t="s">
        <v>11</v>
      </c>
      <c r="C3228" s="33" t="s">
        <v>32</v>
      </c>
      <c r="D3228" s="33" t="s">
        <v>8</v>
      </c>
      <c r="E3228" s="32">
        <v>2013</v>
      </c>
      <c r="F3228" s="32">
        <v>12</v>
      </c>
      <c r="G3228" s="32">
        <v>889.79644308783691</v>
      </c>
    </row>
    <row r="3229" spans="1:7" x14ac:dyDescent="0.25">
      <c r="A3229" s="32">
        <v>2025</v>
      </c>
      <c r="B3229" s="33" t="s">
        <v>11</v>
      </c>
      <c r="C3229" s="33" t="s">
        <v>32</v>
      </c>
      <c r="D3229" s="33" t="s">
        <v>8</v>
      </c>
      <c r="E3229" s="32">
        <v>2014</v>
      </c>
      <c r="F3229" s="32">
        <v>11</v>
      </c>
      <c r="G3229" s="32">
        <v>1126.9888961350764</v>
      </c>
    </row>
    <row r="3230" spans="1:7" x14ac:dyDescent="0.25">
      <c r="A3230" s="32">
        <v>2025</v>
      </c>
      <c r="B3230" s="33" t="s">
        <v>11</v>
      </c>
      <c r="C3230" s="33" t="s">
        <v>32</v>
      </c>
      <c r="D3230" s="33" t="s">
        <v>8</v>
      </c>
      <c r="E3230" s="32">
        <v>2015</v>
      </c>
      <c r="F3230" s="32">
        <v>10</v>
      </c>
      <c r="G3230" s="32">
        <v>1368.6942739053857</v>
      </c>
    </row>
    <row r="3231" spans="1:7" x14ac:dyDescent="0.25">
      <c r="A3231" s="32">
        <v>2025</v>
      </c>
      <c r="B3231" s="33" t="s">
        <v>11</v>
      </c>
      <c r="C3231" s="33" t="s">
        <v>32</v>
      </c>
      <c r="D3231" s="33" t="s">
        <v>8</v>
      </c>
      <c r="E3231" s="32">
        <v>2016</v>
      </c>
      <c r="F3231" s="32">
        <v>9</v>
      </c>
      <c r="G3231" s="32">
        <v>1575.702721564202</v>
      </c>
    </row>
    <row r="3232" spans="1:7" x14ac:dyDescent="0.25">
      <c r="A3232" s="32">
        <v>2025</v>
      </c>
      <c r="B3232" s="33" t="s">
        <v>11</v>
      </c>
      <c r="C3232" s="33" t="s">
        <v>32</v>
      </c>
      <c r="D3232" s="33" t="s">
        <v>8</v>
      </c>
      <c r="E3232" s="32">
        <v>2017</v>
      </c>
      <c r="F3232" s="32">
        <v>8</v>
      </c>
      <c r="G3232" s="32">
        <v>1830.9018940000733</v>
      </c>
    </row>
    <row r="3233" spans="1:7" x14ac:dyDescent="0.25">
      <c r="A3233" s="32">
        <v>2025</v>
      </c>
      <c r="B3233" s="33" t="s">
        <v>11</v>
      </c>
      <c r="C3233" s="33" t="s">
        <v>32</v>
      </c>
      <c r="D3233" s="33" t="s">
        <v>8</v>
      </c>
      <c r="E3233" s="32">
        <v>2018</v>
      </c>
      <c r="F3233" s="32">
        <v>7</v>
      </c>
      <c r="G3233" s="32">
        <v>1878.6401499999999</v>
      </c>
    </row>
    <row r="3234" spans="1:7" x14ac:dyDescent="0.25">
      <c r="A3234" s="32">
        <v>2025</v>
      </c>
      <c r="B3234" s="33" t="s">
        <v>11</v>
      </c>
      <c r="C3234" s="33" t="s">
        <v>32</v>
      </c>
      <c r="D3234" s="33" t="s">
        <v>8</v>
      </c>
      <c r="E3234" s="32">
        <v>2019</v>
      </c>
      <c r="F3234" s="32">
        <v>6</v>
      </c>
      <c r="G3234" s="32">
        <v>2015.5016175957835</v>
      </c>
    </row>
    <row r="3235" spans="1:7" x14ac:dyDescent="0.25">
      <c r="A3235" s="32">
        <v>2025</v>
      </c>
      <c r="B3235" s="33" t="s">
        <v>11</v>
      </c>
      <c r="C3235" s="33" t="s">
        <v>32</v>
      </c>
      <c r="D3235" s="33" t="s">
        <v>8</v>
      </c>
      <c r="E3235" s="32">
        <v>2020</v>
      </c>
      <c r="F3235" s="32">
        <v>5</v>
      </c>
      <c r="G3235" s="32">
        <v>2074.9806932077231</v>
      </c>
    </row>
    <row r="3236" spans="1:7" x14ac:dyDescent="0.25">
      <c r="A3236" s="32">
        <v>2025</v>
      </c>
      <c r="B3236" s="33" t="s">
        <v>11</v>
      </c>
      <c r="C3236" s="33" t="s">
        <v>32</v>
      </c>
      <c r="D3236" s="33" t="s">
        <v>8</v>
      </c>
      <c r="E3236" s="32">
        <v>2021</v>
      </c>
      <c r="F3236" s="32">
        <v>4</v>
      </c>
      <c r="G3236" s="32">
        <v>2107.8368082745455</v>
      </c>
    </row>
    <row r="3237" spans="1:7" x14ac:dyDescent="0.25">
      <c r="A3237" s="32">
        <v>2025</v>
      </c>
      <c r="B3237" s="33" t="s">
        <v>11</v>
      </c>
      <c r="C3237" s="33" t="s">
        <v>32</v>
      </c>
      <c r="D3237" s="33" t="s">
        <v>8</v>
      </c>
      <c r="E3237" s="32">
        <v>2022</v>
      </c>
      <c r="F3237" s="32">
        <v>3</v>
      </c>
      <c r="G3237" s="32">
        <v>2161.27296751637</v>
      </c>
    </row>
    <row r="3238" spans="1:7" x14ac:dyDescent="0.25">
      <c r="A3238" s="32">
        <v>2025</v>
      </c>
      <c r="B3238" s="33" t="s">
        <v>11</v>
      </c>
      <c r="C3238" s="33" t="s">
        <v>32</v>
      </c>
      <c r="D3238" s="33" t="s">
        <v>8</v>
      </c>
      <c r="E3238" s="32">
        <v>2023</v>
      </c>
      <c r="F3238" s="32">
        <v>2</v>
      </c>
      <c r="G3238" s="32">
        <v>2230.7311140360025</v>
      </c>
    </row>
    <row r="3239" spans="1:7" x14ac:dyDescent="0.25">
      <c r="A3239" s="32">
        <v>2025</v>
      </c>
      <c r="B3239" s="33" t="s">
        <v>11</v>
      </c>
      <c r="C3239" s="33" t="s">
        <v>32</v>
      </c>
      <c r="D3239" s="33" t="s">
        <v>8</v>
      </c>
      <c r="E3239" s="32">
        <v>2024</v>
      </c>
      <c r="F3239" s="32">
        <v>1</v>
      </c>
      <c r="G3239" s="32">
        <v>2296.7626201404</v>
      </c>
    </row>
    <row r="3240" spans="1:7" x14ac:dyDescent="0.25">
      <c r="A3240" s="32">
        <v>2025</v>
      </c>
      <c r="B3240" s="33" t="s">
        <v>11</v>
      </c>
      <c r="C3240" s="33" t="s">
        <v>32</v>
      </c>
      <c r="D3240" s="33" t="s">
        <v>8</v>
      </c>
      <c r="E3240" s="32">
        <v>2025</v>
      </c>
      <c r="F3240" s="32">
        <v>0</v>
      </c>
      <c r="G3240" s="32">
        <v>2361.4211858632898</v>
      </c>
    </row>
    <row r="3241" spans="1:7" x14ac:dyDescent="0.25">
      <c r="A3241" s="32">
        <v>2025</v>
      </c>
      <c r="B3241" s="33" t="s">
        <v>11</v>
      </c>
      <c r="C3241" s="33" t="s">
        <v>32</v>
      </c>
      <c r="D3241" s="33" t="s">
        <v>8</v>
      </c>
      <c r="E3241" s="32">
        <v>2026</v>
      </c>
      <c r="F3241" s="32">
        <v>-1</v>
      </c>
      <c r="G3241" s="32">
        <v>522.69085509369904</v>
      </c>
    </row>
    <row r="3242" spans="1:7" x14ac:dyDescent="0.25">
      <c r="A3242" s="32">
        <v>2025</v>
      </c>
      <c r="B3242" s="33" t="s">
        <v>12</v>
      </c>
      <c r="C3242" s="33" t="s">
        <v>32</v>
      </c>
      <c r="D3242" s="33" t="s">
        <v>8</v>
      </c>
      <c r="E3242" s="32">
        <v>2010</v>
      </c>
      <c r="F3242" s="32">
        <v>15</v>
      </c>
      <c r="G3242" s="32">
        <v>759.00044438918633</v>
      </c>
    </row>
    <row r="3243" spans="1:7" x14ac:dyDescent="0.25">
      <c r="A3243" s="32">
        <v>2025</v>
      </c>
      <c r="B3243" s="33" t="s">
        <v>12</v>
      </c>
      <c r="C3243" s="33" t="s">
        <v>32</v>
      </c>
      <c r="D3243" s="33" t="s">
        <v>8</v>
      </c>
      <c r="E3243" s="32">
        <v>2011</v>
      </c>
      <c r="F3243" s="32">
        <v>14</v>
      </c>
      <c r="G3243" s="32">
        <v>959.34730326234524</v>
      </c>
    </row>
    <row r="3244" spans="1:7" x14ac:dyDescent="0.25">
      <c r="A3244" s="32">
        <v>2025</v>
      </c>
      <c r="B3244" s="33" t="s">
        <v>12</v>
      </c>
      <c r="C3244" s="33" t="s">
        <v>32</v>
      </c>
      <c r="D3244" s="33" t="s">
        <v>8</v>
      </c>
      <c r="E3244" s="32">
        <v>2012</v>
      </c>
      <c r="F3244" s="32">
        <v>13</v>
      </c>
      <c r="G3244" s="32">
        <v>1159.9724088944602</v>
      </c>
    </row>
    <row r="3245" spans="1:7" x14ac:dyDescent="0.25">
      <c r="A3245" s="32">
        <v>2025</v>
      </c>
      <c r="B3245" s="33" t="s">
        <v>12</v>
      </c>
      <c r="C3245" s="33" t="s">
        <v>32</v>
      </c>
      <c r="D3245" s="33" t="s">
        <v>8</v>
      </c>
      <c r="E3245" s="32">
        <v>2013</v>
      </c>
      <c r="F3245" s="32">
        <v>12</v>
      </c>
      <c r="G3245" s="32">
        <v>1379.1158181330079</v>
      </c>
    </row>
    <row r="3246" spans="1:7" x14ac:dyDescent="0.25">
      <c r="A3246" s="32">
        <v>2025</v>
      </c>
      <c r="B3246" s="33" t="s">
        <v>12</v>
      </c>
      <c r="C3246" s="33" t="s">
        <v>32</v>
      </c>
      <c r="D3246" s="33" t="s">
        <v>8</v>
      </c>
      <c r="E3246" s="32">
        <v>2014</v>
      </c>
      <c r="F3246" s="32">
        <v>11</v>
      </c>
      <c r="G3246" s="32">
        <v>1636.7175891718673</v>
      </c>
    </row>
    <row r="3247" spans="1:7" x14ac:dyDescent="0.25">
      <c r="A3247" s="32">
        <v>2025</v>
      </c>
      <c r="B3247" s="33" t="s">
        <v>12</v>
      </c>
      <c r="C3247" s="33" t="s">
        <v>32</v>
      </c>
      <c r="D3247" s="33" t="s">
        <v>8</v>
      </c>
      <c r="E3247" s="32">
        <v>2015</v>
      </c>
      <c r="F3247" s="32">
        <v>10</v>
      </c>
      <c r="G3247" s="32">
        <v>1864.9023465571042</v>
      </c>
    </row>
    <row r="3248" spans="1:7" x14ac:dyDescent="0.25">
      <c r="A3248" s="32">
        <v>2025</v>
      </c>
      <c r="B3248" s="33" t="s">
        <v>12</v>
      </c>
      <c r="C3248" s="33" t="s">
        <v>32</v>
      </c>
      <c r="D3248" s="33" t="s">
        <v>8</v>
      </c>
      <c r="E3248" s="32">
        <v>2016</v>
      </c>
      <c r="F3248" s="32">
        <v>9</v>
      </c>
      <c r="G3248" s="32">
        <v>2021.973624781142</v>
      </c>
    </row>
    <row r="3249" spans="1:7" x14ac:dyDescent="0.25">
      <c r="A3249" s="32">
        <v>2025</v>
      </c>
      <c r="B3249" s="33" t="s">
        <v>12</v>
      </c>
      <c r="C3249" s="33" t="s">
        <v>32</v>
      </c>
      <c r="D3249" s="33" t="s">
        <v>8</v>
      </c>
      <c r="E3249" s="32">
        <v>2017</v>
      </c>
      <c r="F3249" s="32">
        <v>8</v>
      </c>
      <c r="G3249" s="32">
        <v>2219.1031091109826</v>
      </c>
    </row>
    <row r="3250" spans="1:7" x14ac:dyDescent="0.25">
      <c r="A3250" s="32">
        <v>2025</v>
      </c>
      <c r="B3250" s="33" t="s">
        <v>12</v>
      </c>
      <c r="C3250" s="33" t="s">
        <v>32</v>
      </c>
      <c r="D3250" s="33" t="s">
        <v>8</v>
      </c>
      <c r="E3250" s="32">
        <v>2018</v>
      </c>
      <c r="F3250" s="32">
        <v>7</v>
      </c>
      <c r="G3250" s="32">
        <v>2069.773009</v>
      </c>
    </row>
    <row r="3251" spans="1:7" x14ac:dyDescent="0.25">
      <c r="A3251" s="32">
        <v>2025</v>
      </c>
      <c r="B3251" s="33" t="s">
        <v>12</v>
      </c>
      <c r="C3251" s="33" t="s">
        <v>32</v>
      </c>
      <c r="D3251" s="33" t="s">
        <v>8</v>
      </c>
      <c r="E3251" s="32">
        <v>2019</v>
      </c>
      <c r="F3251" s="32">
        <v>6</v>
      </c>
      <c r="G3251" s="32">
        <v>2351.6051091665786</v>
      </c>
    </row>
    <row r="3252" spans="1:7" x14ac:dyDescent="0.25">
      <c r="A3252" s="32">
        <v>2025</v>
      </c>
      <c r="B3252" s="33" t="s">
        <v>12</v>
      </c>
      <c r="C3252" s="33" t="s">
        <v>32</v>
      </c>
      <c r="D3252" s="33" t="s">
        <v>8</v>
      </c>
      <c r="E3252" s="32">
        <v>2020</v>
      </c>
      <c r="F3252" s="32">
        <v>5</v>
      </c>
      <c r="G3252" s="32">
        <v>2384.9659118424784</v>
      </c>
    </row>
    <row r="3253" spans="1:7" x14ac:dyDescent="0.25">
      <c r="A3253" s="32">
        <v>2025</v>
      </c>
      <c r="B3253" s="33" t="s">
        <v>12</v>
      </c>
      <c r="C3253" s="33" t="s">
        <v>32</v>
      </c>
      <c r="D3253" s="33" t="s">
        <v>8</v>
      </c>
      <c r="E3253" s="32">
        <v>2021</v>
      </c>
      <c r="F3253" s="32">
        <v>4</v>
      </c>
      <c r="G3253" s="32">
        <v>2387.9754913787547</v>
      </c>
    </row>
    <row r="3254" spans="1:7" x14ac:dyDescent="0.25">
      <c r="A3254" s="32">
        <v>2025</v>
      </c>
      <c r="B3254" s="33" t="s">
        <v>12</v>
      </c>
      <c r="C3254" s="33" t="s">
        <v>32</v>
      </c>
      <c r="D3254" s="33" t="s">
        <v>8</v>
      </c>
      <c r="E3254" s="32">
        <v>2022</v>
      </c>
      <c r="F3254" s="32">
        <v>3</v>
      </c>
      <c r="G3254" s="32">
        <v>2420.9388786862369</v>
      </c>
    </row>
    <row r="3255" spans="1:7" x14ac:dyDescent="0.25">
      <c r="A3255" s="32">
        <v>2025</v>
      </c>
      <c r="B3255" s="33" t="s">
        <v>12</v>
      </c>
      <c r="C3255" s="33" t="s">
        <v>32</v>
      </c>
      <c r="D3255" s="33" t="s">
        <v>8</v>
      </c>
      <c r="E3255" s="32">
        <v>2023</v>
      </c>
      <c r="F3255" s="32">
        <v>2</v>
      </c>
      <c r="G3255" s="32">
        <v>2478.8567723396259</v>
      </c>
    </row>
    <row r="3256" spans="1:7" x14ac:dyDescent="0.25">
      <c r="A3256" s="32">
        <v>2025</v>
      </c>
      <c r="B3256" s="33" t="s">
        <v>12</v>
      </c>
      <c r="C3256" s="33" t="s">
        <v>32</v>
      </c>
      <c r="D3256" s="33" t="s">
        <v>8</v>
      </c>
      <c r="E3256" s="32">
        <v>2024</v>
      </c>
      <c r="F3256" s="32">
        <v>1</v>
      </c>
      <c r="G3256" s="32">
        <v>2540.7336208474999</v>
      </c>
    </row>
    <row r="3257" spans="1:7" x14ac:dyDescent="0.25">
      <c r="A3257" s="32">
        <v>2025</v>
      </c>
      <c r="B3257" s="33" t="s">
        <v>12</v>
      </c>
      <c r="C3257" s="33" t="s">
        <v>32</v>
      </c>
      <c r="D3257" s="33" t="s">
        <v>8</v>
      </c>
      <c r="E3257" s="32">
        <v>2025</v>
      </c>
      <c r="F3257" s="32">
        <v>0</v>
      </c>
      <c r="G3257" s="32">
        <v>2600.438279</v>
      </c>
    </row>
    <row r="3258" spans="1:7" x14ac:dyDescent="0.25">
      <c r="A3258" s="32">
        <v>2025</v>
      </c>
      <c r="B3258" s="33" t="s">
        <v>12</v>
      </c>
      <c r="C3258" s="33" t="s">
        <v>32</v>
      </c>
      <c r="D3258" s="33" t="s">
        <v>8</v>
      </c>
      <c r="E3258" s="32">
        <v>2026</v>
      </c>
      <c r="F3258" s="32">
        <v>-1</v>
      </c>
      <c r="G3258" s="32">
        <v>613.53300400000001</v>
      </c>
    </row>
    <row r="3259" spans="1:7" x14ac:dyDescent="0.25">
      <c r="A3259" s="32">
        <v>2025</v>
      </c>
      <c r="B3259" s="33" t="s">
        <v>13</v>
      </c>
      <c r="C3259" s="33" t="s">
        <v>32</v>
      </c>
      <c r="D3259" s="33" t="s">
        <v>8</v>
      </c>
      <c r="E3259" s="32">
        <v>2010</v>
      </c>
      <c r="F3259" s="32">
        <v>15</v>
      </c>
      <c r="G3259" s="32">
        <v>1847.6728109999999</v>
      </c>
    </row>
    <row r="3260" spans="1:7" x14ac:dyDescent="0.25">
      <c r="A3260" s="32">
        <v>2025</v>
      </c>
      <c r="B3260" s="33" t="s">
        <v>13</v>
      </c>
      <c r="C3260" s="33" t="s">
        <v>32</v>
      </c>
      <c r="D3260" s="33" t="s">
        <v>8</v>
      </c>
      <c r="E3260" s="32">
        <v>2011</v>
      </c>
      <c r="F3260" s="32">
        <v>14</v>
      </c>
      <c r="G3260" s="32">
        <v>1934.979006</v>
      </c>
    </row>
    <row r="3261" spans="1:7" x14ac:dyDescent="0.25">
      <c r="A3261" s="32">
        <v>2025</v>
      </c>
      <c r="B3261" s="33" t="s">
        <v>13</v>
      </c>
      <c r="C3261" s="33" t="s">
        <v>32</v>
      </c>
      <c r="D3261" s="33" t="s">
        <v>8</v>
      </c>
      <c r="E3261" s="32">
        <v>2012</v>
      </c>
      <c r="F3261" s="32">
        <v>13</v>
      </c>
      <c r="G3261" s="32">
        <v>3716.5866310000001</v>
      </c>
    </row>
    <row r="3262" spans="1:7" x14ac:dyDescent="0.25">
      <c r="A3262" s="32">
        <v>2025</v>
      </c>
      <c r="B3262" s="33" t="s">
        <v>13</v>
      </c>
      <c r="C3262" s="33" t="s">
        <v>32</v>
      </c>
      <c r="D3262" s="33" t="s">
        <v>8</v>
      </c>
      <c r="E3262" s="32">
        <v>2013</v>
      </c>
      <c r="F3262" s="32">
        <v>12</v>
      </c>
      <c r="G3262" s="32">
        <v>4152.0376040000001</v>
      </c>
    </row>
    <row r="3263" spans="1:7" x14ac:dyDescent="0.25">
      <c r="A3263" s="32">
        <v>2025</v>
      </c>
      <c r="B3263" s="33" t="s">
        <v>13</v>
      </c>
      <c r="C3263" s="33" t="s">
        <v>32</v>
      </c>
      <c r="D3263" s="33" t="s">
        <v>8</v>
      </c>
      <c r="E3263" s="32">
        <v>2014</v>
      </c>
      <c r="F3263" s="32">
        <v>11</v>
      </c>
      <c r="G3263" s="32">
        <v>5113.3523370000003</v>
      </c>
    </row>
    <row r="3264" spans="1:7" x14ac:dyDescent="0.25">
      <c r="A3264" s="32">
        <v>2025</v>
      </c>
      <c r="B3264" s="33" t="s">
        <v>13</v>
      </c>
      <c r="C3264" s="33" t="s">
        <v>32</v>
      </c>
      <c r="D3264" s="33" t="s">
        <v>8</v>
      </c>
      <c r="E3264" s="32">
        <v>2015</v>
      </c>
      <c r="F3264" s="32">
        <v>10</v>
      </c>
      <c r="G3264" s="32">
        <v>7371.6393900000003</v>
      </c>
    </row>
    <row r="3265" spans="1:7" x14ac:dyDescent="0.25">
      <c r="A3265" s="32">
        <v>2025</v>
      </c>
      <c r="B3265" s="33" t="s">
        <v>13</v>
      </c>
      <c r="C3265" s="33" t="s">
        <v>32</v>
      </c>
      <c r="D3265" s="33" t="s">
        <v>8</v>
      </c>
      <c r="E3265" s="32">
        <v>2016</v>
      </c>
      <c r="F3265" s="32">
        <v>9</v>
      </c>
      <c r="G3265" s="32">
        <v>8087.8944991242442</v>
      </c>
    </row>
    <row r="3266" spans="1:7" x14ac:dyDescent="0.25">
      <c r="A3266" s="32">
        <v>2025</v>
      </c>
      <c r="B3266" s="33" t="s">
        <v>13</v>
      </c>
      <c r="C3266" s="33" t="s">
        <v>32</v>
      </c>
      <c r="D3266" s="33" t="s">
        <v>8</v>
      </c>
      <c r="E3266" s="32">
        <v>2017</v>
      </c>
      <c r="F3266" s="32">
        <v>8</v>
      </c>
      <c r="G3266" s="32">
        <v>8876.4124364443178</v>
      </c>
    </row>
    <row r="3267" spans="1:7" x14ac:dyDescent="0.25">
      <c r="A3267" s="32">
        <v>2025</v>
      </c>
      <c r="B3267" s="33" t="s">
        <v>13</v>
      </c>
      <c r="C3267" s="33" t="s">
        <v>32</v>
      </c>
      <c r="D3267" s="33" t="s">
        <v>8</v>
      </c>
      <c r="E3267" s="32">
        <v>2018</v>
      </c>
      <c r="F3267" s="32">
        <v>7</v>
      </c>
      <c r="G3267" s="32">
        <v>8279.0920370000003</v>
      </c>
    </row>
    <row r="3268" spans="1:7" x14ac:dyDescent="0.25">
      <c r="A3268" s="32">
        <v>2025</v>
      </c>
      <c r="B3268" s="33" t="s">
        <v>13</v>
      </c>
      <c r="C3268" s="33" t="s">
        <v>32</v>
      </c>
      <c r="D3268" s="33" t="s">
        <v>8</v>
      </c>
      <c r="E3268" s="32">
        <v>2019</v>
      </c>
      <c r="F3268" s="32">
        <v>6</v>
      </c>
      <c r="G3268" s="32">
        <v>9406.4204366657759</v>
      </c>
    </row>
    <row r="3269" spans="1:7" x14ac:dyDescent="0.25">
      <c r="A3269" s="32">
        <v>2025</v>
      </c>
      <c r="B3269" s="33" t="s">
        <v>13</v>
      </c>
      <c r="C3269" s="33" t="s">
        <v>32</v>
      </c>
      <c r="D3269" s="33" t="s">
        <v>8</v>
      </c>
      <c r="E3269" s="32">
        <v>2020</v>
      </c>
      <c r="F3269" s="32">
        <v>5</v>
      </c>
      <c r="G3269" s="32">
        <v>9539.8636473702281</v>
      </c>
    </row>
    <row r="3270" spans="1:7" x14ac:dyDescent="0.25">
      <c r="A3270" s="32">
        <v>2025</v>
      </c>
      <c r="B3270" s="33" t="s">
        <v>13</v>
      </c>
      <c r="C3270" s="33" t="s">
        <v>32</v>
      </c>
      <c r="D3270" s="33" t="s">
        <v>8</v>
      </c>
      <c r="E3270" s="32">
        <v>2021</v>
      </c>
      <c r="F3270" s="32">
        <v>4</v>
      </c>
      <c r="G3270" s="32">
        <v>9551.9019655141401</v>
      </c>
    </row>
    <row r="3271" spans="1:7" x14ac:dyDescent="0.25">
      <c r="A3271" s="32">
        <v>2025</v>
      </c>
      <c r="B3271" s="33" t="s">
        <v>13</v>
      </c>
      <c r="C3271" s="33" t="s">
        <v>32</v>
      </c>
      <c r="D3271" s="33" t="s">
        <v>8</v>
      </c>
      <c r="E3271" s="32">
        <v>2022</v>
      </c>
      <c r="F3271" s="32">
        <v>3</v>
      </c>
      <c r="G3271" s="32">
        <v>9683.7555147442527</v>
      </c>
    </row>
    <row r="3272" spans="1:7" x14ac:dyDescent="0.25">
      <c r="A3272" s="32">
        <v>2025</v>
      </c>
      <c r="B3272" s="33" t="s">
        <v>13</v>
      </c>
      <c r="C3272" s="33" t="s">
        <v>32</v>
      </c>
      <c r="D3272" s="33" t="s">
        <v>8</v>
      </c>
      <c r="E3272" s="32">
        <v>2023</v>
      </c>
      <c r="F3272" s="32">
        <v>2</v>
      </c>
      <c r="G3272" s="32">
        <v>9915.4270893580087</v>
      </c>
    </row>
    <row r="3273" spans="1:7" x14ac:dyDescent="0.25">
      <c r="A3273" s="32">
        <v>2025</v>
      </c>
      <c r="B3273" s="33" t="s">
        <v>13</v>
      </c>
      <c r="C3273" s="33" t="s">
        <v>32</v>
      </c>
      <c r="D3273" s="33" t="s">
        <v>8</v>
      </c>
      <c r="E3273" s="32">
        <v>2024</v>
      </c>
      <c r="F3273" s="32">
        <v>1</v>
      </c>
      <c r="G3273" s="32">
        <v>10162.934483389599</v>
      </c>
    </row>
    <row r="3274" spans="1:7" x14ac:dyDescent="0.25">
      <c r="A3274" s="32">
        <v>2025</v>
      </c>
      <c r="B3274" s="33" t="s">
        <v>13</v>
      </c>
      <c r="C3274" s="33" t="s">
        <v>32</v>
      </c>
      <c r="D3274" s="33" t="s">
        <v>8</v>
      </c>
      <c r="E3274" s="32">
        <v>2025</v>
      </c>
      <c r="F3274" s="32">
        <v>0</v>
      </c>
      <c r="G3274" s="32">
        <v>10401.7531161111</v>
      </c>
    </row>
    <row r="3275" spans="1:7" x14ac:dyDescent="0.25">
      <c r="A3275" s="32">
        <v>2025</v>
      </c>
      <c r="B3275" s="33" t="s">
        <v>13</v>
      </c>
      <c r="C3275" s="33" t="s">
        <v>32</v>
      </c>
      <c r="D3275" s="33" t="s">
        <v>8</v>
      </c>
      <c r="E3275" s="32">
        <v>2026</v>
      </c>
      <c r="F3275" s="32">
        <v>-1</v>
      </c>
      <c r="G3275" s="32">
        <v>2454.132016</v>
      </c>
    </row>
    <row r="3276" spans="1:7" x14ac:dyDescent="0.25">
      <c r="A3276" s="32">
        <v>2025</v>
      </c>
      <c r="B3276" s="33" t="s">
        <v>9</v>
      </c>
      <c r="C3276" s="33" t="s">
        <v>32</v>
      </c>
      <c r="D3276" s="33" t="s">
        <v>8</v>
      </c>
      <c r="E3276" s="32">
        <v>2010</v>
      </c>
      <c r="F3276" s="32">
        <v>15</v>
      </c>
      <c r="G3276" s="32">
        <v>189.37679452363827</v>
      </c>
    </row>
    <row r="3277" spans="1:7" x14ac:dyDescent="0.25">
      <c r="A3277" s="32">
        <v>2025</v>
      </c>
      <c r="B3277" s="33" t="s">
        <v>9</v>
      </c>
      <c r="C3277" s="33" t="s">
        <v>32</v>
      </c>
      <c r="D3277" s="33" t="s">
        <v>8</v>
      </c>
      <c r="E3277" s="32">
        <v>2011</v>
      </c>
      <c r="F3277" s="32">
        <v>14</v>
      </c>
      <c r="G3277" s="32">
        <v>238.10211510234933</v>
      </c>
    </row>
    <row r="3278" spans="1:7" x14ac:dyDescent="0.25">
      <c r="A3278" s="32">
        <v>2025</v>
      </c>
      <c r="B3278" s="33" t="s">
        <v>9</v>
      </c>
      <c r="C3278" s="33" t="s">
        <v>32</v>
      </c>
      <c r="D3278" s="33" t="s">
        <v>8</v>
      </c>
      <c r="E3278" s="32">
        <v>2012</v>
      </c>
      <c r="F3278" s="32">
        <v>13</v>
      </c>
      <c r="G3278" s="32">
        <v>287.02285579535828</v>
      </c>
    </row>
    <row r="3279" spans="1:7" x14ac:dyDescent="0.25">
      <c r="A3279" s="32">
        <v>2025</v>
      </c>
      <c r="B3279" s="33" t="s">
        <v>9</v>
      </c>
      <c r="C3279" s="33" t="s">
        <v>32</v>
      </c>
      <c r="D3279" s="33" t="s">
        <v>8</v>
      </c>
      <c r="E3279" s="32">
        <v>2013</v>
      </c>
      <c r="F3279" s="32">
        <v>12</v>
      </c>
      <c r="G3279" s="32">
        <v>339.44898722042029</v>
      </c>
    </row>
    <row r="3280" spans="1:7" x14ac:dyDescent="0.25">
      <c r="A3280" s="32">
        <v>2025</v>
      </c>
      <c r="B3280" s="33" t="s">
        <v>9</v>
      </c>
      <c r="C3280" s="33" t="s">
        <v>32</v>
      </c>
      <c r="D3280" s="33" t="s">
        <v>8</v>
      </c>
      <c r="E3280" s="32">
        <v>2014</v>
      </c>
      <c r="F3280" s="32">
        <v>11</v>
      </c>
      <c r="G3280" s="32">
        <v>401.5671581873101</v>
      </c>
    </row>
    <row r="3281" spans="1:7" x14ac:dyDescent="0.25">
      <c r="A3281" s="32">
        <v>2025</v>
      </c>
      <c r="B3281" s="33" t="s">
        <v>9</v>
      </c>
      <c r="C3281" s="33" t="s">
        <v>32</v>
      </c>
      <c r="D3281" s="33" t="s">
        <v>8</v>
      </c>
      <c r="E3281" s="32">
        <v>2015</v>
      </c>
      <c r="F3281" s="32">
        <v>10</v>
      </c>
      <c r="G3281" s="32">
        <v>459.80921224580578</v>
      </c>
    </row>
    <row r="3282" spans="1:7" x14ac:dyDescent="0.25">
      <c r="A3282" s="32">
        <v>2025</v>
      </c>
      <c r="B3282" s="33" t="s">
        <v>9</v>
      </c>
      <c r="C3282" s="33" t="s">
        <v>32</v>
      </c>
      <c r="D3282" s="33" t="s">
        <v>8</v>
      </c>
      <c r="E3282" s="32">
        <v>2016</v>
      </c>
      <c r="F3282" s="32">
        <v>9</v>
      </c>
      <c r="G3282" s="32">
        <v>507.81282635483393</v>
      </c>
    </row>
    <row r="3283" spans="1:7" x14ac:dyDescent="0.25">
      <c r="A3283" s="32">
        <v>2025</v>
      </c>
      <c r="B3283" s="33" t="s">
        <v>9</v>
      </c>
      <c r="C3283" s="33" t="s">
        <v>32</v>
      </c>
      <c r="D3283" s="33" t="s">
        <v>8</v>
      </c>
      <c r="E3283" s="32">
        <v>2017</v>
      </c>
      <c r="F3283" s="32">
        <v>8</v>
      </c>
      <c r="G3283" s="32">
        <v>569.28122174718419</v>
      </c>
    </row>
    <row r="3284" spans="1:7" x14ac:dyDescent="0.25">
      <c r="A3284" s="32">
        <v>2025</v>
      </c>
      <c r="B3284" s="33" t="s">
        <v>9</v>
      </c>
      <c r="C3284" s="33" t="s">
        <v>32</v>
      </c>
      <c r="D3284" s="33" t="s">
        <v>8</v>
      </c>
      <c r="E3284" s="32">
        <v>2018</v>
      </c>
      <c r="F3284" s="32">
        <v>7</v>
      </c>
      <c r="G3284" s="32">
        <v>598.29296606629032</v>
      </c>
    </row>
    <row r="3285" spans="1:7" x14ac:dyDescent="0.25">
      <c r="A3285" s="32">
        <v>2025</v>
      </c>
      <c r="B3285" s="33" t="s">
        <v>9</v>
      </c>
      <c r="C3285" s="33" t="s">
        <v>32</v>
      </c>
      <c r="D3285" s="33" t="s">
        <v>8</v>
      </c>
      <c r="E3285" s="32">
        <v>2019</v>
      </c>
      <c r="F3285" s="32">
        <v>6</v>
      </c>
      <c r="G3285" s="32">
        <v>626.64140371050667</v>
      </c>
    </row>
    <row r="3286" spans="1:7" x14ac:dyDescent="0.25">
      <c r="A3286" s="32">
        <v>2025</v>
      </c>
      <c r="B3286" s="33" t="s">
        <v>9</v>
      </c>
      <c r="C3286" s="33" t="s">
        <v>32</v>
      </c>
      <c r="D3286" s="33" t="s">
        <v>8</v>
      </c>
      <c r="E3286" s="32">
        <v>2020</v>
      </c>
      <c r="F3286" s="32">
        <v>5</v>
      </c>
      <c r="G3286" s="32">
        <v>646.56702546972417</v>
      </c>
    </row>
    <row r="3287" spans="1:7" x14ac:dyDescent="0.25">
      <c r="A3287" s="32">
        <v>2025</v>
      </c>
      <c r="B3287" s="33" t="s">
        <v>9</v>
      </c>
      <c r="C3287" s="33" t="s">
        <v>32</v>
      </c>
      <c r="D3287" s="33" t="s">
        <v>8</v>
      </c>
      <c r="E3287" s="32">
        <v>2021</v>
      </c>
      <c r="F3287" s="32">
        <v>4</v>
      </c>
      <c r="G3287" s="32">
        <v>658.71481169748915</v>
      </c>
    </row>
    <row r="3288" spans="1:7" x14ac:dyDescent="0.25">
      <c r="A3288" s="32">
        <v>2025</v>
      </c>
      <c r="B3288" s="33" t="s">
        <v>9</v>
      </c>
      <c r="C3288" s="33" t="s">
        <v>32</v>
      </c>
      <c r="D3288" s="33" t="s">
        <v>8</v>
      </c>
      <c r="E3288" s="32">
        <v>2022</v>
      </c>
      <c r="F3288" s="32">
        <v>3</v>
      </c>
      <c r="G3288" s="32">
        <v>678.06074982993164</v>
      </c>
    </row>
    <row r="3289" spans="1:7" x14ac:dyDescent="0.25">
      <c r="A3289" s="32">
        <v>2025</v>
      </c>
      <c r="B3289" s="33" t="s">
        <v>9</v>
      </c>
      <c r="C3289" s="33" t="s">
        <v>32</v>
      </c>
      <c r="D3289" s="33" t="s">
        <v>8</v>
      </c>
      <c r="E3289" s="32">
        <v>2023</v>
      </c>
      <c r="F3289" s="32">
        <v>2</v>
      </c>
      <c r="G3289" s="32">
        <v>702.38630256693079</v>
      </c>
    </row>
    <row r="3290" spans="1:7" x14ac:dyDescent="0.25">
      <c r="A3290" s="32">
        <v>2025</v>
      </c>
      <c r="B3290" s="33" t="s">
        <v>9</v>
      </c>
      <c r="C3290" s="33" t="s">
        <v>32</v>
      </c>
      <c r="D3290" s="33" t="s">
        <v>8</v>
      </c>
      <c r="E3290" s="32">
        <v>2024</v>
      </c>
      <c r="F3290" s="32">
        <v>1</v>
      </c>
      <c r="G3290" s="32">
        <v>726.01655584849902</v>
      </c>
    </row>
    <row r="3291" spans="1:7" x14ac:dyDescent="0.25">
      <c r="A3291" s="32">
        <v>2025</v>
      </c>
      <c r="B3291" s="33" t="s">
        <v>9</v>
      </c>
      <c r="C3291" s="33" t="s">
        <v>32</v>
      </c>
      <c r="D3291" s="33" t="s">
        <v>8</v>
      </c>
      <c r="E3291" s="32">
        <v>2025</v>
      </c>
      <c r="F3291" s="32">
        <v>0</v>
      </c>
      <c r="G3291" s="32">
        <v>748.92061655600003</v>
      </c>
    </row>
    <row r="3292" spans="1:7" x14ac:dyDescent="0.25">
      <c r="A3292" s="32">
        <v>2025</v>
      </c>
      <c r="B3292" s="33" t="s">
        <v>9</v>
      </c>
      <c r="C3292" s="33" t="s">
        <v>32</v>
      </c>
      <c r="D3292" s="33" t="s">
        <v>8</v>
      </c>
      <c r="E3292" s="32">
        <v>2026</v>
      </c>
      <c r="F3292" s="32">
        <v>-1</v>
      </c>
      <c r="G3292" s="32">
        <v>71.2985185</v>
      </c>
    </row>
    <row r="3293" spans="1:7" x14ac:dyDescent="0.25">
      <c r="A3293" s="32">
        <v>2025</v>
      </c>
      <c r="B3293" s="33" t="s">
        <v>14</v>
      </c>
      <c r="C3293" s="33" t="s">
        <v>32</v>
      </c>
      <c r="D3293" s="33" t="s">
        <v>8</v>
      </c>
      <c r="E3293" s="32">
        <v>2010</v>
      </c>
      <c r="F3293" s="32">
        <v>15</v>
      </c>
      <c r="G3293" s="32">
        <v>53.737151819020617</v>
      </c>
    </row>
    <row r="3294" spans="1:7" x14ac:dyDescent="0.25">
      <c r="A3294" s="32">
        <v>2025</v>
      </c>
      <c r="B3294" s="33" t="s">
        <v>14</v>
      </c>
      <c r="C3294" s="33" t="s">
        <v>32</v>
      </c>
      <c r="D3294" s="33" t="s">
        <v>8</v>
      </c>
      <c r="E3294" s="32">
        <v>2011</v>
      </c>
      <c r="F3294" s="32">
        <v>14</v>
      </c>
      <c r="G3294" s="32">
        <v>68.372667992226141</v>
      </c>
    </row>
    <row r="3295" spans="1:7" x14ac:dyDescent="0.25">
      <c r="A3295" s="32">
        <v>2025</v>
      </c>
      <c r="B3295" s="33" t="s">
        <v>14</v>
      </c>
      <c r="C3295" s="33" t="s">
        <v>32</v>
      </c>
      <c r="D3295" s="33" t="s">
        <v>8</v>
      </c>
      <c r="E3295" s="32">
        <v>2012</v>
      </c>
      <c r="F3295" s="32">
        <v>13</v>
      </c>
      <c r="G3295" s="32">
        <v>83.127317978181509</v>
      </c>
    </row>
    <row r="3296" spans="1:7" x14ac:dyDescent="0.25">
      <c r="A3296" s="32">
        <v>2025</v>
      </c>
      <c r="B3296" s="33" t="s">
        <v>14</v>
      </c>
      <c r="C3296" s="33" t="s">
        <v>32</v>
      </c>
      <c r="D3296" s="33" t="s">
        <v>8</v>
      </c>
      <c r="E3296" s="32">
        <v>2013</v>
      </c>
      <c r="F3296" s="32">
        <v>12</v>
      </c>
      <c r="G3296" s="32">
        <v>98.937593033305689</v>
      </c>
    </row>
    <row r="3297" spans="1:7" x14ac:dyDescent="0.25">
      <c r="A3297" s="32">
        <v>2025</v>
      </c>
      <c r="B3297" s="33" t="s">
        <v>14</v>
      </c>
      <c r="C3297" s="33" t="s">
        <v>32</v>
      </c>
      <c r="D3297" s="33" t="s">
        <v>8</v>
      </c>
      <c r="E3297" s="32">
        <v>2014</v>
      </c>
      <c r="F3297" s="32">
        <v>11</v>
      </c>
      <c r="G3297" s="32">
        <v>117.3154198667028</v>
      </c>
    </row>
    <row r="3298" spans="1:7" x14ac:dyDescent="0.25">
      <c r="A3298" s="32">
        <v>2025</v>
      </c>
      <c r="B3298" s="33" t="s">
        <v>14</v>
      </c>
      <c r="C3298" s="33" t="s">
        <v>32</v>
      </c>
      <c r="D3298" s="33" t="s">
        <v>8</v>
      </c>
      <c r="E3298" s="32">
        <v>2015</v>
      </c>
      <c r="F3298" s="32">
        <v>10</v>
      </c>
      <c r="G3298" s="32">
        <v>134.39544039460392</v>
      </c>
    </row>
    <row r="3299" spans="1:7" x14ac:dyDescent="0.25">
      <c r="A3299" s="32">
        <v>2025</v>
      </c>
      <c r="B3299" s="33" t="s">
        <v>14</v>
      </c>
      <c r="C3299" s="33" t="s">
        <v>32</v>
      </c>
      <c r="D3299" s="33" t="s">
        <v>8</v>
      </c>
      <c r="E3299" s="32">
        <v>2016</v>
      </c>
      <c r="F3299" s="32">
        <v>9</v>
      </c>
      <c r="G3299" s="32">
        <v>148.94356780988801</v>
      </c>
    </row>
    <row r="3300" spans="1:7" x14ac:dyDescent="0.25">
      <c r="A3300" s="32">
        <v>2025</v>
      </c>
      <c r="B3300" s="33" t="s">
        <v>14</v>
      </c>
      <c r="C3300" s="33" t="s">
        <v>32</v>
      </c>
      <c r="D3300" s="33" t="s">
        <v>8</v>
      </c>
      <c r="E3300" s="32">
        <v>2017</v>
      </c>
      <c r="F3300" s="32">
        <v>8</v>
      </c>
      <c r="G3300" s="32">
        <v>167.12592086908728</v>
      </c>
    </row>
    <row r="3301" spans="1:7" x14ac:dyDescent="0.25">
      <c r="A3301" s="32">
        <v>2025</v>
      </c>
      <c r="B3301" s="33" t="s">
        <v>14</v>
      </c>
      <c r="C3301" s="33" t="s">
        <v>32</v>
      </c>
      <c r="D3301" s="33" t="s">
        <v>8</v>
      </c>
      <c r="E3301" s="32">
        <v>2018</v>
      </c>
      <c r="F3301" s="32">
        <v>7</v>
      </c>
      <c r="G3301" s="32">
        <v>174.8160325989264</v>
      </c>
    </row>
    <row r="3302" spans="1:7" x14ac:dyDescent="0.25">
      <c r="A3302" s="32">
        <v>2025</v>
      </c>
      <c r="B3302" s="33" t="s">
        <v>14</v>
      </c>
      <c r="C3302" s="33" t="s">
        <v>32</v>
      </c>
      <c r="D3302" s="33" t="s">
        <v>8</v>
      </c>
      <c r="E3302" s="32">
        <v>2019</v>
      </c>
      <c r="F3302" s="32">
        <v>6</v>
      </c>
      <c r="G3302" s="32">
        <v>181.21576732447912</v>
      </c>
    </row>
    <row r="3303" spans="1:7" x14ac:dyDescent="0.25">
      <c r="A3303" s="32">
        <v>2025</v>
      </c>
      <c r="B3303" s="33" t="s">
        <v>14</v>
      </c>
      <c r="C3303" s="33" t="s">
        <v>32</v>
      </c>
      <c r="D3303" s="33" t="s">
        <v>8</v>
      </c>
      <c r="E3303" s="32">
        <v>2020</v>
      </c>
      <c r="F3303" s="32">
        <v>5</v>
      </c>
      <c r="G3303" s="32">
        <v>185.15725936669841</v>
      </c>
    </row>
    <row r="3304" spans="1:7" x14ac:dyDescent="0.25">
      <c r="A3304" s="32">
        <v>2025</v>
      </c>
      <c r="B3304" s="33" t="s">
        <v>14</v>
      </c>
      <c r="C3304" s="33" t="s">
        <v>32</v>
      </c>
      <c r="D3304" s="33" t="s">
        <v>8</v>
      </c>
      <c r="E3304" s="32">
        <v>2021</v>
      </c>
      <c r="F3304" s="32">
        <v>4</v>
      </c>
      <c r="G3304" s="32">
        <v>187.02236891270758</v>
      </c>
    </row>
    <row r="3305" spans="1:7" x14ac:dyDescent="0.25">
      <c r="A3305" s="32">
        <v>2025</v>
      </c>
      <c r="B3305" s="33" t="s">
        <v>14</v>
      </c>
      <c r="C3305" s="33" t="s">
        <v>32</v>
      </c>
      <c r="D3305" s="33" t="s">
        <v>8</v>
      </c>
      <c r="E3305" s="32">
        <v>2022</v>
      </c>
      <c r="F3305" s="32">
        <v>3</v>
      </c>
      <c r="G3305" s="32">
        <v>191.35725475679763</v>
      </c>
    </row>
    <row r="3306" spans="1:7" x14ac:dyDescent="0.25">
      <c r="A3306" s="32">
        <v>2025</v>
      </c>
      <c r="B3306" s="33" t="s">
        <v>14</v>
      </c>
      <c r="C3306" s="33" t="s">
        <v>32</v>
      </c>
      <c r="D3306" s="33" t="s">
        <v>8</v>
      </c>
      <c r="E3306" s="32">
        <v>2023</v>
      </c>
      <c r="F3306" s="32">
        <v>2</v>
      </c>
      <c r="G3306" s="32">
        <v>197.39812221619579</v>
      </c>
    </row>
    <row r="3307" spans="1:7" x14ac:dyDescent="0.25">
      <c r="A3307" s="32">
        <v>2025</v>
      </c>
      <c r="B3307" s="33" t="s">
        <v>14</v>
      </c>
      <c r="C3307" s="33" t="s">
        <v>32</v>
      </c>
      <c r="D3307" s="33" t="s">
        <v>8</v>
      </c>
      <c r="E3307" s="32">
        <v>2024</v>
      </c>
      <c r="F3307" s="32">
        <v>1</v>
      </c>
      <c r="G3307" s="32">
        <v>203.1603194548</v>
      </c>
    </row>
    <row r="3308" spans="1:7" x14ac:dyDescent="0.25">
      <c r="A3308" s="32">
        <v>2025</v>
      </c>
      <c r="B3308" s="33" t="s">
        <v>14</v>
      </c>
      <c r="C3308" s="33" t="s">
        <v>32</v>
      </c>
      <c r="D3308" s="33" t="s">
        <v>8</v>
      </c>
      <c r="E3308" s="32">
        <v>2025</v>
      </c>
      <c r="F3308" s="32">
        <v>0</v>
      </c>
      <c r="G3308" s="32">
        <v>208.1405158929</v>
      </c>
    </row>
    <row r="3309" spans="1:7" x14ac:dyDescent="0.25">
      <c r="A3309" s="32">
        <v>2025</v>
      </c>
      <c r="B3309" s="33" t="s">
        <v>14</v>
      </c>
      <c r="C3309" s="33" t="s">
        <v>32</v>
      </c>
      <c r="D3309" s="33" t="s">
        <v>8</v>
      </c>
      <c r="E3309" s="32">
        <v>2026</v>
      </c>
      <c r="F3309" s="32">
        <v>-1</v>
      </c>
      <c r="G3309" s="32">
        <v>2.9511637799999999</v>
      </c>
    </row>
    <row r="3310" spans="1:7" x14ac:dyDescent="0.25">
      <c r="A3310" s="32">
        <v>2025</v>
      </c>
      <c r="B3310" s="33" t="s">
        <v>15</v>
      </c>
      <c r="C3310" s="33" t="s">
        <v>32</v>
      </c>
      <c r="D3310" s="33" t="s">
        <v>16</v>
      </c>
      <c r="E3310" s="32">
        <v>2010</v>
      </c>
      <c r="F3310" s="32">
        <v>15</v>
      </c>
      <c r="G3310" s="32">
        <v>2776.778182</v>
      </c>
    </row>
    <row r="3311" spans="1:7" x14ac:dyDescent="0.25">
      <c r="A3311" s="32">
        <v>2025</v>
      </c>
      <c r="B3311" s="33" t="s">
        <v>15</v>
      </c>
      <c r="C3311" s="33" t="s">
        <v>32</v>
      </c>
      <c r="D3311" s="33" t="s">
        <v>16</v>
      </c>
      <c r="E3311" s="32">
        <v>2011</v>
      </c>
      <c r="F3311" s="32">
        <v>14</v>
      </c>
      <c r="G3311" s="32">
        <v>2750.4233370004472</v>
      </c>
    </row>
    <row r="3312" spans="1:7" x14ac:dyDescent="0.25">
      <c r="A3312" s="32">
        <v>2025</v>
      </c>
      <c r="B3312" s="33" t="s">
        <v>15</v>
      </c>
      <c r="C3312" s="33" t="s">
        <v>32</v>
      </c>
      <c r="D3312" s="33" t="s">
        <v>16</v>
      </c>
      <c r="E3312" s="32">
        <v>2012</v>
      </c>
      <c r="F3312" s="32">
        <v>13</v>
      </c>
      <c r="G3312" s="32">
        <v>2829.4375700000001</v>
      </c>
    </row>
    <row r="3313" spans="1:7" x14ac:dyDescent="0.25">
      <c r="A3313" s="32">
        <v>2025</v>
      </c>
      <c r="B3313" s="33" t="s">
        <v>15</v>
      </c>
      <c r="C3313" s="33" t="s">
        <v>32</v>
      </c>
      <c r="D3313" s="33" t="s">
        <v>16</v>
      </c>
      <c r="E3313" s="32">
        <v>2013</v>
      </c>
      <c r="F3313" s="32">
        <v>12</v>
      </c>
      <c r="G3313" s="32">
        <v>2977.7533229999999</v>
      </c>
    </row>
    <row r="3314" spans="1:7" x14ac:dyDescent="0.25">
      <c r="A3314" s="32">
        <v>2025</v>
      </c>
      <c r="B3314" s="33" t="s">
        <v>15</v>
      </c>
      <c r="C3314" s="33" t="s">
        <v>32</v>
      </c>
      <c r="D3314" s="33" t="s">
        <v>16</v>
      </c>
      <c r="E3314" s="32">
        <v>2014</v>
      </c>
      <c r="F3314" s="32">
        <v>11</v>
      </c>
      <c r="G3314" s="32">
        <v>3080.4768535410954</v>
      </c>
    </row>
    <row r="3315" spans="1:7" x14ac:dyDescent="0.25">
      <c r="A3315" s="32">
        <v>2025</v>
      </c>
      <c r="B3315" s="33" t="s">
        <v>15</v>
      </c>
      <c r="C3315" s="33" t="s">
        <v>32</v>
      </c>
      <c r="D3315" s="33" t="s">
        <v>16</v>
      </c>
      <c r="E3315" s="32">
        <v>2015</v>
      </c>
      <c r="F3315" s="32">
        <v>10</v>
      </c>
      <c r="G3315" s="32">
        <v>3234.1089780000002</v>
      </c>
    </row>
    <row r="3316" spans="1:7" x14ac:dyDescent="0.25">
      <c r="A3316" s="32">
        <v>2025</v>
      </c>
      <c r="B3316" s="33" t="s">
        <v>15</v>
      </c>
      <c r="C3316" s="33" t="s">
        <v>32</v>
      </c>
      <c r="D3316" s="33" t="s">
        <v>16</v>
      </c>
      <c r="E3316" s="32">
        <v>2016</v>
      </c>
      <c r="F3316" s="32">
        <v>9</v>
      </c>
      <c r="G3316" s="32">
        <v>3039.925459</v>
      </c>
    </row>
    <row r="3317" spans="1:7" x14ac:dyDescent="0.25">
      <c r="A3317" s="32">
        <v>2025</v>
      </c>
      <c r="B3317" s="33" t="s">
        <v>15</v>
      </c>
      <c r="C3317" s="33" t="s">
        <v>32</v>
      </c>
      <c r="D3317" s="33" t="s">
        <v>16</v>
      </c>
      <c r="E3317" s="32">
        <v>2017</v>
      </c>
      <c r="F3317" s="32">
        <v>8</v>
      </c>
      <c r="G3317" s="32">
        <v>3128.0539250000002</v>
      </c>
    </row>
    <row r="3318" spans="1:7" x14ac:dyDescent="0.25">
      <c r="A3318" s="32">
        <v>2025</v>
      </c>
      <c r="B3318" s="33" t="s">
        <v>15</v>
      </c>
      <c r="C3318" s="33" t="s">
        <v>32</v>
      </c>
      <c r="D3318" s="33" t="s">
        <v>16</v>
      </c>
      <c r="E3318" s="32">
        <v>2018</v>
      </c>
      <c r="F3318" s="32">
        <v>7</v>
      </c>
      <c r="G3318" s="32">
        <v>3220.2638597235455</v>
      </c>
    </row>
    <row r="3319" spans="1:7" x14ac:dyDescent="0.25">
      <c r="A3319" s="32">
        <v>2025</v>
      </c>
      <c r="B3319" s="33" t="s">
        <v>15</v>
      </c>
      <c r="C3319" s="33" t="s">
        <v>32</v>
      </c>
      <c r="D3319" s="33" t="s">
        <v>16</v>
      </c>
      <c r="E3319" s="32">
        <v>2019</v>
      </c>
      <c r="F3319" s="32">
        <v>6</v>
      </c>
      <c r="G3319" s="32">
        <v>3175.6527918287811</v>
      </c>
    </row>
    <row r="3320" spans="1:7" x14ac:dyDescent="0.25">
      <c r="A3320" s="32">
        <v>2025</v>
      </c>
      <c r="B3320" s="33" t="s">
        <v>15</v>
      </c>
      <c r="C3320" s="33" t="s">
        <v>32</v>
      </c>
      <c r="D3320" s="33" t="s">
        <v>16</v>
      </c>
      <c r="E3320" s="32">
        <v>2020</v>
      </c>
      <c r="F3320" s="32">
        <v>5</v>
      </c>
      <c r="G3320" s="32">
        <v>3166.3616740000002</v>
      </c>
    </row>
    <row r="3321" spans="1:7" x14ac:dyDescent="0.25">
      <c r="A3321" s="32">
        <v>2025</v>
      </c>
      <c r="B3321" s="33" t="s">
        <v>15</v>
      </c>
      <c r="C3321" s="33" t="s">
        <v>32</v>
      </c>
      <c r="D3321" s="33" t="s">
        <v>16</v>
      </c>
      <c r="E3321" s="32">
        <v>2021</v>
      </c>
      <c r="F3321" s="32">
        <v>4</v>
      </c>
      <c r="G3321" s="32">
        <v>3046.915489</v>
      </c>
    </row>
    <row r="3322" spans="1:7" x14ac:dyDescent="0.25">
      <c r="A3322" s="32">
        <v>2025</v>
      </c>
      <c r="B3322" s="33" t="s">
        <v>15</v>
      </c>
      <c r="C3322" s="33" t="s">
        <v>32</v>
      </c>
      <c r="D3322" s="33" t="s">
        <v>16</v>
      </c>
      <c r="E3322" s="32">
        <v>2022</v>
      </c>
      <c r="F3322" s="32">
        <v>3</v>
      </c>
      <c r="G3322" s="32">
        <v>3111.3350390000001</v>
      </c>
    </row>
    <row r="3323" spans="1:7" x14ac:dyDescent="0.25">
      <c r="A3323" s="32">
        <v>2025</v>
      </c>
      <c r="B3323" s="33" t="s">
        <v>15</v>
      </c>
      <c r="C3323" s="33" t="s">
        <v>32</v>
      </c>
      <c r="D3323" s="33" t="s">
        <v>16</v>
      </c>
      <c r="E3323" s="32">
        <v>2023</v>
      </c>
      <c r="F3323" s="32">
        <v>2</v>
      </c>
      <c r="G3323" s="32">
        <v>3229.405882</v>
      </c>
    </row>
    <row r="3324" spans="1:7" x14ac:dyDescent="0.25">
      <c r="A3324" s="32">
        <v>2025</v>
      </c>
      <c r="B3324" s="33" t="s">
        <v>15</v>
      </c>
      <c r="C3324" s="33" t="s">
        <v>32</v>
      </c>
      <c r="D3324" s="33" t="s">
        <v>16</v>
      </c>
      <c r="E3324" s="32">
        <v>2024</v>
      </c>
      <c r="F3324" s="32">
        <v>1</v>
      </c>
      <c r="G3324" s="32">
        <v>3318.5509069999998</v>
      </c>
    </row>
    <row r="3325" spans="1:7" x14ac:dyDescent="0.25">
      <c r="A3325" s="32">
        <v>2025</v>
      </c>
      <c r="B3325" s="33" t="s">
        <v>15</v>
      </c>
      <c r="C3325" s="33" t="s">
        <v>32</v>
      </c>
      <c r="D3325" s="33" t="s">
        <v>16</v>
      </c>
      <c r="E3325" s="32">
        <v>2025</v>
      </c>
      <c r="F3325" s="32">
        <v>0</v>
      </c>
      <c r="G3325" s="32">
        <v>3307.4872770000002</v>
      </c>
    </row>
    <row r="3326" spans="1:7" x14ac:dyDescent="0.25">
      <c r="A3326" s="32">
        <v>2025</v>
      </c>
      <c r="B3326" s="33" t="s">
        <v>17</v>
      </c>
      <c r="C3326" s="33" t="s">
        <v>33</v>
      </c>
      <c r="D3326" s="33" t="s">
        <v>8</v>
      </c>
      <c r="E3326" s="32">
        <v>2010</v>
      </c>
      <c r="F3326" s="32">
        <v>15</v>
      </c>
      <c r="G3326" s="32">
        <v>27.338600415682269</v>
      </c>
    </row>
    <row r="3327" spans="1:7" x14ac:dyDescent="0.25">
      <c r="A3327" s="32">
        <v>2025</v>
      </c>
      <c r="B3327" s="33" t="s">
        <v>17</v>
      </c>
      <c r="C3327" s="33" t="s">
        <v>33</v>
      </c>
      <c r="D3327" s="33" t="s">
        <v>8</v>
      </c>
      <c r="E3327" s="32">
        <v>2011</v>
      </c>
      <c r="F3327" s="32">
        <v>14</v>
      </c>
      <c r="G3327" s="32">
        <v>35.988525844240598</v>
      </c>
    </row>
    <row r="3328" spans="1:7" x14ac:dyDescent="0.25">
      <c r="A3328" s="32">
        <v>2025</v>
      </c>
      <c r="B3328" s="33" t="s">
        <v>17</v>
      </c>
      <c r="C3328" s="33" t="s">
        <v>33</v>
      </c>
      <c r="D3328" s="33" t="s">
        <v>8</v>
      </c>
      <c r="E3328" s="32">
        <v>2012</v>
      </c>
      <c r="F3328" s="32">
        <v>13</v>
      </c>
      <c r="G3328" s="32">
        <v>43.532846014514917</v>
      </c>
    </row>
    <row r="3329" spans="1:7" x14ac:dyDescent="0.25">
      <c r="A3329" s="32">
        <v>2025</v>
      </c>
      <c r="B3329" s="33" t="s">
        <v>17</v>
      </c>
      <c r="C3329" s="33" t="s">
        <v>33</v>
      </c>
      <c r="D3329" s="33" t="s">
        <v>8</v>
      </c>
      <c r="E3329" s="32">
        <v>2013</v>
      </c>
      <c r="F3329" s="32">
        <v>12</v>
      </c>
      <c r="G3329" s="32">
        <v>50.391076271922351</v>
      </c>
    </row>
    <row r="3330" spans="1:7" x14ac:dyDescent="0.25">
      <c r="A3330" s="32">
        <v>2025</v>
      </c>
      <c r="B3330" s="33" t="s">
        <v>17</v>
      </c>
      <c r="C3330" s="33" t="s">
        <v>33</v>
      </c>
      <c r="D3330" s="33" t="s">
        <v>8</v>
      </c>
      <c r="E3330" s="32">
        <v>2014</v>
      </c>
      <c r="F3330" s="32">
        <v>11</v>
      </c>
      <c r="G3330" s="32">
        <v>58.818018100638916</v>
      </c>
    </row>
    <row r="3331" spans="1:7" x14ac:dyDescent="0.25">
      <c r="A3331" s="32">
        <v>2025</v>
      </c>
      <c r="B3331" s="33" t="s">
        <v>17</v>
      </c>
      <c r="C3331" s="33" t="s">
        <v>33</v>
      </c>
      <c r="D3331" s="33" t="s">
        <v>8</v>
      </c>
      <c r="E3331" s="32">
        <v>2015</v>
      </c>
      <c r="F3331" s="32">
        <v>10</v>
      </c>
      <c r="G3331" s="32">
        <v>67.04263648927224</v>
      </c>
    </row>
    <row r="3332" spans="1:7" x14ac:dyDescent="0.25">
      <c r="A3332" s="32">
        <v>2025</v>
      </c>
      <c r="B3332" s="33" t="s">
        <v>17</v>
      </c>
      <c r="C3332" s="33" t="s">
        <v>33</v>
      </c>
      <c r="D3332" s="33" t="s">
        <v>8</v>
      </c>
      <c r="E3332" s="32">
        <v>2016</v>
      </c>
      <c r="F3332" s="32">
        <v>9</v>
      </c>
      <c r="G3332" s="32">
        <v>71.606381834155343</v>
      </c>
    </row>
    <row r="3333" spans="1:7" x14ac:dyDescent="0.25">
      <c r="A3333" s="32">
        <v>2025</v>
      </c>
      <c r="B3333" s="33" t="s">
        <v>17</v>
      </c>
      <c r="C3333" s="33" t="s">
        <v>33</v>
      </c>
      <c r="D3333" s="33" t="s">
        <v>8</v>
      </c>
      <c r="E3333" s="32">
        <v>2017</v>
      </c>
      <c r="F3333" s="32">
        <v>8</v>
      </c>
      <c r="G3333" s="32">
        <v>77.275049584765711</v>
      </c>
    </row>
    <row r="3334" spans="1:7" x14ac:dyDescent="0.25">
      <c r="A3334" s="32">
        <v>2025</v>
      </c>
      <c r="B3334" s="33" t="s">
        <v>17</v>
      </c>
      <c r="C3334" s="33" t="s">
        <v>33</v>
      </c>
      <c r="D3334" s="33" t="s">
        <v>8</v>
      </c>
      <c r="E3334" s="32">
        <v>2018</v>
      </c>
      <c r="F3334" s="32">
        <v>7</v>
      </c>
      <c r="G3334" s="32">
        <v>78.908801977945728</v>
      </c>
    </row>
    <row r="3335" spans="1:7" x14ac:dyDescent="0.25">
      <c r="A3335" s="32">
        <v>2025</v>
      </c>
      <c r="B3335" s="33" t="s">
        <v>17</v>
      </c>
      <c r="C3335" s="33" t="s">
        <v>33</v>
      </c>
      <c r="D3335" s="33" t="s">
        <v>8</v>
      </c>
      <c r="E3335" s="32">
        <v>2019</v>
      </c>
      <c r="F3335" s="32">
        <v>6</v>
      </c>
      <c r="G3335" s="32">
        <v>79.030648207567509</v>
      </c>
    </row>
    <row r="3336" spans="1:7" x14ac:dyDescent="0.25">
      <c r="A3336" s="32">
        <v>2025</v>
      </c>
      <c r="B3336" s="33" t="s">
        <v>17</v>
      </c>
      <c r="C3336" s="33" t="s">
        <v>33</v>
      </c>
      <c r="D3336" s="33" t="s">
        <v>8</v>
      </c>
      <c r="E3336" s="32">
        <v>2020</v>
      </c>
      <c r="F3336" s="32">
        <v>5</v>
      </c>
      <c r="G3336" s="32">
        <v>78.220483322370598</v>
      </c>
    </row>
    <row r="3337" spans="1:7" x14ac:dyDescent="0.25">
      <c r="A3337" s="32">
        <v>2025</v>
      </c>
      <c r="B3337" s="33" t="s">
        <v>17</v>
      </c>
      <c r="C3337" s="33" t="s">
        <v>33</v>
      </c>
      <c r="D3337" s="33" t="s">
        <v>8</v>
      </c>
      <c r="E3337" s="32">
        <v>2021</v>
      </c>
      <c r="F3337" s="32">
        <v>4</v>
      </c>
      <c r="G3337" s="32">
        <v>76.655884893306336</v>
      </c>
    </row>
    <row r="3338" spans="1:7" x14ac:dyDescent="0.25">
      <c r="A3338" s="32">
        <v>2025</v>
      </c>
      <c r="B3338" s="33" t="s">
        <v>17</v>
      </c>
      <c r="C3338" s="33" t="s">
        <v>33</v>
      </c>
      <c r="D3338" s="33" t="s">
        <v>8</v>
      </c>
      <c r="E3338" s="32">
        <v>2022</v>
      </c>
      <c r="F3338" s="32">
        <v>3</v>
      </c>
      <c r="G3338" s="32">
        <v>74.972746456786297</v>
      </c>
    </row>
    <row r="3339" spans="1:7" x14ac:dyDescent="0.25">
      <c r="A3339" s="32">
        <v>2025</v>
      </c>
      <c r="B3339" s="33" t="s">
        <v>17</v>
      </c>
      <c r="C3339" s="33" t="s">
        <v>33</v>
      </c>
      <c r="D3339" s="33" t="s">
        <v>8</v>
      </c>
      <c r="E3339" s="32">
        <v>2023</v>
      </c>
      <c r="F3339" s="32">
        <v>2</v>
      </c>
      <c r="G3339" s="32">
        <v>73.919128085781594</v>
      </c>
    </row>
    <row r="3340" spans="1:7" x14ac:dyDescent="0.25">
      <c r="A3340" s="32">
        <v>2025</v>
      </c>
      <c r="B3340" s="33" t="s">
        <v>17</v>
      </c>
      <c r="C3340" s="33" t="s">
        <v>33</v>
      </c>
      <c r="D3340" s="33" t="s">
        <v>8</v>
      </c>
      <c r="E3340" s="32">
        <v>2024</v>
      </c>
      <c r="F3340" s="32">
        <v>1</v>
      </c>
      <c r="G3340" s="32">
        <v>75.333904509000007</v>
      </c>
    </row>
    <row r="3341" spans="1:7" x14ac:dyDescent="0.25">
      <c r="A3341" s="32">
        <v>2025</v>
      </c>
      <c r="B3341" s="33" t="s">
        <v>17</v>
      </c>
      <c r="C3341" s="33" t="s">
        <v>33</v>
      </c>
      <c r="D3341" s="33" t="s">
        <v>8</v>
      </c>
      <c r="E3341" s="32">
        <v>2025</v>
      </c>
      <c r="F3341" s="32">
        <v>0</v>
      </c>
      <c r="G3341" s="32">
        <v>75.438682639999996</v>
      </c>
    </row>
    <row r="3342" spans="1:7" x14ac:dyDescent="0.25">
      <c r="A3342" s="32">
        <v>2025</v>
      </c>
      <c r="B3342" s="33" t="s">
        <v>17</v>
      </c>
      <c r="C3342" s="33" t="s">
        <v>33</v>
      </c>
      <c r="D3342" s="33" t="s">
        <v>8</v>
      </c>
      <c r="E3342" s="32">
        <v>2026</v>
      </c>
      <c r="F3342" s="32">
        <v>-1</v>
      </c>
      <c r="G3342" s="32">
        <v>16.4429534774</v>
      </c>
    </row>
    <row r="3343" spans="1:7" x14ac:dyDescent="0.25">
      <c r="A3343" s="32">
        <v>2025</v>
      </c>
      <c r="B3343" s="33" t="s">
        <v>70</v>
      </c>
      <c r="C3343" s="33" t="s">
        <v>33</v>
      </c>
      <c r="D3343" s="33" t="s">
        <v>8</v>
      </c>
      <c r="E3343" s="32">
        <v>2010</v>
      </c>
      <c r="F3343" s="32">
        <v>15</v>
      </c>
      <c r="G3343" s="32">
        <v>323.24399779999999</v>
      </c>
    </row>
    <row r="3344" spans="1:7" x14ac:dyDescent="0.25">
      <c r="A3344" s="32">
        <v>2025</v>
      </c>
      <c r="B3344" s="33" t="s">
        <v>70</v>
      </c>
      <c r="C3344" s="33" t="s">
        <v>33</v>
      </c>
      <c r="D3344" s="33" t="s">
        <v>8</v>
      </c>
      <c r="E3344" s="32">
        <v>2011</v>
      </c>
      <c r="F3344" s="32">
        <v>14</v>
      </c>
      <c r="G3344" s="32">
        <v>401.1693057</v>
      </c>
    </row>
    <row r="3345" spans="1:7" x14ac:dyDescent="0.25">
      <c r="A3345" s="32">
        <v>2025</v>
      </c>
      <c r="B3345" s="33" t="s">
        <v>70</v>
      </c>
      <c r="C3345" s="33" t="s">
        <v>33</v>
      </c>
      <c r="D3345" s="33" t="s">
        <v>8</v>
      </c>
      <c r="E3345" s="32">
        <v>2012</v>
      </c>
      <c r="F3345" s="32">
        <v>13</v>
      </c>
      <c r="G3345" s="32">
        <v>540.49186569999995</v>
      </c>
    </row>
    <row r="3346" spans="1:7" x14ac:dyDescent="0.25">
      <c r="A3346" s="32">
        <v>2025</v>
      </c>
      <c r="B3346" s="33" t="s">
        <v>70</v>
      </c>
      <c r="C3346" s="33" t="s">
        <v>33</v>
      </c>
      <c r="D3346" s="33" t="s">
        <v>8</v>
      </c>
      <c r="E3346" s="32">
        <v>2013</v>
      </c>
      <c r="F3346" s="32">
        <v>12</v>
      </c>
      <c r="G3346" s="32">
        <v>751.67528579999998</v>
      </c>
    </row>
    <row r="3347" spans="1:7" x14ac:dyDescent="0.25">
      <c r="A3347" s="32">
        <v>2025</v>
      </c>
      <c r="B3347" s="33" t="s">
        <v>70</v>
      </c>
      <c r="C3347" s="33" t="s">
        <v>33</v>
      </c>
      <c r="D3347" s="33" t="s">
        <v>8</v>
      </c>
      <c r="E3347" s="32">
        <v>2014</v>
      </c>
      <c r="F3347" s="32">
        <v>11</v>
      </c>
      <c r="G3347" s="32">
        <v>1217.8250949999999</v>
      </c>
    </row>
    <row r="3348" spans="1:7" x14ac:dyDescent="0.25">
      <c r="A3348" s="32">
        <v>2025</v>
      </c>
      <c r="B3348" s="33" t="s">
        <v>70</v>
      </c>
      <c r="C3348" s="33" t="s">
        <v>33</v>
      </c>
      <c r="D3348" s="33" t="s">
        <v>8</v>
      </c>
      <c r="E3348" s="32">
        <v>2015</v>
      </c>
      <c r="F3348" s="32">
        <v>10</v>
      </c>
      <c r="G3348" s="32">
        <v>1760.5774923674946</v>
      </c>
    </row>
    <row r="3349" spans="1:7" x14ac:dyDescent="0.25">
      <c r="A3349" s="32">
        <v>2025</v>
      </c>
      <c r="B3349" s="33" t="s">
        <v>70</v>
      </c>
      <c r="C3349" s="33" t="s">
        <v>33</v>
      </c>
      <c r="D3349" s="33" t="s">
        <v>8</v>
      </c>
      <c r="E3349" s="32">
        <v>2016</v>
      </c>
      <c r="F3349" s="32">
        <v>9</v>
      </c>
      <c r="G3349" s="32">
        <v>1904.8002463746977</v>
      </c>
    </row>
    <row r="3350" spans="1:7" x14ac:dyDescent="0.25">
      <c r="A3350" s="32">
        <v>2025</v>
      </c>
      <c r="B3350" s="33" t="s">
        <v>70</v>
      </c>
      <c r="C3350" s="33" t="s">
        <v>33</v>
      </c>
      <c r="D3350" s="33" t="s">
        <v>8</v>
      </c>
      <c r="E3350" s="32">
        <v>2017</v>
      </c>
      <c r="F3350" s="32">
        <v>8</v>
      </c>
      <c r="G3350" s="32">
        <v>2048.3187370087453</v>
      </c>
    </row>
    <row r="3351" spans="1:7" x14ac:dyDescent="0.25">
      <c r="A3351" s="32">
        <v>2025</v>
      </c>
      <c r="B3351" s="33" t="s">
        <v>70</v>
      </c>
      <c r="C3351" s="33" t="s">
        <v>33</v>
      </c>
      <c r="D3351" s="33" t="s">
        <v>8</v>
      </c>
      <c r="E3351" s="32">
        <v>2018</v>
      </c>
      <c r="F3351" s="32">
        <v>7</v>
      </c>
      <c r="G3351" s="32">
        <v>2074.5920283702617</v>
      </c>
    </row>
    <row r="3352" spans="1:7" x14ac:dyDescent="0.25">
      <c r="A3352" s="32">
        <v>2025</v>
      </c>
      <c r="B3352" s="33" t="s">
        <v>70</v>
      </c>
      <c r="C3352" s="33" t="s">
        <v>33</v>
      </c>
      <c r="D3352" s="33" t="s">
        <v>8</v>
      </c>
      <c r="E3352" s="32">
        <v>2019</v>
      </c>
      <c r="F3352" s="32">
        <v>6</v>
      </c>
      <c r="G3352" s="32">
        <v>2057.3473235491174</v>
      </c>
    </row>
    <row r="3353" spans="1:7" x14ac:dyDescent="0.25">
      <c r="A3353" s="32">
        <v>2025</v>
      </c>
      <c r="B3353" s="33" t="s">
        <v>70</v>
      </c>
      <c r="C3353" s="33" t="s">
        <v>33</v>
      </c>
      <c r="D3353" s="33" t="s">
        <v>8</v>
      </c>
      <c r="E3353" s="32">
        <v>2020</v>
      </c>
      <c r="F3353" s="32">
        <v>5</v>
      </c>
      <c r="G3353" s="32">
        <v>2021.3026711808075</v>
      </c>
    </row>
    <row r="3354" spans="1:7" x14ac:dyDescent="0.25">
      <c r="A3354" s="32">
        <v>2025</v>
      </c>
      <c r="B3354" s="33" t="s">
        <v>70</v>
      </c>
      <c r="C3354" s="33" t="s">
        <v>33</v>
      </c>
      <c r="D3354" s="33" t="s">
        <v>8</v>
      </c>
      <c r="E3354" s="32">
        <v>2021</v>
      </c>
      <c r="F3354" s="32">
        <v>4</v>
      </c>
      <c r="G3354" s="32">
        <v>1980.7382504279299</v>
      </c>
    </row>
    <row r="3355" spans="1:7" x14ac:dyDescent="0.25">
      <c r="A3355" s="32">
        <v>2025</v>
      </c>
      <c r="B3355" s="33" t="s">
        <v>70</v>
      </c>
      <c r="C3355" s="33" t="s">
        <v>33</v>
      </c>
      <c r="D3355" s="33" t="s">
        <v>8</v>
      </c>
      <c r="E3355" s="32">
        <v>2022</v>
      </c>
      <c r="F3355" s="32">
        <v>3</v>
      </c>
      <c r="G3355" s="32">
        <v>1947.3587684492575</v>
      </c>
    </row>
    <row r="3356" spans="1:7" x14ac:dyDescent="0.25">
      <c r="A3356" s="32">
        <v>2025</v>
      </c>
      <c r="B3356" s="33" t="s">
        <v>70</v>
      </c>
      <c r="C3356" s="33" t="s">
        <v>33</v>
      </c>
      <c r="D3356" s="33" t="s">
        <v>8</v>
      </c>
      <c r="E3356" s="32">
        <v>2023</v>
      </c>
      <c r="F3356" s="32">
        <v>2</v>
      </c>
      <c r="G3356" s="32">
        <v>1942.1812542105001</v>
      </c>
    </row>
    <row r="3357" spans="1:7" x14ac:dyDescent="0.25">
      <c r="A3357" s="32">
        <v>2025</v>
      </c>
      <c r="B3357" s="33" t="s">
        <v>70</v>
      </c>
      <c r="C3357" s="33" t="s">
        <v>33</v>
      </c>
      <c r="D3357" s="33" t="s">
        <v>8</v>
      </c>
      <c r="E3357" s="32">
        <v>2024</v>
      </c>
      <c r="F3357" s="32">
        <v>1</v>
      </c>
      <c r="G3357" s="32">
        <v>2011.3687026381101</v>
      </c>
    </row>
    <row r="3358" spans="1:7" x14ac:dyDescent="0.25">
      <c r="A3358" s="32">
        <v>2025</v>
      </c>
      <c r="B3358" s="33" t="s">
        <v>70</v>
      </c>
      <c r="C3358" s="33" t="s">
        <v>33</v>
      </c>
      <c r="D3358" s="33" t="s">
        <v>8</v>
      </c>
      <c r="E3358" s="32">
        <v>2025</v>
      </c>
      <c r="F3358" s="32">
        <v>0</v>
      </c>
      <c r="G3358" s="32">
        <v>2055.3500389999999</v>
      </c>
    </row>
    <row r="3359" spans="1:7" x14ac:dyDescent="0.25">
      <c r="A3359" s="32">
        <v>2025</v>
      </c>
      <c r="B3359" s="33" t="s">
        <v>70</v>
      </c>
      <c r="C3359" s="33" t="s">
        <v>33</v>
      </c>
      <c r="D3359" s="33" t="s">
        <v>8</v>
      </c>
      <c r="E3359" s="32">
        <v>2026</v>
      </c>
      <c r="F3359" s="32">
        <v>-1</v>
      </c>
      <c r="G3359" s="32">
        <v>1385.07439567029</v>
      </c>
    </row>
    <row r="3360" spans="1:7" x14ac:dyDescent="0.25">
      <c r="A3360" s="32">
        <v>2025</v>
      </c>
      <c r="B3360" s="33" t="s">
        <v>71</v>
      </c>
      <c r="C3360" s="33" t="s">
        <v>33</v>
      </c>
      <c r="D3360" s="33" t="s">
        <v>8</v>
      </c>
      <c r="E3360" s="32">
        <v>2010</v>
      </c>
      <c r="F3360" s="32">
        <v>15</v>
      </c>
      <c r="G3360" s="32">
        <v>15.913466530000001</v>
      </c>
    </row>
    <row r="3361" spans="1:7" x14ac:dyDescent="0.25">
      <c r="A3361" s="32">
        <v>2025</v>
      </c>
      <c r="B3361" s="33" t="s">
        <v>71</v>
      </c>
      <c r="C3361" s="33" t="s">
        <v>33</v>
      </c>
      <c r="D3361" s="33" t="s">
        <v>8</v>
      </c>
      <c r="E3361" s="32">
        <v>2011</v>
      </c>
      <c r="F3361" s="32">
        <v>14</v>
      </c>
      <c r="G3361" s="32">
        <v>18.206839370000001</v>
      </c>
    </row>
    <row r="3362" spans="1:7" x14ac:dyDescent="0.25">
      <c r="A3362" s="32">
        <v>2025</v>
      </c>
      <c r="B3362" s="33" t="s">
        <v>71</v>
      </c>
      <c r="C3362" s="33" t="s">
        <v>33</v>
      </c>
      <c r="D3362" s="33" t="s">
        <v>8</v>
      </c>
      <c r="E3362" s="32">
        <v>2012</v>
      </c>
      <c r="F3362" s="32">
        <v>13</v>
      </c>
      <c r="G3362" s="32">
        <v>25.882747940000002</v>
      </c>
    </row>
    <row r="3363" spans="1:7" x14ac:dyDescent="0.25">
      <c r="A3363" s="32">
        <v>2025</v>
      </c>
      <c r="B3363" s="33" t="s">
        <v>71</v>
      </c>
      <c r="C3363" s="33" t="s">
        <v>33</v>
      </c>
      <c r="D3363" s="33" t="s">
        <v>8</v>
      </c>
      <c r="E3363" s="32">
        <v>2013</v>
      </c>
      <c r="F3363" s="32">
        <v>12</v>
      </c>
      <c r="G3363" s="32">
        <v>38.652402840000001</v>
      </c>
    </row>
    <row r="3364" spans="1:7" x14ac:dyDescent="0.25">
      <c r="A3364" s="32">
        <v>2025</v>
      </c>
      <c r="B3364" s="33" t="s">
        <v>71</v>
      </c>
      <c r="C3364" s="33" t="s">
        <v>33</v>
      </c>
      <c r="D3364" s="33" t="s">
        <v>8</v>
      </c>
      <c r="E3364" s="32">
        <v>2014</v>
      </c>
      <c r="F3364" s="32">
        <v>11</v>
      </c>
      <c r="G3364" s="32">
        <v>65.830613859271182</v>
      </c>
    </row>
    <row r="3365" spans="1:7" x14ac:dyDescent="0.25">
      <c r="A3365" s="32">
        <v>2025</v>
      </c>
      <c r="B3365" s="33" t="s">
        <v>71</v>
      </c>
      <c r="C3365" s="33" t="s">
        <v>33</v>
      </c>
      <c r="D3365" s="33" t="s">
        <v>8</v>
      </c>
      <c r="E3365" s="32">
        <v>2015</v>
      </c>
      <c r="F3365" s="32">
        <v>10</v>
      </c>
      <c r="G3365" s="32">
        <v>81.712490324371203</v>
      </c>
    </row>
    <row r="3366" spans="1:7" x14ac:dyDescent="0.25">
      <c r="A3366" s="32">
        <v>2025</v>
      </c>
      <c r="B3366" s="33" t="s">
        <v>71</v>
      </c>
      <c r="C3366" s="33" t="s">
        <v>33</v>
      </c>
      <c r="D3366" s="33" t="s">
        <v>8</v>
      </c>
      <c r="E3366" s="32">
        <v>2016</v>
      </c>
      <c r="F3366" s="32">
        <v>9</v>
      </c>
      <c r="G3366" s="32">
        <v>91.884075292124919</v>
      </c>
    </row>
    <row r="3367" spans="1:7" x14ac:dyDescent="0.25">
      <c r="A3367" s="32">
        <v>2025</v>
      </c>
      <c r="B3367" s="33" t="s">
        <v>71</v>
      </c>
      <c r="C3367" s="33" t="s">
        <v>33</v>
      </c>
      <c r="D3367" s="33" t="s">
        <v>8</v>
      </c>
      <c r="E3367" s="32">
        <v>2017</v>
      </c>
      <c r="F3367" s="32">
        <v>8</v>
      </c>
      <c r="G3367" s="32">
        <v>102.36864097994211</v>
      </c>
    </row>
    <row r="3368" spans="1:7" x14ac:dyDescent="0.25">
      <c r="A3368" s="32">
        <v>2025</v>
      </c>
      <c r="B3368" s="33" t="s">
        <v>71</v>
      </c>
      <c r="C3368" s="33" t="s">
        <v>33</v>
      </c>
      <c r="D3368" s="33" t="s">
        <v>8</v>
      </c>
      <c r="E3368" s="32">
        <v>2018</v>
      </c>
      <c r="F3368" s="32">
        <v>7</v>
      </c>
      <c r="G3368" s="32">
        <v>102.49255792889342</v>
      </c>
    </row>
    <row r="3369" spans="1:7" x14ac:dyDescent="0.25">
      <c r="A3369" s="32">
        <v>2025</v>
      </c>
      <c r="B3369" s="33" t="s">
        <v>71</v>
      </c>
      <c r="C3369" s="33" t="s">
        <v>33</v>
      </c>
      <c r="D3369" s="33" t="s">
        <v>8</v>
      </c>
      <c r="E3369" s="32">
        <v>2019</v>
      </c>
      <c r="F3369" s="32">
        <v>6</v>
      </c>
      <c r="G3369" s="32">
        <v>100.65747031889045</v>
      </c>
    </row>
    <row r="3370" spans="1:7" x14ac:dyDescent="0.25">
      <c r="A3370" s="32">
        <v>2025</v>
      </c>
      <c r="B3370" s="33" t="s">
        <v>71</v>
      </c>
      <c r="C3370" s="33" t="s">
        <v>33</v>
      </c>
      <c r="D3370" s="33" t="s">
        <v>8</v>
      </c>
      <c r="E3370" s="32">
        <v>2020</v>
      </c>
      <c r="F3370" s="32">
        <v>5</v>
      </c>
      <c r="G3370" s="32">
        <v>98.305444721357659</v>
      </c>
    </row>
    <row r="3371" spans="1:7" x14ac:dyDescent="0.25">
      <c r="A3371" s="32">
        <v>2025</v>
      </c>
      <c r="B3371" s="33" t="s">
        <v>71</v>
      </c>
      <c r="C3371" s="33" t="s">
        <v>33</v>
      </c>
      <c r="D3371" s="33" t="s">
        <v>8</v>
      </c>
      <c r="E3371" s="32">
        <v>2021</v>
      </c>
      <c r="F3371" s="32">
        <v>4</v>
      </c>
      <c r="G3371" s="32">
        <v>95.631137268904055</v>
      </c>
    </row>
    <row r="3372" spans="1:7" x14ac:dyDescent="0.25">
      <c r="A3372" s="32">
        <v>2025</v>
      </c>
      <c r="B3372" s="33" t="s">
        <v>71</v>
      </c>
      <c r="C3372" s="33" t="s">
        <v>33</v>
      </c>
      <c r="D3372" s="33" t="s">
        <v>8</v>
      </c>
      <c r="E3372" s="32">
        <v>2022</v>
      </c>
      <c r="F3372" s="32">
        <v>3</v>
      </c>
      <c r="G3372" s="32">
        <v>93.701889915503529</v>
      </c>
    </row>
    <row r="3373" spans="1:7" x14ac:dyDescent="0.25">
      <c r="A3373" s="32">
        <v>2025</v>
      </c>
      <c r="B3373" s="33" t="s">
        <v>71</v>
      </c>
      <c r="C3373" s="33" t="s">
        <v>33</v>
      </c>
      <c r="D3373" s="33" t="s">
        <v>8</v>
      </c>
      <c r="E3373" s="32">
        <v>2023</v>
      </c>
      <c r="F3373" s="32">
        <v>2</v>
      </c>
      <c r="G3373" s="32">
        <v>93.40772799293984</v>
      </c>
    </row>
    <row r="3374" spans="1:7" x14ac:dyDescent="0.25">
      <c r="A3374" s="32">
        <v>2025</v>
      </c>
      <c r="B3374" s="33" t="s">
        <v>71</v>
      </c>
      <c r="C3374" s="33" t="s">
        <v>33</v>
      </c>
      <c r="D3374" s="33" t="s">
        <v>8</v>
      </c>
      <c r="E3374" s="32">
        <v>2024</v>
      </c>
      <c r="F3374" s="32">
        <v>1</v>
      </c>
      <c r="G3374" s="32">
        <v>97.017783245636096</v>
      </c>
    </row>
    <row r="3375" spans="1:7" x14ac:dyDescent="0.25">
      <c r="A3375" s="32">
        <v>2025</v>
      </c>
      <c r="B3375" s="33" t="s">
        <v>71</v>
      </c>
      <c r="C3375" s="33" t="s">
        <v>33</v>
      </c>
      <c r="D3375" s="33" t="s">
        <v>8</v>
      </c>
      <c r="E3375" s="32">
        <v>2025</v>
      </c>
      <c r="F3375" s="32">
        <v>0</v>
      </c>
      <c r="G3375" s="32">
        <v>99.605931329018901</v>
      </c>
    </row>
    <row r="3376" spans="1:7" x14ac:dyDescent="0.25">
      <c r="A3376" s="32">
        <v>2025</v>
      </c>
      <c r="B3376" s="33" t="s">
        <v>71</v>
      </c>
      <c r="C3376" s="33" t="s">
        <v>33</v>
      </c>
      <c r="D3376" s="33" t="s">
        <v>8</v>
      </c>
      <c r="E3376" s="32">
        <v>2026</v>
      </c>
      <c r="F3376" s="32">
        <v>-1</v>
      </c>
      <c r="G3376" s="32">
        <v>67.225898408726394</v>
      </c>
    </row>
    <row r="3377" spans="1:7" x14ac:dyDescent="0.25">
      <c r="A3377" s="32">
        <v>2025</v>
      </c>
      <c r="B3377" s="33" t="s">
        <v>18</v>
      </c>
      <c r="C3377" s="33" t="s">
        <v>33</v>
      </c>
      <c r="D3377" s="33" t="s">
        <v>8</v>
      </c>
      <c r="E3377" s="32">
        <v>2010</v>
      </c>
      <c r="F3377" s="32">
        <v>15</v>
      </c>
      <c r="G3377" s="32">
        <v>4.8531147460422162</v>
      </c>
    </row>
    <row r="3378" spans="1:7" x14ac:dyDescent="0.25">
      <c r="A3378" s="32">
        <v>2025</v>
      </c>
      <c r="B3378" s="33" t="s">
        <v>18</v>
      </c>
      <c r="C3378" s="33" t="s">
        <v>33</v>
      </c>
      <c r="D3378" s="33" t="s">
        <v>8</v>
      </c>
      <c r="E3378" s="32">
        <v>2011</v>
      </c>
      <c r="F3378" s="32">
        <v>14</v>
      </c>
      <c r="G3378" s="32">
        <v>0</v>
      </c>
    </row>
    <row r="3379" spans="1:7" x14ac:dyDescent="0.25">
      <c r="A3379" s="32">
        <v>2025</v>
      </c>
      <c r="B3379" s="33" t="s">
        <v>18</v>
      </c>
      <c r="C3379" s="33" t="s">
        <v>33</v>
      </c>
      <c r="D3379" s="33" t="s">
        <v>8</v>
      </c>
      <c r="E3379" s="32">
        <v>2012</v>
      </c>
      <c r="F3379" s="32">
        <v>13</v>
      </c>
      <c r="G3379" s="32">
        <v>6.207900352125348</v>
      </c>
    </row>
    <row r="3380" spans="1:7" x14ac:dyDescent="0.25">
      <c r="A3380" s="32">
        <v>2025</v>
      </c>
      <c r="B3380" s="33" t="s">
        <v>18</v>
      </c>
      <c r="C3380" s="33" t="s">
        <v>33</v>
      </c>
      <c r="D3380" s="33" t="s">
        <v>8</v>
      </c>
      <c r="E3380" s="32">
        <v>2013</v>
      </c>
      <c r="F3380" s="32">
        <v>12</v>
      </c>
      <c r="G3380" s="32">
        <v>0</v>
      </c>
    </row>
    <row r="3381" spans="1:7" x14ac:dyDescent="0.25">
      <c r="A3381" s="32">
        <v>2025</v>
      </c>
      <c r="B3381" s="33" t="s">
        <v>18</v>
      </c>
      <c r="C3381" s="33" t="s">
        <v>33</v>
      </c>
      <c r="D3381" s="33" t="s">
        <v>8</v>
      </c>
      <c r="E3381" s="32">
        <v>2014</v>
      </c>
      <c r="F3381" s="32">
        <v>11</v>
      </c>
      <c r="G3381" s="32">
        <v>0</v>
      </c>
    </row>
    <row r="3382" spans="1:7" x14ac:dyDescent="0.25">
      <c r="A3382" s="32">
        <v>2025</v>
      </c>
      <c r="B3382" s="33" t="s">
        <v>18</v>
      </c>
      <c r="C3382" s="33" t="s">
        <v>33</v>
      </c>
      <c r="D3382" s="33" t="s">
        <v>8</v>
      </c>
      <c r="E3382" s="32">
        <v>2015</v>
      </c>
      <c r="F3382" s="32">
        <v>10</v>
      </c>
      <c r="G3382" s="32">
        <v>0</v>
      </c>
    </row>
    <row r="3383" spans="1:7" x14ac:dyDescent="0.25">
      <c r="A3383" s="32">
        <v>2025</v>
      </c>
      <c r="B3383" s="33" t="s">
        <v>18</v>
      </c>
      <c r="C3383" s="33" t="s">
        <v>33</v>
      </c>
      <c r="D3383" s="33" t="s">
        <v>8</v>
      </c>
      <c r="E3383" s="32">
        <v>2016</v>
      </c>
      <c r="F3383" s="32">
        <v>9</v>
      </c>
      <c r="G3383" s="32">
        <v>0</v>
      </c>
    </row>
    <row r="3384" spans="1:7" x14ac:dyDescent="0.25">
      <c r="A3384" s="32">
        <v>2025</v>
      </c>
      <c r="B3384" s="33" t="s">
        <v>18</v>
      </c>
      <c r="C3384" s="33" t="s">
        <v>33</v>
      </c>
      <c r="D3384" s="33" t="s">
        <v>8</v>
      </c>
      <c r="E3384" s="32">
        <v>2017</v>
      </c>
      <c r="F3384" s="32">
        <v>8</v>
      </c>
      <c r="G3384" s="32">
        <v>0</v>
      </c>
    </row>
    <row r="3385" spans="1:7" x14ac:dyDescent="0.25">
      <c r="A3385" s="32">
        <v>2025</v>
      </c>
      <c r="B3385" s="33" t="s">
        <v>18</v>
      </c>
      <c r="C3385" s="33" t="s">
        <v>33</v>
      </c>
      <c r="D3385" s="33" t="s">
        <v>8</v>
      </c>
      <c r="E3385" s="32">
        <v>2018</v>
      </c>
      <c r="F3385" s="32">
        <v>7</v>
      </c>
      <c r="G3385" s="32">
        <v>0</v>
      </c>
    </row>
    <row r="3386" spans="1:7" x14ac:dyDescent="0.25">
      <c r="A3386" s="32">
        <v>2025</v>
      </c>
      <c r="B3386" s="33" t="s">
        <v>18</v>
      </c>
      <c r="C3386" s="33" t="s">
        <v>33</v>
      </c>
      <c r="D3386" s="33" t="s">
        <v>8</v>
      </c>
      <c r="E3386" s="32">
        <v>2019</v>
      </c>
      <c r="F3386" s="32">
        <v>6</v>
      </c>
      <c r="G3386" s="32">
        <v>0</v>
      </c>
    </row>
    <row r="3387" spans="1:7" x14ac:dyDescent="0.25">
      <c r="A3387" s="32">
        <v>2025</v>
      </c>
      <c r="B3387" s="33" t="s">
        <v>18</v>
      </c>
      <c r="C3387" s="33" t="s">
        <v>33</v>
      </c>
      <c r="D3387" s="33" t="s">
        <v>8</v>
      </c>
      <c r="E3387" s="32">
        <v>2020</v>
      </c>
      <c r="F3387" s="32">
        <v>5</v>
      </c>
      <c r="G3387" s="32">
        <v>0</v>
      </c>
    </row>
    <row r="3388" spans="1:7" x14ac:dyDescent="0.25">
      <c r="A3388" s="32">
        <v>2025</v>
      </c>
      <c r="B3388" s="33" t="s">
        <v>18</v>
      </c>
      <c r="C3388" s="33" t="s">
        <v>33</v>
      </c>
      <c r="D3388" s="33" t="s">
        <v>8</v>
      </c>
      <c r="E3388" s="32">
        <v>2021</v>
      </c>
      <c r="F3388" s="32">
        <v>4</v>
      </c>
      <c r="G3388" s="32">
        <v>0</v>
      </c>
    </row>
    <row r="3389" spans="1:7" x14ac:dyDescent="0.25">
      <c r="A3389" s="32">
        <v>2025</v>
      </c>
      <c r="B3389" s="33" t="s">
        <v>18</v>
      </c>
      <c r="C3389" s="33" t="s">
        <v>33</v>
      </c>
      <c r="D3389" s="33" t="s">
        <v>8</v>
      </c>
      <c r="E3389" s="32">
        <v>2022</v>
      </c>
      <c r="F3389" s="32">
        <v>3</v>
      </c>
      <c r="G3389" s="32">
        <v>0</v>
      </c>
    </row>
    <row r="3390" spans="1:7" x14ac:dyDescent="0.25">
      <c r="A3390" s="32">
        <v>2025</v>
      </c>
      <c r="B3390" s="33" t="s">
        <v>18</v>
      </c>
      <c r="C3390" s="33" t="s">
        <v>33</v>
      </c>
      <c r="D3390" s="33" t="s">
        <v>8</v>
      </c>
      <c r="E3390" s="32">
        <v>2023</v>
      </c>
      <c r="F3390" s="32">
        <v>2</v>
      </c>
      <c r="G3390" s="32">
        <v>0</v>
      </c>
    </row>
    <row r="3391" spans="1:7" x14ac:dyDescent="0.25">
      <c r="A3391" s="32">
        <v>2025</v>
      </c>
      <c r="B3391" s="33" t="s">
        <v>18</v>
      </c>
      <c r="C3391" s="33" t="s">
        <v>33</v>
      </c>
      <c r="D3391" s="33" t="s">
        <v>8</v>
      </c>
      <c r="E3391" s="32">
        <v>2024</v>
      </c>
      <c r="F3391" s="32">
        <v>1</v>
      </c>
      <c r="G3391" s="32">
        <v>0</v>
      </c>
    </row>
    <row r="3392" spans="1:7" x14ac:dyDescent="0.25">
      <c r="A3392" s="32">
        <v>2025</v>
      </c>
      <c r="B3392" s="33" t="s">
        <v>18</v>
      </c>
      <c r="C3392" s="33" t="s">
        <v>33</v>
      </c>
      <c r="D3392" s="33" t="s">
        <v>8</v>
      </c>
      <c r="E3392" s="32">
        <v>2025</v>
      </c>
      <c r="F3392" s="32">
        <v>0</v>
      </c>
      <c r="G3392" s="32">
        <v>0</v>
      </c>
    </row>
    <row r="3393" spans="1:7" x14ac:dyDescent="0.25">
      <c r="A3393" s="32">
        <v>2025</v>
      </c>
      <c r="B3393" s="33" t="s">
        <v>18</v>
      </c>
      <c r="C3393" s="33" t="s">
        <v>33</v>
      </c>
      <c r="D3393" s="33" t="s">
        <v>8</v>
      </c>
      <c r="E3393" s="32">
        <v>2026</v>
      </c>
      <c r="F3393" s="32">
        <v>-1</v>
      </c>
      <c r="G3393" s="32">
        <v>0</v>
      </c>
    </row>
    <row r="3394" spans="1:7" x14ac:dyDescent="0.25">
      <c r="A3394" s="32">
        <v>2025</v>
      </c>
      <c r="B3394" s="33" t="s">
        <v>19</v>
      </c>
      <c r="C3394" s="33" t="s">
        <v>33</v>
      </c>
      <c r="D3394" s="33" t="s">
        <v>8</v>
      </c>
      <c r="E3394" s="32">
        <v>2010</v>
      </c>
      <c r="F3394" s="32">
        <v>15</v>
      </c>
      <c r="G3394" s="32">
        <v>8.9503631104878014</v>
      </c>
    </row>
    <row r="3395" spans="1:7" x14ac:dyDescent="0.25">
      <c r="A3395" s="32">
        <v>2025</v>
      </c>
      <c r="B3395" s="33" t="s">
        <v>19</v>
      </c>
      <c r="C3395" s="33" t="s">
        <v>33</v>
      </c>
      <c r="D3395" s="33" t="s">
        <v>8</v>
      </c>
      <c r="E3395" s="32">
        <v>2011</v>
      </c>
      <c r="F3395" s="32">
        <v>14</v>
      </c>
      <c r="G3395" s="32">
        <v>0</v>
      </c>
    </row>
    <row r="3396" spans="1:7" x14ac:dyDescent="0.25">
      <c r="A3396" s="32">
        <v>2025</v>
      </c>
      <c r="B3396" s="33" t="s">
        <v>19</v>
      </c>
      <c r="C3396" s="33" t="s">
        <v>33</v>
      </c>
      <c r="D3396" s="33" t="s">
        <v>8</v>
      </c>
      <c r="E3396" s="32">
        <v>2012</v>
      </c>
      <c r="F3396" s="32">
        <v>13</v>
      </c>
      <c r="G3396" s="32">
        <v>11.912886806516749</v>
      </c>
    </row>
    <row r="3397" spans="1:7" x14ac:dyDescent="0.25">
      <c r="A3397" s="32">
        <v>2025</v>
      </c>
      <c r="B3397" s="33" t="s">
        <v>19</v>
      </c>
      <c r="C3397" s="33" t="s">
        <v>33</v>
      </c>
      <c r="D3397" s="33" t="s">
        <v>8</v>
      </c>
      <c r="E3397" s="32">
        <v>2013</v>
      </c>
      <c r="F3397" s="32">
        <v>12</v>
      </c>
      <c r="G3397" s="32">
        <v>0</v>
      </c>
    </row>
    <row r="3398" spans="1:7" x14ac:dyDescent="0.25">
      <c r="A3398" s="32">
        <v>2025</v>
      </c>
      <c r="B3398" s="33" t="s">
        <v>19</v>
      </c>
      <c r="C3398" s="33" t="s">
        <v>33</v>
      </c>
      <c r="D3398" s="33" t="s">
        <v>8</v>
      </c>
      <c r="E3398" s="32">
        <v>2014</v>
      </c>
      <c r="F3398" s="32">
        <v>11</v>
      </c>
      <c r="G3398" s="32">
        <v>0</v>
      </c>
    </row>
    <row r="3399" spans="1:7" x14ac:dyDescent="0.25">
      <c r="A3399" s="32">
        <v>2025</v>
      </c>
      <c r="B3399" s="33" t="s">
        <v>19</v>
      </c>
      <c r="C3399" s="33" t="s">
        <v>33</v>
      </c>
      <c r="D3399" s="33" t="s">
        <v>8</v>
      </c>
      <c r="E3399" s="32">
        <v>2015</v>
      </c>
      <c r="F3399" s="32">
        <v>10</v>
      </c>
      <c r="G3399" s="32">
        <v>0</v>
      </c>
    </row>
    <row r="3400" spans="1:7" x14ac:dyDescent="0.25">
      <c r="A3400" s="32">
        <v>2025</v>
      </c>
      <c r="B3400" s="33" t="s">
        <v>19</v>
      </c>
      <c r="C3400" s="33" t="s">
        <v>33</v>
      </c>
      <c r="D3400" s="33" t="s">
        <v>8</v>
      </c>
      <c r="E3400" s="32">
        <v>2016</v>
      </c>
      <c r="F3400" s="32">
        <v>9</v>
      </c>
      <c r="G3400" s="32">
        <v>0</v>
      </c>
    </row>
    <row r="3401" spans="1:7" x14ac:dyDescent="0.25">
      <c r="A3401" s="32">
        <v>2025</v>
      </c>
      <c r="B3401" s="33" t="s">
        <v>19</v>
      </c>
      <c r="C3401" s="33" t="s">
        <v>33</v>
      </c>
      <c r="D3401" s="33" t="s">
        <v>8</v>
      </c>
      <c r="E3401" s="32">
        <v>2017</v>
      </c>
      <c r="F3401" s="32">
        <v>8</v>
      </c>
      <c r="G3401" s="32">
        <v>0</v>
      </c>
    </row>
    <row r="3402" spans="1:7" x14ac:dyDescent="0.25">
      <c r="A3402" s="32">
        <v>2025</v>
      </c>
      <c r="B3402" s="33" t="s">
        <v>19</v>
      </c>
      <c r="C3402" s="33" t="s">
        <v>33</v>
      </c>
      <c r="D3402" s="33" t="s">
        <v>8</v>
      </c>
      <c r="E3402" s="32">
        <v>2018</v>
      </c>
      <c r="F3402" s="32">
        <v>7</v>
      </c>
      <c r="G3402" s="32">
        <v>0</v>
      </c>
    </row>
    <row r="3403" spans="1:7" x14ac:dyDescent="0.25">
      <c r="A3403" s="32">
        <v>2025</v>
      </c>
      <c r="B3403" s="33" t="s">
        <v>19</v>
      </c>
      <c r="C3403" s="33" t="s">
        <v>33</v>
      </c>
      <c r="D3403" s="33" t="s">
        <v>8</v>
      </c>
      <c r="E3403" s="32">
        <v>2019</v>
      </c>
      <c r="F3403" s="32">
        <v>6</v>
      </c>
      <c r="G3403" s="32">
        <v>0</v>
      </c>
    </row>
    <row r="3404" spans="1:7" x14ac:dyDescent="0.25">
      <c r="A3404" s="32">
        <v>2025</v>
      </c>
      <c r="B3404" s="33" t="s">
        <v>19</v>
      </c>
      <c r="C3404" s="33" t="s">
        <v>33</v>
      </c>
      <c r="D3404" s="33" t="s">
        <v>8</v>
      </c>
      <c r="E3404" s="32">
        <v>2020</v>
      </c>
      <c r="F3404" s="32">
        <v>5</v>
      </c>
      <c r="G3404" s="32">
        <v>0</v>
      </c>
    </row>
    <row r="3405" spans="1:7" x14ac:dyDescent="0.25">
      <c r="A3405" s="32">
        <v>2025</v>
      </c>
      <c r="B3405" s="33" t="s">
        <v>19</v>
      </c>
      <c r="C3405" s="33" t="s">
        <v>33</v>
      </c>
      <c r="D3405" s="33" t="s">
        <v>8</v>
      </c>
      <c r="E3405" s="32">
        <v>2021</v>
      </c>
      <c r="F3405" s="32">
        <v>4</v>
      </c>
      <c r="G3405" s="32">
        <v>0</v>
      </c>
    </row>
    <row r="3406" spans="1:7" x14ac:dyDescent="0.25">
      <c r="A3406" s="32">
        <v>2025</v>
      </c>
      <c r="B3406" s="33" t="s">
        <v>19</v>
      </c>
      <c r="C3406" s="33" t="s">
        <v>33</v>
      </c>
      <c r="D3406" s="33" t="s">
        <v>8</v>
      </c>
      <c r="E3406" s="32">
        <v>2022</v>
      </c>
      <c r="F3406" s="32">
        <v>3</v>
      </c>
      <c r="G3406" s="32">
        <v>0</v>
      </c>
    </row>
    <row r="3407" spans="1:7" x14ac:dyDescent="0.25">
      <c r="A3407" s="32">
        <v>2025</v>
      </c>
      <c r="B3407" s="33" t="s">
        <v>19</v>
      </c>
      <c r="C3407" s="33" t="s">
        <v>33</v>
      </c>
      <c r="D3407" s="33" t="s">
        <v>8</v>
      </c>
      <c r="E3407" s="32">
        <v>2023</v>
      </c>
      <c r="F3407" s="32">
        <v>2</v>
      </c>
      <c r="G3407" s="32">
        <v>0</v>
      </c>
    </row>
    <row r="3408" spans="1:7" x14ac:dyDescent="0.25">
      <c r="A3408" s="32">
        <v>2025</v>
      </c>
      <c r="B3408" s="33" t="s">
        <v>19</v>
      </c>
      <c r="C3408" s="33" t="s">
        <v>33</v>
      </c>
      <c r="D3408" s="33" t="s">
        <v>8</v>
      </c>
      <c r="E3408" s="32">
        <v>2024</v>
      </c>
      <c r="F3408" s="32">
        <v>1</v>
      </c>
      <c r="G3408" s="32">
        <v>0</v>
      </c>
    </row>
    <row r="3409" spans="1:7" x14ac:dyDescent="0.25">
      <c r="A3409" s="32">
        <v>2025</v>
      </c>
      <c r="B3409" s="33" t="s">
        <v>19</v>
      </c>
      <c r="C3409" s="33" t="s">
        <v>33</v>
      </c>
      <c r="D3409" s="33" t="s">
        <v>8</v>
      </c>
      <c r="E3409" s="32">
        <v>2025</v>
      </c>
      <c r="F3409" s="32">
        <v>0</v>
      </c>
      <c r="G3409" s="32">
        <v>0</v>
      </c>
    </row>
    <row r="3410" spans="1:7" x14ac:dyDescent="0.25">
      <c r="A3410" s="32">
        <v>2025</v>
      </c>
      <c r="B3410" s="33" t="s">
        <v>19</v>
      </c>
      <c r="C3410" s="33" t="s">
        <v>33</v>
      </c>
      <c r="D3410" s="33" t="s">
        <v>8</v>
      </c>
      <c r="E3410" s="32">
        <v>2026</v>
      </c>
      <c r="F3410" s="32">
        <v>-1</v>
      </c>
      <c r="G3410" s="32">
        <v>0</v>
      </c>
    </row>
    <row r="3411" spans="1:7" x14ac:dyDescent="0.25">
      <c r="A3411" s="32">
        <v>2025</v>
      </c>
      <c r="B3411" s="33" t="s">
        <v>20</v>
      </c>
      <c r="C3411" s="33" t="s">
        <v>33</v>
      </c>
      <c r="D3411" s="33" t="s">
        <v>8</v>
      </c>
      <c r="E3411" s="32">
        <v>2010</v>
      </c>
      <c r="F3411" s="32">
        <v>15</v>
      </c>
      <c r="G3411" s="32">
        <v>543.17507544446414</v>
      </c>
    </row>
    <row r="3412" spans="1:7" x14ac:dyDescent="0.25">
      <c r="A3412" s="32">
        <v>2025</v>
      </c>
      <c r="B3412" s="33" t="s">
        <v>20</v>
      </c>
      <c r="C3412" s="33" t="s">
        <v>33</v>
      </c>
      <c r="D3412" s="33" t="s">
        <v>8</v>
      </c>
      <c r="E3412" s="32">
        <v>2011</v>
      </c>
      <c r="F3412" s="32">
        <v>14</v>
      </c>
      <c r="G3412" s="32">
        <v>0</v>
      </c>
    </row>
    <row r="3413" spans="1:7" x14ac:dyDescent="0.25">
      <c r="A3413" s="32">
        <v>2025</v>
      </c>
      <c r="B3413" s="33" t="s">
        <v>20</v>
      </c>
      <c r="C3413" s="33" t="s">
        <v>33</v>
      </c>
      <c r="D3413" s="33" t="s">
        <v>8</v>
      </c>
      <c r="E3413" s="32">
        <v>2012</v>
      </c>
      <c r="F3413" s="32">
        <v>13</v>
      </c>
      <c r="G3413" s="32">
        <v>0</v>
      </c>
    </row>
    <row r="3414" spans="1:7" x14ac:dyDescent="0.25">
      <c r="A3414" s="32">
        <v>2025</v>
      </c>
      <c r="B3414" s="33" t="s">
        <v>20</v>
      </c>
      <c r="C3414" s="33" t="s">
        <v>33</v>
      </c>
      <c r="D3414" s="33" t="s">
        <v>8</v>
      </c>
      <c r="E3414" s="32">
        <v>2013</v>
      </c>
      <c r="F3414" s="32">
        <v>12</v>
      </c>
      <c r="G3414" s="32">
        <v>0</v>
      </c>
    </row>
    <row r="3415" spans="1:7" x14ac:dyDescent="0.25">
      <c r="A3415" s="32">
        <v>2025</v>
      </c>
      <c r="B3415" s="33" t="s">
        <v>20</v>
      </c>
      <c r="C3415" s="33" t="s">
        <v>33</v>
      </c>
      <c r="D3415" s="33" t="s">
        <v>8</v>
      </c>
      <c r="E3415" s="32">
        <v>2014</v>
      </c>
      <c r="F3415" s="32">
        <v>11</v>
      </c>
      <c r="G3415" s="32">
        <v>0</v>
      </c>
    </row>
    <row r="3416" spans="1:7" x14ac:dyDescent="0.25">
      <c r="A3416" s="32">
        <v>2025</v>
      </c>
      <c r="B3416" s="33" t="s">
        <v>20</v>
      </c>
      <c r="C3416" s="33" t="s">
        <v>33</v>
      </c>
      <c r="D3416" s="33" t="s">
        <v>8</v>
      </c>
      <c r="E3416" s="32">
        <v>2015</v>
      </c>
      <c r="F3416" s="32">
        <v>10</v>
      </c>
      <c r="G3416" s="32">
        <v>0</v>
      </c>
    </row>
    <row r="3417" spans="1:7" x14ac:dyDescent="0.25">
      <c r="A3417" s="32">
        <v>2025</v>
      </c>
      <c r="B3417" s="33" t="s">
        <v>21</v>
      </c>
      <c r="C3417" s="33" t="s">
        <v>33</v>
      </c>
      <c r="D3417" s="33" t="s">
        <v>8</v>
      </c>
      <c r="E3417" s="32">
        <v>2010</v>
      </c>
      <c r="F3417" s="32">
        <v>15</v>
      </c>
      <c r="G3417" s="32">
        <v>104.41987538992723</v>
      </c>
    </row>
    <row r="3418" spans="1:7" x14ac:dyDescent="0.25">
      <c r="A3418" s="32">
        <v>2025</v>
      </c>
      <c r="B3418" s="33" t="s">
        <v>21</v>
      </c>
      <c r="C3418" s="33" t="s">
        <v>33</v>
      </c>
      <c r="D3418" s="33" t="s">
        <v>8</v>
      </c>
      <c r="E3418" s="32">
        <v>2011</v>
      </c>
      <c r="F3418" s="32">
        <v>14</v>
      </c>
      <c r="G3418" s="32">
        <v>139.4300470546676</v>
      </c>
    </row>
    <row r="3419" spans="1:7" x14ac:dyDescent="0.25">
      <c r="A3419" s="32">
        <v>2025</v>
      </c>
      <c r="B3419" s="33" t="s">
        <v>21</v>
      </c>
      <c r="C3419" s="33" t="s">
        <v>33</v>
      </c>
      <c r="D3419" s="33" t="s">
        <v>8</v>
      </c>
      <c r="E3419" s="32">
        <v>2012</v>
      </c>
      <c r="F3419" s="32">
        <v>13</v>
      </c>
      <c r="G3419" s="32">
        <v>170.92295084206035</v>
      </c>
    </row>
    <row r="3420" spans="1:7" x14ac:dyDescent="0.25">
      <c r="A3420" s="32">
        <v>2025</v>
      </c>
      <c r="B3420" s="33" t="s">
        <v>21</v>
      </c>
      <c r="C3420" s="33" t="s">
        <v>33</v>
      </c>
      <c r="D3420" s="33" t="s">
        <v>8</v>
      </c>
      <c r="E3420" s="32">
        <v>2013</v>
      </c>
      <c r="F3420" s="32">
        <v>12</v>
      </c>
      <c r="G3420" s="32">
        <v>199.86787372259724</v>
      </c>
    </row>
    <row r="3421" spans="1:7" x14ac:dyDescent="0.25">
      <c r="A3421" s="32">
        <v>2025</v>
      </c>
      <c r="B3421" s="33" t="s">
        <v>21</v>
      </c>
      <c r="C3421" s="33" t="s">
        <v>33</v>
      </c>
      <c r="D3421" s="33" t="s">
        <v>8</v>
      </c>
      <c r="E3421" s="32">
        <v>2014</v>
      </c>
      <c r="F3421" s="32">
        <v>11</v>
      </c>
      <c r="G3421" s="32">
        <v>235.35919243366828</v>
      </c>
    </row>
    <row r="3422" spans="1:7" x14ac:dyDescent="0.25">
      <c r="A3422" s="32">
        <v>2025</v>
      </c>
      <c r="B3422" s="33" t="s">
        <v>21</v>
      </c>
      <c r="C3422" s="33" t="s">
        <v>33</v>
      </c>
      <c r="D3422" s="33" t="s">
        <v>8</v>
      </c>
      <c r="E3422" s="32">
        <v>2015</v>
      </c>
      <c r="F3422" s="32">
        <v>10</v>
      </c>
      <c r="G3422" s="32">
        <v>270.85757149483578</v>
      </c>
    </row>
    <row r="3423" spans="1:7" x14ac:dyDescent="0.25">
      <c r="A3423" s="32">
        <v>2025</v>
      </c>
      <c r="B3423" s="33" t="s">
        <v>21</v>
      </c>
      <c r="C3423" s="33" t="s">
        <v>33</v>
      </c>
      <c r="D3423" s="33" t="s">
        <v>8</v>
      </c>
      <c r="E3423" s="32">
        <v>2016</v>
      </c>
      <c r="F3423" s="32">
        <v>9</v>
      </c>
      <c r="G3423" s="32">
        <v>293.72552861160392</v>
      </c>
    </row>
    <row r="3424" spans="1:7" x14ac:dyDescent="0.25">
      <c r="A3424" s="32">
        <v>2025</v>
      </c>
      <c r="B3424" s="33" t="s">
        <v>21</v>
      </c>
      <c r="C3424" s="33" t="s">
        <v>33</v>
      </c>
      <c r="D3424" s="33" t="s">
        <v>8</v>
      </c>
      <c r="E3424" s="32">
        <v>2017</v>
      </c>
      <c r="F3424" s="32">
        <v>8</v>
      </c>
      <c r="G3424" s="32">
        <v>322.29027361164611</v>
      </c>
    </row>
    <row r="3425" spans="1:7" x14ac:dyDescent="0.25">
      <c r="A3425" s="32">
        <v>2025</v>
      </c>
      <c r="B3425" s="33" t="s">
        <v>21</v>
      </c>
      <c r="C3425" s="33" t="s">
        <v>33</v>
      </c>
      <c r="D3425" s="33" t="s">
        <v>8</v>
      </c>
      <c r="E3425" s="32">
        <v>2018</v>
      </c>
      <c r="F3425" s="32">
        <v>7</v>
      </c>
      <c r="G3425" s="32">
        <v>336.13527572687946</v>
      </c>
    </row>
    <row r="3426" spans="1:7" x14ac:dyDescent="0.25">
      <c r="A3426" s="32">
        <v>2025</v>
      </c>
      <c r="B3426" s="33" t="s">
        <v>21</v>
      </c>
      <c r="C3426" s="33" t="s">
        <v>33</v>
      </c>
      <c r="D3426" s="33" t="s">
        <v>8</v>
      </c>
      <c r="E3426" s="32">
        <v>2019</v>
      </c>
      <c r="F3426" s="32">
        <v>6</v>
      </c>
      <c r="G3426" s="32">
        <v>345.20349051914945</v>
      </c>
    </row>
    <row r="3427" spans="1:7" x14ac:dyDescent="0.25">
      <c r="A3427" s="32">
        <v>2025</v>
      </c>
      <c r="B3427" s="33" t="s">
        <v>21</v>
      </c>
      <c r="C3427" s="33" t="s">
        <v>33</v>
      </c>
      <c r="D3427" s="33" t="s">
        <v>8</v>
      </c>
      <c r="E3427" s="32">
        <v>2020</v>
      </c>
      <c r="F3427" s="32">
        <v>5</v>
      </c>
      <c r="G3427" s="32">
        <v>352.61607763363133</v>
      </c>
    </row>
    <row r="3428" spans="1:7" x14ac:dyDescent="0.25">
      <c r="A3428" s="32">
        <v>2025</v>
      </c>
      <c r="B3428" s="33" t="s">
        <v>21</v>
      </c>
      <c r="C3428" s="33" t="s">
        <v>33</v>
      </c>
      <c r="D3428" s="33" t="s">
        <v>8</v>
      </c>
      <c r="E3428" s="32">
        <v>2021</v>
      </c>
      <c r="F3428" s="32">
        <v>4</v>
      </c>
      <c r="G3428" s="32">
        <v>358.48079981649744</v>
      </c>
    </row>
    <row r="3429" spans="1:7" x14ac:dyDescent="0.25">
      <c r="A3429" s="32">
        <v>2025</v>
      </c>
      <c r="B3429" s="33" t="s">
        <v>21</v>
      </c>
      <c r="C3429" s="33" t="s">
        <v>33</v>
      </c>
      <c r="D3429" s="33" t="s">
        <v>8</v>
      </c>
      <c r="E3429" s="32">
        <v>2022</v>
      </c>
      <c r="F3429" s="32">
        <v>3</v>
      </c>
      <c r="G3429" s="32">
        <v>364.34783783073476</v>
      </c>
    </row>
    <row r="3430" spans="1:7" x14ac:dyDescent="0.25">
      <c r="A3430" s="32">
        <v>2025</v>
      </c>
      <c r="B3430" s="33" t="s">
        <v>21</v>
      </c>
      <c r="C3430" s="33" t="s">
        <v>33</v>
      </c>
      <c r="D3430" s="33" t="s">
        <v>8</v>
      </c>
      <c r="E3430" s="32">
        <v>2023</v>
      </c>
      <c r="F3430" s="32">
        <v>2</v>
      </c>
      <c r="G3430" s="32">
        <v>372.9477956923659</v>
      </c>
    </row>
    <row r="3431" spans="1:7" x14ac:dyDescent="0.25">
      <c r="A3431" s="32">
        <v>2025</v>
      </c>
      <c r="B3431" s="33" t="s">
        <v>21</v>
      </c>
      <c r="C3431" s="33" t="s">
        <v>33</v>
      </c>
      <c r="D3431" s="33" t="s">
        <v>8</v>
      </c>
      <c r="E3431" s="32">
        <v>2024</v>
      </c>
      <c r="F3431" s="32">
        <v>1</v>
      </c>
      <c r="G3431" s="32">
        <v>393.143867543299</v>
      </c>
    </row>
    <row r="3432" spans="1:7" x14ac:dyDescent="0.25">
      <c r="A3432" s="32">
        <v>2025</v>
      </c>
      <c r="B3432" s="33" t="s">
        <v>21</v>
      </c>
      <c r="C3432" s="33" t="s">
        <v>33</v>
      </c>
      <c r="D3432" s="33" t="s">
        <v>8</v>
      </c>
      <c r="E3432" s="32">
        <v>2025</v>
      </c>
      <c r="F3432" s="32">
        <v>0</v>
      </c>
      <c r="G3432" s="32">
        <v>405.82800930000002</v>
      </c>
    </row>
    <row r="3433" spans="1:7" x14ac:dyDescent="0.25">
      <c r="A3433" s="32">
        <v>2025</v>
      </c>
      <c r="B3433" s="33" t="s">
        <v>21</v>
      </c>
      <c r="C3433" s="33" t="s">
        <v>33</v>
      </c>
      <c r="D3433" s="33" t="s">
        <v>8</v>
      </c>
      <c r="E3433" s="32">
        <v>2026</v>
      </c>
      <c r="F3433" s="32">
        <v>-1</v>
      </c>
      <c r="G3433" s="32">
        <v>121.75209599999999</v>
      </c>
    </row>
    <row r="3434" spans="1:7" x14ac:dyDescent="0.25">
      <c r="A3434" s="32">
        <v>2025</v>
      </c>
      <c r="B3434" s="33" t="s">
        <v>22</v>
      </c>
      <c r="C3434" s="33" t="s">
        <v>33</v>
      </c>
      <c r="D3434" s="33" t="s">
        <v>8</v>
      </c>
      <c r="E3434" s="32">
        <v>2010</v>
      </c>
      <c r="F3434" s="32">
        <v>15</v>
      </c>
      <c r="G3434" s="32">
        <v>430.62014125096584</v>
      </c>
    </row>
    <row r="3435" spans="1:7" x14ac:dyDescent="0.25">
      <c r="A3435" s="32">
        <v>2025</v>
      </c>
      <c r="B3435" s="33" t="s">
        <v>22</v>
      </c>
      <c r="C3435" s="33" t="s">
        <v>33</v>
      </c>
      <c r="D3435" s="33" t="s">
        <v>8</v>
      </c>
      <c r="E3435" s="32">
        <v>2011</v>
      </c>
      <c r="F3435" s="32">
        <v>14</v>
      </c>
      <c r="G3435" s="32">
        <v>585.24342434978178</v>
      </c>
    </row>
    <row r="3436" spans="1:7" x14ac:dyDescent="0.25">
      <c r="A3436" s="32">
        <v>2025</v>
      </c>
      <c r="B3436" s="33" t="s">
        <v>22</v>
      </c>
      <c r="C3436" s="33" t="s">
        <v>33</v>
      </c>
      <c r="D3436" s="33" t="s">
        <v>8</v>
      </c>
      <c r="E3436" s="32">
        <v>2012</v>
      </c>
      <c r="F3436" s="32">
        <v>13</v>
      </c>
      <c r="G3436" s="32">
        <v>733.25846125199473</v>
      </c>
    </row>
    <row r="3437" spans="1:7" x14ac:dyDescent="0.25">
      <c r="A3437" s="32">
        <v>2025</v>
      </c>
      <c r="B3437" s="33" t="s">
        <v>22</v>
      </c>
      <c r="C3437" s="33" t="s">
        <v>33</v>
      </c>
      <c r="D3437" s="33" t="s">
        <v>8</v>
      </c>
      <c r="E3437" s="32">
        <v>2013</v>
      </c>
      <c r="F3437" s="32">
        <v>12</v>
      </c>
      <c r="G3437" s="32">
        <v>878.99013627509362</v>
      </c>
    </row>
    <row r="3438" spans="1:7" x14ac:dyDescent="0.25">
      <c r="A3438" s="32">
        <v>2025</v>
      </c>
      <c r="B3438" s="33" t="s">
        <v>22</v>
      </c>
      <c r="C3438" s="33" t="s">
        <v>33</v>
      </c>
      <c r="D3438" s="33" t="s">
        <v>8</v>
      </c>
      <c r="E3438" s="32">
        <v>2014</v>
      </c>
      <c r="F3438" s="32">
        <v>11</v>
      </c>
      <c r="G3438" s="32">
        <v>1055.732920613762</v>
      </c>
    </row>
    <row r="3439" spans="1:7" x14ac:dyDescent="0.25">
      <c r="A3439" s="32">
        <v>2025</v>
      </c>
      <c r="B3439" s="33" t="s">
        <v>22</v>
      </c>
      <c r="C3439" s="33" t="s">
        <v>33</v>
      </c>
      <c r="D3439" s="33" t="s">
        <v>8</v>
      </c>
      <c r="E3439" s="32">
        <v>2015</v>
      </c>
      <c r="F3439" s="32">
        <v>10</v>
      </c>
      <c r="G3439" s="32">
        <v>1224.7905176255131</v>
      </c>
    </row>
    <row r="3440" spans="1:7" x14ac:dyDescent="0.25">
      <c r="A3440" s="32">
        <v>2025</v>
      </c>
      <c r="B3440" s="33" t="s">
        <v>22</v>
      </c>
      <c r="C3440" s="33" t="s">
        <v>33</v>
      </c>
      <c r="D3440" s="33" t="s">
        <v>8</v>
      </c>
      <c r="E3440" s="32">
        <v>2016</v>
      </c>
      <c r="F3440" s="32">
        <v>9</v>
      </c>
      <c r="G3440" s="32">
        <v>1324.5225249762111</v>
      </c>
    </row>
    <row r="3441" spans="1:7" x14ac:dyDescent="0.25">
      <c r="A3441" s="32">
        <v>2025</v>
      </c>
      <c r="B3441" s="33" t="s">
        <v>22</v>
      </c>
      <c r="C3441" s="33" t="s">
        <v>33</v>
      </c>
      <c r="D3441" s="33" t="s">
        <v>8</v>
      </c>
      <c r="E3441" s="32">
        <v>2017</v>
      </c>
      <c r="F3441" s="32">
        <v>8</v>
      </c>
      <c r="G3441" s="32">
        <v>1452.1401997767998</v>
      </c>
    </row>
    <row r="3442" spans="1:7" x14ac:dyDescent="0.25">
      <c r="A3442" s="32">
        <v>2025</v>
      </c>
      <c r="B3442" s="33" t="s">
        <v>22</v>
      </c>
      <c r="C3442" s="33" t="s">
        <v>33</v>
      </c>
      <c r="D3442" s="33" t="s">
        <v>8</v>
      </c>
      <c r="E3442" s="32">
        <v>2018</v>
      </c>
      <c r="F3442" s="32">
        <v>7</v>
      </c>
      <c r="G3442" s="32">
        <v>1515.1086814114808</v>
      </c>
    </row>
    <row r="3443" spans="1:7" x14ac:dyDescent="0.25">
      <c r="A3443" s="32">
        <v>2025</v>
      </c>
      <c r="B3443" s="33" t="s">
        <v>22</v>
      </c>
      <c r="C3443" s="33" t="s">
        <v>33</v>
      </c>
      <c r="D3443" s="33" t="s">
        <v>8</v>
      </c>
      <c r="E3443" s="32">
        <v>2019</v>
      </c>
      <c r="F3443" s="32">
        <v>6</v>
      </c>
      <c r="G3443" s="32">
        <v>1553.4881453418234</v>
      </c>
    </row>
    <row r="3444" spans="1:7" x14ac:dyDescent="0.25">
      <c r="A3444" s="32">
        <v>2025</v>
      </c>
      <c r="B3444" s="33" t="s">
        <v>22</v>
      </c>
      <c r="C3444" s="33" t="s">
        <v>33</v>
      </c>
      <c r="D3444" s="33" t="s">
        <v>8</v>
      </c>
      <c r="E3444" s="32">
        <v>2020</v>
      </c>
      <c r="F3444" s="32">
        <v>5</v>
      </c>
      <c r="G3444" s="32">
        <v>1576.5219051452857</v>
      </c>
    </row>
    <row r="3445" spans="1:7" x14ac:dyDescent="0.25">
      <c r="A3445" s="32">
        <v>2025</v>
      </c>
      <c r="B3445" s="33" t="s">
        <v>22</v>
      </c>
      <c r="C3445" s="33" t="s">
        <v>33</v>
      </c>
      <c r="D3445" s="33" t="s">
        <v>8</v>
      </c>
      <c r="E3445" s="32">
        <v>2021</v>
      </c>
      <c r="F3445" s="32">
        <v>4</v>
      </c>
      <c r="G3445" s="32">
        <v>1590.1416784348753</v>
      </c>
    </row>
    <row r="3446" spans="1:7" x14ac:dyDescent="0.25">
      <c r="A3446" s="32">
        <v>2025</v>
      </c>
      <c r="B3446" s="33" t="s">
        <v>22</v>
      </c>
      <c r="C3446" s="33" t="s">
        <v>33</v>
      </c>
      <c r="D3446" s="33" t="s">
        <v>8</v>
      </c>
      <c r="E3446" s="32">
        <v>2022</v>
      </c>
      <c r="F3446" s="32">
        <v>3</v>
      </c>
      <c r="G3446" s="32">
        <v>1603.849413012199</v>
      </c>
    </row>
    <row r="3447" spans="1:7" x14ac:dyDescent="0.25">
      <c r="A3447" s="32">
        <v>2025</v>
      </c>
      <c r="B3447" s="33" t="s">
        <v>22</v>
      </c>
      <c r="C3447" s="33" t="s">
        <v>33</v>
      </c>
      <c r="D3447" s="33" t="s">
        <v>8</v>
      </c>
      <c r="E3447" s="32">
        <v>2023</v>
      </c>
      <c r="F3447" s="32">
        <v>2</v>
      </c>
      <c r="G3447" s="32">
        <v>1634.0908962940639</v>
      </c>
    </row>
    <row r="3448" spans="1:7" x14ac:dyDescent="0.25">
      <c r="A3448" s="32">
        <v>2025</v>
      </c>
      <c r="B3448" s="33" t="s">
        <v>22</v>
      </c>
      <c r="C3448" s="33" t="s">
        <v>33</v>
      </c>
      <c r="D3448" s="33" t="s">
        <v>8</v>
      </c>
      <c r="E3448" s="32">
        <v>2024</v>
      </c>
      <c r="F3448" s="32">
        <v>1</v>
      </c>
      <c r="G3448" s="32">
        <v>1713.2574236770899</v>
      </c>
    </row>
    <row r="3449" spans="1:7" x14ac:dyDescent="0.25">
      <c r="A3449" s="32">
        <v>2025</v>
      </c>
      <c r="B3449" s="33" t="s">
        <v>22</v>
      </c>
      <c r="C3449" s="33" t="s">
        <v>33</v>
      </c>
      <c r="D3449" s="33" t="s">
        <v>8</v>
      </c>
      <c r="E3449" s="32">
        <v>2025</v>
      </c>
      <c r="F3449" s="32">
        <v>0</v>
      </c>
      <c r="G3449" s="32">
        <v>1757.8774330000001</v>
      </c>
    </row>
    <row r="3450" spans="1:7" x14ac:dyDescent="0.25">
      <c r="A3450" s="32">
        <v>2025</v>
      </c>
      <c r="B3450" s="33" t="s">
        <v>22</v>
      </c>
      <c r="C3450" s="33" t="s">
        <v>33</v>
      </c>
      <c r="D3450" s="33" t="s">
        <v>8</v>
      </c>
      <c r="E3450" s="32">
        <v>2026</v>
      </c>
      <c r="F3450" s="32">
        <v>-1</v>
      </c>
      <c r="G3450" s="32">
        <v>535.80535566989897</v>
      </c>
    </row>
    <row r="3451" spans="1:7" x14ac:dyDescent="0.25">
      <c r="A3451" s="32">
        <v>2025</v>
      </c>
      <c r="B3451" s="33" t="s">
        <v>23</v>
      </c>
      <c r="C3451" s="33" t="s">
        <v>33</v>
      </c>
      <c r="D3451" s="33" t="s">
        <v>8</v>
      </c>
      <c r="E3451" s="32">
        <v>2010</v>
      </c>
      <c r="F3451" s="32">
        <v>15</v>
      </c>
      <c r="G3451" s="32">
        <v>159.72466439304205</v>
      </c>
    </row>
    <row r="3452" spans="1:7" x14ac:dyDescent="0.25">
      <c r="A3452" s="32">
        <v>2025</v>
      </c>
      <c r="B3452" s="33" t="s">
        <v>23</v>
      </c>
      <c r="C3452" s="33" t="s">
        <v>33</v>
      </c>
      <c r="D3452" s="33" t="s">
        <v>8</v>
      </c>
      <c r="E3452" s="32">
        <v>2011</v>
      </c>
      <c r="F3452" s="32">
        <v>14</v>
      </c>
      <c r="G3452" s="32">
        <v>233.2202987930728</v>
      </c>
    </row>
    <row r="3453" spans="1:7" x14ac:dyDescent="0.25">
      <c r="A3453" s="32">
        <v>2025</v>
      </c>
      <c r="B3453" s="33" t="s">
        <v>23</v>
      </c>
      <c r="C3453" s="33" t="s">
        <v>33</v>
      </c>
      <c r="D3453" s="33" t="s">
        <v>8</v>
      </c>
      <c r="E3453" s="32">
        <v>2012</v>
      </c>
      <c r="F3453" s="32">
        <v>13</v>
      </c>
      <c r="G3453" s="32">
        <v>306.67715512969278</v>
      </c>
    </row>
    <row r="3454" spans="1:7" x14ac:dyDescent="0.25">
      <c r="A3454" s="32">
        <v>2025</v>
      </c>
      <c r="B3454" s="33" t="s">
        <v>23</v>
      </c>
      <c r="C3454" s="33" t="s">
        <v>33</v>
      </c>
      <c r="D3454" s="33" t="s">
        <v>8</v>
      </c>
      <c r="E3454" s="32">
        <v>2013</v>
      </c>
      <c r="F3454" s="32">
        <v>12</v>
      </c>
      <c r="G3454" s="32">
        <v>384.03332140167288</v>
      </c>
    </row>
    <row r="3455" spans="1:7" x14ac:dyDescent="0.25">
      <c r="A3455" s="32">
        <v>2025</v>
      </c>
      <c r="B3455" s="33" t="s">
        <v>23</v>
      </c>
      <c r="C3455" s="33" t="s">
        <v>33</v>
      </c>
      <c r="D3455" s="33" t="s">
        <v>8</v>
      </c>
      <c r="E3455" s="32">
        <v>2014</v>
      </c>
      <c r="F3455" s="32">
        <v>11</v>
      </c>
      <c r="G3455" s="32">
        <v>480.20069912296867</v>
      </c>
    </row>
    <row r="3456" spans="1:7" x14ac:dyDescent="0.25">
      <c r="A3456" s="32">
        <v>2025</v>
      </c>
      <c r="B3456" s="33" t="s">
        <v>23</v>
      </c>
      <c r="C3456" s="33" t="s">
        <v>33</v>
      </c>
      <c r="D3456" s="33" t="s">
        <v>8</v>
      </c>
      <c r="E3456" s="32">
        <v>2015</v>
      </c>
      <c r="F3456" s="32">
        <v>10</v>
      </c>
      <c r="G3456" s="32">
        <v>578.64458449203232</v>
      </c>
    </row>
    <row r="3457" spans="1:7" x14ac:dyDescent="0.25">
      <c r="A3457" s="32">
        <v>2025</v>
      </c>
      <c r="B3457" s="33" t="s">
        <v>23</v>
      </c>
      <c r="C3457" s="33" t="s">
        <v>33</v>
      </c>
      <c r="D3457" s="33" t="s">
        <v>8</v>
      </c>
      <c r="E3457" s="32">
        <v>2016</v>
      </c>
      <c r="F3457" s="32">
        <v>9</v>
      </c>
      <c r="G3457" s="32">
        <v>649.08644611446823</v>
      </c>
    </row>
    <row r="3458" spans="1:7" x14ac:dyDescent="0.25">
      <c r="A3458" s="32">
        <v>2025</v>
      </c>
      <c r="B3458" s="33" t="s">
        <v>23</v>
      </c>
      <c r="C3458" s="33" t="s">
        <v>33</v>
      </c>
      <c r="D3458" s="33" t="s">
        <v>8</v>
      </c>
      <c r="E3458" s="32">
        <v>2017</v>
      </c>
      <c r="F3458" s="32">
        <v>8</v>
      </c>
      <c r="G3458" s="32">
        <v>711.09685649999994</v>
      </c>
    </row>
    <row r="3459" spans="1:7" x14ac:dyDescent="0.25">
      <c r="A3459" s="32">
        <v>2025</v>
      </c>
      <c r="B3459" s="33" t="s">
        <v>23</v>
      </c>
      <c r="C3459" s="33" t="s">
        <v>33</v>
      </c>
      <c r="D3459" s="33" t="s">
        <v>8</v>
      </c>
      <c r="E3459" s="32">
        <v>2018</v>
      </c>
      <c r="F3459" s="32">
        <v>7</v>
      </c>
      <c r="G3459" s="32">
        <v>767.11631254523161</v>
      </c>
    </row>
    <row r="3460" spans="1:7" x14ac:dyDescent="0.25">
      <c r="A3460" s="32">
        <v>2025</v>
      </c>
      <c r="B3460" s="33" t="s">
        <v>23</v>
      </c>
      <c r="C3460" s="33" t="s">
        <v>33</v>
      </c>
      <c r="D3460" s="33" t="s">
        <v>8</v>
      </c>
      <c r="E3460" s="32">
        <v>2019</v>
      </c>
      <c r="F3460" s="32">
        <v>6</v>
      </c>
      <c r="G3460" s="32">
        <v>785.63813937459065</v>
      </c>
    </row>
    <row r="3461" spans="1:7" x14ac:dyDescent="0.25">
      <c r="A3461" s="32">
        <v>2025</v>
      </c>
      <c r="B3461" s="33" t="s">
        <v>23</v>
      </c>
      <c r="C3461" s="33" t="s">
        <v>33</v>
      </c>
      <c r="D3461" s="33" t="s">
        <v>8</v>
      </c>
      <c r="E3461" s="32">
        <v>2020</v>
      </c>
      <c r="F3461" s="32">
        <v>5</v>
      </c>
      <c r="G3461" s="32">
        <v>800.1767242461716</v>
      </c>
    </row>
    <row r="3462" spans="1:7" x14ac:dyDescent="0.25">
      <c r="A3462" s="32">
        <v>2025</v>
      </c>
      <c r="B3462" s="33" t="s">
        <v>23</v>
      </c>
      <c r="C3462" s="33" t="s">
        <v>33</v>
      </c>
      <c r="D3462" s="33" t="s">
        <v>8</v>
      </c>
      <c r="E3462" s="32">
        <v>2021</v>
      </c>
      <c r="F3462" s="32">
        <v>4</v>
      </c>
      <c r="G3462" s="32">
        <v>804.62768652405862</v>
      </c>
    </row>
    <row r="3463" spans="1:7" x14ac:dyDescent="0.25">
      <c r="A3463" s="32">
        <v>2025</v>
      </c>
      <c r="B3463" s="33" t="s">
        <v>23</v>
      </c>
      <c r="C3463" s="33" t="s">
        <v>33</v>
      </c>
      <c r="D3463" s="33" t="s">
        <v>8</v>
      </c>
      <c r="E3463" s="32">
        <v>2022</v>
      </c>
      <c r="F3463" s="32">
        <v>3</v>
      </c>
      <c r="G3463" s="32">
        <v>793.70094570000003</v>
      </c>
    </row>
    <row r="3464" spans="1:7" x14ac:dyDescent="0.25">
      <c r="A3464" s="32">
        <v>2025</v>
      </c>
      <c r="B3464" s="33" t="s">
        <v>23</v>
      </c>
      <c r="C3464" s="33" t="s">
        <v>33</v>
      </c>
      <c r="D3464" s="33" t="s">
        <v>8</v>
      </c>
      <c r="E3464" s="32">
        <v>2023</v>
      </c>
      <c r="F3464" s="32">
        <v>2</v>
      </c>
      <c r="G3464" s="32">
        <v>829.70670112418895</v>
      </c>
    </row>
    <row r="3465" spans="1:7" x14ac:dyDescent="0.25">
      <c r="A3465" s="32">
        <v>2025</v>
      </c>
      <c r="B3465" s="33" t="s">
        <v>23</v>
      </c>
      <c r="C3465" s="33" t="s">
        <v>33</v>
      </c>
      <c r="D3465" s="33" t="s">
        <v>8</v>
      </c>
      <c r="E3465" s="32">
        <v>2024</v>
      </c>
      <c r="F3465" s="32">
        <v>1</v>
      </c>
      <c r="G3465" s="32">
        <v>874.48861932539899</v>
      </c>
    </row>
    <row r="3466" spans="1:7" x14ac:dyDescent="0.25">
      <c r="A3466" s="32">
        <v>2025</v>
      </c>
      <c r="B3466" s="33" t="s">
        <v>23</v>
      </c>
      <c r="C3466" s="33" t="s">
        <v>33</v>
      </c>
      <c r="D3466" s="33" t="s">
        <v>8</v>
      </c>
      <c r="E3466" s="32">
        <v>2025</v>
      </c>
      <c r="F3466" s="32">
        <v>0</v>
      </c>
      <c r="G3466" s="32">
        <v>902.622709353799</v>
      </c>
    </row>
    <row r="3467" spans="1:7" x14ac:dyDescent="0.25">
      <c r="A3467" s="32">
        <v>2025</v>
      </c>
      <c r="B3467" s="33" t="s">
        <v>23</v>
      </c>
      <c r="C3467" s="33" t="s">
        <v>33</v>
      </c>
      <c r="D3467" s="33" t="s">
        <v>8</v>
      </c>
      <c r="E3467" s="32">
        <v>2026</v>
      </c>
      <c r="F3467" s="32">
        <v>-1</v>
      </c>
      <c r="G3467" s="32">
        <v>288.75871239999998</v>
      </c>
    </row>
    <row r="3468" spans="1:7" x14ac:dyDescent="0.25">
      <c r="A3468" s="32">
        <v>2025</v>
      </c>
      <c r="B3468" s="33" t="s">
        <v>24</v>
      </c>
      <c r="C3468" s="33" t="s">
        <v>33</v>
      </c>
      <c r="D3468" s="33" t="s">
        <v>8</v>
      </c>
      <c r="E3468" s="32">
        <v>2010</v>
      </c>
      <c r="F3468" s="32">
        <v>15</v>
      </c>
      <c r="G3468" s="32">
        <v>179.71917410469462</v>
      </c>
    </row>
    <row r="3469" spans="1:7" x14ac:dyDescent="0.25">
      <c r="A3469" s="32">
        <v>2025</v>
      </c>
      <c r="B3469" s="33" t="s">
        <v>24</v>
      </c>
      <c r="C3469" s="33" t="s">
        <v>33</v>
      </c>
      <c r="D3469" s="33" t="s">
        <v>8</v>
      </c>
      <c r="E3469" s="32">
        <v>2011</v>
      </c>
      <c r="F3469" s="32">
        <v>14</v>
      </c>
      <c r="G3469" s="32">
        <v>242.4424945650986</v>
      </c>
    </row>
    <row r="3470" spans="1:7" x14ac:dyDescent="0.25">
      <c r="A3470" s="32">
        <v>2025</v>
      </c>
      <c r="B3470" s="33" t="s">
        <v>24</v>
      </c>
      <c r="C3470" s="33" t="s">
        <v>33</v>
      </c>
      <c r="D3470" s="33" t="s">
        <v>8</v>
      </c>
      <c r="E3470" s="32">
        <v>2012</v>
      </c>
      <c r="F3470" s="32">
        <v>13</v>
      </c>
      <c r="G3470" s="32">
        <v>300.55179439086305</v>
      </c>
    </row>
    <row r="3471" spans="1:7" x14ac:dyDescent="0.25">
      <c r="A3471" s="32">
        <v>2025</v>
      </c>
      <c r="B3471" s="33" t="s">
        <v>24</v>
      </c>
      <c r="C3471" s="33" t="s">
        <v>33</v>
      </c>
      <c r="D3471" s="33" t="s">
        <v>8</v>
      </c>
      <c r="E3471" s="32">
        <v>2013</v>
      </c>
      <c r="F3471" s="32">
        <v>12</v>
      </c>
      <c r="G3471" s="32">
        <v>354.58635383691586</v>
      </c>
    </row>
    <row r="3472" spans="1:7" x14ac:dyDescent="0.25">
      <c r="A3472" s="32">
        <v>2025</v>
      </c>
      <c r="B3472" s="33" t="s">
        <v>24</v>
      </c>
      <c r="C3472" s="33" t="s">
        <v>33</v>
      </c>
      <c r="D3472" s="33" t="s">
        <v>8</v>
      </c>
      <c r="E3472" s="32">
        <v>2014</v>
      </c>
      <c r="F3472" s="32">
        <v>11</v>
      </c>
      <c r="G3472" s="32">
        <v>418.85555928470563</v>
      </c>
    </row>
    <row r="3473" spans="1:7" x14ac:dyDescent="0.25">
      <c r="A3473" s="32">
        <v>2025</v>
      </c>
      <c r="B3473" s="33" t="s">
        <v>24</v>
      </c>
      <c r="C3473" s="33" t="s">
        <v>33</v>
      </c>
      <c r="D3473" s="33" t="s">
        <v>8</v>
      </c>
      <c r="E3473" s="32">
        <v>2015</v>
      </c>
      <c r="F3473" s="32">
        <v>10</v>
      </c>
      <c r="G3473" s="32">
        <v>478.26511893067499</v>
      </c>
    </row>
    <row r="3474" spans="1:7" x14ac:dyDescent="0.25">
      <c r="A3474" s="32">
        <v>2025</v>
      </c>
      <c r="B3474" s="33" t="s">
        <v>24</v>
      </c>
      <c r="C3474" s="33" t="s">
        <v>33</v>
      </c>
      <c r="D3474" s="33" t="s">
        <v>8</v>
      </c>
      <c r="E3474" s="32">
        <v>2016</v>
      </c>
      <c r="F3474" s="32">
        <v>9</v>
      </c>
      <c r="G3474" s="32">
        <v>515.50688417952961</v>
      </c>
    </row>
    <row r="3475" spans="1:7" x14ac:dyDescent="0.25">
      <c r="A3475" s="32">
        <v>2025</v>
      </c>
      <c r="B3475" s="33" t="s">
        <v>24</v>
      </c>
      <c r="C3475" s="33" t="s">
        <v>33</v>
      </c>
      <c r="D3475" s="33" t="s">
        <v>8</v>
      </c>
      <c r="E3475" s="32">
        <v>2017</v>
      </c>
      <c r="F3475" s="32">
        <v>8</v>
      </c>
      <c r="G3475" s="32">
        <v>563.87833526870054</v>
      </c>
    </row>
    <row r="3476" spans="1:7" x14ac:dyDescent="0.25">
      <c r="A3476" s="32">
        <v>2025</v>
      </c>
      <c r="B3476" s="33" t="s">
        <v>24</v>
      </c>
      <c r="C3476" s="33" t="s">
        <v>33</v>
      </c>
      <c r="D3476" s="33" t="s">
        <v>8</v>
      </c>
      <c r="E3476" s="32">
        <v>2018</v>
      </c>
      <c r="F3476" s="32">
        <v>7</v>
      </c>
      <c r="G3476" s="32">
        <v>586.95026060932616</v>
      </c>
    </row>
    <row r="3477" spans="1:7" x14ac:dyDescent="0.25">
      <c r="A3477" s="32">
        <v>2025</v>
      </c>
      <c r="B3477" s="33" t="s">
        <v>24</v>
      </c>
      <c r="C3477" s="33" t="s">
        <v>33</v>
      </c>
      <c r="D3477" s="33" t="s">
        <v>8</v>
      </c>
      <c r="E3477" s="32">
        <v>2019</v>
      </c>
      <c r="F3477" s="32">
        <v>6</v>
      </c>
      <c r="G3477" s="32">
        <v>599.59952982586583</v>
      </c>
    </row>
    <row r="3478" spans="1:7" x14ac:dyDescent="0.25">
      <c r="A3478" s="32">
        <v>2025</v>
      </c>
      <c r="B3478" s="33" t="s">
        <v>24</v>
      </c>
      <c r="C3478" s="33" t="s">
        <v>33</v>
      </c>
      <c r="D3478" s="33" t="s">
        <v>8</v>
      </c>
      <c r="E3478" s="32">
        <v>2020</v>
      </c>
      <c r="F3478" s="32">
        <v>5</v>
      </c>
      <c r="G3478" s="32">
        <v>606.90478799917446</v>
      </c>
    </row>
    <row r="3479" spans="1:7" x14ac:dyDescent="0.25">
      <c r="A3479" s="32">
        <v>2025</v>
      </c>
      <c r="B3479" s="33" t="s">
        <v>24</v>
      </c>
      <c r="C3479" s="33" t="s">
        <v>33</v>
      </c>
      <c r="D3479" s="33" t="s">
        <v>8</v>
      </c>
      <c r="E3479" s="32">
        <v>2021</v>
      </c>
      <c r="F3479" s="32">
        <v>4</v>
      </c>
      <c r="G3479" s="32">
        <v>610.1952558393433</v>
      </c>
    </row>
    <row r="3480" spans="1:7" x14ac:dyDescent="0.25">
      <c r="A3480" s="32">
        <v>2025</v>
      </c>
      <c r="B3480" s="33" t="s">
        <v>24</v>
      </c>
      <c r="C3480" s="33" t="s">
        <v>33</v>
      </c>
      <c r="D3480" s="33" t="s">
        <v>8</v>
      </c>
      <c r="E3480" s="32">
        <v>2022</v>
      </c>
      <c r="F3480" s="32">
        <v>3</v>
      </c>
      <c r="G3480" s="32">
        <v>615.35036323236181</v>
      </c>
    </row>
    <row r="3481" spans="1:7" x14ac:dyDescent="0.25">
      <c r="A3481" s="32">
        <v>2025</v>
      </c>
      <c r="B3481" s="33" t="s">
        <v>24</v>
      </c>
      <c r="C3481" s="33" t="s">
        <v>33</v>
      </c>
      <c r="D3481" s="33" t="s">
        <v>8</v>
      </c>
      <c r="E3481" s="32">
        <v>2023</v>
      </c>
      <c r="F3481" s="32">
        <v>2</v>
      </c>
      <c r="G3481" s="32">
        <v>626.16217218430438</v>
      </c>
    </row>
    <row r="3482" spans="1:7" x14ac:dyDescent="0.25">
      <c r="A3482" s="32">
        <v>2025</v>
      </c>
      <c r="B3482" s="33" t="s">
        <v>24</v>
      </c>
      <c r="C3482" s="33" t="s">
        <v>33</v>
      </c>
      <c r="D3482" s="33" t="s">
        <v>8</v>
      </c>
      <c r="E3482" s="32">
        <v>2024</v>
      </c>
      <c r="F3482" s="32">
        <v>1</v>
      </c>
      <c r="G3482" s="32">
        <v>656.467152826399</v>
      </c>
    </row>
    <row r="3483" spans="1:7" x14ac:dyDescent="0.25">
      <c r="A3483" s="32">
        <v>2025</v>
      </c>
      <c r="B3483" s="33" t="s">
        <v>24</v>
      </c>
      <c r="C3483" s="33" t="s">
        <v>33</v>
      </c>
      <c r="D3483" s="33" t="s">
        <v>8</v>
      </c>
      <c r="E3483" s="32">
        <v>2025</v>
      </c>
      <c r="F3483" s="32">
        <v>0</v>
      </c>
      <c r="G3483" s="32">
        <v>674.82926487499901</v>
      </c>
    </row>
    <row r="3484" spans="1:7" x14ac:dyDescent="0.25">
      <c r="A3484" s="32">
        <v>2025</v>
      </c>
      <c r="B3484" s="33" t="s">
        <v>24</v>
      </c>
      <c r="C3484" s="33" t="s">
        <v>33</v>
      </c>
      <c r="D3484" s="33" t="s">
        <v>8</v>
      </c>
      <c r="E3484" s="32">
        <v>2026</v>
      </c>
      <c r="F3484" s="32">
        <v>-1</v>
      </c>
      <c r="G3484" s="32">
        <v>154.7355369</v>
      </c>
    </row>
    <row r="3485" spans="1:7" x14ac:dyDescent="0.25">
      <c r="A3485" s="32">
        <v>2025</v>
      </c>
      <c r="B3485" s="33" t="s">
        <v>25</v>
      </c>
      <c r="C3485" s="33" t="s">
        <v>33</v>
      </c>
      <c r="D3485" s="33" t="s">
        <v>8</v>
      </c>
      <c r="E3485" s="32">
        <v>2010</v>
      </c>
      <c r="F3485" s="32">
        <v>15</v>
      </c>
      <c r="G3485" s="32">
        <v>761.39450872376165</v>
      </c>
    </row>
    <row r="3486" spans="1:7" x14ac:dyDescent="0.25">
      <c r="A3486" s="32">
        <v>2025</v>
      </c>
      <c r="B3486" s="33" t="s">
        <v>25</v>
      </c>
      <c r="C3486" s="33" t="s">
        <v>33</v>
      </c>
      <c r="D3486" s="33" t="s">
        <v>8</v>
      </c>
      <c r="E3486" s="32">
        <v>2011</v>
      </c>
      <c r="F3486" s="32">
        <v>14</v>
      </c>
      <c r="G3486" s="32">
        <v>1027.9470780428221</v>
      </c>
    </row>
    <row r="3487" spans="1:7" x14ac:dyDescent="0.25">
      <c r="A3487" s="32">
        <v>2025</v>
      </c>
      <c r="B3487" s="33" t="s">
        <v>25</v>
      </c>
      <c r="C3487" s="33" t="s">
        <v>33</v>
      </c>
      <c r="D3487" s="33" t="s">
        <v>8</v>
      </c>
      <c r="E3487" s="32">
        <v>2012</v>
      </c>
      <c r="F3487" s="32">
        <v>13</v>
      </c>
      <c r="G3487" s="32">
        <v>1304.9251586458247</v>
      </c>
    </row>
    <row r="3488" spans="1:7" x14ac:dyDescent="0.25">
      <c r="A3488" s="32">
        <v>2025</v>
      </c>
      <c r="B3488" s="33" t="s">
        <v>25</v>
      </c>
      <c r="C3488" s="33" t="s">
        <v>33</v>
      </c>
      <c r="D3488" s="33" t="s">
        <v>8</v>
      </c>
      <c r="E3488" s="32">
        <v>2013</v>
      </c>
      <c r="F3488" s="32">
        <v>12</v>
      </c>
      <c r="G3488" s="32">
        <v>1597.288316146783</v>
      </c>
    </row>
    <row r="3489" spans="1:7" x14ac:dyDescent="0.25">
      <c r="A3489" s="32">
        <v>2025</v>
      </c>
      <c r="B3489" s="33" t="s">
        <v>25</v>
      </c>
      <c r="C3489" s="33" t="s">
        <v>33</v>
      </c>
      <c r="D3489" s="33" t="s">
        <v>8</v>
      </c>
      <c r="E3489" s="32">
        <v>2014</v>
      </c>
      <c r="F3489" s="32">
        <v>11</v>
      </c>
      <c r="G3489" s="32">
        <v>1958.3525136436085</v>
      </c>
    </row>
    <row r="3490" spans="1:7" x14ac:dyDescent="0.25">
      <c r="A3490" s="32">
        <v>2025</v>
      </c>
      <c r="B3490" s="33" t="s">
        <v>25</v>
      </c>
      <c r="C3490" s="33" t="s">
        <v>33</v>
      </c>
      <c r="D3490" s="33" t="s">
        <v>8</v>
      </c>
      <c r="E3490" s="32">
        <v>2015</v>
      </c>
      <c r="F3490" s="32">
        <v>10</v>
      </c>
      <c r="G3490" s="32">
        <v>2316.5476812954535</v>
      </c>
    </row>
    <row r="3491" spans="1:7" x14ac:dyDescent="0.25">
      <c r="A3491" s="32">
        <v>2025</v>
      </c>
      <c r="B3491" s="33" t="s">
        <v>25</v>
      </c>
      <c r="C3491" s="33" t="s">
        <v>33</v>
      </c>
      <c r="D3491" s="33" t="s">
        <v>8</v>
      </c>
      <c r="E3491" s="32">
        <v>2016</v>
      </c>
      <c r="F3491" s="32">
        <v>9</v>
      </c>
      <c r="G3491" s="32">
        <v>2543.2710009896864</v>
      </c>
    </row>
    <row r="3492" spans="1:7" x14ac:dyDescent="0.25">
      <c r="A3492" s="32">
        <v>2025</v>
      </c>
      <c r="B3492" s="33" t="s">
        <v>25</v>
      </c>
      <c r="C3492" s="33" t="s">
        <v>33</v>
      </c>
      <c r="D3492" s="33" t="s">
        <v>8</v>
      </c>
      <c r="E3492" s="32">
        <v>2017</v>
      </c>
      <c r="F3492" s="32">
        <v>8</v>
      </c>
      <c r="G3492" s="32">
        <v>2812.7080469214088</v>
      </c>
    </row>
    <row r="3493" spans="1:7" x14ac:dyDescent="0.25">
      <c r="A3493" s="32">
        <v>2025</v>
      </c>
      <c r="B3493" s="33" t="s">
        <v>25</v>
      </c>
      <c r="C3493" s="33" t="s">
        <v>33</v>
      </c>
      <c r="D3493" s="33" t="s">
        <v>8</v>
      </c>
      <c r="E3493" s="32">
        <v>2018</v>
      </c>
      <c r="F3493" s="32">
        <v>7</v>
      </c>
      <c r="G3493" s="32">
        <v>2926.604612246841</v>
      </c>
    </row>
    <row r="3494" spans="1:7" x14ac:dyDescent="0.25">
      <c r="A3494" s="32">
        <v>2025</v>
      </c>
      <c r="B3494" s="33" t="s">
        <v>25</v>
      </c>
      <c r="C3494" s="33" t="s">
        <v>33</v>
      </c>
      <c r="D3494" s="33" t="s">
        <v>8</v>
      </c>
      <c r="E3494" s="32">
        <v>2019</v>
      </c>
      <c r="F3494" s="32">
        <v>6</v>
      </c>
      <c r="G3494" s="32">
        <v>2960.1448892063063</v>
      </c>
    </row>
    <row r="3495" spans="1:7" x14ac:dyDescent="0.25">
      <c r="A3495" s="32">
        <v>2025</v>
      </c>
      <c r="B3495" s="33" t="s">
        <v>25</v>
      </c>
      <c r="C3495" s="33" t="s">
        <v>33</v>
      </c>
      <c r="D3495" s="33" t="s">
        <v>8</v>
      </c>
      <c r="E3495" s="32">
        <v>2020</v>
      </c>
      <c r="F3495" s="32">
        <v>5</v>
      </c>
      <c r="G3495" s="32">
        <v>2948.0329132356355</v>
      </c>
    </row>
    <row r="3496" spans="1:7" x14ac:dyDescent="0.25">
      <c r="A3496" s="32">
        <v>2025</v>
      </c>
      <c r="B3496" s="33" t="s">
        <v>25</v>
      </c>
      <c r="C3496" s="33" t="s">
        <v>33</v>
      </c>
      <c r="D3496" s="33" t="s">
        <v>8</v>
      </c>
      <c r="E3496" s="32">
        <v>2021</v>
      </c>
      <c r="F3496" s="32">
        <v>4</v>
      </c>
      <c r="G3496" s="32">
        <v>2925.799791385507</v>
      </c>
    </row>
    <row r="3497" spans="1:7" x14ac:dyDescent="0.25">
      <c r="A3497" s="32">
        <v>2025</v>
      </c>
      <c r="B3497" s="33" t="s">
        <v>25</v>
      </c>
      <c r="C3497" s="33" t="s">
        <v>33</v>
      </c>
      <c r="D3497" s="33" t="s">
        <v>8</v>
      </c>
      <c r="E3497" s="32">
        <v>2022</v>
      </c>
      <c r="F3497" s="32">
        <v>3</v>
      </c>
      <c r="G3497" s="32">
        <v>2915.5995124225101</v>
      </c>
    </row>
    <row r="3498" spans="1:7" x14ac:dyDescent="0.25">
      <c r="A3498" s="32">
        <v>2025</v>
      </c>
      <c r="B3498" s="33" t="s">
        <v>25</v>
      </c>
      <c r="C3498" s="33" t="s">
        <v>33</v>
      </c>
      <c r="D3498" s="33" t="s">
        <v>8</v>
      </c>
      <c r="E3498" s="32">
        <v>2023</v>
      </c>
      <c r="F3498" s="32">
        <v>2</v>
      </c>
      <c r="G3498" s="32">
        <v>2472.3890040000001</v>
      </c>
    </row>
    <row r="3499" spans="1:7" x14ac:dyDescent="0.25">
      <c r="A3499" s="32">
        <v>2025</v>
      </c>
      <c r="B3499" s="33" t="s">
        <v>25</v>
      </c>
      <c r="C3499" s="33" t="s">
        <v>33</v>
      </c>
      <c r="D3499" s="33" t="s">
        <v>8</v>
      </c>
      <c r="E3499" s="32">
        <v>2024</v>
      </c>
      <c r="F3499" s="32">
        <v>1</v>
      </c>
      <c r="G3499" s="32">
        <v>2802.6804179999999</v>
      </c>
    </row>
    <row r="3500" spans="1:7" x14ac:dyDescent="0.25">
      <c r="A3500" s="32">
        <v>2025</v>
      </c>
      <c r="B3500" s="33" t="s">
        <v>25</v>
      </c>
      <c r="C3500" s="33" t="s">
        <v>33</v>
      </c>
      <c r="D3500" s="33" t="s">
        <v>8</v>
      </c>
      <c r="E3500" s="32">
        <v>2025</v>
      </c>
      <c r="F3500" s="32">
        <v>0</v>
      </c>
      <c r="G3500" s="32">
        <v>3116.6448296179901</v>
      </c>
    </row>
    <row r="3501" spans="1:7" x14ac:dyDescent="0.25">
      <c r="A3501" s="32">
        <v>2025</v>
      </c>
      <c r="B3501" s="33" t="s">
        <v>25</v>
      </c>
      <c r="C3501" s="33" t="s">
        <v>33</v>
      </c>
      <c r="D3501" s="33" t="s">
        <v>8</v>
      </c>
      <c r="E3501" s="32">
        <v>2026</v>
      </c>
      <c r="F3501" s="32">
        <v>-1</v>
      </c>
      <c r="G3501" s="32">
        <v>1529.096898</v>
      </c>
    </row>
    <row r="3502" spans="1:7" x14ac:dyDescent="0.25">
      <c r="A3502" s="32">
        <v>2025</v>
      </c>
      <c r="B3502" s="33" t="s">
        <v>26</v>
      </c>
      <c r="C3502" s="33" t="s">
        <v>33</v>
      </c>
      <c r="D3502" s="33" t="s">
        <v>8</v>
      </c>
      <c r="E3502" s="32">
        <v>2010</v>
      </c>
      <c r="F3502" s="32">
        <v>15</v>
      </c>
      <c r="G3502" s="32">
        <v>103.63764112311055</v>
      </c>
    </row>
    <row r="3503" spans="1:7" x14ac:dyDescent="0.25">
      <c r="A3503" s="32">
        <v>2025</v>
      </c>
      <c r="B3503" s="33" t="s">
        <v>26</v>
      </c>
      <c r="C3503" s="33" t="s">
        <v>33</v>
      </c>
      <c r="D3503" s="33" t="s">
        <v>8</v>
      </c>
      <c r="E3503" s="32">
        <v>2011</v>
      </c>
      <c r="F3503" s="32">
        <v>14</v>
      </c>
      <c r="G3503" s="32">
        <v>148.8996168884436</v>
      </c>
    </row>
    <row r="3504" spans="1:7" x14ac:dyDescent="0.25">
      <c r="A3504" s="32">
        <v>2025</v>
      </c>
      <c r="B3504" s="33" t="s">
        <v>26</v>
      </c>
      <c r="C3504" s="33" t="s">
        <v>33</v>
      </c>
      <c r="D3504" s="33" t="s">
        <v>8</v>
      </c>
      <c r="E3504" s="32">
        <v>2012</v>
      </c>
      <c r="F3504" s="32">
        <v>13</v>
      </c>
      <c r="G3504" s="32">
        <v>196.20992896491464</v>
      </c>
    </row>
    <row r="3505" spans="1:7" x14ac:dyDescent="0.25">
      <c r="A3505" s="32">
        <v>2025</v>
      </c>
      <c r="B3505" s="33" t="s">
        <v>26</v>
      </c>
      <c r="C3505" s="33" t="s">
        <v>33</v>
      </c>
      <c r="D3505" s="33" t="s">
        <v>8</v>
      </c>
      <c r="E3505" s="32">
        <v>2013</v>
      </c>
      <c r="F3505" s="32">
        <v>12</v>
      </c>
      <c r="G3505" s="32">
        <v>248.0918361304382</v>
      </c>
    </row>
    <row r="3506" spans="1:7" x14ac:dyDescent="0.25">
      <c r="A3506" s="32">
        <v>2025</v>
      </c>
      <c r="B3506" s="33" t="s">
        <v>26</v>
      </c>
      <c r="C3506" s="33" t="s">
        <v>33</v>
      </c>
      <c r="D3506" s="33" t="s">
        <v>8</v>
      </c>
      <c r="E3506" s="32">
        <v>2014</v>
      </c>
      <c r="F3506" s="32">
        <v>11</v>
      </c>
      <c r="G3506" s="32">
        <v>313.5822742924712</v>
      </c>
    </row>
    <row r="3507" spans="1:7" x14ac:dyDescent="0.25">
      <c r="A3507" s="32">
        <v>2025</v>
      </c>
      <c r="B3507" s="33" t="s">
        <v>26</v>
      </c>
      <c r="C3507" s="33" t="s">
        <v>33</v>
      </c>
      <c r="D3507" s="33" t="s">
        <v>8</v>
      </c>
      <c r="E3507" s="32">
        <v>2015</v>
      </c>
      <c r="F3507" s="32">
        <v>10</v>
      </c>
      <c r="G3507" s="32">
        <v>382.61798028141533</v>
      </c>
    </row>
    <row r="3508" spans="1:7" x14ac:dyDescent="0.25">
      <c r="A3508" s="32">
        <v>2025</v>
      </c>
      <c r="B3508" s="33" t="s">
        <v>26</v>
      </c>
      <c r="C3508" s="33" t="s">
        <v>33</v>
      </c>
      <c r="D3508" s="33" t="s">
        <v>8</v>
      </c>
      <c r="E3508" s="32">
        <v>2016</v>
      </c>
      <c r="F3508" s="32">
        <v>9</v>
      </c>
      <c r="G3508" s="32">
        <v>433.53317972497439</v>
      </c>
    </row>
    <row r="3509" spans="1:7" x14ac:dyDescent="0.25">
      <c r="A3509" s="32">
        <v>2025</v>
      </c>
      <c r="B3509" s="33" t="s">
        <v>26</v>
      </c>
      <c r="C3509" s="33" t="s">
        <v>33</v>
      </c>
      <c r="D3509" s="33" t="s">
        <v>8</v>
      </c>
      <c r="E3509" s="32">
        <v>2017</v>
      </c>
      <c r="F3509" s="32">
        <v>8</v>
      </c>
      <c r="G3509" s="32">
        <v>495.72791867360775</v>
      </c>
    </row>
    <row r="3510" spans="1:7" x14ac:dyDescent="0.25">
      <c r="A3510" s="32">
        <v>2025</v>
      </c>
      <c r="B3510" s="33" t="s">
        <v>26</v>
      </c>
      <c r="C3510" s="33" t="s">
        <v>33</v>
      </c>
      <c r="D3510" s="33" t="s">
        <v>8</v>
      </c>
      <c r="E3510" s="32">
        <v>2018</v>
      </c>
      <c r="F3510" s="32">
        <v>7</v>
      </c>
      <c r="G3510" s="32">
        <v>510.79806414957216</v>
      </c>
    </row>
    <row r="3511" spans="1:7" x14ac:dyDescent="0.25">
      <c r="A3511" s="32">
        <v>2025</v>
      </c>
      <c r="B3511" s="33" t="s">
        <v>26</v>
      </c>
      <c r="C3511" s="33" t="s">
        <v>33</v>
      </c>
      <c r="D3511" s="33" t="s">
        <v>8</v>
      </c>
      <c r="E3511" s="32">
        <v>2019</v>
      </c>
      <c r="F3511" s="32">
        <v>6</v>
      </c>
      <c r="G3511" s="32">
        <v>513.81418124241861</v>
      </c>
    </row>
    <row r="3512" spans="1:7" x14ac:dyDescent="0.25">
      <c r="A3512" s="32">
        <v>2025</v>
      </c>
      <c r="B3512" s="33" t="s">
        <v>26</v>
      </c>
      <c r="C3512" s="33" t="s">
        <v>33</v>
      </c>
      <c r="D3512" s="33" t="s">
        <v>8</v>
      </c>
      <c r="E3512" s="32">
        <v>2020</v>
      </c>
      <c r="F3512" s="32">
        <v>5</v>
      </c>
      <c r="G3512" s="32">
        <v>511.33754032871826</v>
      </c>
    </row>
    <row r="3513" spans="1:7" x14ac:dyDescent="0.25">
      <c r="A3513" s="32">
        <v>2025</v>
      </c>
      <c r="B3513" s="33" t="s">
        <v>26</v>
      </c>
      <c r="C3513" s="33" t="s">
        <v>33</v>
      </c>
      <c r="D3513" s="33" t="s">
        <v>8</v>
      </c>
      <c r="E3513" s="32">
        <v>2021</v>
      </c>
      <c r="F3513" s="32">
        <v>4</v>
      </c>
      <c r="G3513" s="32">
        <v>507.48538706167022</v>
      </c>
    </row>
    <row r="3514" spans="1:7" x14ac:dyDescent="0.25">
      <c r="A3514" s="32">
        <v>2025</v>
      </c>
      <c r="B3514" s="33" t="s">
        <v>26</v>
      </c>
      <c r="C3514" s="33" t="s">
        <v>33</v>
      </c>
      <c r="D3514" s="33" t="s">
        <v>8</v>
      </c>
      <c r="E3514" s="32">
        <v>2022</v>
      </c>
      <c r="F3514" s="32">
        <v>3</v>
      </c>
      <c r="G3514" s="32">
        <v>506.99475681019965</v>
      </c>
    </row>
    <row r="3515" spans="1:7" x14ac:dyDescent="0.25">
      <c r="A3515" s="32">
        <v>2025</v>
      </c>
      <c r="B3515" s="33" t="s">
        <v>26</v>
      </c>
      <c r="C3515" s="33" t="s">
        <v>33</v>
      </c>
      <c r="D3515" s="33" t="s">
        <v>8</v>
      </c>
      <c r="E3515" s="32">
        <v>2023</v>
      </c>
      <c r="F3515" s="32">
        <v>2</v>
      </c>
      <c r="G3515" s="32">
        <v>436.91613510000002</v>
      </c>
    </row>
    <row r="3516" spans="1:7" x14ac:dyDescent="0.25">
      <c r="A3516" s="32">
        <v>2025</v>
      </c>
      <c r="B3516" s="33" t="s">
        <v>26</v>
      </c>
      <c r="C3516" s="33" t="s">
        <v>33</v>
      </c>
      <c r="D3516" s="33" t="s">
        <v>8</v>
      </c>
      <c r="E3516" s="32">
        <v>2024</v>
      </c>
      <c r="F3516" s="32">
        <v>1</v>
      </c>
      <c r="G3516" s="32">
        <v>495.4567687</v>
      </c>
    </row>
    <row r="3517" spans="1:7" x14ac:dyDescent="0.25">
      <c r="A3517" s="32">
        <v>2025</v>
      </c>
      <c r="B3517" s="33" t="s">
        <v>26</v>
      </c>
      <c r="C3517" s="33" t="s">
        <v>33</v>
      </c>
      <c r="D3517" s="33" t="s">
        <v>8</v>
      </c>
      <c r="E3517" s="32">
        <v>2025</v>
      </c>
      <c r="F3517" s="32">
        <v>0</v>
      </c>
      <c r="G3517" s="32">
        <v>550.93287006829996</v>
      </c>
    </row>
    <row r="3518" spans="1:7" x14ac:dyDescent="0.25">
      <c r="A3518" s="32">
        <v>2025</v>
      </c>
      <c r="B3518" s="33" t="s">
        <v>26</v>
      </c>
      <c r="C3518" s="33" t="s">
        <v>33</v>
      </c>
      <c r="D3518" s="33" t="s">
        <v>8</v>
      </c>
      <c r="E3518" s="32">
        <v>2026</v>
      </c>
      <c r="F3518" s="32">
        <v>-1</v>
      </c>
      <c r="G3518" s="32">
        <v>270.62301259999998</v>
      </c>
    </row>
    <row r="3519" spans="1:7" x14ac:dyDescent="0.25">
      <c r="A3519" s="32">
        <v>2025</v>
      </c>
      <c r="B3519" s="33" t="s">
        <v>27</v>
      </c>
      <c r="C3519" s="33" t="s">
        <v>33</v>
      </c>
      <c r="D3519" s="33" t="s">
        <v>8</v>
      </c>
      <c r="E3519" s="32">
        <v>2010</v>
      </c>
      <c r="F3519" s="32">
        <v>15</v>
      </c>
      <c r="G3519" s="32">
        <v>27.247539038977258</v>
      </c>
    </row>
    <row r="3520" spans="1:7" x14ac:dyDescent="0.25">
      <c r="A3520" s="32">
        <v>2025</v>
      </c>
      <c r="B3520" s="33" t="s">
        <v>27</v>
      </c>
      <c r="C3520" s="33" t="s">
        <v>33</v>
      </c>
      <c r="D3520" s="33" t="s">
        <v>8</v>
      </c>
      <c r="E3520" s="32">
        <v>2011</v>
      </c>
      <c r="F3520" s="32">
        <v>14</v>
      </c>
      <c r="G3520" s="32">
        <v>37.014706027584019</v>
      </c>
    </row>
    <row r="3521" spans="1:7" x14ac:dyDescent="0.25">
      <c r="A3521" s="32">
        <v>2025</v>
      </c>
      <c r="B3521" s="33" t="s">
        <v>27</v>
      </c>
      <c r="C3521" s="33" t="s">
        <v>33</v>
      </c>
      <c r="D3521" s="33" t="s">
        <v>8</v>
      </c>
      <c r="E3521" s="32">
        <v>2012</v>
      </c>
      <c r="F3521" s="32">
        <v>13</v>
      </c>
      <c r="G3521" s="32">
        <v>46.136025944916625</v>
      </c>
    </row>
    <row r="3522" spans="1:7" x14ac:dyDescent="0.25">
      <c r="A3522" s="32">
        <v>2025</v>
      </c>
      <c r="B3522" s="33" t="s">
        <v>27</v>
      </c>
      <c r="C3522" s="33" t="s">
        <v>33</v>
      </c>
      <c r="D3522" s="33" t="s">
        <v>8</v>
      </c>
      <c r="E3522" s="32">
        <v>2013</v>
      </c>
      <c r="F3522" s="32">
        <v>12</v>
      </c>
      <c r="G3522" s="32">
        <v>54.838856325805764</v>
      </c>
    </row>
    <row r="3523" spans="1:7" x14ac:dyDescent="0.25">
      <c r="A3523" s="32">
        <v>2025</v>
      </c>
      <c r="B3523" s="33" t="s">
        <v>27</v>
      </c>
      <c r="C3523" s="33" t="s">
        <v>33</v>
      </c>
      <c r="D3523" s="33" t="s">
        <v>8</v>
      </c>
      <c r="E3523" s="32">
        <v>2014</v>
      </c>
      <c r="F3523" s="32">
        <v>11</v>
      </c>
      <c r="G3523" s="32">
        <v>64.913776912110634</v>
      </c>
    </row>
    <row r="3524" spans="1:7" x14ac:dyDescent="0.25">
      <c r="A3524" s="32">
        <v>2025</v>
      </c>
      <c r="B3524" s="33" t="s">
        <v>27</v>
      </c>
      <c r="C3524" s="33" t="s">
        <v>33</v>
      </c>
      <c r="D3524" s="33" t="s">
        <v>8</v>
      </c>
      <c r="E3524" s="32">
        <v>2015</v>
      </c>
      <c r="F3524" s="32">
        <v>10</v>
      </c>
      <c r="G3524" s="32">
        <v>75.362074484202694</v>
      </c>
    </row>
    <row r="3525" spans="1:7" x14ac:dyDescent="0.25">
      <c r="A3525" s="32">
        <v>2025</v>
      </c>
      <c r="B3525" s="33" t="s">
        <v>27</v>
      </c>
      <c r="C3525" s="33" t="s">
        <v>33</v>
      </c>
      <c r="D3525" s="33" t="s">
        <v>8</v>
      </c>
      <c r="E3525" s="32">
        <v>2016</v>
      </c>
      <c r="F3525" s="32">
        <v>9</v>
      </c>
      <c r="G3525" s="32">
        <v>82.020786011634172</v>
      </c>
    </row>
    <row r="3526" spans="1:7" x14ac:dyDescent="0.25">
      <c r="A3526" s="32">
        <v>2025</v>
      </c>
      <c r="B3526" s="33" t="s">
        <v>27</v>
      </c>
      <c r="C3526" s="33" t="s">
        <v>33</v>
      </c>
      <c r="D3526" s="33" t="s">
        <v>8</v>
      </c>
      <c r="E3526" s="32">
        <v>2017</v>
      </c>
      <c r="F3526" s="32">
        <v>8</v>
      </c>
      <c r="G3526" s="32">
        <v>89.625925854103514</v>
      </c>
    </row>
    <row r="3527" spans="1:7" x14ac:dyDescent="0.25">
      <c r="A3527" s="32">
        <v>2025</v>
      </c>
      <c r="B3527" s="33" t="s">
        <v>27</v>
      </c>
      <c r="C3527" s="33" t="s">
        <v>33</v>
      </c>
      <c r="D3527" s="33" t="s">
        <v>8</v>
      </c>
      <c r="E3527" s="32">
        <v>2018</v>
      </c>
      <c r="F3527" s="32">
        <v>7</v>
      </c>
      <c r="G3527" s="32">
        <v>92.646447586090616</v>
      </c>
    </row>
    <row r="3528" spans="1:7" x14ac:dyDescent="0.25">
      <c r="A3528" s="32">
        <v>2025</v>
      </c>
      <c r="B3528" s="33" t="s">
        <v>27</v>
      </c>
      <c r="C3528" s="33" t="s">
        <v>33</v>
      </c>
      <c r="D3528" s="33" t="s">
        <v>8</v>
      </c>
      <c r="E3528" s="32">
        <v>2019</v>
      </c>
      <c r="F3528" s="32">
        <v>6</v>
      </c>
      <c r="G3528" s="32">
        <v>93.872109565103997</v>
      </c>
    </row>
    <row r="3529" spans="1:7" x14ac:dyDescent="0.25">
      <c r="A3529" s="32">
        <v>2025</v>
      </c>
      <c r="B3529" s="33" t="s">
        <v>27</v>
      </c>
      <c r="C3529" s="33" t="s">
        <v>33</v>
      </c>
      <c r="D3529" s="33" t="s">
        <v>8</v>
      </c>
      <c r="E3529" s="32">
        <v>2020</v>
      </c>
      <c r="F3529" s="32">
        <v>5</v>
      </c>
      <c r="G3529" s="32">
        <v>94.367463813276359</v>
      </c>
    </row>
    <row r="3530" spans="1:7" x14ac:dyDescent="0.25">
      <c r="A3530" s="32">
        <v>2025</v>
      </c>
      <c r="B3530" s="33" t="s">
        <v>27</v>
      </c>
      <c r="C3530" s="33" t="s">
        <v>33</v>
      </c>
      <c r="D3530" s="33" t="s">
        <v>8</v>
      </c>
      <c r="E3530" s="32">
        <v>2021</v>
      </c>
      <c r="F3530" s="32">
        <v>4</v>
      </c>
      <c r="G3530" s="32">
        <v>94.767354397092802</v>
      </c>
    </row>
    <row r="3531" spans="1:7" x14ac:dyDescent="0.25">
      <c r="A3531" s="32">
        <v>2025</v>
      </c>
      <c r="B3531" s="33" t="s">
        <v>27</v>
      </c>
      <c r="C3531" s="33" t="s">
        <v>33</v>
      </c>
      <c r="D3531" s="33" t="s">
        <v>8</v>
      </c>
      <c r="E3531" s="32">
        <v>2022</v>
      </c>
      <c r="F3531" s="32">
        <v>3</v>
      </c>
      <c r="G3531" s="32">
        <v>95.585356046015974</v>
      </c>
    </row>
    <row r="3532" spans="1:7" x14ac:dyDescent="0.25">
      <c r="A3532" s="32">
        <v>2025</v>
      </c>
      <c r="B3532" s="33" t="s">
        <v>27</v>
      </c>
      <c r="C3532" s="33" t="s">
        <v>33</v>
      </c>
      <c r="D3532" s="33" t="s">
        <v>8</v>
      </c>
      <c r="E3532" s="32">
        <v>2023</v>
      </c>
      <c r="F3532" s="32">
        <v>2</v>
      </c>
      <c r="G3532" s="32">
        <v>97.294158942071022</v>
      </c>
    </row>
    <row r="3533" spans="1:7" x14ac:dyDescent="0.25">
      <c r="A3533" s="32">
        <v>2025</v>
      </c>
      <c r="B3533" s="33" t="s">
        <v>27</v>
      </c>
      <c r="C3533" s="33" t="s">
        <v>33</v>
      </c>
      <c r="D3533" s="33" t="s">
        <v>8</v>
      </c>
      <c r="E3533" s="32">
        <v>2024</v>
      </c>
      <c r="F3533" s="32">
        <v>1</v>
      </c>
      <c r="G3533" s="32">
        <v>102.0736196285</v>
      </c>
    </row>
    <row r="3534" spans="1:7" x14ac:dyDescent="0.25">
      <c r="A3534" s="32">
        <v>2025</v>
      </c>
      <c r="B3534" s="33" t="s">
        <v>27</v>
      </c>
      <c r="C3534" s="33" t="s">
        <v>33</v>
      </c>
      <c r="D3534" s="33" t="s">
        <v>8</v>
      </c>
      <c r="E3534" s="32">
        <v>2025</v>
      </c>
      <c r="F3534" s="32">
        <v>0</v>
      </c>
      <c r="G3534" s="32">
        <v>104.9374470675</v>
      </c>
    </row>
    <row r="3535" spans="1:7" x14ac:dyDescent="0.25">
      <c r="A3535" s="32">
        <v>2025</v>
      </c>
      <c r="B3535" s="33" t="s">
        <v>27</v>
      </c>
      <c r="C3535" s="33" t="s">
        <v>33</v>
      </c>
      <c r="D3535" s="33" t="s">
        <v>8</v>
      </c>
      <c r="E3535" s="32">
        <v>2026</v>
      </c>
      <c r="F3535" s="32">
        <v>-1</v>
      </c>
      <c r="G3535" s="32">
        <v>1.4433979326999899</v>
      </c>
    </row>
    <row r="3536" spans="1:7" x14ac:dyDescent="0.25">
      <c r="A3536" s="32">
        <v>2025</v>
      </c>
      <c r="B3536" s="33" t="s">
        <v>28</v>
      </c>
      <c r="C3536" s="33" t="s">
        <v>33</v>
      </c>
      <c r="D3536" s="33" t="s">
        <v>16</v>
      </c>
      <c r="E3536" s="32">
        <v>2010</v>
      </c>
      <c r="F3536" s="32">
        <v>15</v>
      </c>
      <c r="G3536" s="32">
        <v>232.75339729999999</v>
      </c>
    </row>
    <row r="3537" spans="1:7" x14ac:dyDescent="0.25">
      <c r="A3537" s="32">
        <v>2025</v>
      </c>
      <c r="B3537" s="33" t="s">
        <v>28</v>
      </c>
      <c r="C3537" s="33" t="s">
        <v>33</v>
      </c>
      <c r="D3537" s="33" t="s">
        <v>16</v>
      </c>
      <c r="E3537" s="32">
        <v>2011</v>
      </c>
      <c r="F3537" s="32">
        <v>14</v>
      </c>
      <c r="G3537" s="32">
        <v>231.73065919999999</v>
      </c>
    </row>
    <row r="3538" spans="1:7" x14ac:dyDescent="0.25">
      <c r="A3538" s="32">
        <v>2025</v>
      </c>
      <c r="B3538" s="33" t="s">
        <v>28</v>
      </c>
      <c r="C3538" s="33" t="s">
        <v>33</v>
      </c>
      <c r="D3538" s="33" t="s">
        <v>16</v>
      </c>
      <c r="E3538" s="32">
        <v>2012</v>
      </c>
      <c r="F3538" s="32">
        <v>13</v>
      </c>
      <c r="G3538" s="32">
        <v>259.87038949999999</v>
      </c>
    </row>
    <row r="3539" spans="1:7" x14ac:dyDescent="0.25">
      <c r="A3539" s="32">
        <v>2025</v>
      </c>
      <c r="B3539" s="33" t="s">
        <v>28</v>
      </c>
      <c r="C3539" s="33" t="s">
        <v>33</v>
      </c>
      <c r="D3539" s="33" t="s">
        <v>16</v>
      </c>
      <c r="E3539" s="32">
        <v>2013</v>
      </c>
      <c r="F3539" s="32">
        <v>12</v>
      </c>
      <c r="G3539" s="32">
        <v>239.89176929999999</v>
      </c>
    </row>
    <row r="3540" spans="1:7" x14ac:dyDescent="0.25">
      <c r="A3540" s="32">
        <v>2025</v>
      </c>
      <c r="B3540" s="33" t="s">
        <v>28</v>
      </c>
      <c r="C3540" s="33" t="s">
        <v>33</v>
      </c>
      <c r="D3540" s="33" t="s">
        <v>16</v>
      </c>
      <c r="E3540" s="32">
        <v>2014</v>
      </c>
      <c r="F3540" s="32">
        <v>11</v>
      </c>
      <c r="G3540" s="32">
        <v>212.6235925</v>
      </c>
    </row>
    <row r="3541" spans="1:7" x14ac:dyDescent="0.25">
      <c r="A3541" s="32">
        <v>2025</v>
      </c>
      <c r="B3541" s="33" t="s">
        <v>28</v>
      </c>
      <c r="C3541" s="33" t="s">
        <v>33</v>
      </c>
      <c r="D3541" s="33" t="s">
        <v>16</v>
      </c>
      <c r="E3541" s="32">
        <v>2015</v>
      </c>
      <c r="F3541" s="32">
        <v>10</v>
      </c>
      <c r="G3541" s="32">
        <v>221.38337229999999</v>
      </c>
    </row>
    <row r="3542" spans="1:7" x14ac:dyDescent="0.25">
      <c r="A3542" s="32">
        <v>2025</v>
      </c>
      <c r="B3542" s="33" t="s">
        <v>28</v>
      </c>
      <c r="C3542" s="33" t="s">
        <v>33</v>
      </c>
      <c r="D3542" s="33" t="s">
        <v>16</v>
      </c>
      <c r="E3542" s="32">
        <v>2016</v>
      </c>
      <c r="F3542" s="32">
        <v>9</v>
      </c>
      <c r="G3542" s="32">
        <v>197.91411260000001</v>
      </c>
    </row>
    <row r="3543" spans="1:7" x14ac:dyDescent="0.25">
      <c r="A3543" s="32">
        <v>2025</v>
      </c>
      <c r="B3543" s="33" t="s">
        <v>28</v>
      </c>
      <c r="C3543" s="33" t="s">
        <v>33</v>
      </c>
      <c r="D3543" s="33" t="s">
        <v>16</v>
      </c>
      <c r="E3543" s="32">
        <v>2017</v>
      </c>
      <c r="F3543" s="32">
        <v>8</v>
      </c>
      <c r="G3543" s="32">
        <v>187.53649759999999</v>
      </c>
    </row>
    <row r="3544" spans="1:7" x14ac:dyDescent="0.25">
      <c r="A3544" s="32">
        <v>2025</v>
      </c>
      <c r="B3544" s="33" t="s">
        <v>28</v>
      </c>
      <c r="C3544" s="33" t="s">
        <v>33</v>
      </c>
      <c r="D3544" s="33" t="s">
        <v>16</v>
      </c>
      <c r="E3544" s="32">
        <v>2018</v>
      </c>
      <c r="F3544" s="32">
        <v>7</v>
      </c>
      <c r="G3544" s="32">
        <v>194.57583460000001</v>
      </c>
    </row>
    <row r="3545" spans="1:7" x14ac:dyDescent="0.25">
      <c r="A3545" s="32">
        <v>2025</v>
      </c>
      <c r="B3545" s="33" t="s">
        <v>28</v>
      </c>
      <c r="C3545" s="33" t="s">
        <v>33</v>
      </c>
      <c r="D3545" s="33" t="s">
        <v>16</v>
      </c>
      <c r="E3545" s="32">
        <v>2019</v>
      </c>
      <c r="F3545" s="32">
        <v>6</v>
      </c>
      <c r="G3545" s="32">
        <v>187.65400020000001</v>
      </c>
    </row>
    <row r="3546" spans="1:7" x14ac:dyDescent="0.25">
      <c r="A3546" s="32">
        <v>2025</v>
      </c>
      <c r="B3546" s="33" t="s">
        <v>28</v>
      </c>
      <c r="C3546" s="33" t="s">
        <v>33</v>
      </c>
      <c r="D3546" s="33" t="s">
        <v>16</v>
      </c>
      <c r="E3546" s="32">
        <v>2020</v>
      </c>
      <c r="F3546" s="32">
        <v>5</v>
      </c>
      <c r="G3546" s="32">
        <v>198.34241489999999</v>
      </c>
    </row>
    <row r="3547" spans="1:7" x14ac:dyDescent="0.25">
      <c r="A3547" s="32">
        <v>2025</v>
      </c>
      <c r="B3547" s="33" t="s">
        <v>28</v>
      </c>
      <c r="C3547" s="33" t="s">
        <v>33</v>
      </c>
      <c r="D3547" s="33" t="s">
        <v>16</v>
      </c>
      <c r="E3547" s="32">
        <v>2021</v>
      </c>
      <c r="F3547" s="32">
        <v>4</v>
      </c>
      <c r="G3547" s="32">
        <v>206.5263132</v>
      </c>
    </row>
    <row r="3548" spans="1:7" x14ac:dyDescent="0.25">
      <c r="A3548" s="32">
        <v>2025</v>
      </c>
      <c r="B3548" s="33" t="s">
        <v>28</v>
      </c>
      <c r="C3548" s="33" t="s">
        <v>33</v>
      </c>
      <c r="D3548" s="33" t="s">
        <v>16</v>
      </c>
      <c r="E3548" s="32">
        <v>2022</v>
      </c>
      <c r="F3548" s="32">
        <v>3</v>
      </c>
      <c r="G3548" s="32">
        <v>208.21508069999999</v>
      </c>
    </row>
    <row r="3549" spans="1:7" x14ac:dyDescent="0.25">
      <c r="A3549" s="32">
        <v>2025</v>
      </c>
      <c r="B3549" s="33" t="s">
        <v>28</v>
      </c>
      <c r="C3549" s="33" t="s">
        <v>33</v>
      </c>
      <c r="D3549" s="33" t="s">
        <v>16</v>
      </c>
      <c r="E3549" s="32">
        <v>2023</v>
      </c>
      <c r="F3549" s="32">
        <v>2</v>
      </c>
      <c r="G3549" s="32">
        <v>217.9502908</v>
      </c>
    </row>
    <row r="3550" spans="1:7" x14ac:dyDescent="0.25">
      <c r="A3550" s="32">
        <v>2025</v>
      </c>
      <c r="B3550" s="33" t="s">
        <v>28</v>
      </c>
      <c r="C3550" s="33" t="s">
        <v>33</v>
      </c>
      <c r="D3550" s="33" t="s">
        <v>16</v>
      </c>
      <c r="E3550" s="32">
        <v>2024</v>
      </c>
      <c r="F3550" s="32">
        <v>1</v>
      </c>
      <c r="G3550" s="32">
        <v>225.21650339999999</v>
      </c>
    </row>
    <row r="3551" spans="1:7" x14ac:dyDescent="0.25">
      <c r="A3551" s="32">
        <v>2025</v>
      </c>
      <c r="B3551" s="33" t="s">
        <v>28</v>
      </c>
      <c r="C3551" s="33" t="s">
        <v>33</v>
      </c>
      <c r="D3551" s="33" t="s">
        <v>16</v>
      </c>
      <c r="E3551" s="32">
        <v>2025</v>
      </c>
      <c r="F3551" s="32">
        <v>0</v>
      </c>
      <c r="G3551" s="32">
        <v>236.2596173</v>
      </c>
    </row>
    <row r="3552" spans="1:7" x14ac:dyDescent="0.25">
      <c r="A3552" s="32">
        <v>2026</v>
      </c>
      <c r="B3552" s="33" t="s">
        <v>7</v>
      </c>
      <c r="C3552" s="33" t="s">
        <v>32</v>
      </c>
      <c r="D3552" s="33" t="s">
        <v>8</v>
      </c>
      <c r="E3552" s="32">
        <v>2010</v>
      </c>
      <c r="F3552" s="32">
        <v>16</v>
      </c>
      <c r="G3552" s="32">
        <v>40.664099693845216</v>
      </c>
    </row>
    <row r="3553" spans="1:7" x14ac:dyDescent="0.25">
      <c r="A3553" s="32">
        <v>2026</v>
      </c>
      <c r="B3553" s="33" t="s">
        <v>7</v>
      </c>
      <c r="C3553" s="33" t="s">
        <v>32</v>
      </c>
      <c r="D3553" s="33" t="s">
        <v>8</v>
      </c>
      <c r="E3553" s="32">
        <v>2011</v>
      </c>
      <c r="F3553" s="32">
        <v>15</v>
      </c>
      <c r="G3553" s="32">
        <v>51.245868411046821</v>
      </c>
    </row>
    <row r="3554" spans="1:7" x14ac:dyDescent="0.25">
      <c r="A3554" s="32">
        <v>2026</v>
      </c>
      <c r="B3554" s="33" t="s">
        <v>7</v>
      </c>
      <c r="C3554" s="33" t="s">
        <v>32</v>
      </c>
      <c r="D3554" s="33" t="s">
        <v>8</v>
      </c>
      <c r="E3554" s="32">
        <v>2012</v>
      </c>
      <c r="F3554" s="32">
        <v>14</v>
      </c>
      <c r="G3554" s="32">
        <v>60.692320083173129</v>
      </c>
    </row>
    <row r="3555" spans="1:7" x14ac:dyDescent="0.25">
      <c r="A3555" s="32">
        <v>2026</v>
      </c>
      <c r="B3555" s="33" t="s">
        <v>7</v>
      </c>
      <c r="C3555" s="33" t="s">
        <v>32</v>
      </c>
      <c r="D3555" s="33" t="s">
        <v>8</v>
      </c>
      <c r="E3555" s="32">
        <v>2013</v>
      </c>
      <c r="F3555" s="32">
        <v>13</v>
      </c>
      <c r="G3555" s="32">
        <v>69.264591499246407</v>
      </c>
    </row>
    <row r="3556" spans="1:7" x14ac:dyDescent="0.25">
      <c r="A3556" s="32">
        <v>2026</v>
      </c>
      <c r="B3556" s="33" t="s">
        <v>7</v>
      </c>
      <c r="C3556" s="33" t="s">
        <v>32</v>
      </c>
      <c r="D3556" s="33" t="s">
        <v>8</v>
      </c>
      <c r="E3556" s="32">
        <v>2014</v>
      </c>
      <c r="F3556" s="32">
        <v>12</v>
      </c>
      <c r="G3556" s="32">
        <v>81.566947902989384</v>
      </c>
    </row>
    <row r="3557" spans="1:7" x14ac:dyDescent="0.25">
      <c r="A3557" s="32">
        <v>2026</v>
      </c>
      <c r="B3557" s="33" t="s">
        <v>7</v>
      </c>
      <c r="C3557" s="33" t="s">
        <v>32</v>
      </c>
      <c r="D3557" s="33" t="s">
        <v>8</v>
      </c>
      <c r="E3557" s="32">
        <v>2015</v>
      </c>
      <c r="F3557" s="32">
        <v>11</v>
      </c>
      <c r="G3557" s="32">
        <v>92.298804282972213</v>
      </c>
    </row>
    <row r="3558" spans="1:7" x14ac:dyDescent="0.25">
      <c r="A3558" s="32">
        <v>2026</v>
      </c>
      <c r="B3558" s="33" t="s">
        <v>7</v>
      </c>
      <c r="C3558" s="33" t="s">
        <v>32</v>
      </c>
      <c r="D3558" s="33" t="s">
        <v>8</v>
      </c>
      <c r="E3558" s="32">
        <v>2016</v>
      </c>
      <c r="F3558" s="32">
        <v>10</v>
      </c>
      <c r="G3558" s="32">
        <v>99.977687808553142</v>
      </c>
    </row>
    <row r="3559" spans="1:7" x14ac:dyDescent="0.25">
      <c r="A3559" s="32">
        <v>2026</v>
      </c>
      <c r="B3559" s="33" t="s">
        <v>7</v>
      </c>
      <c r="C3559" s="33" t="s">
        <v>32</v>
      </c>
      <c r="D3559" s="33" t="s">
        <v>8</v>
      </c>
      <c r="E3559" s="32">
        <v>2017</v>
      </c>
      <c r="F3559" s="32">
        <v>9</v>
      </c>
      <c r="G3559" s="32">
        <v>109.26239722852662</v>
      </c>
    </row>
    <row r="3560" spans="1:7" x14ac:dyDescent="0.25">
      <c r="A3560" s="32">
        <v>2026</v>
      </c>
      <c r="B3560" s="33" t="s">
        <v>7</v>
      </c>
      <c r="C3560" s="33" t="s">
        <v>32</v>
      </c>
      <c r="D3560" s="33" t="s">
        <v>8</v>
      </c>
      <c r="E3560" s="32">
        <v>2018</v>
      </c>
      <c r="F3560" s="32">
        <v>8</v>
      </c>
      <c r="G3560" s="32">
        <v>112.73204983189598</v>
      </c>
    </row>
    <row r="3561" spans="1:7" x14ac:dyDescent="0.25">
      <c r="A3561" s="32">
        <v>2026</v>
      </c>
      <c r="B3561" s="33" t="s">
        <v>7</v>
      </c>
      <c r="C3561" s="33" t="s">
        <v>32</v>
      </c>
      <c r="D3561" s="33" t="s">
        <v>8</v>
      </c>
      <c r="E3561" s="32">
        <v>2019</v>
      </c>
      <c r="F3561" s="32">
        <v>7</v>
      </c>
      <c r="G3561" s="32">
        <v>114.99391424065725</v>
      </c>
    </row>
    <row r="3562" spans="1:7" x14ac:dyDescent="0.25">
      <c r="A3562" s="32">
        <v>2026</v>
      </c>
      <c r="B3562" s="33" t="s">
        <v>7</v>
      </c>
      <c r="C3562" s="33" t="s">
        <v>32</v>
      </c>
      <c r="D3562" s="33" t="s">
        <v>8</v>
      </c>
      <c r="E3562" s="32">
        <v>2020</v>
      </c>
      <c r="F3562" s="32">
        <v>6</v>
      </c>
      <c r="G3562" s="32">
        <v>116.51284972568608</v>
      </c>
    </row>
    <row r="3563" spans="1:7" x14ac:dyDescent="0.25">
      <c r="A3563" s="32">
        <v>2026</v>
      </c>
      <c r="B3563" s="33" t="s">
        <v>7</v>
      </c>
      <c r="C3563" s="33" t="s">
        <v>32</v>
      </c>
      <c r="D3563" s="33" t="s">
        <v>8</v>
      </c>
      <c r="E3563" s="32">
        <v>2021</v>
      </c>
      <c r="F3563" s="32">
        <v>5</v>
      </c>
      <c r="G3563" s="32">
        <v>115.85699986616702</v>
      </c>
    </row>
    <row r="3564" spans="1:7" x14ac:dyDescent="0.25">
      <c r="A3564" s="32">
        <v>2026</v>
      </c>
      <c r="B3564" s="33" t="s">
        <v>7</v>
      </c>
      <c r="C3564" s="33" t="s">
        <v>32</v>
      </c>
      <c r="D3564" s="33" t="s">
        <v>8</v>
      </c>
      <c r="E3564" s="32">
        <v>2022</v>
      </c>
      <c r="F3564" s="32">
        <v>4</v>
      </c>
      <c r="G3564" s="32">
        <v>114.74926233384903</v>
      </c>
    </row>
    <row r="3565" spans="1:7" x14ac:dyDescent="0.25">
      <c r="A3565" s="32">
        <v>2026</v>
      </c>
      <c r="B3565" s="33" t="s">
        <v>7</v>
      </c>
      <c r="C3565" s="33" t="s">
        <v>32</v>
      </c>
      <c r="D3565" s="33" t="s">
        <v>8</v>
      </c>
      <c r="E3565" s="32">
        <v>2023</v>
      </c>
      <c r="F3565" s="32">
        <v>3</v>
      </c>
      <c r="G3565" s="32">
        <v>115.80552016225191</v>
      </c>
    </row>
    <row r="3566" spans="1:7" x14ac:dyDescent="0.25">
      <c r="A3566" s="32">
        <v>2026</v>
      </c>
      <c r="B3566" s="33" t="s">
        <v>7</v>
      </c>
      <c r="C3566" s="33" t="s">
        <v>32</v>
      </c>
      <c r="D3566" s="33" t="s">
        <v>8</v>
      </c>
      <c r="E3566" s="32">
        <v>2024</v>
      </c>
      <c r="F3566" s="32">
        <v>2</v>
      </c>
      <c r="G3566" s="32">
        <v>117.65988428460373</v>
      </c>
    </row>
    <row r="3567" spans="1:7" x14ac:dyDescent="0.25">
      <c r="A3567" s="32">
        <v>2026</v>
      </c>
      <c r="B3567" s="33" t="s">
        <v>7</v>
      </c>
      <c r="C3567" s="33" t="s">
        <v>32</v>
      </c>
      <c r="D3567" s="33" t="s">
        <v>8</v>
      </c>
      <c r="E3567" s="32">
        <v>2025</v>
      </c>
      <c r="F3567" s="32">
        <v>1</v>
      </c>
      <c r="G3567" s="32">
        <v>119.02039450700001</v>
      </c>
    </row>
    <row r="3568" spans="1:7" x14ac:dyDescent="0.25">
      <c r="A3568" s="32">
        <v>2026</v>
      </c>
      <c r="B3568" s="33" t="s">
        <v>7</v>
      </c>
      <c r="C3568" s="33" t="s">
        <v>32</v>
      </c>
      <c r="D3568" s="33" t="s">
        <v>8</v>
      </c>
      <c r="E3568" s="32">
        <v>2026</v>
      </c>
      <c r="F3568" s="32">
        <v>0</v>
      </c>
      <c r="G3568" s="32">
        <v>118.674428869799</v>
      </c>
    </row>
    <row r="3569" spans="1:7" x14ac:dyDescent="0.25">
      <c r="A3569" s="32">
        <v>2026</v>
      </c>
      <c r="B3569" s="33" t="s">
        <v>7</v>
      </c>
      <c r="C3569" s="33" t="s">
        <v>32</v>
      </c>
      <c r="D3569" s="33" t="s">
        <v>8</v>
      </c>
      <c r="E3569" s="32">
        <v>2027</v>
      </c>
      <c r="F3569" s="32">
        <v>-1</v>
      </c>
      <c r="G3569" s="32">
        <v>49.546833319999998</v>
      </c>
    </row>
    <row r="3570" spans="1:7" x14ac:dyDescent="0.25">
      <c r="A3570" s="32">
        <v>2026</v>
      </c>
      <c r="B3570" s="33" t="s">
        <v>68</v>
      </c>
      <c r="C3570" s="33" t="s">
        <v>32</v>
      </c>
      <c r="D3570" s="33" t="s">
        <v>8</v>
      </c>
      <c r="E3570" s="32">
        <v>2010</v>
      </c>
      <c r="F3570" s="32">
        <v>16</v>
      </c>
      <c r="G3570" s="32">
        <v>6.3203431969999997</v>
      </c>
    </row>
    <row r="3571" spans="1:7" x14ac:dyDescent="0.25">
      <c r="A3571" s="32">
        <v>2026</v>
      </c>
      <c r="B3571" s="33" t="s">
        <v>68</v>
      </c>
      <c r="C3571" s="33" t="s">
        <v>32</v>
      </c>
      <c r="D3571" s="33" t="s">
        <v>8</v>
      </c>
      <c r="E3571" s="32">
        <v>2011</v>
      </c>
      <c r="F3571" s="32">
        <v>15</v>
      </c>
      <c r="G3571" s="32">
        <v>7.2892630369999996</v>
      </c>
    </row>
    <row r="3572" spans="1:7" x14ac:dyDescent="0.25">
      <c r="A3572" s="32">
        <v>2026</v>
      </c>
      <c r="B3572" s="33" t="s">
        <v>68</v>
      </c>
      <c r="C3572" s="33" t="s">
        <v>32</v>
      </c>
      <c r="D3572" s="33" t="s">
        <v>8</v>
      </c>
      <c r="E3572" s="32">
        <v>2012</v>
      </c>
      <c r="F3572" s="32">
        <v>14</v>
      </c>
      <c r="G3572" s="32">
        <v>8.3600960050000008</v>
      </c>
    </row>
    <row r="3573" spans="1:7" x14ac:dyDescent="0.25">
      <c r="A3573" s="32">
        <v>2026</v>
      </c>
      <c r="B3573" s="33" t="s">
        <v>68</v>
      </c>
      <c r="C3573" s="33" t="s">
        <v>32</v>
      </c>
      <c r="D3573" s="33" t="s">
        <v>8</v>
      </c>
      <c r="E3573" s="32">
        <v>2013</v>
      </c>
      <c r="F3573" s="32">
        <v>13</v>
      </c>
      <c r="G3573" s="32">
        <v>5.4271873409999998</v>
      </c>
    </row>
    <row r="3574" spans="1:7" x14ac:dyDescent="0.25">
      <c r="A3574" s="32">
        <v>2026</v>
      </c>
      <c r="B3574" s="33" t="s">
        <v>68</v>
      </c>
      <c r="C3574" s="33" t="s">
        <v>32</v>
      </c>
      <c r="D3574" s="33" t="s">
        <v>8</v>
      </c>
      <c r="E3574" s="32">
        <v>2014</v>
      </c>
      <c r="F3574" s="32">
        <v>12</v>
      </c>
      <c r="G3574" s="32">
        <v>7.8282933530000003</v>
      </c>
    </row>
    <row r="3575" spans="1:7" x14ac:dyDescent="0.25">
      <c r="A3575" s="32">
        <v>2026</v>
      </c>
      <c r="B3575" s="33" t="s">
        <v>68</v>
      </c>
      <c r="C3575" s="33" t="s">
        <v>32</v>
      </c>
      <c r="D3575" s="33" t="s">
        <v>8</v>
      </c>
      <c r="E3575" s="32">
        <v>2015</v>
      </c>
      <c r="F3575" s="32">
        <v>11</v>
      </c>
      <c r="G3575" s="32">
        <v>15.04860987</v>
      </c>
    </row>
    <row r="3576" spans="1:7" x14ac:dyDescent="0.25">
      <c r="A3576" s="32">
        <v>2026</v>
      </c>
      <c r="B3576" s="33" t="s">
        <v>68</v>
      </c>
      <c r="C3576" s="33" t="s">
        <v>32</v>
      </c>
      <c r="D3576" s="33" t="s">
        <v>8</v>
      </c>
      <c r="E3576" s="32">
        <v>2016</v>
      </c>
      <c r="F3576" s="32">
        <v>10</v>
      </c>
      <c r="G3576" s="32">
        <v>14.465463310000001</v>
      </c>
    </row>
    <row r="3577" spans="1:7" x14ac:dyDescent="0.25">
      <c r="A3577" s="32">
        <v>2026</v>
      </c>
      <c r="B3577" s="33" t="s">
        <v>68</v>
      </c>
      <c r="C3577" s="33" t="s">
        <v>32</v>
      </c>
      <c r="D3577" s="33" t="s">
        <v>8</v>
      </c>
      <c r="E3577" s="32">
        <v>2017</v>
      </c>
      <c r="F3577" s="32">
        <v>9</v>
      </c>
      <c r="G3577" s="32">
        <v>19.713510794228725</v>
      </c>
    </row>
    <row r="3578" spans="1:7" x14ac:dyDescent="0.25">
      <c r="A3578" s="32">
        <v>2026</v>
      </c>
      <c r="B3578" s="33" t="s">
        <v>68</v>
      </c>
      <c r="C3578" s="33" t="s">
        <v>32</v>
      </c>
      <c r="D3578" s="33" t="s">
        <v>8</v>
      </c>
      <c r="E3578" s="32">
        <v>2018</v>
      </c>
      <c r="F3578" s="32">
        <v>8</v>
      </c>
      <c r="G3578" s="32">
        <v>10.731143189999999</v>
      </c>
    </row>
    <row r="3579" spans="1:7" x14ac:dyDescent="0.25">
      <c r="A3579" s="32">
        <v>2026</v>
      </c>
      <c r="B3579" s="33" t="s">
        <v>68</v>
      </c>
      <c r="C3579" s="33" t="s">
        <v>32</v>
      </c>
      <c r="D3579" s="33" t="s">
        <v>8</v>
      </c>
      <c r="E3579" s="32">
        <v>2019</v>
      </c>
      <c r="F3579" s="32">
        <v>7</v>
      </c>
      <c r="G3579" s="32">
        <v>15.464525679999999</v>
      </c>
    </row>
    <row r="3580" spans="1:7" x14ac:dyDescent="0.25">
      <c r="A3580" s="32">
        <v>2026</v>
      </c>
      <c r="B3580" s="33" t="s">
        <v>68</v>
      </c>
      <c r="C3580" s="33" t="s">
        <v>32</v>
      </c>
      <c r="D3580" s="33" t="s">
        <v>8</v>
      </c>
      <c r="E3580" s="32">
        <v>2020</v>
      </c>
      <c r="F3580" s="32">
        <v>6</v>
      </c>
      <c r="G3580" s="32">
        <v>19.19529271</v>
      </c>
    </row>
    <row r="3581" spans="1:7" x14ac:dyDescent="0.25">
      <c r="A3581" s="32">
        <v>2026</v>
      </c>
      <c r="B3581" s="33" t="s">
        <v>68</v>
      </c>
      <c r="C3581" s="33" t="s">
        <v>32</v>
      </c>
      <c r="D3581" s="33" t="s">
        <v>8</v>
      </c>
      <c r="E3581" s="32">
        <v>2021</v>
      </c>
      <c r="F3581" s="32">
        <v>5</v>
      </c>
      <c r="G3581" s="32">
        <v>20.846590983205768</v>
      </c>
    </row>
    <row r="3582" spans="1:7" x14ac:dyDescent="0.25">
      <c r="A3582" s="32">
        <v>2026</v>
      </c>
      <c r="B3582" s="33" t="s">
        <v>68</v>
      </c>
      <c r="C3582" s="33" t="s">
        <v>32</v>
      </c>
      <c r="D3582" s="33" t="s">
        <v>8</v>
      </c>
      <c r="E3582" s="32">
        <v>2022</v>
      </c>
      <c r="F3582" s="32">
        <v>4</v>
      </c>
      <c r="G3582" s="32">
        <v>20.859344315028409</v>
      </c>
    </row>
    <row r="3583" spans="1:7" x14ac:dyDescent="0.25">
      <c r="A3583" s="32">
        <v>2026</v>
      </c>
      <c r="B3583" s="33" t="s">
        <v>68</v>
      </c>
      <c r="C3583" s="33" t="s">
        <v>32</v>
      </c>
      <c r="D3583" s="33" t="s">
        <v>8</v>
      </c>
      <c r="E3583" s="32">
        <v>2023</v>
      </c>
      <c r="F3583" s="32">
        <v>3</v>
      </c>
      <c r="G3583" s="32">
        <v>21.372499012715579</v>
      </c>
    </row>
    <row r="3584" spans="1:7" x14ac:dyDescent="0.25">
      <c r="A3584" s="32">
        <v>2026</v>
      </c>
      <c r="B3584" s="33" t="s">
        <v>68</v>
      </c>
      <c r="C3584" s="33" t="s">
        <v>32</v>
      </c>
      <c r="D3584" s="33" t="s">
        <v>8</v>
      </c>
      <c r="E3584" s="32">
        <v>2024</v>
      </c>
      <c r="F3584" s="32">
        <v>2</v>
      </c>
      <c r="G3584" s="32">
        <v>22.123238159231072</v>
      </c>
    </row>
    <row r="3585" spans="1:7" x14ac:dyDescent="0.25">
      <c r="A3585" s="32">
        <v>2026</v>
      </c>
      <c r="B3585" s="33" t="s">
        <v>68</v>
      </c>
      <c r="C3585" s="33" t="s">
        <v>32</v>
      </c>
      <c r="D3585" s="33" t="s">
        <v>8</v>
      </c>
      <c r="E3585" s="32">
        <v>2025</v>
      </c>
      <c r="F3585" s="32">
        <v>1</v>
      </c>
      <c r="G3585" s="32">
        <v>22.815301500583399</v>
      </c>
    </row>
    <row r="3586" spans="1:7" x14ac:dyDescent="0.25">
      <c r="A3586" s="32">
        <v>2026</v>
      </c>
      <c r="B3586" s="33" t="s">
        <v>68</v>
      </c>
      <c r="C3586" s="33" t="s">
        <v>32</v>
      </c>
      <c r="D3586" s="33" t="s">
        <v>8</v>
      </c>
      <c r="E3586" s="32">
        <v>2026</v>
      </c>
      <c r="F3586" s="32">
        <v>0</v>
      </c>
      <c r="G3586" s="32">
        <v>23.178039269999999</v>
      </c>
    </row>
    <row r="3587" spans="1:7" x14ac:dyDescent="0.25">
      <c r="A3587" s="32">
        <v>2026</v>
      </c>
      <c r="B3587" s="33" t="s">
        <v>68</v>
      </c>
      <c r="C3587" s="33" t="s">
        <v>32</v>
      </c>
      <c r="D3587" s="33" t="s">
        <v>8</v>
      </c>
      <c r="E3587" s="32">
        <v>2027</v>
      </c>
      <c r="F3587" s="32">
        <v>-1</v>
      </c>
      <c r="G3587" s="32">
        <v>10.45820743</v>
      </c>
    </row>
    <row r="3588" spans="1:7" x14ac:dyDescent="0.25">
      <c r="A3588" s="32">
        <v>2026</v>
      </c>
      <c r="B3588" s="33" t="s">
        <v>69</v>
      </c>
      <c r="C3588" s="33" t="s">
        <v>32</v>
      </c>
      <c r="D3588" s="33" t="s">
        <v>8</v>
      </c>
      <c r="E3588" s="32">
        <v>2010</v>
      </c>
      <c r="F3588" s="32">
        <v>16</v>
      </c>
      <c r="G3588" s="32">
        <v>4.55672034</v>
      </c>
    </row>
    <row r="3589" spans="1:7" x14ac:dyDescent="0.25">
      <c r="A3589" s="32">
        <v>2026</v>
      </c>
      <c r="B3589" s="33" t="s">
        <v>69</v>
      </c>
      <c r="C3589" s="33" t="s">
        <v>32</v>
      </c>
      <c r="D3589" s="33" t="s">
        <v>8</v>
      </c>
      <c r="E3589" s="32">
        <v>2011</v>
      </c>
      <c r="F3589" s="32">
        <v>15</v>
      </c>
      <c r="G3589" s="32">
        <v>5.2440091579999999</v>
      </c>
    </row>
    <row r="3590" spans="1:7" x14ac:dyDescent="0.25">
      <c r="A3590" s="32">
        <v>2026</v>
      </c>
      <c r="B3590" s="33" t="s">
        <v>69</v>
      </c>
      <c r="C3590" s="33" t="s">
        <v>32</v>
      </c>
      <c r="D3590" s="33" t="s">
        <v>8</v>
      </c>
      <c r="E3590" s="32">
        <v>2012</v>
      </c>
      <c r="F3590" s="32">
        <v>14</v>
      </c>
      <c r="G3590" s="32">
        <v>6.1400867579999998</v>
      </c>
    </row>
    <row r="3591" spans="1:7" x14ac:dyDescent="0.25">
      <c r="A3591" s="32">
        <v>2026</v>
      </c>
      <c r="B3591" s="33" t="s">
        <v>69</v>
      </c>
      <c r="C3591" s="33" t="s">
        <v>32</v>
      </c>
      <c r="D3591" s="33" t="s">
        <v>8</v>
      </c>
      <c r="E3591" s="32">
        <v>2013</v>
      </c>
      <c r="F3591" s="32">
        <v>13</v>
      </c>
      <c r="G3591" s="32">
        <v>12.58766082</v>
      </c>
    </row>
    <row r="3592" spans="1:7" x14ac:dyDescent="0.25">
      <c r="A3592" s="32">
        <v>2026</v>
      </c>
      <c r="B3592" s="33" t="s">
        <v>69</v>
      </c>
      <c r="C3592" s="33" t="s">
        <v>32</v>
      </c>
      <c r="D3592" s="33" t="s">
        <v>8</v>
      </c>
      <c r="E3592" s="32">
        <v>2014</v>
      </c>
      <c r="F3592" s="32">
        <v>12</v>
      </c>
      <c r="G3592" s="32">
        <v>16.086701519999998</v>
      </c>
    </row>
    <row r="3593" spans="1:7" x14ac:dyDescent="0.25">
      <c r="A3593" s="32">
        <v>2026</v>
      </c>
      <c r="B3593" s="33" t="s">
        <v>69</v>
      </c>
      <c r="C3593" s="33" t="s">
        <v>32</v>
      </c>
      <c r="D3593" s="33" t="s">
        <v>8</v>
      </c>
      <c r="E3593" s="32">
        <v>2015</v>
      </c>
      <c r="F3593" s="32">
        <v>11</v>
      </c>
      <c r="G3593" s="32">
        <v>22.056670820000001</v>
      </c>
    </row>
    <row r="3594" spans="1:7" x14ac:dyDescent="0.25">
      <c r="A3594" s="32">
        <v>2026</v>
      </c>
      <c r="B3594" s="33" t="s">
        <v>69</v>
      </c>
      <c r="C3594" s="33" t="s">
        <v>32</v>
      </c>
      <c r="D3594" s="33" t="s">
        <v>8</v>
      </c>
      <c r="E3594" s="32">
        <v>2016</v>
      </c>
      <c r="F3594" s="32">
        <v>10</v>
      </c>
      <c r="G3594" s="32">
        <v>29.680663240000001</v>
      </c>
    </row>
    <row r="3595" spans="1:7" x14ac:dyDescent="0.25">
      <c r="A3595" s="32">
        <v>2026</v>
      </c>
      <c r="B3595" s="33" t="s">
        <v>69</v>
      </c>
      <c r="C3595" s="33" t="s">
        <v>32</v>
      </c>
      <c r="D3595" s="33" t="s">
        <v>8</v>
      </c>
      <c r="E3595" s="32">
        <v>2017</v>
      </c>
      <c r="F3595" s="32">
        <v>9</v>
      </c>
      <c r="G3595" s="32">
        <v>38.688117030000001</v>
      </c>
    </row>
    <row r="3596" spans="1:7" x14ac:dyDescent="0.25">
      <c r="A3596" s="32">
        <v>2026</v>
      </c>
      <c r="B3596" s="33" t="s">
        <v>69</v>
      </c>
      <c r="C3596" s="33" t="s">
        <v>32</v>
      </c>
      <c r="D3596" s="33" t="s">
        <v>8</v>
      </c>
      <c r="E3596" s="32">
        <v>2018</v>
      </c>
      <c r="F3596" s="32">
        <v>8</v>
      </c>
      <c r="G3596" s="32">
        <v>42.924572759999997</v>
      </c>
    </row>
    <row r="3597" spans="1:7" x14ac:dyDescent="0.25">
      <c r="A3597" s="32">
        <v>2026</v>
      </c>
      <c r="B3597" s="33" t="s">
        <v>69</v>
      </c>
      <c r="C3597" s="33" t="s">
        <v>32</v>
      </c>
      <c r="D3597" s="33" t="s">
        <v>8</v>
      </c>
      <c r="E3597" s="32">
        <v>2019</v>
      </c>
      <c r="F3597" s="32">
        <v>7</v>
      </c>
      <c r="G3597" s="32">
        <v>61.858102729999999</v>
      </c>
    </row>
    <row r="3598" spans="1:7" x14ac:dyDescent="0.25">
      <c r="A3598" s="32">
        <v>2026</v>
      </c>
      <c r="B3598" s="33" t="s">
        <v>69</v>
      </c>
      <c r="C3598" s="33" t="s">
        <v>32</v>
      </c>
      <c r="D3598" s="33" t="s">
        <v>8</v>
      </c>
      <c r="E3598" s="32">
        <v>2020</v>
      </c>
      <c r="F3598" s="32">
        <v>6</v>
      </c>
      <c r="G3598" s="32">
        <v>76.781170849999995</v>
      </c>
    </row>
    <row r="3599" spans="1:7" x14ac:dyDescent="0.25">
      <c r="A3599" s="32">
        <v>2026</v>
      </c>
      <c r="B3599" s="33" t="s">
        <v>69</v>
      </c>
      <c r="C3599" s="33" t="s">
        <v>32</v>
      </c>
      <c r="D3599" s="33" t="s">
        <v>8</v>
      </c>
      <c r="E3599" s="32">
        <v>2021</v>
      </c>
      <c r="F3599" s="32">
        <v>5</v>
      </c>
      <c r="G3599" s="32">
        <v>83.386363932944647</v>
      </c>
    </row>
    <row r="3600" spans="1:7" x14ac:dyDescent="0.25">
      <c r="A3600" s="32">
        <v>2026</v>
      </c>
      <c r="B3600" s="33" t="s">
        <v>69</v>
      </c>
      <c r="C3600" s="33" t="s">
        <v>32</v>
      </c>
      <c r="D3600" s="33" t="s">
        <v>8</v>
      </c>
      <c r="E3600" s="32">
        <v>2022</v>
      </c>
      <c r="F3600" s="32">
        <v>4</v>
      </c>
      <c r="G3600" s="32">
        <v>83.43737726011382</v>
      </c>
    </row>
    <row r="3601" spans="1:7" x14ac:dyDescent="0.25">
      <c r="A3601" s="32">
        <v>2026</v>
      </c>
      <c r="B3601" s="33" t="s">
        <v>69</v>
      </c>
      <c r="C3601" s="33" t="s">
        <v>32</v>
      </c>
      <c r="D3601" s="33" t="s">
        <v>8</v>
      </c>
      <c r="E3601" s="32">
        <v>2023</v>
      </c>
      <c r="F3601" s="32">
        <v>3</v>
      </c>
      <c r="G3601" s="32">
        <v>85.489996051298533</v>
      </c>
    </row>
    <row r="3602" spans="1:7" x14ac:dyDescent="0.25">
      <c r="A3602" s="32">
        <v>2026</v>
      </c>
      <c r="B3602" s="33" t="s">
        <v>69</v>
      </c>
      <c r="C3602" s="33" t="s">
        <v>32</v>
      </c>
      <c r="D3602" s="33" t="s">
        <v>8</v>
      </c>
      <c r="E3602" s="32">
        <v>2024</v>
      </c>
      <c r="F3602" s="32">
        <v>2</v>
      </c>
      <c r="G3602" s="32">
        <v>88.492952637050678</v>
      </c>
    </row>
    <row r="3603" spans="1:7" x14ac:dyDescent="0.25">
      <c r="A3603" s="32">
        <v>2026</v>
      </c>
      <c r="B3603" s="33" t="s">
        <v>69</v>
      </c>
      <c r="C3603" s="33" t="s">
        <v>32</v>
      </c>
      <c r="D3603" s="33" t="s">
        <v>8</v>
      </c>
      <c r="E3603" s="32">
        <v>2025</v>
      </c>
      <c r="F3603" s="32">
        <v>1</v>
      </c>
      <c r="G3603" s="32">
        <v>91.261206002015797</v>
      </c>
    </row>
    <row r="3604" spans="1:7" x14ac:dyDescent="0.25">
      <c r="A3604" s="32">
        <v>2026</v>
      </c>
      <c r="B3604" s="33" t="s">
        <v>69</v>
      </c>
      <c r="C3604" s="33" t="s">
        <v>32</v>
      </c>
      <c r="D3604" s="33" t="s">
        <v>8</v>
      </c>
      <c r="E3604" s="32">
        <v>2026</v>
      </c>
      <c r="F3604" s="32">
        <v>0</v>
      </c>
      <c r="G3604" s="32">
        <v>92.712157086307698</v>
      </c>
    </row>
    <row r="3605" spans="1:7" x14ac:dyDescent="0.25">
      <c r="A3605" s="32">
        <v>2026</v>
      </c>
      <c r="B3605" s="33" t="s">
        <v>69</v>
      </c>
      <c r="C3605" s="33" t="s">
        <v>32</v>
      </c>
      <c r="D3605" s="33" t="s">
        <v>8</v>
      </c>
      <c r="E3605" s="32">
        <v>2027</v>
      </c>
      <c r="F3605" s="32">
        <v>-1</v>
      </c>
      <c r="G3605" s="32">
        <v>41.832829736060397</v>
      </c>
    </row>
    <row r="3606" spans="1:7" x14ac:dyDescent="0.25">
      <c r="A3606" s="32">
        <v>2026</v>
      </c>
      <c r="B3606" s="33" t="s">
        <v>10</v>
      </c>
      <c r="C3606" s="33" t="s">
        <v>32</v>
      </c>
      <c r="D3606" s="33" t="s">
        <v>8</v>
      </c>
      <c r="E3606" s="32">
        <v>2010</v>
      </c>
      <c r="F3606" s="32">
        <v>16</v>
      </c>
      <c r="G3606" s="32">
        <v>90.391708758407475</v>
      </c>
    </row>
    <row r="3607" spans="1:7" x14ac:dyDescent="0.25">
      <c r="A3607" s="32">
        <v>2026</v>
      </c>
      <c r="B3607" s="33" t="s">
        <v>10</v>
      </c>
      <c r="C3607" s="33" t="s">
        <v>32</v>
      </c>
      <c r="D3607" s="33" t="s">
        <v>8</v>
      </c>
      <c r="E3607" s="32">
        <v>2011</v>
      </c>
      <c r="F3607" s="32">
        <v>15</v>
      </c>
      <c r="G3607" s="32">
        <v>127.9714535332552</v>
      </c>
    </row>
    <row r="3608" spans="1:7" x14ac:dyDescent="0.25">
      <c r="A3608" s="32">
        <v>2026</v>
      </c>
      <c r="B3608" s="33" t="s">
        <v>10</v>
      </c>
      <c r="C3608" s="33" t="s">
        <v>32</v>
      </c>
      <c r="D3608" s="33" t="s">
        <v>8</v>
      </c>
      <c r="E3608" s="32">
        <v>2012</v>
      </c>
      <c r="F3608" s="32">
        <v>14</v>
      </c>
      <c r="G3608" s="32">
        <v>166.62136123780689</v>
      </c>
    </row>
    <row r="3609" spans="1:7" x14ac:dyDescent="0.25">
      <c r="A3609" s="32">
        <v>2026</v>
      </c>
      <c r="B3609" s="33" t="s">
        <v>10</v>
      </c>
      <c r="C3609" s="33" t="s">
        <v>32</v>
      </c>
      <c r="D3609" s="33" t="s">
        <v>8</v>
      </c>
      <c r="E3609" s="32">
        <v>2013</v>
      </c>
      <c r="F3609" s="32">
        <v>13</v>
      </c>
      <c r="G3609" s="32">
        <v>209.09888883775477</v>
      </c>
    </row>
    <row r="3610" spans="1:7" x14ac:dyDescent="0.25">
      <c r="A3610" s="32">
        <v>2026</v>
      </c>
      <c r="B3610" s="33" t="s">
        <v>10</v>
      </c>
      <c r="C3610" s="33" t="s">
        <v>32</v>
      </c>
      <c r="D3610" s="33" t="s">
        <v>8</v>
      </c>
      <c r="E3610" s="32">
        <v>2014</v>
      </c>
      <c r="F3610" s="32">
        <v>12</v>
      </c>
      <c r="G3610" s="32">
        <v>269.33363813074914</v>
      </c>
    </row>
    <row r="3611" spans="1:7" x14ac:dyDescent="0.25">
      <c r="A3611" s="32">
        <v>2026</v>
      </c>
      <c r="B3611" s="33" t="s">
        <v>10</v>
      </c>
      <c r="C3611" s="33" t="s">
        <v>32</v>
      </c>
      <c r="D3611" s="33" t="s">
        <v>8</v>
      </c>
      <c r="E3611" s="32">
        <v>2015</v>
      </c>
      <c r="F3611" s="32">
        <v>11</v>
      </c>
      <c r="G3611" s="32">
        <v>330.01841537194281</v>
      </c>
    </row>
    <row r="3612" spans="1:7" x14ac:dyDescent="0.25">
      <c r="A3612" s="32">
        <v>2026</v>
      </c>
      <c r="B3612" s="33" t="s">
        <v>10</v>
      </c>
      <c r="C3612" s="33" t="s">
        <v>32</v>
      </c>
      <c r="D3612" s="33" t="s">
        <v>8</v>
      </c>
      <c r="E3612" s="32">
        <v>2016</v>
      </c>
      <c r="F3612" s="32">
        <v>10</v>
      </c>
      <c r="G3612" s="32">
        <v>381.36982386109543</v>
      </c>
    </row>
    <row r="3613" spans="1:7" x14ac:dyDescent="0.25">
      <c r="A3613" s="32">
        <v>2026</v>
      </c>
      <c r="B3613" s="33" t="s">
        <v>10</v>
      </c>
      <c r="C3613" s="33" t="s">
        <v>32</v>
      </c>
      <c r="D3613" s="33" t="s">
        <v>8</v>
      </c>
      <c r="E3613" s="32">
        <v>2017</v>
      </c>
      <c r="F3613" s="32">
        <v>9</v>
      </c>
      <c r="G3613" s="32">
        <v>442.95818903220265</v>
      </c>
    </row>
    <row r="3614" spans="1:7" x14ac:dyDescent="0.25">
      <c r="A3614" s="32">
        <v>2026</v>
      </c>
      <c r="B3614" s="33" t="s">
        <v>10</v>
      </c>
      <c r="C3614" s="33" t="s">
        <v>32</v>
      </c>
      <c r="D3614" s="33" t="s">
        <v>8</v>
      </c>
      <c r="E3614" s="32">
        <v>2018</v>
      </c>
      <c r="F3614" s="32">
        <v>8</v>
      </c>
      <c r="G3614" s="32">
        <v>408.69902509999997</v>
      </c>
    </row>
    <row r="3615" spans="1:7" x14ac:dyDescent="0.25">
      <c r="A3615" s="32">
        <v>2026</v>
      </c>
      <c r="B3615" s="33" t="s">
        <v>10</v>
      </c>
      <c r="C3615" s="33" t="s">
        <v>32</v>
      </c>
      <c r="D3615" s="33" t="s">
        <v>8</v>
      </c>
      <c r="E3615" s="32">
        <v>2019</v>
      </c>
      <c r="F3615" s="32">
        <v>7</v>
      </c>
      <c r="G3615" s="32">
        <v>479.03501230000001</v>
      </c>
    </row>
    <row r="3616" spans="1:7" x14ac:dyDescent="0.25">
      <c r="A3616" s="32">
        <v>2026</v>
      </c>
      <c r="B3616" s="33" t="s">
        <v>10</v>
      </c>
      <c r="C3616" s="33" t="s">
        <v>32</v>
      </c>
      <c r="D3616" s="33" t="s">
        <v>8</v>
      </c>
      <c r="E3616" s="32">
        <v>2020</v>
      </c>
      <c r="F3616" s="32">
        <v>6</v>
      </c>
      <c r="G3616" s="32">
        <v>512.52981885858844</v>
      </c>
    </row>
    <row r="3617" spans="1:7" x14ac:dyDescent="0.25">
      <c r="A3617" s="32">
        <v>2026</v>
      </c>
      <c r="B3617" s="33" t="s">
        <v>10</v>
      </c>
      <c r="C3617" s="33" t="s">
        <v>32</v>
      </c>
      <c r="D3617" s="33" t="s">
        <v>8</v>
      </c>
      <c r="E3617" s="32">
        <v>2021</v>
      </c>
      <c r="F3617" s="32">
        <v>5</v>
      </c>
      <c r="G3617" s="32">
        <v>522.90604852859872</v>
      </c>
    </row>
    <row r="3618" spans="1:7" x14ac:dyDescent="0.25">
      <c r="A3618" s="32">
        <v>2026</v>
      </c>
      <c r="B3618" s="33" t="s">
        <v>10</v>
      </c>
      <c r="C3618" s="33" t="s">
        <v>32</v>
      </c>
      <c r="D3618" s="33" t="s">
        <v>8</v>
      </c>
      <c r="E3618" s="32">
        <v>2022</v>
      </c>
      <c r="F3618" s="32">
        <v>4</v>
      </c>
      <c r="G3618" s="32">
        <v>531.22411827964368</v>
      </c>
    </row>
    <row r="3619" spans="1:7" x14ac:dyDescent="0.25">
      <c r="A3619" s="32">
        <v>2026</v>
      </c>
      <c r="B3619" s="33" t="s">
        <v>10</v>
      </c>
      <c r="C3619" s="33" t="s">
        <v>32</v>
      </c>
      <c r="D3619" s="33" t="s">
        <v>8</v>
      </c>
      <c r="E3619" s="32">
        <v>2023</v>
      </c>
      <c r="F3619" s="32">
        <v>3</v>
      </c>
      <c r="G3619" s="32">
        <v>549.38439999143111</v>
      </c>
    </row>
    <row r="3620" spans="1:7" x14ac:dyDescent="0.25">
      <c r="A3620" s="32">
        <v>2026</v>
      </c>
      <c r="B3620" s="33" t="s">
        <v>10</v>
      </c>
      <c r="C3620" s="33" t="s">
        <v>32</v>
      </c>
      <c r="D3620" s="33" t="s">
        <v>8</v>
      </c>
      <c r="E3620" s="32">
        <v>2024</v>
      </c>
      <c r="F3620" s="32">
        <v>2</v>
      </c>
      <c r="G3620" s="32">
        <v>570.98380022653009</v>
      </c>
    </row>
    <row r="3621" spans="1:7" x14ac:dyDescent="0.25">
      <c r="A3621" s="32">
        <v>2026</v>
      </c>
      <c r="B3621" s="33" t="s">
        <v>10</v>
      </c>
      <c r="C3621" s="33" t="s">
        <v>32</v>
      </c>
      <c r="D3621" s="33" t="s">
        <v>8</v>
      </c>
      <c r="E3621" s="32">
        <v>2025</v>
      </c>
      <c r="F3621" s="32">
        <v>1</v>
      </c>
      <c r="G3621" s="32">
        <v>590.355296465999</v>
      </c>
    </row>
    <row r="3622" spans="1:7" x14ac:dyDescent="0.25">
      <c r="A3622" s="32">
        <v>2026</v>
      </c>
      <c r="B3622" s="33" t="s">
        <v>10</v>
      </c>
      <c r="C3622" s="33" t="s">
        <v>32</v>
      </c>
      <c r="D3622" s="33" t="s">
        <v>8</v>
      </c>
      <c r="E3622" s="32">
        <v>2026</v>
      </c>
      <c r="F3622" s="32">
        <v>0</v>
      </c>
      <c r="G3622" s="32">
        <v>601.08655810000005</v>
      </c>
    </row>
    <row r="3623" spans="1:7" x14ac:dyDescent="0.25">
      <c r="A3623" s="32">
        <v>2026</v>
      </c>
      <c r="B3623" s="33" t="s">
        <v>10</v>
      </c>
      <c r="C3623" s="33" t="s">
        <v>32</v>
      </c>
      <c r="D3623" s="33" t="s">
        <v>8</v>
      </c>
      <c r="E3623" s="32">
        <v>2027</v>
      </c>
      <c r="F3623" s="32">
        <v>-1</v>
      </c>
      <c r="G3623" s="32">
        <v>129.8401763</v>
      </c>
    </row>
    <row r="3624" spans="1:7" x14ac:dyDescent="0.25">
      <c r="A3624" s="32">
        <v>2026</v>
      </c>
      <c r="B3624" s="33" t="s">
        <v>11</v>
      </c>
      <c r="C3624" s="33" t="s">
        <v>32</v>
      </c>
      <c r="D3624" s="33" t="s">
        <v>8</v>
      </c>
      <c r="E3624" s="32">
        <v>2010</v>
      </c>
      <c r="F3624" s="32">
        <v>16</v>
      </c>
      <c r="G3624" s="32">
        <v>353.98994690000001</v>
      </c>
    </row>
    <row r="3625" spans="1:7" x14ac:dyDescent="0.25">
      <c r="A3625" s="32">
        <v>2026</v>
      </c>
      <c r="B3625" s="33" t="s">
        <v>11</v>
      </c>
      <c r="C3625" s="33" t="s">
        <v>32</v>
      </c>
      <c r="D3625" s="33" t="s">
        <v>8</v>
      </c>
      <c r="E3625" s="32">
        <v>2011</v>
      </c>
      <c r="F3625" s="32">
        <v>15</v>
      </c>
      <c r="G3625" s="32">
        <v>406.84581550000001</v>
      </c>
    </row>
    <row r="3626" spans="1:7" x14ac:dyDescent="0.25">
      <c r="A3626" s="32">
        <v>2026</v>
      </c>
      <c r="B3626" s="33" t="s">
        <v>11</v>
      </c>
      <c r="C3626" s="33" t="s">
        <v>32</v>
      </c>
      <c r="D3626" s="33" t="s">
        <v>8</v>
      </c>
      <c r="E3626" s="32">
        <v>2012</v>
      </c>
      <c r="F3626" s="32">
        <v>14</v>
      </c>
      <c r="G3626" s="32">
        <v>465.31001420000001</v>
      </c>
    </row>
    <row r="3627" spans="1:7" x14ac:dyDescent="0.25">
      <c r="A3627" s="32">
        <v>2026</v>
      </c>
      <c r="B3627" s="33" t="s">
        <v>11</v>
      </c>
      <c r="C3627" s="33" t="s">
        <v>32</v>
      </c>
      <c r="D3627" s="33" t="s">
        <v>8</v>
      </c>
      <c r="E3627" s="32">
        <v>2013</v>
      </c>
      <c r="F3627" s="32">
        <v>13</v>
      </c>
      <c r="G3627" s="32">
        <v>836.39555535087254</v>
      </c>
    </row>
    <row r="3628" spans="1:7" x14ac:dyDescent="0.25">
      <c r="A3628" s="32">
        <v>2026</v>
      </c>
      <c r="B3628" s="33" t="s">
        <v>11</v>
      </c>
      <c r="C3628" s="33" t="s">
        <v>32</v>
      </c>
      <c r="D3628" s="33" t="s">
        <v>8</v>
      </c>
      <c r="E3628" s="32">
        <v>2014</v>
      </c>
      <c r="F3628" s="32">
        <v>12</v>
      </c>
      <c r="G3628" s="32">
        <v>1025.2059879999999</v>
      </c>
    </row>
    <row r="3629" spans="1:7" x14ac:dyDescent="0.25">
      <c r="A3629" s="32">
        <v>2026</v>
      </c>
      <c r="B3629" s="33" t="s">
        <v>11</v>
      </c>
      <c r="C3629" s="33" t="s">
        <v>32</v>
      </c>
      <c r="D3629" s="33" t="s">
        <v>8</v>
      </c>
      <c r="E3629" s="32">
        <v>2015</v>
      </c>
      <c r="F3629" s="32">
        <v>11</v>
      </c>
      <c r="G3629" s="32">
        <v>1320.0736614880075</v>
      </c>
    </row>
    <row r="3630" spans="1:7" x14ac:dyDescent="0.25">
      <c r="A3630" s="32">
        <v>2026</v>
      </c>
      <c r="B3630" s="33" t="s">
        <v>11</v>
      </c>
      <c r="C3630" s="33" t="s">
        <v>32</v>
      </c>
      <c r="D3630" s="33" t="s">
        <v>8</v>
      </c>
      <c r="E3630" s="32">
        <v>2016</v>
      </c>
      <c r="F3630" s="32">
        <v>10</v>
      </c>
      <c r="G3630" s="32">
        <v>1525.4792954438778</v>
      </c>
    </row>
    <row r="3631" spans="1:7" x14ac:dyDescent="0.25">
      <c r="A3631" s="32">
        <v>2026</v>
      </c>
      <c r="B3631" s="33" t="s">
        <v>11</v>
      </c>
      <c r="C3631" s="33" t="s">
        <v>32</v>
      </c>
      <c r="D3631" s="33" t="s">
        <v>8</v>
      </c>
      <c r="E3631" s="32">
        <v>2017</v>
      </c>
      <c r="F3631" s="32">
        <v>9</v>
      </c>
      <c r="G3631" s="32">
        <v>1771.8327561286305</v>
      </c>
    </row>
    <row r="3632" spans="1:7" x14ac:dyDescent="0.25">
      <c r="A3632" s="32">
        <v>2026</v>
      </c>
      <c r="B3632" s="33" t="s">
        <v>11</v>
      </c>
      <c r="C3632" s="33" t="s">
        <v>32</v>
      </c>
      <c r="D3632" s="33" t="s">
        <v>8</v>
      </c>
      <c r="E3632" s="32">
        <v>2018</v>
      </c>
      <c r="F3632" s="32">
        <v>8</v>
      </c>
      <c r="G3632" s="32">
        <v>1634.7961</v>
      </c>
    </row>
    <row r="3633" spans="1:7" x14ac:dyDescent="0.25">
      <c r="A3633" s="32">
        <v>2026</v>
      </c>
      <c r="B3633" s="33" t="s">
        <v>11</v>
      </c>
      <c r="C3633" s="33" t="s">
        <v>32</v>
      </c>
      <c r="D3633" s="33" t="s">
        <v>8</v>
      </c>
      <c r="E3633" s="32">
        <v>2019</v>
      </c>
      <c r="F3633" s="32">
        <v>7</v>
      </c>
      <c r="G3633" s="32">
        <v>1916.1400490000001</v>
      </c>
    </row>
    <row r="3634" spans="1:7" x14ac:dyDescent="0.25">
      <c r="A3634" s="32">
        <v>2026</v>
      </c>
      <c r="B3634" s="33" t="s">
        <v>11</v>
      </c>
      <c r="C3634" s="33" t="s">
        <v>32</v>
      </c>
      <c r="D3634" s="33" t="s">
        <v>8</v>
      </c>
      <c r="E3634" s="32">
        <v>2020</v>
      </c>
      <c r="F3634" s="32">
        <v>6</v>
      </c>
      <c r="G3634" s="32">
        <v>2050.1192754335984</v>
      </c>
    </row>
    <row r="3635" spans="1:7" x14ac:dyDescent="0.25">
      <c r="A3635" s="32">
        <v>2026</v>
      </c>
      <c r="B3635" s="33" t="s">
        <v>11</v>
      </c>
      <c r="C3635" s="33" t="s">
        <v>32</v>
      </c>
      <c r="D3635" s="33" t="s">
        <v>8</v>
      </c>
      <c r="E3635" s="32">
        <v>2021</v>
      </c>
      <c r="F3635" s="32">
        <v>5</v>
      </c>
      <c r="G3635" s="32">
        <v>2091.6241941147769</v>
      </c>
    </row>
    <row r="3636" spans="1:7" x14ac:dyDescent="0.25">
      <c r="A3636" s="32">
        <v>2026</v>
      </c>
      <c r="B3636" s="33" t="s">
        <v>11</v>
      </c>
      <c r="C3636" s="33" t="s">
        <v>32</v>
      </c>
      <c r="D3636" s="33" t="s">
        <v>8</v>
      </c>
      <c r="E3636" s="32">
        <v>2022</v>
      </c>
      <c r="F3636" s="32">
        <v>4</v>
      </c>
      <c r="G3636" s="32">
        <v>2124.8964731191563</v>
      </c>
    </row>
    <row r="3637" spans="1:7" x14ac:dyDescent="0.25">
      <c r="A3637" s="32">
        <v>2026</v>
      </c>
      <c r="B3637" s="33" t="s">
        <v>11</v>
      </c>
      <c r="C3637" s="33" t="s">
        <v>32</v>
      </c>
      <c r="D3637" s="33" t="s">
        <v>8</v>
      </c>
      <c r="E3637" s="32">
        <v>2023</v>
      </c>
      <c r="F3637" s="32">
        <v>3</v>
      </c>
      <c r="G3637" s="32">
        <v>2197.5375999655284</v>
      </c>
    </row>
    <row r="3638" spans="1:7" x14ac:dyDescent="0.25">
      <c r="A3638" s="32">
        <v>2026</v>
      </c>
      <c r="B3638" s="33" t="s">
        <v>11</v>
      </c>
      <c r="C3638" s="33" t="s">
        <v>32</v>
      </c>
      <c r="D3638" s="33" t="s">
        <v>8</v>
      </c>
      <c r="E3638" s="32">
        <v>2024</v>
      </c>
      <c r="F3638" s="32">
        <v>2</v>
      </c>
      <c r="G3638" s="32">
        <v>2283.9352009069162</v>
      </c>
    </row>
    <row r="3639" spans="1:7" x14ac:dyDescent="0.25">
      <c r="A3639" s="32">
        <v>2026</v>
      </c>
      <c r="B3639" s="33" t="s">
        <v>11</v>
      </c>
      <c r="C3639" s="33" t="s">
        <v>32</v>
      </c>
      <c r="D3639" s="33" t="s">
        <v>8</v>
      </c>
      <c r="E3639" s="32">
        <v>2025</v>
      </c>
      <c r="F3639" s="32">
        <v>1</v>
      </c>
      <c r="G3639" s="32">
        <v>2361.4211858632898</v>
      </c>
    </row>
    <row r="3640" spans="1:7" x14ac:dyDescent="0.25">
      <c r="A3640" s="32">
        <v>2026</v>
      </c>
      <c r="B3640" s="33" t="s">
        <v>11</v>
      </c>
      <c r="C3640" s="33" t="s">
        <v>32</v>
      </c>
      <c r="D3640" s="33" t="s">
        <v>8</v>
      </c>
      <c r="E3640" s="32">
        <v>2026</v>
      </c>
      <c r="F3640" s="32">
        <v>0</v>
      </c>
      <c r="G3640" s="32">
        <v>2404.3462319999999</v>
      </c>
    </row>
    <row r="3641" spans="1:7" x14ac:dyDescent="0.25">
      <c r="A3641" s="32">
        <v>2026</v>
      </c>
      <c r="B3641" s="33" t="s">
        <v>11</v>
      </c>
      <c r="C3641" s="33" t="s">
        <v>32</v>
      </c>
      <c r="D3641" s="33" t="s">
        <v>8</v>
      </c>
      <c r="E3641" s="32">
        <v>2027</v>
      </c>
      <c r="F3641" s="32">
        <v>-1</v>
      </c>
      <c r="G3641" s="32">
        <v>519.36070537969999</v>
      </c>
    </row>
    <row r="3642" spans="1:7" x14ac:dyDescent="0.25">
      <c r="A3642" s="32">
        <v>2026</v>
      </c>
      <c r="B3642" s="33" t="s">
        <v>12</v>
      </c>
      <c r="C3642" s="33" t="s">
        <v>32</v>
      </c>
      <c r="D3642" s="33" t="s">
        <v>8</v>
      </c>
      <c r="E3642" s="32">
        <v>2010</v>
      </c>
      <c r="F3642" s="32">
        <v>16</v>
      </c>
      <c r="G3642" s="32">
        <v>703.8596609644419</v>
      </c>
    </row>
    <row r="3643" spans="1:7" x14ac:dyDescent="0.25">
      <c r="A3643" s="32">
        <v>2026</v>
      </c>
      <c r="B3643" s="33" t="s">
        <v>12</v>
      </c>
      <c r="C3643" s="33" t="s">
        <v>32</v>
      </c>
      <c r="D3643" s="33" t="s">
        <v>8</v>
      </c>
      <c r="E3643" s="32">
        <v>2011</v>
      </c>
      <c r="F3643" s="32">
        <v>15</v>
      </c>
      <c r="G3643" s="32">
        <v>908.73289925267261</v>
      </c>
    </row>
    <row r="3644" spans="1:7" x14ac:dyDescent="0.25">
      <c r="A3644" s="32">
        <v>2026</v>
      </c>
      <c r="B3644" s="33" t="s">
        <v>12</v>
      </c>
      <c r="C3644" s="33" t="s">
        <v>32</v>
      </c>
      <c r="D3644" s="33" t="s">
        <v>8</v>
      </c>
      <c r="E3644" s="32">
        <v>2012</v>
      </c>
      <c r="F3644" s="32">
        <v>14</v>
      </c>
      <c r="G3644" s="32">
        <v>1105.6392841051811</v>
      </c>
    </row>
    <row r="3645" spans="1:7" x14ac:dyDescent="0.25">
      <c r="A3645" s="32">
        <v>2026</v>
      </c>
      <c r="B3645" s="33" t="s">
        <v>12</v>
      </c>
      <c r="C3645" s="33" t="s">
        <v>32</v>
      </c>
      <c r="D3645" s="33" t="s">
        <v>8</v>
      </c>
      <c r="E3645" s="32">
        <v>2013</v>
      </c>
      <c r="F3645" s="32">
        <v>13</v>
      </c>
      <c r="G3645" s="32">
        <v>1296.3485632709624</v>
      </c>
    </row>
    <row r="3646" spans="1:7" x14ac:dyDescent="0.25">
      <c r="A3646" s="32">
        <v>2026</v>
      </c>
      <c r="B3646" s="33" t="s">
        <v>12</v>
      </c>
      <c r="C3646" s="33" t="s">
        <v>32</v>
      </c>
      <c r="D3646" s="33" t="s">
        <v>8</v>
      </c>
      <c r="E3646" s="32">
        <v>2014</v>
      </c>
      <c r="F3646" s="32">
        <v>12</v>
      </c>
      <c r="G3646" s="32">
        <v>1564.6049553676328</v>
      </c>
    </row>
    <row r="3647" spans="1:7" x14ac:dyDescent="0.25">
      <c r="A3647" s="32">
        <v>2026</v>
      </c>
      <c r="B3647" s="33" t="s">
        <v>12</v>
      </c>
      <c r="C3647" s="33" t="s">
        <v>32</v>
      </c>
      <c r="D3647" s="33" t="s">
        <v>8</v>
      </c>
      <c r="E3647" s="32">
        <v>2015</v>
      </c>
      <c r="F3647" s="32">
        <v>11</v>
      </c>
      <c r="G3647" s="32">
        <v>1798.6547586794334</v>
      </c>
    </row>
    <row r="3648" spans="1:7" x14ac:dyDescent="0.25">
      <c r="A3648" s="32">
        <v>2026</v>
      </c>
      <c r="B3648" s="33" t="s">
        <v>12</v>
      </c>
      <c r="C3648" s="33" t="s">
        <v>32</v>
      </c>
      <c r="D3648" s="33" t="s">
        <v>8</v>
      </c>
      <c r="E3648" s="32">
        <v>2016</v>
      </c>
      <c r="F3648" s="32">
        <v>10</v>
      </c>
      <c r="G3648" s="32">
        <v>1957.5259078535285</v>
      </c>
    </row>
    <row r="3649" spans="1:7" x14ac:dyDescent="0.25">
      <c r="A3649" s="32">
        <v>2026</v>
      </c>
      <c r="B3649" s="33" t="s">
        <v>12</v>
      </c>
      <c r="C3649" s="33" t="s">
        <v>32</v>
      </c>
      <c r="D3649" s="33" t="s">
        <v>8</v>
      </c>
      <c r="E3649" s="32">
        <v>2017</v>
      </c>
      <c r="F3649" s="32">
        <v>9</v>
      </c>
      <c r="G3649" s="32">
        <v>2147.5097004567128</v>
      </c>
    </row>
    <row r="3650" spans="1:7" x14ac:dyDescent="0.25">
      <c r="A3650" s="32">
        <v>2026</v>
      </c>
      <c r="B3650" s="33" t="s">
        <v>12</v>
      </c>
      <c r="C3650" s="33" t="s">
        <v>32</v>
      </c>
      <c r="D3650" s="33" t="s">
        <v>8</v>
      </c>
      <c r="E3650" s="32">
        <v>2018</v>
      </c>
      <c r="F3650" s="32">
        <v>8</v>
      </c>
      <c r="G3650" s="32">
        <v>1782.996795</v>
      </c>
    </row>
    <row r="3651" spans="1:7" x14ac:dyDescent="0.25">
      <c r="A3651" s="32">
        <v>2026</v>
      </c>
      <c r="B3651" s="33" t="s">
        <v>12</v>
      </c>
      <c r="C3651" s="33" t="s">
        <v>32</v>
      </c>
      <c r="D3651" s="33" t="s">
        <v>8</v>
      </c>
      <c r="E3651" s="32">
        <v>2019</v>
      </c>
      <c r="F3651" s="32">
        <v>7</v>
      </c>
      <c r="G3651" s="32">
        <v>2094.5548699999999</v>
      </c>
    </row>
    <row r="3652" spans="1:7" x14ac:dyDescent="0.25">
      <c r="A3652" s="32">
        <v>2026</v>
      </c>
      <c r="B3652" s="33" t="s">
        <v>12</v>
      </c>
      <c r="C3652" s="33" t="s">
        <v>32</v>
      </c>
      <c r="D3652" s="33" t="s">
        <v>8</v>
      </c>
      <c r="E3652" s="32">
        <v>2020</v>
      </c>
      <c r="F3652" s="32">
        <v>6</v>
      </c>
      <c r="G3652" s="32">
        <v>2356.3904007037704</v>
      </c>
    </row>
    <row r="3653" spans="1:7" x14ac:dyDescent="0.25">
      <c r="A3653" s="32">
        <v>2026</v>
      </c>
      <c r="B3653" s="33" t="s">
        <v>12</v>
      </c>
      <c r="C3653" s="33" t="s">
        <v>32</v>
      </c>
      <c r="D3653" s="33" t="s">
        <v>8</v>
      </c>
      <c r="E3653" s="32">
        <v>2021</v>
      </c>
      <c r="F3653" s="32">
        <v>5</v>
      </c>
      <c r="G3653" s="32">
        <v>2369.6081656385804</v>
      </c>
    </row>
    <row r="3654" spans="1:7" x14ac:dyDescent="0.25">
      <c r="A3654" s="32">
        <v>2026</v>
      </c>
      <c r="B3654" s="33" t="s">
        <v>12</v>
      </c>
      <c r="C3654" s="33" t="s">
        <v>32</v>
      </c>
      <c r="D3654" s="33" t="s">
        <v>8</v>
      </c>
      <c r="E3654" s="32">
        <v>2022</v>
      </c>
      <c r="F3654" s="32">
        <v>4</v>
      </c>
      <c r="G3654" s="32">
        <v>2380.1919342326041</v>
      </c>
    </row>
    <row r="3655" spans="1:7" x14ac:dyDescent="0.25">
      <c r="A3655" s="32">
        <v>2026</v>
      </c>
      <c r="B3655" s="33" t="s">
        <v>12</v>
      </c>
      <c r="C3655" s="33" t="s">
        <v>32</v>
      </c>
      <c r="D3655" s="33" t="s">
        <v>8</v>
      </c>
      <c r="E3655" s="32">
        <v>2023</v>
      </c>
      <c r="F3655" s="32">
        <v>3</v>
      </c>
      <c r="G3655" s="32">
        <v>2441.9711223239792</v>
      </c>
    </row>
    <row r="3656" spans="1:7" x14ac:dyDescent="0.25">
      <c r="A3656" s="32">
        <v>2026</v>
      </c>
      <c r="B3656" s="33" t="s">
        <v>12</v>
      </c>
      <c r="C3656" s="33" t="s">
        <v>32</v>
      </c>
      <c r="D3656" s="33" t="s">
        <v>8</v>
      </c>
      <c r="E3656" s="32">
        <v>2024</v>
      </c>
      <c r="F3656" s="32">
        <v>2</v>
      </c>
      <c r="G3656" s="32">
        <v>2526.5436235750667</v>
      </c>
    </row>
    <row r="3657" spans="1:7" x14ac:dyDescent="0.25">
      <c r="A3657" s="32">
        <v>2026</v>
      </c>
      <c r="B3657" s="33" t="s">
        <v>12</v>
      </c>
      <c r="C3657" s="33" t="s">
        <v>32</v>
      </c>
      <c r="D3657" s="33" t="s">
        <v>8</v>
      </c>
      <c r="E3657" s="32">
        <v>2025</v>
      </c>
      <c r="F3657" s="32">
        <v>1</v>
      </c>
      <c r="G3657" s="32">
        <v>2600.4382790275999</v>
      </c>
    </row>
    <row r="3658" spans="1:7" x14ac:dyDescent="0.25">
      <c r="A3658" s="32">
        <v>2026</v>
      </c>
      <c r="B3658" s="33" t="s">
        <v>12</v>
      </c>
      <c r="C3658" s="33" t="s">
        <v>32</v>
      </c>
      <c r="D3658" s="33" t="s">
        <v>8</v>
      </c>
      <c r="E3658" s="32">
        <v>2026</v>
      </c>
      <c r="F3658" s="32">
        <v>0</v>
      </c>
      <c r="G3658" s="32">
        <v>2634.3015318441899</v>
      </c>
    </row>
    <row r="3659" spans="1:7" x14ac:dyDescent="0.25">
      <c r="A3659" s="32">
        <v>2026</v>
      </c>
      <c r="B3659" s="33" t="s">
        <v>12</v>
      </c>
      <c r="C3659" s="33" t="s">
        <v>32</v>
      </c>
      <c r="D3659" s="33" t="s">
        <v>8</v>
      </c>
      <c r="E3659" s="32">
        <v>2027</v>
      </c>
      <c r="F3659" s="32">
        <v>-1</v>
      </c>
      <c r="G3659" s="32">
        <v>609.448126475599</v>
      </c>
    </row>
    <row r="3660" spans="1:7" x14ac:dyDescent="0.25">
      <c r="A3660" s="32">
        <v>2026</v>
      </c>
      <c r="B3660" s="33" t="s">
        <v>13</v>
      </c>
      <c r="C3660" s="33" t="s">
        <v>32</v>
      </c>
      <c r="D3660" s="33" t="s">
        <v>8</v>
      </c>
      <c r="E3660" s="32">
        <v>2010</v>
      </c>
      <c r="F3660" s="32">
        <v>16</v>
      </c>
      <c r="G3660" s="32">
        <v>1632.4236530000001</v>
      </c>
    </row>
    <row r="3661" spans="1:7" x14ac:dyDescent="0.25">
      <c r="A3661" s="32">
        <v>2026</v>
      </c>
      <c r="B3661" s="33" t="s">
        <v>13</v>
      </c>
      <c r="C3661" s="33" t="s">
        <v>32</v>
      </c>
      <c r="D3661" s="33" t="s">
        <v>8</v>
      </c>
      <c r="E3661" s="32">
        <v>2011</v>
      </c>
      <c r="F3661" s="32">
        <v>15</v>
      </c>
      <c r="G3661" s="32">
        <v>1829.5539289999999</v>
      </c>
    </row>
    <row r="3662" spans="1:7" x14ac:dyDescent="0.25">
      <c r="A3662" s="32">
        <v>2026</v>
      </c>
      <c r="B3662" s="33" t="s">
        <v>13</v>
      </c>
      <c r="C3662" s="33" t="s">
        <v>32</v>
      </c>
      <c r="D3662" s="33" t="s">
        <v>8</v>
      </c>
      <c r="E3662" s="32">
        <v>2012</v>
      </c>
      <c r="F3662" s="32">
        <v>14</v>
      </c>
      <c r="G3662" s="32">
        <v>2102.010968</v>
      </c>
    </row>
    <row r="3663" spans="1:7" x14ac:dyDescent="0.25">
      <c r="A3663" s="32">
        <v>2026</v>
      </c>
      <c r="B3663" s="33" t="s">
        <v>13</v>
      </c>
      <c r="C3663" s="33" t="s">
        <v>32</v>
      </c>
      <c r="D3663" s="33" t="s">
        <v>8</v>
      </c>
      <c r="E3663" s="32">
        <v>2013</v>
      </c>
      <c r="F3663" s="32">
        <v>13</v>
      </c>
      <c r="G3663" s="32">
        <v>3949.2589640000001</v>
      </c>
    </row>
    <row r="3664" spans="1:7" x14ac:dyDescent="0.25">
      <c r="A3664" s="32">
        <v>2026</v>
      </c>
      <c r="B3664" s="33" t="s">
        <v>13</v>
      </c>
      <c r="C3664" s="33" t="s">
        <v>32</v>
      </c>
      <c r="D3664" s="33" t="s">
        <v>8</v>
      </c>
      <c r="E3664" s="32">
        <v>2014</v>
      </c>
      <c r="F3664" s="32">
        <v>12</v>
      </c>
      <c r="G3664" s="32">
        <v>4556.7849999999999</v>
      </c>
    </row>
    <row r="3665" spans="1:7" x14ac:dyDescent="0.25">
      <c r="A3665" s="32">
        <v>2026</v>
      </c>
      <c r="B3665" s="33" t="s">
        <v>13</v>
      </c>
      <c r="C3665" s="33" t="s">
        <v>32</v>
      </c>
      <c r="D3665" s="33" t="s">
        <v>8</v>
      </c>
      <c r="E3665" s="32">
        <v>2015</v>
      </c>
      <c r="F3665" s="32">
        <v>11</v>
      </c>
      <c r="G3665" s="32">
        <v>6743.7238459999999</v>
      </c>
    </row>
    <row r="3666" spans="1:7" x14ac:dyDescent="0.25">
      <c r="A3666" s="32">
        <v>2026</v>
      </c>
      <c r="B3666" s="33" t="s">
        <v>13</v>
      </c>
      <c r="C3666" s="33" t="s">
        <v>32</v>
      </c>
      <c r="D3666" s="33" t="s">
        <v>8</v>
      </c>
      <c r="E3666" s="32">
        <v>2016</v>
      </c>
      <c r="F3666" s="32">
        <v>10</v>
      </c>
      <c r="G3666" s="32">
        <v>7830.1036314138</v>
      </c>
    </row>
    <row r="3667" spans="1:7" x14ac:dyDescent="0.25">
      <c r="A3667" s="32">
        <v>2026</v>
      </c>
      <c r="B3667" s="33" t="s">
        <v>13</v>
      </c>
      <c r="C3667" s="33" t="s">
        <v>32</v>
      </c>
      <c r="D3667" s="33" t="s">
        <v>8</v>
      </c>
      <c r="E3667" s="32">
        <v>2017</v>
      </c>
      <c r="F3667" s="32">
        <v>9</v>
      </c>
      <c r="G3667" s="32">
        <v>8590.0388018272261</v>
      </c>
    </row>
    <row r="3668" spans="1:7" x14ac:dyDescent="0.25">
      <c r="A3668" s="32">
        <v>2026</v>
      </c>
      <c r="B3668" s="33" t="s">
        <v>13</v>
      </c>
      <c r="C3668" s="33" t="s">
        <v>32</v>
      </c>
      <c r="D3668" s="33" t="s">
        <v>8</v>
      </c>
      <c r="E3668" s="32">
        <v>2018</v>
      </c>
      <c r="F3668" s="32">
        <v>8</v>
      </c>
      <c r="G3668" s="32">
        <v>7131.9871780000003</v>
      </c>
    </row>
    <row r="3669" spans="1:7" x14ac:dyDescent="0.25">
      <c r="A3669" s="32">
        <v>2026</v>
      </c>
      <c r="B3669" s="33" t="s">
        <v>13</v>
      </c>
      <c r="C3669" s="33" t="s">
        <v>32</v>
      </c>
      <c r="D3669" s="33" t="s">
        <v>8</v>
      </c>
      <c r="E3669" s="32">
        <v>2019</v>
      </c>
      <c r="F3669" s="32">
        <v>7</v>
      </c>
      <c r="G3669" s="32">
        <v>8378.2194799999997</v>
      </c>
    </row>
    <row r="3670" spans="1:7" x14ac:dyDescent="0.25">
      <c r="A3670" s="32">
        <v>2026</v>
      </c>
      <c r="B3670" s="33" t="s">
        <v>13</v>
      </c>
      <c r="C3670" s="33" t="s">
        <v>32</v>
      </c>
      <c r="D3670" s="33" t="s">
        <v>8</v>
      </c>
      <c r="E3670" s="32">
        <v>2020</v>
      </c>
      <c r="F3670" s="32">
        <v>6</v>
      </c>
      <c r="G3670" s="32">
        <v>9425.5616028153945</v>
      </c>
    </row>
    <row r="3671" spans="1:7" x14ac:dyDescent="0.25">
      <c r="A3671" s="32">
        <v>2026</v>
      </c>
      <c r="B3671" s="33" t="s">
        <v>13</v>
      </c>
      <c r="C3671" s="33" t="s">
        <v>32</v>
      </c>
      <c r="D3671" s="33" t="s">
        <v>8</v>
      </c>
      <c r="E3671" s="32">
        <v>2021</v>
      </c>
      <c r="F3671" s="32">
        <v>5</v>
      </c>
      <c r="G3671" s="32">
        <v>9478.4326625534504</v>
      </c>
    </row>
    <row r="3672" spans="1:7" x14ac:dyDescent="0.25">
      <c r="A3672" s="32">
        <v>2026</v>
      </c>
      <c r="B3672" s="33" t="s">
        <v>13</v>
      </c>
      <c r="C3672" s="33" t="s">
        <v>32</v>
      </c>
      <c r="D3672" s="33" t="s">
        <v>8</v>
      </c>
      <c r="E3672" s="32">
        <v>2022</v>
      </c>
      <c r="F3672" s="32">
        <v>4</v>
      </c>
      <c r="G3672" s="32">
        <v>9520.7677369297344</v>
      </c>
    </row>
    <row r="3673" spans="1:7" x14ac:dyDescent="0.25">
      <c r="A3673" s="32">
        <v>2026</v>
      </c>
      <c r="B3673" s="33" t="s">
        <v>13</v>
      </c>
      <c r="C3673" s="33" t="s">
        <v>32</v>
      </c>
      <c r="D3673" s="33" t="s">
        <v>8</v>
      </c>
      <c r="E3673" s="32">
        <v>2023</v>
      </c>
      <c r="F3673" s="32">
        <v>3</v>
      </c>
      <c r="G3673" s="32">
        <v>9767.8844892954276</v>
      </c>
    </row>
    <row r="3674" spans="1:7" x14ac:dyDescent="0.25">
      <c r="A3674" s="32">
        <v>2026</v>
      </c>
      <c r="B3674" s="33" t="s">
        <v>13</v>
      </c>
      <c r="C3674" s="33" t="s">
        <v>32</v>
      </c>
      <c r="D3674" s="33" t="s">
        <v>8</v>
      </c>
      <c r="E3674" s="32">
        <v>2024</v>
      </c>
      <c r="F3674" s="32">
        <v>2</v>
      </c>
      <c r="G3674" s="32">
        <v>10106.174494299868</v>
      </c>
    </row>
    <row r="3675" spans="1:7" x14ac:dyDescent="0.25">
      <c r="A3675" s="32">
        <v>2026</v>
      </c>
      <c r="B3675" s="33" t="s">
        <v>13</v>
      </c>
      <c r="C3675" s="33" t="s">
        <v>32</v>
      </c>
      <c r="D3675" s="33" t="s">
        <v>8</v>
      </c>
      <c r="E3675" s="32">
        <v>2025</v>
      </c>
      <c r="F3675" s="32">
        <v>1</v>
      </c>
      <c r="G3675" s="32">
        <v>10401.7531161111</v>
      </c>
    </row>
    <row r="3676" spans="1:7" x14ac:dyDescent="0.25">
      <c r="A3676" s="32">
        <v>2026</v>
      </c>
      <c r="B3676" s="33" t="s">
        <v>13</v>
      </c>
      <c r="C3676" s="33" t="s">
        <v>32</v>
      </c>
      <c r="D3676" s="33" t="s">
        <v>8</v>
      </c>
      <c r="E3676" s="32">
        <v>2026</v>
      </c>
      <c r="F3676" s="32">
        <v>0</v>
      </c>
      <c r="G3676" s="32">
        <v>10537.206127376099</v>
      </c>
    </row>
    <row r="3677" spans="1:7" x14ac:dyDescent="0.25">
      <c r="A3677" s="32">
        <v>2026</v>
      </c>
      <c r="B3677" s="33" t="s">
        <v>13</v>
      </c>
      <c r="C3677" s="33" t="s">
        <v>32</v>
      </c>
      <c r="D3677" s="33" t="s">
        <v>8</v>
      </c>
      <c r="E3677" s="32">
        <v>2027</v>
      </c>
      <c r="F3677" s="32">
        <v>-1</v>
      </c>
      <c r="G3677" s="32">
        <v>2437.7925059024901</v>
      </c>
    </row>
    <row r="3678" spans="1:7" x14ac:dyDescent="0.25">
      <c r="A3678" s="32">
        <v>2026</v>
      </c>
      <c r="B3678" s="33" t="s">
        <v>9</v>
      </c>
      <c r="C3678" s="33" t="s">
        <v>32</v>
      </c>
      <c r="D3678" s="33" t="s">
        <v>8</v>
      </c>
      <c r="E3678" s="32">
        <v>2010</v>
      </c>
      <c r="F3678" s="32">
        <v>16</v>
      </c>
      <c r="G3678" s="32">
        <v>175.61871982197732</v>
      </c>
    </row>
    <row r="3679" spans="1:7" x14ac:dyDescent="0.25">
      <c r="A3679" s="32">
        <v>2026</v>
      </c>
      <c r="B3679" s="33" t="s">
        <v>9</v>
      </c>
      <c r="C3679" s="33" t="s">
        <v>32</v>
      </c>
      <c r="D3679" s="33" t="s">
        <v>8</v>
      </c>
      <c r="E3679" s="32">
        <v>2011</v>
      </c>
      <c r="F3679" s="32">
        <v>15</v>
      </c>
      <c r="G3679" s="32">
        <v>225.54003606343815</v>
      </c>
    </row>
    <row r="3680" spans="1:7" x14ac:dyDescent="0.25">
      <c r="A3680" s="32">
        <v>2026</v>
      </c>
      <c r="B3680" s="33" t="s">
        <v>9</v>
      </c>
      <c r="C3680" s="33" t="s">
        <v>32</v>
      </c>
      <c r="D3680" s="33" t="s">
        <v>8</v>
      </c>
      <c r="E3680" s="32">
        <v>2012</v>
      </c>
      <c r="F3680" s="32">
        <v>14</v>
      </c>
      <c r="G3680" s="32">
        <v>273.57870098466975</v>
      </c>
    </row>
    <row r="3681" spans="1:7" x14ac:dyDescent="0.25">
      <c r="A3681" s="32">
        <v>2026</v>
      </c>
      <c r="B3681" s="33" t="s">
        <v>9</v>
      </c>
      <c r="C3681" s="33" t="s">
        <v>32</v>
      </c>
      <c r="D3681" s="33" t="s">
        <v>8</v>
      </c>
      <c r="E3681" s="32">
        <v>2013</v>
      </c>
      <c r="F3681" s="32">
        <v>13</v>
      </c>
      <c r="G3681" s="32">
        <v>319.07705002085282</v>
      </c>
    </row>
    <row r="3682" spans="1:7" x14ac:dyDescent="0.25">
      <c r="A3682" s="32">
        <v>2026</v>
      </c>
      <c r="B3682" s="33" t="s">
        <v>9</v>
      </c>
      <c r="C3682" s="33" t="s">
        <v>32</v>
      </c>
      <c r="D3682" s="33" t="s">
        <v>8</v>
      </c>
      <c r="E3682" s="32">
        <v>2014</v>
      </c>
      <c r="F3682" s="32">
        <v>12</v>
      </c>
      <c r="G3682" s="32">
        <v>383.87438967443518</v>
      </c>
    </row>
    <row r="3683" spans="1:7" x14ac:dyDescent="0.25">
      <c r="A3683" s="32">
        <v>2026</v>
      </c>
      <c r="B3683" s="33" t="s">
        <v>9</v>
      </c>
      <c r="C3683" s="33" t="s">
        <v>32</v>
      </c>
      <c r="D3683" s="33" t="s">
        <v>8</v>
      </c>
      <c r="E3683" s="32">
        <v>2015</v>
      </c>
      <c r="F3683" s="32">
        <v>11</v>
      </c>
      <c r="G3683" s="32">
        <v>443.4752464210253</v>
      </c>
    </row>
    <row r="3684" spans="1:7" x14ac:dyDescent="0.25">
      <c r="A3684" s="32">
        <v>2026</v>
      </c>
      <c r="B3684" s="33" t="s">
        <v>9</v>
      </c>
      <c r="C3684" s="33" t="s">
        <v>32</v>
      </c>
      <c r="D3684" s="33" t="s">
        <v>8</v>
      </c>
      <c r="E3684" s="32">
        <v>2016</v>
      </c>
      <c r="F3684" s="32">
        <v>10</v>
      </c>
      <c r="G3684" s="32">
        <v>491.62696869377265</v>
      </c>
    </row>
    <row r="3685" spans="1:7" x14ac:dyDescent="0.25">
      <c r="A3685" s="32">
        <v>2026</v>
      </c>
      <c r="B3685" s="33" t="s">
        <v>9</v>
      </c>
      <c r="C3685" s="33" t="s">
        <v>32</v>
      </c>
      <c r="D3685" s="33" t="s">
        <v>8</v>
      </c>
      <c r="E3685" s="32">
        <v>2017</v>
      </c>
      <c r="F3685" s="32">
        <v>9</v>
      </c>
      <c r="G3685" s="32">
        <v>550.91489033139158</v>
      </c>
    </row>
    <row r="3686" spans="1:7" x14ac:dyDescent="0.25">
      <c r="A3686" s="32">
        <v>2026</v>
      </c>
      <c r="B3686" s="33" t="s">
        <v>9</v>
      </c>
      <c r="C3686" s="33" t="s">
        <v>32</v>
      </c>
      <c r="D3686" s="33" t="s">
        <v>8</v>
      </c>
      <c r="E3686" s="32">
        <v>2018</v>
      </c>
      <c r="F3686" s="32">
        <v>8</v>
      </c>
      <c r="G3686" s="32">
        <v>584.48937825177336</v>
      </c>
    </row>
    <row r="3687" spans="1:7" x14ac:dyDescent="0.25">
      <c r="A3687" s="32">
        <v>2026</v>
      </c>
      <c r="B3687" s="33" t="s">
        <v>9</v>
      </c>
      <c r="C3687" s="33" t="s">
        <v>32</v>
      </c>
      <c r="D3687" s="33" t="s">
        <v>8</v>
      </c>
      <c r="E3687" s="32">
        <v>2019</v>
      </c>
      <c r="F3687" s="32">
        <v>7</v>
      </c>
      <c r="G3687" s="32">
        <v>613.15522590116495</v>
      </c>
    </row>
    <row r="3688" spans="1:7" x14ac:dyDescent="0.25">
      <c r="A3688" s="32">
        <v>2026</v>
      </c>
      <c r="B3688" s="33" t="s">
        <v>9</v>
      </c>
      <c r="C3688" s="33" t="s">
        <v>32</v>
      </c>
      <c r="D3688" s="33" t="s">
        <v>8</v>
      </c>
      <c r="E3688" s="32">
        <v>2020</v>
      </c>
      <c r="F3688" s="32">
        <v>6</v>
      </c>
      <c r="G3688" s="32">
        <v>638.82017124992615</v>
      </c>
    </row>
    <row r="3689" spans="1:7" x14ac:dyDescent="0.25">
      <c r="A3689" s="32">
        <v>2026</v>
      </c>
      <c r="B3689" s="33" t="s">
        <v>9</v>
      </c>
      <c r="C3689" s="33" t="s">
        <v>32</v>
      </c>
      <c r="D3689" s="33" t="s">
        <v>8</v>
      </c>
      <c r="E3689" s="32">
        <v>2021</v>
      </c>
      <c r="F3689" s="32">
        <v>5</v>
      </c>
      <c r="G3689" s="32">
        <v>653.64824817537374</v>
      </c>
    </row>
    <row r="3690" spans="1:7" x14ac:dyDescent="0.25">
      <c r="A3690" s="32">
        <v>2026</v>
      </c>
      <c r="B3690" s="33" t="s">
        <v>9</v>
      </c>
      <c r="C3690" s="33" t="s">
        <v>32</v>
      </c>
      <c r="D3690" s="33" t="s">
        <v>8</v>
      </c>
      <c r="E3690" s="32">
        <v>2022</v>
      </c>
      <c r="F3690" s="32">
        <v>4</v>
      </c>
      <c r="G3690" s="32">
        <v>666.64827512734769</v>
      </c>
    </row>
    <row r="3691" spans="1:7" x14ac:dyDescent="0.25">
      <c r="A3691" s="32">
        <v>2026</v>
      </c>
      <c r="B3691" s="33" t="s">
        <v>9</v>
      </c>
      <c r="C3691" s="33" t="s">
        <v>32</v>
      </c>
      <c r="D3691" s="33" t="s">
        <v>8</v>
      </c>
      <c r="E3691" s="32">
        <v>2023</v>
      </c>
      <c r="F3691" s="32">
        <v>3</v>
      </c>
      <c r="G3691" s="32">
        <v>691.93472036122898</v>
      </c>
    </row>
    <row r="3692" spans="1:7" x14ac:dyDescent="0.25">
      <c r="A3692" s="32">
        <v>2026</v>
      </c>
      <c r="B3692" s="33" t="s">
        <v>9</v>
      </c>
      <c r="C3692" s="33" t="s">
        <v>32</v>
      </c>
      <c r="D3692" s="33" t="s">
        <v>8</v>
      </c>
      <c r="E3692" s="32">
        <v>2024</v>
      </c>
      <c r="F3692" s="32">
        <v>2</v>
      </c>
      <c r="G3692" s="32">
        <v>721.96175338408523</v>
      </c>
    </row>
    <row r="3693" spans="1:7" x14ac:dyDescent="0.25">
      <c r="A3693" s="32">
        <v>2026</v>
      </c>
      <c r="B3693" s="33" t="s">
        <v>9</v>
      </c>
      <c r="C3693" s="33" t="s">
        <v>32</v>
      </c>
      <c r="D3693" s="33" t="s">
        <v>8</v>
      </c>
      <c r="E3693" s="32">
        <v>2025</v>
      </c>
      <c r="F3693" s="32">
        <v>1</v>
      </c>
      <c r="G3693" s="32">
        <v>748.92061655600003</v>
      </c>
    </row>
    <row r="3694" spans="1:7" x14ac:dyDescent="0.25">
      <c r="A3694" s="32">
        <v>2026</v>
      </c>
      <c r="B3694" s="33" t="s">
        <v>9</v>
      </c>
      <c r="C3694" s="33" t="s">
        <v>32</v>
      </c>
      <c r="D3694" s="33" t="s">
        <v>8</v>
      </c>
      <c r="E3694" s="32">
        <v>2026</v>
      </c>
      <c r="F3694" s="32">
        <v>0</v>
      </c>
      <c r="G3694" s="32">
        <v>764.76181405939997</v>
      </c>
    </row>
    <row r="3695" spans="1:7" x14ac:dyDescent="0.25">
      <c r="A3695" s="32">
        <v>2026</v>
      </c>
      <c r="B3695" s="33" t="s">
        <v>9</v>
      </c>
      <c r="C3695" s="33" t="s">
        <v>32</v>
      </c>
      <c r="D3695" s="33" t="s">
        <v>8</v>
      </c>
      <c r="E3695" s="32">
        <v>2027</v>
      </c>
      <c r="F3695" s="32">
        <v>-1</v>
      </c>
      <c r="G3695" s="32">
        <v>71.426678276199894</v>
      </c>
    </row>
    <row r="3696" spans="1:7" x14ac:dyDescent="0.25">
      <c r="A3696" s="32">
        <v>2026</v>
      </c>
      <c r="B3696" s="33" t="s">
        <v>14</v>
      </c>
      <c r="C3696" s="33" t="s">
        <v>32</v>
      </c>
      <c r="D3696" s="33" t="s">
        <v>8</v>
      </c>
      <c r="E3696" s="32">
        <v>2010</v>
      </c>
      <c r="F3696" s="32">
        <v>16</v>
      </c>
      <c r="G3696" s="32">
        <v>49.833190138603122</v>
      </c>
    </row>
    <row r="3697" spans="1:7" x14ac:dyDescent="0.25">
      <c r="A3697" s="32">
        <v>2026</v>
      </c>
      <c r="B3697" s="33" t="s">
        <v>14</v>
      </c>
      <c r="C3697" s="33" t="s">
        <v>32</v>
      </c>
      <c r="D3697" s="33" t="s">
        <v>8</v>
      </c>
      <c r="E3697" s="32">
        <v>2011</v>
      </c>
      <c r="F3697" s="32">
        <v>15</v>
      </c>
      <c r="G3697" s="32">
        <v>64.765380173508632</v>
      </c>
    </row>
    <row r="3698" spans="1:7" x14ac:dyDescent="0.25">
      <c r="A3698" s="32">
        <v>2026</v>
      </c>
      <c r="B3698" s="33" t="s">
        <v>14</v>
      </c>
      <c r="C3698" s="33" t="s">
        <v>32</v>
      </c>
      <c r="D3698" s="33" t="s">
        <v>8</v>
      </c>
      <c r="E3698" s="32">
        <v>2012</v>
      </c>
      <c r="F3698" s="32">
        <v>14</v>
      </c>
      <c r="G3698" s="32">
        <v>79.233633174582394</v>
      </c>
    </row>
    <row r="3699" spans="1:7" x14ac:dyDescent="0.25">
      <c r="A3699" s="32">
        <v>2026</v>
      </c>
      <c r="B3699" s="33" t="s">
        <v>14</v>
      </c>
      <c r="C3699" s="33" t="s">
        <v>32</v>
      </c>
      <c r="D3699" s="33" t="s">
        <v>8</v>
      </c>
      <c r="E3699" s="32">
        <v>2013</v>
      </c>
      <c r="F3699" s="32">
        <v>13</v>
      </c>
      <c r="G3699" s="32">
        <v>92.999880717663771</v>
      </c>
    </row>
    <row r="3700" spans="1:7" x14ac:dyDescent="0.25">
      <c r="A3700" s="32">
        <v>2026</v>
      </c>
      <c r="B3700" s="33" t="s">
        <v>14</v>
      </c>
      <c r="C3700" s="33" t="s">
        <v>32</v>
      </c>
      <c r="D3700" s="33" t="s">
        <v>8</v>
      </c>
      <c r="E3700" s="32">
        <v>2014</v>
      </c>
      <c r="F3700" s="32">
        <v>12</v>
      </c>
      <c r="G3700" s="32">
        <v>112.14658440699588</v>
      </c>
    </row>
    <row r="3701" spans="1:7" x14ac:dyDescent="0.25">
      <c r="A3701" s="32">
        <v>2026</v>
      </c>
      <c r="B3701" s="33" t="s">
        <v>14</v>
      </c>
      <c r="C3701" s="33" t="s">
        <v>32</v>
      </c>
      <c r="D3701" s="33" t="s">
        <v>8</v>
      </c>
      <c r="E3701" s="32">
        <v>2015</v>
      </c>
      <c r="F3701" s="32">
        <v>11</v>
      </c>
      <c r="G3701" s="32">
        <v>129.62126347089702</v>
      </c>
    </row>
    <row r="3702" spans="1:7" x14ac:dyDescent="0.25">
      <c r="A3702" s="32">
        <v>2026</v>
      </c>
      <c r="B3702" s="33" t="s">
        <v>14</v>
      </c>
      <c r="C3702" s="33" t="s">
        <v>32</v>
      </c>
      <c r="D3702" s="33" t="s">
        <v>8</v>
      </c>
      <c r="E3702" s="32">
        <v>2016</v>
      </c>
      <c r="F3702" s="32">
        <v>10</v>
      </c>
      <c r="G3702" s="32">
        <v>144.19618991199903</v>
      </c>
    </row>
    <row r="3703" spans="1:7" x14ac:dyDescent="0.25">
      <c r="A3703" s="32">
        <v>2026</v>
      </c>
      <c r="B3703" s="33" t="s">
        <v>14</v>
      </c>
      <c r="C3703" s="33" t="s">
        <v>32</v>
      </c>
      <c r="D3703" s="33" t="s">
        <v>8</v>
      </c>
      <c r="E3703" s="32">
        <v>2017</v>
      </c>
      <c r="F3703" s="32">
        <v>9</v>
      </c>
      <c r="G3703" s="32">
        <v>161.73405137894213</v>
      </c>
    </row>
    <row r="3704" spans="1:7" x14ac:dyDescent="0.25">
      <c r="A3704" s="32">
        <v>2026</v>
      </c>
      <c r="B3704" s="33" t="s">
        <v>14</v>
      </c>
      <c r="C3704" s="33" t="s">
        <v>32</v>
      </c>
      <c r="D3704" s="33" t="s">
        <v>8</v>
      </c>
      <c r="E3704" s="32">
        <v>2018</v>
      </c>
      <c r="F3704" s="32">
        <v>8</v>
      </c>
      <c r="G3704" s="32">
        <v>170.78274356791783</v>
      </c>
    </row>
    <row r="3705" spans="1:7" x14ac:dyDescent="0.25">
      <c r="A3705" s="32">
        <v>2026</v>
      </c>
      <c r="B3705" s="33" t="s">
        <v>14</v>
      </c>
      <c r="C3705" s="33" t="s">
        <v>32</v>
      </c>
      <c r="D3705" s="33" t="s">
        <v>8</v>
      </c>
      <c r="E3705" s="32">
        <v>2019</v>
      </c>
      <c r="F3705" s="32">
        <v>7</v>
      </c>
      <c r="G3705" s="32">
        <v>177.31575681524177</v>
      </c>
    </row>
    <row r="3706" spans="1:7" x14ac:dyDescent="0.25">
      <c r="A3706" s="32">
        <v>2026</v>
      </c>
      <c r="B3706" s="33" t="s">
        <v>14</v>
      </c>
      <c r="C3706" s="33" t="s">
        <v>32</v>
      </c>
      <c r="D3706" s="33" t="s">
        <v>8</v>
      </c>
      <c r="E3706" s="32">
        <v>2020</v>
      </c>
      <c r="F3706" s="32">
        <v>6</v>
      </c>
      <c r="G3706" s="32">
        <v>182.93879439779735</v>
      </c>
    </row>
    <row r="3707" spans="1:7" x14ac:dyDescent="0.25">
      <c r="A3707" s="32">
        <v>2026</v>
      </c>
      <c r="B3707" s="33" t="s">
        <v>14</v>
      </c>
      <c r="C3707" s="33" t="s">
        <v>32</v>
      </c>
      <c r="D3707" s="33" t="s">
        <v>8</v>
      </c>
      <c r="E3707" s="32">
        <v>2021</v>
      </c>
      <c r="F3707" s="32">
        <v>5</v>
      </c>
      <c r="G3707" s="32">
        <v>185.58386973927784</v>
      </c>
    </row>
    <row r="3708" spans="1:7" x14ac:dyDescent="0.25">
      <c r="A3708" s="32">
        <v>2026</v>
      </c>
      <c r="B3708" s="33" t="s">
        <v>14</v>
      </c>
      <c r="C3708" s="33" t="s">
        <v>32</v>
      </c>
      <c r="D3708" s="33" t="s">
        <v>8</v>
      </c>
      <c r="E3708" s="32">
        <v>2022</v>
      </c>
      <c r="F3708" s="32">
        <v>4</v>
      </c>
      <c r="G3708" s="32">
        <v>188.13651114405261</v>
      </c>
    </row>
    <row r="3709" spans="1:7" x14ac:dyDescent="0.25">
      <c r="A3709" s="32">
        <v>2026</v>
      </c>
      <c r="B3709" s="33" t="s">
        <v>14</v>
      </c>
      <c r="C3709" s="33" t="s">
        <v>32</v>
      </c>
      <c r="D3709" s="33" t="s">
        <v>8</v>
      </c>
      <c r="E3709" s="32">
        <v>2023</v>
      </c>
      <c r="F3709" s="32">
        <v>3</v>
      </c>
      <c r="G3709" s="32">
        <v>194.46081735410795</v>
      </c>
    </row>
    <row r="3710" spans="1:7" x14ac:dyDescent="0.25">
      <c r="A3710" s="32">
        <v>2026</v>
      </c>
      <c r="B3710" s="33" t="s">
        <v>14</v>
      </c>
      <c r="C3710" s="33" t="s">
        <v>32</v>
      </c>
      <c r="D3710" s="33" t="s">
        <v>8</v>
      </c>
      <c r="E3710" s="32">
        <v>2024</v>
      </c>
      <c r="F3710" s="32">
        <v>2</v>
      </c>
      <c r="G3710" s="32">
        <v>202.02566907064497</v>
      </c>
    </row>
    <row r="3711" spans="1:7" x14ac:dyDescent="0.25">
      <c r="A3711" s="32">
        <v>2026</v>
      </c>
      <c r="B3711" s="33" t="s">
        <v>14</v>
      </c>
      <c r="C3711" s="33" t="s">
        <v>32</v>
      </c>
      <c r="D3711" s="33" t="s">
        <v>8</v>
      </c>
      <c r="E3711" s="32">
        <v>2025</v>
      </c>
      <c r="F3711" s="32">
        <v>1</v>
      </c>
      <c r="G3711" s="32">
        <v>208.1405158929</v>
      </c>
    </row>
    <row r="3712" spans="1:7" x14ac:dyDescent="0.25">
      <c r="A3712" s="32">
        <v>2026</v>
      </c>
      <c r="B3712" s="33" t="s">
        <v>14</v>
      </c>
      <c r="C3712" s="33" t="s">
        <v>32</v>
      </c>
      <c r="D3712" s="33" t="s">
        <v>8</v>
      </c>
      <c r="E3712" s="32">
        <v>2026</v>
      </c>
      <c r="F3712" s="32">
        <v>0</v>
      </c>
      <c r="G3712" s="32">
        <v>211.109767451599</v>
      </c>
    </row>
    <row r="3713" spans="1:7" x14ac:dyDescent="0.25">
      <c r="A3713" s="32">
        <v>2026</v>
      </c>
      <c r="B3713" s="33" t="s">
        <v>14</v>
      </c>
      <c r="C3713" s="33" t="s">
        <v>32</v>
      </c>
      <c r="D3713" s="33" t="s">
        <v>8</v>
      </c>
      <c r="E3713" s="32">
        <v>2027</v>
      </c>
      <c r="F3713" s="32">
        <v>-1</v>
      </c>
      <c r="G3713" s="32">
        <v>2.9364562250000001</v>
      </c>
    </row>
    <row r="3714" spans="1:7" x14ac:dyDescent="0.25">
      <c r="A3714" s="32">
        <v>2026</v>
      </c>
      <c r="B3714" s="33" t="s">
        <v>15</v>
      </c>
      <c r="C3714" s="33" t="s">
        <v>32</v>
      </c>
      <c r="D3714" s="33" t="s">
        <v>16</v>
      </c>
      <c r="E3714" s="32">
        <v>2010</v>
      </c>
      <c r="F3714" s="32">
        <v>16</v>
      </c>
      <c r="G3714" s="32">
        <v>2609.8150788346929</v>
      </c>
    </row>
    <row r="3715" spans="1:7" x14ac:dyDescent="0.25">
      <c r="A3715" s="32">
        <v>2026</v>
      </c>
      <c r="B3715" s="33" t="s">
        <v>15</v>
      </c>
      <c r="C3715" s="33" t="s">
        <v>32</v>
      </c>
      <c r="D3715" s="33" t="s">
        <v>16</v>
      </c>
      <c r="E3715" s="32">
        <v>2011</v>
      </c>
      <c r="F3715" s="32">
        <v>15</v>
      </c>
      <c r="G3715" s="32">
        <v>2593.8660690000002</v>
      </c>
    </row>
    <row r="3716" spans="1:7" x14ac:dyDescent="0.25">
      <c r="A3716" s="32">
        <v>2026</v>
      </c>
      <c r="B3716" s="33" t="s">
        <v>15</v>
      </c>
      <c r="C3716" s="33" t="s">
        <v>32</v>
      </c>
      <c r="D3716" s="33" t="s">
        <v>16</v>
      </c>
      <c r="E3716" s="32">
        <v>2012</v>
      </c>
      <c r="F3716" s="32">
        <v>14</v>
      </c>
      <c r="G3716" s="32">
        <v>2691.0050944336626</v>
      </c>
    </row>
    <row r="3717" spans="1:7" x14ac:dyDescent="0.25">
      <c r="A3717" s="32">
        <v>2026</v>
      </c>
      <c r="B3717" s="33" t="s">
        <v>15</v>
      </c>
      <c r="C3717" s="33" t="s">
        <v>32</v>
      </c>
      <c r="D3717" s="33" t="s">
        <v>16</v>
      </c>
      <c r="E3717" s="32">
        <v>2013</v>
      </c>
      <c r="F3717" s="32">
        <v>13</v>
      </c>
      <c r="G3717" s="32">
        <v>2789.98569</v>
      </c>
    </row>
    <row r="3718" spans="1:7" x14ac:dyDescent="0.25">
      <c r="A3718" s="32">
        <v>2026</v>
      </c>
      <c r="B3718" s="33" t="s">
        <v>15</v>
      </c>
      <c r="C3718" s="33" t="s">
        <v>32</v>
      </c>
      <c r="D3718" s="33" t="s">
        <v>16</v>
      </c>
      <c r="E3718" s="32">
        <v>2014</v>
      </c>
      <c r="F3718" s="32">
        <v>12</v>
      </c>
      <c r="G3718" s="32">
        <v>2964.1482500000002</v>
      </c>
    </row>
    <row r="3719" spans="1:7" x14ac:dyDescent="0.25">
      <c r="A3719" s="32">
        <v>2026</v>
      </c>
      <c r="B3719" s="33" t="s">
        <v>15</v>
      </c>
      <c r="C3719" s="33" t="s">
        <v>32</v>
      </c>
      <c r="D3719" s="33" t="s">
        <v>16</v>
      </c>
      <c r="E3719" s="32">
        <v>2015</v>
      </c>
      <c r="F3719" s="32">
        <v>11</v>
      </c>
      <c r="G3719" s="32">
        <v>3132.2768370282902</v>
      </c>
    </row>
    <row r="3720" spans="1:7" x14ac:dyDescent="0.25">
      <c r="A3720" s="32">
        <v>2026</v>
      </c>
      <c r="B3720" s="33" t="s">
        <v>15</v>
      </c>
      <c r="C3720" s="33" t="s">
        <v>32</v>
      </c>
      <c r="D3720" s="33" t="s">
        <v>16</v>
      </c>
      <c r="E3720" s="32">
        <v>2016</v>
      </c>
      <c r="F3720" s="32">
        <v>10</v>
      </c>
      <c r="G3720" s="32">
        <v>2959.061291</v>
      </c>
    </row>
    <row r="3721" spans="1:7" x14ac:dyDescent="0.25">
      <c r="A3721" s="32">
        <v>2026</v>
      </c>
      <c r="B3721" s="33" t="s">
        <v>15</v>
      </c>
      <c r="C3721" s="33" t="s">
        <v>32</v>
      </c>
      <c r="D3721" s="33" t="s">
        <v>16</v>
      </c>
      <c r="E3721" s="32">
        <v>2017</v>
      </c>
      <c r="F3721" s="32">
        <v>9</v>
      </c>
      <c r="G3721" s="32">
        <v>3053.2955219999999</v>
      </c>
    </row>
    <row r="3722" spans="1:7" x14ac:dyDescent="0.25">
      <c r="A3722" s="32">
        <v>2026</v>
      </c>
      <c r="B3722" s="33" t="s">
        <v>15</v>
      </c>
      <c r="C3722" s="33" t="s">
        <v>32</v>
      </c>
      <c r="D3722" s="33" t="s">
        <v>16</v>
      </c>
      <c r="E3722" s="32">
        <v>2018</v>
      </c>
      <c r="F3722" s="32">
        <v>8</v>
      </c>
      <c r="G3722" s="32">
        <v>3131.4855613801105</v>
      </c>
    </row>
    <row r="3723" spans="1:7" x14ac:dyDescent="0.25">
      <c r="A3723" s="32">
        <v>2026</v>
      </c>
      <c r="B3723" s="33" t="s">
        <v>15</v>
      </c>
      <c r="C3723" s="33" t="s">
        <v>32</v>
      </c>
      <c r="D3723" s="33" t="s">
        <v>16</v>
      </c>
      <c r="E3723" s="32">
        <v>2019</v>
      </c>
      <c r="F3723" s="32">
        <v>7</v>
      </c>
      <c r="G3723" s="32">
        <v>3099.9207540000002</v>
      </c>
    </row>
    <row r="3724" spans="1:7" x14ac:dyDescent="0.25">
      <c r="A3724" s="32">
        <v>2026</v>
      </c>
      <c r="B3724" s="33" t="s">
        <v>15</v>
      </c>
      <c r="C3724" s="33" t="s">
        <v>32</v>
      </c>
      <c r="D3724" s="33" t="s">
        <v>16</v>
      </c>
      <c r="E3724" s="32">
        <v>2020</v>
      </c>
      <c r="F3724" s="32">
        <v>6</v>
      </c>
      <c r="G3724" s="32">
        <v>3166.3616740000002</v>
      </c>
    </row>
    <row r="3725" spans="1:7" x14ac:dyDescent="0.25">
      <c r="A3725" s="32">
        <v>2026</v>
      </c>
      <c r="B3725" s="33" t="s">
        <v>15</v>
      </c>
      <c r="C3725" s="33" t="s">
        <v>32</v>
      </c>
      <c r="D3725" s="33" t="s">
        <v>16</v>
      </c>
      <c r="E3725" s="32">
        <v>2021</v>
      </c>
      <c r="F3725" s="32">
        <v>5</v>
      </c>
      <c r="G3725" s="32">
        <v>3046.915489</v>
      </c>
    </row>
    <row r="3726" spans="1:7" x14ac:dyDescent="0.25">
      <c r="A3726" s="32">
        <v>2026</v>
      </c>
      <c r="B3726" s="33" t="s">
        <v>15</v>
      </c>
      <c r="C3726" s="33" t="s">
        <v>32</v>
      </c>
      <c r="D3726" s="33" t="s">
        <v>16</v>
      </c>
      <c r="E3726" s="32">
        <v>2022</v>
      </c>
      <c r="F3726" s="32">
        <v>4</v>
      </c>
      <c r="G3726" s="32">
        <v>3088.0664069999998</v>
      </c>
    </row>
    <row r="3727" spans="1:7" x14ac:dyDescent="0.25">
      <c r="A3727" s="32">
        <v>2026</v>
      </c>
      <c r="B3727" s="33" t="s">
        <v>15</v>
      </c>
      <c r="C3727" s="33" t="s">
        <v>32</v>
      </c>
      <c r="D3727" s="33" t="s">
        <v>16</v>
      </c>
      <c r="E3727" s="32">
        <v>2023</v>
      </c>
      <c r="F3727" s="32">
        <v>3</v>
      </c>
      <c r="G3727" s="32">
        <v>3228.0798576417983</v>
      </c>
    </row>
    <row r="3728" spans="1:7" x14ac:dyDescent="0.25">
      <c r="A3728" s="32">
        <v>2026</v>
      </c>
      <c r="B3728" s="33" t="s">
        <v>15</v>
      </c>
      <c r="C3728" s="33" t="s">
        <v>32</v>
      </c>
      <c r="D3728" s="33" t="s">
        <v>16</v>
      </c>
      <c r="E3728" s="32">
        <v>2024</v>
      </c>
      <c r="F3728" s="32">
        <v>2</v>
      </c>
      <c r="G3728" s="32">
        <v>3297.4250124228452</v>
      </c>
    </row>
    <row r="3729" spans="1:7" x14ac:dyDescent="0.25">
      <c r="A3729" s="32">
        <v>2026</v>
      </c>
      <c r="B3729" s="33" t="s">
        <v>15</v>
      </c>
      <c r="C3729" s="33" t="s">
        <v>32</v>
      </c>
      <c r="D3729" s="33" t="s">
        <v>16</v>
      </c>
      <c r="E3729" s="32">
        <v>2025</v>
      </c>
      <c r="F3729" s="32">
        <v>1</v>
      </c>
      <c r="G3729" s="32">
        <v>3307.4872770000002</v>
      </c>
    </row>
    <row r="3730" spans="1:7" x14ac:dyDescent="0.25">
      <c r="A3730" s="32">
        <v>2026</v>
      </c>
      <c r="B3730" s="33" t="s">
        <v>15</v>
      </c>
      <c r="C3730" s="33" t="s">
        <v>32</v>
      </c>
      <c r="D3730" s="33" t="s">
        <v>16</v>
      </c>
      <c r="E3730" s="32">
        <v>2026</v>
      </c>
      <c r="F3730" s="32">
        <v>0</v>
      </c>
      <c r="G3730" s="32">
        <v>3315.7342800000001</v>
      </c>
    </row>
    <row r="3731" spans="1:7" x14ac:dyDescent="0.25">
      <c r="A3731" s="32">
        <v>2026</v>
      </c>
      <c r="B3731" s="33" t="s">
        <v>17</v>
      </c>
      <c r="C3731" s="33" t="s">
        <v>33</v>
      </c>
      <c r="D3731" s="33" t="s">
        <v>8</v>
      </c>
      <c r="E3731" s="32">
        <v>2010</v>
      </c>
      <c r="F3731" s="32">
        <v>16</v>
      </c>
      <c r="G3731" s="32">
        <v>25.335024754740434</v>
      </c>
    </row>
    <row r="3732" spans="1:7" x14ac:dyDescent="0.25">
      <c r="A3732" s="32">
        <v>2026</v>
      </c>
      <c r="B3732" s="33" t="s">
        <v>17</v>
      </c>
      <c r="C3732" s="33" t="s">
        <v>33</v>
      </c>
      <c r="D3732" s="33" t="s">
        <v>8</v>
      </c>
      <c r="E3732" s="32">
        <v>2011</v>
      </c>
      <c r="F3732" s="32">
        <v>15</v>
      </c>
      <c r="G3732" s="32">
        <v>32.674784180334704</v>
      </c>
    </row>
    <row r="3733" spans="1:7" x14ac:dyDescent="0.25">
      <c r="A3733" s="32">
        <v>2026</v>
      </c>
      <c r="B3733" s="33" t="s">
        <v>17</v>
      </c>
      <c r="C3733" s="33" t="s">
        <v>33</v>
      </c>
      <c r="D3733" s="33" t="s">
        <v>8</v>
      </c>
      <c r="E3733" s="32">
        <v>2012</v>
      </c>
      <c r="F3733" s="32">
        <v>14</v>
      </c>
      <c r="G3733" s="32">
        <v>40.327874444948257</v>
      </c>
    </row>
    <row r="3734" spans="1:7" x14ac:dyDescent="0.25">
      <c r="A3734" s="32">
        <v>2026</v>
      </c>
      <c r="B3734" s="33" t="s">
        <v>17</v>
      </c>
      <c r="C3734" s="33" t="s">
        <v>33</v>
      </c>
      <c r="D3734" s="33" t="s">
        <v>8</v>
      </c>
      <c r="E3734" s="32">
        <v>2013</v>
      </c>
      <c r="F3734" s="32">
        <v>13</v>
      </c>
      <c r="G3734" s="32">
        <v>47.486073542901764</v>
      </c>
    </row>
    <row r="3735" spans="1:7" x14ac:dyDescent="0.25">
      <c r="A3735" s="32">
        <v>2026</v>
      </c>
      <c r="B3735" s="33" t="s">
        <v>17</v>
      </c>
      <c r="C3735" s="33" t="s">
        <v>33</v>
      </c>
      <c r="D3735" s="33" t="s">
        <v>8</v>
      </c>
      <c r="E3735" s="32">
        <v>2014</v>
      </c>
      <c r="F3735" s="32">
        <v>12</v>
      </c>
      <c r="G3735" s="32">
        <v>56.270516428018396</v>
      </c>
    </row>
    <row r="3736" spans="1:7" x14ac:dyDescent="0.25">
      <c r="A3736" s="32">
        <v>2026</v>
      </c>
      <c r="B3736" s="33" t="s">
        <v>17</v>
      </c>
      <c r="C3736" s="33" t="s">
        <v>33</v>
      </c>
      <c r="D3736" s="33" t="s">
        <v>8</v>
      </c>
      <c r="E3736" s="32">
        <v>2015</v>
      </c>
      <c r="F3736" s="32">
        <v>11</v>
      </c>
      <c r="G3736" s="32">
        <v>64.354717310598673</v>
      </c>
    </row>
    <row r="3737" spans="1:7" x14ac:dyDescent="0.25">
      <c r="A3737" s="32">
        <v>2026</v>
      </c>
      <c r="B3737" s="33" t="s">
        <v>17</v>
      </c>
      <c r="C3737" s="33" t="s">
        <v>33</v>
      </c>
      <c r="D3737" s="33" t="s">
        <v>8</v>
      </c>
      <c r="E3737" s="32">
        <v>2016</v>
      </c>
      <c r="F3737" s="32">
        <v>10</v>
      </c>
      <c r="G3737" s="32">
        <v>71.055390786088793</v>
      </c>
    </row>
    <row r="3738" spans="1:7" x14ac:dyDescent="0.25">
      <c r="A3738" s="32">
        <v>2026</v>
      </c>
      <c r="B3738" s="33" t="s">
        <v>17</v>
      </c>
      <c r="C3738" s="33" t="s">
        <v>33</v>
      </c>
      <c r="D3738" s="33" t="s">
        <v>8</v>
      </c>
      <c r="E3738" s="32">
        <v>2017</v>
      </c>
      <c r="F3738" s="32">
        <v>9</v>
      </c>
      <c r="G3738" s="32">
        <v>76.486028619219525</v>
      </c>
    </row>
    <row r="3739" spans="1:7" x14ac:dyDescent="0.25">
      <c r="A3739" s="32">
        <v>2026</v>
      </c>
      <c r="B3739" s="33" t="s">
        <v>17</v>
      </c>
      <c r="C3739" s="33" t="s">
        <v>33</v>
      </c>
      <c r="D3739" s="33" t="s">
        <v>8</v>
      </c>
      <c r="E3739" s="32">
        <v>2018</v>
      </c>
      <c r="F3739" s="32">
        <v>8</v>
      </c>
      <c r="G3739" s="32">
        <v>78.407687963546536</v>
      </c>
    </row>
    <row r="3740" spans="1:7" x14ac:dyDescent="0.25">
      <c r="A3740" s="32">
        <v>2026</v>
      </c>
      <c r="B3740" s="33" t="s">
        <v>17</v>
      </c>
      <c r="C3740" s="33" t="s">
        <v>33</v>
      </c>
      <c r="D3740" s="33" t="s">
        <v>8</v>
      </c>
      <c r="E3740" s="32">
        <v>2019</v>
      </c>
      <c r="F3740" s="32">
        <v>7</v>
      </c>
      <c r="G3740" s="32">
        <v>79.030648207567509</v>
      </c>
    </row>
    <row r="3741" spans="1:7" x14ac:dyDescent="0.25">
      <c r="A3741" s="32">
        <v>2026</v>
      </c>
      <c r="B3741" s="33" t="s">
        <v>17</v>
      </c>
      <c r="C3741" s="33" t="s">
        <v>33</v>
      </c>
      <c r="D3741" s="33" t="s">
        <v>8</v>
      </c>
      <c r="E3741" s="32">
        <v>2020</v>
      </c>
      <c r="F3741" s="32">
        <v>6</v>
      </c>
      <c r="G3741" s="32">
        <v>78.220483322370598</v>
      </c>
    </row>
    <row r="3742" spans="1:7" x14ac:dyDescent="0.25">
      <c r="A3742" s="32">
        <v>2026</v>
      </c>
      <c r="B3742" s="33" t="s">
        <v>17</v>
      </c>
      <c r="C3742" s="33" t="s">
        <v>33</v>
      </c>
      <c r="D3742" s="33" t="s">
        <v>8</v>
      </c>
      <c r="E3742" s="32">
        <v>2021</v>
      </c>
      <c r="F3742" s="32">
        <v>5</v>
      </c>
      <c r="G3742" s="32">
        <v>76.655884893306336</v>
      </c>
    </row>
    <row r="3743" spans="1:7" x14ac:dyDescent="0.25">
      <c r="A3743" s="32">
        <v>2026</v>
      </c>
      <c r="B3743" s="33" t="s">
        <v>17</v>
      </c>
      <c r="C3743" s="33" t="s">
        <v>33</v>
      </c>
      <c r="D3743" s="33" t="s">
        <v>8</v>
      </c>
      <c r="E3743" s="32">
        <v>2022</v>
      </c>
      <c r="F3743" s="32">
        <v>4</v>
      </c>
      <c r="G3743" s="32">
        <v>74.972746456786297</v>
      </c>
    </row>
    <row r="3744" spans="1:7" x14ac:dyDescent="0.25">
      <c r="A3744" s="32">
        <v>2026</v>
      </c>
      <c r="B3744" s="33" t="s">
        <v>17</v>
      </c>
      <c r="C3744" s="33" t="s">
        <v>33</v>
      </c>
      <c r="D3744" s="33" t="s">
        <v>8</v>
      </c>
      <c r="E3744" s="32">
        <v>2023</v>
      </c>
      <c r="F3744" s="32">
        <v>3</v>
      </c>
      <c r="G3744" s="32">
        <v>73.919128085781594</v>
      </c>
    </row>
    <row r="3745" spans="1:7" x14ac:dyDescent="0.25">
      <c r="A3745" s="32">
        <v>2026</v>
      </c>
      <c r="B3745" s="33" t="s">
        <v>17</v>
      </c>
      <c r="C3745" s="33" t="s">
        <v>33</v>
      </c>
      <c r="D3745" s="33" t="s">
        <v>8</v>
      </c>
      <c r="E3745" s="32">
        <v>2024</v>
      </c>
      <c r="F3745" s="32">
        <v>2</v>
      </c>
      <c r="G3745" s="32">
        <v>73.524308788789327</v>
      </c>
    </row>
    <row r="3746" spans="1:7" x14ac:dyDescent="0.25">
      <c r="A3746" s="32">
        <v>2026</v>
      </c>
      <c r="B3746" s="33" t="s">
        <v>17</v>
      </c>
      <c r="C3746" s="33" t="s">
        <v>33</v>
      </c>
      <c r="D3746" s="33" t="s">
        <v>8</v>
      </c>
      <c r="E3746" s="32">
        <v>2025</v>
      </c>
      <c r="F3746" s="32">
        <v>1</v>
      </c>
      <c r="G3746" s="32">
        <v>75.438682642100005</v>
      </c>
    </row>
    <row r="3747" spans="1:7" x14ac:dyDescent="0.25">
      <c r="A3747" s="32">
        <v>2026</v>
      </c>
      <c r="B3747" s="33" t="s">
        <v>17</v>
      </c>
      <c r="C3747" s="33" t="s">
        <v>33</v>
      </c>
      <c r="D3747" s="33" t="s">
        <v>8</v>
      </c>
      <c r="E3747" s="32">
        <v>2026</v>
      </c>
      <c r="F3747" s="32">
        <v>0</v>
      </c>
      <c r="G3747" s="32">
        <v>75.005188419999996</v>
      </c>
    </row>
    <row r="3748" spans="1:7" x14ac:dyDescent="0.25">
      <c r="A3748" s="32">
        <v>2026</v>
      </c>
      <c r="B3748" s="33" t="s">
        <v>17</v>
      </c>
      <c r="C3748" s="33" t="s">
        <v>33</v>
      </c>
      <c r="D3748" s="33" t="s">
        <v>8</v>
      </c>
      <c r="E3748" s="32">
        <v>2027</v>
      </c>
      <c r="F3748" s="32">
        <v>-1</v>
      </c>
      <c r="G3748" s="32">
        <v>16.175413070000001</v>
      </c>
    </row>
    <row r="3749" spans="1:7" x14ac:dyDescent="0.25">
      <c r="A3749" s="32">
        <v>2026</v>
      </c>
      <c r="B3749" s="33" t="s">
        <v>70</v>
      </c>
      <c r="C3749" s="33" t="s">
        <v>33</v>
      </c>
      <c r="D3749" s="33" t="s">
        <v>8</v>
      </c>
      <c r="E3749" s="32">
        <v>2010</v>
      </c>
      <c r="F3749" s="32">
        <v>16</v>
      </c>
      <c r="G3749" s="32">
        <v>261.2200828</v>
      </c>
    </row>
    <row r="3750" spans="1:7" x14ac:dyDescent="0.25">
      <c r="A3750" s="32">
        <v>2026</v>
      </c>
      <c r="B3750" s="33" t="s">
        <v>70</v>
      </c>
      <c r="C3750" s="33" t="s">
        <v>33</v>
      </c>
      <c r="D3750" s="33" t="s">
        <v>8</v>
      </c>
      <c r="E3750" s="32">
        <v>2011</v>
      </c>
      <c r="F3750" s="32">
        <v>15</v>
      </c>
      <c r="G3750" s="32">
        <v>338.6578935</v>
      </c>
    </row>
    <row r="3751" spans="1:7" x14ac:dyDescent="0.25">
      <c r="A3751" s="32">
        <v>2026</v>
      </c>
      <c r="B3751" s="33" t="s">
        <v>70</v>
      </c>
      <c r="C3751" s="33" t="s">
        <v>33</v>
      </c>
      <c r="D3751" s="33" t="s">
        <v>8</v>
      </c>
      <c r="E3751" s="32">
        <v>2012</v>
      </c>
      <c r="F3751" s="32">
        <v>14</v>
      </c>
      <c r="G3751" s="32">
        <v>419.00847879999998</v>
      </c>
    </row>
    <row r="3752" spans="1:7" x14ac:dyDescent="0.25">
      <c r="A3752" s="32">
        <v>2026</v>
      </c>
      <c r="B3752" s="33" t="s">
        <v>70</v>
      </c>
      <c r="C3752" s="33" t="s">
        <v>33</v>
      </c>
      <c r="D3752" s="33" t="s">
        <v>8</v>
      </c>
      <c r="E3752" s="32">
        <v>2013</v>
      </c>
      <c r="F3752" s="32">
        <v>13</v>
      </c>
      <c r="G3752" s="32">
        <v>604.05411579999998</v>
      </c>
    </row>
    <row r="3753" spans="1:7" x14ac:dyDescent="0.25">
      <c r="A3753" s="32">
        <v>2026</v>
      </c>
      <c r="B3753" s="33" t="s">
        <v>70</v>
      </c>
      <c r="C3753" s="33" t="s">
        <v>33</v>
      </c>
      <c r="D3753" s="33" t="s">
        <v>8</v>
      </c>
      <c r="E3753" s="32">
        <v>2014</v>
      </c>
      <c r="F3753" s="32">
        <v>12</v>
      </c>
      <c r="G3753" s="32">
        <v>859.7987948</v>
      </c>
    </row>
    <row r="3754" spans="1:7" x14ac:dyDescent="0.25">
      <c r="A3754" s="32">
        <v>2026</v>
      </c>
      <c r="B3754" s="33" t="s">
        <v>70</v>
      </c>
      <c r="C3754" s="33" t="s">
        <v>33</v>
      </c>
      <c r="D3754" s="33" t="s">
        <v>8</v>
      </c>
      <c r="E3754" s="32">
        <v>2015</v>
      </c>
      <c r="F3754" s="32">
        <v>11</v>
      </c>
      <c r="G3754" s="32">
        <v>1582.935962</v>
      </c>
    </row>
    <row r="3755" spans="1:7" x14ac:dyDescent="0.25">
      <c r="A3755" s="32">
        <v>2026</v>
      </c>
      <c r="B3755" s="33" t="s">
        <v>70</v>
      </c>
      <c r="C3755" s="33" t="s">
        <v>33</v>
      </c>
      <c r="D3755" s="33" t="s">
        <v>8</v>
      </c>
      <c r="E3755" s="32">
        <v>2016</v>
      </c>
      <c r="F3755" s="32">
        <v>10</v>
      </c>
      <c r="G3755" s="32">
        <v>1816.0996909999999</v>
      </c>
    </row>
    <row r="3756" spans="1:7" x14ac:dyDescent="0.25">
      <c r="A3756" s="32">
        <v>2026</v>
      </c>
      <c r="B3756" s="33" t="s">
        <v>70</v>
      </c>
      <c r="C3756" s="33" t="s">
        <v>33</v>
      </c>
      <c r="D3756" s="33" t="s">
        <v>8</v>
      </c>
      <c r="E3756" s="32">
        <v>2017</v>
      </c>
      <c r="F3756" s="32">
        <v>9</v>
      </c>
      <c r="G3756" s="32">
        <v>2027.4042706149303</v>
      </c>
    </row>
    <row r="3757" spans="1:7" x14ac:dyDescent="0.25">
      <c r="A3757" s="32">
        <v>2026</v>
      </c>
      <c r="B3757" s="33" t="s">
        <v>70</v>
      </c>
      <c r="C3757" s="33" t="s">
        <v>33</v>
      </c>
      <c r="D3757" s="33" t="s">
        <v>8</v>
      </c>
      <c r="E3757" s="32">
        <v>2018</v>
      </c>
      <c r="F3757" s="32">
        <v>8</v>
      </c>
      <c r="G3757" s="32">
        <v>2061.417235273444</v>
      </c>
    </row>
    <row r="3758" spans="1:7" x14ac:dyDescent="0.25">
      <c r="A3758" s="32">
        <v>2026</v>
      </c>
      <c r="B3758" s="33" t="s">
        <v>70</v>
      </c>
      <c r="C3758" s="33" t="s">
        <v>33</v>
      </c>
      <c r="D3758" s="33" t="s">
        <v>8</v>
      </c>
      <c r="E3758" s="32">
        <v>2019</v>
      </c>
      <c r="F3758" s="32">
        <v>7</v>
      </c>
      <c r="G3758" s="32">
        <v>2057.3473235491174</v>
      </c>
    </row>
    <row r="3759" spans="1:7" x14ac:dyDescent="0.25">
      <c r="A3759" s="32">
        <v>2026</v>
      </c>
      <c r="B3759" s="33" t="s">
        <v>70</v>
      </c>
      <c r="C3759" s="33" t="s">
        <v>33</v>
      </c>
      <c r="D3759" s="33" t="s">
        <v>8</v>
      </c>
      <c r="E3759" s="32">
        <v>2020</v>
      </c>
      <c r="F3759" s="32">
        <v>6</v>
      </c>
      <c r="G3759" s="32">
        <v>2021.3026711808075</v>
      </c>
    </row>
    <row r="3760" spans="1:7" x14ac:dyDescent="0.25">
      <c r="A3760" s="32">
        <v>2026</v>
      </c>
      <c r="B3760" s="33" t="s">
        <v>70</v>
      </c>
      <c r="C3760" s="33" t="s">
        <v>33</v>
      </c>
      <c r="D3760" s="33" t="s">
        <v>8</v>
      </c>
      <c r="E3760" s="32">
        <v>2021</v>
      </c>
      <c r="F3760" s="32">
        <v>5</v>
      </c>
      <c r="G3760" s="32">
        <v>1980.7382504279299</v>
      </c>
    </row>
    <row r="3761" spans="1:7" x14ac:dyDescent="0.25">
      <c r="A3761" s="32">
        <v>2026</v>
      </c>
      <c r="B3761" s="33" t="s">
        <v>70</v>
      </c>
      <c r="C3761" s="33" t="s">
        <v>33</v>
      </c>
      <c r="D3761" s="33" t="s">
        <v>8</v>
      </c>
      <c r="E3761" s="32">
        <v>2022</v>
      </c>
      <c r="F3761" s="32">
        <v>4</v>
      </c>
      <c r="G3761" s="32">
        <v>1947.3587684492575</v>
      </c>
    </row>
    <row r="3762" spans="1:7" x14ac:dyDescent="0.25">
      <c r="A3762" s="32">
        <v>2026</v>
      </c>
      <c r="B3762" s="33" t="s">
        <v>70</v>
      </c>
      <c r="C3762" s="33" t="s">
        <v>33</v>
      </c>
      <c r="D3762" s="33" t="s">
        <v>8</v>
      </c>
      <c r="E3762" s="32">
        <v>2023</v>
      </c>
      <c r="F3762" s="32">
        <v>3</v>
      </c>
      <c r="G3762" s="32">
        <v>1942.1812542105001</v>
      </c>
    </row>
    <row r="3763" spans="1:7" x14ac:dyDescent="0.25">
      <c r="A3763" s="32">
        <v>2026</v>
      </c>
      <c r="B3763" s="33" t="s">
        <v>70</v>
      </c>
      <c r="C3763" s="33" t="s">
        <v>33</v>
      </c>
      <c r="D3763" s="33" t="s">
        <v>8</v>
      </c>
      <c r="E3763" s="32">
        <v>2024</v>
      </c>
      <c r="F3763" s="32">
        <v>2</v>
      </c>
      <c r="G3763" s="32">
        <v>1963.0536150320402</v>
      </c>
    </row>
    <row r="3764" spans="1:7" x14ac:dyDescent="0.25">
      <c r="A3764" s="32">
        <v>2026</v>
      </c>
      <c r="B3764" s="33" t="s">
        <v>70</v>
      </c>
      <c r="C3764" s="33" t="s">
        <v>33</v>
      </c>
      <c r="D3764" s="33" t="s">
        <v>8</v>
      </c>
      <c r="E3764" s="32">
        <v>2025</v>
      </c>
      <c r="F3764" s="32">
        <v>1</v>
      </c>
      <c r="G3764" s="32">
        <v>2055.3500393632798</v>
      </c>
    </row>
    <row r="3765" spans="1:7" x14ac:dyDescent="0.25">
      <c r="A3765" s="32">
        <v>2026</v>
      </c>
      <c r="B3765" s="33" t="s">
        <v>70</v>
      </c>
      <c r="C3765" s="33" t="s">
        <v>33</v>
      </c>
      <c r="D3765" s="33" t="s">
        <v>8</v>
      </c>
      <c r="E3765" s="32">
        <v>2026</v>
      </c>
      <c r="F3765" s="32">
        <v>0</v>
      </c>
      <c r="G3765" s="32">
        <v>2090.1974089999999</v>
      </c>
    </row>
    <row r="3766" spans="1:7" x14ac:dyDescent="0.25">
      <c r="A3766" s="32">
        <v>2026</v>
      </c>
      <c r="B3766" s="33" t="s">
        <v>70</v>
      </c>
      <c r="C3766" s="33" t="s">
        <v>33</v>
      </c>
      <c r="D3766" s="33" t="s">
        <v>8</v>
      </c>
      <c r="E3766" s="32">
        <v>2027</v>
      </c>
      <c r="F3766" s="32">
        <v>-1</v>
      </c>
      <c r="G3766" s="32">
        <v>1393.6475379999999</v>
      </c>
    </row>
    <row r="3767" spans="1:7" x14ac:dyDescent="0.25">
      <c r="A3767" s="32">
        <v>2026</v>
      </c>
      <c r="B3767" s="33" t="s">
        <v>71</v>
      </c>
      <c r="C3767" s="33" t="s">
        <v>33</v>
      </c>
      <c r="D3767" s="33" t="s">
        <v>8</v>
      </c>
      <c r="E3767" s="32">
        <v>2010</v>
      </c>
      <c r="F3767" s="32">
        <v>16</v>
      </c>
      <c r="G3767" s="32">
        <v>12.765987450000001</v>
      </c>
    </row>
    <row r="3768" spans="1:7" x14ac:dyDescent="0.25">
      <c r="A3768" s="32">
        <v>2026</v>
      </c>
      <c r="B3768" s="33" t="s">
        <v>71</v>
      </c>
      <c r="C3768" s="33" t="s">
        <v>33</v>
      </c>
      <c r="D3768" s="33" t="s">
        <v>8</v>
      </c>
      <c r="E3768" s="32">
        <v>2011</v>
      </c>
      <c r="F3768" s="32">
        <v>15</v>
      </c>
      <c r="G3768" s="32">
        <v>15.611112719999999</v>
      </c>
    </row>
    <row r="3769" spans="1:7" x14ac:dyDescent="0.25">
      <c r="A3769" s="32">
        <v>2026</v>
      </c>
      <c r="B3769" s="33" t="s">
        <v>71</v>
      </c>
      <c r="C3769" s="33" t="s">
        <v>33</v>
      </c>
      <c r="D3769" s="33" t="s">
        <v>8</v>
      </c>
      <c r="E3769" s="32">
        <v>2012</v>
      </c>
      <c r="F3769" s="32">
        <v>14</v>
      </c>
      <c r="G3769" s="32">
        <v>20.12787617</v>
      </c>
    </row>
    <row r="3770" spans="1:7" x14ac:dyDescent="0.25">
      <c r="A3770" s="32">
        <v>2026</v>
      </c>
      <c r="B3770" s="33" t="s">
        <v>71</v>
      </c>
      <c r="C3770" s="33" t="s">
        <v>33</v>
      </c>
      <c r="D3770" s="33" t="s">
        <v>8</v>
      </c>
      <c r="E3770" s="32">
        <v>2013</v>
      </c>
      <c r="F3770" s="32">
        <v>13</v>
      </c>
      <c r="G3770" s="32">
        <v>31.240151730000001</v>
      </c>
    </row>
    <row r="3771" spans="1:7" x14ac:dyDescent="0.25">
      <c r="A3771" s="32">
        <v>2026</v>
      </c>
      <c r="B3771" s="33" t="s">
        <v>71</v>
      </c>
      <c r="C3771" s="33" t="s">
        <v>33</v>
      </c>
      <c r="D3771" s="33" t="s">
        <v>8</v>
      </c>
      <c r="E3771" s="32">
        <v>2014</v>
      </c>
      <c r="F3771" s="32">
        <v>12</v>
      </c>
      <c r="G3771" s="32">
        <v>47.234771000000002</v>
      </c>
    </row>
    <row r="3772" spans="1:7" x14ac:dyDescent="0.25">
      <c r="A3772" s="32">
        <v>2026</v>
      </c>
      <c r="B3772" s="33" t="s">
        <v>71</v>
      </c>
      <c r="C3772" s="33" t="s">
        <v>33</v>
      </c>
      <c r="D3772" s="33" t="s">
        <v>8</v>
      </c>
      <c r="E3772" s="32">
        <v>2015</v>
      </c>
      <c r="F3772" s="32">
        <v>11</v>
      </c>
      <c r="G3772" s="32">
        <v>78.436417344824804</v>
      </c>
    </row>
    <row r="3773" spans="1:7" x14ac:dyDescent="0.25">
      <c r="A3773" s="32">
        <v>2026</v>
      </c>
      <c r="B3773" s="33" t="s">
        <v>71</v>
      </c>
      <c r="C3773" s="33" t="s">
        <v>33</v>
      </c>
      <c r="D3773" s="33" t="s">
        <v>8</v>
      </c>
      <c r="E3773" s="32">
        <v>2016</v>
      </c>
      <c r="F3773" s="32">
        <v>10</v>
      </c>
      <c r="G3773" s="32">
        <v>85.008514160000004</v>
      </c>
    </row>
    <row r="3774" spans="1:7" x14ac:dyDescent="0.25">
      <c r="A3774" s="32">
        <v>2026</v>
      </c>
      <c r="B3774" s="33" t="s">
        <v>71</v>
      </c>
      <c r="C3774" s="33" t="s">
        <v>33</v>
      </c>
      <c r="D3774" s="33" t="s">
        <v>8</v>
      </c>
      <c r="E3774" s="32">
        <v>2017</v>
      </c>
      <c r="F3774" s="32">
        <v>9</v>
      </c>
      <c r="G3774" s="32">
        <v>101.32340057722915</v>
      </c>
    </row>
    <row r="3775" spans="1:7" x14ac:dyDescent="0.25">
      <c r="A3775" s="32">
        <v>2026</v>
      </c>
      <c r="B3775" s="33" t="s">
        <v>71</v>
      </c>
      <c r="C3775" s="33" t="s">
        <v>33</v>
      </c>
      <c r="D3775" s="33" t="s">
        <v>8</v>
      </c>
      <c r="E3775" s="32">
        <v>2018</v>
      </c>
      <c r="F3775" s="32">
        <v>8</v>
      </c>
      <c r="G3775" s="32">
        <v>101.84167417622734</v>
      </c>
    </row>
    <row r="3776" spans="1:7" x14ac:dyDescent="0.25">
      <c r="A3776" s="32">
        <v>2026</v>
      </c>
      <c r="B3776" s="33" t="s">
        <v>71</v>
      </c>
      <c r="C3776" s="33" t="s">
        <v>33</v>
      </c>
      <c r="D3776" s="33" t="s">
        <v>8</v>
      </c>
      <c r="E3776" s="32">
        <v>2019</v>
      </c>
      <c r="F3776" s="32">
        <v>7</v>
      </c>
      <c r="G3776" s="32">
        <v>100.65747031889045</v>
      </c>
    </row>
    <row r="3777" spans="1:7" x14ac:dyDescent="0.25">
      <c r="A3777" s="32">
        <v>2026</v>
      </c>
      <c r="B3777" s="33" t="s">
        <v>71</v>
      </c>
      <c r="C3777" s="33" t="s">
        <v>33</v>
      </c>
      <c r="D3777" s="33" t="s">
        <v>8</v>
      </c>
      <c r="E3777" s="32">
        <v>2020</v>
      </c>
      <c r="F3777" s="32">
        <v>6</v>
      </c>
      <c r="G3777" s="32">
        <v>98.305444721357659</v>
      </c>
    </row>
    <row r="3778" spans="1:7" x14ac:dyDescent="0.25">
      <c r="A3778" s="32">
        <v>2026</v>
      </c>
      <c r="B3778" s="33" t="s">
        <v>71</v>
      </c>
      <c r="C3778" s="33" t="s">
        <v>33</v>
      </c>
      <c r="D3778" s="33" t="s">
        <v>8</v>
      </c>
      <c r="E3778" s="32">
        <v>2021</v>
      </c>
      <c r="F3778" s="32">
        <v>5</v>
      </c>
      <c r="G3778" s="32">
        <v>95.631137268904055</v>
      </c>
    </row>
    <row r="3779" spans="1:7" x14ac:dyDescent="0.25">
      <c r="A3779" s="32">
        <v>2026</v>
      </c>
      <c r="B3779" s="33" t="s">
        <v>71</v>
      </c>
      <c r="C3779" s="33" t="s">
        <v>33</v>
      </c>
      <c r="D3779" s="33" t="s">
        <v>8</v>
      </c>
      <c r="E3779" s="32">
        <v>2022</v>
      </c>
      <c r="F3779" s="32">
        <v>4</v>
      </c>
      <c r="G3779" s="32">
        <v>93.701889915503529</v>
      </c>
    </row>
    <row r="3780" spans="1:7" x14ac:dyDescent="0.25">
      <c r="A3780" s="32">
        <v>2026</v>
      </c>
      <c r="B3780" s="33" t="s">
        <v>71</v>
      </c>
      <c r="C3780" s="33" t="s">
        <v>33</v>
      </c>
      <c r="D3780" s="33" t="s">
        <v>8</v>
      </c>
      <c r="E3780" s="32">
        <v>2023</v>
      </c>
      <c r="F3780" s="32">
        <v>3</v>
      </c>
      <c r="G3780" s="32">
        <v>93.40772799293984</v>
      </c>
    </row>
    <row r="3781" spans="1:7" x14ac:dyDescent="0.25">
      <c r="A3781" s="32">
        <v>2026</v>
      </c>
      <c r="B3781" s="33" t="s">
        <v>71</v>
      </c>
      <c r="C3781" s="33" t="s">
        <v>33</v>
      </c>
      <c r="D3781" s="33" t="s">
        <v>8</v>
      </c>
      <c r="E3781" s="32">
        <v>2024</v>
      </c>
      <c r="F3781" s="32">
        <v>2</v>
      </c>
      <c r="G3781" s="32">
        <v>94.687319074292674</v>
      </c>
    </row>
    <row r="3782" spans="1:7" x14ac:dyDescent="0.25">
      <c r="A3782" s="32">
        <v>2026</v>
      </c>
      <c r="B3782" s="33" t="s">
        <v>71</v>
      </c>
      <c r="C3782" s="33" t="s">
        <v>33</v>
      </c>
      <c r="D3782" s="33" t="s">
        <v>8</v>
      </c>
      <c r="E3782" s="32">
        <v>2025</v>
      </c>
      <c r="F3782" s="32">
        <v>1</v>
      </c>
      <c r="G3782" s="32">
        <v>99.605931329018901</v>
      </c>
    </row>
    <row r="3783" spans="1:7" x14ac:dyDescent="0.25">
      <c r="A3783" s="32">
        <v>2026</v>
      </c>
      <c r="B3783" s="33" t="s">
        <v>71</v>
      </c>
      <c r="C3783" s="33" t="s">
        <v>33</v>
      </c>
      <c r="D3783" s="33" t="s">
        <v>8</v>
      </c>
      <c r="E3783" s="32">
        <v>2026</v>
      </c>
      <c r="F3783" s="32">
        <v>0</v>
      </c>
      <c r="G3783" s="32">
        <v>101.7664767</v>
      </c>
    </row>
    <row r="3784" spans="1:7" x14ac:dyDescent="0.25">
      <c r="A3784" s="32">
        <v>2026</v>
      </c>
      <c r="B3784" s="33" t="s">
        <v>71</v>
      </c>
      <c r="C3784" s="33" t="s">
        <v>33</v>
      </c>
      <c r="D3784" s="33" t="s">
        <v>8</v>
      </c>
      <c r="E3784" s="32">
        <v>2027</v>
      </c>
      <c r="F3784" s="32">
        <v>-1</v>
      </c>
      <c r="G3784" s="32">
        <v>67.705012455464797</v>
      </c>
    </row>
    <row r="3785" spans="1:7" x14ac:dyDescent="0.25">
      <c r="A3785" s="32">
        <v>2026</v>
      </c>
      <c r="B3785" s="33" t="s">
        <v>18</v>
      </c>
      <c r="C3785" s="33" t="s">
        <v>33</v>
      </c>
      <c r="D3785" s="33" t="s">
        <v>8</v>
      </c>
      <c r="E3785" s="32">
        <v>2011</v>
      </c>
      <c r="F3785" s="32">
        <v>15</v>
      </c>
      <c r="G3785" s="32">
        <v>5.0440071368972141</v>
      </c>
    </row>
    <row r="3786" spans="1:7" x14ac:dyDescent="0.25">
      <c r="A3786" s="32">
        <v>2026</v>
      </c>
      <c r="B3786" s="33" t="s">
        <v>18</v>
      </c>
      <c r="C3786" s="33" t="s">
        <v>33</v>
      </c>
      <c r="D3786" s="33" t="s">
        <v>8</v>
      </c>
      <c r="E3786" s="32">
        <v>2013</v>
      </c>
      <c r="F3786" s="32">
        <v>13</v>
      </c>
      <c r="G3786" s="32">
        <v>6.4033950146124115</v>
      </c>
    </row>
    <row r="3787" spans="1:7" x14ac:dyDescent="0.25">
      <c r="A3787" s="32">
        <v>2026</v>
      </c>
      <c r="B3787" s="33" t="s">
        <v>19</v>
      </c>
      <c r="C3787" s="33" t="s">
        <v>33</v>
      </c>
      <c r="D3787" s="33" t="s">
        <v>8</v>
      </c>
      <c r="E3787" s="32">
        <v>2011</v>
      </c>
      <c r="F3787" s="32">
        <v>15</v>
      </c>
      <c r="G3787" s="32">
        <v>9.495575630170185</v>
      </c>
    </row>
    <row r="3788" spans="1:7" x14ac:dyDescent="0.25">
      <c r="A3788" s="32">
        <v>2026</v>
      </c>
      <c r="B3788" s="33" t="s">
        <v>19</v>
      </c>
      <c r="C3788" s="33" t="s">
        <v>33</v>
      </c>
      <c r="D3788" s="33" t="s">
        <v>8</v>
      </c>
      <c r="E3788" s="32">
        <v>2013</v>
      </c>
      <c r="F3788" s="32">
        <v>13</v>
      </c>
      <c r="G3788" s="32">
        <v>12.513034146705891</v>
      </c>
    </row>
    <row r="3789" spans="1:7" x14ac:dyDescent="0.25">
      <c r="A3789" s="32">
        <v>2026</v>
      </c>
      <c r="B3789" s="33" t="s">
        <v>20</v>
      </c>
      <c r="C3789" s="33" t="s">
        <v>33</v>
      </c>
      <c r="D3789" s="33" t="s">
        <v>8</v>
      </c>
      <c r="E3789" s="32">
        <v>2011</v>
      </c>
      <c r="F3789" s="32">
        <v>15</v>
      </c>
      <c r="G3789" s="32">
        <v>0</v>
      </c>
    </row>
    <row r="3790" spans="1:7" x14ac:dyDescent="0.25">
      <c r="A3790" s="32">
        <v>2026</v>
      </c>
      <c r="B3790" s="33" t="s">
        <v>20</v>
      </c>
      <c r="C3790" s="33" t="s">
        <v>33</v>
      </c>
      <c r="D3790" s="33" t="s">
        <v>8</v>
      </c>
      <c r="E3790" s="32">
        <v>2013</v>
      </c>
      <c r="F3790" s="32">
        <v>13</v>
      </c>
      <c r="G3790" s="32">
        <v>0</v>
      </c>
    </row>
    <row r="3791" spans="1:7" x14ac:dyDescent="0.25">
      <c r="A3791" s="32">
        <v>2026</v>
      </c>
      <c r="B3791" s="33" t="s">
        <v>21</v>
      </c>
      <c r="C3791" s="33" t="s">
        <v>33</v>
      </c>
      <c r="D3791" s="33" t="s">
        <v>8</v>
      </c>
      <c r="E3791" s="32">
        <v>2010</v>
      </c>
      <c r="F3791" s="32">
        <v>16</v>
      </c>
      <c r="G3791" s="32">
        <v>96.767211476312013</v>
      </c>
    </row>
    <row r="3792" spans="1:7" x14ac:dyDescent="0.25">
      <c r="A3792" s="32">
        <v>2026</v>
      </c>
      <c r="B3792" s="33" t="s">
        <v>21</v>
      </c>
      <c r="C3792" s="33" t="s">
        <v>33</v>
      </c>
      <c r="D3792" s="33" t="s">
        <v>8</v>
      </c>
      <c r="E3792" s="32">
        <v>2011</v>
      </c>
      <c r="F3792" s="32">
        <v>15</v>
      </c>
      <c r="G3792" s="32">
        <v>126.59164522278617</v>
      </c>
    </row>
    <row r="3793" spans="1:7" x14ac:dyDescent="0.25">
      <c r="A3793" s="32">
        <v>2026</v>
      </c>
      <c r="B3793" s="33" t="s">
        <v>21</v>
      </c>
      <c r="C3793" s="33" t="s">
        <v>33</v>
      </c>
      <c r="D3793" s="33" t="s">
        <v>8</v>
      </c>
      <c r="E3793" s="32">
        <v>2012</v>
      </c>
      <c r="F3793" s="32">
        <v>14</v>
      </c>
      <c r="G3793" s="32">
        <v>158.3392755672439</v>
      </c>
    </row>
    <row r="3794" spans="1:7" x14ac:dyDescent="0.25">
      <c r="A3794" s="32">
        <v>2026</v>
      </c>
      <c r="B3794" s="33" t="s">
        <v>21</v>
      </c>
      <c r="C3794" s="33" t="s">
        <v>33</v>
      </c>
      <c r="D3794" s="33" t="s">
        <v>8</v>
      </c>
      <c r="E3794" s="32">
        <v>2013</v>
      </c>
      <c r="F3794" s="32">
        <v>13</v>
      </c>
      <c r="G3794" s="32">
        <v>188.34566063322919</v>
      </c>
    </row>
    <row r="3795" spans="1:7" x14ac:dyDescent="0.25">
      <c r="A3795" s="32">
        <v>2026</v>
      </c>
      <c r="B3795" s="33" t="s">
        <v>21</v>
      </c>
      <c r="C3795" s="33" t="s">
        <v>33</v>
      </c>
      <c r="D3795" s="33" t="s">
        <v>8</v>
      </c>
      <c r="E3795" s="32">
        <v>2014</v>
      </c>
      <c r="F3795" s="32">
        <v>12</v>
      </c>
      <c r="G3795" s="32">
        <v>225.16541243643184</v>
      </c>
    </row>
    <row r="3796" spans="1:7" x14ac:dyDescent="0.25">
      <c r="A3796" s="32">
        <v>2026</v>
      </c>
      <c r="B3796" s="33" t="s">
        <v>21</v>
      </c>
      <c r="C3796" s="33" t="s">
        <v>33</v>
      </c>
      <c r="D3796" s="33" t="s">
        <v>8</v>
      </c>
      <c r="E3796" s="32">
        <v>2015</v>
      </c>
      <c r="F3796" s="32">
        <v>11</v>
      </c>
      <c r="G3796" s="32">
        <v>259.99816471678616</v>
      </c>
    </row>
    <row r="3797" spans="1:7" x14ac:dyDescent="0.25">
      <c r="A3797" s="32">
        <v>2026</v>
      </c>
      <c r="B3797" s="33" t="s">
        <v>21</v>
      </c>
      <c r="C3797" s="33" t="s">
        <v>33</v>
      </c>
      <c r="D3797" s="33" t="s">
        <v>8</v>
      </c>
      <c r="E3797" s="32">
        <v>2016</v>
      </c>
      <c r="F3797" s="32">
        <v>10</v>
      </c>
      <c r="G3797" s="32">
        <v>291.46539295458331</v>
      </c>
    </row>
    <row r="3798" spans="1:7" x14ac:dyDescent="0.25">
      <c r="A3798" s="32">
        <v>2026</v>
      </c>
      <c r="B3798" s="33" t="s">
        <v>21</v>
      </c>
      <c r="C3798" s="33" t="s">
        <v>33</v>
      </c>
      <c r="D3798" s="33" t="s">
        <v>8</v>
      </c>
      <c r="E3798" s="32">
        <v>2017</v>
      </c>
      <c r="F3798" s="32">
        <v>9</v>
      </c>
      <c r="G3798" s="32">
        <v>318.99951179088191</v>
      </c>
    </row>
    <row r="3799" spans="1:7" x14ac:dyDescent="0.25">
      <c r="A3799" s="32">
        <v>2026</v>
      </c>
      <c r="B3799" s="33" t="s">
        <v>21</v>
      </c>
      <c r="C3799" s="33" t="s">
        <v>33</v>
      </c>
      <c r="D3799" s="33" t="s">
        <v>8</v>
      </c>
      <c r="E3799" s="32">
        <v>2018</v>
      </c>
      <c r="F3799" s="32">
        <v>8</v>
      </c>
      <c r="G3799" s="32">
        <v>334.00063303584284</v>
      </c>
    </row>
    <row r="3800" spans="1:7" x14ac:dyDescent="0.25">
      <c r="A3800" s="32">
        <v>2026</v>
      </c>
      <c r="B3800" s="33" t="s">
        <v>21</v>
      </c>
      <c r="C3800" s="33" t="s">
        <v>33</v>
      </c>
      <c r="D3800" s="33" t="s">
        <v>8</v>
      </c>
      <c r="E3800" s="32">
        <v>2019</v>
      </c>
      <c r="F3800" s="32">
        <v>7</v>
      </c>
      <c r="G3800" s="32">
        <v>345.20349051914945</v>
      </c>
    </row>
    <row r="3801" spans="1:7" x14ac:dyDescent="0.25">
      <c r="A3801" s="32">
        <v>2026</v>
      </c>
      <c r="B3801" s="33" t="s">
        <v>21</v>
      </c>
      <c r="C3801" s="33" t="s">
        <v>33</v>
      </c>
      <c r="D3801" s="33" t="s">
        <v>8</v>
      </c>
      <c r="E3801" s="32">
        <v>2020</v>
      </c>
      <c r="F3801" s="32">
        <v>6</v>
      </c>
      <c r="G3801" s="32">
        <v>352.61607763363133</v>
      </c>
    </row>
    <row r="3802" spans="1:7" x14ac:dyDescent="0.25">
      <c r="A3802" s="32">
        <v>2026</v>
      </c>
      <c r="B3802" s="33" t="s">
        <v>21</v>
      </c>
      <c r="C3802" s="33" t="s">
        <v>33</v>
      </c>
      <c r="D3802" s="33" t="s">
        <v>8</v>
      </c>
      <c r="E3802" s="32">
        <v>2021</v>
      </c>
      <c r="F3802" s="32">
        <v>5</v>
      </c>
      <c r="G3802" s="32">
        <v>358.48079981649744</v>
      </c>
    </row>
    <row r="3803" spans="1:7" x14ac:dyDescent="0.25">
      <c r="A3803" s="32">
        <v>2026</v>
      </c>
      <c r="B3803" s="33" t="s">
        <v>21</v>
      </c>
      <c r="C3803" s="33" t="s">
        <v>33</v>
      </c>
      <c r="D3803" s="33" t="s">
        <v>8</v>
      </c>
      <c r="E3803" s="32">
        <v>2022</v>
      </c>
      <c r="F3803" s="32">
        <v>4</v>
      </c>
      <c r="G3803" s="32">
        <v>364.34783783073476</v>
      </c>
    </row>
    <row r="3804" spans="1:7" x14ac:dyDescent="0.25">
      <c r="A3804" s="32">
        <v>2026</v>
      </c>
      <c r="B3804" s="33" t="s">
        <v>21</v>
      </c>
      <c r="C3804" s="33" t="s">
        <v>33</v>
      </c>
      <c r="D3804" s="33" t="s">
        <v>8</v>
      </c>
      <c r="E3804" s="32">
        <v>2023</v>
      </c>
      <c r="F3804" s="32">
        <v>3</v>
      </c>
      <c r="G3804" s="32">
        <v>372.9477956923659</v>
      </c>
    </row>
    <row r="3805" spans="1:7" x14ac:dyDescent="0.25">
      <c r="A3805" s="32">
        <v>2026</v>
      </c>
      <c r="B3805" s="33" t="s">
        <v>21</v>
      </c>
      <c r="C3805" s="33" t="s">
        <v>33</v>
      </c>
      <c r="D3805" s="33" t="s">
        <v>8</v>
      </c>
      <c r="E3805" s="32">
        <v>2024</v>
      </c>
      <c r="F3805" s="32">
        <v>2</v>
      </c>
      <c r="G3805" s="32">
        <v>383.7001587010414</v>
      </c>
    </row>
    <row r="3806" spans="1:7" x14ac:dyDescent="0.25">
      <c r="A3806" s="32">
        <v>2026</v>
      </c>
      <c r="B3806" s="33" t="s">
        <v>21</v>
      </c>
      <c r="C3806" s="33" t="s">
        <v>33</v>
      </c>
      <c r="D3806" s="33" t="s">
        <v>8</v>
      </c>
      <c r="E3806" s="32">
        <v>2025</v>
      </c>
      <c r="F3806" s="32">
        <v>1</v>
      </c>
      <c r="G3806" s="32">
        <v>405.82800932429899</v>
      </c>
    </row>
    <row r="3807" spans="1:7" x14ac:dyDescent="0.25">
      <c r="A3807" s="32">
        <v>2026</v>
      </c>
      <c r="B3807" s="33" t="s">
        <v>21</v>
      </c>
      <c r="C3807" s="33" t="s">
        <v>33</v>
      </c>
      <c r="D3807" s="33" t="s">
        <v>8</v>
      </c>
      <c r="E3807" s="32">
        <v>2026</v>
      </c>
      <c r="F3807" s="32">
        <v>0</v>
      </c>
      <c r="G3807" s="32">
        <v>414.6845342794</v>
      </c>
    </row>
    <row r="3808" spans="1:7" x14ac:dyDescent="0.25">
      <c r="A3808" s="32">
        <v>2026</v>
      </c>
      <c r="B3808" s="33" t="s">
        <v>21</v>
      </c>
      <c r="C3808" s="33" t="s">
        <v>33</v>
      </c>
      <c r="D3808" s="33" t="s">
        <v>8</v>
      </c>
      <c r="E3808" s="32">
        <v>2027</v>
      </c>
      <c r="F3808" s="32">
        <v>-1</v>
      </c>
      <c r="G3808" s="32">
        <v>123.0775040602</v>
      </c>
    </row>
    <row r="3809" spans="1:7" x14ac:dyDescent="0.25">
      <c r="A3809" s="32">
        <v>2026</v>
      </c>
      <c r="B3809" s="33" t="s">
        <v>22</v>
      </c>
      <c r="C3809" s="33" t="s">
        <v>33</v>
      </c>
      <c r="D3809" s="33" t="s">
        <v>8</v>
      </c>
      <c r="E3809" s="32">
        <v>2010</v>
      </c>
      <c r="F3809" s="32">
        <v>16</v>
      </c>
      <c r="G3809" s="32">
        <v>399.06109941988319</v>
      </c>
    </row>
    <row r="3810" spans="1:7" x14ac:dyDescent="0.25">
      <c r="A3810" s="32">
        <v>2026</v>
      </c>
      <c r="B3810" s="33" t="s">
        <v>22</v>
      </c>
      <c r="C3810" s="33" t="s">
        <v>33</v>
      </c>
      <c r="D3810" s="33" t="s">
        <v>8</v>
      </c>
      <c r="E3810" s="32">
        <v>2011</v>
      </c>
      <c r="F3810" s="32">
        <v>15</v>
      </c>
      <c r="G3810" s="32">
        <v>531.35553999496346</v>
      </c>
    </row>
    <row r="3811" spans="1:7" x14ac:dyDescent="0.25">
      <c r="A3811" s="32">
        <v>2026</v>
      </c>
      <c r="B3811" s="33" t="s">
        <v>22</v>
      </c>
      <c r="C3811" s="33" t="s">
        <v>33</v>
      </c>
      <c r="D3811" s="33" t="s">
        <v>8</v>
      </c>
      <c r="E3811" s="32">
        <v>2012</v>
      </c>
      <c r="F3811" s="32">
        <v>14</v>
      </c>
      <c r="G3811" s="32">
        <v>679.27456778743078</v>
      </c>
    </row>
    <row r="3812" spans="1:7" x14ac:dyDescent="0.25">
      <c r="A3812" s="32">
        <v>2026</v>
      </c>
      <c r="B3812" s="33" t="s">
        <v>22</v>
      </c>
      <c r="C3812" s="33" t="s">
        <v>33</v>
      </c>
      <c r="D3812" s="33" t="s">
        <v>8</v>
      </c>
      <c r="E3812" s="32">
        <v>2013</v>
      </c>
      <c r="F3812" s="32">
        <v>13</v>
      </c>
      <c r="G3812" s="32">
        <v>828.31710180997925</v>
      </c>
    </row>
    <row r="3813" spans="1:7" x14ac:dyDescent="0.25">
      <c r="A3813" s="32">
        <v>2026</v>
      </c>
      <c r="B3813" s="33" t="s">
        <v>22</v>
      </c>
      <c r="C3813" s="33" t="s">
        <v>33</v>
      </c>
      <c r="D3813" s="33" t="s">
        <v>8</v>
      </c>
      <c r="E3813" s="32">
        <v>2014</v>
      </c>
      <c r="F3813" s="32">
        <v>12</v>
      </c>
      <c r="G3813" s="32">
        <v>1010.0074530112606</v>
      </c>
    </row>
    <row r="3814" spans="1:7" x14ac:dyDescent="0.25">
      <c r="A3814" s="32">
        <v>2026</v>
      </c>
      <c r="B3814" s="33" t="s">
        <v>22</v>
      </c>
      <c r="C3814" s="33" t="s">
        <v>33</v>
      </c>
      <c r="D3814" s="33" t="s">
        <v>8</v>
      </c>
      <c r="E3814" s="32">
        <v>2015</v>
      </c>
      <c r="F3814" s="32">
        <v>11</v>
      </c>
      <c r="G3814" s="32">
        <v>1175.6853795435711</v>
      </c>
    </row>
    <row r="3815" spans="1:7" x14ac:dyDescent="0.25">
      <c r="A3815" s="32">
        <v>2026</v>
      </c>
      <c r="B3815" s="33" t="s">
        <v>22</v>
      </c>
      <c r="C3815" s="33" t="s">
        <v>33</v>
      </c>
      <c r="D3815" s="33" t="s">
        <v>8</v>
      </c>
      <c r="E3815" s="32">
        <v>2016</v>
      </c>
      <c r="F3815" s="32">
        <v>10</v>
      </c>
      <c r="G3815" s="32">
        <v>1314.3306952044645</v>
      </c>
    </row>
    <row r="3816" spans="1:7" x14ac:dyDescent="0.25">
      <c r="A3816" s="32">
        <v>2026</v>
      </c>
      <c r="B3816" s="33" t="s">
        <v>22</v>
      </c>
      <c r="C3816" s="33" t="s">
        <v>33</v>
      </c>
      <c r="D3816" s="33" t="s">
        <v>8</v>
      </c>
      <c r="E3816" s="32">
        <v>2017</v>
      </c>
      <c r="F3816" s="32">
        <v>9</v>
      </c>
      <c r="G3816" s="32">
        <v>1437.3130457511077</v>
      </c>
    </row>
    <row r="3817" spans="1:7" x14ac:dyDescent="0.25">
      <c r="A3817" s="32">
        <v>2026</v>
      </c>
      <c r="B3817" s="33" t="s">
        <v>22</v>
      </c>
      <c r="C3817" s="33" t="s">
        <v>33</v>
      </c>
      <c r="D3817" s="33" t="s">
        <v>8</v>
      </c>
      <c r="E3817" s="32">
        <v>2018</v>
      </c>
      <c r="F3817" s="32">
        <v>8</v>
      </c>
      <c r="G3817" s="32">
        <v>1505.4869133125887</v>
      </c>
    </row>
    <row r="3818" spans="1:7" x14ac:dyDescent="0.25">
      <c r="A3818" s="32">
        <v>2026</v>
      </c>
      <c r="B3818" s="33" t="s">
        <v>22</v>
      </c>
      <c r="C3818" s="33" t="s">
        <v>33</v>
      </c>
      <c r="D3818" s="33" t="s">
        <v>8</v>
      </c>
      <c r="E3818" s="32">
        <v>2019</v>
      </c>
      <c r="F3818" s="32">
        <v>7</v>
      </c>
      <c r="G3818" s="32">
        <v>1553.4881453418234</v>
      </c>
    </row>
    <row r="3819" spans="1:7" x14ac:dyDescent="0.25">
      <c r="A3819" s="32">
        <v>2026</v>
      </c>
      <c r="B3819" s="33" t="s">
        <v>22</v>
      </c>
      <c r="C3819" s="33" t="s">
        <v>33</v>
      </c>
      <c r="D3819" s="33" t="s">
        <v>8</v>
      </c>
      <c r="E3819" s="32">
        <v>2020</v>
      </c>
      <c r="F3819" s="32">
        <v>6</v>
      </c>
      <c r="G3819" s="32">
        <v>1576.5219051452857</v>
      </c>
    </row>
    <row r="3820" spans="1:7" x14ac:dyDescent="0.25">
      <c r="A3820" s="32">
        <v>2026</v>
      </c>
      <c r="B3820" s="33" t="s">
        <v>22</v>
      </c>
      <c r="C3820" s="33" t="s">
        <v>33</v>
      </c>
      <c r="D3820" s="33" t="s">
        <v>8</v>
      </c>
      <c r="E3820" s="32">
        <v>2021</v>
      </c>
      <c r="F3820" s="32">
        <v>5</v>
      </c>
      <c r="G3820" s="32">
        <v>1590.1416784348753</v>
      </c>
    </row>
    <row r="3821" spans="1:7" x14ac:dyDescent="0.25">
      <c r="A3821" s="32">
        <v>2026</v>
      </c>
      <c r="B3821" s="33" t="s">
        <v>22</v>
      </c>
      <c r="C3821" s="33" t="s">
        <v>33</v>
      </c>
      <c r="D3821" s="33" t="s">
        <v>8</v>
      </c>
      <c r="E3821" s="32">
        <v>2022</v>
      </c>
      <c r="F3821" s="32">
        <v>4</v>
      </c>
      <c r="G3821" s="32">
        <v>1603.849413012199</v>
      </c>
    </row>
    <row r="3822" spans="1:7" x14ac:dyDescent="0.25">
      <c r="A3822" s="32">
        <v>2026</v>
      </c>
      <c r="B3822" s="33" t="s">
        <v>22</v>
      </c>
      <c r="C3822" s="33" t="s">
        <v>33</v>
      </c>
      <c r="D3822" s="33" t="s">
        <v>8</v>
      </c>
      <c r="E3822" s="32">
        <v>2023</v>
      </c>
      <c r="F3822" s="32">
        <v>3</v>
      </c>
      <c r="G3822" s="32">
        <v>1634.0908962940639</v>
      </c>
    </row>
    <row r="3823" spans="1:7" x14ac:dyDescent="0.25">
      <c r="A3823" s="32">
        <v>2026</v>
      </c>
      <c r="B3823" s="33" t="s">
        <v>22</v>
      </c>
      <c r="C3823" s="33" t="s">
        <v>33</v>
      </c>
      <c r="D3823" s="33" t="s">
        <v>8</v>
      </c>
      <c r="E3823" s="32">
        <v>2024</v>
      </c>
      <c r="F3823" s="32">
        <v>2</v>
      </c>
      <c r="G3823" s="32">
        <v>1672.1032671029427</v>
      </c>
    </row>
    <row r="3824" spans="1:7" x14ac:dyDescent="0.25">
      <c r="A3824" s="32">
        <v>2026</v>
      </c>
      <c r="B3824" s="33" t="s">
        <v>22</v>
      </c>
      <c r="C3824" s="33" t="s">
        <v>33</v>
      </c>
      <c r="D3824" s="33" t="s">
        <v>8</v>
      </c>
      <c r="E3824" s="32">
        <v>2025</v>
      </c>
      <c r="F3824" s="32">
        <v>1</v>
      </c>
      <c r="G3824" s="32">
        <v>1757.87743335039</v>
      </c>
    </row>
    <row r="3825" spans="1:7" x14ac:dyDescent="0.25">
      <c r="A3825" s="32">
        <v>2026</v>
      </c>
      <c r="B3825" s="33" t="s">
        <v>22</v>
      </c>
      <c r="C3825" s="33" t="s">
        <v>33</v>
      </c>
      <c r="D3825" s="33" t="s">
        <v>8</v>
      </c>
      <c r="E3825" s="32">
        <v>2026</v>
      </c>
      <c r="F3825" s="32">
        <v>0</v>
      </c>
      <c r="G3825" s="32">
        <v>1784.6645127147899</v>
      </c>
    </row>
    <row r="3826" spans="1:7" x14ac:dyDescent="0.25">
      <c r="A3826" s="32">
        <v>2026</v>
      </c>
      <c r="B3826" s="33" t="s">
        <v>22</v>
      </c>
      <c r="C3826" s="33" t="s">
        <v>33</v>
      </c>
      <c r="D3826" s="33" t="s">
        <v>8</v>
      </c>
      <c r="E3826" s="32">
        <v>2027</v>
      </c>
      <c r="F3826" s="32">
        <v>-1</v>
      </c>
      <c r="G3826" s="32">
        <v>538.24046245969998</v>
      </c>
    </row>
    <row r="3827" spans="1:7" x14ac:dyDescent="0.25">
      <c r="A3827" s="32">
        <v>2026</v>
      </c>
      <c r="B3827" s="33" t="s">
        <v>23</v>
      </c>
      <c r="C3827" s="33" t="s">
        <v>33</v>
      </c>
      <c r="D3827" s="33" t="s">
        <v>8</v>
      </c>
      <c r="E3827" s="32">
        <v>2010</v>
      </c>
      <c r="F3827" s="32">
        <v>16</v>
      </c>
      <c r="G3827" s="32">
        <v>148.01885483570902</v>
      </c>
    </row>
    <row r="3828" spans="1:7" x14ac:dyDescent="0.25">
      <c r="A3828" s="32">
        <v>2026</v>
      </c>
      <c r="B3828" s="33" t="s">
        <v>23</v>
      </c>
      <c r="C3828" s="33" t="s">
        <v>33</v>
      </c>
      <c r="D3828" s="33" t="s">
        <v>8</v>
      </c>
      <c r="E3828" s="32">
        <v>2011</v>
      </c>
      <c r="F3828" s="32">
        <v>15</v>
      </c>
      <c r="G3828" s="32">
        <v>211.74590375049658</v>
      </c>
    </row>
    <row r="3829" spans="1:7" x14ac:dyDescent="0.25">
      <c r="A3829" s="32">
        <v>2026</v>
      </c>
      <c r="B3829" s="33" t="s">
        <v>23</v>
      </c>
      <c r="C3829" s="33" t="s">
        <v>33</v>
      </c>
      <c r="D3829" s="33" t="s">
        <v>8</v>
      </c>
      <c r="E3829" s="32">
        <v>2012</v>
      </c>
      <c r="F3829" s="32">
        <v>14</v>
      </c>
      <c r="G3829" s="32">
        <v>284.09899511464278</v>
      </c>
    </row>
    <row r="3830" spans="1:7" x14ac:dyDescent="0.25">
      <c r="A3830" s="32">
        <v>2026</v>
      </c>
      <c r="B3830" s="33" t="s">
        <v>23</v>
      </c>
      <c r="C3830" s="33" t="s">
        <v>33</v>
      </c>
      <c r="D3830" s="33" t="s">
        <v>8</v>
      </c>
      <c r="E3830" s="32">
        <v>2013</v>
      </c>
      <c r="F3830" s="32">
        <v>13</v>
      </c>
      <c r="G3830" s="32">
        <v>361.8941267417581</v>
      </c>
    </row>
    <row r="3831" spans="1:7" x14ac:dyDescent="0.25">
      <c r="A3831" s="32">
        <v>2026</v>
      </c>
      <c r="B3831" s="33" t="s">
        <v>23</v>
      </c>
      <c r="C3831" s="33" t="s">
        <v>33</v>
      </c>
      <c r="D3831" s="33" t="s">
        <v>8</v>
      </c>
      <c r="E3831" s="32">
        <v>2014</v>
      </c>
      <c r="F3831" s="32">
        <v>12</v>
      </c>
      <c r="G3831" s="32">
        <v>459.4024450553768</v>
      </c>
    </row>
    <row r="3832" spans="1:7" x14ac:dyDescent="0.25">
      <c r="A3832" s="32">
        <v>2026</v>
      </c>
      <c r="B3832" s="33" t="s">
        <v>23</v>
      </c>
      <c r="C3832" s="33" t="s">
        <v>33</v>
      </c>
      <c r="D3832" s="33" t="s">
        <v>8</v>
      </c>
      <c r="E3832" s="32">
        <v>2015</v>
      </c>
      <c r="F3832" s="32">
        <v>11</v>
      </c>
      <c r="G3832" s="32">
        <v>555.44517054087282</v>
      </c>
    </row>
    <row r="3833" spans="1:7" x14ac:dyDescent="0.25">
      <c r="A3833" s="32">
        <v>2026</v>
      </c>
      <c r="B3833" s="33" t="s">
        <v>23</v>
      </c>
      <c r="C3833" s="33" t="s">
        <v>33</v>
      </c>
      <c r="D3833" s="33" t="s">
        <v>8</v>
      </c>
      <c r="E3833" s="32">
        <v>2016</v>
      </c>
      <c r="F3833" s="32">
        <v>10</v>
      </c>
      <c r="G3833" s="32">
        <v>644.09190774973536</v>
      </c>
    </row>
    <row r="3834" spans="1:7" x14ac:dyDescent="0.25">
      <c r="A3834" s="32">
        <v>2026</v>
      </c>
      <c r="B3834" s="33" t="s">
        <v>23</v>
      </c>
      <c r="C3834" s="33" t="s">
        <v>33</v>
      </c>
      <c r="D3834" s="33" t="s">
        <v>8</v>
      </c>
      <c r="E3834" s="32">
        <v>2017</v>
      </c>
      <c r="F3834" s="32">
        <v>9</v>
      </c>
      <c r="G3834" s="32">
        <v>720.59911369999998</v>
      </c>
    </row>
    <row r="3835" spans="1:7" x14ac:dyDescent="0.25">
      <c r="A3835" s="32">
        <v>2026</v>
      </c>
      <c r="B3835" s="33" t="s">
        <v>23</v>
      </c>
      <c r="C3835" s="33" t="s">
        <v>33</v>
      </c>
      <c r="D3835" s="33" t="s">
        <v>8</v>
      </c>
      <c r="E3835" s="32">
        <v>2018</v>
      </c>
      <c r="F3835" s="32">
        <v>8</v>
      </c>
      <c r="G3835" s="32">
        <v>726.97091869999997</v>
      </c>
    </row>
    <row r="3836" spans="1:7" x14ac:dyDescent="0.25">
      <c r="A3836" s="32">
        <v>2026</v>
      </c>
      <c r="B3836" s="33" t="s">
        <v>23</v>
      </c>
      <c r="C3836" s="33" t="s">
        <v>33</v>
      </c>
      <c r="D3836" s="33" t="s">
        <v>8</v>
      </c>
      <c r="E3836" s="32">
        <v>2019</v>
      </c>
      <c r="F3836" s="32">
        <v>7</v>
      </c>
      <c r="G3836" s="32">
        <v>785.63813937459065</v>
      </c>
    </row>
    <row r="3837" spans="1:7" x14ac:dyDescent="0.25">
      <c r="A3837" s="32">
        <v>2026</v>
      </c>
      <c r="B3837" s="33" t="s">
        <v>23</v>
      </c>
      <c r="C3837" s="33" t="s">
        <v>33</v>
      </c>
      <c r="D3837" s="33" t="s">
        <v>8</v>
      </c>
      <c r="E3837" s="32">
        <v>2020</v>
      </c>
      <c r="F3837" s="32">
        <v>6</v>
      </c>
      <c r="G3837" s="32">
        <v>800.1767242461716</v>
      </c>
    </row>
    <row r="3838" spans="1:7" x14ac:dyDescent="0.25">
      <c r="A3838" s="32">
        <v>2026</v>
      </c>
      <c r="B3838" s="33" t="s">
        <v>23</v>
      </c>
      <c r="C3838" s="33" t="s">
        <v>33</v>
      </c>
      <c r="D3838" s="33" t="s">
        <v>8</v>
      </c>
      <c r="E3838" s="32">
        <v>2021</v>
      </c>
      <c r="F3838" s="32">
        <v>5</v>
      </c>
      <c r="G3838" s="32">
        <v>804.62768652405862</v>
      </c>
    </row>
    <row r="3839" spans="1:7" x14ac:dyDescent="0.25">
      <c r="A3839" s="32">
        <v>2026</v>
      </c>
      <c r="B3839" s="33" t="s">
        <v>23</v>
      </c>
      <c r="C3839" s="33" t="s">
        <v>33</v>
      </c>
      <c r="D3839" s="33" t="s">
        <v>8</v>
      </c>
      <c r="E3839" s="32">
        <v>2022</v>
      </c>
      <c r="F3839" s="32">
        <v>4</v>
      </c>
      <c r="G3839" s="32">
        <v>810.17098469999996</v>
      </c>
    </row>
    <row r="3840" spans="1:7" x14ac:dyDescent="0.25">
      <c r="A3840" s="32">
        <v>2026</v>
      </c>
      <c r="B3840" s="33" t="s">
        <v>23</v>
      </c>
      <c r="C3840" s="33" t="s">
        <v>33</v>
      </c>
      <c r="D3840" s="33" t="s">
        <v>8</v>
      </c>
      <c r="E3840" s="32">
        <v>2023</v>
      </c>
      <c r="F3840" s="32">
        <v>3</v>
      </c>
      <c r="G3840" s="32">
        <v>801.77976950000004</v>
      </c>
    </row>
    <row r="3841" spans="1:7" x14ac:dyDescent="0.25">
      <c r="A3841" s="32">
        <v>2026</v>
      </c>
      <c r="B3841" s="33" t="s">
        <v>23</v>
      </c>
      <c r="C3841" s="33" t="s">
        <v>33</v>
      </c>
      <c r="D3841" s="33" t="s">
        <v>8</v>
      </c>
      <c r="E3841" s="32">
        <v>2024</v>
      </c>
      <c r="F3841" s="32">
        <v>2</v>
      </c>
      <c r="G3841" s="32">
        <v>853.4825282005836</v>
      </c>
    </row>
    <row r="3842" spans="1:7" x14ac:dyDescent="0.25">
      <c r="A3842" s="32">
        <v>2026</v>
      </c>
      <c r="B3842" s="33" t="s">
        <v>23</v>
      </c>
      <c r="C3842" s="33" t="s">
        <v>33</v>
      </c>
      <c r="D3842" s="33" t="s">
        <v>8</v>
      </c>
      <c r="E3842" s="32">
        <v>2025</v>
      </c>
      <c r="F3842" s="32">
        <v>1</v>
      </c>
      <c r="G3842" s="32">
        <v>902.622709353799</v>
      </c>
    </row>
    <row r="3843" spans="1:7" x14ac:dyDescent="0.25">
      <c r="A3843" s="32">
        <v>2026</v>
      </c>
      <c r="B3843" s="33" t="s">
        <v>23</v>
      </c>
      <c r="C3843" s="33" t="s">
        <v>33</v>
      </c>
      <c r="D3843" s="33" t="s">
        <v>8</v>
      </c>
      <c r="E3843" s="32">
        <v>2026</v>
      </c>
      <c r="F3843" s="32">
        <v>0</v>
      </c>
      <c r="G3843" s="32">
        <v>921.24354129999995</v>
      </c>
    </row>
    <row r="3844" spans="1:7" x14ac:dyDescent="0.25">
      <c r="A3844" s="32">
        <v>2026</v>
      </c>
      <c r="B3844" s="33" t="s">
        <v>23</v>
      </c>
      <c r="C3844" s="33" t="s">
        <v>33</v>
      </c>
      <c r="D3844" s="33" t="s">
        <v>8</v>
      </c>
      <c r="E3844" s="32">
        <v>2027</v>
      </c>
      <c r="F3844" s="32">
        <v>-1</v>
      </c>
      <c r="G3844" s="32">
        <v>290.23788557609902</v>
      </c>
    </row>
    <row r="3845" spans="1:7" x14ac:dyDescent="0.25">
      <c r="A3845" s="32">
        <v>2026</v>
      </c>
      <c r="B3845" s="33" t="s">
        <v>24</v>
      </c>
      <c r="C3845" s="33" t="s">
        <v>33</v>
      </c>
      <c r="D3845" s="33" t="s">
        <v>8</v>
      </c>
      <c r="E3845" s="32">
        <v>2010</v>
      </c>
      <c r="F3845" s="32">
        <v>16</v>
      </c>
      <c r="G3845" s="32">
        <v>166.54801839204956</v>
      </c>
    </row>
    <row r="3846" spans="1:7" x14ac:dyDescent="0.25">
      <c r="A3846" s="32">
        <v>2026</v>
      </c>
      <c r="B3846" s="33" t="s">
        <v>24</v>
      </c>
      <c r="C3846" s="33" t="s">
        <v>33</v>
      </c>
      <c r="D3846" s="33" t="s">
        <v>8</v>
      </c>
      <c r="E3846" s="32">
        <v>2011</v>
      </c>
      <c r="F3846" s="32">
        <v>15</v>
      </c>
      <c r="G3846" s="32">
        <v>220.1189406963253</v>
      </c>
    </row>
    <row r="3847" spans="1:7" x14ac:dyDescent="0.25">
      <c r="A3847" s="32">
        <v>2026</v>
      </c>
      <c r="B3847" s="33" t="s">
        <v>24</v>
      </c>
      <c r="C3847" s="33" t="s">
        <v>33</v>
      </c>
      <c r="D3847" s="33" t="s">
        <v>8</v>
      </c>
      <c r="E3847" s="32">
        <v>2012</v>
      </c>
      <c r="F3847" s="32">
        <v>14</v>
      </c>
      <c r="G3847" s="32">
        <v>278.42459517480938</v>
      </c>
    </row>
    <row r="3848" spans="1:7" x14ac:dyDescent="0.25">
      <c r="A3848" s="32">
        <v>2026</v>
      </c>
      <c r="B3848" s="33" t="s">
        <v>24</v>
      </c>
      <c r="C3848" s="33" t="s">
        <v>33</v>
      </c>
      <c r="D3848" s="33" t="s">
        <v>8</v>
      </c>
      <c r="E3848" s="32">
        <v>2013</v>
      </c>
      <c r="F3848" s="32">
        <v>13</v>
      </c>
      <c r="G3848" s="32">
        <v>334.14475183557795</v>
      </c>
    </row>
    <row r="3849" spans="1:7" x14ac:dyDescent="0.25">
      <c r="A3849" s="32">
        <v>2026</v>
      </c>
      <c r="B3849" s="33" t="s">
        <v>24</v>
      </c>
      <c r="C3849" s="33" t="s">
        <v>33</v>
      </c>
      <c r="D3849" s="33" t="s">
        <v>8</v>
      </c>
      <c r="E3849" s="32">
        <v>2014</v>
      </c>
      <c r="F3849" s="32">
        <v>12</v>
      </c>
      <c r="G3849" s="32">
        <v>400.71426054120712</v>
      </c>
    </row>
    <row r="3850" spans="1:7" x14ac:dyDescent="0.25">
      <c r="A3850" s="32">
        <v>2026</v>
      </c>
      <c r="B3850" s="33" t="s">
        <v>24</v>
      </c>
      <c r="C3850" s="33" t="s">
        <v>33</v>
      </c>
      <c r="D3850" s="33" t="s">
        <v>8</v>
      </c>
      <c r="E3850" s="32">
        <v>2015</v>
      </c>
      <c r="F3850" s="32">
        <v>11</v>
      </c>
      <c r="G3850" s="32">
        <v>459.09018708159618</v>
      </c>
    </row>
    <row r="3851" spans="1:7" x14ac:dyDescent="0.25">
      <c r="A3851" s="32">
        <v>2026</v>
      </c>
      <c r="B3851" s="33" t="s">
        <v>24</v>
      </c>
      <c r="C3851" s="33" t="s">
        <v>33</v>
      </c>
      <c r="D3851" s="33" t="s">
        <v>8</v>
      </c>
      <c r="E3851" s="32">
        <v>2016</v>
      </c>
      <c r="F3851" s="32">
        <v>10</v>
      </c>
      <c r="G3851" s="32">
        <v>511.54020312228175</v>
      </c>
    </row>
    <row r="3852" spans="1:7" x14ac:dyDescent="0.25">
      <c r="A3852" s="32">
        <v>2026</v>
      </c>
      <c r="B3852" s="33" t="s">
        <v>24</v>
      </c>
      <c r="C3852" s="33" t="s">
        <v>33</v>
      </c>
      <c r="D3852" s="33" t="s">
        <v>8</v>
      </c>
      <c r="E3852" s="32">
        <v>2017</v>
      </c>
      <c r="F3852" s="32">
        <v>9</v>
      </c>
      <c r="G3852" s="32">
        <v>558.12082581467882</v>
      </c>
    </row>
    <row r="3853" spans="1:7" x14ac:dyDescent="0.25">
      <c r="A3853" s="32">
        <v>2026</v>
      </c>
      <c r="B3853" s="33" t="s">
        <v>24</v>
      </c>
      <c r="C3853" s="33" t="s">
        <v>33</v>
      </c>
      <c r="D3853" s="33" t="s">
        <v>8</v>
      </c>
      <c r="E3853" s="32">
        <v>2018</v>
      </c>
      <c r="F3853" s="32">
        <v>8</v>
      </c>
      <c r="G3853" s="32">
        <v>583.22280569968507</v>
      </c>
    </row>
    <row r="3854" spans="1:7" x14ac:dyDescent="0.25">
      <c r="A3854" s="32">
        <v>2026</v>
      </c>
      <c r="B3854" s="33" t="s">
        <v>24</v>
      </c>
      <c r="C3854" s="33" t="s">
        <v>33</v>
      </c>
      <c r="D3854" s="33" t="s">
        <v>8</v>
      </c>
      <c r="E3854" s="32">
        <v>2019</v>
      </c>
      <c r="F3854" s="32">
        <v>7</v>
      </c>
      <c r="G3854" s="32">
        <v>599.59952982586583</v>
      </c>
    </row>
    <row r="3855" spans="1:7" x14ac:dyDescent="0.25">
      <c r="A3855" s="32">
        <v>2026</v>
      </c>
      <c r="B3855" s="33" t="s">
        <v>24</v>
      </c>
      <c r="C3855" s="33" t="s">
        <v>33</v>
      </c>
      <c r="D3855" s="33" t="s">
        <v>8</v>
      </c>
      <c r="E3855" s="32">
        <v>2020</v>
      </c>
      <c r="F3855" s="32">
        <v>6</v>
      </c>
      <c r="G3855" s="32">
        <v>606.90478799917446</v>
      </c>
    </row>
    <row r="3856" spans="1:7" x14ac:dyDescent="0.25">
      <c r="A3856" s="32">
        <v>2026</v>
      </c>
      <c r="B3856" s="33" t="s">
        <v>24</v>
      </c>
      <c r="C3856" s="33" t="s">
        <v>33</v>
      </c>
      <c r="D3856" s="33" t="s">
        <v>8</v>
      </c>
      <c r="E3856" s="32">
        <v>2021</v>
      </c>
      <c r="F3856" s="32">
        <v>5</v>
      </c>
      <c r="G3856" s="32">
        <v>610.1952558393433</v>
      </c>
    </row>
    <row r="3857" spans="1:7" x14ac:dyDescent="0.25">
      <c r="A3857" s="32">
        <v>2026</v>
      </c>
      <c r="B3857" s="33" t="s">
        <v>24</v>
      </c>
      <c r="C3857" s="33" t="s">
        <v>33</v>
      </c>
      <c r="D3857" s="33" t="s">
        <v>8</v>
      </c>
      <c r="E3857" s="32">
        <v>2022</v>
      </c>
      <c r="F3857" s="32">
        <v>4</v>
      </c>
      <c r="G3857" s="32">
        <v>615.35036323236181</v>
      </c>
    </row>
    <row r="3858" spans="1:7" x14ac:dyDescent="0.25">
      <c r="A3858" s="32">
        <v>2026</v>
      </c>
      <c r="B3858" s="33" t="s">
        <v>24</v>
      </c>
      <c r="C3858" s="33" t="s">
        <v>33</v>
      </c>
      <c r="D3858" s="33" t="s">
        <v>8</v>
      </c>
      <c r="E3858" s="32">
        <v>2023</v>
      </c>
      <c r="F3858" s="32">
        <v>3</v>
      </c>
      <c r="G3858" s="32">
        <v>626.16217218430438</v>
      </c>
    </row>
    <row r="3859" spans="1:7" x14ac:dyDescent="0.25">
      <c r="A3859" s="32">
        <v>2026</v>
      </c>
      <c r="B3859" s="33" t="s">
        <v>24</v>
      </c>
      <c r="C3859" s="33" t="s">
        <v>33</v>
      </c>
      <c r="D3859" s="33" t="s">
        <v>8</v>
      </c>
      <c r="E3859" s="32">
        <v>2024</v>
      </c>
      <c r="F3859" s="32">
        <v>2</v>
      </c>
      <c r="G3859" s="32">
        <v>640.69815534835607</v>
      </c>
    </row>
    <row r="3860" spans="1:7" x14ac:dyDescent="0.25">
      <c r="A3860" s="32">
        <v>2026</v>
      </c>
      <c r="B3860" s="33" t="s">
        <v>24</v>
      </c>
      <c r="C3860" s="33" t="s">
        <v>33</v>
      </c>
      <c r="D3860" s="33" t="s">
        <v>8</v>
      </c>
      <c r="E3860" s="32">
        <v>2025</v>
      </c>
      <c r="F3860" s="32">
        <v>1</v>
      </c>
      <c r="G3860" s="32">
        <v>674.82926487499901</v>
      </c>
    </row>
    <row r="3861" spans="1:7" x14ac:dyDescent="0.25">
      <c r="A3861" s="32">
        <v>2026</v>
      </c>
      <c r="B3861" s="33" t="s">
        <v>24</v>
      </c>
      <c r="C3861" s="33" t="s">
        <v>33</v>
      </c>
      <c r="D3861" s="33" t="s">
        <v>8</v>
      </c>
      <c r="E3861" s="32">
        <v>2026</v>
      </c>
      <c r="F3861" s="32">
        <v>0</v>
      </c>
      <c r="G3861" s="32">
        <v>687.31702080000002</v>
      </c>
    </row>
    <row r="3862" spans="1:7" x14ac:dyDescent="0.25">
      <c r="A3862" s="32">
        <v>2026</v>
      </c>
      <c r="B3862" s="33" t="s">
        <v>24</v>
      </c>
      <c r="C3862" s="33" t="s">
        <v>33</v>
      </c>
      <c r="D3862" s="33" t="s">
        <v>8</v>
      </c>
      <c r="E3862" s="32">
        <v>2027</v>
      </c>
      <c r="F3862" s="32">
        <v>-1</v>
      </c>
      <c r="G3862" s="32">
        <v>156.0304769</v>
      </c>
    </row>
    <row r="3863" spans="1:7" x14ac:dyDescent="0.25">
      <c r="A3863" s="32">
        <v>2026</v>
      </c>
      <c r="B3863" s="33" t="s">
        <v>25</v>
      </c>
      <c r="C3863" s="33" t="s">
        <v>33</v>
      </c>
      <c r="D3863" s="33" t="s">
        <v>8</v>
      </c>
      <c r="E3863" s="32">
        <v>2010</v>
      </c>
      <c r="F3863" s="32">
        <v>16</v>
      </c>
      <c r="G3863" s="32">
        <v>705.59386484081381</v>
      </c>
    </row>
    <row r="3864" spans="1:7" x14ac:dyDescent="0.25">
      <c r="A3864" s="32">
        <v>2026</v>
      </c>
      <c r="B3864" s="33" t="s">
        <v>25</v>
      </c>
      <c r="C3864" s="33" t="s">
        <v>33</v>
      </c>
      <c r="D3864" s="33" t="s">
        <v>8</v>
      </c>
      <c r="E3864" s="32">
        <v>2011</v>
      </c>
      <c r="F3864" s="32">
        <v>15</v>
      </c>
      <c r="G3864" s="32">
        <v>933.29604744647008</v>
      </c>
    </row>
    <row r="3865" spans="1:7" x14ac:dyDescent="0.25">
      <c r="A3865" s="32">
        <v>2026</v>
      </c>
      <c r="B3865" s="33" t="s">
        <v>25</v>
      </c>
      <c r="C3865" s="33" t="s">
        <v>33</v>
      </c>
      <c r="D3865" s="33" t="s">
        <v>8</v>
      </c>
      <c r="E3865" s="32">
        <v>2012</v>
      </c>
      <c r="F3865" s="32">
        <v>14</v>
      </c>
      <c r="G3865" s="32">
        <v>1208.8540671192641</v>
      </c>
    </row>
    <row r="3866" spans="1:7" x14ac:dyDescent="0.25">
      <c r="A3866" s="32">
        <v>2026</v>
      </c>
      <c r="B3866" s="33" t="s">
        <v>25</v>
      </c>
      <c r="C3866" s="33" t="s">
        <v>33</v>
      </c>
      <c r="D3866" s="33" t="s">
        <v>8</v>
      </c>
      <c r="E3866" s="32">
        <v>2013</v>
      </c>
      <c r="F3866" s="32">
        <v>13</v>
      </c>
      <c r="G3866" s="32">
        <v>1505.2060019608373</v>
      </c>
    </row>
    <row r="3867" spans="1:7" x14ac:dyDescent="0.25">
      <c r="A3867" s="32">
        <v>2026</v>
      </c>
      <c r="B3867" s="33" t="s">
        <v>25</v>
      </c>
      <c r="C3867" s="33" t="s">
        <v>33</v>
      </c>
      <c r="D3867" s="33" t="s">
        <v>8</v>
      </c>
      <c r="E3867" s="32">
        <v>2014</v>
      </c>
      <c r="F3867" s="32">
        <v>12</v>
      </c>
      <c r="G3867" s="32">
        <v>1873.53315955467</v>
      </c>
    </row>
    <row r="3868" spans="1:7" x14ac:dyDescent="0.25">
      <c r="A3868" s="32">
        <v>2026</v>
      </c>
      <c r="B3868" s="33" t="s">
        <v>25</v>
      </c>
      <c r="C3868" s="33" t="s">
        <v>33</v>
      </c>
      <c r="D3868" s="33" t="s">
        <v>8</v>
      </c>
      <c r="E3868" s="32">
        <v>2015</v>
      </c>
      <c r="F3868" s="32">
        <v>11</v>
      </c>
      <c r="G3868" s="32">
        <v>2223.6710692328861</v>
      </c>
    </row>
    <row r="3869" spans="1:7" x14ac:dyDescent="0.25">
      <c r="A3869" s="32">
        <v>2026</v>
      </c>
      <c r="B3869" s="33" t="s">
        <v>25</v>
      </c>
      <c r="C3869" s="33" t="s">
        <v>33</v>
      </c>
      <c r="D3869" s="33" t="s">
        <v>8</v>
      </c>
      <c r="E3869" s="32">
        <v>2016</v>
      </c>
      <c r="F3869" s="32">
        <v>10</v>
      </c>
      <c r="G3869" s="32">
        <v>2523.7012431209237</v>
      </c>
    </row>
    <row r="3870" spans="1:7" x14ac:dyDescent="0.25">
      <c r="A3870" s="32">
        <v>2026</v>
      </c>
      <c r="B3870" s="33" t="s">
        <v>25</v>
      </c>
      <c r="C3870" s="33" t="s">
        <v>33</v>
      </c>
      <c r="D3870" s="33" t="s">
        <v>8</v>
      </c>
      <c r="E3870" s="32">
        <v>2017</v>
      </c>
      <c r="F3870" s="32">
        <v>9</v>
      </c>
      <c r="G3870" s="32">
        <v>2783.9887432016867</v>
      </c>
    </row>
    <row r="3871" spans="1:7" x14ac:dyDescent="0.25">
      <c r="A3871" s="32">
        <v>2026</v>
      </c>
      <c r="B3871" s="33" t="s">
        <v>25</v>
      </c>
      <c r="C3871" s="33" t="s">
        <v>33</v>
      </c>
      <c r="D3871" s="33" t="s">
        <v>8</v>
      </c>
      <c r="E3871" s="32">
        <v>2018</v>
      </c>
      <c r="F3871" s="32">
        <v>8</v>
      </c>
      <c r="G3871" s="32">
        <v>2908.0190736371924</v>
      </c>
    </row>
    <row r="3872" spans="1:7" x14ac:dyDescent="0.25">
      <c r="A3872" s="32">
        <v>2026</v>
      </c>
      <c r="B3872" s="33" t="s">
        <v>25</v>
      </c>
      <c r="C3872" s="33" t="s">
        <v>33</v>
      </c>
      <c r="D3872" s="33" t="s">
        <v>8</v>
      </c>
      <c r="E3872" s="32">
        <v>2019</v>
      </c>
      <c r="F3872" s="32">
        <v>7</v>
      </c>
      <c r="G3872" s="32">
        <v>2960.1448892063063</v>
      </c>
    </row>
    <row r="3873" spans="1:7" x14ac:dyDescent="0.25">
      <c r="A3873" s="32">
        <v>2026</v>
      </c>
      <c r="B3873" s="33" t="s">
        <v>25</v>
      </c>
      <c r="C3873" s="33" t="s">
        <v>33</v>
      </c>
      <c r="D3873" s="33" t="s">
        <v>8</v>
      </c>
      <c r="E3873" s="32">
        <v>2020</v>
      </c>
      <c r="F3873" s="32">
        <v>6</v>
      </c>
      <c r="G3873" s="32">
        <v>2948.0329132356355</v>
      </c>
    </row>
    <row r="3874" spans="1:7" x14ac:dyDescent="0.25">
      <c r="A3874" s="32">
        <v>2026</v>
      </c>
      <c r="B3874" s="33" t="s">
        <v>25</v>
      </c>
      <c r="C3874" s="33" t="s">
        <v>33</v>
      </c>
      <c r="D3874" s="33" t="s">
        <v>8</v>
      </c>
      <c r="E3874" s="32">
        <v>2021</v>
      </c>
      <c r="F3874" s="32">
        <v>5</v>
      </c>
      <c r="G3874" s="32">
        <v>2925.799791385507</v>
      </c>
    </row>
    <row r="3875" spans="1:7" x14ac:dyDescent="0.25">
      <c r="A3875" s="32">
        <v>2026</v>
      </c>
      <c r="B3875" s="33" t="s">
        <v>25</v>
      </c>
      <c r="C3875" s="33" t="s">
        <v>33</v>
      </c>
      <c r="D3875" s="33" t="s">
        <v>8</v>
      </c>
      <c r="E3875" s="32">
        <v>2022</v>
      </c>
      <c r="F3875" s="32">
        <v>4</v>
      </c>
      <c r="G3875" s="32">
        <v>2915.5995124225101</v>
      </c>
    </row>
    <row r="3876" spans="1:7" x14ac:dyDescent="0.25">
      <c r="A3876" s="32">
        <v>2026</v>
      </c>
      <c r="B3876" s="33" t="s">
        <v>25</v>
      </c>
      <c r="C3876" s="33" t="s">
        <v>33</v>
      </c>
      <c r="D3876" s="33" t="s">
        <v>8</v>
      </c>
      <c r="E3876" s="32">
        <v>2023</v>
      </c>
      <c r="F3876" s="32">
        <v>3</v>
      </c>
      <c r="G3876" s="32">
        <v>2938.5108143619354</v>
      </c>
    </row>
    <row r="3877" spans="1:7" x14ac:dyDescent="0.25">
      <c r="A3877" s="32">
        <v>2026</v>
      </c>
      <c r="B3877" s="33" t="s">
        <v>25</v>
      </c>
      <c r="C3877" s="33" t="s">
        <v>33</v>
      </c>
      <c r="D3877" s="33" t="s">
        <v>8</v>
      </c>
      <c r="E3877" s="32">
        <v>2024</v>
      </c>
      <c r="F3877" s="32">
        <v>2</v>
      </c>
      <c r="G3877" s="32">
        <v>2503.167477</v>
      </c>
    </row>
    <row r="3878" spans="1:7" x14ac:dyDescent="0.25">
      <c r="A3878" s="32">
        <v>2026</v>
      </c>
      <c r="B3878" s="33" t="s">
        <v>25</v>
      </c>
      <c r="C3878" s="33" t="s">
        <v>33</v>
      </c>
      <c r="D3878" s="33" t="s">
        <v>8</v>
      </c>
      <c r="E3878" s="32">
        <v>2025</v>
      </c>
      <c r="F3878" s="32">
        <v>1</v>
      </c>
      <c r="G3878" s="32">
        <v>2859.317638</v>
      </c>
    </row>
    <row r="3879" spans="1:7" x14ac:dyDescent="0.25">
      <c r="A3879" s="32">
        <v>2026</v>
      </c>
      <c r="B3879" s="33" t="s">
        <v>25</v>
      </c>
      <c r="C3879" s="33" t="s">
        <v>33</v>
      </c>
      <c r="D3879" s="33" t="s">
        <v>8</v>
      </c>
      <c r="E3879" s="32">
        <v>2026</v>
      </c>
      <c r="F3879" s="32">
        <v>0</v>
      </c>
      <c r="G3879" s="32">
        <v>3155.3677120000002</v>
      </c>
    </row>
    <row r="3880" spans="1:7" x14ac:dyDescent="0.25">
      <c r="A3880" s="32">
        <v>2026</v>
      </c>
      <c r="B3880" s="33" t="s">
        <v>25</v>
      </c>
      <c r="C3880" s="33" t="s">
        <v>33</v>
      </c>
      <c r="D3880" s="33" t="s">
        <v>8</v>
      </c>
      <c r="E3880" s="32">
        <v>2027</v>
      </c>
      <c r="F3880" s="32">
        <v>-1</v>
      </c>
      <c r="G3880" s="32">
        <v>1531.7122247770999</v>
      </c>
    </row>
    <row r="3881" spans="1:7" x14ac:dyDescent="0.25">
      <c r="A3881" s="32">
        <v>2026</v>
      </c>
      <c r="B3881" s="33" t="s">
        <v>26</v>
      </c>
      <c r="C3881" s="33" t="s">
        <v>33</v>
      </c>
      <c r="D3881" s="33" t="s">
        <v>8</v>
      </c>
      <c r="E3881" s="32">
        <v>2010</v>
      </c>
      <c r="F3881" s="32">
        <v>16</v>
      </c>
      <c r="G3881" s="32">
        <v>96.042305145611977</v>
      </c>
    </row>
    <row r="3882" spans="1:7" x14ac:dyDescent="0.25">
      <c r="A3882" s="32">
        <v>2026</v>
      </c>
      <c r="B3882" s="33" t="s">
        <v>26</v>
      </c>
      <c r="C3882" s="33" t="s">
        <v>33</v>
      </c>
      <c r="D3882" s="33" t="s">
        <v>8</v>
      </c>
      <c r="E3882" s="32">
        <v>2011</v>
      </c>
      <c r="F3882" s="32">
        <v>15</v>
      </c>
      <c r="G3882" s="32">
        <v>135.18927858899852</v>
      </c>
    </row>
    <row r="3883" spans="1:7" x14ac:dyDescent="0.25">
      <c r="A3883" s="32">
        <v>2026</v>
      </c>
      <c r="B3883" s="33" t="s">
        <v>26</v>
      </c>
      <c r="C3883" s="33" t="s">
        <v>33</v>
      </c>
      <c r="D3883" s="33" t="s">
        <v>8</v>
      </c>
      <c r="E3883" s="32">
        <v>2012</v>
      </c>
      <c r="F3883" s="32">
        <v>14</v>
      </c>
      <c r="G3883" s="32">
        <v>181.76457788932512</v>
      </c>
    </row>
    <row r="3884" spans="1:7" x14ac:dyDescent="0.25">
      <c r="A3884" s="32">
        <v>2026</v>
      </c>
      <c r="B3884" s="33" t="s">
        <v>26</v>
      </c>
      <c r="C3884" s="33" t="s">
        <v>33</v>
      </c>
      <c r="D3884" s="33" t="s">
        <v>8</v>
      </c>
      <c r="E3884" s="32">
        <v>2013</v>
      </c>
      <c r="F3884" s="32">
        <v>13</v>
      </c>
      <c r="G3884" s="32">
        <v>233.7895525848846</v>
      </c>
    </row>
    <row r="3885" spans="1:7" x14ac:dyDescent="0.25">
      <c r="A3885" s="32">
        <v>2026</v>
      </c>
      <c r="B3885" s="33" t="s">
        <v>26</v>
      </c>
      <c r="C3885" s="33" t="s">
        <v>33</v>
      </c>
      <c r="D3885" s="33" t="s">
        <v>8</v>
      </c>
      <c r="E3885" s="32">
        <v>2014</v>
      </c>
      <c r="F3885" s="32">
        <v>12</v>
      </c>
      <c r="G3885" s="32">
        <v>300.00052852712827</v>
      </c>
    </row>
    <row r="3886" spans="1:7" x14ac:dyDescent="0.25">
      <c r="A3886" s="32">
        <v>2026</v>
      </c>
      <c r="B3886" s="33" t="s">
        <v>26</v>
      </c>
      <c r="C3886" s="33" t="s">
        <v>33</v>
      </c>
      <c r="D3886" s="33" t="s">
        <v>8</v>
      </c>
      <c r="E3886" s="32">
        <v>2015</v>
      </c>
      <c r="F3886" s="32">
        <v>11</v>
      </c>
      <c r="G3886" s="32">
        <v>367.27779885122459</v>
      </c>
    </row>
    <row r="3887" spans="1:7" x14ac:dyDescent="0.25">
      <c r="A3887" s="32">
        <v>2026</v>
      </c>
      <c r="B3887" s="33" t="s">
        <v>26</v>
      </c>
      <c r="C3887" s="33" t="s">
        <v>33</v>
      </c>
      <c r="D3887" s="33" t="s">
        <v>8</v>
      </c>
      <c r="E3887" s="32">
        <v>2016</v>
      </c>
      <c r="F3887" s="32">
        <v>10</v>
      </c>
      <c r="G3887" s="32">
        <v>430.19726335900674</v>
      </c>
    </row>
    <row r="3888" spans="1:7" x14ac:dyDescent="0.25">
      <c r="A3888" s="32">
        <v>2026</v>
      </c>
      <c r="B3888" s="33" t="s">
        <v>26</v>
      </c>
      <c r="C3888" s="33" t="s">
        <v>33</v>
      </c>
      <c r="D3888" s="33" t="s">
        <v>8</v>
      </c>
      <c r="E3888" s="32">
        <v>2017</v>
      </c>
      <c r="F3888" s="32">
        <v>9</v>
      </c>
      <c r="G3888" s="32">
        <v>490.66626263919784</v>
      </c>
    </row>
    <row r="3889" spans="1:7" x14ac:dyDescent="0.25">
      <c r="A3889" s="32">
        <v>2026</v>
      </c>
      <c r="B3889" s="33" t="s">
        <v>26</v>
      </c>
      <c r="C3889" s="33" t="s">
        <v>33</v>
      </c>
      <c r="D3889" s="33" t="s">
        <v>8</v>
      </c>
      <c r="E3889" s="32">
        <v>2018</v>
      </c>
      <c r="F3889" s="32">
        <v>8</v>
      </c>
      <c r="G3889" s="32">
        <v>507.55421730286844</v>
      </c>
    </row>
    <row r="3890" spans="1:7" x14ac:dyDescent="0.25">
      <c r="A3890" s="32">
        <v>2026</v>
      </c>
      <c r="B3890" s="33" t="s">
        <v>26</v>
      </c>
      <c r="C3890" s="33" t="s">
        <v>33</v>
      </c>
      <c r="D3890" s="33" t="s">
        <v>8</v>
      </c>
      <c r="E3890" s="32">
        <v>2019</v>
      </c>
      <c r="F3890" s="32">
        <v>7</v>
      </c>
      <c r="G3890" s="32">
        <v>513.81418124241861</v>
      </c>
    </row>
    <row r="3891" spans="1:7" x14ac:dyDescent="0.25">
      <c r="A3891" s="32">
        <v>2026</v>
      </c>
      <c r="B3891" s="33" t="s">
        <v>26</v>
      </c>
      <c r="C3891" s="33" t="s">
        <v>33</v>
      </c>
      <c r="D3891" s="33" t="s">
        <v>8</v>
      </c>
      <c r="E3891" s="32">
        <v>2020</v>
      </c>
      <c r="F3891" s="32">
        <v>6</v>
      </c>
      <c r="G3891" s="32">
        <v>511.33754032871826</v>
      </c>
    </row>
    <row r="3892" spans="1:7" x14ac:dyDescent="0.25">
      <c r="A3892" s="32">
        <v>2026</v>
      </c>
      <c r="B3892" s="33" t="s">
        <v>26</v>
      </c>
      <c r="C3892" s="33" t="s">
        <v>33</v>
      </c>
      <c r="D3892" s="33" t="s">
        <v>8</v>
      </c>
      <c r="E3892" s="32">
        <v>2021</v>
      </c>
      <c r="F3892" s="32">
        <v>5</v>
      </c>
      <c r="G3892" s="32">
        <v>507.48538706167022</v>
      </c>
    </row>
    <row r="3893" spans="1:7" x14ac:dyDescent="0.25">
      <c r="A3893" s="32">
        <v>2026</v>
      </c>
      <c r="B3893" s="33" t="s">
        <v>26</v>
      </c>
      <c r="C3893" s="33" t="s">
        <v>33</v>
      </c>
      <c r="D3893" s="33" t="s">
        <v>8</v>
      </c>
      <c r="E3893" s="32">
        <v>2022</v>
      </c>
      <c r="F3893" s="32">
        <v>4</v>
      </c>
      <c r="G3893" s="32">
        <v>506.99475681019965</v>
      </c>
    </row>
    <row r="3894" spans="1:7" x14ac:dyDescent="0.25">
      <c r="A3894" s="32">
        <v>2026</v>
      </c>
      <c r="B3894" s="33" t="s">
        <v>26</v>
      </c>
      <c r="C3894" s="33" t="s">
        <v>33</v>
      </c>
      <c r="D3894" s="33" t="s">
        <v>8</v>
      </c>
      <c r="E3894" s="32">
        <v>2023</v>
      </c>
      <c r="F3894" s="32">
        <v>3</v>
      </c>
      <c r="G3894" s="32">
        <v>513.10348169768599</v>
      </c>
    </row>
    <row r="3895" spans="1:7" x14ac:dyDescent="0.25">
      <c r="A3895" s="32">
        <v>2026</v>
      </c>
      <c r="B3895" s="33" t="s">
        <v>26</v>
      </c>
      <c r="C3895" s="33" t="s">
        <v>33</v>
      </c>
      <c r="D3895" s="33" t="s">
        <v>8</v>
      </c>
      <c r="E3895" s="32">
        <v>2024</v>
      </c>
      <c r="F3895" s="32">
        <v>2</v>
      </c>
      <c r="G3895" s="32">
        <v>444.37577590000001</v>
      </c>
    </row>
    <row r="3896" spans="1:7" x14ac:dyDescent="0.25">
      <c r="A3896" s="32">
        <v>2026</v>
      </c>
      <c r="B3896" s="33" t="s">
        <v>26</v>
      </c>
      <c r="C3896" s="33" t="s">
        <v>33</v>
      </c>
      <c r="D3896" s="33" t="s">
        <v>8</v>
      </c>
      <c r="E3896" s="32">
        <v>2025</v>
      </c>
      <c r="F3896" s="32">
        <v>1</v>
      </c>
      <c r="G3896" s="32">
        <v>508.21378929999997</v>
      </c>
    </row>
    <row r="3897" spans="1:7" x14ac:dyDescent="0.25">
      <c r="A3897" s="32">
        <v>2026</v>
      </c>
      <c r="B3897" s="33" t="s">
        <v>26</v>
      </c>
      <c r="C3897" s="33" t="s">
        <v>33</v>
      </c>
      <c r="D3897" s="33" t="s">
        <v>8</v>
      </c>
      <c r="E3897" s="32">
        <v>2026</v>
      </c>
      <c r="F3897" s="32">
        <v>0</v>
      </c>
      <c r="G3897" s="32">
        <v>560.87874469999997</v>
      </c>
    </row>
    <row r="3898" spans="1:7" x14ac:dyDescent="0.25">
      <c r="A3898" s="32">
        <v>2026</v>
      </c>
      <c r="B3898" s="33" t="s">
        <v>26</v>
      </c>
      <c r="C3898" s="33" t="s">
        <v>33</v>
      </c>
      <c r="D3898" s="33" t="s">
        <v>8</v>
      </c>
      <c r="E3898" s="32">
        <v>2027</v>
      </c>
      <c r="F3898" s="32">
        <v>-1</v>
      </c>
      <c r="G3898" s="32">
        <v>271.58658630000002</v>
      </c>
    </row>
    <row r="3899" spans="1:7" x14ac:dyDescent="0.25">
      <c r="A3899" s="32">
        <v>2026</v>
      </c>
      <c r="B3899" s="33" t="s">
        <v>27</v>
      </c>
      <c r="C3899" s="33" t="s">
        <v>33</v>
      </c>
      <c r="D3899" s="33" t="s">
        <v>8</v>
      </c>
      <c r="E3899" s="32">
        <v>2010</v>
      </c>
      <c r="F3899" s="32">
        <v>16</v>
      </c>
      <c r="G3899" s="32">
        <v>25.250637031962249</v>
      </c>
    </row>
    <row r="3900" spans="1:7" x14ac:dyDescent="0.25">
      <c r="A3900" s="32">
        <v>2026</v>
      </c>
      <c r="B3900" s="33" t="s">
        <v>27</v>
      </c>
      <c r="C3900" s="33" t="s">
        <v>33</v>
      </c>
      <c r="D3900" s="33" t="s">
        <v>8</v>
      </c>
      <c r="E3900" s="32">
        <v>2011</v>
      </c>
      <c r="F3900" s="32">
        <v>15</v>
      </c>
      <c r="G3900" s="32">
        <v>33.606476024729844</v>
      </c>
    </row>
    <row r="3901" spans="1:7" x14ac:dyDescent="0.25">
      <c r="A3901" s="32">
        <v>2026</v>
      </c>
      <c r="B3901" s="33" t="s">
        <v>27</v>
      </c>
      <c r="C3901" s="33" t="s">
        <v>33</v>
      </c>
      <c r="D3901" s="33" t="s">
        <v>8</v>
      </c>
      <c r="E3901" s="32">
        <v>2012</v>
      </c>
      <c r="F3901" s="32">
        <v>14</v>
      </c>
      <c r="G3901" s="32">
        <v>42.739403278965817</v>
      </c>
    </row>
    <row r="3902" spans="1:7" x14ac:dyDescent="0.25">
      <c r="A3902" s="32">
        <v>2026</v>
      </c>
      <c r="B3902" s="33" t="s">
        <v>27</v>
      </c>
      <c r="C3902" s="33" t="s">
        <v>33</v>
      </c>
      <c r="D3902" s="33" t="s">
        <v>8</v>
      </c>
      <c r="E3902" s="32">
        <v>2013</v>
      </c>
      <c r="F3902" s="32">
        <v>13</v>
      </c>
      <c r="G3902" s="32">
        <v>51.677442856024435</v>
      </c>
    </row>
    <row r="3903" spans="1:7" x14ac:dyDescent="0.25">
      <c r="A3903" s="32">
        <v>2026</v>
      </c>
      <c r="B3903" s="33" t="s">
        <v>27</v>
      </c>
      <c r="C3903" s="33" t="s">
        <v>33</v>
      </c>
      <c r="D3903" s="33" t="s">
        <v>8</v>
      </c>
      <c r="E3903" s="32">
        <v>2014</v>
      </c>
      <c r="F3903" s="32">
        <v>12</v>
      </c>
      <c r="G3903" s="32">
        <v>62.102258255076514</v>
      </c>
    </row>
    <row r="3904" spans="1:7" x14ac:dyDescent="0.25">
      <c r="A3904" s="32">
        <v>2026</v>
      </c>
      <c r="B3904" s="33" t="s">
        <v>27</v>
      </c>
      <c r="C3904" s="33" t="s">
        <v>33</v>
      </c>
      <c r="D3904" s="33" t="s">
        <v>8</v>
      </c>
      <c r="E3904" s="32">
        <v>2015</v>
      </c>
      <c r="F3904" s="32">
        <v>11</v>
      </c>
      <c r="G3904" s="32">
        <v>72.340606714462936</v>
      </c>
    </row>
    <row r="3905" spans="1:7" x14ac:dyDescent="0.25">
      <c r="A3905" s="32">
        <v>2026</v>
      </c>
      <c r="B3905" s="33" t="s">
        <v>27</v>
      </c>
      <c r="C3905" s="33" t="s">
        <v>33</v>
      </c>
      <c r="D3905" s="33" t="s">
        <v>8</v>
      </c>
      <c r="E3905" s="32">
        <v>2016</v>
      </c>
      <c r="F3905" s="32">
        <v>10</v>
      </c>
      <c r="G3905" s="32">
        <v>75.453145410000005</v>
      </c>
    </row>
    <row r="3906" spans="1:7" x14ac:dyDescent="0.25">
      <c r="A3906" s="32">
        <v>2026</v>
      </c>
      <c r="B3906" s="33" t="s">
        <v>27</v>
      </c>
      <c r="C3906" s="33" t="s">
        <v>33</v>
      </c>
      <c r="D3906" s="33" t="s">
        <v>8</v>
      </c>
      <c r="E3906" s="32">
        <v>2017</v>
      </c>
      <c r="F3906" s="32">
        <v>9</v>
      </c>
      <c r="G3906" s="32">
        <v>88.710795615619432</v>
      </c>
    </row>
    <row r="3907" spans="1:7" x14ac:dyDescent="0.25">
      <c r="A3907" s="32">
        <v>2026</v>
      </c>
      <c r="B3907" s="33" t="s">
        <v>27</v>
      </c>
      <c r="C3907" s="33" t="s">
        <v>33</v>
      </c>
      <c r="D3907" s="33" t="s">
        <v>8</v>
      </c>
      <c r="E3907" s="32">
        <v>2018</v>
      </c>
      <c r="F3907" s="32">
        <v>8</v>
      </c>
      <c r="G3907" s="32">
        <v>92.058092014773408</v>
      </c>
    </row>
    <row r="3908" spans="1:7" x14ac:dyDescent="0.25">
      <c r="A3908" s="32">
        <v>2026</v>
      </c>
      <c r="B3908" s="33" t="s">
        <v>27</v>
      </c>
      <c r="C3908" s="33" t="s">
        <v>33</v>
      </c>
      <c r="D3908" s="33" t="s">
        <v>8</v>
      </c>
      <c r="E3908" s="32">
        <v>2019</v>
      </c>
      <c r="F3908" s="32">
        <v>7</v>
      </c>
      <c r="G3908" s="32">
        <v>93.872109565103997</v>
      </c>
    </row>
    <row r="3909" spans="1:7" x14ac:dyDescent="0.25">
      <c r="A3909" s="32">
        <v>2026</v>
      </c>
      <c r="B3909" s="33" t="s">
        <v>27</v>
      </c>
      <c r="C3909" s="33" t="s">
        <v>33</v>
      </c>
      <c r="D3909" s="33" t="s">
        <v>8</v>
      </c>
      <c r="E3909" s="32">
        <v>2020</v>
      </c>
      <c r="F3909" s="32">
        <v>6</v>
      </c>
      <c r="G3909" s="32">
        <v>94.367463813276359</v>
      </c>
    </row>
    <row r="3910" spans="1:7" x14ac:dyDescent="0.25">
      <c r="A3910" s="32">
        <v>2026</v>
      </c>
      <c r="B3910" s="33" t="s">
        <v>27</v>
      </c>
      <c r="C3910" s="33" t="s">
        <v>33</v>
      </c>
      <c r="D3910" s="33" t="s">
        <v>8</v>
      </c>
      <c r="E3910" s="32">
        <v>2021</v>
      </c>
      <c r="F3910" s="32">
        <v>5</v>
      </c>
      <c r="G3910" s="32">
        <v>94.767354397092802</v>
      </c>
    </row>
    <row r="3911" spans="1:7" x14ac:dyDescent="0.25">
      <c r="A3911" s="32">
        <v>2026</v>
      </c>
      <c r="B3911" s="33" t="s">
        <v>27</v>
      </c>
      <c r="C3911" s="33" t="s">
        <v>33</v>
      </c>
      <c r="D3911" s="33" t="s">
        <v>8</v>
      </c>
      <c r="E3911" s="32">
        <v>2022</v>
      </c>
      <c r="F3911" s="32">
        <v>4</v>
      </c>
      <c r="G3911" s="32">
        <v>95.585356046015974</v>
      </c>
    </row>
    <row r="3912" spans="1:7" x14ac:dyDescent="0.25">
      <c r="A3912" s="32">
        <v>2026</v>
      </c>
      <c r="B3912" s="33" t="s">
        <v>27</v>
      </c>
      <c r="C3912" s="33" t="s">
        <v>33</v>
      </c>
      <c r="D3912" s="33" t="s">
        <v>8</v>
      </c>
      <c r="E3912" s="32">
        <v>2023</v>
      </c>
      <c r="F3912" s="32">
        <v>3</v>
      </c>
      <c r="G3912" s="32">
        <v>97.294158942071022</v>
      </c>
    </row>
    <row r="3913" spans="1:7" x14ac:dyDescent="0.25">
      <c r="A3913" s="32">
        <v>2026</v>
      </c>
      <c r="B3913" s="33" t="s">
        <v>27</v>
      </c>
      <c r="C3913" s="33" t="s">
        <v>33</v>
      </c>
      <c r="D3913" s="33" t="s">
        <v>8</v>
      </c>
      <c r="E3913" s="32">
        <v>2024</v>
      </c>
      <c r="F3913" s="32">
        <v>2</v>
      </c>
      <c r="G3913" s="32">
        <v>99.621709211403797</v>
      </c>
    </row>
    <row r="3914" spans="1:7" x14ac:dyDescent="0.25">
      <c r="A3914" s="32">
        <v>2026</v>
      </c>
      <c r="B3914" s="33" t="s">
        <v>27</v>
      </c>
      <c r="C3914" s="33" t="s">
        <v>33</v>
      </c>
      <c r="D3914" s="33" t="s">
        <v>8</v>
      </c>
      <c r="E3914" s="32">
        <v>2025</v>
      </c>
      <c r="F3914" s="32">
        <v>1</v>
      </c>
      <c r="G3914" s="32">
        <v>104.9374470675</v>
      </c>
    </row>
    <row r="3915" spans="1:7" x14ac:dyDescent="0.25">
      <c r="A3915" s="32">
        <v>2026</v>
      </c>
      <c r="B3915" s="33" t="s">
        <v>27</v>
      </c>
      <c r="C3915" s="33" t="s">
        <v>33</v>
      </c>
      <c r="D3915" s="33" t="s">
        <v>8</v>
      </c>
      <c r="E3915" s="32">
        <v>2026</v>
      </c>
      <c r="F3915" s="32">
        <v>0</v>
      </c>
      <c r="G3915" s="32">
        <v>106.75445759999999</v>
      </c>
    </row>
    <row r="3916" spans="1:7" x14ac:dyDescent="0.25">
      <c r="A3916" s="32">
        <v>2026</v>
      </c>
      <c r="B3916" s="33" t="s">
        <v>27</v>
      </c>
      <c r="C3916" s="33" t="s">
        <v>33</v>
      </c>
      <c r="D3916" s="33" t="s">
        <v>8</v>
      </c>
      <c r="E3916" s="32">
        <v>2027</v>
      </c>
      <c r="F3916" s="32">
        <v>-1</v>
      </c>
      <c r="G3916" s="32">
        <v>1.4528472127999901</v>
      </c>
    </row>
    <row r="3917" spans="1:7" x14ac:dyDescent="0.25">
      <c r="A3917" s="32">
        <v>2026</v>
      </c>
      <c r="B3917" s="33" t="s">
        <v>28</v>
      </c>
      <c r="C3917" s="33" t="s">
        <v>33</v>
      </c>
      <c r="D3917" s="33" t="s">
        <v>16</v>
      </c>
      <c r="E3917" s="32">
        <v>2010</v>
      </c>
      <c r="F3917" s="32">
        <v>16</v>
      </c>
      <c r="G3917" s="32">
        <v>228.72420149999999</v>
      </c>
    </row>
    <row r="3918" spans="1:7" x14ac:dyDescent="0.25">
      <c r="A3918" s="32">
        <v>2026</v>
      </c>
      <c r="B3918" s="33" t="s">
        <v>28</v>
      </c>
      <c r="C3918" s="33" t="s">
        <v>33</v>
      </c>
      <c r="D3918" s="33" t="s">
        <v>16</v>
      </c>
      <c r="E3918" s="32">
        <v>2011</v>
      </c>
      <c r="F3918" s="32">
        <v>15</v>
      </c>
      <c r="G3918" s="32">
        <v>212.8235593</v>
      </c>
    </row>
    <row r="3919" spans="1:7" x14ac:dyDescent="0.25">
      <c r="A3919" s="32">
        <v>2026</v>
      </c>
      <c r="B3919" s="33" t="s">
        <v>28</v>
      </c>
      <c r="C3919" s="33" t="s">
        <v>33</v>
      </c>
      <c r="D3919" s="33" t="s">
        <v>16</v>
      </c>
      <c r="E3919" s="32">
        <v>2012</v>
      </c>
      <c r="F3919" s="32">
        <v>14</v>
      </c>
      <c r="G3919" s="32">
        <v>245.08240119999999</v>
      </c>
    </row>
    <row r="3920" spans="1:7" x14ac:dyDescent="0.25">
      <c r="A3920" s="32">
        <v>2026</v>
      </c>
      <c r="B3920" s="33" t="s">
        <v>28</v>
      </c>
      <c r="C3920" s="33" t="s">
        <v>33</v>
      </c>
      <c r="D3920" s="33" t="s">
        <v>16</v>
      </c>
      <c r="E3920" s="32">
        <v>2013</v>
      </c>
      <c r="F3920" s="32">
        <v>13</v>
      </c>
      <c r="G3920" s="32">
        <v>226.1255553</v>
      </c>
    </row>
    <row r="3921" spans="1:7" x14ac:dyDescent="0.25">
      <c r="A3921" s="32">
        <v>2026</v>
      </c>
      <c r="B3921" s="33" t="s">
        <v>28</v>
      </c>
      <c r="C3921" s="33" t="s">
        <v>33</v>
      </c>
      <c r="D3921" s="33" t="s">
        <v>16</v>
      </c>
      <c r="E3921" s="32">
        <v>2014</v>
      </c>
      <c r="F3921" s="32">
        <v>12</v>
      </c>
      <c r="G3921" s="32">
        <v>201.8501952</v>
      </c>
    </row>
    <row r="3922" spans="1:7" x14ac:dyDescent="0.25">
      <c r="A3922" s="32">
        <v>2026</v>
      </c>
      <c r="B3922" s="33" t="s">
        <v>28</v>
      </c>
      <c r="C3922" s="33" t="s">
        <v>33</v>
      </c>
      <c r="D3922" s="33" t="s">
        <v>16</v>
      </c>
      <c r="E3922" s="32">
        <v>2015</v>
      </c>
      <c r="F3922" s="32">
        <v>11</v>
      </c>
      <c r="G3922" s="32">
        <v>215.1690835</v>
      </c>
    </row>
    <row r="3923" spans="1:7" x14ac:dyDescent="0.25">
      <c r="A3923" s="32">
        <v>2026</v>
      </c>
      <c r="B3923" s="33" t="s">
        <v>28</v>
      </c>
      <c r="C3923" s="33" t="s">
        <v>33</v>
      </c>
      <c r="D3923" s="33" t="s">
        <v>16</v>
      </c>
      <c r="E3923" s="32">
        <v>2016</v>
      </c>
      <c r="F3923" s="32">
        <v>10</v>
      </c>
      <c r="G3923" s="32">
        <v>197.8661251</v>
      </c>
    </row>
    <row r="3924" spans="1:7" x14ac:dyDescent="0.25">
      <c r="A3924" s="32">
        <v>2026</v>
      </c>
      <c r="B3924" s="33" t="s">
        <v>28</v>
      </c>
      <c r="C3924" s="33" t="s">
        <v>33</v>
      </c>
      <c r="D3924" s="33" t="s">
        <v>16</v>
      </c>
      <c r="E3924" s="32">
        <v>2017</v>
      </c>
      <c r="F3924" s="32">
        <v>9</v>
      </c>
      <c r="G3924" s="32">
        <v>176.6932103</v>
      </c>
    </row>
    <row r="3925" spans="1:7" x14ac:dyDescent="0.25">
      <c r="A3925" s="32">
        <v>2026</v>
      </c>
      <c r="B3925" s="33" t="s">
        <v>28</v>
      </c>
      <c r="C3925" s="33" t="s">
        <v>33</v>
      </c>
      <c r="D3925" s="33" t="s">
        <v>16</v>
      </c>
      <c r="E3925" s="32">
        <v>2018</v>
      </c>
      <c r="F3925" s="32">
        <v>8</v>
      </c>
      <c r="G3925" s="32">
        <v>185.80826429999999</v>
      </c>
    </row>
    <row r="3926" spans="1:7" x14ac:dyDescent="0.25">
      <c r="A3926" s="32">
        <v>2026</v>
      </c>
      <c r="B3926" s="33" t="s">
        <v>28</v>
      </c>
      <c r="C3926" s="33" t="s">
        <v>33</v>
      </c>
      <c r="D3926" s="33" t="s">
        <v>16</v>
      </c>
      <c r="E3926" s="32">
        <v>2019</v>
      </c>
      <c r="F3926" s="32">
        <v>7</v>
      </c>
      <c r="G3926" s="32">
        <v>187.6326253</v>
      </c>
    </row>
    <row r="3927" spans="1:7" x14ac:dyDescent="0.25">
      <c r="A3927" s="32">
        <v>2026</v>
      </c>
      <c r="B3927" s="33" t="s">
        <v>28</v>
      </c>
      <c r="C3927" s="33" t="s">
        <v>33</v>
      </c>
      <c r="D3927" s="33" t="s">
        <v>16</v>
      </c>
      <c r="E3927" s="32">
        <v>2020</v>
      </c>
      <c r="F3927" s="32">
        <v>6</v>
      </c>
      <c r="G3927" s="32">
        <v>184.22938500000001</v>
      </c>
    </row>
    <row r="3928" spans="1:7" x14ac:dyDescent="0.25">
      <c r="A3928" s="32">
        <v>2026</v>
      </c>
      <c r="B3928" s="33" t="s">
        <v>28</v>
      </c>
      <c r="C3928" s="33" t="s">
        <v>33</v>
      </c>
      <c r="D3928" s="33" t="s">
        <v>16</v>
      </c>
      <c r="E3928" s="32">
        <v>2021</v>
      </c>
      <c r="F3928" s="32">
        <v>5</v>
      </c>
      <c r="G3928" s="32">
        <v>198.24707230000001</v>
      </c>
    </row>
    <row r="3929" spans="1:7" x14ac:dyDescent="0.25">
      <c r="A3929" s="32">
        <v>2026</v>
      </c>
      <c r="B3929" s="33" t="s">
        <v>28</v>
      </c>
      <c r="C3929" s="33" t="s">
        <v>33</v>
      </c>
      <c r="D3929" s="33" t="s">
        <v>16</v>
      </c>
      <c r="E3929" s="32">
        <v>2022</v>
      </c>
      <c r="F3929" s="32">
        <v>4</v>
      </c>
      <c r="G3929" s="32">
        <v>197.53745309999999</v>
      </c>
    </row>
    <row r="3930" spans="1:7" x14ac:dyDescent="0.25">
      <c r="A3930" s="32">
        <v>2026</v>
      </c>
      <c r="B3930" s="33" t="s">
        <v>28</v>
      </c>
      <c r="C3930" s="33" t="s">
        <v>33</v>
      </c>
      <c r="D3930" s="33" t="s">
        <v>16</v>
      </c>
      <c r="E3930" s="32">
        <v>2023</v>
      </c>
      <c r="F3930" s="32">
        <v>3</v>
      </c>
      <c r="G3930" s="32">
        <v>215.8282078</v>
      </c>
    </row>
    <row r="3931" spans="1:7" x14ac:dyDescent="0.25">
      <c r="A3931" s="32">
        <v>2026</v>
      </c>
      <c r="B3931" s="33" t="s">
        <v>28</v>
      </c>
      <c r="C3931" s="33" t="s">
        <v>33</v>
      </c>
      <c r="D3931" s="33" t="s">
        <v>16</v>
      </c>
      <c r="E3931" s="32">
        <v>2024</v>
      </c>
      <c r="F3931" s="32">
        <v>2</v>
      </c>
      <c r="G3931" s="32">
        <v>223.252927</v>
      </c>
    </row>
    <row r="3932" spans="1:7" x14ac:dyDescent="0.25">
      <c r="A3932" s="32">
        <v>2026</v>
      </c>
      <c r="B3932" s="33" t="s">
        <v>28</v>
      </c>
      <c r="C3932" s="33" t="s">
        <v>33</v>
      </c>
      <c r="D3932" s="33" t="s">
        <v>16</v>
      </c>
      <c r="E3932" s="32">
        <v>2025</v>
      </c>
      <c r="F3932" s="32">
        <v>1</v>
      </c>
      <c r="G3932" s="32">
        <v>236.24530469999999</v>
      </c>
    </row>
    <row r="3933" spans="1:7" x14ac:dyDescent="0.25">
      <c r="A3933" s="32">
        <v>2026</v>
      </c>
      <c r="B3933" s="33" t="s">
        <v>28</v>
      </c>
      <c r="C3933" s="33" t="s">
        <v>33</v>
      </c>
      <c r="D3933" s="33" t="s">
        <v>16</v>
      </c>
      <c r="E3933" s="32">
        <v>2026</v>
      </c>
      <c r="F3933" s="32">
        <v>0</v>
      </c>
      <c r="G3933" s="32">
        <v>224.65875688101499</v>
      </c>
    </row>
    <row r="3934" spans="1:7" x14ac:dyDescent="0.25">
      <c r="A3934" s="32">
        <v>2027</v>
      </c>
      <c r="B3934" s="33" t="s">
        <v>7</v>
      </c>
      <c r="C3934" s="33" t="s">
        <v>32</v>
      </c>
      <c r="D3934" s="33" t="s">
        <v>8</v>
      </c>
      <c r="E3934" s="32">
        <v>2010</v>
      </c>
      <c r="F3934" s="32">
        <v>17</v>
      </c>
      <c r="G3934" s="32">
        <v>37.929661464054789</v>
      </c>
    </row>
    <row r="3935" spans="1:7" x14ac:dyDescent="0.25">
      <c r="A3935" s="32">
        <v>2027</v>
      </c>
      <c r="B3935" s="33" t="s">
        <v>7</v>
      </c>
      <c r="C3935" s="33" t="s">
        <v>32</v>
      </c>
      <c r="D3935" s="33" t="s">
        <v>8</v>
      </c>
      <c r="E3935" s="32">
        <v>2011</v>
      </c>
      <c r="F3935" s="32">
        <v>16</v>
      </c>
      <c r="G3935" s="32">
        <v>47.5228965045672</v>
      </c>
    </row>
    <row r="3936" spans="1:7" x14ac:dyDescent="0.25">
      <c r="A3936" s="32">
        <v>2027</v>
      </c>
      <c r="B3936" s="33" t="s">
        <v>7</v>
      </c>
      <c r="C3936" s="33" t="s">
        <v>32</v>
      </c>
      <c r="D3936" s="33" t="s">
        <v>8</v>
      </c>
      <c r="E3936" s="32">
        <v>2012</v>
      </c>
      <c r="F3936" s="32">
        <v>15</v>
      </c>
      <c r="G3936" s="32">
        <v>57.490241338043177</v>
      </c>
    </row>
    <row r="3937" spans="1:7" x14ac:dyDescent="0.25">
      <c r="A3937" s="32">
        <v>2027</v>
      </c>
      <c r="B3937" s="33" t="s">
        <v>7</v>
      </c>
      <c r="C3937" s="33" t="s">
        <v>32</v>
      </c>
      <c r="D3937" s="33" t="s">
        <v>8</v>
      </c>
      <c r="E3937" s="32">
        <v>2013</v>
      </c>
      <c r="F3937" s="32">
        <v>14</v>
      </c>
      <c r="G3937" s="32">
        <v>66.020237008958347</v>
      </c>
    </row>
    <row r="3938" spans="1:7" x14ac:dyDescent="0.25">
      <c r="A3938" s="32">
        <v>2027</v>
      </c>
      <c r="B3938" s="33" t="s">
        <v>7</v>
      </c>
      <c r="C3938" s="33" t="s">
        <v>32</v>
      </c>
      <c r="D3938" s="33" t="s">
        <v>8</v>
      </c>
      <c r="E3938" s="32">
        <v>2014</v>
      </c>
      <c r="F3938" s="32">
        <v>13</v>
      </c>
      <c r="G3938" s="32">
        <v>76.671730056423584</v>
      </c>
    </row>
    <row r="3939" spans="1:7" x14ac:dyDescent="0.25">
      <c r="A3939" s="32">
        <v>2027</v>
      </c>
      <c r="B3939" s="33" t="s">
        <v>7</v>
      </c>
      <c r="C3939" s="33" t="s">
        <v>32</v>
      </c>
      <c r="D3939" s="33" t="s">
        <v>8</v>
      </c>
      <c r="E3939" s="32">
        <v>2015</v>
      </c>
      <c r="F3939" s="32">
        <v>12</v>
      </c>
      <c r="G3939" s="32">
        <v>88.23218343288751</v>
      </c>
    </row>
    <row r="3940" spans="1:7" x14ac:dyDescent="0.25">
      <c r="A3940" s="32">
        <v>2027</v>
      </c>
      <c r="B3940" s="33" t="s">
        <v>7</v>
      </c>
      <c r="C3940" s="33" t="s">
        <v>32</v>
      </c>
      <c r="D3940" s="33" t="s">
        <v>8</v>
      </c>
      <c r="E3940" s="32">
        <v>2016</v>
      </c>
      <c r="F3940" s="32">
        <v>11</v>
      </c>
      <c r="G3940" s="32">
        <v>96.426144924213347</v>
      </c>
    </row>
    <row r="3941" spans="1:7" x14ac:dyDescent="0.25">
      <c r="A3941" s="32">
        <v>2027</v>
      </c>
      <c r="B3941" s="33" t="s">
        <v>7</v>
      </c>
      <c r="C3941" s="33" t="s">
        <v>32</v>
      </c>
      <c r="D3941" s="33" t="s">
        <v>8</v>
      </c>
      <c r="E3941" s="32">
        <v>2017</v>
      </c>
      <c r="F3941" s="32">
        <v>10</v>
      </c>
      <c r="G3941" s="32">
        <v>105.77980380539097</v>
      </c>
    </row>
    <row r="3942" spans="1:7" x14ac:dyDescent="0.25">
      <c r="A3942" s="32">
        <v>2027</v>
      </c>
      <c r="B3942" s="33" t="s">
        <v>7</v>
      </c>
      <c r="C3942" s="33" t="s">
        <v>32</v>
      </c>
      <c r="D3942" s="33" t="s">
        <v>8</v>
      </c>
      <c r="E3942" s="32">
        <v>2018</v>
      </c>
      <c r="F3942" s="32">
        <v>9</v>
      </c>
      <c r="G3942" s="32">
        <v>109.0950526689828</v>
      </c>
    </row>
    <row r="3943" spans="1:7" x14ac:dyDescent="0.25">
      <c r="A3943" s="32">
        <v>2027</v>
      </c>
      <c r="B3943" s="33" t="s">
        <v>7</v>
      </c>
      <c r="C3943" s="33" t="s">
        <v>32</v>
      </c>
      <c r="D3943" s="33" t="s">
        <v>8</v>
      </c>
      <c r="E3943" s="32">
        <v>2019</v>
      </c>
      <c r="F3943" s="32">
        <v>8</v>
      </c>
      <c r="G3943" s="32">
        <v>112.34081837728374</v>
      </c>
    </row>
    <row r="3944" spans="1:7" x14ac:dyDescent="0.25">
      <c r="A3944" s="32">
        <v>2027</v>
      </c>
      <c r="B3944" s="33" t="s">
        <v>7</v>
      </c>
      <c r="C3944" s="33" t="s">
        <v>32</v>
      </c>
      <c r="D3944" s="33" t="s">
        <v>8</v>
      </c>
      <c r="E3944" s="32">
        <v>2020</v>
      </c>
      <c r="F3944" s="32">
        <v>7</v>
      </c>
      <c r="G3944" s="32">
        <v>114.00533426441977</v>
      </c>
    </row>
    <row r="3945" spans="1:7" x14ac:dyDescent="0.25">
      <c r="A3945" s="32">
        <v>2027</v>
      </c>
      <c r="B3945" s="33" t="s">
        <v>7</v>
      </c>
      <c r="C3945" s="33" t="s">
        <v>32</v>
      </c>
      <c r="D3945" s="33" t="s">
        <v>8</v>
      </c>
      <c r="E3945" s="32">
        <v>2021</v>
      </c>
      <c r="F3945" s="32">
        <v>6</v>
      </c>
      <c r="G3945" s="32">
        <v>114.46885717878776</v>
      </c>
    </row>
    <row r="3946" spans="1:7" x14ac:dyDescent="0.25">
      <c r="A3946" s="32">
        <v>2027</v>
      </c>
      <c r="B3946" s="33" t="s">
        <v>7</v>
      </c>
      <c r="C3946" s="33" t="s">
        <v>32</v>
      </c>
      <c r="D3946" s="33" t="s">
        <v>8</v>
      </c>
      <c r="E3946" s="32">
        <v>2022</v>
      </c>
      <c r="F3946" s="32">
        <v>5</v>
      </c>
      <c r="G3946" s="32">
        <v>113.86665818345483</v>
      </c>
    </row>
    <row r="3947" spans="1:7" x14ac:dyDescent="0.25">
      <c r="A3947" s="32">
        <v>2027</v>
      </c>
      <c r="B3947" s="33" t="s">
        <v>7</v>
      </c>
      <c r="C3947" s="33" t="s">
        <v>32</v>
      </c>
      <c r="D3947" s="33" t="s">
        <v>8</v>
      </c>
      <c r="E3947" s="32">
        <v>2023</v>
      </c>
      <c r="F3947" s="32">
        <v>4</v>
      </c>
      <c r="G3947" s="32">
        <v>113.85639160761612</v>
      </c>
    </row>
    <row r="3948" spans="1:7" x14ac:dyDescent="0.25">
      <c r="A3948" s="32">
        <v>2027</v>
      </c>
      <c r="B3948" s="33" t="s">
        <v>7</v>
      </c>
      <c r="C3948" s="33" t="s">
        <v>32</v>
      </c>
      <c r="D3948" s="33" t="s">
        <v>8</v>
      </c>
      <c r="E3948" s="32">
        <v>2024</v>
      </c>
      <c r="F3948" s="32">
        <v>3</v>
      </c>
      <c r="G3948" s="32">
        <v>115.90909280643889</v>
      </c>
    </row>
    <row r="3949" spans="1:7" x14ac:dyDescent="0.25">
      <c r="A3949" s="32">
        <v>2027</v>
      </c>
      <c r="B3949" s="33" t="s">
        <v>7</v>
      </c>
      <c r="C3949" s="33" t="s">
        <v>32</v>
      </c>
      <c r="D3949" s="33" t="s">
        <v>8</v>
      </c>
      <c r="E3949" s="32">
        <v>2025</v>
      </c>
      <c r="F3949" s="32">
        <v>2</v>
      </c>
      <c r="G3949" s="32">
        <v>118.35566560367842</v>
      </c>
    </row>
    <row r="3950" spans="1:7" x14ac:dyDescent="0.25">
      <c r="A3950" s="32">
        <v>2027</v>
      </c>
      <c r="B3950" s="33" t="s">
        <v>7</v>
      </c>
      <c r="C3950" s="33" t="s">
        <v>32</v>
      </c>
      <c r="D3950" s="33" t="s">
        <v>8</v>
      </c>
      <c r="E3950" s="32">
        <v>2026</v>
      </c>
      <c r="F3950" s="32">
        <v>1</v>
      </c>
      <c r="G3950" s="32">
        <v>118.674428869799</v>
      </c>
    </row>
    <row r="3951" spans="1:7" x14ac:dyDescent="0.25">
      <c r="A3951" s="32">
        <v>2027</v>
      </c>
      <c r="B3951" s="33" t="s">
        <v>7</v>
      </c>
      <c r="C3951" s="33" t="s">
        <v>32</v>
      </c>
      <c r="D3951" s="33" t="s">
        <v>8</v>
      </c>
      <c r="E3951" s="32">
        <v>2027</v>
      </c>
      <c r="F3951" s="32">
        <v>0</v>
      </c>
      <c r="G3951" s="32">
        <v>116.2802487</v>
      </c>
    </row>
    <row r="3952" spans="1:7" x14ac:dyDescent="0.25">
      <c r="A3952" s="32">
        <v>2027</v>
      </c>
      <c r="B3952" s="33" t="s">
        <v>7</v>
      </c>
      <c r="C3952" s="33" t="s">
        <v>32</v>
      </c>
      <c r="D3952" s="33" t="s">
        <v>8</v>
      </c>
      <c r="E3952" s="32">
        <v>2028</v>
      </c>
      <c r="F3952" s="32">
        <v>-1</v>
      </c>
      <c r="G3952" s="32">
        <v>49.257377310000003</v>
      </c>
    </row>
    <row r="3953" spans="1:7" x14ac:dyDescent="0.25">
      <c r="A3953" s="32">
        <v>2027</v>
      </c>
      <c r="B3953" s="33" t="s">
        <v>68</v>
      </c>
      <c r="C3953" s="33" t="s">
        <v>32</v>
      </c>
      <c r="D3953" s="33" t="s">
        <v>8</v>
      </c>
      <c r="E3953" s="32">
        <v>2010</v>
      </c>
      <c r="F3953" s="32">
        <v>17</v>
      </c>
      <c r="G3953" s="32">
        <v>3.9413963820000002</v>
      </c>
    </row>
    <row r="3954" spans="1:7" x14ac:dyDescent="0.25">
      <c r="A3954" s="32">
        <v>2027</v>
      </c>
      <c r="B3954" s="33" t="s">
        <v>68</v>
      </c>
      <c r="C3954" s="33" t="s">
        <v>32</v>
      </c>
      <c r="D3954" s="33" t="s">
        <v>8</v>
      </c>
      <c r="E3954" s="32">
        <v>2011</v>
      </c>
      <c r="F3954" s="32">
        <v>16</v>
      </c>
      <c r="G3954" s="32">
        <v>6.8205380140000003</v>
      </c>
    </row>
    <row r="3955" spans="1:7" x14ac:dyDescent="0.25">
      <c r="A3955" s="32">
        <v>2027</v>
      </c>
      <c r="B3955" s="33" t="s">
        <v>68</v>
      </c>
      <c r="C3955" s="33" t="s">
        <v>32</v>
      </c>
      <c r="D3955" s="33" t="s">
        <v>8</v>
      </c>
      <c r="E3955" s="32">
        <v>2012</v>
      </c>
      <c r="F3955" s="32">
        <v>15</v>
      </c>
      <c r="G3955" s="32">
        <v>7.9162118599999998</v>
      </c>
    </row>
    <row r="3956" spans="1:7" x14ac:dyDescent="0.25">
      <c r="A3956" s="32">
        <v>2027</v>
      </c>
      <c r="B3956" s="33" t="s">
        <v>68</v>
      </c>
      <c r="C3956" s="33" t="s">
        <v>32</v>
      </c>
      <c r="D3956" s="33" t="s">
        <v>8</v>
      </c>
      <c r="E3956" s="32">
        <v>2013</v>
      </c>
      <c r="F3956" s="32">
        <v>14</v>
      </c>
      <c r="G3956" s="32">
        <v>8.9823144930000005</v>
      </c>
    </row>
    <row r="3957" spans="1:7" x14ac:dyDescent="0.25">
      <c r="A3957" s="32">
        <v>2027</v>
      </c>
      <c r="B3957" s="33" t="s">
        <v>68</v>
      </c>
      <c r="C3957" s="33" t="s">
        <v>32</v>
      </c>
      <c r="D3957" s="33" t="s">
        <v>8</v>
      </c>
      <c r="E3957" s="32">
        <v>2014</v>
      </c>
      <c r="F3957" s="32">
        <v>13</v>
      </c>
      <c r="G3957" s="32">
        <v>6.469501578</v>
      </c>
    </row>
    <row r="3958" spans="1:7" x14ac:dyDescent="0.25">
      <c r="A3958" s="32">
        <v>2027</v>
      </c>
      <c r="B3958" s="33" t="s">
        <v>68</v>
      </c>
      <c r="C3958" s="33" t="s">
        <v>32</v>
      </c>
      <c r="D3958" s="33" t="s">
        <v>8</v>
      </c>
      <c r="E3958" s="32">
        <v>2015</v>
      </c>
      <c r="F3958" s="32">
        <v>12</v>
      </c>
      <c r="G3958" s="32">
        <v>11.728149910000001</v>
      </c>
    </row>
    <row r="3959" spans="1:7" x14ac:dyDescent="0.25">
      <c r="A3959" s="32">
        <v>2027</v>
      </c>
      <c r="B3959" s="33" t="s">
        <v>68</v>
      </c>
      <c r="C3959" s="33" t="s">
        <v>32</v>
      </c>
      <c r="D3959" s="33" t="s">
        <v>8</v>
      </c>
      <c r="E3959" s="32">
        <v>2016</v>
      </c>
      <c r="F3959" s="32">
        <v>11</v>
      </c>
      <c r="G3959" s="32">
        <v>11.6147841</v>
      </c>
    </row>
    <row r="3960" spans="1:7" x14ac:dyDescent="0.25">
      <c r="A3960" s="32">
        <v>2027</v>
      </c>
      <c r="B3960" s="33" t="s">
        <v>68</v>
      </c>
      <c r="C3960" s="33" t="s">
        <v>32</v>
      </c>
      <c r="D3960" s="33" t="s">
        <v>8</v>
      </c>
      <c r="E3960" s="32">
        <v>2017</v>
      </c>
      <c r="F3960" s="32">
        <v>10</v>
      </c>
      <c r="G3960" s="32">
        <v>19.08516888722021</v>
      </c>
    </row>
    <row r="3961" spans="1:7" x14ac:dyDescent="0.25">
      <c r="A3961" s="32">
        <v>2027</v>
      </c>
      <c r="B3961" s="33" t="s">
        <v>68</v>
      </c>
      <c r="C3961" s="33" t="s">
        <v>32</v>
      </c>
      <c r="D3961" s="33" t="s">
        <v>8</v>
      </c>
      <c r="E3961" s="32">
        <v>2018</v>
      </c>
      <c r="F3961" s="32">
        <v>9</v>
      </c>
      <c r="G3961" s="32">
        <v>12.777650980000001</v>
      </c>
    </row>
    <row r="3962" spans="1:7" x14ac:dyDescent="0.25">
      <c r="A3962" s="32">
        <v>2027</v>
      </c>
      <c r="B3962" s="33" t="s">
        <v>68</v>
      </c>
      <c r="C3962" s="33" t="s">
        <v>32</v>
      </c>
      <c r="D3962" s="33" t="s">
        <v>8</v>
      </c>
      <c r="E3962" s="32">
        <v>2019</v>
      </c>
      <c r="F3962" s="32">
        <v>8</v>
      </c>
      <c r="G3962" s="32">
        <v>10.903079350000001</v>
      </c>
    </row>
    <row r="3963" spans="1:7" x14ac:dyDescent="0.25">
      <c r="A3963" s="32">
        <v>2027</v>
      </c>
      <c r="B3963" s="33" t="s">
        <v>68</v>
      </c>
      <c r="C3963" s="33" t="s">
        <v>32</v>
      </c>
      <c r="D3963" s="33" t="s">
        <v>8</v>
      </c>
      <c r="E3963" s="32">
        <v>2020</v>
      </c>
      <c r="F3963" s="32">
        <v>7</v>
      </c>
      <c r="G3963" s="32">
        <v>15.62279691</v>
      </c>
    </row>
    <row r="3964" spans="1:7" x14ac:dyDescent="0.25">
      <c r="A3964" s="32">
        <v>2027</v>
      </c>
      <c r="B3964" s="33" t="s">
        <v>68</v>
      </c>
      <c r="C3964" s="33" t="s">
        <v>32</v>
      </c>
      <c r="D3964" s="33" t="s">
        <v>8</v>
      </c>
      <c r="E3964" s="32">
        <v>2021</v>
      </c>
      <c r="F3964" s="32">
        <v>6</v>
      </c>
      <c r="G3964" s="32">
        <v>19.202242089999999</v>
      </c>
    </row>
    <row r="3965" spans="1:7" x14ac:dyDescent="0.25">
      <c r="A3965" s="32">
        <v>2027</v>
      </c>
      <c r="B3965" s="33" t="s">
        <v>68</v>
      </c>
      <c r="C3965" s="33" t="s">
        <v>32</v>
      </c>
      <c r="D3965" s="33" t="s">
        <v>8</v>
      </c>
      <c r="E3965" s="32">
        <v>2022</v>
      </c>
      <c r="F3965" s="32">
        <v>5</v>
      </c>
      <c r="G3965" s="32">
        <v>20.698902814207408</v>
      </c>
    </row>
    <row r="3966" spans="1:7" x14ac:dyDescent="0.25">
      <c r="A3966" s="32">
        <v>2027</v>
      </c>
      <c r="B3966" s="33" t="s">
        <v>68</v>
      </c>
      <c r="C3966" s="33" t="s">
        <v>32</v>
      </c>
      <c r="D3966" s="33" t="s">
        <v>8</v>
      </c>
      <c r="E3966" s="32">
        <v>2023</v>
      </c>
      <c r="F3966" s="32">
        <v>4</v>
      </c>
      <c r="G3966" s="32">
        <v>21.012777403147712</v>
      </c>
    </row>
    <row r="3967" spans="1:7" x14ac:dyDescent="0.25">
      <c r="A3967" s="32">
        <v>2027</v>
      </c>
      <c r="B3967" s="33" t="s">
        <v>68</v>
      </c>
      <c r="C3967" s="33" t="s">
        <v>32</v>
      </c>
      <c r="D3967" s="33" t="s">
        <v>8</v>
      </c>
      <c r="E3967" s="32">
        <v>2024</v>
      </c>
      <c r="F3967" s="32">
        <v>3</v>
      </c>
      <c r="G3967" s="32">
        <v>21.794042043884716</v>
      </c>
    </row>
    <row r="3968" spans="1:7" x14ac:dyDescent="0.25">
      <c r="A3968" s="32">
        <v>2027</v>
      </c>
      <c r="B3968" s="33" t="s">
        <v>68</v>
      </c>
      <c r="C3968" s="33" t="s">
        <v>32</v>
      </c>
      <c r="D3968" s="33" t="s">
        <v>8</v>
      </c>
      <c r="E3968" s="32">
        <v>2025</v>
      </c>
      <c r="F3968" s="32">
        <v>2</v>
      </c>
      <c r="G3968" s="32">
        <v>22.687878041702643</v>
      </c>
    </row>
    <row r="3969" spans="1:7" x14ac:dyDescent="0.25">
      <c r="A3969" s="32">
        <v>2027</v>
      </c>
      <c r="B3969" s="33" t="s">
        <v>68</v>
      </c>
      <c r="C3969" s="33" t="s">
        <v>32</v>
      </c>
      <c r="D3969" s="33" t="s">
        <v>8</v>
      </c>
      <c r="E3969" s="32">
        <v>2026</v>
      </c>
      <c r="F3969" s="32">
        <v>1</v>
      </c>
      <c r="G3969" s="32">
        <v>23.178039271624499</v>
      </c>
    </row>
    <row r="3970" spans="1:7" x14ac:dyDescent="0.25">
      <c r="A3970" s="32">
        <v>2027</v>
      </c>
      <c r="B3970" s="33" t="s">
        <v>68</v>
      </c>
      <c r="C3970" s="33" t="s">
        <v>32</v>
      </c>
      <c r="D3970" s="33" t="s">
        <v>8</v>
      </c>
      <c r="E3970" s="32">
        <v>2027</v>
      </c>
      <c r="F3970" s="32">
        <v>0</v>
      </c>
      <c r="G3970" s="32">
        <v>23.133936810000002</v>
      </c>
    </row>
    <row r="3971" spans="1:7" x14ac:dyDescent="0.25">
      <c r="A3971" s="32">
        <v>2027</v>
      </c>
      <c r="B3971" s="33" t="s">
        <v>68</v>
      </c>
      <c r="C3971" s="33" t="s">
        <v>32</v>
      </c>
      <c r="D3971" s="33" t="s">
        <v>8</v>
      </c>
      <c r="E3971" s="32">
        <v>2028</v>
      </c>
      <c r="F3971" s="32">
        <v>-1</v>
      </c>
      <c r="G3971" s="32">
        <v>10.5909930270158</v>
      </c>
    </row>
    <row r="3972" spans="1:7" x14ac:dyDescent="0.25">
      <c r="A3972" s="32">
        <v>2027</v>
      </c>
      <c r="B3972" s="33" t="s">
        <v>69</v>
      </c>
      <c r="C3972" s="33" t="s">
        <v>32</v>
      </c>
      <c r="D3972" s="33" t="s">
        <v>8</v>
      </c>
      <c r="E3972" s="32">
        <v>2010</v>
      </c>
      <c r="F3972" s="32">
        <v>17</v>
      </c>
      <c r="G3972" s="32">
        <v>2.8407487869999999</v>
      </c>
    </row>
    <row r="3973" spans="1:7" x14ac:dyDescent="0.25">
      <c r="A3973" s="32">
        <v>2027</v>
      </c>
      <c r="B3973" s="33" t="s">
        <v>69</v>
      </c>
      <c r="C3973" s="33" t="s">
        <v>32</v>
      </c>
      <c r="D3973" s="33" t="s">
        <v>8</v>
      </c>
      <c r="E3973" s="32">
        <v>2011</v>
      </c>
      <c r="F3973" s="32">
        <v>16</v>
      </c>
      <c r="G3973" s="32">
        <v>4.9160974279999996</v>
      </c>
    </row>
    <row r="3974" spans="1:7" x14ac:dyDescent="0.25">
      <c r="A3974" s="32">
        <v>2027</v>
      </c>
      <c r="B3974" s="33" t="s">
        <v>69</v>
      </c>
      <c r="C3974" s="33" t="s">
        <v>32</v>
      </c>
      <c r="D3974" s="33" t="s">
        <v>8</v>
      </c>
      <c r="E3974" s="32">
        <v>2012</v>
      </c>
      <c r="F3974" s="32">
        <v>15</v>
      </c>
      <c r="G3974" s="32">
        <v>5.7324292779999997</v>
      </c>
    </row>
    <row r="3975" spans="1:7" x14ac:dyDescent="0.25">
      <c r="A3975" s="32">
        <v>2027</v>
      </c>
      <c r="B3975" s="33" t="s">
        <v>69</v>
      </c>
      <c r="C3975" s="33" t="s">
        <v>32</v>
      </c>
      <c r="D3975" s="33" t="s">
        <v>8</v>
      </c>
      <c r="E3975" s="32">
        <v>2013</v>
      </c>
      <c r="F3975" s="32">
        <v>14</v>
      </c>
      <c r="G3975" s="32">
        <v>6.5486282899999999</v>
      </c>
    </row>
    <row r="3976" spans="1:7" x14ac:dyDescent="0.25">
      <c r="A3976" s="32">
        <v>2027</v>
      </c>
      <c r="B3976" s="33" t="s">
        <v>69</v>
      </c>
      <c r="C3976" s="33" t="s">
        <v>32</v>
      </c>
      <c r="D3976" s="33" t="s">
        <v>8</v>
      </c>
      <c r="E3976" s="32">
        <v>2014</v>
      </c>
      <c r="F3976" s="32">
        <v>13</v>
      </c>
      <c r="G3976" s="32">
        <v>13.7909013</v>
      </c>
    </row>
    <row r="3977" spans="1:7" x14ac:dyDescent="0.25">
      <c r="A3977" s="32">
        <v>2027</v>
      </c>
      <c r="B3977" s="33" t="s">
        <v>69</v>
      </c>
      <c r="C3977" s="33" t="s">
        <v>32</v>
      </c>
      <c r="D3977" s="33" t="s">
        <v>8</v>
      </c>
      <c r="E3977" s="32">
        <v>2015</v>
      </c>
      <c r="F3977" s="32">
        <v>12</v>
      </c>
      <c r="G3977" s="32">
        <v>19.00913035</v>
      </c>
    </row>
    <row r="3978" spans="1:7" x14ac:dyDescent="0.25">
      <c r="A3978" s="32">
        <v>2027</v>
      </c>
      <c r="B3978" s="33" t="s">
        <v>69</v>
      </c>
      <c r="C3978" s="33" t="s">
        <v>32</v>
      </c>
      <c r="D3978" s="33" t="s">
        <v>8</v>
      </c>
      <c r="E3978" s="32">
        <v>2016</v>
      </c>
      <c r="F3978" s="32">
        <v>11</v>
      </c>
      <c r="G3978" s="32">
        <v>25.339699830000001</v>
      </c>
    </row>
    <row r="3979" spans="1:7" x14ac:dyDescent="0.25">
      <c r="A3979" s="32">
        <v>2027</v>
      </c>
      <c r="B3979" s="33" t="s">
        <v>69</v>
      </c>
      <c r="C3979" s="33" t="s">
        <v>32</v>
      </c>
      <c r="D3979" s="33" t="s">
        <v>8</v>
      </c>
      <c r="E3979" s="32">
        <v>2017</v>
      </c>
      <c r="F3979" s="32">
        <v>10</v>
      </c>
      <c r="G3979" s="32">
        <v>31.733999069999999</v>
      </c>
    </row>
    <row r="3980" spans="1:7" x14ac:dyDescent="0.25">
      <c r="A3980" s="32">
        <v>2027</v>
      </c>
      <c r="B3980" s="33" t="s">
        <v>69</v>
      </c>
      <c r="C3980" s="33" t="s">
        <v>32</v>
      </c>
      <c r="D3980" s="33" t="s">
        <v>8</v>
      </c>
      <c r="E3980" s="32">
        <v>2018</v>
      </c>
      <c r="F3980" s="32">
        <v>9</v>
      </c>
      <c r="G3980" s="32">
        <v>29.81451895</v>
      </c>
    </row>
    <row r="3981" spans="1:7" x14ac:dyDescent="0.25">
      <c r="A3981" s="32">
        <v>2027</v>
      </c>
      <c r="B3981" s="33" t="s">
        <v>69</v>
      </c>
      <c r="C3981" s="33" t="s">
        <v>32</v>
      </c>
      <c r="D3981" s="33" t="s">
        <v>8</v>
      </c>
      <c r="E3981" s="32">
        <v>2019</v>
      </c>
      <c r="F3981" s="32">
        <v>8</v>
      </c>
      <c r="G3981" s="32">
        <v>43.61231738</v>
      </c>
    </row>
    <row r="3982" spans="1:7" x14ac:dyDescent="0.25">
      <c r="A3982" s="32">
        <v>2027</v>
      </c>
      <c r="B3982" s="33" t="s">
        <v>69</v>
      </c>
      <c r="C3982" s="33" t="s">
        <v>32</v>
      </c>
      <c r="D3982" s="33" t="s">
        <v>8</v>
      </c>
      <c r="E3982" s="32">
        <v>2020</v>
      </c>
      <c r="F3982" s="32">
        <v>7</v>
      </c>
      <c r="G3982" s="32">
        <v>62.491187660000001</v>
      </c>
    </row>
    <row r="3983" spans="1:7" x14ac:dyDescent="0.25">
      <c r="A3983" s="32">
        <v>2027</v>
      </c>
      <c r="B3983" s="33" t="s">
        <v>69</v>
      </c>
      <c r="C3983" s="33" t="s">
        <v>32</v>
      </c>
      <c r="D3983" s="33" t="s">
        <v>8</v>
      </c>
      <c r="E3983" s="32">
        <v>2021</v>
      </c>
      <c r="F3983" s="32">
        <v>6</v>
      </c>
      <c r="G3983" s="32">
        <v>76.808968370000002</v>
      </c>
    </row>
    <row r="3984" spans="1:7" x14ac:dyDescent="0.25">
      <c r="A3984" s="32">
        <v>2027</v>
      </c>
      <c r="B3984" s="33" t="s">
        <v>69</v>
      </c>
      <c r="C3984" s="33" t="s">
        <v>32</v>
      </c>
      <c r="D3984" s="33" t="s">
        <v>8</v>
      </c>
      <c r="E3984" s="32">
        <v>2022</v>
      </c>
      <c r="F3984" s="32">
        <v>5</v>
      </c>
      <c r="G3984" s="32">
        <v>82.795611256829815</v>
      </c>
    </row>
    <row r="3985" spans="1:7" x14ac:dyDescent="0.25">
      <c r="A3985" s="32">
        <v>2027</v>
      </c>
      <c r="B3985" s="33" t="s">
        <v>69</v>
      </c>
      <c r="C3985" s="33" t="s">
        <v>32</v>
      </c>
      <c r="D3985" s="33" t="s">
        <v>8</v>
      </c>
      <c r="E3985" s="32">
        <v>2023</v>
      </c>
      <c r="F3985" s="32">
        <v>4</v>
      </c>
      <c r="G3985" s="32">
        <v>84.051109613019733</v>
      </c>
    </row>
    <row r="3986" spans="1:7" x14ac:dyDescent="0.25">
      <c r="A3986" s="32">
        <v>2027</v>
      </c>
      <c r="B3986" s="33" t="s">
        <v>69</v>
      </c>
      <c r="C3986" s="33" t="s">
        <v>32</v>
      </c>
      <c r="D3986" s="33" t="s">
        <v>8</v>
      </c>
      <c r="E3986" s="32">
        <v>2024</v>
      </c>
      <c r="F3986" s="32">
        <v>3</v>
      </c>
      <c r="G3986" s="32">
        <v>87.176168175663378</v>
      </c>
    </row>
    <row r="3987" spans="1:7" x14ac:dyDescent="0.25">
      <c r="A3987" s="32">
        <v>2027</v>
      </c>
      <c r="B3987" s="33" t="s">
        <v>69</v>
      </c>
      <c r="C3987" s="33" t="s">
        <v>32</v>
      </c>
      <c r="D3987" s="33" t="s">
        <v>8</v>
      </c>
      <c r="E3987" s="32">
        <v>2025</v>
      </c>
      <c r="F3987" s="32">
        <v>2</v>
      </c>
      <c r="G3987" s="32">
        <v>90.75151216649455</v>
      </c>
    </row>
    <row r="3988" spans="1:7" x14ac:dyDescent="0.25">
      <c r="A3988" s="32">
        <v>2027</v>
      </c>
      <c r="B3988" s="33" t="s">
        <v>69</v>
      </c>
      <c r="C3988" s="33" t="s">
        <v>32</v>
      </c>
      <c r="D3988" s="33" t="s">
        <v>8</v>
      </c>
      <c r="E3988" s="32">
        <v>2026</v>
      </c>
      <c r="F3988" s="32">
        <v>1</v>
      </c>
      <c r="G3988" s="32">
        <v>92.712157086307698</v>
      </c>
    </row>
    <row r="3989" spans="1:7" x14ac:dyDescent="0.25">
      <c r="A3989" s="32">
        <v>2027</v>
      </c>
      <c r="B3989" s="33" t="s">
        <v>69</v>
      </c>
      <c r="C3989" s="33" t="s">
        <v>32</v>
      </c>
      <c r="D3989" s="33" t="s">
        <v>8</v>
      </c>
      <c r="E3989" s="32">
        <v>2027</v>
      </c>
      <c r="F3989" s="32">
        <v>0</v>
      </c>
      <c r="G3989" s="32">
        <v>92.535747239862502</v>
      </c>
    </row>
    <row r="3990" spans="1:7" x14ac:dyDescent="0.25">
      <c r="A3990" s="32">
        <v>2027</v>
      </c>
      <c r="B3990" s="33" t="s">
        <v>69</v>
      </c>
      <c r="C3990" s="33" t="s">
        <v>32</v>
      </c>
      <c r="D3990" s="33" t="s">
        <v>8</v>
      </c>
      <c r="E3990" s="32">
        <v>2028</v>
      </c>
      <c r="F3990" s="32">
        <v>-1</v>
      </c>
      <c r="G3990" s="32">
        <v>42.363972108317803</v>
      </c>
    </row>
    <row r="3991" spans="1:7" x14ac:dyDescent="0.25">
      <c r="A3991" s="32">
        <v>2027</v>
      </c>
      <c r="B3991" s="33" t="s">
        <v>10</v>
      </c>
      <c r="C3991" s="33" t="s">
        <v>32</v>
      </c>
      <c r="D3991" s="33" t="s">
        <v>8</v>
      </c>
      <c r="E3991" s="32">
        <v>2010</v>
      </c>
      <c r="F3991" s="32">
        <v>17</v>
      </c>
      <c r="G3991" s="32">
        <v>84.313360880402385</v>
      </c>
    </row>
    <row r="3992" spans="1:7" x14ac:dyDescent="0.25">
      <c r="A3992" s="32">
        <v>2027</v>
      </c>
      <c r="B3992" s="33" t="s">
        <v>10</v>
      </c>
      <c r="C3992" s="33" t="s">
        <v>32</v>
      </c>
      <c r="D3992" s="33" t="s">
        <v>8</v>
      </c>
      <c r="E3992" s="32">
        <v>2011</v>
      </c>
      <c r="F3992" s="32">
        <v>16</v>
      </c>
      <c r="G3992" s="32">
        <v>118.67442840502127</v>
      </c>
    </row>
    <row r="3993" spans="1:7" x14ac:dyDescent="0.25">
      <c r="A3993" s="32">
        <v>2027</v>
      </c>
      <c r="B3993" s="33" t="s">
        <v>10</v>
      </c>
      <c r="C3993" s="33" t="s">
        <v>32</v>
      </c>
      <c r="D3993" s="33" t="s">
        <v>8</v>
      </c>
      <c r="E3993" s="32">
        <v>2012</v>
      </c>
      <c r="F3993" s="32">
        <v>15</v>
      </c>
      <c r="G3993" s="32">
        <v>157.83055016693265</v>
      </c>
    </row>
    <row r="3994" spans="1:7" x14ac:dyDescent="0.25">
      <c r="A3994" s="32">
        <v>2027</v>
      </c>
      <c r="B3994" s="33" t="s">
        <v>10</v>
      </c>
      <c r="C3994" s="33" t="s">
        <v>32</v>
      </c>
      <c r="D3994" s="33" t="s">
        <v>8</v>
      </c>
      <c r="E3994" s="32">
        <v>2013</v>
      </c>
      <c r="F3994" s="32">
        <v>14</v>
      </c>
      <c r="G3994" s="32">
        <v>199.30469379190086</v>
      </c>
    </row>
    <row r="3995" spans="1:7" x14ac:dyDescent="0.25">
      <c r="A3995" s="32">
        <v>2027</v>
      </c>
      <c r="B3995" s="33" t="s">
        <v>10</v>
      </c>
      <c r="C3995" s="33" t="s">
        <v>32</v>
      </c>
      <c r="D3995" s="33" t="s">
        <v>8</v>
      </c>
      <c r="E3995" s="32">
        <v>2014</v>
      </c>
      <c r="F3995" s="32">
        <v>13</v>
      </c>
      <c r="G3995" s="32">
        <v>253.16965423832477</v>
      </c>
    </row>
    <row r="3996" spans="1:7" x14ac:dyDescent="0.25">
      <c r="A3996" s="32">
        <v>2027</v>
      </c>
      <c r="B3996" s="33" t="s">
        <v>10</v>
      </c>
      <c r="C3996" s="33" t="s">
        <v>32</v>
      </c>
      <c r="D3996" s="33" t="s">
        <v>8</v>
      </c>
      <c r="E3996" s="32">
        <v>2015</v>
      </c>
      <c r="F3996" s="32">
        <v>12</v>
      </c>
      <c r="G3996" s="32">
        <v>315.47803449388795</v>
      </c>
    </row>
    <row r="3997" spans="1:7" x14ac:dyDescent="0.25">
      <c r="A3997" s="32">
        <v>2027</v>
      </c>
      <c r="B3997" s="33" t="s">
        <v>10</v>
      </c>
      <c r="C3997" s="33" t="s">
        <v>32</v>
      </c>
      <c r="D3997" s="33" t="s">
        <v>8</v>
      </c>
      <c r="E3997" s="32">
        <v>2016</v>
      </c>
      <c r="F3997" s="32">
        <v>11</v>
      </c>
      <c r="G3997" s="32">
        <v>367.82228826665937</v>
      </c>
    </row>
    <row r="3998" spans="1:7" x14ac:dyDescent="0.25">
      <c r="A3998" s="32">
        <v>2027</v>
      </c>
      <c r="B3998" s="33" t="s">
        <v>10</v>
      </c>
      <c r="C3998" s="33" t="s">
        <v>32</v>
      </c>
      <c r="D3998" s="33" t="s">
        <v>8</v>
      </c>
      <c r="E3998" s="32">
        <v>2017</v>
      </c>
      <c r="F3998" s="32">
        <v>10</v>
      </c>
      <c r="G3998" s="32">
        <v>428.83948657850186</v>
      </c>
    </row>
    <row r="3999" spans="1:7" x14ac:dyDescent="0.25">
      <c r="A3999" s="32">
        <v>2027</v>
      </c>
      <c r="B3999" s="33" t="s">
        <v>10</v>
      </c>
      <c r="C3999" s="33" t="s">
        <v>32</v>
      </c>
      <c r="D3999" s="33" t="s">
        <v>8</v>
      </c>
      <c r="E3999" s="32">
        <v>2018</v>
      </c>
      <c r="F3999" s="32">
        <v>9</v>
      </c>
      <c r="G3999" s="32">
        <v>454.94308984027134</v>
      </c>
    </row>
    <row r="4000" spans="1:7" x14ac:dyDescent="0.25">
      <c r="A4000" s="32">
        <v>2027</v>
      </c>
      <c r="B4000" s="33" t="s">
        <v>10</v>
      </c>
      <c r="C4000" s="33" t="s">
        <v>32</v>
      </c>
      <c r="D4000" s="33" t="s">
        <v>8</v>
      </c>
      <c r="E4000" s="32">
        <v>2019</v>
      </c>
      <c r="F4000" s="32">
        <v>8</v>
      </c>
      <c r="G4000" s="32">
        <v>417.34250479999997</v>
      </c>
    </row>
    <row r="4001" spans="1:7" x14ac:dyDescent="0.25">
      <c r="A4001" s="32">
        <v>2027</v>
      </c>
      <c r="B4001" s="33" t="s">
        <v>10</v>
      </c>
      <c r="C4001" s="33" t="s">
        <v>32</v>
      </c>
      <c r="D4001" s="33" t="s">
        <v>8</v>
      </c>
      <c r="E4001" s="32">
        <v>2020</v>
      </c>
      <c r="F4001" s="32">
        <v>7</v>
      </c>
      <c r="G4001" s="32">
        <v>486.107326</v>
      </c>
    </row>
    <row r="4002" spans="1:7" x14ac:dyDescent="0.25">
      <c r="A4002" s="32">
        <v>2027</v>
      </c>
      <c r="B4002" s="33" t="s">
        <v>10</v>
      </c>
      <c r="C4002" s="33" t="s">
        <v>32</v>
      </c>
      <c r="D4002" s="33" t="s">
        <v>8</v>
      </c>
      <c r="E4002" s="32">
        <v>2021</v>
      </c>
      <c r="F4002" s="32">
        <v>6</v>
      </c>
      <c r="G4002" s="32">
        <v>516.64084048514997</v>
      </c>
    </row>
    <row r="4003" spans="1:7" x14ac:dyDescent="0.25">
      <c r="A4003" s="32">
        <v>2027</v>
      </c>
      <c r="B4003" s="33" t="s">
        <v>10</v>
      </c>
      <c r="C4003" s="33" t="s">
        <v>32</v>
      </c>
      <c r="D4003" s="33" t="s">
        <v>8</v>
      </c>
      <c r="E4003" s="32">
        <v>2022</v>
      </c>
      <c r="F4003" s="32">
        <v>5</v>
      </c>
      <c r="G4003" s="32">
        <v>527.13816075758996</v>
      </c>
    </row>
    <row r="4004" spans="1:7" x14ac:dyDescent="0.25">
      <c r="A4004" s="32">
        <v>2027</v>
      </c>
      <c r="B4004" s="33" t="s">
        <v>10</v>
      </c>
      <c r="C4004" s="33" t="s">
        <v>32</v>
      </c>
      <c r="D4004" s="33" t="s">
        <v>8</v>
      </c>
      <c r="E4004" s="32">
        <v>2023</v>
      </c>
      <c r="F4004" s="32">
        <v>4</v>
      </c>
      <c r="G4004" s="32">
        <v>540.13768342736353</v>
      </c>
    </row>
    <row r="4005" spans="1:7" x14ac:dyDescent="0.25">
      <c r="A4005" s="32">
        <v>2027</v>
      </c>
      <c r="B4005" s="33" t="s">
        <v>10</v>
      </c>
      <c r="C4005" s="33" t="s">
        <v>32</v>
      </c>
      <c r="D4005" s="33" t="s">
        <v>8</v>
      </c>
      <c r="E4005" s="32">
        <v>2024</v>
      </c>
      <c r="F4005" s="32">
        <v>3</v>
      </c>
      <c r="G4005" s="32">
        <v>562.48750110397873</v>
      </c>
    </row>
    <row r="4006" spans="1:7" x14ac:dyDescent="0.25">
      <c r="A4006" s="32">
        <v>2027</v>
      </c>
      <c r="B4006" s="33" t="s">
        <v>10</v>
      </c>
      <c r="C4006" s="33" t="s">
        <v>32</v>
      </c>
      <c r="D4006" s="33" t="s">
        <v>8</v>
      </c>
      <c r="E4006" s="32">
        <v>2025</v>
      </c>
      <c r="F4006" s="32">
        <v>2</v>
      </c>
      <c r="G4006" s="32">
        <v>587.05816213523644</v>
      </c>
    </row>
    <row r="4007" spans="1:7" x14ac:dyDescent="0.25">
      <c r="A4007" s="32">
        <v>2027</v>
      </c>
      <c r="B4007" s="33" t="s">
        <v>10</v>
      </c>
      <c r="C4007" s="33" t="s">
        <v>32</v>
      </c>
      <c r="D4007" s="33" t="s">
        <v>8</v>
      </c>
      <c r="E4007" s="32">
        <v>2026</v>
      </c>
      <c r="F4007" s="32">
        <v>1</v>
      </c>
      <c r="G4007" s="32">
        <v>601.08655811929998</v>
      </c>
    </row>
    <row r="4008" spans="1:7" x14ac:dyDescent="0.25">
      <c r="A4008" s="32">
        <v>2027</v>
      </c>
      <c r="B4008" s="33" t="s">
        <v>10</v>
      </c>
      <c r="C4008" s="33" t="s">
        <v>32</v>
      </c>
      <c r="D4008" s="33" t="s">
        <v>8</v>
      </c>
      <c r="E4008" s="32">
        <v>2027</v>
      </c>
      <c r="F4008" s="32">
        <v>0</v>
      </c>
      <c r="G4008" s="32">
        <v>597.45560969999997</v>
      </c>
    </row>
    <row r="4009" spans="1:7" x14ac:dyDescent="0.25">
      <c r="A4009" s="32">
        <v>2027</v>
      </c>
      <c r="B4009" s="33" t="s">
        <v>10</v>
      </c>
      <c r="C4009" s="33" t="s">
        <v>32</v>
      </c>
      <c r="D4009" s="33" t="s">
        <v>8</v>
      </c>
      <c r="E4009" s="32">
        <v>2028</v>
      </c>
      <c r="F4009" s="32">
        <v>-1</v>
      </c>
      <c r="G4009" s="32">
        <v>131.56109966259999</v>
      </c>
    </row>
    <row r="4010" spans="1:7" x14ac:dyDescent="0.25">
      <c r="A4010" s="32">
        <v>2027</v>
      </c>
      <c r="B4010" s="33" t="s">
        <v>11</v>
      </c>
      <c r="C4010" s="33" t="s">
        <v>32</v>
      </c>
      <c r="D4010" s="33" t="s">
        <v>8</v>
      </c>
      <c r="E4010" s="32">
        <v>2010</v>
      </c>
      <c r="F4010" s="32">
        <v>17</v>
      </c>
      <c r="G4010" s="32">
        <v>274.52678950000001</v>
      </c>
    </row>
    <row r="4011" spans="1:7" x14ac:dyDescent="0.25">
      <c r="A4011" s="32">
        <v>2027</v>
      </c>
      <c r="B4011" s="33" t="s">
        <v>11</v>
      </c>
      <c r="C4011" s="33" t="s">
        <v>32</v>
      </c>
      <c r="D4011" s="33" t="s">
        <v>8</v>
      </c>
      <c r="E4011" s="32">
        <v>2011</v>
      </c>
      <c r="F4011" s="32">
        <v>16</v>
      </c>
      <c r="G4011" s="32">
        <v>370.07684460000002</v>
      </c>
    </row>
    <row r="4012" spans="1:7" x14ac:dyDescent="0.25">
      <c r="A4012" s="32">
        <v>2027</v>
      </c>
      <c r="B4012" s="33" t="s">
        <v>11</v>
      </c>
      <c r="C4012" s="33" t="s">
        <v>32</v>
      </c>
      <c r="D4012" s="33" t="s">
        <v>8</v>
      </c>
      <c r="E4012" s="32">
        <v>2012</v>
      </c>
      <c r="F4012" s="32">
        <v>15</v>
      </c>
      <c r="G4012" s="32">
        <v>444.37632550000001</v>
      </c>
    </row>
    <row r="4013" spans="1:7" x14ac:dyDescent="0.25">
      <c r="A4013" s="32">
        <v>2027</v>
      </c>
      <c r="B4013" s="33" t="s">
        <v>11</v>
      </c>
      <c r="C4013" s="33" t="s">
        <v>32</v>
      </c>
      <c r="D4013" s="33" t="s">
        <v>8</v>
      </c>
      <c r="E4013" s="32">
        <v>2013</v>
      </c>
      <c r="F4013" s="32">
        <v>14</v>
      </c>
      <c r="G4013" s="32">
        <v>498.3899839</v>
      </c>
    </row>
    <row r="4014" spans="1:7" x14ac:dyDescent="0.25">
      <c r="A4014" s="32">
        <v>2027</v>
      </c>
      <c r="B4014" s="33" t="s">
        <v>11</v>
      </c>
      <c r="C4014" s="33" t="s">
        <v>32</v>
      </c>
      <c r="D4014" s="33" t="s">
        <v>8</v>
      </c>
      <c r="E4014" s="32">
        <v>2014</v>
      </c>
      <c r="F4014" s="32">
        <v>13</v>
      </c>
      <c r="G4014" s="32">
        <v>973.20884669999998</v>
      </c>
    </row>
    <row r="4015" spans="1:7" x14ac:dyDescent="0.25">
      <c r="A4015" s="32">
        <v>2027</v>
      </c>
      <c r="B4015" s="33" t="s">
        <v>11</v>
      </c>
      <c r="C4015" s="33" t="s">
        <v>32</v>
      </c>
      <c r="D4015" s="33" t="s">
        <v>8</v>
      </c>
      <c r="E4015" s="32">
        <v>2015</v>
      </c>
      <c r="F4015" s="32">
        <v>12</v>
      </c>
      <c r="G4015" s="32">
        <v>1261.9121379757778</v>
      </c>
    </row>
    <row r="4016" spans="1:7" x14ac:dyDescent="0.25">
      <c r="A4016" s="32">
        <v>2027</v>
      </c>
      <c r="B4016" s="33" t="s">
        <v>11</v>
      </c>
      <c r="C4016" s="33" t="s">
        <v>32</v>
      </c>
      <c r="D4016" s="33" t="s">
        <v>8</v>
      </c>
      <c r="E4016" s="32">
        <v>2016</v>
      </c>
      <c r="F4016" s="32">
        <v>11</v>
      </c>
      <c r="G4016" s="32">
        <v>1471.2891530661514</v>
      </c>
    </row>
    <row r="4017" spans="1:7" x14ac:dyDescent="0.25">
      <c r="A4017" s="32">
        <v>2027</v>
      </c>
      <c r="B4017" s="33" t="s">
        <v>11</v>
      </c>
      <c r="C4017" s="33" t="s">
        <v>32</v>
      </c>
      <c r="D4017" s="33" t="s">
        <v>8</v>
      </c>
      <c r="E4017" s="32">
        <v>2017</v>
      </c>
      <c r="F4017" s="32">
        <v>10</v>
      </c>
      <c r="G4017" s="32">
        <v>1715.3579463138333</v>
      </c>
    </row>
    <row r="4018" spans="1:7" x14ac:dyDescent="0.25">
      <c r="A4018" s="32">
        <v>2027</v>
      </c>
      <c r="B4018" s="33" t="s">
        <v>11</v>
      </c>
      <c r="C4018" s="33" t="s">
        <v>32</v>
      </c>
      <c r="D4018" s="33" t="s">
        <v>8</v>
      </c>
      <c r="E4018" s="32">
        <v>2018</v>
      </c>
      <c r="F4018" s="32">
        <v>9</v>
      </c>
      <c r="G4018" s="32">
        <v>1356.4489020000001</v>
      </c>
    </row>
    <row r="4019" spans="1:7" x14ac:dyDescent="0.25">
      <c r="A4019" s="32">
        <v>2027</v>
      </c>
      <c r="B4019" s="33" t="s">
        <v>11</v>
      </c>
      <c r="C4019" s="33" t="s">
        <v>32</v>
      </c>
      <c r="D4019" s="33" t="s">
        <v>8</v>
      </c>
      <c r="E4019" s="32">
        <v>2019</v>
      </c>
      <c r="F4019" s="32">
        <v>8</v>
      </c>
      <c r="G4019" s="32">
        <v>1669.370019</v>
      </c>
    </row>
    <row r="4020" spans="1:7" x14ac:dyDescent="0.25">
      <c r="A4020" s="32">
        <v>2027</v>
      </c>
      <c r="B4020" s="33" t="s">
        <v>11</v>
      </c>
      <c r="C4020" s="33" t="s">
        <v>32</v>
      </c>
      <c r="D4020" s="33" t="s">
        <v>8</v>
      </c>
      <c r="E4020" s="32">
        <v>2020</v>
      </c>
      <c r="F4020" s="32">
        <v>7</v>
      </c>
      <c r="G4020" s="32">
        <v>1944.429304</v>
      </c>
    </row>
    <row r="4021" spans="1:7" x14ac:dyDescent="0.25">
      <c r="A4021" s="32">
        <v>2027</v>
      </c>
      <c r="B4021" s="33" t="s">
        <v>11</v>
      </c>
      <c r="C4021" s="33" t="s">
        <v>32</v>
      </c>
      <c r="D4021" s="33" t="s">
        <v>8</v>
      </c>
      <c r="E4021" s="32">
        <v>2021</v>
      </c>
      <c r="F4021" s="32">
        <v>6</v>
      </c>
      <c r="G4021" s="32">
        <v>2066.5633619409773</v>
      </c>
    </row>
    <row r="4022" spans="1:7" x14ac:dyDescent="0.25">
      <c r="A4022" s="32">
        <v>2027</v>
      </c>
      <c r="B4022" s="33" t="s">
        <v>11</v>
      </c>
      <c r="C4022" s="33" t="s">
        <v>32</v>
      </c>
      <c r="D4022" s="33" t="s">
        <v>8</v>
      </c>
      <c r="E4022" s="32">
        <v>2022</v>
      </c>
      <c r="F4022" s="32">
        <v>5</v>
      </c>
      <c r="G4022" s="32">
        <v>2108.5526430309369</v>
      </c>
    </row>
    <row r="4023" spans="1:7" x14ac:dyDescent="0.25">
      <c r="A4023" s="32">
        <v>2027</v>
      </c>
      <c r="B4023" s="33" t="s">
        <v>11</v>
      </c>
      <c r="C4023" s="33" t="s">
        <v>32</v>
      </c>
      <c r="D4023" s="33" t="s">
        <v>8</v>
      </c>
      <c r="E4023" s="32">
        <v>2023</v>
      </c>
      <c r="F4023" s="32">
        <v>4</v>
      </c>
      <c r="G4023" s="32">
        <v>2160.5507337092613</v>
      </c>
    </row>
    <row r="4024" spans="1:7" x14ac:dyDescent="0.25">
      <c r="A4024" s="32">
        <v>2027</v>
      </c>
      <c r="B4024" s="33" t="s">
        <v>11</v>
      </c>
      <c r="C4024" s="33" t="s">
        <v>32</v>
      </c>
      <c r="D4024" s="33" t="s">
        <v>8</v>
      </c>
      <c r="E4024" s="32">
        <v>2024</v>
      </c>
      <c r="F4024" s="32">
        <v>3</v>
      </c>
      <c r="G4024" s="32">
        <v>2249.9500044166984</v>
      </c>
    </row>
    <row r="4025" spans="1:7" x14ac:dyDescent="0.25">
      <c r="A4025" s="32">
        <v>2027</v>
      </c>
      <c r="B4025" s="33" t="s">
        <v>11</v>
      </c>
      <c r="C4025" s="33" t="s">
        <v>32</v>
      </c>
      <c r="D4025" s="33" t="s">
        <v>8</v>
      </c>
      <c r="E4025" s="32">
        <v>2025</v>
      </c>
      <c r="F4025" s="32">
        <v>2</v>
      </c>
      <c r="G4025" s="32">
        <v>2348.2326485402436</v>
      </c>
    </row>
    <row r="4026" spans="1:7" x14ac:dyDescent="0.25">
      <c r="A4026" s="32">
        <v>2027</v>
      </c>
      <c r="B4026" s="33" t="s">
        <v>11</v>
      </c>
      <c r="C4026" s="33" t="s">
        <v>32</v>
      </c>
      <c r="D4026" s="33" t="s">
        <v>8</v>
      </c>
      <c r="E4026" s="32">
        <v>2026</v>
      </c>
      <c r="F4026" s="32">
        <v>1</v>
      </c>
      <c r="G4026" s="32">
        <v>2404.3462324765001</v>
      </c>
    </row>
    <row r="4027" spans="1:7" x14ac:dyDescent="0.25">
      <c r="A4027" s="32">
        <v>2027</v>
      </c>
      <c r="B4027" s="33" t="s">
        <v>11</v>
      </c>
      <c r="C4027" s="33" t="s">
        <v>32</v>
      </c>
      <c r="D4027" s="33" t="s">
        <v>8</v>
      </c>
      <c r="E4027" s="32">
        <v>2027</v>
      </c>
      <c r="F4027" s="32">
        <v>0</v>
      </c>
      <c r="G4027" s="32">
        <v>2389.8224389369898</v>
      </c>
    </row>
    <row r="4028" spans="1:7" x14ac:dyDescent="0.25">
      <c r="A4028" s="32">
        <v>2027</v>
      </c>
      <c r="B4028" s="33" t="s">
        <v>11</v>
      </c>
      <c r="C4028" s="33" t="s">
        <v>32</v>
      </c>
      <c r="D4028" s="33" t="s">
        <v>8</v>
      </c>
      <c r="E4028" s="32">
        <v>2028</v>
      </c>
      <c r="F4028" s="32">
        <v>-1</v>
      </c>
      <c r="G4028" s="32">
        <v>526.24439865110003</v>
      </c>
    </row>
    <row r="4029" spans="1:7" x14ac:dyDescent="0.25">
      <c r="A4029" s="32">
        <v>2027</v>
      </c>
      <c r="B4029" s="33" t="s">
        <v>12</v>
      </c>
      <c r="C4029" s="33" t="s">
        <v>32</v>
      </c>
      <c r="D4029" s="33" t="s">
        <v>8</v>
      </c>
      <c r="E4029" s="32">
        <v>2010</v>
      </c>
      <c r="F4029" s="32">
        <v>17</v>
      </c>
      <c r="G4029" s="32">
        <v>656.52894960383082</v>
      </c>
    </row>
    <row r="4030" spans="1:7" x14ac:dyDescent="0.25">
      <c r="A4030" s="32">
        <v>2027</v>
      </c>
      <c r="B4030" s="33" t="s">
        <v>12</v>
      </c>
      <c r="C4030" s="33" t="s">
        <v>32</v>
      </c>
      <c r="D4030" s="33" t="s">
        <v>8</v>
      </c>
      <c r="E4030" s="32">
        <v>2011</v>
      </c>
      <c r="F4030" s="32">
        <v>16</v>
      </c>
      <c r="G4030" s="32">
        <v>842.71417112273468</v>
      </c>
    </row>
    <row r="4031" spans="1:7" x14ac:dyDescent="0.25">
      <c r="A4031" s="32">
        <v>2027</v>
      </c>
      <c r="B4031" s="33" t="s">
        <v>12</v>
      </c>
      <c r="C4031" s="33" t="s">
        <v>32</v>
      </c>
      <c r="D4031" s="33" t="s">
        <v>8</v>
      </c>
      <c r="E4031" s="32">
        <v>2012</v>
      </c>
      <c r="F4031" s="32">
        <v>15</v>
      </c>
      <c r="G4031" s="32">
        <v>1047.3066310353663</v>
      </c>
    </row>
    <row r="4032" spans="1:7" x14ac:dyDescent="0.25">
      <c r="A4032" s="32">
        <v>2027</v>
      </c>
      <c r="B4032" s="33" t="s">
        <v>12</v>
      </c>
      <c r="C4032" s="33" t="s">
        <v>32</v>
      </c>
      <c r="D4032" s="33" t="s">
        <v>8</v>
      </c>
      <c r="E4032" s="32">
        <v>2013</v>
      </c>
      <c r="F4032" s="32">
        <v>14</v>
      </c>
      <c r="G4032" s="32">
        <v>1235.6275773936056</v>
      </c>
    </row>
    <row r="4033" spans="1:7" x14ac:dyDescent="0.25">
      <c r="A4033" s="32">
        <v>2027</v>
      </c>
      <c r="B4033" s="33" t="s">
        <v>12</v>
      </c>
      <c r="C4033" s="33" t="s">
        <v>32</v>
      </c>
      <c r="D4033" s="33" t="s">
        <v>8</v>
      </c>
      <c r="E4033" s="32">
        <v>2014</v>
      </c>
      <c r="F4033" s="32">
        <v>13</v>
      </c>
      <c r="G4033" s="32">
        <v>1470.7056211734666</v>
      </c>
    </row>
    <row r="4034" spans="1:7" x14ac:dyDescent="0.25">
      <c r="A4034" s="32">
        <v>2027</v>
      </c>
      <c r="B4034" s="33" t="s">
        <v>12</v>
      </c>
      <c r="C4034" s="33" t="s">
        <v>32</v>
      </c>
      <c r="D4034" s="33" t="s">
        <v>8</v>
      </c>
      <c r="E4034" s="32">
        <v>2015</v>
      </c>
      <c r="F4034" s="32">
        <v>12</v>
      </c>
      <c r="G4034" s="32">
        <v>1719.4072862926296</v>
      </c>
    </row>
    <row r="4035" spans="1:7" x14ac:dyDescent="0.25">
      <c r="A4035" s="32">
        <v>2027</v>
      </c>
      <c r="B4035" s="33" t="s">
        <v>12</v>
      </c>
      <c r="C4035" s="33" t="s">
        <v>32</v>
      </c>
      <c r="D4035" s="33" t="s">
        <v>8</v>
      </c>
      <c r="E4035" s="32">
        <v>2016</v>
      </c>
      <c r="F4035" s="32">
        <v>11</v>
      </c>
      <c r="G4035" s="32">
        <v>1887.988020337458</v>
      </c>
    </row>
    <row r="4036" spans="1:7" x14ac:dyDescent="0.25">
      <c r="A4036" s="32">
        <v>2027</v>
      </c>
      <c r="B4036" s="33" t="s">
        <v>12</v>
      </c>
      <c r="C4036" s="33" t="s">
        <v>32</v>
      </c>
      <c r="D4036" s="33" t="s">
        <v>8</v>
      </c>
      <c r="E4036" s="32">
        <v>2017</v>
      </c>
      <c r="F4036" s="32">
        <v>10</v>
      </c>
      <c r="G4036" s="32">
        <v>2079.0606882747074</v>
      </c>
    </row>
    <row r="4037" spans="1:7" x14ac:dyDescent="0.25">
      <c r="A4037" s="32">
        <v>2027</v>
      </c>
      <c r="B4037" s="33" t="s">
        <v>12</v>
      </c>
      <c r="C4037" s="33" t="s">
        <v>32</v>
      </c>
      <c r="D4037" s="33" t="s">
        <v>8</v>
      </c>
      <c r="E4037" s="32">
        <v>2018</v>
      </c>
      <c r="F4037" s="32">
        <v>9</v>
      </c>
      <c r="G4037" s="32">
        <v>2161.0306397468821</v>
      </c>
    </row>
    <row r="4038" spans="1:7" x14ac:dyDescent="0.25">
      <c r="A4038" s="32">
        <v>2027</v>
      </c>
      <c r="B4038" s="33" t="s">
        <v>12</v>
      </c>
      <c r="C4038" s="33" t="s">
        <v>32</v>
      </c>
      <c r="D4038" s="33" t="s">
        <v>8</v>
      </c>
      <c r="E4038" s="32">
        <v>2019</v>
      </c>
      <c r="F4038" s="32">
        <v>8</v>
      </c>
      <c r="G4038" s="32">
        <v>1807.080412</v>
      </c>
    </row>
    <row r="4039" spans="1:7" x14ac:dyDescent="0.25">
      <c r="A4039" s="32">
        <v>2027</v>
      </c>
      <c r="B4039" s="33" t="s">
        <v>12</v>
      </c>
      <c r="C4039" s="33" t="s">
        <v>32</v>
      </c>
      <c r="D4039" s="33" t="s">
        <v>8</v>
      </c>
      <c r="E4039" s="32">
        <v>2020</v>
      </c>
      <c r="F4039" s="32">
        <v>7</v>
      </c>
      <c r="G4039" s="32">
        <v>2110.6429280000002</v>
      </c>
    </row>
    <row r="4040" spans="1:7" x14ac:dyDescent="0.25">
      <c r="A4040" s="32">
        <v>2027</v>
      </c>
      <c r="B4040" s="33" t="s">
        <v>12</v>
      </c>
      <c r="C4040" s="33" t="s">
        <v>32</v>
      </c>
      <c r="D4040" s="33" t="s">
        <v>8</v>
      </c>
      <c r="E4040" s="32">
        <v>2021</v>
      </c>
      <c r="F4040" s="32">
        <v>6</v>
      </c>
      <c r="G4040" s="32">
        <v>2341.2166636068941</v>
      </c>
    </row>
    <row r="4041" spans="1:7" x14ac:dyDescent="0.25">
      <c r="A4041" s="32">
        <v>2027</v>
      </c>
      <c r="B4041" s="33" t="s">
        <v>12</v>
      </c>
      <c r="C4041" s="33" t="s">
        <v>32</v>
      </c>
      <c r="D4041" s="33" t="s">
        <v>8</v>
      </c>
      <c r="E4041" s="32">
        <v>2022</v>
      </c>
      <c r="F4041" s="32">
        <v>5</v>
      </c>
      <c r="G4041" s="32">
        <v>2361.8844764140385</v>
      </c>
    </row>
    <row r="4042" spans="1:7" x14ac:dyDescent="0.25">
      <c r="A4042" s="32">
        <v>2027</v>
      </c>
      <c r="B4042" s="33" t="s">
        <v>12</v>
      </c>
      <c r="C4042" s="33" t="s">
        <v>32</v>
      </c>
      <c r="D4042" s="33" t="s">
        <v>8</v>
      </c>
      <c r="E4042" s="32">
        <v>2023</v>
      </c>
      <c r="F4042" s="32">
        <v>4</v>
      </c>
      <c r="G4042" s="32">
        <v>2400.8701831161679</v>
      </c>
    </row>
    <row r="4043" spans="1:7" x14ac:dyDescent="0.25">
      <c r="A4043" s="32">
        <v>2027</v>
      </c>
      <c r="B4043" s="33" t="s">
        <v>12</v>
      </c>
      <c r="C4043" s="33" t="s">
        <v>32</v>
      </c>
      <c r="D4043" s="33" t="s">
        <v>8</v>
      </c>
      <c r="E4043" s="32">
        <v>2024</v>
      </c>
      <c r="F4043" s="32">
        <v>3</v>
      </c>
      <c r="G4043" s="32">
        <v>2488.9483881873862</v>
      </c>
    </row>
    <row r="4044" spans="1:7" x14ac:dyDescent="0.25">
      <c r="A4044" s="32">
        <v>2027</v>
      </c>
      <c r="B4044" s="33" t="s">
        <v>12</v>
      </c>
      <c r="C4044" s="33" t="s">
        <v>32</v>
      </c>
      <c r="D4044" s="33" t="s">
        <v>8</v>
      </c>
      <c r="E4044" s="32">
        <v>2025</v>
      </c>
      <c r="F4044" s="32">
        <v>2</v>
      </c>
      <c r="G4044" s="32">
        <v>2585.9148312392308</v>
      </c>
    </row>
    <row r="4045" spans="1:7" x14ac:dyDescent="0.25">
      <c r="A4045" s="32">
        <v>2027</v>
      </c>
      <c r="B4045" s="33" t="s">
        <v>12</v>
      </c>
      <c r="C4045" s="33" t="s">
        <v>32</v>
      </c>
      <c r="D4045" s="33" t="s">
        <v>8</v>
      </c>
      <c r="E4045" s="32">
        <v>2026</v>
      </c>
      <c r="F4045" s="32">
        <v>1</v>
      </c>
      <c r="G4045" s="32">
        <v>2634.3015318441899</v>
      </c>
    </row>
    <row r="4046" spans="1:7" x14ac:dyDescent="0.25">
      <c r="A4046" s="32">
        <v>2027</v>
      </c>
      <c r="B4046" s="33" t="s">
        <v>12</v>
      </c>
      <c r="C4046" s="33" t="s">
        <v>32</v>
      </c>
      <c r="D4046" s="33" t="s">
        <v>8</v>
      </c>
      <c r="E4046" s="32">
        <v>2027</v>
      </c>
      <c r="F4046" s="32">
        <v>0</v>
      </c>
      <c r="G4046" s="32">
        <v>2621.805961</v>
      </c>
    </row>
    <row r="4047" spans="1:7" x14ac:dyDescent="0.25">
      <c r="A4047" s="32">
        <v>2027</v>
      </c>
      <c r="B4047" s="33" t="s">
        <v>12</v>
      </c>
      <c r="C4047" s="33" t="s">
        <v>32</v>
      </c>
      <c r="D4047" s="33" t="s">
        <v>8</v>
      </c>
      <c r="E4047" s="32">
        <v>2028</v>
      </c>
      <c r="F4047" s="32">
        <v>-1</v>
      </c>
      <c r="G4047" s="32">
        <v>615.14725299999998</v>
      </c>
    </row>
    <row r="4048" spans="1:7" x14ac:dyDescent="0.25">
      <c r="A4048" s="32">
        <v>2027</v>
      </c>
      <c r="B4048" s="33" t="s">
        <v>13</v>
      </c>
      <c r="C4048" s="33" t="s">
        <v>32</v>
      </c>
      <c r="D4048" s="33" t="s">
        <v>8</v>
      </c>
      <c r="E4048" s="32">
        <v>2010</v>
      </c>
      <c r="F4048" s="32">
        <v>17</v>
      </c>
      <c r="G4048" s="32">
        <v>1264.3960460000001</v>
      </c>
    </row>
    <row r="4049" spans="1:7" x14ac:dyDescent="0.25">
      <c r="A4049" s="32">
        <v>2027</v>
      </c>
      <c r="B4049" s="33" t="s">
        <v>13</v>
      </c>
      <c r="C4049" s="33" t="s">
        <v>32</v>
      </c>
      <c r="D4049" s="33" t="s">
        <v>8</v>
      </c>
      <c r="E4049" s="32">
        <v>2011</v>
      </c>
      <c r="F4049" s="32">
        <v>16</v>
      </c>
      <c r="G4049" s="32">
        <v>1657.1328040000001</v>
      </c>
    </row>
    <row r="4050" spans="1:7" x14ac:dyDescent="0.25">
      <c r="A4050" s="32">
        <v>2027</v>
      </c>
      <c r="B4050" s="33" t="s">
        <v>13</v>
      </c>
      <c r="C4050" s="33" t="s">
        <v>32</v>
      </c>
      <c r="D4050" s="33" t="s">
        <v>8</v>
      </c>
      <c r="E4050" s="32">
        <v>2012</v>
      </c>
      <c r="F4050" s="32">
        <v>15</v>
      </c>
      <c r="G4050" s="32">
        <v>1991.080872</v>
      </c>
    </row>
    <row r="4051" spans="1:7" x14ac:dyDescent="0.25">
      <c r="A4051" s="32">
        <v>2027</v>
      </c>
      <c r="B4051" s="33" t="s">
        <v>13</v>
      </c>
      <c r="C4051" s="33" t="s">
        <v>32</v>
      </c>
      <c r="D4051" s="33" t="s">
        <v>8</v>
      </c>
      <c r="E4051" s="32">
        <v>2013</v>
      </c>
      <c r="F4051" s="32">
        <v>14</v>
      </c>
      <c r="G4051" s="32">
        <v>2236.972037</v>
      </c>
    </row>
    <row r="4052" spans="1:7" x14ac:dyDescent="0.25">
      <c r="A4052" s="32">
        <v>2027</v>
      </c>
      <c r="B4052" s="33" t="s">
        <v>13</v>
      </c>
      <c r="C4052" s="33" t="s">
        <v>32</v>
      </c>
      <c r="D4052" s="33" t="s">
        <v>8</v>
      </c>
      <c r="E4052" s="32">
        <v>2014</v>
      </c>
      <c r="F4052" s="32">
        <v>13</v>
      </c>
      <c r="G4052" s="32">
        <v>4331.5053520000001</v>
      </c>
    </row>
    <row r="4053" spans="1:7" x14ac:dyDescent="0.25">
      <c r="A4053" s="32">
        <v>2027</v>
      </c>
      <c r="B4053" s="33" t="s">
        <v>13</v>
      </c>
      <c r="C4053" s="33" t="s">
        <v>32</v>
      </c>
      <c r="D4053" s="33" t="s">
        <v>8</v>
      </c>
      <c r="E4053" s="32">
        <v>2015</v>
      </c>
      <c r="F4053" s="32">
        <v>12</v>
      </c>
      <c r="G4053" s="32">
        <v>5929.835615</v>
      </c>
    </row>
    <row r="4054" spans="1:7" x14ac:dyDescent="0.25">
      <c r="A4054" s="32">
        <v>2027</v>
      </c>
      <c r="B4054" s="33" t="s">
        <v>13</v>
      </c>
      <c r="C4054" s="33" t="s">
        <v>32</v>
      </c>
      <c r="D4054" s="33" t="s">
        <v>8</v>
      </c>
      <c r="E4054" s="32">
        <v>2016</v>
      </c>
      <c r="F4054" s="32">
        <v>11</v>
      </c>
      <c r="G4054" s="32">
        <v>7551.9520813495292</v>
      </c>
    </row>
    <row r="4055" spans="1:7" x14ac:dyDescent="0.25">
      <c r="A4055" s="32">
        <v>2027</v>
      </c>
      <c r="B4055" s="33" t="s">
        <v>13</v>
      </c>
      <c r="C4055" s="33" t="s">
        <v>32</v>
      </c>
      <c r="D4055" s="33" t="s">
        <v>8</v>
      </c>
      <c r="E4055" s="32">
        <v>2017</v>
      </c>
      <c r="F4055" s="32">
        <v>10</v>
      </c>
      <c r="G4055" s="32">
        <v>8316.2427530991918</v>
      </c>
    </row>
    <row r="4056" spans="1:7" x14ac:dyDescent="0.25">
      <c r="A4056" s="32">
        <v>2027</v>
      </c>
      <c r="B4056" s="33" t="s">
        <v>13</v>
      </c>
      <c r="C4056" s="33" t="s">
        <v>32</v>
      </c>
      <c r="D4056" s="33" t="s">
        <v>8</v>
      </c>
      <c r="E4056" s="32">
        <v>2018</v>
      </c>
      <c r="F4056" s="32">
        <v>9</v>
      </c>
      <c r="G4056" s="32">
        <v>5878.8436819999997</v>
      </c>
    </row>
    <row r="4057" spans="1:7" x14ac:dyDescent="0.25">
      <c r="A4057" s="32">
        <v>2027</v>
      </c>
      <c r="B4057" s="33" t="s">
        <v>13</v>
      </c>
      <c r="C4057" s="33" t="s">
        <v>32</v>
      </c>
      <c r="D4057" s="33" t="s">
        <v>8</v>
      </c>
      <c r="E4057" s="32">
        <v>2019</v>
      </c>
      <c r="F4057" s="32">
        <v>8</v>
      </c>
      <c r="G4057" s="32">
        <v>7228.3216480000001</v>
      </c>
    </row>
    <row r="4058" spans="1:7" x14ac:dyDescent="0.25">
      <c r="A4058" s="32">
        <v>2027</v>
      </c>
      <c r="B4058" s="33" t="s">
        <v>13</v>
      </c>
      <c r="C4058" s="33" t="s">
        <v>32</v>
      </c>
      <c r="D4058" s="33" t="s">
        <v>8</v>
      </c>
      <c r="E4058" s="32">
        <v>2020</v>
      </c>
      <c r="F4058" s="32">
        <v>7</v>
      </c>
      <c r="G4058" s="32">
        <v>8442.5717139999997</v>
      </c>
    </row>
    <row r="4059" spans="1:7" x14ac:dyDescent="0.25">
      <c r="A4059" s="32">
        <v>2027</v>
      </c>
      <c r="B4059" s="33" t="s">
        <v>13</v>
      </c>
      <c r="C4059" s="33" t="s">
        <v>32</v>
      </c>
      <c r="D4059" s="33" t="s">
        <v>8</v>
      </c>
      <c r="E4059" s="32">
        <v>2021</v>
      </c>
      <c r="F4059" s="32">
        <v>6</v>
      </c>
      <c r="G4059" s="32">
        <v>9364.8666544267162</v>
      </c>
    </row>
    <row r="4060" spans="1:7" x14ac:dyDescent="0.25">
      <c r="A4060" s="32">
        <v>2027</v>
      </c>
      <c r="B4060" s="33" t="s">
        <v>13</v>
      </c>
      <c r="C4060" s="33" t="s">
        <v>32</v>
      </c>
      <c r="D4060" s="33" t="s">
        <v>8</v>
      </c>
      <c r="E4060" s="32">
        <v>2022</v>
      </c>
      <c r="F4060" s="32">
        <v>5</v>
      </c>
      <c r="G4060" s="32">
        <v>9447.5379056554757</v>
      </c>
    </row>
    <row r="4061" spans="1:7" x14ac:dyDescent="0.25">
      <c r="A4061" s="32">
        <v>2027</v>
      </c>
      <c r="B4061" s="33" t="s">
        <v>13</v>
      </c>
      <c r="C4061" s="33" t="s">
        <v>32</v>
      </c>
      <c r="D4061" s="33" t="s">
        <v>8</v>
      </c>
      <c r="E4061" s="32">
        <v>2023</v>
      </c>
      <c r="F4061" s="32">
        <v>4</v>
      </c>
      <c r="G4061" s="32">
        <v>9603.4807324641915</v>
      </c>
    </row>
    <row r="4062" spans="1:7" x14ac:dyDescent="0.25">
      <c r="A4062" s="32">
        <v>2027</v>
      </c>
      <c r="B4062" s="33" t="s">
        <v>13</v>
      </c>
      <c r="C4062" s="33" t="s">
        <v>32</v>
      </c>
      <c r="D4062" s="33" t="s">
        <v>8</v>
      </c>
      <c r="E4062" s="32">
        <v>2024</v>
      </c>
      <c r="F4062" s="32">
        <v>3</v>
      </c>
      <c r="G4062" s="32">
        <v>9955.7935527491518</v>
      </c>
    </row>
    <row r="4063" spans="1:7" x14ac:dyDescent="0.25">
      <c r="A4063" s="32">
        <v>2027</v>
      </c>
      <c r="B4063" s="33" t="s">
        <v>13</v>
      </c>
      <c r="C4063" s="33" t="s">
        <v>32</v>
      </c>
      <c r="D4063" s="33" t="s">
        <v>8</v>
      </c>
      <c r="E4063" s="32">
        <v>2025</v>
      </c>
      <c r="F4063" s="32">
        <v>2</v>
      </c>
      <c r="G4063" s="32">
        <v>10343.65932495762</v>
      </c>
    </row>
    <row r="4064" spans="1:7" x14ac:dyDescent="0.25">
      <c r="A4064" s="32">
        <v>2027</v>
      </c>
      <c r="B4064" s="33" t="s">
        <v>13</v>
      </c>
      <c r="C4064" s="33" t="s">
        <v>32</v>
      </c>
      <c r="D4064" s="33" t="s">
        <v>8</v>
      </c>
      <c r="E4064" s="32">
        <v>2026</v>
      </c>
      <c r="F4064" s="32">
        <v>1</v>
      </c>
      <c r="G4064" s="32">
        <v>10537.206127376099</v>
      </c>
    </row>
    <row r="4065" spans="1:7" x14ac:dyDescent="0.25">
      <c r="A4065" s="32">
        <v>2027</v>
      </c>
      <c r="B4065" s="33" t="s">
        <v>13</v>
      </c>
      <c r="C4065" s="33" t="s">
        <v>32</v>
      </c>
      <c r="D4065" s="33" t="s">
        <v>8</v>
      </c>
      <c r="E4065" s="32">
        <v>2027</v>
      </c>
      <c r="F4065" s="32">
        <v>0</v>
      </c>
      <c r="G4065" s="32">
        <v>10487.223840000001</v>
      </c>
    </row>
    <row r="4066" spans="1:7" x14ac:dyDescent="0.25">
      <c r="A4066" s="32">
        <v>2027</v>
      </c>
      <c r="B4066" s="33" t="s">
        <v>13</v>
      </c>
      <c r="C4066" s="33" t="s">
        <v>32</v>
      </c>
      <c r="D4066" s="33" t="s">
        <v>8</v>
      </c>
      <c r="E4066" s="32">
        <v>2028</v>
      </c>
      <c r="F4066" s="32">
        <v>-1</v>
      </c>
      <c r="G4066" s="32">
        <v>2460.5890119999999</v>
      </c>
    </row>
    <row r="4067" spans="1:7" x14ac:dyDescent="0.25">
      <c r="A4067" s="32">
        <v>2027</v>
      </c>
      <c r="B4067" s="33" t="s">
        <v>9</v>
      </c>
      <c r="C4067" s="33" t="s">
        <v>32</v>
      </c>
      <c r="D4067" s="33" t="s">
        <v>8</v>
      </c>
      <c r="E4067" s="32">
        <v>2010</v>
      </c>
      <c r="F4067" s="32">
        <v>17</v>
      </c>
      <c r="G4067" s="32">
        <v>163.80932172971481</v>
      </c>
    </row>
    <row r="4068" spans="1:7" x14ac:dyDescent="0.25">
      <c r="A4068" s="32">
        <v>2027</v>
      </c>
      <c r="B4068" s="33" t="s">
        <v>9</v>
      </c>
      <c r="C4068" s="33" t="s">
        <v>32</v>
      </c>
      <c r="D4068" s="33" t="s">
        <v>8</v>
      </c>
      <c r="E4068" s="32">
        <v>2011</v>
      </c>
      <c r="F4068" s="32">
        <v>16</v>
      </c>
      <c r="G4068" s="32">
        <v>209.15473039712663</v>
      </c>
    </row>
    <row r="4069" spans="1:7" x14ac:dyDescent="0.25">
      <c r="A4069" s="32">
        <v>2027</v>
      </c>
      <c r="B4069" s="33" t="s">
        <v>9</v>
      </c>
      <c r="C4069" s="33" t="s">
        <v>32</v>
      </c>
      <c r="D4069" s="33" t="s">
        <v>8</v>
      </c>
      <c r="E4069" s="32">
        <v>2012</v>
      </c>
      <c r="F4069" s="32">
        <v>15</v>
      </c>
      <c r="G4069" s="32">
        <v>259.14490536863843</v>
      </c>
    </row>
    <row r="4070" spans="1:7" x14ac:dyDescent="0.25">
      <c r="A4070" s="32">
        <v>2027</v>
      </c>
      <c r="B4070" s="33" t="s">
        <v>9</v>
      </c>
      <c r="C4070" s="33" t="s">
        <v>32</v>
      </c>
      <c r="D4070" s="33" t="s">
        <v>8</v>
      </c>
      <c r="E4070" s="32">
        <v>2013</v>
      </c>
      <c r="F4070" s="32">
        <v>14</v>
      </c>
      <c r="G4070" s="32">
        <v>304.13147627854204</v>
      </c>
    </row>
    <row r="4071" spans="1:7" x14ac:dyDescent="0.25">
      <c r="A4071" s="32">
        <v>2027</v>
      </c>
      <c r="B4071" s="33" t="s">
        <v>9</v>
      </c>
      <c r="C4071" s="33" t="s">
        <v>32</v>
      </c>
      <c r="D4071" s="33" t="s">
        <v>8</v>
      </c>
      <c r="E4071" s="32">
        <v>2014</v>
      </c>
      <c r="F4071" s="32">
        <v>13</v>
      </c>
      <c r="G4071" s="32">
        <v>360.83627421854248</v>
      </c>
    </row>
    <row r="4072" spans="1:7" x14ac:dyDescent="0.25">
      <c r="A4072" s="32">
        <v>2027</v>
      </c>
      <c r="B4072" s="33" t="s">
        <v>9</v>
      </c>
      <c r="C4072" s="33" t="s">
        <v>32</v>
      </c>
      <c r="D4072" s="33" t="s">
        <v>8</v>
      </c>
      <c r="E4072" s="32">
        <v>2015</v>
      </c>
      <c r="F4072" s="32">
        <v>12</v>
      </c>
      <c r="G4072" s="32">
        <v>423.93603681151467</v>
      </c>
    </row>
    <row r="4073" spans="1:7" x14ac:dyDescent="0.25">
      <c r="A4073" s="32">
        <v>2027</v>
      </c>
      <c r="B4073" s="33" t="s">
        <v>9</v>
      </c>
      <c r="C4073" s="33" t="s">
        <v>32</v>
      </c>
      <c r="D4073" s="33" t="s">
        <v>8</v>
      </c>
      <c r="E4073" s="32">
        <v>2016</v>
      </c>
      <c r="F4073" s="32">
        <v>11</v>
      </c>
      <c r="G4073" s="32">
        <v>474.16272941513097</v>
      </c>
    </row>
    <row r="4074" spans="1:7" x14ac:dyDescent="0.25">
      <c r="A4074" s="32">
        <v>2027</v>
      </c>
      <c r="B4074" s="33" t="s">
        <v>9</v>
      </c>
      <c r="C4074" s="33" t="s">
        <v>32</v>
      </c>
      <c r="D4074" s="33" t="s">
        <v>8</v>
      </c>
      <c r="E4074" s="32">
        <v>2017</v>
      </c>
      <c r="F4074" s="32">
        <v>10</v>
      </c>
      <c r="G4074" s="32">
        <v>533.35521177370128</v>
      </c>
    </row>
    <row r="4075" spans="1:7" x14ac:dyDescent="0.25">
      <c r="A4075" s="32">
        <v>2027</v>
      </c>
      <c r="B4075" s="33" t="s">
        <v>9</v>
      </c>
      <c r="C4075" s="33" t="s">
        <v>32</v>
      </c>
      <c r="D4075" s="33" t="s">
        <v>8</v>
      </c>
      <c r="E4075" s="32">
        <v>2018</v>
      </c>
      <c r="F4075" s="32">
        <v>9</v>
      </c>
      <c r="G4075" s="32">
        <v>565.63239646509851</v>
      </c>
    </row>
    <row r="4076" spans="1:7" x14ac:dyDescent="0.25">
      <c r="A4076" s="32">
        <v>2027</v>
      </c>
      <c r="B4076" s="33" t="s">
        <v>9</v>
      </c>
      <c r="C4076" s="33" t="s">
        <v>32</v>
      </c>
      <c r="D4076" s="33" t="s">
        <v>8</v>
      </c>
      <c r="E4076" s="32">
        <v>2019</v>
      </c>
      <c r="F4076" s="32">
        <v>8</v>
      </c>
      <c r="G4076" s="32">
        <v>599.00874167905408</v>
      </c>
    </row>
    <row r="4077" spans="1:7" x14ac:dyDescent="0.25">
      <c r="A4077" s="32">
        <v>2027</v>
      </c>
      <c r="B4077" s="33" t="s">
        <v>9</v>
      </c>
      <c r="C4077" s="33" t="s">
        <v>32</v>
      </c>
      <c r="D4077" s="33" t="s">
        <v>8</v>
      </c>
      <c r="E4077" s="32">
        <v>2020</v>
      </c>
      <c r="F4077" s="32">
        <v>7</v>
      </c>
      <c r="G4077" s="32">
        <v>625.07188975008023</v>
      </c>
    </row>
    <row r="4078" spans="1:7" x14ac:dyDescent="0.25">
      <c r="A4078" s="32">
        <v>2027</v>
      </c>
      <c r="B4078" s="33" t="s">
        <v>9</v>
      </c>
      <c r="C4078" s="33" t="s">
        <v>32</v>
      </c>
      <c r="D4078" s="33" t="s">
        <v>8</v>
      </c>
      <c r="E4078" s="32">
        <v>2021</v>
      </c>
      <c r="F4078" s="32">
        <v>6</v>
      </c>
      <c r="G4078" s="32">
        <v>645.81655016082948</v>
      </c>
    </row>
    <row r="4079" spans="1:7" x14ac:dyDescent="0.25">
      <c r="A4079" s="32">
        <v>2027</v>
      </c>
      <c r="B4079" s="33" t="s">
        <v>9</v>
      </c>
      <c r="C4079" s="33" t="s">
        <v>32</v>
      </c>
      <c r="D4079" s="33" t="s">
        <v>8</v>
      </c>
      <c r="E4079" s="32">
        <v>2022</v>
      </c>
      <c r="F4079" s="32">
        <v>5</v>
      </c>
      <c r="G4079" s="32">
        <v>661.52069066611875</v>
      </c>
    </row>
    <row r="4080" spans="1:7" x14ac:dyDescent="0.25">
      <c r="A4080" s="32">
        <v>2027</v>
      </c>
      <c r="B4080" s="33" t="s">
        <v>9</v>
      </c>
      <c r="C4080" s="33" t="s">
        <v>32</v>
      </c>
      <c r="D4080" s="33" t="s">
        <v>8</v>
      </c>
      <c r="E4080" s="32">
        <v>2023</v>
      </c>
      <c r="F4080" s="32">
        <v>4</v>
      </c>
      <c r="G4080" s="32">
        <v>680.28873216040381</v>
      </c>
    </row>
    <row r="4081" spans="1:7" x14ac:dyDescent="0.25">
      <c r="A4081" s="32">
        <v>2027</v>
      </c>
      <c r="B4081" s="33" t="s">
        <v>9</v>
      </c>
      <c r="C4081" s="33" t="s">
        <v>32</v>
      </c>
      <c r="D4081" s="33" t="s">
        <v>8</v>
      </c>
      <c r="E4081" s="32">
        <v>2024</v>
      </c>
      <c r="F4081" s="32">
        <v>3</v>
      </c>
      <c r="G4081" s="32">
        <v>711.21888640719487</v>
      </c>
    </row>
    <row r="4082" spans="1:7" x14ac:dyDescent="0.25">
      <c r="A4082" s="32">
        <v>2027</v>
      </c>
      <c r="B4082" s="33" t="s">
        <v>9</v>
      </c>
      <c r="C4082" s="33" t="s">
        <v>32</v>
      </c>
      <c r="D4082" s="33" t="s">
        <v>8</v>
      </c>
      <c r="E4082" s="32">
        <v>2025</v>
      </c>
      <c r="F4082" s="32">
        <v>2</v>
      </c>
      <c r="G4082" s="32">
        <v>744.73789491253478</v>
      </c>
    </row>
    <row r="4083" spans="1:7" x14ac:dyDescent="0.25">
      <c r="A4083" s="32">
        <v>2027</v>
      </c>
      <c r="B4083" s="33" t="s">
        <v>9</v>
      </c>
      <c r="C4083" s="33" t="s">
        <v>32</v>
      </c>
      <c r="D4083" s="33" t="s">
        <v>8</v>
      </c>
      <c r="E4083" s="32">
        <v>2026</v>
      </c>
      <c r="F4083" s="32">
        <v>1</v>
      </c>
      <c r="G4083" s="32">
        <v>764.76181405939997</v>
      </c>
    </row>
    <row r="4084" spans="1:7" x14ac:dyDescent="0.25">
      <c r="A4084" s="32">
        <v>2027</v>
      </c>
      <c r="B4084" s="33" t="s">
        <v>9</v>
      </c>
      <c r="C4084" s="33" t="s">
        <v>32</v>
      </c>
      <c r="D4084" s="33" t="s">
        <v>8</v>
      </c>
      <c r="E4084" s="32">
        <v>2027</v>
      </c>
      <c r="F4084" s="32">
        <v>0</v>
      </c>
      <c r="G4084" s="32">
        <v>766.1260171806</v>
      </c>
    </row>
    <row r="4085" spans="1:7" x14ac:dyDescent="0.25">
      <c r="A4085" s="32">
        <v>2027</v>
      </c>
      <c r="B4085" s="33" t="s">
        <v>9</v>
      </c>
      <c r="C4085" s="33" t="s">
        <v>32</v>
      </c>
      <c r="D4085" s="33" t="s">
        <v>8</v>
      </c>
      <c r="E4085" s="32">
        <v>2028</v>
      </c>
      <c r="F4085" s="32">
        <v>-1</v>
      </c>
      <c r="G4085" s="32">
        <v>72.603698589999993</v>
      </c>
    </row>
    <row r="4086" spans="1:7" x14ac:dyDescent="0.25">
      <c r="A4086" s="32">
        <v>2027</v>
      </c>
      <c r="B4086" s="33" t="s">
        <v>14</v>
      </c>
      <c r="C4086" s="33" t="s">
        <v>32</v>
      </c>
      <c r="D4086" s="33" t="s">
        <v>8</v>
      </c>
      <c r="E4086" s="32">
        <v>2010</v>
      </c>
      <c r="F4086" s="32">
        <v>17</v>
      </c>
      <c r="G4086" s="32">
        <v>46.482180740796721</v>
      </c>
    </row>
    <row r="4087" spans="1:7" x14ac:dyDescent="0.25">
      <c r="A4087" s="32">
        <v>2027</v>
      </c>
      <c r="B4087" s="33" t="s">
        <v>14</v>
      </c>
      <c r="C4087" s="33" t="s">
        <v>32</v>
      </c>
      <c r="D4087" s="33" t="s">
        <v>8</v>
      </c>
      <c r="E4087" s="32">
        <v>2011</v>
      </c>
      <c r="F4087" s="32">
        <v>16</v>
      </c>
      <c r="G4087" s="32">
        <v>53.309310889999999</v>
      </c>
    </row>
    <row r="4088" spans="1:7" x14ac:dyDescent="0.25">
      <c r="A4088" s="32">
        <v>2027</v>
      </c>
      <c r="B4088" s="33" t="s">
        <v>14</v>
      </c>
      <c r="C4088" s="33" t="s">
        <v>32</v>
      </c>
      <c r="D4088" s="33" t="s">
        <v>8</v>
      </c>
      <c r="E4088" s="32">
        <v>2012</v>
      </c>
      <c r="F4088" s="32">
        <v>15</v>
      </c>
      <c r="G4088" s="32">
        <v>75.053329433679679</v>
      </c>
    </row>
    <row r="4089" spans="1:7" x14ac:dyDescent="0.25">
      <c r="A4089" s="32">
        <v>2027</v>
      </c>
      <c r="B4089" s="33" t="s">
        <v>14</v>
      </c>
      <c r="C4089" s="33" t="s">
        <v>32</v>
      </c>
      <c r="D4089" s="33" t="s">
        <v>8</v>
      </c>
      <c r="E4089" s="32">
        <v>2013</v>
      </c>
      <c r="F4089" s="32">
        <v>14</v>
      </c>
      <c r="G4089" s="32">
        <v>88.643764929326395</v>
      </c>
    </row>
    <row r="4090" spans="1:7" x14ac:dyDescent="0.25">
      <c r="A4090" s="32">
        <v>2027</v>
      </c>
      <c r="B4090" s="33" t="s">
        <v>14</v>
      </c>
      <c r="C4090" s="33" t="s">
        <v>32</v>
      </c>
      <c r="D4090" s="33" t="s">
        <v>8</v>
      </c>
      <c r="E4090" s="32">
        <v>2014</v>
      </c>
      <c r="F4090" s="32">
        <v>13</v>
      </c>
      <c r="G4090" s="32">
        <v>105.41613812287784</v>
      </c>
    </row>
    <row r="4091" spans="1:7" x14ac:dyDescent="0.25">
      <c r="A4091" s="32">
        <v>2027</v>
      </c>
      <c r="B4091" s="33" t="s">
        <v>14</v>
      </c>
      <c r="C4091" s="33" t="s">
        <v>32</v>
      </c>
      <c r="D4091" s="33" t="s">
        <v>8</v>
      </c>
      <c r="E4091" s="32">
        <v>2015</v>
      </c>
      <c r="F4091" s="32">
        <v>12</v>
      </c>
      <c r="G4091" s="32">
        <v>123.91024113707553</v>
      </c>
    </row>
    <row r="4092" spans="1:7" x14ac:dyDescent="0.25">
      <c r="A4092" s="32">
        <v>2027</v>
      </c>
      <c r="B4092" s="33" t="s">
        <v>14</v>
      </c>
      <c r="C4092" s="33" t="s">
        <v>32</v>
      </c>
      <c r="D4092" s="33" t="s">
        <v>8</v>
      </c>
      <c r="E4092" s="32">
        <v>2016</v>
      </c>
      <c r="F4092" s="32">
        <v>11</v>
      </c>
      <c r="G4092" s="32">
        <v>139.07385748507269</v>
      </c>
    </row>
    <row r="4093" spans="1:7" x14ac:dyDescent="0.25">
      <c r="A4093" s="32">
        <v>2027</v>
      </c>
      <c r="B4093" s="33" t="s">
        <v>14</v>
      </c>
      <c r="C4093" s="33" t="s">
        <v>32</v>
      </c>
      <c r="D4093" s="33" t="s">
        <v>8</v>
      </c>
      <c r="E4093" s="32">
        <v>2017</v>
      </c>
      <c r="F4093" s="32">
        <v>10</v>
      </c>
      <c r="G4093" s="32">
        <v>156.57899384847886</v>
      </c>
    </row>
    <row r="4094" spans="1:7" x14ac:dyDescent="0.25">
      <c r="A4094" s="32">
        <v>2027</v>
      </c>
      <c r="B4094" s="33" t="s">
        <v>14</v>
      </c>
      <c r="C4094" s="33" t="s">
        <v>32</v>
      </c>
      <c r="D4094" s="33" t="s">
        <v>8</v>
      </c>
      <c r="E4094" s="32">
        <v>2018</v>
      </c>
      <c r="F4094" s="32">
        <v>9</v>
      </c>
      <c r="G4094" s="32">
        <v>165.27289650350917</v>
      </c>
    </row>
    <row r="4095" spans="1:7" x14ac:dyDescent="0.25">
      <c r="A4095" s="32">
        <v>2027</v>
      </c>
      <c r="B4095" s="33" t="s">
        <v>14</v>
      </c>
      <c r="C4095" s="33" t="s">
        <v>32</v>
      </c>
      <c r="D4095" s="33" t="s">
        <v>8</v>
      </c>
      <c r="E4095" s="32">
        <v>2019</v>
      </c>
      <c r="F4095" s="32">
        <v>8</v>
      </c>
      <c r="G4095" s="32">
        <v>173.22479509762476</v>
      </c>
    </row>
    <row r="4096" spans="1:7" x14ac:dyDescent="0.25">
      <c r="A4096" s="32">
        <v>2027</v>
      </c>
      <c r="B4096" s="33" t="s">
        <v>14</v>
      </c>
      <c r="C4096" s="33" t="s">
        <v>32</v>
      </c>
      <c r="D4096" s="33" t="s">
        <v>8</v>
      </c>
      <c r="E4096" s="32">
        <v>2020</v>
      </c>
      <c r="F4096" s="32">
        <v>7</v>
      </c>
      <c r="G4096" s="32">
        <v>179.00170199556109</v>
      </c>
    </row>
    <row r="4097" spans="1:7" x14ac:dyDescent="0.25">
      <c r="A4097" s="32">
        <v>2027</v>
      </c>
      <c r="B4097" s="33" t="s">
        <v>14</v>
      </c>
      <c r="C4097" s="33" t="s">
        <v>32</v>
      </c>
      <c r="D4097" s="33" t="s">
        <v>8</v>
      </c>
      <c r="E4097" s="32">
        <v>2021</v>
      </c>
      <c r="F4097" s="32">
        <v>6</v>
      </c>
      <c r="G4097" s="32">
        <v>183.36029333067319</v>
      </c>
    </row>
    <row r="4098" spans="1:7" x14ac:dyDescent="0.25">
      <c r="A4098" s="32">
        <v>2027</v>
      </c>
      <c r="B4098" s="33" t="s">
        <v>14</v>
      </c>
      <c r="C4098" s="33" t="s">
        <v>32</v>
      </c>
      <c r="D4098" s="33" t="s">
        <v>8</v>
      </c>
      <c r="E4098" s="32">
        <v>2022</v>
      </c>
      <c r="F4098" s="32">
        <v>5</v>
      </c>
      <c r="G4098" s="32">
        <v>186.68944244662322</v>
      </c>
    </row>
    <row r="4099" spans="1:7" x14ac:dyDescent="0.25">
      <c r="A4099" s="32">
        <v>2027</v>
      </c>
      <c r="B4099" s="33" t="s">
        <v>14</v>
      </c>
      <c r="C4099" s="33" t="s">
        <v>32</v>
      </c>
      <c r="D4099" s="33" t="s">
        <v>8</v>
      </c>
      <c r="E4099" s="32">
        <v>2023</v>
      </c>
      <c r="F4099" s="32">
        <v>4</v>
      </c>
      <c r="G4099" s="32">
        <v>191.18783752264864</v>
      </c>
    </row>
    <row r="4100" spans="1:7" x14ac:dyDescent="0.25">
      <c r="A4100" s="32">
        <v>2027</v>
      </c>
      <c r="B4100" s="33" t="s">
        <v>14</v>
      </c>
      <c r="C4100" s="33" t="s">
        <v>32</v>
      </c>
      <c r="D4100" s="33" t="s">
        <v>8</v>
      </c>
      <c r="E4100" s="32">
        <v>2024</v>
      </c>
      <c r="F4100" s="32">
        <v>3</v>
      </c>
      <c r="G4100" s="32">
        <v>199.01950582367226</v>
      </c>
    </row>
    <row r="4101" spans="1:7" x14ac:dyDescent="0.25">
      <c r="A4101" s="32">
        <v>2027</v>
      </c>
      <c r="B4101" s="33" t="s">
        <v>14</v>
      </c>
      <c r="C4101" s="33" t="s">
        <v>32</v>
      </c>
      <c r="D4101" s="33" t="s">
        <v>8</v>
      </c>
      <c r="E4101" s="32">
        <v>2025</v>
      </c>
      <c r="F4101" s="32">
        <v>2</v>
      </c>
      <c r="G4101" s="32">
        <v>206.97805111163817</v>
      </c>
    </row>
    <row r="4102" spans="1:7" x14ac:dyDescent="0.25">
      <c r="A4102" s="32">
        <v>2027</v>
      </c>
      <c r="B4102" s="33" t="s">
        <v>14</v>
      </c>
      <c r="C4102" s="33" t="s">
        <v>32</v>
      </c>
      <c r="D4102" s="33" t="s">
        <v>8</v>
      </c>
      <c r="E4102" s="32">
        <v>2026</v>
      </c>
      <c r="F4102" s="32">
        <v>1</v>
      </c>
      <c r="G4102" s="32">
        <v>211.109767451599</v>
      </c>
    </row>
    <row r="4103" spans="1:7" x14ac:dyDescent="0.25">
      <c r="A4103" s="32">
        <v>2027</v>
      </c>
      <c r="B4103" s="33" t="s">
        <v>14</v>
      </c>
      <c r="C4103" s="33" t="s">
        <v>32</v>
      </c>
      <c r="D4103" s="33" t="s">
        <v>8</v>
      </c>
      <c r="E4103" s="32">
        <v>2027</v>
      </c>
      <c r="F4103" s="32">
        <v>0</v>
      </c>
      <c r="G4103" s="32">
        <v>210.46540709999999</v>
      </c>
    </row>
    <row r="4104" spans="1:7" x14ac:dyDescent="0.25">
      <c r="A4104" s="32">
        <v>2027</v>
      </c>
      <c r="B4104" s="33" t="s">
        <v>14</v>
      </c>
      <c r="C4104" s="33" t="s">
        <v>32</v>
      </c>
      <c r="D4104" s="33" t="s">
        <v>8</v>
      </c>
      <c r="E4104" s="32">
        <v>2028</v>
      </c>
      <c r="F4104" s="32">
        <v>-1</v>
      </c>
      <c r="G4104" s="32">
        <v>2.9703149926000001</v>
      </c>
    </row>
    <row r="4105" spans="1:7" x14ac:dyDescent="0.25">
      <c r="A4105" s="32">
        <v>2027</v>
      </c>
      <c r="B4105" s="33" t="s">
        <v>15</v>
      </c>
      <c r="C4105" s="33" t="s">
        <v>32</v>
      </c>
      <c r="D4105" s="33" t="s">
        <v>16</v>
      </c>
      <c r="E4105" s="32">
        <v>2010</v>
      </c>
      <c r="F4105" s="32">
        <v>17</v>
      </c>
      <c r="G4105" s="32">
        <v>2412.2300275004568</v>
      </c>
    </row>
    <row r="4106" spans="1:7" x14ac:dyDescent="0.25">
      <c r="A4106" s="32">
        <v>2027</v>
      </c>
      <c r="B4106" s="33" t="s">
        <v>15</v>
      </c>
      <c r="C4106" s="33" t="s">
        <v>32</v>
      </c>
      <c r="D4106" s="33" t="s">
        <v>16</v>
      </c>
      <c r="E4106" s="32">
        <v>2011</v>
      </c>
      <c r="F4106" s="32">
        <v>16</v>
      </c>
      <c r="G4106" s="32">
        <v>2437.9011390000001</v>
      </c>
    </row>
    <row r="4107" spans="1:7" x14ac:dyDescent="0.25">
      <c r="A4107" s="32">
        <v>2027</v>
      </c>
      <c r="B4107" s="33" t="s">
        <v>15</v>
      </c>
      <c r="C4107" s="33" t="s">
        <v>32</v>
      </c>
      <c r="D4107" s="33" t="s">
        <v>16</v>
      </c>
      <c r="E4107" s="32">
        <v>2012</v>
      </c>
      <c r="F4107" s="32">
        <v>15</v>
      </c>
      <c r="G4107" s="32">
        <v>2537.829753</v>
      </c>
    </row>
    <row r="4108" spans="1:7" x14ac:dyDescent="0.25">
      <c r="A4108" s="32">
        <v>2027</v>
      </c>
      <c r="B4108" s="33" t="s">
        <v>15</v>
      </c>
      <c r="C4108" s="33" t="s">
        <v>32</v>
      </c>
      <c r="D4108" s="33" t="s">
        <v>16</v>
      </c>
      <c r="E4108" s="32">
        <v>2013</v>
      </c>
      <c r="F4108" s="32">
        <v>14</v>
      </c>
      <c r="G4108" s="32">
        <v>2653.4832419999998</v>
      </c>
    </row>
    <row r="4109" spans="1:7" x14ac:dyDescent="0.25">
      <c r="A4109" s="32">
        <v>2027</v>
      </c>
      <c r="B4109" s="33" t="s">
        <v>15</v>
      </c>
      <c r="C4109" s="33" t="s">
        <v>32</v>
      </c>
      <c r="D4109" s="33" t="s">
        <v>16</v>
      </c>
      <c r="E4109" s="32">
        <v>2014</v>
      </c>
      <c r="F4109" s="32">
        <v>13</v>
      </c>
      <c r="G4109" s="32">
        <v>2777.238413</v>
      </c>
    </row>
    <row r="4110" spans="1:7" x14ac:dyDescent="0.25">
      <c r="A4110" s="32">
        <v>2027</v>
      </c>
      <c r="B4110" s="33" t="s">
        <v>15</v>
      </c>
      <c r="C4110" s="33" t="s">
        <v>32</v>
      </c>
      <c r="D4110" s="33" t="s">
        <v>16</v>
      </c>
      <c r="E4110" s="32">
        <v>2015</v>
      </c>
      <c r="F4110" s="32">
        <v>12</v>
      </c>
      <c r="G4110" s="32">
        <v>3013.9921952353297</v>
      </c>
    </row>
    <row r="4111" spans="1:7" x14ac:dyDescent="0.25">
      <c r="A4111" s="32">
        <v>2027</v>
      </c>
      <c r="B4111" s="33" t="s">
        <v>15</v>
      </c>
      <c r="C4111" s="33" t="s">
        <v>32</v>
      </c>
      <c r="D4111" s="33" t="s">
        <v>16</v>
      </c>
      <c r="E4111" s="32">
        <v>2016</v>
      </c>
      <c r="F4111" s="32">
        <v>11</v>
      </c>
      <c r="G4111" s="32">
        <v>2865.8895646064143</v>
      </c>
    </row>
    <row r="4112" spans="1:7" x14ac:dyDescent="0.25">
      <c r="A4112" s="32">
        <v>2027</v>
      </c>
      <c r="B4112" s="33" t="s">
        <v>15</v>
      </c>
      <c r="C4112" s="33" t="s">
        <v>32</v>
      </c>
      <c r="D4112" s="33" t="s">
        <v>16</v>
      </c>
      <c r="E4112" s="32">
        <v>2017</v>
      </c>
      <c r="F4112" s="32">
        <v>10</v>
      </c>
      <c r="G4112" s="32">
        <v>2972.075675</v>
      </c>
    </row>
    <row r="4113" spans="1:7" x14ac:dyDescent="0.25">
      <c r="A4113" s="32">
        <v>2027</v>
      </c>
      <c r="B4113" s="33" t="s">
        <v>15</v>
      </c>
      <c r="C4113" s="33" t="s">
        <v>32</v>
      </c>
      <c r="D4113" s="33" t="s">
        <v>16</v>
      </c>
      <c r="E4113" s="32">
        <v>2018</v>
      </c>
      <c r="F4113" s="32">
        <v>9</v>
      </c>
      <c r="G4113" s="32">
        <v>3056.6452785140928</v>
      </c>
    </row>
    <row r="4114" spans="1:7" x14ac:dyDescent="0.25">
      <c r="A4114" s="32">
        <v>2027</v>
      </c>
      <c r="B4114" s="33" t="s">
        <v>15</v>
      </c>
      <c r="C4114" s="33" t="s">
        <v>32</v>
      </c>
      <c r="D4114" s="33" t="s">
        <v>16</v>
      </c>
      <c r="E4114" s="32">
        <v>2019</v>
      </c>
      <c r="F4114" s="32">
        <v>8</v>
      </c>
      <c r="G4114" s="32">
        <v>3014.4602205337201</v>
      </c>
    </row>
    <row r="4115" spans="1:7" x14ac:dyDescent="0.25">
      <c r="A4115" s="32">
        <v>2027</v>
      </c>
      <c r="B4115" s="33" t="s">
        <v>15</v>
      </c>
      <c r="C4115" s="33" t="s">
        <v>32</v>
      </c>
      <c r="D4115" s="33" t="s">
        <v>16</v>
      </c>
      <c r="E4115" s="32">
        <v>2020</v>
      </c>
      <c r="F4115" s="32">
        <v>7</v>
      </c>
      <c r="G4115" s="32">
        <v>3090.851122</v>
      </c>
    </row>
    <row r="4116" spans="1:7" x14ac:dyDescent="0.25">
      <c r="A4116" s="32">
        <v>2027</v>
      </c>
      <c r="B4116" s="33" t="s">
        <v>15</v>
      </c>
      <c r="C4116" s="33" t="s">
        <v>32</v>
      </c>
      <c r="D4116" s="33" t="s">
        <v>16</v>
      </c>
      <c r="E4116" s="32">
        <v>2021</v>
      </c>
      <c r="F4116" s="32">
        <v>6</v>
      </c>
      <c r="G4116" s="32">
        <v>3046.915489</v>
      </c>
    </row>
    <row r="4117" spans="1:7" x14ac:dyDescent="0.25">
      <c r="A4117" s="32">
        <v>2027</v>
      </c>
      <c r="B4117" s="33" t="s">
        <v>15</v>
      </c>
      <c r="C4117" s="33" t="s">
        <v>32</v>
      </c>
      <c r="D4117" s="33" t="s">
        <v>16</v>
      </c>
      <c r="E4117" s="32">
        <v>2022</v>
      </c>
      <c r="F4117" s="32">
        <v>5</v>
      </c>
      <c r="G4117" s="32">
        <v>3088.0664069999998</v>
      </c>
    </row>
    <row r="4118" spans="1:7" x14ac:dyDescent="0.25">
      <c r="A4118" s="32">
        <v>2027</v>
      </c>
      <c r="B4118" s="33" t="s">
        <v>15</v>
      </c>
      <c r="C4118" s="33" t="s">
        <v>32</v>
      </c>
      <c r="D4118" s="33" t="s">
        <v>16</v>
      </c>
      <c r="E4118" s="32">
        <v>2023</v>
      </c>
      <c r="F4118" s="32">
        <v>4</v>
      </c>
      <c r="G4118" s="32">
        <v>3203.9381444943738</v>
      </c>
    </row>
    <row r="4119" spans="1:7" x14ac:dyDescent="0.25">
      <c r="A4119" s="32">
        <v>2027</v>
      </c>
      <c r="B4119" s="33" t="s">
        <v>15</v>
      </c>
      <c r="C4119" s="33" t="s">
        <v>32</v>
      </c>
      <c r="D4119" s="33" t="s">
        <v>16</v>
      </c>
      <c r="E4119" s="32">
        <v>2024</v>
      </c>
      <c r="F4119" s="32">
        <v>3</v>
      </c>
      <c r="G4119" s="32">
        <v>3296.070995</v>
      </c>
    </row>
    <row r="4120" spans="1:7" x14ac:dyDescent="0.25">
      <c r="A4120" s="32">
        <v>2027</v>
      </c>
      <c r="B4120" s="33" t="s">
        <v>15</v>
      </c>
      <c r="C4120" s="33" t="s">
        <v>32</v>
      </c>
      <c r="D4120" s="33" t="s">
        <v>16</v>
      </c>
      <c r="E4120" s="32">
        <v>2025</v>
      </c>
      <c r="F4120" s="32">
        <v>2</v>
      </c>
      <c r="G4120" s="32">
        <v>3286.4318131933346</v>
      </c>
    </row>
    <row r="4121" spans="1:7" x14ac:dyDescent="0.25">
      <c r="A4121" s="32">
        <v>2027</v>
      </c>
      <c r="B4121" s="33" t="s">
        <v>15</v>
      </c>
      <c r="C4121" s="33" t="s">
        <v>32</v>
      </c>
      <c r="D4121" s="33" t="s">
        <v>16</v>
      </c>
      <c r="E4121" s="32">
        <v>2026</v>
      </c>
      <c r="F4121" s="32">
        <v>1</v>
      </c>
      <c r="G4121" s="32">
        <v>3315.7342800000001</v>
      </c>
    </row>
    <row r="4122" spans="1:7" x14ac:dyDescent="0.25">
      <c r="A4122" s="32">
        <v>2027</v>
      </c>
      <c r="B4122" s="33" t="s">
        <v>15</v>
      </c>
      <c r="C4122" s="33" t="s">
        <v>32</v>
      </c>
      <c r="D4122" s="33" t="s">
        <v>16</v>
      </c>
      <c r="E4122" s="32">
        <v>2027</v>
      </c>
      <c r="F4122" s="32">
        <v>0</v>
      </c>
      <c r="G4122" s="32">
        <v>3328.8608100000001</v>
      </c>
    </row>
    <row r="4123" spans="1:7" x14ac:dyDescent="0.25">
      <c r="A4123" s="32">
        <v>2027</v>
      </c>
      <c r="B4123" s="33" t="s">
        <v>17</v>
      </c>
      <c r="C4123" s="33" t="s">
        <v>33</v>
      </c>
      <c r="D4123" s="33" t="s">
        <v>8</v>
      </c>
      <c r="E4123" s="32">
        <v>2010</v>
      </c>
      <c r="F4123" s="32">
        <v>17</v>
      </c>
      <c r="G4123" s="32">
        <v>23.167405818994563</v>
      </c>
    </row>
    <row r="4124" spans="1:7" x14ac:dyDescent="0.25">
      <c r="A4124" s="32">
        <v>2027</v>
      </c>
      <c r="B4124" s="33" t="s">
        <v>17</v>
      </c>
      <c r="C4124" s="33" t="s">
        <v>33</v>
      </c>
      <c r="D4124" s="33" t="s">
        <v>8</v>
      </c>
      <c r="E4124" s="32">
        <v>2011</v>
      </c>
      <c r="F4124" s="32">
        <v>16</v>
      </c>
      <c r="G4124" s="32">
        <v>30.280133345440742</v>
      </c>
    </row>
    <row r="4125" spans="1:7" x14ac:dyDescent="0.25">
      <c r="A4125" s="32">
        <v>2027</v>
      </c>
      <c r="B4125" s="33" t="s">
        <v>17</v>
      </c>
      <c r="C4125" s="33" t="s">
        <v>33</v>
      </c>
      <c r="D4125" s="33" t="s">
        <v>8</v>
      </c>
      <c r="E4125" s="32">
        <v>2012</v>
      </c>
      <c r="F4125" s="32">
        <v>15</v>
      </c>
      <c r="G4125" s="32">
        <v>36.614575424494568</v>
      </c>
    </row>
    <row r="4126" spans="1:7" x14ac:dyDescent="0.25">
      <c r="A4126" s="32">
        <v>2027</v>
      </c>
      <c r="B4126" s="33" t="s">
        <v>17</v>
      </c>
      <c r="C4126" s="33" t="s">
        <v>33</v>
      </c>
      <c r="D4126" s="33" t="s">
        <v>8</v>
      </c>
      <c r="E4126" s="32">
        <v>2013</v>
      </c>
      <c r="F4126" s="32">
        <v>14</v>
      </c>
      <c r="G4126" s="32">
        <v>43.990057784947247</v>
      </c>
    </row>
    <row r="4127" spans="1:7" x14ac:dyDescent="0.25">
      <c r="A4127" s="32">
        <v>2027</v>
      </c>
      <c r="B4127" s="33" t="s">
        <v>17</v>
      </c>
      <c r="C4127" s="33" t="s">
        <v>33</v>
      </c>
      <c r="D4127" s="33" t="s">
        <v>8</v>
      </c>
      <c r="E4127" s="32">
        <v>2014</v>
      </c>
      <c r="F4127" s="32">
        <v>13</v>
      </c>
      <c r="G4127" s="32">
        <v>53.026568969847638</v>
      </c>
    </row>
    <row r="4128" spans="1:7" x14ac:dyDescent="0.25">
      <c r="A4128" s="32">
        <v>2027</v>
      </c>
      <c r="B4128" s="33" t="s">
        <v>17</v>
      </c>
      <c r="C4128" s="33" t="s">
        <v>33</v>
      </c>
      <c r="D4128" s="33" t="s">
        <v>8</v>
      </c>
      <c r="E4128" s="32">
        <v>2015</v>
      </c>
      <c r="F4128" s="32">
        <v>12</v>
      </c>
      <c r="G4128" s="32">
        <v>61.56741241179607</v>
      </c>
    </row>
    <row r="4129" spans="1:7" x14ac:dyDescent="0.25">
      <c r="A4129" s="32">
        <v>2027</v>
      </c>
      <c r="B4129" s="33" t="s">
        <v>17</v>
      </c>
      <c r="C4129" s="33" t="s">
        <v>33</v>
      </c>
      <c r="D4129" s="33" t="s">
        <v>8</v>
      </c>
      <c r="E4129" s="32">
        <v>2016</v>
      </c>
      <c r="F4129" s="32">
        <v>11</v>
      </c>
      <c r="G4129" s="32">
        <v>68.206589521051512</v>
      </c>
    </row>
    <row r="4130" spans="1:7" x14ac:dyDescent="0.25">
      <c r="A4130" s="32">
        <v>2027</v>
      </c>
      <c r="B4130" s="33" t="s">
        <v>17</v>
      </c>
      <c r="C4130" s="33" t="s">
        <v>33</v>
      </c>
      <c r="D4130" s="33" t="s">
        <v>8</v>
      </c>
      <c r="E4130" s="32">
        <v>2017</v>
      </c>
      <c r="F4130" s="32">
        <v>10</v>
      </c>
      <c r="G4130" s="32">
        <v>75.897490056149024</v>
      </c>
    </row>
    <row r="4131" spans="1:7" x14ac:dyDescent="0.25">
      <c r="A4131" s="32">
        <v>2027</v>
      </c>
      <c r="B4131" s="33" t="s">
        <v>17</v>
      </c>
      <c r="C4131" s="33" t="s">
        <v>33</v>
      </c>
      <c r="D4131" s="33" t="s">
        <v>8</v>
      </c>
      <c r="E4131" s="32">
        <v>2018</v>
      </c>
      <c r="F4131" s="32">
        <v>9</v>
      </c>
      <c r="G4131" s="32">
        <v>77.607102134153067</v>
      </c>
    </row>
    <row r="4132" spans="1:7" x14ac:dyDescent="0.25">
      <c r="A4132" s="32">
        <v>2027</v>
      </c>
      <c r="B4132" s="33" t="s">
        <v>17</v>
      </c>
      <c r="C4132" s="33" t="s">
        <v>33</v>
      </c>
      <c r="D4132" s="33" t="s">
        <v>8</v>
      </c>
      <c r="E4132" s="32">
        <v>2019</v>
      </c>
      <c r="F4132" s="32">
        <v>8</v>
      </c>
      <c r="G4132" s="32">
        <v>78.528760403024052</v>
      </c>
    </row>
    <row r="4133" spans="1:7" x14ac:dyDescent="0.25">
      <c r="A4133" s="32">
        <v>2027</v>
      </c>
      <c r="B4133" s="33" t="s">
        <v>17</v>
      </c>
      <c r="C4133" s="33" t="s">
        <v>33</v>
      </c>
      <c r="D4133" s="33" t="s">
        <v>8</v>
      </c>
      <c r="E4133" s="32">
        <v>2020</v>
      </c>
      <c r="F4133" s="32">
        <v>7</v>
      </c>
      <c r="G4133" s="32">
        <v>78.220483322370598</v>
      </c>
    </row>
    <row r="4134" spans="1:7" x14ac:dyDescent="0.25">
      <c r="A4134" s="32">
        <v>2027</v>
      </c>
      <c r="B4134" s="33" t="s">
        <v>17</v>
      </c>
      <c r="C4134" s="33" t="s">
        <v>33</v>
      </c>
      <c r="D4134" s="33" t="s">
        <v>8</v>
      </c>
      <c r="E4134" s="32">
        <v>2021</v>
      </c>
      <c r="F4134" s="32">
        <v>6</v>
      </c>
      <c r="G4134" s="32">
        <v>76.655884893306336</v>
      </c>
    </row>
    <row r="4135" spans="1:7" x14ac:dyDescent="0.25">
      <c r="A4135" s="32">
        <v>2027</v>
      </c>
      <c r="B4135" s="33" t="s">
        <v>17</v>
      </c>
      <c r="C4135" s="33" t="s">
        <v>33</v>
      </c>
      <c r="D4135" s="33" t="s">
        <v>8</v>
      </c>
      <c r="E4135" s="32">
        <v>2022</v>
      </c>
      <c r="F4135" s="32">
        <v>5</v>
      </c>
      <c r="G4135" s="32">
        <v>74.972746456786297</v>
      </c>
    </row>
    <row r="4136" spans="1:7" x14ac:dyDescent="0.25">
      <c r="A4136" s="32">
        <v>2027</v>
      </c>
      <c r="B4136" s="33" t="s">
        <v>17</v>
      </c>
      <c r="C4136" s="33" t="s">
        <v>33</v>
      </c>
      <c r="D4136" s="33" t="s">
        <v>8</v>
      </c>
      <c r="E4136" s="32">
        <v>2023</v>
      </c>
      <c r="F4136" s="32">
        <v>4</v>
      </c>
      <c r="G4136" s="32">
        <v>73.919128085781594</v>
      </c>
    </row>
    <row r="4137" spans="1:7" x14ac:dyDescent="0.25">
      <c r="A4137" s="32">
        <v>2027</v>
      </c>
      <c r="B4137" s="33" t="s">
        <v>17</v>
      </c>
      <c r="C4137" s="33" t="s">
        <v>33</v>
      </c>
      <c r="D4137" s="33" t="s">
        <v>8</v>
      </c>
      <c r="E4137" s="32">
        <v>2024</v>
      </c>
      <c r="F4137" s="32">
        <v>3</v>
      </c>
      <c r="G4137" s="32">
        <v>73.524308788789327</v>
      </c>
    </row>
    <row r="4138" spans="1:7" x14ac:dyDescent="0.25">
      <c r="A4138" s="32">
        <v>2027</v>
      </c>
      <c r="B4138" s="33" t="s">
        <v>17</v>
      </c>
      <c r="C4138" s="33" t="s">
        <v>33</v>
      </c>
      <c r="D4138" s="33" t="s">
        <v>8</v>
      </c>
      <c r="E4138" s="32">
        <v>2025</v>
      </c>
      <c r="F4138" s="32">
        <v>2</v>
      </c>
      <c r="G4138" s="32">
        <v>73.626570046354118</v>
      </c>
    </row>
    <row r="4139" spans="1:7" x14ac:dyDescent="0.25">
      <c r="A4139" s="32">
        <v>2027</v>
      </c>
      <c r="B4139" s="33" t="s">
        <v>17</v>
      </c>
      <c r="C4139" s="33" t="s">
        <v>33</v>
      </c>
      <c r="D4139" s="33" t="s">
        <v>8</v>
      </c>
      <c r="E4139" s="32">
        <v>2026</v>
      </c>
      <c r="F4139" s="32">
        <v>1</v>
      </c>
      <c r="G4139" s="32">
        <v>75.005188419999996</v>
      </c>
    </row>
    <row r="4140" spans="1:7" x14ac:dyDescent="0.25">
      <c r="A4140" s="32">
        <v>2027</v>
      </c>
      <c r="B4140" s="33" t="s">
        <v>17</v>
      </c>
      <c r="C4140" s="33" t="s">
        <v>33</v>
      </c>
      <c r="D4140" s="33" t="s">
        <v>8</v>
      </c>
      <c r="E4140" s="32">
        <v>2027</v>
      </c>
      <c r="F4140" s="32">
        <v>0</v>
      </c>
      <c r="G4140" s="32">
        <v>73.674022805500002</v>
      </c>
    </row>
    <row r="4141" spans="1:7" x14ac:dyDescent="0.25">
      <c r="A4141" s="32">
        <v>2027</v>
      </c>
      <c r="B4141" s="33" t="s">
        <v>17</v>
      </c>
      <c r="C4141" s="33" t="s">
        <v>33</v>
      </c>
      <c r="D4141" s="33" t="s">
        <v>8</v>
      </c>
      <c r="E4141" s="32">
        <v>2028</v>
      </c>
      <c r="F4141" s="32">
        <v>-1</v>
      </c>
      <c r="G4141" s="32">
        <v>16.01609191</v>
      </c>
    </row>
    <row r="4142" spans="1:7" x14ac:dyDescent="0.25">
      <c r="A4142" s="32">
        <v>2027</v>
      </c>
      <c r="B4142" s="33" t="s">
        <v>70</v>
      </c>
      <c r="C4142" s="33" t="s">
        <v>33</v>
      </c>
      <c r="D4142" s="33" t="s">
        <v>8</v>
      </c>
      <c r="E4142" s="32">
        <v>2010</v>
      </c>
      <c r="F4142" s="32">
        <v>17</v>
      </c>
      <c r="G4142" s="32">
        <v>216.58208350000001</v>
      </c>
    </row>
    <row r="4143" spans="1:7" x14ac:dyDescent="0.25">
      <c r="A4143" s="32">
        <v>2027</v>
      </c>
      <c r="B4143" s="33" t="s">
        <v>70</v>
      </c>
      <c r="C4143" s="33" t="s">
        <v>33</v>
      </c>
      <c r="D4143" s="33" t="s">
        <v>8</v>
      </c>
      <c r="E4143" s="32">
        <v>2011</v>
      </c>
      <c r="F4143" s="32">
        <v>16</v>
      </c>
      <c r="G4143" s="32">
        <v>268.67886850000002</v>
      </c>
    </row>
    <row r="4144" spans="1:7" x14ac:dyDescent="0.25">
      <c r="A4144" s="32">
        <v>2027</v>
      </c>
      <c r="B4144" s="33" t="s">
        <v>70</v>
      </c>
      <c r="C4144" s="33" t="s">
        <v>33</v>
      </c>
      <c r="D4144" s="33" t="s">
        <v>8</v>
      </c>
      <c r="E4144" s="32">
        <v>2012</v>
      </c>
      <c r="F4144" s="32">
        <v>15</v>
      </c>
      <c r="G4144" s="32">
        <v>358.6823005</v>
      </c>
    </row>
    <row r="4145" spans="1:7" x14ac:dyDescent="0.25">
      <c r="A4145" s="32">
        <v>2027</v>
      </c>
      <c r="B4145" s="33" t="s">
        <v>70</v>
      </c>
      <c r="C4145" s="33" t="s">
        <v>33</v>
      </c>
      <c r="D4145" s="33" t="s">
        <v>8</v>
      </c>
      <c r="E4145" s="32">
        <v>2013</v>
      </c>
      <c r="F4145" s="32">
        <v>14</v>
      </c>
      <c r="G4145" s="32">
        <v>468.72886349999999</v>
      </c>
    </row>
    <row r="4146" spans="1:7" x14ac:dyDescent="0.25">
      <c r="A4146" s="32">
        <v>2027</v>
      </c>
      <c r="B4146" s="33" t="s">
        <v>70</v>
      </c>
      <c r="C4146" s="33" t="s">
        <v>33</v>
      </c>
      <c r="D4146" s="33" t="s">
        <v>8</v>
      </c>
      <c r="E4146" s="32">
        <v>2014</v>
      </c>
      <c r="F4146" s="32">
        <v>13</v>
      </c>
      <c r="G4146" s="32">
        <v>692.36451160000001</v>
      </c>
    </row>
    <row r="4147" spans="1:7" x14ac:dyDescent="0.25">
      <c r="A4147" s="32">
        <v>2027</v>
      </c>
      <c r="B4147" s="33" t="s">
        <v>70</v>
      </c>
      <c r="C4147" s="33" t="s">
        <v>33</v>
      </c>
      <c r="D4147" s="33" t="s">
        <v>8</v>
      </c>
      <c r="E4147" s="32">
        <v>2015</v>
      </c>
      <c r="F4147" s="32">
        <v>12</v>
      </c>
      <c r="G4147" s="32">
        <v>1142.3531860000001</v>
      </c>
    </row>
    <row r="4148" spans="1:7" x14ac:dyDescent="0.25">
      <c r="A4148" s="32">
        <v>2027</v>
      </c>
      <c r="B4148" s="33" t="s">
        <v>70</v>
      </c>
      <c r="C4148" s="33" t="s">
        <v>33</v>
      </c>
      <c r="D4148" s="33" t="s">
        <v>8</v>
      </c>
      <c r="E4148" s="32">
        <v>2016</v>
      </c>
      <c r="F4148" s="32">
        <v>11</v>
      </c>
      <c r="G4148" s="32">
        <v>1324.109672</v>
      </c>
    </row>
    <row r="4149" spans="1:7" x14ac:dyDescent="0.25">
      <c r="A4149" s="32">
        <v>2027</v>
      </c>
      <c r="B4149" s="33" t="s">
        <v>70</v>
      </c>
      <c r="C4149" s="33" t="s">
        <v>33</v>
      </c>
      <c r="D4149" s="33" t="s">
        <v>8</v>
      </c>
      <c r="E4149" s="32">
        <v>2017</v>
      </c>
      <c r="F4149" s="32">
        <v>10</v>
      </c>
      <c r="G4149" s="32">
        <v>2011.8039627190788</v>
      </c>
    </row>
    <row r="4150" spans="1:7" x14ac:dyDescent="0.25">
      <c r="A4150" s="32">
        <v>2027</v>
      </c>
      <c r="B4150" s="33" t="s">
        <v>70</v>
      </c>
      <c r="C4150" s="33" t="s">
        <v>33</v>
      </c>
      <c r="D4150" s="33" t="s">
        <v>8</v>
      </c>
      <c r="E4150" s="32">
        <v>2018</v>
      </c>
      <c r="F4150" s="32">
        <v>9</v>
      </c>
      <c r="G4150" s="32">
        <v>2040.369025972914</v>
      </c>
    </row>
    <row r="4151" spans="1:7" x14ac:dyDescent="0.25">
      <c r="A4151" s="32">
        <v>2027</v>
      </c>
      <c r="B4151" s="33" t="s">
        <v>70</v>
      </c>
      <c r="C4151" s="33" t="s">
        <v>33</v>
      </c>
      <c r="D4151" s="33" t="s">
        <v>8</v>
      </c>
      <c r="E4151" s="32">
        <v>2019</v>
      </c>
      <c r="F4151" s="32">
        <v>8</v>
      </c>
      <c r="G4151" s="32">
        <v>2044.2820437517471</v>
      </c>
    </row>
    <row r="4152" spans="1:7" x14ac:dyDescent="0.25">
      <c r="A4152" s="32">
        <v>2027</v>
      </c>
      <c r="B4152" s="33" t="s">
        <v>70</v>
      </c>
      <c r="C4152" s="33" t="s">
        <v>33</v>
      </c>
      <c r="D4152" s="33" t="s">
        <v>8</v>
      </c>
      <c r="E4152" s="32">
        <v>2020</v>
      </c>
      <c r="F4152" s="32">
        <v>7</v>
      </c>
      <c r="G4152" s="32">
        <v>2021.3026711808075</v>
      </c>
    </row>
    <row r="4153" spans="1:7" x14ac:dyDescent="0.25">
      <c r="A4153" s="32">
        <v>2027</v>
      </c>
      <c r="B4153" s="33" t="s">
        <v>70</v>
      </c>
      <c r="C4153" s="33" t="s">
        <v>33</v>
      </c>
      <c r="D4153" s="33" t="s">
        <v>8</v>
      </c>
      <c r="E4153" s="32">
        <v>2021</v>
      </c>
      <c r="F4153" s="32">
        <v>6</v>
      </c>
      <c r="G4153" s="32">
        <v>1980.7382504279299</v>
      </c>
    </row>
    <row r="4154" spans="1:7" x14ac:dyDescent="0.25">
      <c r="A4154" s="32">
        <v>2027</v>
      </c>
      <c r="B4154" s="33" t="s">
        <v>70</v>
      </c>
      <c r="C4154" s="33" t="s">
        <v>33</v>
      </c>
      <c r="D4154" s="33" t="s">
        <v>8</v>
      </c>
      <c r="E4154" s="32">
        <v>2022</v>
      </c>
      <c r="F4154" s="32">
        <v>5</v>
      </c>
      <c r="G4154" s="32">
        <v>1947.3587684492575</v>
      </c>
    </row>
    <row r="4155" spans="1:7" x14ac:dyDescent="0.25">
      <c r="A4155" s="32">
        <v>2027</v>
      </c>
      <c r="B4155" s="33" t="s">
        <v>70</v>
      </c>
      <c r="C4155" s="33" t="s">
        <v>33</v>
      </c>
      <c r="D4155" s="33" t="s">
        <v>8</v>
      </c>
      <c r="E4155" s="32">
        <v>2023</v>
      </c>
      <c r="F4155" s="32">
        <v>4</v>
      </c>
      <c r="G4155" s="32">
        <v>1942.1812542105001</v>
      </c>
    </row>
    <row r="4156" spans="1:7" x14ac:dyDescent="0.25">
      <c r="A4156" s="32">
        <v>2027</v>
      </c>
      <c r="B4156" s="33" t="s">
        <v>70</v>
      </c>
      <c r="C4156" s="33" t="s">
        <v>33</v>
      </c>
      <c r="D4156" s="33" t="s">
        <v>8</v>
      </c>
      <c r="E4156" s="32">
        <v>2024</v>
      </c>
      <c r="F4156" s="32">
        <v>3</v>
      </c>
      <c r="G4156" s="32">
        <v>1963.0536150320402</v>
      </c>
    </row>
    <row r="4157" spans="1:7" x14ac:dyDescent="0.25">
      <c r="A4157" s="32">
        <v>2027</v>
      </c>
      <c r="B4157" s="33" t="s">
        <v>70</v>
      </c>
      <c r="C4157" s="33" t="s">
        <v>33</v>
      </c>
      <c r="D4157" s="33" t="s">
        <v>8</v>
      </c>
      <c r="E4157" s="32">
        <v>2025</v>
      </c>
      <c r="F4157" s="32">
        <v>2</v>
      </c>
      <c r="G4157" s="32">
        <v>2005.9784760677346</v>
      </c>
    </row>
    <row r="4158" spans="1:7" x14ac:dyDescent="0.25">
      <c r="A4158" s="32">
        <v>2027</v>
      </c>
      <c r="B4158" s="33" t="s">
        <v>70</v>
      </c>
      <c r="C4158" s="33" t="s">
        <v>33</v>
      </c>
      <c r="D4158" s="33" t="s">
        <v>8</v>
      </c>
      <c r="E4158" s="32">
        <v>2026</v>
      </c>
      <c r="F4158" s="32">
        <v>1</v>
      </c>
      <c r="G4158" s="32">
        <v>2090.1974090846002</v>
      </c>
    </row>
    <row r="4159" spans="1:7" x14ac:dyDescent="0.25">
      <c r="A4159" s="32">
        <v>2027</v>
      </c>
      <c r="B4159" s="33" t="s">
        <v>70</v>
      </c>
      <c r="C4159" s="33" t="s">
        <v>33</v>
      </c>
      <c r="D4159" s="33" t="s">
        <v>8</v>
      </c>
      <c r="E4159" s="32">
        <v>2027</v>
      </c>
      <c r="F4159" s="32">
        <v>0</v>
      </c>
      <c r="G4159" s="32">
        <v>2106.2451230000001</v>
      </c>
    </row>
    <row r="4160" spans="1:7" x14ac:dyDescent="0.25">
      <c r="A4160" s="32">
        <v>2027</v>
      </c>
      <c r="B4160" s="33" t="s">
        <v>70</v>
      </c>
      <c r="C4160" s="33" t="s">
        <v>33</v>
      </c>
      <c r="D4160" s="33" t="s">
        <v>8</v>
      </c>
      <c r="E4160" s="32">
        <v>2028</v>
      </c>
      <c r="F4160" s="32">
        <v>-1</v>
      </c>
      <c r="G4160" s="32">
        <v>1415.63944166141</v>
      </c>
    </row>
    <row r="4161" spans="1:7" x14ac:dyDescent="0.25">
      <c r="A4161" s="32">
        <v>2027</v>
      </c>
      <c r="B4161" s="33" t="s">
        <v>71</v>
      </c>
      <c r="C4161" s="33" t="s">
        <v>33</v>
      </c>
      <c r="D4161" s="33" t="s">
        <v>8</v>
      </c>
      <c r="E4161" s="32">
        <v>2010</v>
      </c>
      <c r="F4161" s="32">
        <v>17</v>
      </c>
      <c r="G4161" s="32">
        <v>10.5840745</v>
      </c>
    </row>
    <row r="4162" spans="1:7" x14ac:dyDescent="0.25">
      <c r="A4162" s="32">
        <v>2027</v>
      </c>
      <c r="B4162" s="33" t="s">
        <v>71</v>
      </c>
      <c r="C4162" s="33" t="s">
        <v>33</v>
      </c>
      <c r="D4162" s="33" t="s">
        <v>8</v>
      </c>
      <c r="E4162" s="32">
        <v>2011</v>
      </c>
      <c r="F4162" s="32">
        <v>16</v>
      </c>
      <c r="G4162" s="32">
        <v>12.39676139</v>
      </c>
    </row>
    <row r="4163" spans="1:7" x14ac:dyDescent="0.25">
      <c r="A4163" s="32">
        <v>2027</v>
      </c>
      <c r="B4163" s="33" t="s">
        <v>71</v>
      </c>
      <c r="C4163" s="33" t="s">
        <v>33</v>
      </c>
      <c r="D4163" s="33" t="s">
        <v>8</v>
      </c>
      <c r="E4163" s="32">
        <v>2012</v>
      </c>
      <c r="F4163" s="32">
        <v>15</v>
      </c>
      <c r="G4163" s="32">
        <v>17.280231400000002</v>
      </c>
    </row>
    <row r="4164" spans="1:7" x14ac:dyDescent="0.25">
      <c r="A4164" s="32">
        <v>2027</v>
      </c>
      <c r="B4164" s="33" t="s">
        <v>71</v>
      </c>
      <c r="C4164" s="33" t="s">
        <v>33</v>
      </c>
      <c r="D4164" s="33" t="s">
        <v>8</v>
      </c>
      <c r="E4164" s="32">
        <v>2013</v>
      </c>
      <c r="F4164" s="32">
        <v>14</v>
      </c>
      <c r="G4164" s="32">
        <v>24.376064469999999</v>
      </c>
    </row>
    <row r="4165" spans="1:7" x14ac:dyDescent="0.25">
      <c r="A4165" s="32">
        <v>2027</v>
      </c>
      <c r="B4165" s="33" t="s">
        <v>71</v>
      </c>
      <c r="C4165" s="33" t="s">
        <v>33</v>
      </c>
      <c r="D4165" s="33" t="s">
        <v>8</v>
      </c>
      <c r="E4165" s="32">
        <v>2014</v>
      </c>
      <c r="F4165" s="32">
        <v>13</v>
      </c>
      <c r="G4165" s="32">
        <v>37.741177</v>
      </c>
    </row>
    <row r="4166" spans="1:7" x14ac:dyDescent="0.25">
      <c r="A4166" s="32">
        <v>2027</v>
      </c>
      <c r="B4166" s="33" t="s">
        <v>71</v>
      </c>
      <c r="C4166" s="33" t="s">
        <v>33</v>
      </c>
      <c r="D4166" s="33" t="s">
        <v>8</v>
      </c>
      <c r="E4166" s="32">
        <v>2015</v>
      </c>
      <c r="F4166" s="32">
        <v>12</v>
      </c>
      <c r="G4166" s="32">
        <v>71.974240249999994</v>
      </c>
    </row>
    <row r="4167" spans="1:7" x14ac:dyDescent="0.25">
      <c r="A4167" s="32">
        <v>2027</v>
      </c>
      <c r="B4167" s="33" t="s">
        <v>71</v>
      </c>
      <c r="C4167" s="33" t="s">
        <v>33</v>
      </c>
      <c r="D4167" s="33" t="s">
        <v>8</v>
      </c>
      <c r="E4167" s="32">
        <v>2016</v>
      </c>
      <c r="F4167" s="32">
        <v>11</v>
      </c>
      <c r="G4167" s="32">
        <v>62.193469180000001</v>
      </c>
    </row>
    <row r="4168" spans="1:7" x14ac:dyDescent="0.25">
      <c r="A4168" s="32">
        <v>2027</v>
      </c>
      <c r="B4168" s="33" t="s">
        <v>71</v>
      </c>
      <c r="C4168" s="33" t="s">
        <v>33</v>
      </c>
      <c r="D4168" s="33" t="s">
        <v>8</v>
      </c>
      <c r="E4168" s="32">
        <v>2017</v>
      </c>
      <c r="F4168" s="32">
        <v>10</v>
      </c>
      <c r="G4168" s="32">
        <v>91.176497519999998</v>
      </c>
    </row>
    <row r="4169" spans="1:7" x14ac:dyDescent="0.25">
      <c r="A4169" s="32">
        <v>2027</v>
      </c>
      <c r="B4169" s="33" t="s">
        <v>71</v>
      </c>
      <c r="C4169" s="33" t="s">
        <v>33</v>
      </c>
      <c r="D4169" s="33" t="s">
        <v>8</v>
      </c>
      <c r="E4169" s="32">
        <v>2018</v>
      </c>
      <c r="F4169" s="32">
        <v>9</v>
      </c>
      <c r="G4169" s="32">
        <v>100.80181439583053</v>
      </c>
    </row>
    <row r="4170" spans="1:7" x14ac:dyDescent="0.25">
      <c r="A4170" s="32">
        <v>2027</v>
      </c>
      <c r="B4170" s="33" t="s">
        <v>71</v>
      </c>
      <c r="C4170" s="33" t="s">
        <v>33</v>
      </c>
      <c r="D4170" s="33" t="s">
        <v>8</v>
      </c>
      <c r="E4170" s="32">
        <v>2019</v>
      </c>
      <c r="F4170" s="32">
        <v>8</v>
      </c>
      <c r="G4170" s="32">
        <v>100.01824037538091</v>
      </c>
    </row>
    <row r="4171" spans="1:7" x14ac:dyDescent="0.25">
      <c r="A4171" s="32">
        <v>2027</v>
      </c>
      <c r="B4171" s="33" t="s">
        <v>71</v>
      </c>
      <c r="C4171" s="33" t="s">
        <v>33</v>
      </c>
      <c r="D4171" s="33" t="s">
        <v>8</v>
      </c>
      <c r="E4171" s="32">
        <v>2020</v>
      </c>
      <c r="F4171" s="32">
        <v>7</v>
      </c>
      <c r="G4171" s="32">
        <v>98.305444721357659</v>
      </c>
    </row>
    <row r="4172" spans="1:7" x14ac:dyDescent="0.25">
      <c r="A4172" s="32">
        <v>2027</v>
      </c>
      <c r="B4172" s="33" t="s">
        <v>71</v>
      </c>
      <c r="C4172" s="33" t="s">
        <v>33</v>
      </c>
      <c r="D4172" s="33" t="s">
        <v>8</v>
      </c>
      <c r="E4172" s="32">
        <v>2021</v>
      </c>
      <c r="F4172" s="32">
        <v>6</v>
      </c>
      <c r="G4172" s="32">
        <v>95.631137268904055</v>
      </c>
    </row>
    <row r="4173" spans="1:7" x14ac:dyDescent="0.25">
      <c r="A4173" s="32">
        <v>2027</v>
      </c>
      <c r="B4173" s="33" t="s">
        <v>71</v>
      </c>
      <c r="C4173" s="33" t="s">
        <v>33</v>
      </c>
      <c r="D4173" s="33" t="s">
        <v>8</v>
      </c>
      <c r="E4173" s="32">
        <v>2022</v>
      </c>
      <c r="F4173" s="32">
        <v>5</v>
      </c>
      <c r="G4173" s="32">
        <v>93.701889915503529</v>
      </c>
    </row>
    <row r="4174" spans="1:7" x14ac:dyDescent="0.25">
      <c r="A4174" s="32">
        <v>2027</v>
      </c>
      <c r="B4174" s="33" t="s">
        <v>71</v>
      </c>
      <c r="C4174" s="33" t="s">
        <v>33</v>
      </c>
      <c r="D4174" s="33" t="s">
        <v>8</v>
      </c>
      <c r="E4174" s="32">
        <v>2023</v>
      </c>
      <c r="F4174" s="32">
        <v>4</v>
      </c>
      <c r="G4174" s="32">
        <v>93.40772799293984</v>
      </c>
    </row>
    <row r="4175" spans="1:7" x14ac:dyDescent="0.25">
      <c r="A4175" s="32">
        <v>2027</v>
      </c>
      <c r="B4175" s="33" t="s">
        <v>71</v>
      </c>
      <c r="C4175" s="33" t="s">
        <v>33</v>
      </c>
      <c r="D4175" s="33" t="s">
        <v>8</v>
      </c>
      <c r="E4175" s="32">
        <v>2024</v>
      </c>
      <c r="F4175" s="32">
        <v>3</v>
      </c>
      <c r="G4175" s="32">
        <v>94.687319074292674</v>
      </c>
    </row>
    <row r="4176" spans="1:7" x14ac:dyDescent="0.25">
      <c r="A4176" s="32">
        <v>2027</v>
      </c>
      <c r="B4176" s="33" t="s">
        <v>71</v>
      </c>
      <c r="C4176" s="33" t="s">
        <v>33</v>
      </c>
      <c r="D4176" s="33" t="s">
        <v>8</v>
      </c>
      <c r="E4176" s="32">
        <v>2025</v>
      </c>
      <c r="F4176" s="32">
        <v>2</v>
      </c>
      <c r="G4176" s="32">
        <v>97.213297252564544</v>
      </c>
    </row>
    <row r="4177" spans="1:7" x14ac:dyDescent="0.25">
      <c r="A4177" s="32">
        <v>2027</v>
      </c>
      <c r="B4177" s="33" t="s">
        <v>71</v>
      </c>
      <c r="C4177" s="33" t="s">
        <v>33</v>
      </c>
      <c r="D4177" s="33" t="s">
        <v>8</v>
      </c>
      <c r="E4177" s="32">
        <v>2026</v>
      </c>
      <c r="F4177" s="32">
        <v>1</v>
      </c>
      <c r="G4177" s="32">
        <v>101.76647672167999</v>
      </c>
    </row>
    <row r="4178" spans="1:7" x14ac:dyDescent="0.25">
      <c r="A4178" s="32">
        <v>2027</v>
      </c>
      <c r="B4178" s="33" t="s">
        <v>71</v>
      </c>
      <c r="C4178" s="33" t="s">
        <v>33</v>
      </c>
      <c r="D4178" s="33" t="s">
        <v>8</v>
      </c>
      <c r="E4178" s="32">
        <v>2027</v>
      </c>
      <c r="F4178" s="32">
        <v>0</v>
      </c>
      <c r="G4178" s="32">
        <v>102.622183169435</v>
      </c>
    </row>
    <row r="4179" spans="1:7" x14ac:dyDescent="0.25">
      <c r="A4179" s="32">
        <v>2027</v>
      </c>
      <c r="B4179" s="33" t="s">
        <v>71</v>
      </c>
      <c r="C4179" s="33" t="s">
        <v>33</v>
      </c>
      <c r="D4179" s="33" t="s">
        <v>8</v>
      </c>
      <c r="E4179" s="32">
        <v>2028</v>
      </c>
      <c r="F4179" s="32">
        <v>-1</v>
      </c>
      <c r="G4179" s="32">
        <v>68.973933036097606</v>
      </c>
    </row>
    <row r="4180" spans="1:7" x14ac:dyDescent="0.25">
      <c r="A4180" s="32">
        <v>2027</v>
      </c>
      <c r="B4180" s="33" t="s">
        <v>18</v>
      </c>
      <c r="C4180" s="33" t="s">
        <v>33</v>
      </c>
      <c r="D4180" s="33" t="s">
        <v>8</v>
      </c>
      <c r="E4180" s="32">
        <v>2012</v>
      </c>
      <c r="F4180" s="32">
        <v>15</v>
      </c>
      <c r="G4180" s="32">
        <v>5.2213364500646868</v>
      </c>
    </row>
    <row r="4181" spans="1:7" x14ac:dyDescent="0.25">
      <c r="A4181" s="32">
        <v>2027</v>
      </c>
      <c r="B4181" s="33" t="s">
        <v>18</v>
      </c>
      <c r="C4181" s="33" t="s">
        <v>33</v>
      </c>
      <c r="D4181" s="33" t="s">
        <v>8</v>
      </c>
      <c r="E4181" s="32">
        <v>2014</v>
      </c>
      <c r="F4181" s="32">
        <v>13</v>
      </c>
      <c r="G4181" s="32">
        <v>0</v>
      </c>
    </row>
    <row r="4182" spans="1:7" x14ac:dyDescent="0.25">
      <c r="A4182" s="32">
        <v>2027</v>
      </c>
      <c r="B4182" s="33" t="s">
        <v>19</v>
      </c>
      <c r="C4182" s="33" t="s">
        <v>33</v>
      </c>
      <c r="D4182" s="33" t="s">
        <v>8</v>
      </c>
      <c r="E4182" s="32">
        <v>2012</v>
      </c>
      <c r="F4182" s="32">
        <v>15</v>
      </c>
      <c r="G4182" s="32">
        <v>10.019682433701645</v>
      </c>
    </row>
    <row r="4183" spans="1:7" x14ac:dyDescent="0.25">
      <c r="A4183" s="32">
        <v>2027</v>
      </c>
      <c r="B4183" s="33" t="s">
        <v>19</v>
      </c>
      <c r="C4183" s="33" t="s">
        <v>33</v>
      </c>
      <c r="D4183" s="33" t="s">
        <v>8</v>
      </c>
      <c r="E4183" s="32">
        <v>2014</v>
      </c>
      <c r="F4183" s="32">
        <v>13</v>
      </c>
      <c r="G4183" s="32">
        <v>0</v>
      </c>
    </row>
    <row r="4184" spans="1:7" x14ac:dyDescent="0.25">
      <c r="A4184" s="32">
        <v>2027</v>
      </c>
      <c r="B4184" s="33" t="s">
        <v>20</v>
      </c>
      <c r="C4184" s="33" t="s">
        <v>33</v>
      </c>
      <c r="D4184" s="33" t="s">
        <v>8</v>
      </c>
      <c r="E4184" s="32">
        <v>2012</v>
      </c>
      <c r="F4184" s="32">
        <v>15</v>
      </c>
      <c r="G4184" s="32">
        <v>0</v>
      </c>
    </row>
    <row r="4185" spans="1:7" x14ac:dyDescent="0.25">
      <c r="A4185" s="32">
        <v>2027</v>
      </c>
      <c r="B4185" s="33" t="s">
        <v>20</v>
      </c>
      <c r="C4185" s="33" t="s">
        <v>33</v>
      </c>
      <c r="D4185" s="33" t="s">
        <v>8</v>
      </c>
      <c r="E4185" s="32">
        <v>2014</v>
      </c>
      <c r="F4185" s="32">
        <v>13</v>
      </c>
      <c r="G4185" s="32">
        <v>0</v>
      </c>
    </row>
    <row r="4186" spans="1:7" x14ac:dyDescent="0.25">
      <c r="A4186" s="32">
        <v>2027</v>
      </c>
      <c r="B4186" s="33" t="s">
        <v>21</v>
      </c>
      <c r="C4186" s="33" t="s">
        <v>33</v>
      </c>
      <c r="D4186" s="33" t="s">
        <v>8</v>
      </c>
      <c r="E4186" s="32">
        <v>2010</v>
      </c>
      <c r="F4186" s="32">
        <v>17</v>
      </c>
      <c r="G4186" s="32">
        <v>88.487983727930512</v>
      </c>
    </row>
    <row r="4187" spans="1:7" x14ac:dyDescent="0.25">
      <c r="A4187" s="32">
        <v>2027</v>
      </c>
      <c r="B4187" s="33" t="s">
        <v>21</v>
      </c>
      <c r="C4187" s="33" t="s">
        <v>33</v>
      </c>
      <c r="D4187" s="33" t="s">
        <v>8</v>
      </c>
      <c r="E4187" s="32">
        <v>2011</v>
      </c>
      <c r="F4187" s="32">
        <v>16</v>
      </c>
      <c r="G4187" s="32">
        <v>117.31406936336269</v>
      </c>
    </row>
    <row r="4188" spans="1:7" x14ac:dyDescent="0.25">
      <c r="A4188" s="32">
        <v>2027</v>
      </c>
      <c r="B4188" s="33" t="s">
        <v>21</v>
      </c>
      <c r="C4188" s="33" t="s">
        <v>33</v>
      </c>
      <c r="D4188" s="33" t="s">
        <v>8</v>
      </c>
      <c r="E4188" s="32">
        <v>2012</v>
      </c>
      <c r="F4188" s="32">
        <v>15</v>
      </c>
      <c r="G4188" s="32">
        <v>143.75975495140233</v>
      </c>
    </row>
    <row r="4189" spans="1:7" x14ac:dyDescent="0.25">
      <c r="A4189" s="32">
        <v>2027</v>
      </c>
      <c r="B4189" s="33" t="s">
        <v>21</v>
      </c>
      <c r="C4189" s="33" t="s">
        <v>33</v>
      </c>
      <c r="D4189" s="33" t="s">
        <v>8</v>
      </c>
      <c r="E4189" s="32">
        <v>2013</v>
      </c>
      <c r="F4189" s="32">
        <v>14</v>
      </c>
      <c r="G4189" s="32">
        <v>174.47929206684873</v>
      </c>
    </row>
    <row r="4190" spans="1:7" x14ac:dyDescent="0.25">
      <c r="A4190" s="32">
        <v>2027</v>
      </c>
      <c r="B4190" s="33" t="s">
        <v>21</v>
      </c>
      <c r="C4190" s="33" t="s">
        <v>33</v>
      </c>
      <c r="D4190" s="33" t="s">
        <v>8</v>
      </c>
      <c r="E4190" s="32">
        <v>2014</v>
      </c>
      <c r="F4190" s="32">
        <v>13</v>
      </c>
      <c r="G4190" s="32">
        <v>212.18481773591049</v>
      </c>
    </row>
    <row r="4191" spans="1:7" x14ac:dyDescent="0.25">
      <c r="A4191" s="32">
        <v>2027</v>
      </c>
      <c r="B4191" s="33" t="s">
        <v>21</v>
      </c>
      <c r="C4191" s="33" t="s">
        <v>33</v>
      </c>
      <c r="D4191" s="33" t="s">
        <v>8</v>
      </c>
      <c r="E4191" s="32">
        <v>2015</v>
      </c>
      <c r="F4191" s="32">
        <v>12</v>
      </c>
      <c r="G4191" s="32">
        <v>248.73723174279527</v>
      </c>
    </row>
    <row r="4192" spans="1:7" x14ac:dyDescent="0.25">
      <c r="A4192" s="32">
        <v>2027</v>
      </c>
      <c r="B4192" s="33" t="s">
        <v>21</v>
      </c>
      <c r="C4192" s="33" t="s">
        <v>33</v>
      </c>
      <c r="D4192" s="33" t="s">
        <v>8</v>
      </c>
      <c r="E4192" s="32">
        <v>2016</v>
      </c>
      <c r="F4192" s="32">
        <v>11</v>
      </c>
      <c r="G4192" s="32">
        <v>279.77976332145249</v>
      </c>
    </row>
    <row r="4193" spans="1:7" x14ac:dyDescent="0.25">
      <c r="A4193" s="32">
        <v>2027</v>
      </c>
      <c r="B4193" s="33" t="s">
        <v>21</v>
      </c>
      <c r="C4193" s="33" t="s">
        <v>33</v>
      </c>
      <c r="D4193" s="33" t="s">
        <v>8</v>
      </c>
      <c r="E4193" s="32">
        <v>2017</v>
      </c>
      <c r="F4193" s="32">
        <v>10</v>
      </c>
      <c r="G4193" s="32">
        <v>316.54489991366881</v>
      </c>
    </row>
    <row r="4194" spans="1:7" x14ac:dyDescent="0.25">
      <c r="A4194" s="32">
        <v>2027</v>
      </c>
      <c r="B4194" s="33" t="s">
        <v>21</v>
      </c>
      <c r="C4194" s="33" t="s">
        <v>33</v>
      </c>
      <c r="D4194" s="33" t="s">
        <v>8</v>
      </c>
      <c r="E4194" s="32">
        <v>2018</v>
      </c>
      <c r="F4194" s="32">
        <v>9</v>
      </c>
      <c r="G4194" s="32">
        <v>330.59030197313808</v>
      </c>
    </row>
    <row r="4195" spans="1:7" x14ac:dyDescent="0.25">
      <c r="A4195" s="32">
        <v>2027</v>
      </c>
      <c r="B4195" s="33" t="s">
        <v>21</v>
      </c>
      <c r="C4195" s="33" t="s">
        <v>33</v>
      </c>
      <c r="D4195" s="33" t="s">
        <v>8</v>
      </c>
      <c r="E4195" s="32">
        <v>2019</v>
      </c>
      <c r="F4195" s="32">
        <v>8</v>
      </c>
      <c r="G4195" s="32">
        <v>343.01125970861182</v>
      </c>
    </row>
    <row r="4196" spans="1:7" x14ac:dyDescent="0.25">
      <c r="A4196" s="32">
        <v>2027</v>
      </c>
      <c r="B4196" s="33" t="s">
        <v>21</v>
      </c>
      <c r="C4196" s="33" t="s">
        <v>33</v>
      </c>
      <c r="D4196" s="33" t="s">
        <v>8</v>
      </c>
      <c r="E4196" s="32">
        <v>2020</v>
      </c>
      <c r="F4196" s="32">
        <v>7</v>
      </c>
      <c r="G4196" s="32">
        <v>352.61607763363133</v>
      </c>
    </row>
    <row r="4197" spans="1:7" x14ac:dyDescent="0.25">
      <c r="A4197" s="32">
        <v>2027</v>
      </c>
      <c r="B4197" s="33" t="s">
        <v>21</v>
      </c>
      <c r="C4197" s="33" t="s">
        <v>33</v>
      </c>
      <c r="D4197" s="33" t="s">
        <v>8</v>
      </c>
      <c r="E4197" s="32">
        <v>2021</v>
      </c>
      <c r="F4197" s="32">
        <v>6</v>
      </c>
      <c r="G4197" s="32">
        <v>358.48079981649744</v>
      </c>
    </row>
    <row r="4198" spans="1:7" x14ac:dyDescent="0.25">
      <c r="A4198" s="32">
        <v>2027</v>
      </c>
      <c r="B4198" s="33" t="s">
        <v>21</v>
      </c>
      <c r="C4198" s="33" t="s">
        <v>33</v>
      </c>
      <c r="D4198" s="33" t="s">
        <v>8</v>
      </c>
      <c r="E4198" s="32">
        <v>2022</v>
      </c>
      <c r="F4198" s="32">
        <v>5</v>
      </c>
      <c r="G4198" s="32">
        <v>364.34783783073476</v>
      </c>
    </row>
    <row r="4199" spans="1:7" x14ac:dyDescent="0.25">
      <c r="A4199" s="32">
        <v>2027</v>
      </c>
      <c r="B4199" s="33" t="s">
        <v>21</v>
      </c>
      <c r="C4199" s="33" t="s">
        <v>33</v>
      </c>
      <c r="D4199" s="33" t="s">
        <v>8</v>
      </c>
      <c r="E4199" s="32">
        <v>2023</v>
      </c>
      <c r="F4199" s="32">
        <v>4</v>
      </c>
      <c r="G4199" s="32">
        <v>372.9477956923659</v>
      </c>
    </row>
    <row r="4200" spans="1:7" x14ac:dyDescent="0.25">
      <c r="A4200" s="32">
        <v>2027</v>
      </c>
      <c r="B4200" s="33" t="s">
        <v>21</v>
      </c>
      <c r="C4200" s="33" t="s">
        <v>33</v>
      </c>
      <c r="D4200" s="33" t="s">
        <v>8</v>
      </c>
      <c r="E4200" s="32">
        <v>2024</v>
      </c>
      <c r="F4200" s="32">
        <v>3</v>
      </c>
      <c r="G4200" s="32">
        <v>383.7001587010414</v>
      </c>
    </row>
    <row r="4201" spans="1:7" x14ac:dyDescent="0.25">
      <c r="A4201" s="32">
        <v>2027</v>
      </c>
      <c r="B4201" s="33" t="s">
        <v>21</v>
      </c>
      <c r="C4201" s="33" t="s">
        <v>33</v>
      </c>
      <c r="D4201" s="33" t="s">
        <v>8</v>
      </c>
      <c r="E4201" s="32">
        <v>2025</v>
      </c>
      <c r="F4201" s="32">
        <v>2</v>
      </c>
      <c r="G4201" s="32">
        <v>396.07961471231999</v>
      </c>
    </row>
    <row r="4202" spans="1:7" x14ac:dyDescent="0.25">
      <c r="A4202" s="32">
        <v>2027</v>
      </c>
      <c r="B4202" s="33" t="s">
        <v>21</v>
      </c>
      <c r="C4202" s="33" t="s">
        <v>33</v>
      </c>
      <c r="D4202" s="33" t="s">
        <v>8</v>
      </c>
      <c r="E4202" s="32">
        <v>2026</v>
      </c>
      <c r="F4202" s="32">
        <v>1</v>
      </c>
      <c r="G4202" s="32">
        <v>414.6845342794</v>
      </c>
    </row>
    <row r="4203" spans="1:7" x14ac:dyDescent="0.25">
      <c r="A4203" s="32">
        <v>2027</v>
      </c>
      <c r="B4203" s="33" t="s">
        <v>21</v>
      </c>
      <c r="C4203" s="33" t="s">
        <v>33</v>
      </c>
      <c r="D4203" s="33" t="s">
        <v>8</v>
      </c>
      <c r="E4203" s="32">
        <v>2027</v>
      </c>
      <c r="F4203" s="32">
        <v>0</v>
      </c>
      <c r="G4203" s="32">
        <v>418.41698825269901</v>
      </c>
    </row>
    <row r="4204" spans="1:7" x14ac:dyDescent="0.25">
      <c r="A4204" s="32">
        <v>2027</v>
      </c>
      <c r="B4204" s="33" t="s">
        <v>21</v>
      </c>
      <c r="C4204" s="33" t="s">
        <v>33</v>
      </c>
      <c r="D4204" s="33" t="s">
        <v>8</v>
      </c>
      <c r="E4204" s="32">
        <v>2028</v>
      </c>
      <c r="F4204" s="32">
        <v>-1</v>
      </c>
      <c r="G4204" s="32">
        <v>125.1452754772</v>
      </c>
    </row>
    <row r="4205" spans="1:7" x14ac:dyDescent="0.25">
      <c r="A4205" s="32">
        <v>2027</v>
      </c>
      <c r="B4205" s="33" t="s">
        <v>22</v>
      </c>
      <c r="C4205" s="33" t="s">
        <v>33</v>
      </c>
      <c r="D4205" s="33" t="s">
        <v>8</v>
      </c>
      <c r="E4205" s="32">
        <v>2010</v>
      </c>
      <c r="F4205" s="32">
        <v>17</v>
      </c>
      <c r="G4205" s="32">
        <v>364.91815288653703</v>
      </c>
    </row>
    <row r="4206" spans="1:7" x14ac:dyDescent="0.25">
      <c r="A4206" s="32">
        <v>2027</v>
      </c>
      <c r="B4206" s="33" t="s">
        <v>22</v>
      </c>
      <c r="C4206" s="33" t="s">
        <v>33</v>
      </c>
      <c r="D4206" s="33" t="s">
        <v>8</v>
      </c>
      <c r="E4206" s="32">
        <v>2011</v>
      </c>
      <c r="F4206" s="32">
        <v>16</v>
      </c>
      <c r="G4206" s="32">
        <v>492.41386006061612</v>
      </c>
    </row>
    <row r="4207" spans="1:7" x14ac:dyDescent="0.25">
      <c r="A4207" s="32">
        <v>2027</v>
      </c>
      <c r="B4207" s="33" t="s">
        <v>22</v>
      </c>
      <c r="C4207" s="33" t="s">
        <v>33</v>
      </c>
      <c r="D4207" s="33" t="s">
        <v>8</v>
      </c>
      <c r="E4207" s="32">
        <v>2012</v>
      </c>
      <c r="F4207" s="32">
        <v>15</v>
      </c>
      <c r="G4207" s="32">
        <v>616.72850946175743</v>
      </c>
    </row>
    <row r="4208" spans="1:7" x14ac:dyDescent="0.25">
      <c r="A4208" s="32">
        <v>2027</v>
      </c>
      <c r="B4208" s="33" t="s">
        <v>22</v>
      </c>
      <c r="C4208" s="33" t="s">
        <v>33</v>
      </c>
      <c r="D4208" s="33" t="s">
        <v>8</v>
      </c>
      <c r="E4208" s="32">
        <v>2013</v>
      </c>
      <c r="F4208" s="32">
        <v>14</v>
      </c>
      <c r="G4208" s="32">
        <v>767.33480901428925</v>
      </c>
    </row>
    <row r="4209" spans="1:7" x14ac:dyDescent="0.25">
      <c r="A4209" s="32">
        <v>2027</v>
      </c>
      <c r="B4209" s="33" t="s">
        <v>22</v>
      </c>
      <c r="C4209" s="33" t="s">
        <v>33</v>
      </c>
      <c r="D4209" s="33" t="s">
        <v>8</v>
      </c>
      <c r="E4209" s="32">
        <v>2014</v>
      </c>
      <c r="F4209" s="32">
        <v>13</v>
      </c>
      <c r="G4209" s="32">
        <v>951.78138156369164</v>
      </c>
    </row>
    <row r="4210" spans="1:7" x14ac:dyDescent="0.25">
      <c r="A4210" s="32">
        <v>2027</v>
      </c>
      <c r="B4210" s="33" t="s">
        <v>22</v>
      </c>
      <c r="C4210" s="33" t="s">
        <v>33</v>
      </c>
      <c r="D4210" s="33" t="s">
        <v>8</v>
      </c>
      <c r="E4210" s="32">
        <v>2015</v>
      </c>
      <c r="F4210" s="32">
        <v>12</v>
      </c>
      <c r="G4210" s="32">
        <v>1124.7645806526918</v>
      </c>
    </row>
    <row r="4211" spans="1:7" x14ac:dyDescent="0.25">
      <c r="A4211" s="32">
        <v>2027</v>
      </c>
      <c r="B4211" s="33" t="s">
        <v>22</v>
      </c>
      <c r="C4211" s="33" t="s">
        <v>33</v>
      </c>
      <c r="D4211" s="33" t="s">
        <v>8</v>
      </c>
      <c r="E4211" s="32">
        <v>2016</v>
      </c>
      <c r="F4211" s="32">
        <v>11</v>
      </c>
      <c r="G4211" s="32">
        <v>1261.635651158505</v>
      </c>
    </row>
    <row r="4212" spans="1:7" x14ac:dyDescent="0.25">
      <c r="A4212" s="32">
        <v>2027</v>
      </c>
      <c r="B4212" s="33" t="s">
        <v>22</v>
      </c>
      <c r="C4212" s="33" t="s">
        <v>33</v>
      </c>
      <c r="D4212" s="33" t="s">
        <v>8</v>
      </c>
      <c r="E4212" s="32">
        <v>2017</v>
      </c>
      <c r="F4212" s="32">
        <v>10</v>
      </c>
      <c r="G4212" s="32">
        <v>1426.253324519663</v>
      </c>
    </row>
    <row r="4213" spans="1:7" x14ac:dyDescent="0.25">
      <c r="A4213" s="32">
        <v>2027</v>
      </c>
      <c r="B4213" s="33" t="s">
        <v>22</v>
      </c>
      <c r="C4213" s="33" t="s">
        <v>33</v>
      </c>
      <c r="D4213" s="33" t="s">
        <v>8</v>
      </c>
      <c r="E4213" s="32">
        <v>2018</v>
      </c>
      <c r="F4213" s="32">
        <v>9</v>
      </c>
      <c r="G4213" s="32">
        <v>1490.1150598574054</v>
      </c>
    </row>
    <row r="4214" spans="1:7" x14ac:dyDescent="0.25">
      <c r="A4214" s="32">
        <v>2027</v>
      </c>
      <c r="B4214" s="33" t="s">
        <v>22</v>
      </c>
      <c r="C4214" s="33" t="s">
        <v>33</v>
      </c>
      <c r="D4214" s="33" t="s">
        <v>8</v>
      </c>
      <c r="E4214" s="32">
        <v>2019</v>
      </c>
      <c r="F4214" s="32">
        <v>8</v>
      </c>
      <c r="G4214" s="32">
        <v>1543.6226466734824</v>
      </c>
    </row>
    <row r="4215" spans="1:7" x14ac:dyDescent="0.25">
      <c r="A4215" s="32">
        <v>2027</v>
      </c>
      <c r="B4215" s="33" t="s">
        <v>22</v>
      </c>
      <c r="C4215" s="33" t="s">
        <v>33</v>
      </c>
      <c r="D4215" s="33" t="s">
        <v>8</v>
      </c>
      <c r="E4215" s="32">
        <v>2020</v>
      </c>
      <c r="F4215" s="32">
        <v>7</v>
      </c>
      <c r="G4215" s="32">
        <v>1576.5219051452857</v>
      </c>
    </row>
    <row r="4216" spans="1:7" x14ac:dyDescent="0.25">
      <c r="A4216" s="32">
        <v>2027</v>
      </c>
      <c r="B4216" s="33" t="s">
        <v>22</v>
      </c>
      <c r="C4216" s="33" t="s">
        <v>33</v>
      </c>
      <c r="D4216" s="33" t="s">
        <v>8</v>
      </c>
      <c r="E4216" s="32">
        <v>2021</v>
      </c>
      <c r="F4216" s="32">
        <v>6</v>
      </c>
      <c r="G4216" s="32">
        <v>1590.1416784348753</v>
      </c>
    </row>
    <row r="4217" spans="1:7" x14ac:dyDescent="0.25">
      <c r="A4217" s="32">
        <v>2027</v>
      </c>
      <c r="B4217" s="33" t="s">
        <v>22</v>
      </c>
      <c r="C4217" s="33" t="s">
        <v>33</v>
      </c>
      <c r="D4217" s="33" t="s">
        <v>8</v>
      </c>
      <c r="E4217" s="32">
        <v>2022</v>
      </c>
      <c r="F4217" s="32">
        <v>5</v>
      </c>
      <c r="G4217" s="32">
        <v>1603.849413012199</v>
      </c>
    </row>
    <row r="4218" spans="1:7" x14ac:dyDescent="0.25">
      <c r="A4218" s="32">
        <v>2027</v>
      </c>
      <c r="B4218" s="33" t="s">
        <v>22</v>
      </c>
      <c r="C4218" s="33" t="s">
        <v>33</v>
      </c>
      <c r="D4218" s="33" t="s">
        <v>8</v>
      </c>
      <c r="E4218" s="32">
        <v>2023</v>
      </c>
      <c r="F4218" s="32">
        <v>4</v>
      </c>
      <c r="G4218" s="32">
        <v>1634.0908962940639</v>
      </c>
    </row>
    <row r="4219" spans="1:7" x14ac:dyDescent="0.25">
      <c r="A4219" s="32">
        <v>2027</v>
      </c>
      <c r="B4219" s="33" t="s">
        <v>22</v>
      </c>
      <c r="C4219" s="33" t="s">
        <v>33</v>
      </c>
      <c r="D4219" s="33" t="s">
        <v>8</v>
      </c>
      <c r="E4219" s="32">
        <v>2024</v>
      </c>
      <c r="F4219" s="32">
        <v>3</v>
      </c>
      <c r="G4219" s="32">
        <v>1672.1032671029427</v>
      </c>
    </row>
    <row r="4220" spans="1:7" x14ac:dyDescent="0.25">
      <c r="A4220" s="32">
        <v>2027</v>
      </c>
      <c r="B4220" s="33" t="s">
        <v>22</v>
      </c>
      <c r="C4220" s="33" t="s">
        <v>33</v>
      </c>
      <c r="D4220" s="33" t="s">
        <v>8</v>
      </c>
      <c r="E4220" s="32">
        <v>2025</v>
      </c>
      <c r="F4220" s="32">
        <v>2</v>
      </c>
      <c r="G4220" s="32">
        <v>1715.6514595238802</v>
      </c>
    </row>
    <row r="4221" spans="1:7" x14ac:dyDescent="0.25">
      <c r="A4221" s="32">
        <v>2027</v>
      </c>
      <c r="B4221" s="33" t="s">
        <v>22</v>
      </c>
      <c r="C4221" s="33" t="s">
        <v>33</v>
      </c>
      <c r="D4221" s="33" t="s">
        <v>8</v>
      </c>
      <c r="E4221" s="32">
        <v>2026</v>
      </c>
      <c r="F4221" s="32">
        <v>1</v>
      </c>
      <c r="G4221" s="32">
        <v>1784.6645127147899</v>
      </c>
    </row>
    <row r="4222" spans="1:7" x14ac:dyDescent="0.25">
      <c r="A4222" s="32">
        <v>2027</v>
      </c>
      <c r="B4222" s="33" t="s">
        <v>22</v>
      </c>
      <c r="C4222" s="33" t="s">
        <v>33</v>
      </c>
      <c r="D4222" s="33" t="s">
        <v>8</v>
      </c>
      <c r="E4222" s="32">
        <v>2027</v>
      </c>
      <c r="F4222" s="32">
        <v>0</v>
      </c>
      <c r="G4222" s="32">
        <v>1789.0303980000001</v>
      </c>
    </row>
    <row r="4223" spans="1:7" x14ac:dyDescent="0.25">
      <c r="A4223" s="32">
        <v>2027</v>
      </c>
      <c r="B4223" s="33" t="s">
        <v>22</v>
      </c>
      <c r="C4223" s="33" t="s">
        <v>33</v>
      </c>
      <c r="D4223" s="33" t="s">
        <v>8</v>
      </c>
      <c r="E4223" s="32">
        <v>2028</v>
      </c>
      <c r="F4223" s="32">
        <v>-1</v>
      </c>
      <c r="G4223" s="32">
        <v>543.8525866</v>
      </c>
    </row>
    <row r="4224" spans="1:7" x14ac:dyDescent="0.25">
      <c r="A4224" s="32">
        <v>2027</v>
      </c>
      <c r="B4224" s="33" t="s">
        <v>23</v>
      </c>
      <c r="C4224" s="33" t="s">
        <v>33</v>
      </c>
      <c r="D4224" s="33" t="s">
        <v>8</v>
      </c>
      <c r="E4224" s="32">
        <v>2010</v>
      </c>
      <c r="F4224" s="32">
        <v>17</v>
      </c>
      <c r="G4224" s="32">
        <v>135.35462909702022</v>
      </c>
    </row>
    <row r="4225" spans="1:7" x14ac:dyDescent="0.25">
      <c r="A4225" s="32">
        <v>2027</v>
      </c>
      <c r="B4225" s="33" t="s">
        <v>23</v>
      </c>
      <c r="C4225" s="33" t="s">
        <v>33</v>
      </c>
      <c r="D4225" s="33" t="s">
        <v>8</v>
      </c>
      <c r="E4225" s="32">
        <v>2011</v>
      </c>
      <c r="F4225" s="32">
        <v>16</v>
      </c>
      <c r="G4225" s="32">
        <v>196.22759145184412</v>
      </c>
    </row>
    <row r="4226" spans="1:7" x14ac:dyDescent="0.25">
      <c r="A4226" s="32">
        <v>2027</v>
      </c>
      <c r="B4226" s="33" t="s">
        <v>23</v>
      </c>
      <c r="C4226" s="33" t="s">
        <v>33</v>
      </c>
      <c r="D4226" s="33" t="s">
        <v>8</v>
      </c>
      <c r="E4226" s="32">
        <v>2012</v>
      </c>
      <c r="F4226" s="32">
        <v>15</v>
      </c>
      <c r="G4226" s="32">
        <v>257.93980535344701</v>
      </c>
    </row>
    <row r="4227" spans="1:7" x14ac:dyDescent="0.25">
      <c r="A4227" s="32">
        <v>2027</v>
      </c>
      <c r="B4227" s="33" t="s">
        <v>23</v>
      </c>
      <c r="C4227" s="33" t="s">
        <v>33</v>
      </c>
      <c r="D4227" s="33" t="s">
        <v>8</v>
      </c>
      <c r="E4227" s="32">
        <v>2013</v>
      </c>
      <c r="F4227" s="32">
        <v>14</v>
      </c>
      <c r="G4227" s="32">
        <v>335.25078743392231</v>
      </c>
    </row>
    <row r="4228" spans="1:7" x14ac:dyDescent="0.25">
      <c r="A4228" s="32">
        <v>2027</v>
      </c>
      <c r="B4228" s="33" t="s">
        <v>23</v>
      </c>
      <c r="C4228" s="33" t="s">
        <v>33</v>
      </c>
      <c r="D4228" s="33" t="s">
        <v>8</v>
      </c>
      <c r="E4228" s="32">
        <v>2014</v>
      </c>
      <c r="F4228" s="32">
        <v>13</v>
      </c>
      <c r="G4228" s="32">
        <v>432.91828445910443</v>
      </c>
    </row>
    <row r="4229" spans="1:7" x14ac:dyDescent="0.25">
      <c r="A4229" s="32">
        <v>2027</v>
      </c>
      <c r="B4229" s="33" t="s">
        <v>23</v>
      </c>
      <c r="C4229" s="33" t="s">
        <v>33</v>
      </c>
      <c r="D4229" s="33" t="s">
        <v>8</v>
      </c>
      <c r="E4229" s="32">
        <v>2015</v>
      </c>
      <c r="F4229" s="32">
        <v>12</v>
      </c>
      <c r="G4229" s="32">
        <v>531.38795904862616</v>
      </c>
    </row>
    <row r="4230" spans="1:7" x14ac:dyDescent="0.25">
      <c r="A4230" s="32">
        <v>2027</v>
      </c>
      <c r="B4230" s="33" t="s">
        <v>23</v>
      </c>
      <c r="C4230" s="33" t="s">
        <v>33</v>
      </c>
      <c r="D4230" s="33" t="s">
        <v>8</v>
      </c>
      <c r="E4230" s="32">
        <v>2016</v>
      </c>
      <c r="F4230" s="32">
        <v>11</v>
      </c>
      <c r="G4230" s="32">
        <v>618.26853500773416</v>
      </c>
    </row>
    <row r="4231" spans="1:7" x14ac:dyDescent="0.25">
      <c r="A4231" s="32">
        <v>2027</v>
      </c>
      <c r="B4231" s="33" t="s">
        <v>23</v>
      </c>
      <c r="C4231" s="33" t="s">
        <v>33</v>
      </c>
      <c r="D4231" s="33" t="s">
        <v>8</v>
      </c>
      <c r="E4231" s="32">
        <v>2017</v>
      </c>
      <c r="F4231" s="32">
        <v>10</v>
      </c>
      <c r="G4231" s="32">
        <v>725.86958462753034</v>
      </c>
    </row>
    <row r="4232" spans="1:7" x14ac:dyDescent="0.25">
      <c r="A4232" s="32">
        <v>2027</v>
      </c>
      <c r="B4232" s="33" t="s">
        <v>23</v>
      </c>
      <c r="C4232" s="33" t="s">
        <v>33</v>
      </c>
      <c r="D4232" s="33" t="s">
        <v>8</v>
      </c>
      <c r="E4232" s="32">
        <v>2018</v>
      </c>
      <c r="F4232" s="32">
        <v>9</v>
      </c>
      <c r="G4232" s="32">
        <v>734.06568530000004</v>
      </c>
    </row>
    <row r="4233" spans="1:7" x14ac:dyDescent="0.25">
      <c r="A4233" s="32">
        <v>2027</v>
      </c>
      <c r="B4233" s="33" t="s">
        <v>23</v>
      </c>
      <c r="C4233" s="33" t="s">
        <v>33</v>
      </c>
      <c r="D4233" s="33" t="s">
        <v>8</v>
      </c>
      <c r="E4233" s="32">
        <v>2019</v>
      </c>
      <c r="F4233" s="32">
        <v>8</v>
      </c>
      <c r="G4233" s="32">
        <v>735.39230120000002</v>
      </c>
    </row>
    <row r="4234" spans="1:7" x14ac:dyDescent="0.25">
      <c r="A4234" s="32">
        <v>2027</v>
      </c>
      <c r="B4234" s="33" t="s">
        <v>23</v>
      </c>
      <c r="C4234" s="33" t="s">
        <v>33</v>
      </c>
      <c r="D4234" s="33" t="s">
        <v>8</v>
      </c>
      <c r="E4234" s="32">
        <v>2020</v>
      </c>
      <c r="F4234" s="32">
        <v>7</v>
      </c>
      <c r="G4234" s="32">
        <v>800.1767242461716</v>
      </c>
    </row>
    <row r="4235" spans="1:7" x14ac:dyDescent="0.25">
      <c r="A4235" s="32">
        <v>2027</v>
      </c>
      <c r="B4235" s="33" t="s">
        <v>23</v>
      </c>
      <c r="C4235" s="33" t="s">
        <v>33</v>
      </c>
      <c r="D4235" s="33" t="s">
        <v>8</v>
      </c>
      <c r="E4235" s="32">
        <v>2021</v>
      </c>
      <c r="F4235" s="32">
        <v>6</v>
      </c>
      <c r="G4235" s="32">
        <v>804.62768652405862</v>
      </c>
    </row>
    <row r="4236" spans="1:7" x14ac:dyDescent="0.25">
      <c r="A4236" s="32">
        <v>2027</v>
      </c>
      <c r="B4236" s="33" t="s">
        <v>23</v>
      </c>
      <c r="C4236" s="33" t="s">
        <v>33</v>
      </c>
      <c r="D4236" s="33" t="s">
        <v>8</v>
      </c>
      <c r="E4236" s="32">
        <v>2022</v>
      </c>
      <c r="F4236" s="32">
        <v>5</v>
      </c>
      <c r="G4236" s="32">
        <v>812.08492129992715</v>
      </c>
    </row>
    <row r="4237" spans="1:7" x14ac:dyDescent="0.25">
      <c r="A4237" s="32">
        <v>2027</v>
      </c>
      <c r="B4237" s="33" t="s">
        <v>23</v>
      </c>
      <c r="C4237" s="33" t="s">
        <v>33</v>
      </c>
      <c r="D4237" s="33" t="s">
        <v>8</v>
      </c>
      <c r="E4237" s="32">
        <v>2023</v>
      </c>
      <c r="F4237" s="32">
        <v>4</v>
      </c>
      <c r="G4237" s="32">
        <v>816.14838280000004</v>
      </c>
    </row>
    <row r="4238" spans="1:7" x14ac:dyDescent="0.25">
      <c r="A4238" s="32">
        <v>2027</v>
      </c>
      <c r="B4238" s="33" t="s">
        <v>23</v>
      </c>
      <c r="C4238" s="33" t="s">
        <v>33</v>
      </c>
      <c r="D4238" s="33" t="s">
        <v>8</v>
      </c>
      <c r="E4238" s="32">
        <v>2024</v>
      </c>
      <c r="F4238" s="32">
        <v>3</v>
      </c>
      <c r="G4238" s="32">
        <v>816.51710390000005</v>
      </c>
    </row>
    <row r="4239" spans="1:7" x14ac:dyDescent="0.25">
      <c r="A4239" s="32">
        <v>2027</v>
      </c>
      <c r="B4239" s="33" t="s">
        <v>23</v>
      </c>
      <c r="C4239" s="33" t="s">
        <v>33</v>
      </c>
      <c r="D4239" s="33" t="s">
        <v>8</v>
      </c>
      <c r="E4239" s="32">
        <v>2025</v>
      </c>
      <c r="F4239" s="32">
        <v>2</v>
      </c>
      <c r="G4239" s="32">
        <v>880.94080925241144</v>
      </c>
    </row>
    <row r="4240" spans="1:7" x14ac:dyDescent="0.25">
      <c r="A4240" s="32">
        <v>2027</v>
      </c>
      <c r="B4240" s="33" t="s">
        <v>23</v>
      </c>
      <c r="C4240" s="33" t="s">
        <v>33</v>
      </c>
      <c r="D4240" s="33" t="s">
        <v>8</v>
      </c>
      <c r="E4240" s="32">
        <v>2026</v>
      </c>
      <c r="F4240" s="32">
        <v>1</v>
      </c>
      <c r="G4240" s="32">
        <v>921.24354133929899</v>
      </c>
    </row>
    <row r="4241" spans="1:7" x14ac:dyDescent="0.25">
      <c r="A4241" s="32">
        <v>2027</v>
      </c>
      <c r="B4241" s="33" t="s">
        <v>23</v>
      </c>
      <c r="C4241" s="33" t="s">
        <v>33</v>
      </c>
      <c r="D4241" s="33" t="s">
        <v>8</v>
      </c>
      <c r="E4241" s="32">
        <v>2027</v>
      </c>
      <c r="F4241" s="32">
        <v>0</v>
      </c>
      <c r="G4241" s="32">
        <v>924.05583987</v>
      </c>
    </row>
    <row r="4242" spans="1:7" x14ac:dyDescent="0.25">
      <c r="A4242" s="32">
        <v>2027</v>
      </c>
      <c r="B4242" s="33" t="s">
        <v>23</v>
      </c>
      <c r="C4242" s="33" t="s">
        <v>33</v>
      </c>
      <c r="D4242" s="33" t="s">
        <v>8</v>
      </c>
      <c r="E4242" s="32">
        <v>2028</v>
      </c>
      <c r="F4242" s="32">
        <v>-1</v>
      </c>
      <c r="G4242" s="32">
        <v>293.759925295399</v>
      </c>
    </row>
    <row r="4243" spans="1:7" x14ac:dyDescent="0.25">
      <c r="A4243" s="32">
        <v>2027</v>
      </c>
      <c r="B4243" s="33" t="s">
        <v>24</v>
      </c>
      <c r="C4243" s="33" t="s">
        <v>33</v>
      </c>
      <c r="D4243" s="33" t="s">
        <v>8</v>
      </c>
      <c r="E4243" s="32">
        <v>2010</v>
      </c>
      <c r="F4243" s="32">
        <v>17</v>
      </c>
      <c r="G4243" s="32">
        <v>152.29847090305375</v>
      </c>
    </row>
    <row r="4244" spans="1:7" x14ac:dyDescent="0.25">
      <c r="A4244" s="32">
        <v>2027</v>
      </c>
      <c r="B4244" s="33" t="s">
        <v>24</v>
      </c>
      <c r="C4244" s="33" t="s">
        <v>33</v>
      </c>
      <c r="D4244" s="33" t="s">
        <v>8</v>
      </c>
      <c r="E4244" s="32">
        <v>2011</v>
      </c>
      <c r="F4244" s="32">
        <v>16</v>
      </c>
      <c r="G4244" s="32">
        <v>203.9869900702621</v>
      </c>
    </row>
    <row r="4245" spans="1:7" x14ac:dyDescent="0.25">
      <c r="A4245" s="32">
        <v>2027</v>
      </c>
      <c r="B4245" s="33" t="s">
        <v>24</v>
      </c>
      <c r="C4245" s="33" t="s">
        <v>33</v>
      </c>
      <c r="D4245" s="33" t="s">
        <v>8</v>
      </c>
      <c r="E4245" s="32">
        <v>2012</v>
      </c>
      <c r="F4245" s="32">
        <v>15</v>
      </c>
      <c r="G4245" s="32">
        <v>252.78789126312222</v>
      </c>
    </row>
    <row r="4246" spans="1:7" x14ac:dyDescent="0.25">
      <c r="A4246" s="32">
        <v>2027</v>
      </c>
      <c r="B4246" s="33" t="s">
        <v>24</v>
      </c>
      <c r="C4246" s="33" t="s">
        <v>33</v>
      </c>
      <c r="D4246" s="33" t="s">
        <v>8</v>
      </c>
      <c r="E4246" s="32">
        <v>2013</v>
      </c>
      <c r="F4246" s="32">
        <v>14</v>
      </c>
      <c r="G4246" s="32">
        <v>309.5443746997513</v>
      </c>
    </row>
    <row r="4247" spans="1:7" x14ac:dyDescent="0.25">
      <c r="A4247" s="32">
        <v>2027</v>
      </c>
      <c r="B4247" s="33" t="s">
        <v>24</v>
      </c>
      <c r="C4247" s="33" t="s">
        <v>33</v>
      </c>
      <c r="D4247" s="33" t="s">
        <v>8</v>
      </c>
      <c r="E4247" s="32">
        <v>2014</v>
      </c>
      <c r="F4247" s="32">
        <v>13</v>
      </c>
      <c r="G4247" s="32">
        <v>377.61342391394322</v>
      </c>
    </row>
    <row r="4248" spans="1:7" x14ac:dyDescent="0.25">
      <c r="A4248" s="32">
        <v>2027</v>
      </c>
      <c r="B4248" s="33" t="s">
        <v>24</v>
      </c>
      <c r="C4248" s="33" t="s">
        <v>33</v>
      </c>
      <c r="D4248" s="33" t="s">
        <v>8</v>
      </c>
      <c r="E4248" s="32">
        <v>2015</v>
      </c>
      <c r="F4248" s="32">
        <v>12</v>
      </c>
      <c r="G4248" s="32">
        <v>439.20626278015277</v>
      </c>
    </row>
    <row r="4249" spans="1:7" x14ac:dyDescent="0.25">
      <c r="A4249" s="32">
        <v>2027</v>
      </c>
      <c r="B4249" s="33" t="s">
        <v>24</v>
      </c>
      <c r="C4249" s="33" t="s">
        <v>33</v>
      </c>
      <c r="D4249" s="33" t="s">
        <v>8</v>
      </c>
      <c r="E4249" s="32">
        <v>2016</v>
      </c>
      <c r="F4249" s="32">
        <v>11</v>
      </c>
      <c r="G4249" s="32">
        <v>491.03118386772167</v>
      </c>
    </row>
    <row r="4250" spans="1:7" x14ac:dyDescent="0.25">
      <c r="A4250" s="32">
        <v>2027</v>
      </c>
      <c r="B4250" s="33" t="s">
        <v>24</v>
      </c>
      <c r="C4250" s="33" t="s">
        <v>33</v>
      </c>
      <c r="D4250" s="33" t="s">
        <v>8</v>
      </c>
      <c r="E4250" s="32">
        <v>2017</v>
      </c>
      <c r="F4250" s="32">
        <v>10</v>
      </c>
      <c r="G4250" s="32">
        <v>553.82624241461781</v>
      </c>
    </row>
    <row r="4251" spans="1:7" x14ac:dyDescent="0.25">
      <c r="A4251" s="32">
        <v>2027</v>
      </c>
      <c r="B4251" s="33" t="s">
        <v>24</v>
      </c>
      <c r="C4251" s="33" t="s">
        <v>33</v>
      </c>
      <c r="D4251" s="33" t="s">
        <v>8</v>
      </c>
      <c r="E4251" s="32">
        <v>2018</v>
      </c>
      <c r="F4251" s="32">
        <v>9</v>
      </c>
      <c r="G4251" s="32">
        <v>577.26777851103293</v>
      </c>
    </row>
    <row r="4252" spans="1:7" x14ac:dyDescent="0.25">
      <c r="A4252" s="32">
        <v>2027</v>
      </c>
      <c r="B4252" s="33" t="s">
        <v>24</v>
      </c>
      <c r="C4252" s="33" t="s">
        <v>33</v>
      </c>
      <c r="D4252" s="33" t="s">
        <v>8</v>
      </c>
      <c r="E4252" s="32">
        <v>2019</v>
      </c>
      <c r="F4252" s="32">
        <v>8</v>
      </c>
      <c r="G4252" s="32">
        <v>595.79174514416593</v>
      </c>
    </row>
    <row r="4253" spans="1:7" x14ac:dyDescent="0.25">
      <c r="A4253" s="32">
        <v>2027</v>
      </c>
      <c r="B4253" s="33" t="s">
        <v>24</v>
      </c>
      <c r="C4253" s="33" t="s">
        <v>33</v>
      </c>
      <c r="D4253" s="33" t="s">
        <v>8</v>
      </c>
      <c r="E4253" s="32">
        <v>2020</v>
      </c>
      <c r="F4253" s="32">
        <v>7</v>
      </c>
      <c r="G4253" s="32">
        <v>606.90478799917446</v>
      </c>
    </row>
    <row r="4254" spans="1:7" x14ac:dyDescent="0.25">
      <c r="A4254" s="32">
        <v>2027</v>
      </c>
      <c r="B4254" s="33" t="s">
        <v>24</v>
      </c>
      <c r="C4254" s="33" t="s">
        <v>33</v>
      </c>
      <c r="D4254" s="33" t="s">
        <v>8</v>
      </c>
      <c r="E4254" s="32">
        <v>2021</v>
      </c>
      <c r="F4254" s="32">
        <v>6</v>
      </c>
      <c r="G4254" s="32">
        <v>610.1952558393433</v>
      </c>
    </row>
    <row r="4255" spans="1:7" x14ac:dyDescent="0.25">
      <c r="A4255" s="32">
        <v>2027</v>
      </c>
      <c r="B4255" s="33" t="s">
        <v>24</v>
      </c>
      <c r="C4255" s="33" t="s">
        <v>33</v>
      </c>
      <c r="D4255" s="33" t="s">
        <v>8</v>
      </c>
      <c r="E4255" s="32">
        <v>2022</v>
      </c>
      <c r="F4255" s="32">
        <v>5</v>
      </c>
      <c r="G4255" s="32">
        <v>615.35036323236181</v>
      </c>
    </row>
    <row r="4256" spans="1:7" x14ac:dyDescent="0.25">
      <c r="A4256" s="32">
        <v>2027</v>
      </c>
      <c r="B4256" s="33" t="s">
        <v>24</v>
      </c>
      <c r="C4256" s="33" t="s">
        <v>33</v>
      </c>
      <c r="D4256" s="33" t="s">
        <v>8</v>
      </c>
      <c r="E4256" s="32">
        <v>2023</v>
      </c>
      <c r="F4256" s="32">
        <v>4</v>
      </c>
      <c r="G4256" s="32">
        <v>626.16217218430438</v>
      </c>
    </row>
    <row r="4257" spans="1:7" x14ac:dyDescent="0.25">
      <c r="A4257" s="32">
        <v>2027</v>
      </c>
      <c r="B4257" s="33" t="s">
        <v>24</v>
      </c>
      <c r="C4257" s="33" t="s">
        <v>33</v>
      </c>
      <c r="D4257" s="33" t="s">
        <v>8</v>
      </c>
      <c r="E4257" s="32">
        <v>2024</v>
      </c>
      <c r="F4257" s="32">
        <v>3</v>
      </c>
      <c r="G4257" s="32">
        <v>640.69815534835607</v>
      </c>
    </row>
    <row r="4258" spans="1:7" x14ac:dyDescent="0.25">
      <c r="A4258" s="32">
        <v>2027</v>
      </c>
      <c r="B4258" s="33" t="s">
        <v>24</v>
      </c>
      <c r="C4258" s="33" t="s">
        <v>33</v>
      </c>
      <c r="D4258" s="33" t="s">
        <v>8</v>
      </c>
      <c r="E4258" s="32">
        <v>2025</v>
      </c>
      <c r="F4258" s="32">
        <v>2</v>
      </c>
      <c r="G4258" s="32">
        <v>658.61919110343672</v>
      </c>
    </row>
    <row r="4259" spans="1:7" x14ac:dyDescent="0.25">
      <c r="A4259" s="32">
        <v>2027</v>
      </c>
      <c r="B4259" s="33" t="s">
        <v>24</v>
      </c>
      <c r="C4259" s="33" t="s">
        <v>33</v>
      </c>
      <c r="D4259" s="33" t="s">
        <v>8</v>
      </c>
      <c r="E4259" s="32">
        <v>2026</v>
      </c>
      <c r="F4259" s="32">
        <v>1</v>
      </c>
      <c r="G4259" s="32">
        <v>687.31702082529898</v>
      </c>
    </row>
    <row r="4260" spans="1:7" x14ac:dyDescent="0.25">
      <c r="A4260" s="32">
        <v>2027</v>
      </c>
      <c r="B4260" s="33" t="s">
        <v>24</v>
      </c>
      <c r="C4260" s="33" t="s">
        <v>33</v>
      </c>
      <c r="D4260" s="33" t="s">
        <v>8</v>
      </c>
      <c r="E4260" s="32">
        <v>2027</v>
      </c>
      <c r="F4260" s="32">
        <v>0</v>
      </c>
      <c r="G4260" s="32">
        <v>693.07510345649905</v>
      </c>
    </row>
    <row r="4261" spans="1:7" x14ac:dyDescent="0.25">
      <c r="A4261" s="32">
        <v>2027</v>
      </c>
      <c r="B4261" s="33" t="s">
        <v>24</v>
      </c>
      <c r="C4261" s="33" t="s">
        <v>33</v>
      </c>
      <c r="D4261" s="33" t="s">
        <v>8</v>
      </c>
      <c r="E4261" s="32">
        <v>2028</v>
      </c>
      <c r="F4261" s="32">
        <v>-1</v>
      </c>
      <c r="G4261" s="32">
        <v>158.6815307</v>
      </c>
    </row>
    <row r="4262" spans="1:7" x14ac:dyDescent="0.25">
      <c r="A4262" s="32">
        <v>2027</v>
      </c>
      <c r="B4262" s="33" t="s">
        <v>25</v>
      </c>
      <c r="C4262" s="33" t="s">
        <v>33</v>
      </c>
      <c r="D4262" s="33" t="s">
        <v>8</v>
      </c>
      <c r="E4262" s="32">
        <v>2010</v>
      </c>
      <c r="F4262" s="32">
        <v>17</v>
      </c>
      <c r="G4262" s="32">
        <v>645.22452882550624</v>
      </c>
    </row>
    <row r="4263" spans="1:7" x14ac:dyDescent="0.25">
      <c r="A4263" s="32">
        <v>2027</v>
      </c>
      <c r="B4263" s="33" t="s">
        <v>25</v>
      </c>
      <c r="C4263" s="33" t="s">
        <v>33</v>
      </c>
      <c r="D4263" s="33" t="s">
        <v>8</v>
      </c>
      <c r="E4263" s="32">
        <v>2011</v>
      </c>
      <c r="F4263" s="32">
        <v>16</v>
      </c>
      <c r="G4263" s="32">
        <v>864.89718222715499</v>
      </c>
    </row>
    <row r="4264" spans="1:7" x14ac:dyDescent="0.25">
      <c r="A4264" s="32">
        <v>2027</v>
      </c>
      <c r="B4264" s="33" t="s">
        <v>25</v>
      </c>
      <c r="C4264" s="33" t="s">
        <v>33</v>
      </c>
      <c r="D4264" s="33" t="s">
        <v>8</v>
      </c>
      <c r="E4264" s="32">
        <v>2012</v>
      </c>
      <c r="F4264" s="32">
        <v>15</v>
      </c>
      <c r="G4264" s="32">
        <v>1097.5455321397392</v>
      </c>
    </row>
    <row r="4265" spans="1:7" x14ac:dyDescent="0.25">
      <c r="A4265" s="32">
        <v>2027</v>
      </c>
      <c r="B4265" s="33" t="s">
        <v>25</v>
      </c>
      <c r="C4265" s="33" t="s">
        <v>33</v>
      </c>
      <c r="D4265" s="33" t="s">
        <v>8</v>
      </c>
      <c r="E4265" s="32">
        <v>2013</v>
      </c>
      <c r="F4265" s="32">
        <v>14</v>
      </c>
      <c r="G4265" s="32">
        <v>1394.389850840897</v>
      </c>
    </row>
    <row r="4266" spans="1:7" x14ac:dyDescent="0.25">
      <c r="A4266" s="32">
        <v>2027</v>
      </c>
      <c r="B4266" s="33" t="s">
        <v>25</v>
      </c>
      <c r="C4266" s="33" t="s">
        <v>33</v>
      </c>
      <c r="D4266" s="33" t="s">
        <v>8</v>
      </c>
      <c r="E4266" s="32">
        <v>2014</v>
      </c>
      <c r="F4266" s="32">
        <v>13</v>
      </c>
      <c r="G4266" s="32">
        <v>1765.5255648756595</v>
      </c>
    </row>
    <row r="4267" spans="1:7" x14ac:dyDescent="0.25">
      <c r="A4267" s="32">
        <v>2027</v>
      </c>
      <c r="B4267" s="33" t="s">
        <v>25</v>
      </c>
      <c r="C4267" s="33" t="s">
        <v>33</v>
      </c>
      <c r="D4267" s="33" t="s">
        <v>8</v>
      </c>
      <c r="E4267" s="32">
        <v>2015</v>
      </c>
      <c r="F4267" s="32">
        <v>12</v>
      </c>
      <c r="G4267" s="32">
        <v>2127.3603476010212</v>
      </c>
    </row>
    <row r="4268" spans="1:7" x14ac:dyDescent="0.25">
      <c r="A4268" s="32">
        <v>2027</v>
      </c>
      <c r="B4268" s="33" t="s">
        <v>25</v>
      </c>
      <c r="C4268" s="33" t="s">
        <v>33</v>
      </c>
      <c r="D4268" s="33" t="s">
        <v>8</v>
      </c>
      <c r="E4268" s="32">
        <v>2016</v>
      </c>
      <c r="F4268" s="32">
        <v>11</v>
      </c>
      <c r="G4268" s="32">
        <v>2422.5192889519149</v>
      </c>
    </row>
    <row r="4269" spans="1:7" x14ac:dyDescent="0.25">
      <c r="A4269" s="32">
        <v>2027</v>
      </c>
      <c r="B4269" s="33" t="s">
        <v>25</v>
      </c>
      <c r="C4269" s="33" t="s">
        <v>33</v>
      </c>
      <c r="D4269" s="33" t="s">
        <v>8</v>
      </c>
      <c r="E4269" s="32">
        <v>2017</v>
      </c>
      <c r="F4269" s="32">
        <v>10</v>
      </c>
      <c r="G4269" s="32">
        <v>2762.5667297423993</v>
      </c>
    </row>
    <row r="4270" spans="1:7" x14ac:dyDescent="0.25">
      <c r="A4270" s="32">
        <v>2027</v>
      </c>
      <c r="B4270" s="33" t="s">
        <v>25</v>
      </c>
      <c r="C4270" s="33" t="s">
        <v>33</v>
      </c>
      <c r="D4270" s="33" t="s">
        <v>8</v>
      </c>
      <c r="E4270" s="32">
        <v>2018</v>
      </c>
      <c r="F4270" s="32">
        <v>9</v>
      </c>
      <c r="G4270" s="32">
        <v>2878.3265916570799</v>
      </c>
    </row>
    <row r="4271" spans="1:7" x14ac:dyDescent="0.25">
      <c r="A4271" s="32">
        <v>2027</v>
      </c>
      <c r="B4271" s="33" t="s">
        <v>25</v>
      </c>
      <c r="C4271" s="33" t="s">
        <v>33</v>
      </c>
      <c r="D4271" s="33" t="s">
        <v>8</v>
      </c>
      <c r="E4271" s="32">
        <v>2019</v>
      </c>
      <c r="F4271" s="32">
        <v>8</v>
      </c>
      <c r="G4271" s="32">
        <v>2941.3463515089779</v>
      </c>
    </row>
    <row r="4272" spans="1:7" x14ac:dyDescent="0.25">
      <c r="A4272" s="32">
        <v>2027</v>
      </c>
      <c r="B4272" s="33" t="s">
        <v>25</v>
      </c>
      <c r="C4272" s="33" t="s">
        <v>33</v>
      </c>
      <c r="D4272" s="33" t="s">
        <v>8</v>
      </c>
      <c r="E4272" s="32">
        <v>2020</v>
      </c>
      <c r="F4272" s="32">
        <v>7</v>
      </c>
      <c r="G4272" s="32">
        <v>2948.0329132356355</v>
      </c>
    </row>
    <row r="4273" spans="1:7" x14ac:dyDescent="0.25">
      <c r="A4273" s="32">
        <v>2027</v>
      </c>
      <c r="B4273" s="33" t="s">
        <v>25</v>
      </c>
      <c r="C4273" s="33" t="s">
        <v>33</v>
      </c>
      <c r="D4273" s="33" t="s">
        <v>8</v>
      </c>
      <c r="E4273" s="32">
        <v>2021</v>
      </c>
      <c r="F4273" s="32">
        <v>6</v>
      </c>
      <c r="G4273" s="32">
        <v>2925.799791385507</v>
      </c>
    </row>
    <row r="4274" spans="1:7" x14ac:dyDescent="0.25">
      <c r="A4274" s="32">
        <v>2027</v>
      </c>
      <c r="B4274" s="33" t="s">
        <v>25</v>
      </c>
      <c r="C4274" s="33" t="s">
        <v>33</v>
      </c>
      <c r="D4274" s="33" t="s">
        <v>8</v>
      </c>
      <c r="E4274" s="32">
        <v>2022</v>
      </c>
      <c r="F4274" s="32">
        <v>5</v>
      </c>
      <c r="G4274" s="32">
        <v>2915.5995124225101</v>
      </c>
    </row>
    <row r="4275" spans="1:7" x14ac:dyDescent="0.25">
      <c r="A4275" s="32">
        <v>2027</v>
      </c>
      <c r="B4275" s="33" t="s">
        <v>25</v>
      </c>
      <c r="C4275" s="33" t="s">
        <v>33</v>
      </c>
      <c r="D4275" s="33" t="s">
        <v>8</v>
      </c>
      <c r="E4275" s="32">
        <v>2023</v>
      </c>
      <c r="F4275" s="32">
        <v>4</v>
      </c>
      <c r="G4275" s="32">
        <v>2938.5108143619354</v>
      </c>
    </row>
    <row r="4276" spans="1:7" x14ac:dyDescent="0.25">
      <c r="A4276" s="32">
        <v>2027</v>
      </c>
      <c r="B4276" s="33" t="s">
        <v>25</v>
      </c>
      <c r="C4276" s="33" t="s">
        <v>33</v>
      </c>
      <c r="D4276" s="33" t="s">
        <v>8</v>
      </c>
      <c r="E4276" s="32">
        <v>2024</v>
      </c>
      <c r="F4276" s="32">
        <v>3</v>
      </c>
      <c r="G4276" s="32">
        <v>2982.8169211249055</v>
      </c>
    </row>
    <row r="4277" spans="1:7" x14ac:dyDescent="0.25">
      <c r="A4277" s="32">
        <v>2027</v>
      </c>
      <c r="B4277" s="33" t="s">
        <v>25</v>
      </c>
      <c r="C4277" s="33" t="s">
        <v>33</v>
      </c>
      <c r="D4277" s="33" t="s">
        <v>8</v>
      </c>
      <c r="E4277" s="32">
        <v>2025</v>
      </c>
      <c r="F4277" s="32">
        <v>2</v>
      </c>
      <c r="G4277" s="32">
        <v>2558.9516450000001</v>
      </c>
    </row>
    <row r="4278" spans="1:7" x14ac:dyDescent="0.25">
      <c r="A4278" s="32">
        <v>2027</v>
      </c>
      <c r="B4278" s="33" t="s">
        <v>25</v>
      </c>
      <c r="C4278" s="33" t="s">
        <v>33</v>
      </c>
      <c r="D4278" s="33" t="s">
        <v>8</v>
      </c>
      <c r="E4278" s="32">
        <v>2026</v>
      </c>
      <c r="F4278" s="32">
        <v>1</v>
      </c>
      <c r="G4278" s="32">
        <v>2900.7108659999999</v>
      </c>
    </row>
    <row r="4279" spans="1:7" x14ac:dyDescent="0.25">
      <c r="A4279" s="32">
        <v>2027</v>
      </c>
      <c r="B4279" s="33" t="s">
        <v>25</v>
      </c>
      <c r="C4279" s="33" t="s">
        <v>33</v>
      </c>
      <c r="D4279" s="33" t="s">
        <v>8</v>
      </c>
      <c r="E4279" s="32">
        <v>2027</v>
      </c>
      <c r="F4279" s="32">
        <v>0</v>
      </c>
      <c r="G4279" s="32">
        <v>3167.2141136657901</v>
      </c>
    </row>
    <row r="4280" spans="1:7" x14ac:dyDescent="0.25">
      <c r="A4280" s="32">
        <v>2027</v>
      </c>
      <c r="B4280" s="33" t="s">
        <v>25</v>
      </c>
      <c r="C4280" s="33" t="s">
        <v>33</v>
      </c>
      <c r="D4280" s="33" t="s">
        <v>8</v>
      </c>
      <c r="E4280" s="32">
        <v>2028</v>
      </c>
      <c r="F4280" s="32">
        <v>-1</v>
      </c>
      <c r="G4280" s="32">
        <v>1549.830745</v>
      </c>
    </row>
    <row r="4281" spans="1:7" x14ac:dyDescent="0.25">
      <c r="A4281" s="32">
        <v>2027</v>
      </c>
      <c r="B4281" s="33" t="s">
        <v>26</v>
      </c>
      <c r="C4281" s="33" t="s">
        <v>33</v>
      </c>
      <c r="D4281" s="33" t="s">
        <v>8</v>
      </c>
      <c r="E4281" s="32">
        <v>2010</v>
      </c>
      <c r="F4281" s="32">
        <v>17</v>
      </c>
      <c r="G4281" s="32">
        <v>87.825099072925653</v>
      </c>
    </row>
    <row r="4282" spans="1:7" x14ac:dyDescent="0.25">
      <c r="A4282" s="32">
        <v>2027</v>
      </c>
      <c r="B4282" s="33" t="s">
        <v>26</v>
      </c>
      <c r="C4282" s="33" t="s">
        <v>33</v>
      </c>
      <c r="D4282" s="33" t="s">
        <v>8</v>
      </c>
      <c r="E4282" s="32">
        <v>2011</v>
      </c>
      <c r="F4282" s="32">
        <v>16</v>
      </c>
      <c r="G4282" s="32">
        <v>125.28160430857602</v>
      </c>
    </row>
    <row r="4283" spans="1:7" x14ac:dyDescent="0.25">
      <c r="A4283" s="32">
        <v>2027</v>
      </c>
      <c r="B4283" s="33" t="s">
        <v>26</v>
      </c>
      <c r="C4283" s="33" t="s">
        <v>33</v>
      </c>
      <c r="D4283" s="33" t="s">
        <v>8</v>
      </c>
      <c r="E4283" s="32">
        <v>2012</v>
      </c>
      <c r="F4283" s="32">
        <v>15</v>
      </c>
      <c r="G4283" s="32">
        <v>165.02810867741613</v>
      </c>
    </row>
    <row r="4284" spans="1:7" x14ac:dyDescent="0.25">
      <c r="A4284" s="32">
        <v>2027</v>
      </c>
      <c r="B4284" s="33" t="s">
        <v>26</v>
      </c>
      <c r="C4284" s="33" t="s">
        <v>33</v>
      </c>
      <c r="D4284" s="33" t="s">
        <v>8</v>
      </c>
      <c r="E4284" s="32">
        <v>2013</v>
      </c>
      <c r="F4284" s="32">
        <v>14</v>
      </c>
      <c r="G4284" s="32">
        <v>216.57751758385493</v>
      </c>
    </row>
    <row r="4285" spans="1:7" x14ac:dyDescent="0.25">
      <c r="A4285" s="32">
        <v>2027</v>
      </c>
      <c r="B4285" s="33" t="s">
        <v>26</v>
      </c>
      <c r="C4285" s="33" t="s">
        <v>33</v>
      </c>
      <c r="D4285" s="33" t="s">
        <v>8</v>
      </c>
      <c r="E4285" s="32">
        <v>2014</v>
      </c>
      <c r="F4285" s="32">
        <v>13</v>
      </c>
      <c r="G4285" s="32">
        <v>282.70575297250247</v>
      </c>
    </row>
    <row r="4286" spans="1:7" x14ac:dyDescent="0.25">
      <c r="A4286" s="32">
        <v>2027</v>
      </c>
      <c r="B4286" s="33" t="s">
        <v>26</v>
      </c>
      <c r="C4286" s="33" t="s">
        <v>33</v>
      </c>
      <c r="D4286" s="33" t="s">
        <v>8</v>
      </c>
      <c r="E4286" s="32">
        <v>2015</v>
      </c>
      <c r="F4286" s="32">
        <v>12</v>
      </c>
      <c r="G4286" s="32">
        <v>351.3704147348646</v>
      </c>
    </row>
    <row r="4287" spans="1:7" x14ac:dyDescent="0.25">
      <c r="A4287" s="32">
        <v>2027</v>
      </c>
      <c r="B4287" s="33" t="s">
        <v>26</v>
      </c>
      <c r="C4287" s="33" t="s">
        <v>33</v>
      </c>
      <c r="D4287" s="33" t="s">
        <v>8</v>
      </c>
      <c r="E4287" s="32">
        <v>2016</v>
      </c>
      <c r="F4287" s="32">
        <v>11</v>
      </c>
      <c r="G4287" s="32">
        <v>412.94950081045914</v>
      </c>
    </row>
    <row r="4288" spans="1:7" x14ac:dyDescent="0.25">
      <c r="A4288" s="32">
        <v>2027</v>
      </c>
      <c r="B4288" s="33" t="s">
        <v>26</v>
      </c>
      <c r="C4288" s="33" t="s">
        <v>33</v>
      </c>
      <c r="D4288" s="33" t="s">
        <v>8</v>
      </c>
      <c r="E4288" s="32">
        <v>2017</v>
      </c>
      <c r="F4288" s="32">
        <v>10</v>
      </c>
      <c r="G4288" s="32">
        <v>486.89072320573479</v>
      </c>
    </row>
    <row r="4289" spans="1:7" x14ac:dyDescent="0.25">
      <c r="A4289" s="32">
        <v>2027</v>
      </c>
      <c r="B4289" s="33" t="s">
        <v>26</v>
      </c>
      <c r="C4289" s="33" t="s">
        <v>33</v>
      </c>
      <c r="D4289" s="33" t="s">
        <v>8</v>
      </c>
      <c r="E4289" s="32">
        <v>2018</v>
      </c>
      <c r="F4289" s="32">
        <v>9</v>
      </c>
      <c r="G4289" s="32">
        <v>502.3718082231556</v>
      </c>
    </row>
    <row r="4290" spans="1:7" x14ac:dyDescent="0.25">
      <c r="A4290" s="32">
        <v>2027</v>
      </c>
      <c r="B4290" s="33" t="s">
        <v>26</v>
      </c>
      <c r="C4290" s="33" t="s">
        <v>33</v>
      </c>
      <c r="D4290" s="33" t="s">
        <v>8</v>
      </c>
      <c r="E4290" s="32">
        <v>2019</v>
      </c>
      <c r="F4290" s="32">
        <v>8</v>
      </c>
      <c r="G4290" s="32">
        <v>510.55118040393694</v>
      </c>
    </row>
    <row r="4291" spans="1:7" x14ac:dyDescent="0.25">
      <c r="A4291" s="32">
        <v>2027</v>
      </c>
      <c r="B4291" s="33" t="s">
        <v>26</v>
      </c>
      <c r="C4291" s="33" t="s">
        <v>33</v>
      </c>
      <c r="D4291" s="33" t="s">
        <v>8</v>
      </c>
      <c r="E4291" s="32">
        <v>2020</v>
      </c>
      <c r="F4291" s="32">
        <v>7</v>
      </c>
      <c r="G4291" s="32">
        <v>511.33754032871826</v>
      </c>
    </row>
    <row r="4292" spans="1:7" x14ac:dyDescent="0.25">
      <c r="A4292" s="32">
        <v>2027</v>
      </c>
      <c r="B4292" s="33" t="s">
        <v>26</v>
      </c>
      <c r="C4292" s="33" t="s">
        <v>33</v>
      </c>
      <c r="D4292" s="33" t="s">
        <v>8</v>
      </c>
      <c r="E4292" s="32">
        <v>2021</v>
      </c>
      <c r="F4292" s="32">
        <v>6</v>
      </c>
      <c r="G4292" s="32">
        <v>507.48538706167022</v>
      </c>
    </row>
    <row r="4293" spans="1:7" x14ac:dyDescent="0.25">
      <c r="A4293" s="32">
        <v>2027</v>
      </c>
      <c r="B4293" s="33" t="s">
        <v>26</v>
      </c>
      <c r="C4293" s="33" t="s">
        <v>33</v>
      </c>
      <c r="D4293" s="33" t="s">
        <v>8</v>
      </c>
      <c r="E4293" s="32">
        <v>2022</v>
      </c>
      <c r="F4293" s="32">
        <v>5</v>
      </c>
      <c r="G4293" s="32">
        <v>506.99475681019965</v>
      </c>
    </row>
    <row r="4294" spans="1:7" x14ac:dyDescent="0.25">
      <c r="A4294" s="32">
        <v>2027</v>
      </c>
      <c r="B4294" s="33" t="s">
        <v>26</v>
      </c>
      <c r="C4294" s="33" t="s">
        <v>33</v>
      </c>
      <c r="D4294" s="33" t="s">
        <v>8</v>
      </c>
      <c r="E4294" s="32">
        <v>2023</v>
      </c>
      <c r="F4294" s="32">
        <v>4</v>
      </c>
      <c r="G4294" s="32">
        <v>513.10348169768599</v>
      </c>
    </row>
    <row r="4295" spans="1:7" x14ac:dyDescent="0.25">
      <c r="A4295" s="32">
        <v>2027</v>
      </c>
      <c r="B4295" s="33" t="s">
        <v>26</v>
      </c>
      <c r="C4295" s="33" t="s">
        <v>33</v>
      </c>
      <c r="D4295" s="33" t="s">
        <v>8</v>
      </c>
      <c r="E4295" s="32">
        <v>2024</v>
      </c>
      <c r="F4295" s="32">
        <v>3</v>
      </c>
      <c r="G4295" s="32">
        <v>523.94317478874291</v>
      </c>
    </row>
    <row r="4296" spans="1:7" x14ac:dyDescent="0.25">
      <c r="A4296" s="32">
        <v>2027</v>
      </c>
      <c r="B4296" s="33" t="s">
        <v>26</v>
      </c>
      <c r="C4296" s="33" t="s">
        <v>33</v>
      </c>
      <c r="D4296" s="33" t="s">
        <v>8</v>
      </c>
      <c r="E4296" s="32">
        <v>2025</v>
      </c>
      <c r="F4296" s="32">
        <v>2</v>
      </c>
      <c r="G4296" s="32">
        <v>456.47973769999999</v>
      </c>
    </row>
    <row r="4297" spans="1:7" x14ac:dyDescent="0.25">
      <c r="A4297" s="32">
        <v>2027</v>
      </c>
      <c r="B4297" s="33" t="s">
        <v>26</v>
      </c>
      <c r="C4297" s="33" t="s">
        <v>33</v>
      </c>
      <c r="D4297" s="33" t="s">
        <v>8</v>
      </c>
      <c r="E4297" s="32">
        <v>2026</v>
      </c>
      <c r="F4297" s="32">
        <v>1</v>
      </c>
      <c r="G4297" s="32">
        <v>518.10287440000002</v>
      </c>
    </row>
    <row r="4298" spans="1:7" x14ac:dyDescent="0.25">
      <c r="A4298" s="32">
        <v>2027</v>
      </c>
      <c r="B4298" s="33" t="s">
        <v>26</v>
      </c>
      <c r="C4298" s="33" t="s">
        <v>33</v>
      </c>
      <c r="D4298" s="33" t="s">
        <v>8</v>
      </c>
      <c r="E4298" s="32">
        <v>2027</v>
      </c>
      <c r="F4298" s="32">
        <v>0</v>
      </c>
      <c r="G4298" s="32">
        <v>563.69697889129895</v>
      </c>
    </row>
    <row r="4299" spans="1:7" x14ac:dyDescent="0.25">
      <c r="A4299" s="32">
        <v>2027</v>
      </c>
      <c r="B4299" s="33" t="s">
        <v>26</v>
      </c>
      <c r="C4299" s="33" t="s">
        <v>33</v>
      </c>
      <c r="D4299" s="33" t="s">
        <v>8</v>
      </c>
      <c r="E4299" s="32">
        <v>2028</v>
      </c>
      <c r="F4299" s="32">
        <v>-1</v>
      </c>
      <c r="G4299" s="32">
        <v>275.75414529969902</v>
      </c>
    </row>
    <row r="4300" spans="1:7" x14ac:dyDescent="0.25">
      <c r="A4300" s="32">
        <v>2027</v>
      </c>
      <c r="B4300" s="33" t="s">
        <v>27</v>
      </c>
      <c r="C4300" s="33" t="s">
        <v>33</v>
      </c>
      <c r="D4300" s="33" t="s">
        <v>8</v>
      </c>
      <c r="E4300" s="32">
        <v>2010</v>
      </c>
      <c r="F4300" s="32">
        <v>17</v>
      </c>
      <c r="G4300" s="32">
        <v>23.090238157282403</v>
      </c>
    </row>
    <row r="4301" spans="1:7" x14ac:dyDescent="0.25">
      <c r="A4301" s="32">
        <v>2027</v>
      </c>
      <c r="B4301" s="33" t="s">
        <v>27</v>
      </c>
      <c r="C4301" s="33" t="s">
        <v>33</v>
      </c>
      <c r="D4301" s="33" t="s">
        <v>8</v>
      </c>
      <c r="E4301" s="32">
        <v>2011</v>
      </c>
      <c r="F4301" s="32">
        <v>16</v>
      </c>
      <c r="G4301" s="32">
        <v>31.143543892529333</v>
      </c>
    </row>
    <row r="4302" spans="1:7" x14ac:dyDescent="0.25">
      <c r="A4302" s="32">
        <v>2027</v>
      </c>
      <c r="B4302" s="33" t="s">
        <v>27</v>
      </c>
      <c r="C4302" s="33" t="s">
        <v>33</v>
      </c>
      <c r="D4302" s="33" t="s">
        <v>8</v>
      </c>
      <c r="E4302" s="32">
        <v>2012</v>
      </c>
      <c r="F4302" s="32">
        <v>15</v>
      </c>
      <c r="G4302" s="32">
        <v>38.804056164472925</v>
      </c>
    </row>
    <row r="4303" spans="1:7" x14ac:dyDescent="0.25">
      <c r="A4303" s="32">
        <v>2027</v>
      </c>
      <c r="B4303" s="33" t="s">
        <v>27</v>
      </c>
      <c r="C4303" s="33" t="s">
        <v>33</v>
      </c>
      <c r="D4303" s="33" t="s">
        <v>8</v>
      </c>
      <c r="E4303" s="32">
        <v>2013</v>
      </c>
      <c r="F4303" s="32">
        <v>14</v>
      </c>
      <c r="G4303" s="32">
        <v>47.872850455007494</v>
      </c>
    </row>
    <row r="4304" spans="1:7" x14ac:dyDescent="0.25">
      <c r="A4304" s="32">
        <v>2027</v>
      </c>
      <c r="B4304" s="33" t="s">
        <v>27</v>
      </c>
      <c r="C4304" s="33" t="s">
        <v>33</v>
      </c>
      <c r="D4304" s="33" t="s">
        <v>8</v>
      </c>
      <c r="E4304" s="32">
        <v>2014</v>
      </c>
      <c r="F4304" s="32">
        <v>13</v>
      </c>
      <c r="G4304" s="32">
        <v>58.522115835894631</v>
      </c>
    </row>
    <row r="4305" spans="1:7" x14ac:dyDescent="0.25">
      <c r="A4305" s="32">
        <v>2027</v>
      </c>
      <c r="B4305" s="33" t="s">
        <v>27</v>
      </c>
      <c r="C4305" s="33" t="s">
        <v>33</v>
      </c>
      <c r="D4305" s="33" t="s">
        <v>8</v>
      </c>
      <c r="E4305" s="32">
        <v>2015</v>
      </c>
      <c r="F4305" s="32">
        <v>12</v>
      </c>
      <c r="G4305" s="32">
        <v>69.207420276794167</v>
      </c>
    </row>
    <row r="4306" spans="1:7" x14ac:dyDescent="0.25">
      <c r="A4306" s="32">
        <v>2027</v>
      </c>
      <c r="B4306" s="33" t="s">
        <v>27</v>
      </c>
      <c r="C4306" s="33" t="s">
        <v>33</v>
      </c>
      <c r="D4306" s="33" t="s">
        <v>8</v>
      </c>
      <c r="E4306" s="32">
        <v>2016</v>
      </c>
      <c r="F4306" s="32">
        <v>11</v>
      </c>
      <c r="G4306" s="32">
        <v>72.834750360000001</v>
      </c>
    </row>
    <row r="4307" spans="1:7" x14ac:dyDescent="0.25">
      <c r="A4307" s="32">
        <v>2027</v>
      </c>
      <c r="B4307" s="33" t="s">
        <v>27</v>
      </c>
      <c r="C4307" s="33" t="s">
        <v>33</v>
      </c>
      <c r="D4307" s="33" t="s">
        <v>8</v>
      </c>
      <c r="E4307" s="32">
        <v>2017</v>
      </c>
      <c r="F4307" s="32">
        <v>10</v>
      </c>
      <c r="G4307" s="32">
        <v>80.05168381</v>
      </c>
    </row>
    <row r="4308" spans="1:7" x14ac:dyDescent="0.25">
      <c r="A4308" s="32">
        <v>2027</v>
      </c>
      <c r="B4308" s="33" t="s">
        <v>27</v>
      </c>
      <c r="C4308" s="33" t="s">
        <v>33</v>
      </c>
      <c r="D4308" s="33" t="s">
        <v>8</v>
      </c>
      <c r="E4308" s="32">
        <v>2018</v>
      </c>
      <c r="F4308" s="32">
        <v>9</v>
      </c>
      <c r="G4308" s="32">
        <v>91.11812801555061</v>
      </c>
    </row>
    <row r="4309" spans="1:7" x14ac:dyDescent="0.25">
      <c r="A4309" s="32">
        <v>2027</v>
      </c>
      <c r="B4309" s="33" t="s">
        <v>27</v>
      </c>
      <c r="C4309" s="33" t="s">
        <v>33</v>
      </c>
      <c r="D4309" s="33" t="s">
        <v>8</v>
      </c>
      <c r="E4309" s="32">
        <v>2019</v>
      </c>
      <c r="F4309" s="32">
        <v>8</v>
      </c>
      <c r="G4309" s="32">
        <v>93.275970370424076</v>
      </c>
    </row>
    <row r="4310" spans="1:7" x14ac:dyDescent="0.25">
      <c r="A4310" s="32">
        <v>2027</v>
      </c>
      <c r="B4310" s="33" t="s">
        <v>27</v>
      </c>
      <c r="C4310" s="33" t="s">
        <v>33</v>
      </c>
      <c r="D4310" s="33" t="s">
        <v>8</v>
      </c>
      <c r="E4310" s="32">
        <v>2020</v>
      </c>
      <c r="F4310" s="32">
        <v>7</v>
      </c>
      <c r="G4310" s="32">
        <v>94.367463813276359</v>
      </c>
    </row>
    <row r="4311" spans="1:7" x14ac:dyDescent="0.25">
      <c r="A4311" s="32">
        <v>2027</v>
      </c>
      <c r="B4311" s="33" t="s">
        <v>27</v>
      </c>
      <c r="C4311" s="33" t="s">
        <v>33</v>
      </c>
      <c r="D4311" s="33" t="s">
        <v>8</v>
      </c>
      <c r="E4311" s="32">
        <v>2021</v>
      </c>
      <c r="F4311" s="32">
        <v>6</v>
      </c>
      <c r="G4311" s="32">
        <v>94.767354397092802</v>
      </c>
    </row>
    <row r="4312" spans="1:7" x14ac:dyDescent="0.25">
      <c r="A4312" s="32">
        <v>2027</v>
      </c>
      <c r="B4312" s="33" t="s">
        <v>27</v>
      </c>
      <c r="C4312" s="33" t="s">
        <v>33</v>
      </c>
      <c r="D4312" s="33" t="s">
        <v>8</v>
      </c>
      <c r="E4312" s="32">
        <v>2022</v>
      </c>
      <c r="F4312" s="32">
        <v>5</v>
      </c>
      <c r="G4312" s="32">
        <v>95.585356046015974</v>
      </c>
    </row>
    <row r="4313" spans="1:7" x14ac:dyDescent="0.25">
      <c r="A4313" s="32">
        <v>2027</v>
      </c>
      <c r="B4313" s="33" t="s">
        <v>27</v>
      </c>
      <c r="C4313" s="33" t="s">
        <v>33</v>
      </c>
      <c r="D4313" s="33" t="s">
        <v>8</v>
      </c>
      <c r="E4313" s="32">
        <v>2023</v>
      </c>
      <c r="F4313" s="32">
        <v>4</v>
      </c>
      <c r="G4313" s="32">
        <v>97.294158942071022</v>
      </c>
    </row>
    <row r="4314" spans="1:7" x14ac:dyDescent="0.25">
      <c r="A4314" s="32">
        <v>2027</v>
      </c>
      <c r="B4314" s="33" t="s">
        <v>27</v>
      </c>
      <c r="C4314" s="33" t="s">
        <v>33</v>
      </c>
      <c r="D4314" s="33" t="s">
        <v>8</v>
      </c>
      <c r="E4314" s="32">
        <v>2024</v>
      </c>
      <c r="F4314" s="32">
        <v>3</v>
      </c>
      <c r="G4314" s="32">
        <v>99.621709211403797</v>
      </c>
    </row>
    <row r="4315" spans="1:7" x14ac:dyDescent="0.25">
      <c r="A4315" s="32">
        <v>2027</v>
      </c>
      <c r="B4315" s="33" t="s">
        <v>27</v>
      </c>
      <c r="C4315" s="33" t="s">
        <v>33</v>
      </c>
      <c r="D4315" s="33" t="s">
        <v>8</v>
      </c>
      <c r="E4315" s="32">
        <v>2025</v>
      </c>
      <c r="F4315" s="32">
        <v>2</v>
      </c>
      <c r="G4315" s="32">
        <v>102.41674465149158</v>
      </c>
    </row>
    <row r="4316" spans="1:7" x14ac:dyDescent="0.25">
      <c r="A4316" s="32">
        <v>2027</v>
      </c>
      <c r="B4316" s="33" t="s">
        <v>27</v>
      </c>
      <c r="C4316" s="33" t="s">
        <v>33</v>
      </c>
      <c r="D4316" s="33" t="s">
        <v>8</v>
      </c>
      <c r="E4316" s="32">
        <v>2026</v>
      </c>
      <c r="F4316" s="32">
        <v>1</v>
      </c>
      <c r="G4316" s="32">
        <v>106.7544576433</v>
      </c>
    </row>
    <row r="4317" spans="1:7" x14ac:dyDescent="0.25">
      <c r="A4317" s="32">
        <v>2027</v>
      </c>
      <c r="B4317" s="33" t="s">
        <v>27</v>
      </c>
      <c r="C4317" s="33" t="s">
        <v>33</v>
      </c>
      <c r="D4317" s="33" t="s">
        <v>8</v>
      </c>
      <c r="E4317" s="32">
        <v>2027</v>
      </c>
      <c r="F4317" s="32">
        <v>0</v>
      </c>
      <c r="G4317" s="32">
        <v>107.40277210000001</v>
      </c>
    </row>
    <row r="4318" spans="1:7" x14ac:dyDescent="0.25">
      <c r="A4318" s="32">
        <v>2027</v>
      </c>
      <c r="B4318" s="33" t="s">
        <v>27</v>
      </c>
      <c r="C4318" s="33" t="s">
        <v>33</v>
      </c>
      <c r="D4318" s="33" t="s">
        <v>8</v>
      </c>
      <c r="E4318" s="32">
        <v>2028</v>
      </c>
      <c r="F4318" s="32">
        <v>-1</v>
      </c>
      <c r="G4318" s="32">
        <v>1.473423226</v>
      </c>
    </row>
    <row r="4319" spans="1:7" x14ac:dyDescent="0.25">
      <c r="A4319" s="32">
        <v>2027</v>
      </c>
      <c r="B4319" s="33" t="s">
        <v>28</v>
      </c>
      <c r="C4319" s="33" t="s">
        <v>33</v>
      </c>
      <c r="D4319" s="33" t="s">
        <v>16</v>
      </c>
      <c r="E4319" s="32">
        <v>2010</v>
      </c>
      <c r="F4319" s="32">
        <v>17</v>
      </c>
      <c r="G4319" s="32">
        <v>210.61236919999999</v>
      </c>
    </row>
    <row r="4320" spans="1:7" x14ac:dyDescent="0.25">
      <c r="A4320" s="32">
        <v>2027</v>
      </c>
      <c r="B4320" s="33" t="s">
        <v>28</v>
      </c>
      <c r="C4320" s="33" t="s">
        <v>33</v>
      </c>
      <c r="D4320" s="33" t="s">
        <v>16</v>
      </c>
      <c r="E4320" s="32">
        <v>2011</v>
      </c>
      <c r="F4320" s="32">
        <v>16</v>
      </c>
      <c r="G4320" s="32">
        <v>209.2019129</v>
      </c>
    </row>
    <row r="4321" spans="1:7" x14ac:dyDescent="0.25">
      <c r="A4321" s="32">
        <v>2027</v>
      </c>
      <c r="B4321" s="33" t="s">
        <v>28</v>
      </c>
      <c r="C4321" s="33" t="s">
        <v>33</v>
      </c>
      <c r="D4321" s="33" t="s">
        <v>16</v>
      </c>
      <c r="E4321" s="32">
        <v>2012</v>
      </c>
      <c r="F4321" s="32">
        <v>15</v>
      </c>
      <c r="G4321" s="32">
        <v>225.11821900000001</v>
      </c>
    </row>
    <row r="4322" spans="1:7" x14ac:dyDescent="0.25">
      <c r="A4322" s="32">
        <v>2027</v>
      </c>
      <c r="B4322" s="33" t="s">
        <v>28</v>
      </c>
      <c r="C4322" s="33" t="s">
        <v>33</v>
      </c>
      <c r="D4322" s="33" t="s">
        <v>16</v>
      </c>
      <c r="E4322" s="32">
        <v>2013</v>
      </c>
      <c r="F4322" s="32">
        <v>14</v>
      </c>
      <c r="G4322" s="32">
        <v>213.31595949999999</v>
      </c>
    </row>
    <row r="4323" spans="1:7" x14ac:dyDescent="0.25">
      <c r="A4323" s="32">
        <v>2027</v>
      </c>
      <c r="B4323" s="33" t="s">
        <v>28</v>
      </c>
      <c r="C4323" s="33" t="s">
        <v>33</v>
      </c>
      <c r="D4323" s="33" t="s">
        <v>16</v>
      </c>
      <c r="E4323" s="32">
        <v>2014</v>
      </c>
      <c r="F4323" s="32">
        <v>13</v>
      </c>
      <c r="G4323" s="32">
        <v>190.2749269</v>
      </c>
    </row>
    <row r="4324" spans="1:7" x14ac:dyDescent="0.25">
      <c r="A4324" s="32">
        <v>2027</v>
      </c>
      <c r="B4324" s="33" t="s">
        <v>28</v>
      </c>
      <c r="C4324" s="33" t="s">
        <v>33</v>
      </c>
      <c r="D4324" s="33" t="s">
        <v>16</v>
      </c>
      <c r="E4324" s="32">
        <v>2015</v>
      </c>
      <c r="F4324" s="32">
        <v>12</v>
      </c>
      <c r="G4324" s="32">
        <v>204.33951490000001</v>
      </c>
    </row>
    <row r="4325" spans="1:7" x14ac:dyDescent="0.25">
      <c r="A4325" s="32">
        <v>2027</v>
      </c>
      <c r="B4325" s="33" t="s">
        <v>28</v>
      </c>
      <c r="C4325" s="33" t="s">
        <v>33</v>
      </c>
      <c r="D4325" s="33" t="s">
        <v>16</v>
      </c>
      <c r="E4325" s="32">
        <v>2016</v>
      </c>
      <c r="F4325" s="32">
        <v>11</v>
      </c>
      <c r="G4325" s="32">
        <v>192.33226440000001</v>
      </c>
    </row>
    <row r="4326" spans="1:7" x14ac:dyDescent="0.25">
      <c r="A4326" s="32">
        <v>2027</v>
      </c>
      <c r="B4326" s="33" t="s">
        <v>28</v>
      </c>
      <c r="C4326" s="33" t="s">
        <v>33</v>
      </c>
      <c r="D4326" s="33" t="s">
        <v>16</v>
      </c>
      <c r="E4326" s="32">
        <v>2017</v>
      </c>
      <c r="F4326" s="32">
        <v>10</v>
      </c>
      <c r="G4326" s="32">
        <v>176.64874789999999</v>
      </c>
    </row>
    <row r="4327" spans="1:7" x14ac:dyDescent="0.25">
      <c r="A4327" s="32">
        <v>2027</v>
      </c>
      <c r="B4327" s="33" t="s">
        <v>28</v>
      </c>
      <c r="C4327" s="33" t="s">
        <v>33</v>
      </c>
      <c r="D4327" s="33" t="s">
        <v>16</v>
      </c>
      <c r="E4327" s="32">
        <v>2018</v>
      </c>
      <c r="F4327" s="32">
        <v>9</v>
      </c>
      <c r="G4327" s="32">
        <v>175.10294949999999</v>
      </c>
    </row>
    <row r="4328" spans="1:7" x14ac:dyDescent="0.25">
      <c r="A4328" s="32">
        <v>2027</v>
      </c>
      <c r="B4328" s="33" t="s">
        <v>28</v>
      </c>
      <c r="C4328" s="33" t="s">
        <v>33</v>
      </c>
      <c r="D4328" s="33" t="s">
        <v>16</v>
      </c>
      <c r="E4328" s="32">
        <v>2019</v>
      </c>
      <c r="F4328" s="32">
        <v>8</v>
      </c>
      <c r="G4328" s="32">
        <v>179.17094180000001</v>
      </c>
    </row>
    <row r="4329" spans="1:7" x14ac:dyDescent="0.25">
      <c r="A4329" s="32">
        <v>2027</v>
      </c>
      <c r="B4329" s="33" t="s">
        <v>28</v>
      </c>
      <c r="C4329" s="33" t="s">
        <v>33</v>
      </c>
      <c r="D4329" s="33" t="s">
        <v>16</v>
      </c>
      <c r="E4329" s="32">
        <v>2020</v>
      </c>
      <c r="F4329" s="32">
        <v>7</v>
      </c>
      <c r="G4329" s="32">
        <v>184.2128319</v>
      </c>
    </row>
    <row r="4330" spans="1:7" x14ac:dyDescent="0.25">
      <c r="A4330" s="32">
        <v>2027</v>
      </c>
      <c r="B4330" s="33" t="s">
        <v>28</v>
      </c>
      <c r="C4330" s="33" t="s">
        <v>33</v>
      </c>
      <c r="D4330" s="33" t="s">
        <v>16</v>
      </c>
      <c r="E4330" s="32">
        <v>2021</v>
      </c>
      <c r="F4330" s="32">
        <v>6</v>
      </c>
      <c r="G4330" s="32">
        <v>184.16448059999999</v>
      </c>
    </row>
    <row r="4331" spans="1:7" x14ac:dyDescent="0.25">
      <c r="A4331" s="32">
        <v>2027</v>
      </c>
      <c r="B4331" s="33" t="s">
        <v>28</v>
      </c>
      <c r="C4331" s="33" t="s">
        <v>33</v>
      </c>
      <c r="D4331" s="33" t="s">
        <v>16</v>
      </c>
      <c r="E4331" s="32">
        <v>2022</v>
      </c>
      <c r="F4331" s="32">
        <v>5</v>
      </c>
      <c r="G4331" s="32">
        <v>189.61872120000001</v>
      </c>
    </row>
    <row r="4332" spans="1:7" x14ac:dyDescent="0.25">
      <c r="A4332" s="32">
        <v>2027</v>
      </c>
      <c r="B4332" s="33" t="s">
        <v>28</v>
      </c>
      <c r="C4332" s="33" t="s">
        <v>33</v>
      </c>
      <c r="D4332" s="33" t="s">
        <v>16</v>
      </c>
      <c r="E4332" s="32">
        <v>2023</v>
      </c>
      <c r="F4332" s="32">
        <v>4</v>
      </c>
      <c r="G4332" s="32">
        <v>204.7567105</v>
      </c>
    </row>
    <row r="4333" spans="1:7" x14ac:dyDescent="0.25">
      <c r="A4333" s="32">
        <v>2027</v>
      </c>
      <c r="B4333" s="33" t="s">
        <v>28</v>
      </c>
      <c r="C4333" s="33" t="s">
        <v>33</v>
      </c>
      <c r="D4333" s="33" t="s">
        <v>16</v>
      </c>
      <c r="E4333" s="32">
        <v>2024</v>
      </c>
      <c r="F4333" s="32">
        <v>3</v>
      </c>
      <c r="G4333" s="32">
        <v>221.07455379999999</v>
      </c>
    </row>
    <row r="4334" spans="1:7" x14ac:dyDescent="0.25">
      <c r="A4334" s="32">
        <v>2027</v>
      </c>
      <c r="B4334" s="33" t="s">
        <v>28</v>
      </c>
      <c r="C4334" s="33" t="s">
        <v>33</v>
      </c>
      <c r="D4334" s="33" t="s">
        <v>16</v>
      </c>
      <c r="E4334" s="32">
        <v>2025</v>
      </c>
      <c r="F4334" s="32">
        <v>2</v>
      </c>
      <c r="G4334" s="32">
        <v>234.18642209999999</v>
      </c>
    </row>
    <row r="4335" spans="1:7" x14ac:dyDescent="0.25">
      <c r="A4335" s="32">
        <v>2027</v>
      </c>
      <c r="B4335" s="33" t="s">
        <v>28</v>
      </c>
      <c r="C4335" s="33" t="s">
        <v>33</v>
      </c>
      <c r="D4335" s="33" t="s">
        <v>16</v>
      </c>
      <c r="E4335" s="32">
        <v>2026</v>
      </c>
      <c r="F4335" s="32">
        <v>1</v>
      </c>
      <c r="G4335" s="32">
        <v>224.6586806</v>
      </c>
    </row>
    <row r="4336" spans="1:7" x14ac:dyDescent="0.25">
      <c r="A4336" s="32">
        <v>2027</v>
      </c>
      <c r="B4336" s="33" t="s">
        <v>28</v>
      </c>
      <c r="C4336" s="33" t="s">
        <v>33</v>
      </c>
      <c r="D4336" s="33" t="s">
        <v>16</v>
      </c>
      <c r="E4336" s="32">
        <v>2027</v>
      </c>
      <c r="F4336" s="32">
        <v>0</v>
      </c>
      <c r="G4336" s="32">
        <v>229.0481618</v>
      </c>
    </row>
    <row r="4337" spans="1:7" x14ac:dyDescent="0.25">
      <c r="A4337" s="32">
        <v>2028</v>
      </c>
      <c r="B4337" s="33" t="s">
        <v>7</v>
      </c>
      <c r="C4337" s="33" t="s">
        <v>32</v>
      </c>
      <c r="D4337" s="33" t="s">
        <v>8</v>
      </c>
      <c r="E4337" s="32">
        <v>2010</v>
      </c>
      <c r="F4337" s="32">
        <v>18</v>
      </c>
      <c r="G4337" s="32">
        <v>35.699647037220075</v>
      </c>
    </row>
    <row r="4338" spans="1:7" x14ac:dyDescent="0.25">
      <c r="A4338" s="32">
        <v>2028</v>
      </c>
      <c r="B4338" s="33" t="s">
        <v>7</v>
      </c>
      <c r="C4338" s="33" t="s">
        <v>32</v>
      </c>
      <c r="D4338" s="33" t="s">
        <v>8</v>
      </c>
      <c r="E4338" s="32">
        <v>2011</v>
      </c>
      <c r="F4338" s="32">
        <v>17</v>
      </c>
      <c r="G4338" s="32">
        <v>44.327241713957612</v>
      </c>
    </row>
    <row r="4339" spans="1:7" x14ac:dyDescent="0.25">
      <c r="A4339" s="32">
        <v>2028</v>
      </c>
      <c r="B4339" s="33" t="s">
        <v>7</v>
      </c>
      <c r="C4339" s="33" t="s">
        <v>32</v>
      </c>
      <c r="D4339" s="33" t="s">
        <v>8</v>
      </c>
      <c r="E4339" s="32">
        <v>2012</v>
      </c>
      <c r="F4339" s="32">
        <v>16</v>
      </c>
      <c r="G4339" s="32">
        <v>53.313620665299737</v>
      </c>
    </row>
    <row r="4340" spans="1:7" x14ac:dyDescent="0.25">
      <c r="A4340" s="32">
        <v>2028</v>
      </c>
      <c r="B4340" s="33" t="s">
        <v>7</v>
      </c>
      <c r="C4340" s="33" t="s">
        <v>32</v>
      </c>
      <c r="D4340" s="33" t="s">
        <v>8</v>
      </c>
      <c r="E4340" s="32">
        <v>2013</v>
      </c>
      <c r="F4340" s="32">
        <v>15</v>
      </c>
      <c r="G4340" s="32">
        <v>62.537061586019817</v>
      </c>
    </row>
    <row r="4341" spans="1:7" x14ac:dyDescent="0.25">
      <c r="A4341" s="32">
        <v>2028</v>
      </c>
      <c r="B4341" s="33" t="s">
        <v>7</v>
      </c>
      <c r="C4341" s="33" t="s">
        <v>32</v>
      </c>
      <c r="D4341" s="33" t="s">
        <v>8</v>
      </c>
      <c r="E4341" s="32">
        <v>2014</v>
      </c>
      <c r="F4341" s="32">
        <v>14</v>
      </c>
      <c r="G4341" s="32">
        <v>73.08042508656149</v>
      </c>
    </row>
    <row r="4342" spans="1:7" x14ac:dyDescent="0.25">
      <c r="A4342" s="32">
        <v>2028</v>
      </c>
      <c r="B4342" s="33" t="s">
        <v>7</v>
      </c>
      <c r="C4342" s="33" t="s">
        <v>32</v>
      </c>
      <c r="D4342" s="33" t="s">
        <v>8</v>
      </c>
      <c r="E4342" s="32">
        <v>2015</v>
      </c>
      <c r="F4342" s="32">
        <v>13</v>
      </c>
      <c r="G4342" s="32">
        <v>82.93695331718142</v>
      </c>
    </row>
    <row r="4343" spans="1:7" x14ac:dyDescent="0.25">
      <c r="A4343" s="32">
        <v>2028</v>
      </c>
      <c r="B4343" s="33" t="s">
        <v>7</v>
      </c>
      <c r="C4343" s="33" t="s">
        <v>32</v>
      </c>
      <c r="D4343" s="33" t="s">
        <v>8</v>
      </c>
      <c r="E4343" s="32">
        <v>2016</v>
      </c>
      <c r="F4343" s="32">
        <v>12</v>
      </c>
      <c r="G4343" s="32">
        <v>92.177676328240025</v>
      </c>
    </row>
    <row r="4344" spans="1:7" x14ac:dyDescent="0.25">
      <c r="A4344" s="32">
        <v>2028</v>
      </c>
      <c r="B4344" s="33" t="s">
        <v>7</v>
      </c>
      <c r="C4344" s="33" t="s">
        <v>32</v>
      </c>
      <c r="D4344" s="33" t="s">
        <v>8</v>
      </c>
      <c r="E4344" s="32">
        <v>2017</v>
      </c>
      <c r="F4344" s="32">
        <v>11</v>
      </c>
      <c r="G4344" s="32">
        <v>102.02215029542697</v>
      </c>
    </row>
    <row r="4345" spans="1:7" x14ac:dyDescent="0.25">
      <c r="A4345" s="32">
        <v>2028</v>
      </c>
      <c r="B4345" s="33" t="s">
        <v>7</v>
      </c>
      <c r="C4345" s="33" t="s">
        <v>32</v>
      </c>
      <c r="D4345" s="33" t="s">
        <v>8</v>
      </c>
      <c r="E4345" s="32">
        <v>2018</v>
      </c>
      <c r="F4345" s="32">
        <v>10</v>
      </c>
      <c r="G4345" s="32">
        <v>105.61779313085469</v>
      </c>
    </row>
    <row r="4346" spans="1:7" x14ac:dyDescent="0.25">
      <c r="A4346" s="32">
        <v>2028</v>
      </c>
      <c r="B4346" s="33" t="s">
        <v>7</v>
      </c>
      <c r="C4346" s="33" t="s">
        <v>32</v>
      </c>
      <c r="D4346" s="33" t="s">
        <v>8</v>
      </c>
      <c r="E4346" s="32">
        <v>2019</v>
      </c>
      <c r="F4346" s="32">
        <v>9</v>
      </c>
      <c r="G4346" s="32">
        <v>108.71644324770172</v>
      </c>
    </row>
    <row r="4347" spans="1:7" x14ac:dyDescent="0.25">
      <c r="A4347" s="32">
        <v>2028</v>
      </c>
      <c r="B4347" s="33" t="s">
        <v>7</v>
      </c>
      <c r="C4347" s="33" t="s">
        <v>32</v>
      </c>
      <c r="D4347" s="33" t="s">
        <v>8</v>
      </c>
      <c r="E4347" s="32">
        <v>2020</v>
      </c>
      <c r="F4347" s="32">
        <v>8</v>
      </c>
      <c r="G4347" s="32">
        <v>111.37504654235434</v>
      </c>
    </row>
    <row r="4348" spans="1:7" x14ac:dyDescent="0.25">
      <c r="A4348" s="32">
        <v>2028</v>
      </c>
      <c r="B4348" s="33" t="s">
        <v>7</v>
      </c>
      <c r="C4348" s="33" t="s">
        <v>32</v>
      </c>
      <c r="D4348" s="33" t="s">
        <v>8</v>
      </c>
      <c r="E4348" s="32">
        <v>2021</v>
      </c>
      <c r="F4348" s="32">
        <v>7</v>
      </c>
      <c r="G4348" s="32">
        <v>112.0053312253408</v>
      </c>
    </row>
    <row r="4349" spans="1:7" x14ac:dyDescent="0.25">
      <c r="A4349" s="32">
        <v>2028</v>
      </c>
      <c r="B4349" s="33" t="s">
        <v>7</v>
      </c>
      <c r="C4349" s="33" t="s">
        <v>32</v>
      </c>
      <c r="D4349" s="33" t="s">
        <v>8</v>
      </c>
      <c r="E4349" s="32">
        <v>2022</v>
      </c>
      <c r="F4349" s="32">
        <v>6</v>
      </c>
      <c r="G4349" s="32">
        <v>112.50236281005259</v>
      </c>
    </row>
    <row r="4350" spans="1:7" x14ac:dyDescent="0.25">
      <c r="A4350" s="32">
        <v>2028</v>
      </c>
      <c r="B4350" s="33" t="s">
        <v>7</v>
      </c>
      <c r="C4350" s="33" t="s">
        <v>32</v>
      </c>
      <c r="D4350" s="33" t="s">
        <v>8</v>
      </c>
      <c r="E4350" s="32">
        <v>2023</v>
      </c>
      <c r="F4350" s="32">
        <v>5</v>
      </c>
      <c r="G4350" s="32">
        <v>112.98065505177296</v>
      </c>
    </row>
    <row r="4351" spans="1:7" x14ac:dyDescent="0.25">
      <c r="A4351" s="32">
        <v>2028</v>
      </c>
      <c r="B4351" s="33" t="s">
        <v>7</v>
      </c>
      <c r="C4351" s="33" t="s">
        <v>32</v>
      </c>
      <c r="D4351" s="33" t="s">
        <v>8</v>
      </c>
      <c r="E4351" s="32">
        <v>2024</v>
      </c>
      <c r="F4351" s="32">
        <v>4</v>
      </c>
      <c r="G4351" s="32">
        <v>113.95822101540141</v>
      </c>
    </row>
    <row r="4352" spans="1:7" x14ac:dyDescent="0.25">
      <c r="A4352" s="32">
        <v>2028</v>
      </c>
      <c r="B4352" s="33" t="s">
        <v>7</v>
      </c>
      <c r="C4352" s="33" t="s">
        <v>32</v>
      </c>
      <c r="D4352" s="33" t="s">
        <v>8</v>
      </c>
      <c r="E4352" s="32">
        <v>2025</v>
      </c>
      <c r="F4352" s="32">
        <v>3</v>
      </c>
      <c r="G4352" s="32">
        <v>116.59452082615833</v>
      </c>
    </row>
    <row r="4353" spans="1:7" x14ac:dyDescent="0.25">
      <c r="A4353" s="32">
        <v>2028</v>
      </c>
      <c r="B4353" s="33" t="s">
        <v>7</v>
      </c>
      <c r="C4353" s="33" t="s">
        <v>32</v>
      </c>
      <c r="D4353" s="33" t="s">
        <v>8</v>
      </c>
      <c r="E4353" s="32">
        <v>2026</v>
      </c>
      <c r="F4353" s="32">
        <v>2</v>
      </c>
      <c r="G4353" s="32">
        <v>118.01163218456118</v>
      </c>
    </row>
    <row r="4354" spans="1:7" x14ac:dyDescent="0.25">
      <c r="A4354" s="32">
        <v>2028</v>
      </c>
      <c r="B4354" s="33" t="s">
        <v>7</v>
      </c>
      <c r="C4354" s="33" t="s">
        <v>32</v>
      </c>
      <c r="D4354" s="33" t="s">
        <v>8</v>
      </c>
      <c r="E4354" s="32">
        <v>2027</v>
      </c>
      <c r="F4354" s="32">
        <v>1</v>
      </c>
      <c r="G4354" s="32">
        <v>116.2802487089</v>
      </c>
    </row>
    <row r="4355" spans="1:7" x14ac:dyDescent="0.25">
      <c r="A4355" s="32">
        <v>2028</v>
      </c>
      <c r="B4355" s="33" t="s">
        <v>7</v>
      </c>
      <c r="C4355" s="33" t="s">
        <v>32</v>
      </c>
      <c r="D4355" s="33" t="s">
        <v>8</v>
      </c>
      <c r="E4355" s="32">
        <v>2028</v>
      </c>
      <c r="F4355" s="32">
        <v>0</v>
      </c>
      <c r="G4355" s="32">
        <v>115.746153391899</v>
      </c>
    </row>
    <row r="4356" spans="1:7" x14ac:dyDescent="0.25">
      <c r="A4356" s="32">
        <v>2028</v>
      </c>
      <c r="B4356" s="33" t="s">
        <v>7</v>
      </c>
      <c r="C4356" s="33" t="s">
        <v>32</v>
      </c>
      <c r="D4356" s="33" t="s">
        <v>8</v>
      </c>
      <c r="E4356" s="32">
        <v>2029</v>
      </c>
      <c r="F4356" s="32">
        <v>-1</v>
      </c>
      <c r="G4356" s="32">
        <v>49.031129649099903</v>
      </c>
    </row>
    <row r="4357" spans="1:7" x14ac:dyDescent="0.25">
      <c r="A4357" s="32">
        <v>2028</v>
      </c>
      <c r="B4357" s="33" t="s">
        <v>68</v>
      </c>
      <c r="C4357" s="33" t="s">
        <v>32</v>
      </c>
      <c r="D4357" s="33" t="s">
        <v>8</v>
      </c>
      <c r="E4357" s="32">
        <v>2010</v>
      </c>
      <c r="F4357" s="32">
        <v>18</v>
      </c>
      <c r="G4357" s="32">
        <v>4.3914445479999999</v>
      </c>
    </row>
    <row r="4358" spans="1:7" x14ac:dyDescent="0.25">
      <c r="A4358" s="32">
        <v>2028</v>
      </c>
      <c r="B4358" s="33" t="s">
        <v>68</v>
      </c>
      <c r="C4358" s="33" t="s">
        <v>32</v>
      </c>
      <c r="D4358" s="33" t="s">
        <v>8</v>
      </c>
      <c r="E4358" s="32">
        <v>2011</v>
      </c>
      <c r="F4358" s="32">
        <v>17</v>
      </c>
      <c r="G4358" s="32">
        <v>4.1213443879999998</v>
      </c>
    </row>
    <row r="4359" spans="1:7" x14ac:dyDescent="0.25">
      <c r="A4359" s="32">
        <v>2028</v>
      </c>
      <c r="B4359" s="33" t="s">
        <v>68</v>
      </c>
      <c r="C4359" s="33" t="s">
        <v>32</v>
      </c>
      <c r="D4359" s="33" t="s">
        <v>8</v>
      </c>
      <c r="E4359" s="32">
        <v>2012</v>
      </c>
      <c r="F4359" s="32">
        <v>16</v>
      </c>
      <c r="G4359" s="32">
        <v>7.42101481</v>
      </c>
    </row>
    <row r="4360" spans="1:7" x14ac:dyDescent="0.25">
      <c r="A4360" s="32">
        <v>2028</v>
      </c>
      <c r="B4360" s="33" t="s">
        <v>68</v>
      </c>
      <c r="C4360" s="33" t="s">
        <v>32</v>
      </c>
      <c r="D4360" s="33" t="s">
        <v>8</v>
      </c>
      <c r="E4360" s="32">
        <v>2013</v>
      </c>
      <c r="F4360" s="32">
        <v>15</v>
      </c>
      <c r="G4360" s="32">
        <v>8.4681394749999992</v>
      </c>
    </row>
    <row r="4361" spans="1:7" x14ac:dyDescent="0.25">
      <c r="A4361" s="32">
        <v>2028</v>
      </c>
      <c r="B4361" s="33" t="s">
        <v>68</v>
      </c>
      <c r="C4361" s="33" t="s">
        <v>32</v>
      </c>
      <c r="D4361" s="33" t="s">
        <v>8</v>
      </c>
      <c r="E4361" s="32">
        <v>2014</v>
      </c>
      <c r="F4361" s="32">
        <v>14</v>
      </c>
      <c r="G4361" s="32">
        <v>10.301837949999999</v>
      </c>
    </row>
    <row r="4362" spans="1:7" x14ac:dyDescent="0.25">
      <c r="A4362" s="32">
        <v>2028</v>
      </c>
      <c r="B4362" s="33" t="s">
        <v>68</v>
      </c>
      <c r="C4362" s="33" t="s">
        <v>32</v>
      </c>
      <c r="D4362" s="33" t="s">
        <v>8</v>
      </c>
      <c r="E4362" s="32">
        <v>2015</v>
      </c>
      <c r="F4362" s="32">
        <v>13</v>
      </c>
      <c r="G4362" s="32">
        <v>8.9026365149999993</v>
      </c>
    </row>
    <row r="4363" spans="1:7" x14ac:dyDescent="0.25">
      <c r="A4363" s="32">
        <v>2028</v>
      </c>
      <c r="B4363" s="33" t="s">
        <v>68</v>
      </c>
      <c r="C4363" s="33" t="s">
        <v>32</v>
      </c>
      <c r="D4363" s="33" t="s">
        <v>8</v>
      </c>
      <c r="E4363" s="32">
        <v>2016</v>
      </c>
      <c r="F4363" s="32">
        <v>12</v>
      </c>
      <c r="G4363" s="32">
        <v>10.017967090000001</v>
      </c>
    </row>
    <row r="4364" spans="1:7" x14ac:dyDescent="0.25">
      <c r="A4364" s="32">
        <v>2028</v>
      </c>
      <c r="B4364" s="33" t="s">
        <v>68</v>
      </c>
      <c r="C4364" s="33" t="s">
        <v>32</v>
      </c>
      <c r="D4364" s="33" t="s">
        <v>8</v>
      </c>
      <c r="E4364" s="32">
        <v>2017</v>
      </c>
      <c r="F4364" s="32">
        <v>11</v>
      </c>
      <c r="G4364" s="32">
        <v>17.893430729999999</v>
      </c>
    </row>
    <row r="4365" spans="1:7" x14ac:dyDescent="0.25">
      <c r="A4365" s="32">
        <v>2028</v>
      </c>
      <c r="B4365" s="33" t="s">
        <v>68</v>
      </c>
      <c r="C4365" s="33" t="s">
        <v>32</v>
      </c>
      <c r="D4365" s="33" t="s">
        <v>8</v>
      </c>
      <c r="E4365" s="32">
        <v>2018</v>
      </c>
      <c r="F4365" s="32">
        <v>10</v>
      </c>
      <c r="G4365" s="32">
        <v>10.693017060000001</v>
      </c>
    </row>
    <row r="4366" spans="1:7" x14ac:dyDescent="0.25">
      <c r="A4366" s="32">
        <v>2028</v>
      </c>
      <c r="B4366" s="33" t="s">
        <v>68</v>
      </c>
      <c r="C4366" s="33" t="s">
        <v>32</v>
      </c>
      <c r="D4366" s="33" t="s">
        <v>8</v>
      </c>
      <c r="E4366" s="32">
        <v>2019</v>
      </c>
      <c r="F4366" s="32">
        <v>9</v>
      </c>
      <c r="G4366" s="32">
        <v>12.982043320000001</v>
      </c>
    </row>
    <row r="4367" spans="1:7" x14ac:dyDescent="0.25">
      <c r="A4367" s="32">
        <v>2028</v>
      </c>
      <c r="B4367" s="33" t="s">
        <v>68</v>
      </c>
      <c r="C4367" s="33" t="s">
        <v>32</v>
      </c>
      <c r="D4367" s="33" t="s">
        <v>8</v>
      </c>
      <c r="E4367" s="32">
        <v>2020</v>
      </c>
      <c r="F4367" s="32">
        <v>8</v>
      </c>
      <c r="G4367" s="32">
        <v>11.014383799999999</v>
      </c>
    </row>
    <row r="4368" spans="1:7" x14ac:dyDescent="0.25">
      <c r="A4368" s="32">
        <v>2028</v>
      </c>
      <c r="B4368" s="33" t="s">
        <v>68</v>
      </c>
      <c r="C4368" s="33" t="s">
        <v>32</v>
      </c>
      <c r="D4368" s="33" t="s">
        <v>8</v>
      </c>
      <c r="E4368" s="32">
        <v>2021</v>
      </c>
      <c r="F4368" s="32">
        <v>7</v>
      </c>
      <c r="G4368" s="32">
        <v>15.62805168</v>
      </c>
    </row>
    <row r="4369" spans="1:7" x14ac:dyDescent="0.25">
      <c r="A4369" s="32">
        <v>2028</v>
      </c>
      <c r="B4369" s="33" t="s">
        <v>68</v>
      </c>
      <c r="C4369" s="33" t="s">
        <v>32</v>
      </c>
      <c r="D4369" s="33" t="s">
        <v>8</v>
      </c>
      <c r="E4369" s="32">
        <v>2022</v>
      </c>
      <c r="F4369" s="32">
        <v>6</v>
      </c>
      <c r="G4369" s="32">
        <v>19.212954610000001</v>
      </c>
    </row>
    <row r="4370" spans="1:7" x14ac:dyDescent="0.25">
      <c r="A4370" s="32">
        <v>2028</v>
      </c>
      <c r="B4370" s="33" t="s">
        <v>68</v>
      </c>
      <c r="C4370" s="33" t="s">
        <v>32</v>
      </c>
      <c r="D4370" s="33" t="s">
        <v>8</v>
      </c>
      <c r="E4370" s="32">
        <v>2023</v>
      </c>
      <c r="F4370" s="32">
        <v>5</v>
      </c>
      <c r="G4370" s="32">
        <v>20.851155758091988</v>
      </c>
    </row>
    <row r="4371" spans="1:7" x14ac:dyDescent="0.25">
      <c r="A4371" s="32">
        <v>2028</v>
      </c>
      <c r="B4371" s="33" t="s">
        <v>68</v>
      </c>
      <c r="C4371" s="33" t="s">
        <v>32</v>
      </c>
      <c r="D4371" s="33" t="s">
        <v>8</v>
      </c>
      <c r="E4371" s="32">
        <v>2024</v>
      </c>
      <c r="F4371" s="32">
        <v>4</v>
      </c>
      <c r="G4371" s="32">
        <v>21.427225422283676</v>
      </c>
    </row>
    <row r="4372" spans="1:7" x14ac:dyDescent="0.25">
      <c r="A4372" s="32">
        <v>2028</v>
      </c>
      <c r="B4372" s="33" t="s">
        <v>68</v>
      </c>
      <c r="C4372" s="33" t="s">
        <v>32</v>
      </c>
      <c r="D4372" s="33" t="s">
        <v>8</v>
      </c>
      <c r="E4372" s="32">
        <v>2025</v>
      </c>
      <c r="F4372" s="32">
        <v>3</v>
      </c>
      <c r="G4372" s="32">
        <v>22.350280025398508</v>
      </c>
    </row>
    <row r="4373" spans="1:7" x14ac:dyDescent="0.25">
      <c r="A4373" s="32">
        <v>2028</v>
      </c>
      <c r="B4373" s="33" t="s">
        <v>68</v>
      </c>
      <c r="C4373" s="33" t="s">
        <v>32</v>
      </c>
      <c r="D4373" s="33" t="s">
        <v>8</v>
      </c>
      <c r="E4373" s="32">
        <v>2026</v>
      </c>
      <c r="F4373" s="32">
        <v>2</v>
      </c>
      <c r="G4373" s="32">
        <v>23.048589922292479</v>
      </c>
    </row>
    <row r="4374" spans="1:7" x14ac:dyDescent="0.25">
      <c r="A4374" s="32">
        <v>2028</v>
      </c>
      <c r="B4374" s="33" t="s">
        <v>68</v>
      </c>
      <c r="C4374" s="33" t="s">
        <v>32</v>
      </c>
      <c r="D4374" s="33" t="s">
        <v>8</v>
      </c>
      <c r="E4374" s="32">
        <v>2027</v>
      </c>
      <c r="F4374" s="32">
        <v>1</v>
      </c>
      <c r="G4374" s="32">
        <v>23.133936810076801</v>
      </c>
    </row>
    <row r="4375" spans="1:7" x14ac:dyDescent="0.25">
      <c r="A4375" s="32">
        <v>2028</v>
      </c>
      <c r="B4375" s="33" t="s">
        <v>68</v>
      </c>
      <c r="C4375" s="33" t="s">
        <v>32</v>
      </c>
      <c r="D4375" s="33" t="s">
        <v>8</v>
      </c>
      <c r="E4375" s="32">
        <v>2028</v>
      </c>
      <c r="F4375" s="32">
        <v>0</v>
      </c>
      <c r="G4375" s="32">
        <v>23.427061916455902</v>
      </c>
    </row>
    <row r="4376" spans="1:7" x14ac:dyDescent="0.25">
      <c r="A4376" s="32">
        <v>2028</v>
      </c>
      <c r="B4376" s="33" t="s">
        <v>68</v>
      </c>
      <c r="C4376" s="33" t="s">
        <v>32</v>
      </c>
      <c r="D4376" s="33" t="s">
        <v>8</v>
      </c>
      <c r="E4376" s="32">
        <v>2029</v>
      </c>
      <c r="F4376" s="32">
        <v>-1</v>
      </c>
      <c r="G4376" s="32">
        <v>10.725189207579399</v>
      </c>
    </row>
    <row r="4377" spans="1:7" x14ac:dyDescent="0.25">
      <c r="A4377" s="32">
        <v>2028</v>
      </c>
      <c r="B4377" s="33" t="s">
        <v>69</v>
      </c>
      <c r="C4377" s="33" t="s">
        <v>32</v>
      </c>
      <c r="D4377" s="33" t="s">
        <v>8</v>
      </c>
      <c r="E4377" s="32">
        <v>2010</v>
      </c>
      <c r="F4377" s="32">
        <v>18</v>
      </c>
      <c r="G4377" s="32">
        <v>3.1720652949999999</v>
      </c>
    </row>
    <row r="4378" spans="1:7" x14ac:dyDescent="0.25">
      <c r="A4378" s="32">
        <v>2028</v>
      </c>
      <c r="B4378" s="33" t="s">
        <v>69</v>
      </c>
      <c r="C4378" s="33" t="s">
        <v>32</v>
      </c>
      <c r="D4378" s="33" t="s">
        <v>8</v>
      </c>
      <c r="E4378" s="32">
        <v>2011</v>
      </c>
      <c r="F4378" s="32">
        <v>17</v>
      </c>
      <c r="G4378" s="32">
        <v>2.9707996140000001</v>
      </c>
    </row>
    <row r="4379" spans="1:7" x14ac:dyDescent="0.25">
      <c r="A4379" s="32">
        <v>2028</v>
      </c>
      <c r="B4379" s="33" t="s">
        <v>69</v>
      </c>
      <c r="C4379" s="33" t="s">
        <v>32</v>
      </c>
      <c r="D4379" s="33" t="s">
        <v>8</v>
      </c>
      <c r="E4379" s="32">
        <v>2012</v>
      </c>
      <c r="F4379" s="32">
        <v>16</v>
      </c>
      <c r="G4379" s="32">
        <v>5.3738383110000001</v>
      </c>
    </row>
    <row r="4380" spans="1:7" x14ac:dyDescent="0.25">
      <c r="A4380" s="32">
        <v>2028</v>
      </c>
      <c r="B4380" s="33" t="s">
        <v>69</v>
      </c>
      <c r="C4380" s="33" t="s">
        <v>32</v>
      </c>
      <c r="D4380" s="33" t="s">
        <v>8</v>
      </c>
      <c r="E4380" s="32">
        <v>2013</v>
      </c>
      <c r="F4380" s="32">
        <v>15</v>
      </c>
      <c r="G4380" s="32">
        <v>6.1137018999999997</v>
      </c>
    </row>
    <row r="4381" spans="1:7" x14ac:dyDescent="0.25">
      <c r="A4381" s="32">
        <v>2028</v>
      </c>
      <c r="B4381" s="33" t="s">
        <v>69</v>
      </c>
      <c r="C4381" s="33" t="s">
        <v>32</v>
      </c>
      <c r="D4381" s="33" t="s">
        <v>8</v>
      </c>
      <c r="E4381" s="32">
        <v>2014</v>
      </c>
      <c r="F4381" s="32">
        <v>14</v>
      </c>
      <c r="G4381" s="32">
        <v>7.1752978269999996</v>
      </c>
    </row>
    <row r="4382" spans="1:7" x14ac:dyDescent="0.25">
      <c r="A4382" s="32">
        <v>2028</v>
      </c>
      <c r="B4382" s="33" t="s">
        <v>69</v>
      </c>
      <c r="C4382" s="33" t="s">
        <v>32</v>
      </c>
      <c r="D4382" s="33" t="s">
        <v>8</v>
      </c>
      <c r="E4382" s="32">
        <v>2015</v>
      </c>
      <c r="F4382" s="32">
        <v>13</v>
      </c>
      <c r="G4382" s="32">
        <v>15.99970516</v>
      </c>
    </row>
    <row r="4383" spans="1:7" x14ac:dyDescent="0.25">
      <c r="A4383" s="32">
        <v>2028</v>
      </c>
      <c r="B4383" s="33" t="s">
        <v>69</v>
      </c>
      <c r="C4383" s="33" t="s">
        <v>32</v>
      </c>
      <c r="D4383" s="33" t="s">
        <v>8</v>
      </c>
      <c r="E4383" s="32">
        <v>2016</v>
      </c>
      <c r="F4383" s="32">
        <v>12</v>
      </c>
      <c r="G4383" s="32">
        <v>21.14672668</v>
      </c>
    </row>
    <row r="4384" spans="1:7" x14ac:dyDescent="0.25">
      <c r="A4384" s="32">
        <v>2028</v>
      </c>
      <c r="B4384" s="33" t="s">
        <v>69</v>
      </c>
      <c r="C4384" s="33" t="s">
        <v>32</v>
      </c>
      <c r="D4384" s="33" t="s">
        <v>8</v>
      </c>
      <c r="E4384" s="32">
        <v>2017</v>
      </c>
      <c r="F4384" s="32">
        <v>11</v>
      </c>
      <c r="G4384" s="32">
        <v>27.07262557</v>
      </c>
    </row>
    <row r="4385" spans="1:7" x14ac:dyDescent="0.25">
      <c r="A4385" s="32">
        <v>2028</v>
      </c>
      <c r="B4385" s="33" t="s">
        <v>69</v>
      </c>
      <c r="C4385" s="33" t="s">
        <v>32</v>
      </c>
      <c r="D4385" s="33" t="s">
        <v>8</v>
      </c>
      <c r="E4385" s="32">
        <v>2018</v>
      </c>
      <c r="F4385" s="32">
        <v>10</v>
      </c>
      <c r="G4385" s="32">
        <v>24.950373150000001</v>
      </c>
    </row>
    <row r="4386" spans="1:7" x14ac:dyDescent="0.25">
      <c r="A4386" s="32">
        <v>2028</v>
      </c>
      <c r="B4386" s="33" t="s">
        <v>69</v>
      </c>
      <c r="C4386" s="33" t="s">
        <v>32</v>
      </c>
      <c r="D4386" s="33" t="s">
        <v>8</v>
      </c>
      <c r="E4386" s="32">
        <v>2019</v>
      </c>
      <c r="F4386" s="32">
        <v>9</v>
      </c>
      <c r="G4386" s="32">
        <v>30.2914344</v>
      </c>
    </row>
    <row r="4387" spans="1:7" x14ac:dyDescent="0.25">
      <c r="A4387" s="32">
        <v>2028</v>
      </c>
      <c r="B4387" s="33" t="s">
        <v>69</v>
      </c>
      <c r="C4387" s="33" t="s">
        <v>32</v>
      </c>
      <c r="D4387" s="33" t="s">
        <v>8</v>
      </c>
      <c r="E4387" s="32">
        <v>2020</v>
      </c>
      <c r="F4387" s="32">
        <v>8</v>
      </c>
      <c r="G4387" s="32">
        <v>44.057535209999998</v>
      </c>
    </row>
    <row r="4388" spans="1:7" x14ac:dyDescent="0.25">
      <c r="A4388" s="32">
        <v>2028</v>
      </c>
      <c r="B4388" s="33" t="s">
        <v>69</v>
      </c>
      <c r="C4388" s="33" t="s">
        <v>32</v>
      </c>
      <c r="D4388" s="33" t="s">
        <v>8</v>
      </c>
      <c r="E4388" s="32">
        <v>2021</v>
      </c>
      <c r="F4388" s="32">
        <v>7</v>
      </c>
      <c r="G4388" s="32">
        <v>62.512206740000003</v>
      </c>
    </row>
    <row r="4389" spans="1:7" x14ac:dyDescent="0.25">
      <c r="A4389" s="32">
        <v>2028</v>
      </c>
      <c r="B4389" s="33" t="s">
        <v>69</v>
      </c>
      <c r="C4389" s="33" t="s">
        <v>32</v>
      </c>
      <c r="D4389" s="33" t="s">
        <v>8</v>
      </c>
      <c r="E4389" s="32">
        <v>2022</v>
      </c>
      <c r="F4389" s="32">
        <v>6</v>
      </c>
      <c r="G4389" s="32">
        <v>76.851818429999994</v>
      </c>
    </row>
    <row r="4390" spans="1:7" x14ac:dyDescent="0.25">
      <c r="A4390" s="32">
        <v>2028</v>
      </c>
      <c r="B4390" s="33" t="s">
        <v>69</v>
      </c>
      <c r="C4390" s="33" t="s">
        <v>32</v>
      </c>
      <c r="D4390" s="33" t="s">
        <v>8</v>
      </c>
      <c r="E4390" s="32">
        <v>2023</v>
      </c>
      <c r="F4390" s="32">
        <v>5</v>
      </c>
      <c r="G4390" s="32">
        <v>83.404623032793538</v>
      </c>
    </row>
    <row r="4391" spans="1:7" x14ac:dyDescent="0.25">
      <c r="A4391" s="32">
        <v>2028</v>
      </c>
      <c r="B4391" s="33" t="s">
        <v>69</v>
      </c>
      <c r="C4391" s="33" t="s">
        <v>32</v>
      </c>
      <c r="D4391" s="33" t="s">
        <v>8</v>
      </c>
      <c r="E4391" s="32">
        <v>2024</v>
      </c>
      <c r="F4391" s="32">
        <v>4</v>
      </c>
      <c r="G4391" s="32">
        <v>85.708901689257118</v>
      </c>
    </row>
    <row r="4392" spans="1:7" x14ac:dyDescent="0.25">
      <c r="A4392" s="32">
        <v>2028</v>
      </c>
      <c r="B4392" s="33" t="s">
        <v>69</v>
      </c>
      <c r="C4392" s="33" t="s">
        <v>32</v>
      </c>
      <c r="D4392" s="33" t="s">
        <v>8</v>
      </c>
      <c r="E4392" s="32">
        <v>2025</v>
      </c>
      <c r="F4392" s="32">
        <v>3</v>
      </c>
      <c r="G4392" s="32">
        <v>89.401120101282714</v>
      </c>
    </row>
    <row r="4393" spans="1:7" x14ac:dyDescent="0.25">
      <c r="A4393" s="32">
        <v>2028</v>
      </c>
      <c r="B4393" s="33" t="s">
        <v>69</v>
      </c>
      <c r="C4393" s="33" t="s">
        <v>32</v>
      </c>
      <c r="D4393" s="33" t="s">
        <v>8</v>
      </c>
      <c r="E4393" s="32">
        <v>2026</v>
      </c>
      <c r="F4393" s="32">
        <v>2</v>
      </c>
      <c r="G4393" s="32">
        <v>92.194359688980668</v>
      </c>
    </row>
    <row r="4394" spans="1:7" x14ac:dyDescent="0.25">
      <c r="A4394" s="32">
        <v>2028</v>
      </c>
      <c r="B4394" s="33" t="s">
        <v>69</v>
      </c>
      <c r="C4394" s="33" t="s">
        <v>32</v>
      </c>
      <c r="D4394" s="33" t="s">
        <v>8</v>
      </c>
      <c r="E4394" s="32">
        <v>2027</v>
      </c>
      <c r="F4394" s="32">
        <v>1</v>
      </c>
      <c r="G4394" s="32">
        <v>92.535747239862502</v>
      </c>
    </row>
    <row r="4395" spans="1:7" x14ac:dyDescent="0.25">
      <c r="A4395" s="32">
        <v>2028</v>
      </c>
      <c r="B4395" s="33" t="s">
        <v>69</v>
      </c>
      <c r="C4395" s="33" t="s">
        <v>32</v>
      </c>
      <c r="D4395" s="33" t="s">
        <v>8</v>
      </c>
      <c r="E4395" s="32">
        <v>2028</v>
      </c>
      <c r="F4395" s="32">
        <v>0</v>
      </c>
      <c r="G4395" s="32">
        <v>93.708247666014501</v>
      </c>
    </row>
    <row r="4396" spans="1:7" x14ac:dyDescent="0.25">
      <c r="A4396" s="32">
        <v>2028</v>
      </c>
      <c r="B4396" s="33" t="s">
        <v>69</v>
      </c>
      <c r="C4396" s="33" t="s">
        <v>32</v>
      </c>
      <c r="D4396" s="33" t="s">
        <v>8</v>
      </c>
      <c r="E4396" s="32">
        <v>2029</v>
      </c>
      <c r="F4396" s="32">
        <v>-1</v>
      </c>
      <c r="G4396" s="32">
        <v>42.900756829999999</v>
      </c>
    </row>
    <row r="4397" spans="1:7" x14ac:dyDescent="0.25">
      <c r="A4397" s="32">
        <v>2028</v>
      </c>
      <c r="B4397" s="33" t="s">
        <v>10</v>
      </c>
      <c r="C4397" s="33" t="s">
        <v>32</v>
      </c>
      <c r="D4397" s="33" t="s">
        <v>8</v>
      </c>
      <c r="E4397" s="32">
        <v>2010</v>
      </c>
      <c r="F4397" s="32">
        <v>18</v>
      </c>
      <c r="G4397" s="32">
        <v>79.356290242785391</v>
      </c>
    </row>
    <row r="4398" spans="1:7" x14ac:dyDescent="0.25">
      <c r="A4398" s="32">
        <v>2028</v>
      </c>
      <c r="B4398" s="33" t="s">
        <v>10</v>
      </c>
      <c r="C4398" s="33" t="s">
        <v>32</v>
      </c>
      <c r="D4398" s="33" t="s">
        <v>8</v>
      </c>
      <c r="E4398" s="32">
        <v>2011</v>
      </c>
      <c r="F4398" s="32">
        <v>17</v>
      </c>
      <c r="G4398" s="32">
        <v>110.69422236646649</v>
      </c>
    </row>
    <row r="4399" spans="1:7" x14ac:dyDescent="0.25">
      <c r="A4399" s="32">
        <v>2028</v>
      </c>
      <c r="B4399" s="33" t="s">
        <v>10</v>
      </c>
      <c r="C4399" s="33" t="s">
        <v>32</v>
      </c>
      <c r="D4399" s="33" t="s">
        <v>8</v>
      </c>
      <c r="E4399" s="32">
        <v>2012</v>
      </c>
      <c r="F4399" s="32">
        <v>16</v>
      </c>
      <c r="G4399" s="32">
        <v>146.36428522743469</v>
      </c>
    </row>
    <row r="4400" spans="1:7" x14ac:dyDescent="0.25">
      <c r="A4400" s="32">
        <v>2028</v>
      </c>
      <c r="B4400" s="33" t="s">
        <v>10</v>
      </c>
      <c r="C4400" s="33" t="s">
        <v>32</v>
      </c>
      <c r="D4400" s="33" t="s">
        <v>8</v>
      </c>
      <c r="E4400" s="32">
        <v>2013</v>
      </c>
      <c r="F4400" s="32">
        <v>15</v>
      </c>
      <c r="G4400" s="32">
        <v>188.78953597751678</v>
      </c>
    </row>
    <row r="4401" spans="1:7" x14ac:dyDescent="0.25">
      <c r="A4401" s="32">
        <v>2028</v>
      </c>
      <c r="B4401" s="33" t="s">
        <v>10</v>
      </c>
      <c r="C4401" s="33" t="s">
        <v>32</v>
      </c>
      <c r="D4401" s="33" t="s">
        <v>8</v>
      </c>
      <c r="E4401" s="32">
        <v>2014</v>
      </c>
      <c r="F4401" s="32">
        <v>14</v>
      </c>
      <c r="G4401" s="32">
        <v>241.31118388927607</v>
      </c>
    </row>
    <row r="4402" spans="1:7" x14ac:dyDescent="0.25">
      <c r="A4402" s="32">
        <v>2028</v>
      </c>
      <c r="B4402" s="33" t="s">
        <v>10</v>
      </c>
      <c r="C4402" s="33" t="s">
        <v>32</v>
      </c>
      <c r="D4402" s="33" t="s">
        <v>8</v>
      </c>
      <c r="E4402" s="32">
        <v>2015</v>
      </c>
      <c r="F4402" s="32">
        <v>13</v>
      </c>
      <c r="G4402" s="32">
        <v>296.54470740053245</v>
      </c>
    </row>
    <row r="4403" spans="1:7" x14ac:dyDescent="0.25">
      <c r="A4403" s="32">
        <v>2028</v>
      </c>
      <c r="B4403" s="33" t="s">
        <v>10</v>
      </c>
      <c r="C4403" s="33" t="s">
        <v>32</v>
      </c>
      <c r="D4403" s="33" t="s">
        <v>8</v>
      </c>
      <c r="E4403" s="32">
        <v>2016</v>
      </c>
      <c r="F4403" s="32">
        <v>12</v>
      </c>
      <c r="G4403" s="32">
        <v>351.6162951531926</v>
      </c>
    </row>
    <row r="4404" spans="1:7" x14ac:dyDescent="0.25">
      <c r="A4404" s="32">
        <v>2028</v>
      </c>
      <c r="B4404" s="33" t="s">
        <v>10</v>
      </c>
      <c r="C4404" s="33" t="s">
        <v>32</v>
      </c>
      <c r="D4404" s="33" t="s">
        <v>8</v>
      </c>
      <c r="E4404" s="32">
        <v>2017</v>
      </c>
      <c r="F4404" s="32">
        <v>11</v>
      </c>
      <c r="G4404" s="32">
        <v>413.60566930921004</v>
      </c>
    </row>
    <row r="4405" spans="1:7" x14ac:dyDescent="0.25">
      <c r="A4405" s="32">
        <v>2028</v>
      </c>
      <c r="B4405" s="33" t="s">
        <v>10</v>
      </c>
      <c r="C4405" s="33" t="s">
        <v>32</v>
      </c>
      <c r="D4405" s="33" t="s">
        <v>8</v>
      </c>
      <c r="E4405" s="32">
        <v>2018</v>
      </c>
      <c r="F4405" s="32">
        <v>10</v>
      </c>
      <c r="G4405" s="32">
        <v>440.44238463182762</v>
      </c>
    </row>
    <row r="4406" spans="1:7" x14ac:dyDescent="0.25">
      <c r="A4406" s="32">
        <v>2028</v>
      </c>
      <c r="B4406" s="33" t="s">
        <v>10</v>
      </c>
      <c r="C4406" s="33" t="s">
        <v>32</v>
      </c>
      <c r="D4406" s="33" t="s">
        <v>8</v>
      </c>
      <c r="E4406" s="32">
        <v>2019</v>
      </c>
      <c r="F4406" s="32">
        <v>9</v>
      </c>
      <c r="G4406" s="32">
        <v>466.11693928099658</v>
      </c>
    </row>
    <row r="4407" spans="1:7" x14ac:dyDescent="0.25">
      <c r="A4407" s="32">
        <v>2028</v>
      </c>
      <c r="B4407" s="33" t="s">
        <v>10</v>
      </c>
      <c r="C4407" s="33" t="s">
        <v>32</v>
      </c>
      <c r="D4407" s="33" t="s">
        <v>8</v>
      </c>
      <c r="E4407" s="32">
        <v>2020</v>
      </c>
      <c r="F4407" s="32">
        <v>8</v>
      </c>
      <c r="G4407" s="32">
        <v>423.60207750000001</v>
      </c>
    </row>
    <row r="4408" spans="1:7" x14ac:dyDescent="0.25">
      <c r="A4408" s="32">
        <v>2028</v>
      </c>
      <c r="B4408" s="33" t="s">
        <v>10</v>
      </c>
      <c r="C4408" s="33" t="s">
        <v>32</v>
      </c>
      <c r="D4408" s="33" t="s">
        <v>8</v>
      </c>
      <c r="E4408" s="32">
        <v>2021</v>
      </c>
      <c r="F4408" s="32">
        <v>7</v>
      </c>
      <c r="G4408" s="32">
        <v>488.9083842</v>
      </c>
    </row>
    <row r="4409" spans="1:7" x14ac:dyDescent="0.25">
      <c r="A4409" s="32">
        <v>2028</v>
      </c>
      <c r="B4409" s="33" t="s">
        <v>10</v>
      </c>
      <c r="C4409" s="33" t="s">
        <v>32</v>
      </c>
      <c r="D4409" s="33" t="s">
        <v>8</v>
      </c>
      <c r="E4409" s="32">
        <v>2022</v>
      </c>
      <c r="F4409" s="32">
        <v>6</v>
      </c>
      <c r="G4409" s="32">
        <v>520.82224558682356</v>
      </c>
    </row>
    <row r="4410" spans="1:7" x14ac:dyDescent="0.25">
      <c r="A4410" s="32">
        <v>2028</v>
      </c>
      <c r="B4410" s="33" t="s">
        <v>10</v>
      </c>
      <c r="C4410" s="33" t="s">
        <v>32</v>
      </c>
      <c r="D4410" s="33" t="s">
        <v>8</v>
      </c>
      <c r="E4410" s="32">
        <v>2023</v>
      </c>
      <c r="F4410" s="32">
        <v>5</v>
      </c>
      <c r="G4410" s="32">
        <v>535.98316642671989</v>
      </c>
    </row>
    <row r="4411" spans="1:7" x14ac:dyDescent="0.25">
      <c r="A4411" s="32">
        <v>2028</v>
      </c>
      <c r="B4411" s="33" t="s">
        <v>10</v>
      </c>
      <c r="C4411" s="33" t="s">
        <v>32</v>
      </c>
      <c r="D4411" s="33" t="s">
        <v>8</v>
      </c>
      <c r="E4411" s="32">
        <v>2024</v>
      </c>
      <c r="F4411" s="32">
        <v>4</v>
      </c>
      <c r="G4411" s="32">
        <v>553.02024558376331</v>
      </c>
    </row>
    <row r="4412" spans="1:7" x14ac:dyDescent="0.25">
      <c r="A4412" s="32">
        <v>2028</v>
      </c>
      <c r="B4412" s="33" t="s">
        <v>10</v>
      </c>
      <c r="C4412" s="33" t="s">
        <v>32</v>
      </c>
      <c r="D4412" s="33" t="s">
        <v>8</v>
      </c>
      <c r="E4412" s="32">
        <v>2025</v>
      </c>
      <c r="F4412" s="32">
        <v>3</v>
      </c>
      <c r="G4412" s="32">
        <v>578.32267481342899</v>
      </c>
    </row>
    <row r="4413" spans="1:7" x14ac:dyDescent="0.25">
      <c r="A4413" s="32">
        <v>2028</v>
      </c>
      <c r="B4413" s="33" t="s">
        <v>10</v>
      </c>
      <c r="C4413" s="33" t="s">
        <v>32</v>
      </c>
      <c r="D4413" s="33" t="s">
        <v>8</v>
      </c>
      <c r="E4413" s="32">
        <v>2026</v>
      </c>
      <c r="F4413" s="32">
        <v>2</v>
      </c>
      <c r="G4413" s="32">
        <v>597.72948969220374</v>
      </c>
    </row>
    <row r="4414" spans="1:7" x14ac:dyDescent="0.25">
      <c r="A4414" s="32">
        <v>2028</v>
      </c>
      <c r="B4414" s="33" t="s">
        <v>10</v>
      </c>
      <c r="C4414" s="33" t="s">
        <v>32</v>
      </c>
      <c r="D4414" s="33" t="s">
        <v>8</v>
      </c>
      <c r="E4414" s="32">
        <v>2027</v>
      </c>
      <c r="F4414" s="32">
        <v>1</v>
      </c>
      <c r="G4414" s="32">
        <v>597.45560973440001</v>
      </c>
    </row>
    <row r="4415" spans="1:7" x14ac:dyDescent="0.25">
      <c r="A4415" s="32">
        <v>2028</v>
      </c>
      <c r="B4415" s="33" t="s">
        <v>10</v>
      </c>
      <c r="C4415" s="33" t="s">
        <v>32</v>
      </c>
      <c r="D4415" s="33" t="s">
        <v>8</v>
      </c>
      <c r="E4415" s="32">
        <v>2028</v>
      </c>
      <c r="F4415" s="32">
        <v>0</v>
      </c>
      <c r="G4415" s="32">
        <v>604.98778500000003</v>
      </c>
    </row>
    <row r="4416" spans="1:7" x14ac:dyDescent="0.25">
      <c r="A4416" s="32">
        <v>2028</v>
      </c>
      <c r="B4416" s="33" t="s">
        <v>10</v>
      </c>
      <c r="C4416" s="33" t="s">
        <v>32</v>
      </c>
      <c r="D4416" s="33" t="s">
        <v>8</v>
      </c>
      <c r="E4416" s="32">
        <v>2029</v>
      </c>
      <c r="F4416" s="32">
        <v>-1</v>
      </c>
      <c r="G4416" s="32">
        <v>133.33865488699999</v>
      </c>
    </row>
    <row r="4417" spans="1:7" x14ac:dyDescent="0.25">
      <c r="A4417" s="32">
        <v>2028</v>
      </c>
      <c r="B4417" s="33" t="s">
        <v>11</v>
      </c>
      <c r="C4417" s="33" t="s">
        <v>32</v>
      </c>
      <c r="D4417" s="33" t="s">
        <v>8</v>
      </c>
      <c r="E4417" s="32">
        <v>2010</v>
      </c>
      <c r="F4417" s="32">
        <v>18</v>
      </c>
      <c r="G4417" s="32">
        <v>217.7051439</v>
      </c>
    </row>
    <row r="4418" spans="1:7" x14ac:dyDescent="0.25">
      <c r="A4418" s="32">
        <v>2028</v>
      </c>
      <c r="B4418" s="33" t="s">
        <v>11</v>
      </c>
      <c r="C4418" s="33" t="s">
        <v>32</v>
      </c>
      <c r="D4418" s="33" t="s">
        <v>8</v>
      </c>
      <c r="E4418" s="32">
        <v>2011</v>
      </c>
      <c r="F4418" s="32">
        <v>17</v>
      </c>
      <c r="G4418" s="32">
        <v>289.75719129999999</v>
      </c>
    </row>
    <row r="4419" spans="1:7" x14ac:dyDescent="0.25">
      <c r="A4419" s="32">
        <v>2028</v>
      </c>
      <c r="B4419" s="33" t="s">
        <v>11</v>
      </c>
      <c r="C4419" s="33" t="s">
        <v>32</v>
      </c>
      <c r="D4419" s="33" t="s">
        <v>8</v>
      </c>
      <c r="E4419" s="32">
        <v>2012</v>
      </c>
      <c r="F4419" s="32">
        <v>16</v>
      </c>
      <c r="G4419" s="32">
        <v>404.37792580000001</v>
      </c>
    </row>
    <row r="4420" spans="1:7" x14ac:dyDescent="0.25">
      <c r="A4420" s="32">
        <v>2028</v>
      </c>
      <c r="B4420" s="33" t="s">
        <v>11</v>
      </c>
      <c r="C4420" s="33" t="s">
        <v>32</v>
      </c>
      <c r="D4420" s="33" t="s">
        <v>8</v>
      </c>
      <c r="E4420" s="32">
        <v>2013</v>
      </c>
      <c r="F4420" s="32">
        <v>15</v>
      </c>
      <c r="G4420" s="32">
        <v>476.03968659999998</v>
      </c>
    </row>
    <row r="4421" spans="1:7" x14ac:dyDescent="0.25">
      <c r="A4421" s="32">
        <v>2028</v>
      </c>
      <c r="B4421" s="33" t="s">
        <v>11</v>
      </c>
      <c r="C4421" s="33" t="s">
        <v>32</v>
      </c>
      <c r="D4421" s="33" t="s">
        <v>8</v>
      </c>
      <c r="E4421" s="32">
        <v>2014</v>
      </c>
      <c r="F4421" s="32">
        <v>14</v>
      </c>
      <c r="G4421" s="32">
        <v>551.40355320000003</v>
      </c>
    </row>
    <row r="4422" spans="1:7" x14ac:dyDescent="0.25">
      <c r="A4422" s="32">
        <v>2028</v>
      </c>
      <c r="B4422" s="33" t="s">
        <v>11</v>
      </c>
      <c r="C4422" s="33" t="s">
        <v>32</v>
      </c>
      <c r="D4422" s="33" t="s">
        <v>8</v>
      </c>
      <c r="E4422" s="32">
        <v>2015</v>
      </c>
      <c r="F4422" s="32">
        <v>13</v>
      </c>
      <c r="G4422" s="32">
        <v>1186.1788296023421</v>
      </c>
    </row>
    <row r="4423" spans="1:7" x14ac:dyDescent="0.25">
      <c r="A4423" s="32">
        <v>2028</v>
      </c>
      <c r="B4423" s="33" t="s">
        <v>11</v>
      </c>
      <c r="C4423" s="33" t="s">
        <v>32</v>
      </c>
      <c r="D4423" s="33" t="s">
        <v>8</v>
      </c>
      <c r="E4423" s="32">
        <v>2016</v>
      </c>
      <c r="F4423" s="32">
        <v>12</v>
      </c>
      <c r="G4423" s="32">
        <v>1406.4651806123059</v>
      </c>
    </row>
    <row r="4424" spans="1:7" x14ac:dyDescent="0.25">
      <c r="A4424" s="32">
        <v>2028</v>
      </c>
      <c r="B4424" s="33" t="s">
        <v>11</v>
      </c>
      <c r="C4424" s="33" t="s">
        <v>32</v>
      </c>
      <c r="D4424" s="33" t="s">
        <v>8</v>
      </c>
      <c r="E4424" s="32">
        <v>2017</v>
      </c>
      <c r="F4424" s="32">
        <v>11</v>
      </c>
      <c r="G4424" s="32">
        <v>1654.4226772366721</v>
      </c>
    </row>
    <row r="4425" spans="1:7" x14ac:dyDescent="0.25">
      <c r="A4425" s="32">
        <v>2028</v>
      </c>
      <c r="B4425" s="33" t="s">
        <v>11</v>
      </c>
      <c r="C4425" s="33" t="s">
        <v>32</v>
      </c>
      <c r="D4425" s="33" t="s">
        <v>8</v>
      </c>
      <c r="E4425" s="32">
        <v>2018</v>
      </c>
      <c r="F4425" s="32">
        <v>10</v>
      </c>
      <c r="G4425" s="32">
        <v>1350.06078</v>
      </c>
    </row>
    <row r="4426" spans="1:7" x14ac:dyDescent="0.25">
      <c r="A4426" s="32">
        <v>2028</v>
      </c>
      <c r="B4426" s="33" t="s">
        <v>11</v>
      </c>
      <c r="C4426" s="33" t="s">
        <v>32</v>
      </c>
      <c r="D4426" s="33" t="s">
        <v>8</v>
      </c>
      <c r="E4426" s="32">
        <v>2019</v>
      </c>
      <c r="F4426" s="32">
        <v>9</v>
      </c>
      <c r="G4426" s="32">
        <v>1385.4632730000001</v>
      </c>
    </row>
    <row r="4427" spans="1:7" x14ac:dyDescent="0.25">
      <c r="A4427" s="32">
        <v>2028</v>
      </c>
      <c r="B4427" s="33" t="s">
        <v>11</v>
      </c>
      <c r="C4427" s="33" t="s">
        <v>32</v>
      </c>
      <c r="D4427" s="33" t="s">
        <v>8</v>
      </c>
      <c r="E4427" s="32">
        <v>2020</v>
      </c>
      <c r="F4427" s="32">
        <v>8</v>
      </c>
      <c r="G4427" s="32">
        <v>1694.40831</v>
      </c>
    </row>
    <row r="4428" spans="1:7" x14ac:dyDescent="0.25">
      <c r="A4428" s="32">
        <v>2028</v>
      </c>
      <c r="B4428" s="33" t="s">
        <v>11</v>
      </c>
      <c r="C4428" s="33" t="s">
        <v>32</v>
      </c>
      <c r="D4428" s="33" t="s">
        <v>8</v>
      </c>
      <c r="E4428" s="32">
        <v>2021</v>
      </c>
      <c r="F4428" s="32">
        <v>7</v>
      </c>
      <c r="G4428" s="32">
        <v>1955.6335369999999</v>
      </c>
    </row>
    <row r="4429" spans="1:7" x14ac:dyDescent="0.25">
      <c r="A4429" s="32">
        <v>2028</v>
      </c>
      <c r="B4429" s="33" t="s">
        <v>11</v>
      </c>
      <c r="C4429" s="33" t="s">
        <v>32</v>
      </c>
      <c r="D4429" s="33" t="s">
        <v>8</v>
      </c>
      <c r="E4429" s="32">
        <v>2022</v>
      </c>
      <c r="F4429" s="32">
        <v>6</v>
      </c>
      <c r="G4429" s="32">
        <v>2083.2889823478645</v>
      </c>
    </row>
    <row r="4430" spans="1:7" x14ac:dyDescent="0.25">
      <c r="A4430" s="32">
        <v>2028</v>
      </c>
      <c r="B4430" s="33" t="s">
        <v>11</v>
      </c>
      <c r="C4430" s="33" t="s">
        <v>32</v>
      </c>
      <c r="D4430" s="33" t="s">
        <v>8</v>
      </c>
      <c r="E4430" s="32">
        <v>2023</v>
      </c>
      <c r="F4430" s="32">
        <v>5</v>
      </c>
      <c r="G4430" s="32">
        <v>2143.9326657066881</v>
      </c>
    </row>
    <row r="4431" spans="1:7" x14ac:dyDescent="0.25">
      <c r="A4431" s="32">
        <v>2028</v>
      </c>
      <c r="B4431" s="33" t="s">
        <v>11</v>
      </c>
      <c r="C4431" s="33" t="s">
        <v>32</v>
      </c>
      <c r="D4431" s="33" t="s">
        <v>8</v>
      </c>
      <c r="E4431" s="32">
        <v>2024</v>
      </c>
      <c r="F4431" s="32">
        <v>4</v>
      </c>
      <c r="G4431" s="32">
        <v>2212.0809823358236</v>
      </c>
    </row>
    <row r="4432" spans="1:7" x14ac:dyDescent="0.25">
      <c r="A4432" s="32">
        <v>2028</v>
      </c>
      <c r="B4432" s="33" t="s">
        <v>11</v>
      </c>
      <c r="C4432" s="33" t="s">
        <v>32</v>
      </c>
      <c r="D4432" s="33" t="s">
        <v>8</v>
      </c>
      <c r="E4432" s="32">
        <v>2025</v>
      </c>
      <c r="F4432" s="32">
        <v>3</v>
      </c>
      <c r="G4432" s="32">
        <v>2313.2906992530243</v>
      </c>
    </row>
    <row r="4433" spans="1:7" x14ac:dyDescent="0.25">
      <c r="A4433" s="32">
        <v>2028</v>
      </c>
      <c r="B4433" s="33" t="s">
        <v>11</v>
      </c>
      <c r="C4433" s="33" t="s">
        <v>32</v>
      </c>
      <c r="D4433" s="33" t="s">
        <v>8</v>
      </c>
      <c r="E4433" s="32">
        <v>2026</v>
      </c>
      <c r="F4433" s="32">
        <v>2</v>
      </c>
      <c r="G4433" s="32">
        <v>2390.9179587681188</v>
      </c>
    </row>
    <row r="4434" spans="1:7" x14ac:dyDescent="0.25">
      <c r="A4434" s="32">
        <v>2028</v>
      </c>
      <c r="B4434" s="33" t="s">
        <v>11</v>
      </c>
      <c r="C4434" s="33" t="s">
        <v>32</v>
      </c>
      <c r="D4434" s="33" t="s">
        <v>8</v>
      </c>
      <c r="E4434" s="32">
        <v>2027</v>
      </c>
      <c r="F4434" s="32">
        <v>1</v>
      </c>
      <c r="G4434" s="32">
        <v>2389.8224389369898</v>
      </c>
    </row>
    <row r="4435" spans="1:7" x14ac:dyDescent="0.25">
      <c r="A4435" s="32">
        <v>2028</v>
      </c>
      <c r="B4435" s="33" t="s">
        <v>11</v>
      </c>
      <c r="C4435" s="33" t="s">
        <v>32</v>
      </c>
      <c r="D4435" s="33" t="s">
        <v>8</v>
      </c>
      <c r="E4435" s="32">
        <v>2028</v>
      </c>
      <c r="F4435" s="32">
        <v>0</v>
      </c>
      <c r="G4435" s="32">
        <v>2419.9511400000001</v>
      </c>
    </row>
    <row r="4436" spans="1:7" x14ac:dyDescent="0.25">
      <c r="A4436" s="32">
        <v>2028</v>
      </c>
      <c r="B4436" s="33" t="s">
        <v>11</v>
      </c>
      <c r="C4436" s="33" t="s">
        <v>32</v>
      </c>
      <c r="D4436" s="33" t="s">
        <v>8</v>
      </c>
      <c r="E4436" s="32">
        <v>2029</v>
      </c>
      <c r="F4436" s="32">
        <v>-1</v>
      </c>
      <c r="G4436" s="32">
        <v>533.35461950000001</v>
      </c>
    </row>
    <row r="4437" spans="1:7" x14ac:dyDescent="0.25">
      <c r="A4437" s="32">
        <v>2028</v>
      </c>
      <c r="B4437" s="33" t="s">
        <v>12</v>
      </c>
      <c r="C4437" s="33" t="s">
        <v>32</v>
      </c>
      <c r="D4437" s="33" t="s">
        <v>8</v>
      </c>
      <c r="E4437" s="32">
        <v>2010</v>
      </c>
      <c r="F4437" s="32">
        <v>18</v>
      </c>
      <c r="G4437" s="32">
        <v>617.92936888680674</v>
      </c>
    </row>
    <row r="4438" spans="1:7" x14ac:dyDescent="0.25">
      <c r="A4438" s="32">
        <v>2028</v>
      </c>
      <c r="B4438" s="33" t="s">
        <v>12</v>
      </c>
      <c r="C4438" s="33" t="s">
        <v>32</v>
      </c>
      <c r="D4438" s="33" t="s">
        <v>8</v>
      </c>
      <c r="E4438" s="32">
        <v>2011</v>
      </c>
      <c r="F4438" s="32">
        <v>17</v>
      </c>
      <c r="G4438" s="32">
        <v>786.04625363154935</v>
      </c>
    </row>
    <row r="4439" spans="1:7" x14ac:dyDescent="0.25">
      <c r="A4439" s="32">
        <v>2028</v>
      </c>
      <c r="B4439" s="33" t="s">
        <v>12</v>
      </c>
      <c r="C4439" s="33" t="s">
        <v>32</v>
      </c>
      <c r="D4439" s="33" t="s">
        <v>8</v>
      </c>
      <c r="E4439" s="32">
        <v>2012</v>
      </c>
      <c r="F4439" s="32">
        <v>16</v>
      </c>
      <c r="G4439" s="32">
        <v>971.22063062769291</v>
      </c>
    </row>
    <row r="4440" spans="1:7" x14ac:dyDescent="0.25">
      <c r="A4440" s="32">
        <v>2028</v>
      </c>
      <c r="B4440" s="33" t="s">
        <v>12</v>
      </c>
      <c r="C4440" s="33" t="s">
        <v>32</v>
      </c>
      <c r="D4440" s="33" t="s">
        <v>8</v>
      </c>
      <c r="E4440" s="32">
        <v>2013</v>
      </c>
      <c r="F4440" s="32">
        <v>15</v>
      </c>
      <c r="G4440" s="32">
        <v>1170.4368449080728</v>
      </c>
    </row>
    <row r="4441" spans="1:7" x14ac:dyDescent="0.25">
      <c r="A4441" s="32">
        <v>2028</v>
      </c>
      <c r="B4441" s="33" t="s">
        <v>12</v>
      </c>
      <c r="C4441" s="33" t="s">
        <v>32</v>
      </c>
      <c r="D4441" s="33" t="s">
        <v>8</v>
      </c>
      <c r="E4441" s="32">
        <v>2014</v>
      </c>
      <c r="F4441" s="32">
        <v>14</v>
      </c>
      <c r="G4441" s="32">
        <v>1401.817748125115</v>
      </c>
    </row>
    <row r="4442" spans="1:7" x14ac:dyDescent="0.25">
      <c r="A4442" s="32">
        <v>2028</v>
      </c>
      <c r="B4442" s="33" t="s">
        <v>12</v>
      </c>
      <c r="C4442" s="33" t="s">
        <v>32</v>
      </c>
      <c r="D4442" s="33" t="s">
        <v>8</v>
      </c>
      <c r="E4442" s="32">
        <v>2015</v>
      </c>
      <c r="F4442" s="32">
        <v>13</v>
      </c>
      <c r="G4442" s="32">
        <v>1616.2175329701752</v>
      </c>
    </row>
    <row r="4443" spans="1:7" x14ac:dyDescent="0.25">
      <c r="A4443" s="32">
        <v>2028</v>
      </c>
      <c r="B4443" s="33" t="s">
        <v>12</v>
      </c>
      <c r="C4443" s="33" t="s">
        <v>32</v>
      </c>
      <c r="D4443" s="33" t="s">
        <v>8</v>
      </c>
      <c r="E4443" s="32">
        <v>2016</v>
      </c>
      <c r="F4443" s="32">
        <v>12</v>
      </c>
      <c r="G4443" s="32">
        <v>1804.8045868373247</v>
      </c>
    </row>
    <row r="4444" spans="1:7" x14ac:dyDescent="0.25">
      <c r="A4444" s="32">
        <v>2028</v>
      </c>
      <c r="B4444" s="33" t="s">
        <v>12</v>
      </c>
      <c r="C4444" s="33" t="s">
        <v>32</v>
      </c>
      <c r="D4444" s="33" t="s">
        <v>8</v>
      </c>
      <c r="E4444" s="32">
        <v>2017</v>
      </c>
      <c r="F4444" s="32">
        <v>11</v>
      </c>
      <c r="G4444" s="32">
        <v>2005.2054776231871</v>
      </c>
    </row>
    <row r="4445" spans="1:7" x14ac:dyDescent="0.25">
      <c r="A4445" s="32">
        <v>2028</v>
      </c>
      <c r="B4445" s="33" t="s">
        <v>12</v>
      </c>
      <c r="C4445" s="33" t="s">
        <v>32</v>
      </c>
      <c r="D4445" s="33" t="s">
        <v>8</v>
      </c>
      <c r="E4445" s="32">
        <v>2018</v>
      </c>
      <c r="F4445" s="32">
        <v>10</v>
      </c>
      <c r="G4445" s="32">
        <v>2092.1506656288316</v>
      </c>
    </row>
    <row r="4446" spans="1:7" x14ac:dyDescent="0.25">
      <c r="A4446" s="32">
        <v>2028</v>
      </c>
      <c r="B4446" s="33" t="s">
        <v>12</v>
      </c>
      <c r="C4446" s="33" t="s">
        <v>32</v>
      </c>
      <c r="D4446" s="33" t="s">
        <v>8</v>
      </c>
      <c r="E4446" s="32">
        <v>2019</v>
      </c>
      <c r="F4446" s="32">
        <v>9</v>
      </c>
      <c r="G4446" s="32">
        <v>2175.3849588870221</v>
      </c>
    </row>
    <row r="4447" spans="1:7" x14ac:dyDescent="0.25">
      <c r="A4447" s="32">
        <v>2028</v>
      </c>
      <c r="B4447" s="33" t="s">
        <v>12</v>
      </c>
      <c r="C4447" s="33" t="s">
        <v>32</v>
      </c>
      <c r="D4447" s="33" t="s">
        <v>8</v>
      </c>
      <c r="E4447" s="32">
        <v>2020</v>
      </c>
      <c r="F4447" s="32">
        <v>8</v>
      </c>
      <c r="G4447" s="32">
        <v>1822.9410130000001</v>
      </c>
    </row>
    <row r="4448" spans="1:7" x14ac:dyDescent="0.25">
      <c r="A4448" s="32">
        <v>2028</v>
      </c>
      <c r="B4448" s="33" t="s">
        <v>12</v>
      </c>
      <c r="C4448" s="33" t="s">
        <v>32</v>
      </c>
      <c r="D4448" s="33" t="s">
        <v>8</v>
      </c>
      <c r="E4448" s="32">
        <v>2021</v>
      </c>
      <c r="F4448" s="32">
        <v>7</v>
      </c>
      <c r="G4448" s="32">
        <v>2108.248681</v>
      </c>
    </row>
    <row r="4449" spans="1:7" x14ac:dyDescent="0.25">
      <c r="A4449" s="32">
        <v>2028</v>
      </c>
      <c r="B4449" s="33" t="s">
        <v>12</v>
      </c>
      <c r="C4449" s="33" t="s">
        <v>32</v>
      </c>
      <c r="D4449" s="33" t="s">
        <v>8</v>
      </c>
      <c r="E4449" s="32">
        <v>2022</v>
      </c>
      <c r="F4449" s="32">
        <v>6</v>
      </c>
      <c r="G4449" s="32">
        <v>2333.5855159010262</v>
      </c>
    </row>
    <row r="4450" spans="1:7" x14ac:dyDescent="0.25">
      <c r="A4450" s="32">
        <v>2028</v>
      </c>
      <c r="B4450" s="33" t="s">
        <v>12</v>
      </c>
      <c r="C4450" s="33" t="s">
        <v>32</v>
      </c>
      <c r="D4450" s="33" t="s">
        <v>8</v>
      </c>
      <c r="E4450" s="32">
        <v>2023</v>
      </c>
      <c r="F4450" s="32">
        <v>5</v>
      </c>
      <c r="G4450" s="32">
        <v>2382.403676708388</v>
      </c>
    </row>
    <row r="4451" spans="1:7" x14ac:dyDescent="0.25">
      <c r="A4451" s="32">
        <v>2028</v>
      </c>
      <c r="B4451" s="33" t="s">
        <v>12</v>
      </c>
      <c r="C4451" s="33" t="s">
        <v>32</v>
      </c>
      <c r="D4451" s="33" t="s">
        <v>8</v>
      </c>
      <c r="E4451" s="32">
        <v>2024</v>
      </c>
      <c r="F4451" s="32">
        <v>4</v>
      </c>
      <c r="G4451" s="32">
        <v>2447.0567722468527</v>
      </c>
    </row>
    <row r="4452" spans="1:7" x14ac:dyDescent="0.25">
      <c r="A4452" s="32">
        <v>2028</v>
      </c>
      <c r="B4452" s="33" t="s">
        <v>12</v>
      </c>
      <c r="C4452" s="33" t="s">
        <v>32</v>
      </c>
      <c r="D4452" s="33" t="s">
        <v>8</v>
      </c>
      <c r="E4452" s="32">
        <v>2025</v>
      </c>
      <c r="F4452" s="32">
        <v>3</v>
      </c>
      <c r="G4452" s="32">
        <v>2547.4361460244595</v>
      </c>
    </row>
    <row r="4453" spans="1:7" x14ac:dyDescent="0.25">
      <c r="A4453" s="32">
        <v>2028</v>
      </c>
      <c r="B4453" s="33" t="s">
        <v>12</v>
      </c>
      <c r="C4453" s="33" t="s">
        <v>32</v>
      </c>
      <c r="D4453" s="33" t="s">
        <v>8</v>
      </c>
      <c r="E4453" s="32">
        <v>2026</v>
      </c>
      <c r="F4453" s="32">
        <v>2</v>
      </c>
      <c r="G4453" s="32">
        <v>2619.5889577888402</v>
      </c>
    </row>
    <row r="4454" spans="1:7" x14ac:dyDescent="0.25">
      <c r="A4454" s="32">
        <v>2028</v>
      </c>
      <c r="B4454" s="33" t="s">
        <v>12</v>
      </c>
      <c r="C4454" s="33" t="s">
        <v>32</v>
      </c>
      <c r="D4454" s="33" t="s">
        <v>8</v>
      </c>
      <c r="E4454" s="32">
        <v>2027</v>
      </c>
      <c r="F4454" s="32">
        <v>1</v>
      </c>
      <c r="G4454" s="32">
        <v>2621.8059610167002</v>
      </c>
    </row>
    <row r="4455" spans="1:7" x14ac:dyDescent="0.25">
      <c r="A4455" s="32">
        <v>2028</v>
      </c>
      <c r="B4455" s="33" t="s">
        <v>12</v>
      </c>
      <c r="C4455" s="33" t="s">
        <v>32</v>
      </c>
      <c r="D4455" s="33" t="s">
        <v>8</v>
      </c>
      <c r="E4455" s="32">
        <v>2028</v>
      </c>
      <c r="F4455" s="32">
        <v>0</v>
      </c>
      <c r="G4455" s="32">
        <v>2650.2620025896899</v>
      </c>
    </row>
    <row r="4456" spans="1:7" x14ac:dyDescent="0.25">
      <c r="A4456" s="32">
        <v>2028</v>
      </c>
      <c r="B4456" s="33" t="s">
        <v>12</v>
      </c>
      <c r="C4456" s="33" t="s">
        <v>32</v>
      </c>
      <c r="D4456" s="33" t="s">
        <v>8</v>
      </c>
      <c r="E4456" s="32">
        <v>2029</v>
      </c>
      <c r="F4456" s="32">
        <v>-1</v>
      </c>
      <c r="G4456" s="32">
        <v>621.53287909319999</v>
      </c>
    </row>
    <row r="4457" spans="1:7" x14ac:dyDescent="0.25">
      <c r="A4457" s="32">
        <v>2028</v>
      </c>
      <c r="B4457" s="33" t="s">
        <v>13</v>
      </c>
      <c r="C4457" s="33" t="s">
        <v>32</v>
      </c>
      <c r="D4457" s="33" t="s">
        <v>8</v>
      </c>
      <c r="E4457" s="32">
        <v>2010</v>
      </c>
      <c r="F4457" s="32">
        <v>18</v>
      </c>
      <c r="G4457" s="32">
        <v>1000.751133</v>
      </c>
    </row>
    <row r="4458" spans="1:7" x14ac:dyDescent="0.25">
      <c r="A4458" s="32">
        <v>2028</v>
      </c>
      <c r="B4458" s="33" t="s">
        <v>13</v>
      </c>
      <c r="C4458" s="33" t="s">
        <v>32</v>
      </c>
      <c r="D4458" s="33" t="s">
        <v>8</v>
      </c>
      <c r="E4458" s="32">
        <v>2011</v>
      </c>
      <c r="F4458" s="32">
        <v>17</v>
      </c>
      <c r="G4458" s="32">
        <v>1296.6524039999999</v>
      </c>
    </row>
    <row r="4459" spans="1:7" x14ac:dyDescent="0.25">
      <c r="A4459" s="32">
        <v>2028</v>
      </c>
      <c r="B4459" s="33" t="s">
        <v>13</v>
      </c>
      <c r="C4459" s="33" t="s">
        <v>32</v>
      </c>
      <c r="D4459" s="33" t="s">
        <v>8</v>
      </c>
      <c r="E4459" s="32">
        <v>2012</v>
      </c>
      <c r="F4459" s="32">
        <v>16</v>
      </c>
      <c r="G4459" s="32">
        <v>1805.5687049999999</v>
      </c>
    </row>
    <row r="4460" spans="1:7" x14ac:dyDescent="0.25">
      <c r="A4460" s="32">
        <v>2028</v>
      </c>
      <c r="B4460" s="33" t="s">
        <v>13</v>
      </c>
      <c r="C4460" s="33" t="s">
        <v>32</v>
      </c>
      <c r="D4460" s="33" t="s">
        <v>8</v>
      </c>
      <c r="E4460" s="32">
        <v>2013</v>
      </c>
      <c r="F4460" s="32">
        <v>15</v>
      </c>
      <c r="G4460" s="32">
        <v>2121.2588949999999</v>
      </c>
    </row>
    <row r="4461" spans="1:7" x14ac:dyDescent="0.25">
      <c r="A4461" s="32">
        <v>2028</v>
      </c>
      <c r="B4461" s="33" t="s">
        <v>13</v>
      </c>
      <c r="C4461" s="33" t="s">
        <v>32</v>
      </c>
      <c r="D4461" s="33" t="s">
        <v>8</v>
      </c>
      <c r="E4461" s="32">
        <v>2014</v>
      </c>
      <c r="F4461" s="32">
        <v>14</v>
      </c>
      <c r="G4461" s="32">
        <v>2459.319227</v>
      </c>
    </row>
    <row r="4462" spans="1:7" x14ac:dyDescent="0.25">
      <c r="A4462" s="32">
        <v>2028</v>
      </c>
      <c r="B4462" s="33" t="s">
        <v>13</v>
      </c>
      <c r="C4462" s="33" t="s">
        <v>32</v>
      </c>
      <c r="D4462" s="33" t="s">
        <v>8</v>
      </c>
      <c r="E4462" s="32">
        <v>2015</v>
      </c>
      <c r="F4462" s="32">
        <v>13</v>
      </c>
      <c r="G4462" s="32">
        <v>5488.9453370000001</v>
      </c>
    </row>
    <row r="4463" spans="1:7" x14ac:dyDescent="0.25">
      <c r="A4463" s="32">
        <v>2028</v>
      </c>
      <c r="B4463" s="33" t="s">
        <v>13</v>
      </c>
      <c r="C4463" s="33" t="s">
        <v>32</v>
      </c>
      <c r="D4463" s="33" t="s">
        <v>8</v>
      </c>
      <c r="E4463" s="32">
        <v>2016</v>
      </c>
      <c r="F4463" s="32">
        <v>12</v>
      </c>
      <c r="G4463" s="32">
        <v>6863.4783820000002</v>
      </c>
    </row>
    <row r="4464" spans="1:7" x14ac:dyDescent="0.25">
      <c r="A4464" s="32">
        <v>2028</v>
      </c>
      <c r="B4464" s="33" t="s">
        <v>13</v>
      </c>
      <c r="C4464" s="33" t="s">
        <v>32</v>
      </c>
      <c r="D4464" s="33" t="s">
        <v>8</v>
      </c>
      <c r="E4464" s="32">
        <v>2017</v>
      </c>
      <c r="F4464" s="32">
        <v>11</v>
      </c>
      <c r="G4464" s="32">
        <v>7881.5036479999999</v>
      </c>
    </row>
    <row r="4465" spans="1:7" x14ac:dyDescent="0.25">
      <c r="A4465" s="32">
        <v>2028</v>
      </c>
      <c r="B4465" s="33" t="s">
        <v>13</v>
      </c>
      <c r="C4465" s="33" t="s">
        <v>32</v>
      </c>
      <c r="D4465" s="33" t="s">
        <v>8</v>
      </c>
      <c r="E4465" s="32">
        <v>2018</v>
      </c>
      <c r="F4465" s="32">
        <v>10</v>
      </c>
      <c r="G4465" s="32">
        <v>5843.9108569999999</v>
      </c>
    </row>
    <row r="4466" spans="1:7" x14ac:dyDescent="0.25">
      <c r="A4466" s="32">
        <v>2028</v>
      </c>
      <c r="B4466" s="33" t="s">
        <v>13</v>
      </c>
      <c r="C4466" s="33" t="s">
        <v>32</v>
      </c>
      <c r="D4466" s="33" t="s">
        <v>8</v>
      </c>
      <c r="E4466" s="32">
        <v>2019</v>
      </c>
      <c r="F4466" s="32">
        <v>9</v>
      </c>
      <c r="G4466" s="32">
        <v>5964.8215140000002</v>
      </c>
    </row>
    <row r="4467" spans="1:7" x14ac:dyDescent="0.25">
      <c r="A4467" s="32">
        <v>2028</v>
      </c>
      <c r="B4467" s="33" t="s">
        <v>13</v>
      </c>
      <c r="C4467" s="33" t="s">
        <v>32</v>
      </c>
      <c r="D4467" s="33" t="s">
        <v>8</v>
      </c>
      <c r="E4467" s="32">
        <v>2020</v>
      </c>
      <c r="F4467" s="32">
        <v>8</v>
      </c>
      <c r="G4467" s="32">
        <v>7291.7640499999998</v>
      </c>
    </row>
    <row r="4468" spans="1:7" x14ac:dyDescent="0.25">
      <c r="A4468" s="32">
        <v>2028</v>
      </c>
      <c r="B4468" s="33" t="s">
        <v>13</v>
      </c>
      <c r="C4468" s="33" t="s">
        <v>32</v>
      </c>
      <c r="D4468" s="33" t="s">
        <v>8</v>
      </c>
      <c r="E4468" s="32">
        <v>2021</v>
      </c>
      <c r="F4468" s="32">
        <v>7</v>
      </c>
      <c r="G4468" s="32">
        <v>8432.9947260000008</v>
      </c>
    </row>
    <row r="4469" spans="1:7" x14ac:dyDescent="0.25">
      <c r="A4469" s="32">
        <v>2028</v>
      </c>
      <c r="B4469" s="33" t="s">
        <v>13</v>
      </c>
      <c r="C4469" s="33" t="s">
        <v>32</v>
      </c>
      <c r="D4469" s="33" t="s">
        <v>8</v>
      </c>
      <c r="E4469" s="32">
        <v>2022</v>
      </c>
      <c r="F4469" s="32">
        <v>6</v>
      </c>
      <c r="G4469" s="32">
        <v>9334.3420636034352</v>
      </c>
    </row>
    <row r="4470" spans="1:7" x14ac:dyDescent="0.25">
      <c r="A4470" s="32">
        <v>2028</v>
      </c>
      <c r="B4470" s="33" t="s">
        <v>13</v>
      </c>
      <c r="C4470" s="33" t="s">
        <v>32</v>
      </c>
      <c r="D4470" s="33" t="s">
        <v>8</v>
      </c>
      <c r="E4470" s="32">
        <v>2023</v>
      </c>
      <c r="F4470" s="32">
        <v>5</v>
      </c>
      <c r="G4470" s="32">
        <v>9529.6147068330774</v>
      </c>
    </row>
    <row r="4471" spans="1:7" x14ac:dyDescent="0.25">
      <c r="A4471" s="32">
        <v>2028</v>
      </c>
      <c r="B4471" s="33" t="s">
        <v>13</v>
      </c>
      <c r="C4471" s="33" t="s">
        <v>32</v>
      </c>
      <c r="D4471" s="33" t="s">
        <v>8</v>
      </c>
      <c r="E4471" s="32">
        <v>2024</v>
      </c>
      <c r="F4471" s="32">
        <v>4</v>
      </c>
      <c r="G4471" s="32">
        <v>9788.2270889870251</v>
      </c>
    </row>
    <row r="4472" spans="1:7" x14ac:dyDescent="0.25">
      <c r="A4472" s="32">
        <v>2028</v>
      </c>
      <c r="B4472" s="33" t="s">
        <v>13</v>
      </c>
      <c r="C4472" s="33" t="s">
        <v>32</v>
      </c>
      <c r="D4472" s="33" t="s">
        <v>8</v>
      </c>
      <c r="E4472" s="32">
        <v>2025</v>
      </c>
      <c r="F4472" s="32">
        <v>3</v>
      </c>
      <c r="G4472" s="32">
        <v>10189.744584098524</v>
      </c>
    </row>
    <row r="4473" spans="1:7" x14ac:dyDescent="0.25">
      <c r="A4473" s="32">
        <v>2028</v>
      </c>
      <c r="B4473" s="33" t="s">
        <v>13</v>
      </c>
      <c r="C4473" s="33" t="s">
        <v>32</v>
      </c>
      <c r="D4473" s="33" t="s">
        <v>8</v>
      </c>
      <c r="E4473" s="32">
        <v>2026</v>
      </c>
      <c r="F4473" s="32">
        <v>2</v>
      </c>
      <c r="G4473" s="32">
        <v>10478.355831154704</v>
      </c>
    </row>
    <row r="4474" spans="1:7" x14ac:dyDescent="0.25">
      <c r="A4474" s="32">
        <v>2028</v>
      </c>
      <c r="B4474" s="33" t="s">
        <v>13</v>
      </c>
      <c r="C4474" s="33" t="s">
        <v>32</v>
      </c>
      <c r="D4474" s="33" t="s">
        <v>8</v>
      </c>
      <c r="E4474" s="32">
        <v>2027</v>
      </c>
      <c r="F4474" s="32">
        <v>1</v>
      </c>
      <c r="G4474" s="32">
        <v>10487.223844066701</v>
      </c>
    </row>
    <row r="4475" spans="1:7" x14ac:dyDescent="0.25">
      <c r="A4475" s="32">
        <v>2028</v>
      </c>
      <c r="B4475" s="33" t="s">
        <v>13</v>
      </c>
      <c r="C4475" s="33" t="s">
        <v>32</v>
      </c>
      <c r="D4475" s="33" t="s">
        <v>8</v>
      </c>
      <c r="E4475" s="32">
        <v>2028</v>
      </c>
      <c r="F4475" s="32">
        <v>0</v>
      </c>
      <c r="G4475" s="32">
        <v>10601.04801</v>
      </c>
    </row>
    <row r="4476" spans="1:7" x14ac:dyDescent="0.25">
      <c r="A4476" s="32">
        <v>2028</v>
      </c>
      <c r="B4476" s="33" t="s">
        <v>13</v>
      </c>
      <c r="C4476" s="33" t="s">
        <v>32</v>
      </c>
      <c r="D4476" s="33" t="s">
        <v>8</v>
      </c>
      <c r="E4476" s="32">
        <v>2029</v>
      </c>
      <c r="F4476" s="32">
        <v>-1</v>
      </c>
      <c r="G4476" s="32">
        <v>2486.1315159999999</v>
      </c>
    </row>
    <row r="4477" spans="1:7" x14ac:dyDescent="0.25">
      <c r="A4477" s="32">
        <v>2028</v>
      </c>
      <c r="B4477" s="33" t="s">
        <v>9</v>
      </c>
      <c r="C4477" s="33" t="s">
        <v>32</v>
      </c>
      <c r="D4477" s="33" t="s">
        <v>8</v>
      </c>
      <c r="E4477" s="32">
        <v>2010</v>
      </c>
      <c r="F4477" s="32">
        <v>18</v>
      </c>
      <c r="G4477" s="32">
        <v>154.17841186637582</v>
      </c>
    </row>
    <row r="4478" spans="1:7" x14ac:dyDescent="0.25">
      <c r="A4478" s="32">
        <v>2028</v>
      </c>
      <c r="B4478" s="33" t="s">
        <v>9</v>
      </c>
      <c r="C4478" s="33" t="s">
        <v>32</v>
      </c>
      <c r="D4478" s="33" t="s">
        <v>8</v>
      </c>
      <c r="E4478" s="32">
        <v>2011</v>
      </c>
      <c r="F4478" s="32">
        <v>17</v>
      </c>
      <c r="G4478" s="32">
        <v>195.09021907029705</v>
      </c>
    </row>
    <row r="4479" spans="1:7" x14ac:dyDescent="0.25">
      <c r="A4479" s="32">
        <v>2028</v>
      </c>
      <c r="B4479" s="33" t="s">
        <v>9</v>
      </c>
      <c r="C4479" s="33" t="s">
        <v>32</v>
      </c>
      <c r="D4479" s="33" t="s">
        <v>8</v>
      </c>
      <c r="E4479" s="32">
        <v>2012</v>
      </c>
      <c r="F4479" s="32">
        <v>16</v>
      </c>
      <c r="G4479" s="32">
        <v>240.31823246193468</v>
      </c>
    </row>
    <row r="4480" spans="1:7" x14ac:dyDescent="0.25">
      <c r="A4480" s="32">
        <v>2028</v>
      </c>
      <c r="B4480" s="33" t="s">
        <v>9</v>
      </c>
      <c r="C4480" s="33" t="s">
        <v>32</v>
      </c>
      <c r="D4480" s="33" t="s">
        <v>8</v>
      </c>
      <c r="E4480" s="32">
        <v>2013</v>
      </c>
      <c r="F4480" s="32">
        <v>15</v>
      </c>
      <c r="G4480" s="32">
        <v>288.08574043285449</v>
      </c>
    </row>
    <row r="4481" spans="1:7" x14ac:dyDescent="0.25">
      <c r="A4481" s="32">
        <v>2028</v>
      </c>
      <c r="B4481" s="33" t="s">
        <v>9</v>
      </c>
      <c r="C4481" s="33" t="s">
        <v>32</v>
      </c>
      <c r="D4481" s="33" t="s">
        <v>8</v>
      </c>
      <c r="E4481" s="32">
        <v>2014</v>
      </c>
      <c r="F4481" s="32">
        <v>14</v>
      </c>
      <c r="G4481" s="32">
        <v>343.93469779716884</v>
      </c>
    </row>
    <row r="4482" spans="1:7" x14ac:dyDescent="0.25">
      <c r="A4482" s="32">
        <v>2028</v>
      </c>
      <c r="B4482" s="33" t="s">
        <v>9</v>
      </c>
      <c r="C4482" s="33" t="s">
        <v>32</v>
      </c>
      <c r="D4482" s="33" t="s">
        <v>8</v>
      </c>
      <c r="E4482" s="32">
        <v>2015</v>
      </c>
      <c r="F4482" s="32">
        <v>13</v>
      </c>
      <c r="G4482" s="32">
        <v>398.49363266921074</v>
      </c>
    </row>
    <row r="4483" spans="1:7" x14ac:dyDescent="0.25">
      <c r="A4483" s="32">
        <v>2028</v>
      </c>
      <c r="B4483" s="33" t="s">
        <v>9</v>
      </c>
      <c r="C4483" s="33" t="s">
        <v>32</v>
      </c>
      <c r="D4483" s="33" t="s">
        <v>8</v>
      </c>
      <c r="E4483" s="32">
        <v>2016</v>
      </c>
      <c r="F4483" s="32">
        <v>12</v>
      </c>
      <c r="G4483" s="32">
        <v>453.27145073874647</v>
      </c>
    </row>
    <row r="4484" spans="1:7" x14ac:dyDescent="0.25">
      <c r="A4484" s="32">
        <v>2028</v>
      </c>
      <c r="B4484" s="33" t="s">
        <v>9</v>
      </c>
      <c r="C4484" s="33" t="s">
        <v>32</v>
      </c>
      <c r="D4484" s="33" t="s">
        <v>8</v>
      </c>
      <c r="E4484" s="32">
        <v>2017</v>
      </c>
      <c r="F4484" s="32">
        <v>11</v>
      </c>
      <c r="G4484" s="32">
        <v>514.40864530751446</v>
      </c>
    </row>
    <row r="4485" spans="1:7" x14ac:dyDescent="0.25">
      <c r="A4485" s="32">
        <v>2028</v>
      </c>
      <c r="B4485" s="33" t="s">
        <v>9</v>
      </c>
      <c r="C4485" s="33" t="s">
        <v>32</v>
      </c>
      <c r="D4485" s="33" t="s">
        <v>8</v>
      </c>
      <c r="E4485" s="32">
        <v>2018</v>
      </c>
      <c r="F4485" s="32">
        <v>10</v>
      </c>
      <c r="G4485" s="32">
        <v>547.60361699651571</v>
      </c>
    </row>
    <row r="4486" spans="1:7" x14ac:dyDescent="0.25">
      <c r="A4486" s="32">
        <v>2028</v>
      </c>
      <c r="B4486" s="33" t="s">
        <v>9</v>
      </c>
      <c r="C4486" s="33" t="s">
        <v>32</v>
      </c>
      <c r="D4486" s="33" t="s">
        <v>8</v>
      </c>
      <c r="E4486" s="32">
        <v>2019</v>
      </c>
      <c r="F4486" s="32">
        <v>9</v>
      </c>
      <c r="G4486" s="32">
        <v>579.68333158231951</v>
      </c>
    </row>
    <row r="4487" spans="1:7" x14ac:dyDescent="0.25">
      <c r="A4487" s="32">
        <v>2028</v>
      </c>
      <c r="B4487" s="33" t="s">
        <v>9</v>
      </c>
      <c r="C4487" s="33" t="s">
        <v>32</v>
      </c>
      <c r="D4487" s="33" t="s">
        <v>8</v>
      </c>
      <c r="E4487" s="32">
        <v>2020</v>
      </c>
      <c r="F4487" s="32">
        <v>8</v>
      </c>
      <c r="G4487" s="32">
        <v>610.6504687909121</v>
      </c>
    </row>
    <row r="4488" spans="1:7" x14ac:dyDescent="0.25">
      <c r="A4488" s="32">
        <v>2028</v>
      </c>
      <c r="B4488" s="33" t="s">
        <v>9</v>
      </c>
      <c r="C4488" s="33" t="s">
        <v>32</v>
      </c>
      <c r="D4488" s="33" t="s">
        <v>8</v>
      </c>
      <c r="E4488" s="32">
        <v>2021</v>
      </c>
      <c r="F4488" s="32">
        <v>7</v>
      </c>
      <c r="G4488" s="32">
        <v>631.91769704306103</v>
      </c>
    </row>
    <row r="4489" spans="1:7" x14ac:dyDescent="0.25">
      <c r="A4489" s="32">
        <v>2028</v>
      </c>
      <c r="B4489" s="33" t="s">
        <v>9</v>
      </c>
      <c r="C4489" s="33" t="s">
        <v>32</v>
      </c>
      <c r="D4489" s="33" t="s">
        <v>8</v>
      </c>
      <c r="E4489" s="32">
        <v>2022</v>
      </c>
      <c r="F4489" s="32">
        <v>6</v>
      </c>
      <c r="G4489" s="32">
        <v>653.59466884301776</v>
      </c>
    </row>
    <row r="4490" spans="1:7" x14ac:dyDescent="0.25">
      <c r="A4490" s="32">
        <v>2028</v>
      </c>
      <c r="B4490" s="33" t="s">
        <v>9</v>
      </c>
      <c r="C4490" s="33" t="s">
        <v>32</v>
      </c>
      <c r="D4490" s="33" t="s">
        <v>8</v>
      </c>
      <c r="E4490" s="32">
        <v>2023</v>
      </c>
      <c r="F4490" s="32">
        <v>5</v>
      </c>
      <c r="G4490" s="32">
        <v>675.0562309115129</v>
      </c>
    </row>
    <row r="4491" spans="1:7" x14ac:dyDescent="0.25">
      <c r="A4491" s="32">
        <v>2028</v>
      </c>
      <c r="B4491" s="33" t="s">
        <v>9</v>
      </c>
      <c r="C4491" s="33" t="s">
        <v>32</v>
      </c>
      <c r="D4491" s="33" t="s">
        <v>8</v>
      </c>
      <c r="E4491" s="32">
        <v>2024</v>
      </c>
      <c r="F4491" s="32">
        <v>4</v>
      </c>
      <c r="G4491" s="32">
        <v>699.24832543436492</v>
      </c>
    </row>
    <row r="4492" spans="1:7" x14ac:dyDescent="0.25">
      <c r="A4492" s="32">
        <v>2028</v>
      </c>
      <c r="B4492" s="33" t="s">
        <v>9</v>
      </c>
      <c r="C4492" s="33" t="s">
        <v>32</v>
      </c>
      <c r="D4492" s="33" t="s">
        <v>8</v>
      </c>
      <c r="E4492" s="32">
        <v>2025</v>
      </c>
      <c r="F4492" s="32">
        <v>3</v>
      </c>
      <c r="G4492" s="32">
        <v>733.6561165493556</v>
      </c>
    </row>
    <row r="4493" spans="1:7" x14ac:dyDescent="0.25">
      <c r="A4493" s="32">
        <v>2028</v>
      </c>
      <c r="B4493" s="33" t="s">
        <v>9</v>
      </c>
      <c r="C4493" s="33" t="s">
        <v>32</v>
      </c>
      <c r="D4493" s="33" t="s">
        <v>8</v>
      </c>
      <c r="E4493" s="32">
        <v>2026</v>
      </c>
      <c r="F4493" s="32">
        <v>2</v>
      </c>
      <c r="G4493" s="32">
        <v>760.49061932787822</v>
      </c>
    </row>
    <row r="4494" spans="1:7" x14ac:dyDescent="0.25">
      <c r="A4494" s="32">
        <v>2028</v>
      </c>
      <c r="B4494" s="33" t="s">
        <v>9</v>
      </c>
      <c r="C4494" s="33" t="s">
        <v>32</v>
      </c>
      <c r="D4494" s="33" t="s">
        <v>8</v>
      </c>
      <c r="E4494" s="32">
        <v>2027</v>
      </c>
      <c r="F4494" s="32">
        <v>1</v>
      </c>
      <c r="G4494" s="32">
        <v>766.1260171806</v>
      </c>
    </row>
    <row r="4495" spans="1:7" x14ac:dyDescent="0.25">
      <c r="A4495" s="32">
        <v>2028</v>
      </c>
      <c r="B4495" s="33" t="s">
        <v>9</v>
      </c>
      <c r="C4495" s="33" t="s">
        <v>32</v>
      </c>
      <c r="D4495" s="33" t="s">
        <v>8</v>
      </c>
      <c r="E4495" s="32">
        <v>2028</v>
      </c>
      <c r="F4495" s="32">
        <v>0</v>
      </c>
      <c r="G4495" s="32">
        <v>778.27803219999998</v>
      </c>
    </row>
    <row r="4496" spans="1:7" x14ac:dyDescent="0.25">
      <c r="A4496" s="32">
        <v>2028</v>
      </c>
      <c r="B4496" s="33" t="s">
        <v>9</v>
      </c>
      <c r="C4496" s="33" t="s">
        <v>32</v>
      </c>
      <c r="D4496" s="33" t="s">
        <v>8</v>
      </c>
      <c r="E4496" s="32">
        <v>2029</v>
      </c>
      <c r="F4496" s="32">
        <v>-1</v>
      </c>
      <c r="G4496" s="32">
        <v>73.761925439999999</v>
      </c>
    </row>
    <row r="4497" spans="1:7" x14ac:dyDescent="0.25">
      <c r="A4497" s="32">
        <v>2028</v>
      </c>
      <c r="B4497" s="33" t="s">
        <v>14</v>
      </c>
      <c r="C4497" s="33" t="s">
        <v>32</v>
      </c>
      <c r="D4497" s="33" t="s">
        <v>8</v>
      </c>
      <c r="E4497" s="32">
        <v>2010</v>
      </c>
      <c r="F4497" s="32">
        <v>18</v>
      </c>
      <c r="G4497" s="32">
        <v>39.211648930000003</v>
      </c>
    </row>
    <row r="4498" spans="1:7" x14ac:dyDescent="0.25">
      <c r="A4498" s="32">
        <v>2028</v>
      </c>
      <c r="B4498" s="33" t="s">
        <v>14</v>
      </c>
      <c r="C4498" s="33" t="s">
        <v>32</v>
      </c>
      <c r="D4498" s="33" t="s">
        <v>8</v>
      </c>
      <c r="E4498" s="32">
        <v>2011</v>
      </c>
      <c r="F4498" s="32">
        <v>17</v>
      </c>
      <c r="G4498" s="32">
        <v>35.616293300000002</v>
      </c>
    </row>
    <row r="4499" spans="1:7" x14ac:dyDescent="0.25">
      <c r="A4499" s="32">
        <v>2028</v>
      </c>
      <c r="B4499" s="33" t="s">
        <v>14</v>
      </c>
      <c r="C4499" s="33" t="s">
        <v>32</v>
      </c>
      <c r="D4499" s="33" t="s">
        <v>8</v>
      </c>
      <c r="E4499" s="32">
        <v>2012</v>
      </c>
      <c r="F4499" s="32">
        <v>16</v>
      </c>
      <c r="G4499" s="32">
        <v>58.281520010000001</v>
      </c>
    </row>
    <row r="4500" spans="1:7" x14ac:dyDescent="0.25">
      <c r="A4500" s="32">
        <v>2028</v>
      </c>
      <c r="B4500" s="33" t="s">
        <v>14</v>
      </c>
      <c r="C4500" s="33" t="s">
        <v>32</v>
      </c>
      <c r="D4500" s="33" t="s">
        <v>8</v>
      </c>
      <c r="E4500" s="32">
        <v>2013</v>
      </c>
      <c r="F4500" s="32">
        <v>15</v>
      </c>
      <c r="G4500" s="32">
        <v>83.966990088959278</v>
      </c>
    </row>
    <row r="4501" spans="1:7" x14ac:dyDescent="0.25">
      <c r="A4501" s="32">
        <v>2028</v>
      </c>
      <c r="B4501" s="33" t="s">
        <v>14</v>
      </c>
      <c r="C4501" s="33" t="s">
        <v>32</v>
      </c>
      <c r="D4501" s="33" t="s">
        <v>8</v>
      </c>
      <c r="E4501" s="32">
        <v>2014</v>
      </c>
      <c r="F4501" s="32">
        <v>14</v>
      </c>
      <c r="G4501" s="32">
        <v>100.47844465403661</v>
      </c>
    </row>
    <row r="4502" spans="1:7" x14ac:dyDescent="0.25">
      <c r="A4502" s="32">
        <v>2028</v>
      </c>
      <c r="B4502" s="33" t="s">
        <v>14</v>
      </c>
      <c r="C4502" s="33" t="s">
        <v>32</v>
      </c>
      <c r="D4502" s="33" t="s">
        <v>8</v>
      </c>
      <c r="E4502" s="32">
        <v>2015</v>
      </c>
      <c r="F4502" s="32">
        <v>13</v>
      </c>
      <c r="G4502" s="32">
        <v>116.47380224386232</v>
      </c>
    </row>
    <row r="4503" spans="1:7" x14ac:dyDescent="0.25">
      <c r="A4503" s="32">
        <v>2028</v>
      </c>
      <c r="B4503" s="33" t="s">
        <v>14</v>
      </c>
      <c r="C4503" s="33" t="s">
        <v>32</v>
      </c>
      <c r="D4503" s="33" t="s">
        <v>8</v>
      </c>
      <c r="E4503" s="32">
        <v>2016</v>
      </c>
      <c r="F4503" s="32">
        <v>12</v>
      </c>
      <c r="G4503" s="32">
        <v>132.94636046120451</v>
      </c>
    </row>
    <row r="4504" spans="1:7" x14ac:dyDescent="0.25">
      <c r="A4504" s="32">
        <v>2028</v>
      </c>
      <c r="B4504" s="33" t="s">
        <v>14</v>
      </c>
      <c r="C4504" s="33" t="s">
        <v>32</v>
      </c>
      <c r="D4504" s="33" t="s">
        <v>8</v>
      </c>
      <c r="E4504" s="32">
        <v>2017</v>
      </c>
      <c r="F4504" s="32">
        <v>11</v>
      </c>
      <c r="G4504" s="32">
        <v>151.01678268287841</v>
      </c>
    </row>
    <row r="4505" spans="1:7" x14ac:dyDescent="0.25">
      <c r="A4505" s="32">
        <v>2028</v>
      </c>
      <c r="B4505" s="33" t="s">
        <v>14</v>
      </c>
      <c r="C4505" s="33" t="s">
        <v>32</v>
      </c>
      <c r="D4505" s="33" t="s">
        <v>8</v>
      </c>
      <c r="E4505" s="32">
        <v>2018</v>
      </c>
      <c r="F4505" s="32">
        <v>10</v>
      </c>
      <c r="G4505" s="32">
        <v>160.00504299685531</v>
      </c>
    </row>
    <row r="4506" spans="1:7" x14ac:dyDescent="0.25">
      <c r="A4506" s="32">
        <v>2028</v>
      </c>
      <c r="B4506" s="33" t="s">
        <v>14</v>
      </c>
      <c r="C4506" s="33" t="s">
        <v>32</v>
      </c>
      <c r="D4506" s="33" t="s">
        <v>8</v>
      </c>
      <c r="E4506" s="32">
        <v>2019</v>
      </c>
      <c r="F4506" s="32">
        <v>9</v>
      </c>
      <c r="G4506" s="32">
        <v>167.63616179187233</v>
      </c>
    </row>
    <row r="4507" spans="1:7" x14ac:dyDescent="0.25">
      <c r="A4507" s="32">
        <v>2028</v>
      </c>
      <c r="B4507" s="33" t="s">
        <v>14</v>
      </c>
      <c r="C4507" s="33" t="s">
        <v>32</v>
      </c>
      <c r="D4507" s="33" t="s">
        <v>8</v>
      </c>
      <c r="E4507" s="32">
        <v>2020</v>
      </c>
      <c r="F4507" s="32">
        <v>8</v>
      </c>
      <c r="G4507" s="32">
        <v>174.87184279181784</v>
      </c>
    </row>
    <row r="4508" spans="1:7" x14ac:dyDescent="0.25">
      <c r="A4508" s="32">
        <v>2028</v>
      </c>
      <c r="B4508" s="33" t="s">
        <v>14</v>
      </c>
      <c r="C4508" s="33" t="s">
        <v>32</v>
      </c>
      <c r="D4508" s="33" t="s">
        <v>8</v>
      </c>
      <c r="E4508" s="32">
        <v>2021</v>
      </c>
      <c r="F4508" s="32">
        <v>7</v>
      </c>
      <c r="G4508" s="32">
        <v>179.4141296964348</v>
      </c>
    </row>
    <row r="4509" spans="1:7" x14ac:dyDescent="0.25">
      <c r="A4509" s="32">
        <v>2028</v>
      </c>
      <c r="B4509" s="33" t="s">
        <v>14</v>
      </c>
      <c r="C4509" s="33" t="s">
        <v>32</v>
      </c>
      <c r="D4509" s="33" t="s">
        <v>8</v>
      </c>
      <c r="E4509" s="32">
        <v>2022</v>
      </c>
      <c r="F4509" s="32">
        <v>6</v>
      </c>
      <c r="G4509" s="32">
        <v>184.45261959912543</v>
      </c>
    </row>
    <row r="4510" spans="1:7" x14ac:dyDescent="0.25">
      <c r="A4510" s="32">
        <v>2028</v>
      </c>
      <c r="B4510" s="33" t="s">
        <v>14</v>
      </c>
      <c r="C4510" s="33" t="s">
        <v>32</v>
      </c>
      <c r="D4510" s="33" t="s">
        <v>8</v>
      </c>
      <c r="E4510" s="32">
        <v>2023</v>
      </c>
      <c r="F4510" s="32">
        <v>5</v>
      </c>
      <c r="G4510" s="32">
        <v>189.71729927717004</v>
      </c>
    </row>
    <row r="4511" spans="1:7" x14ac:dyDescent="0.25">
      <c r="A4511" s="32">
        <v>2028</v>
      </c>
      <c r="B4511" s="33" t="s">
        <v>14</v>
      </c>
      <c r="C4511" s="33" t="s">
        <v>32</v>
      </c>
      <c r="D4511" s="33" t="s">
        <v>8</v>
      </c>
      <c r="E4511" s="32">
        <v>2024</v>
      </c>
      <c r="F4511" s="32">
        <v>4</v>
      </c>
      <c r="G4511" s="32">
        <v>195.66979847650154</v>
      </c>
    </row>
    <row r="4512" spans="1:7" x14ac:dyDescent="0.25">
      <c r="A4512" s="32">
        <v>2028</v>
      </c>
      <c r="B4512" s="33" t="s">
        <v>14</v>
      </c>
      <c r="C4512" s="33" t="s">
        <v>32</v>
      </c>
      <c r="D4512" s="33" t="s">
        <v>8</v>
      </c>
      <c r="E4512" s="32">
        <v>2025</v>
      </c>
      <c r="F4512" s="32">
        <v>3</v>
      </c>
      <c r="G4512" s="32">
        <v>203.89819589797091</v>
      </c>
    </row>
    <row r="4513" spans="1:7" x14ac:dyDescent="0.25">
      <c r="A4513" s="32">
        <v>2028</v>
      </c>
      <c r="B4513" s="33" t="s">
        <v>14</v>
      </c>
      <c r="C4513" s="33" t="s">
        <v>32</v>
      </c>
      <c r="D4513" s="33" t="s">
        <v>8</v>
      </c>
      <c r="E4513" s="32">
        <v>2026</v>
      </c>
      <c r="F4513" s="32">
        <v>2</v>
      </c>
      <c r="G4513" s="32">
        <v>209.93071940038183</v>
      </c>
    </row>
    <row r="4514" spans="1:7" x14ac:dyDescent="0.25">
      <c r="A4514" s="32">
        <v>2028</v>
      </c>
      <c r="B4514" s="33" t="s">
        <v>14</v>
      </c>
      <c r="C4514" s="33" t="s">
        <v>32</v>
      </c>
      <c r="D4514" s="33" t="s">
        <v>8</v>
      </c>
      <c r="E4514" s="32">
        <v>2027</v>
      </c>
      <c r="F4514" s="32">
        <v>1</v>
      </c>
      <c r="G4514" s="32">
        <v>210.46540712469999</v>
      </c>
    </row>
    <row r="4515" spans="1:7" x14ac:dyDescent="0.25">
      <c r="A4515" s="32">
        <v>2028</v>
      </c>
      <c r="B4515" s="33" t="s">
        <v>14</v>
      </c>
      <c r="C4515" s="33" t="s">
        <v>32</v>
      </c>
      <c r="D4515" s="33" t="s">
        <v>8</v>
      </c>
      <c r="E4515" s="32">
        <v>2028</v>
      </c>
      <c r="F4515" s="32">
        <v>0</v>
      </c>
      <c r="G4515" s="32">
        <v>213.16342589999999</v>
      </c>
    </row>
    <row r="4516" spans="1:7" x14ac:dyDescent="0.25">
      <c r="A4516" s="32">
        <v>2028</v>
      </c>
      <c r="B4516" s="33" t="s">
        <v>14</v>
      </c>
      <c r="C4516" s="33" t="s">
        <v>32</v>
      </c>
      <c r="D4516" s="33" t="s">
        <v>8</v>
      </c>
      <c r="E4516" s="32">
        <v>2029</v>
      </c>
      <c r="F4516" s="32">
        <v>-1</v>
      </c>
      <c r="G4516" s="32">
        <v>3.0083923459999999</v>
      </c>
    </row>
    <row r="4517" spans="1:7" x14ac:dyDescent="0.25">
      <c r="A4517" s="32">
        <v>2028</v>
      </c>
      <c r="B4517" s="33" t="s">
        <v>15</v>
      </c>
      <c r="C4517" s="33" t="s">
        <v>32</v>
      </c>
      <c r="D4517" s="33" t="s">
        <v>16</v>
      </c>
      <c r="E4517" s="32">
        <v>2010</v>
      </c>
      <c r="F4517" s="32">
        <v>18</v>
      </c>
      <c r="G4517" s="32">
        <v>2202.6657742971638</v>
      </c>
    </row>
    <row r="4518" spans="1:7" x14ac:dyDescent="0.25">
      <c r="A4518" s="32">
        <v>2028</v>
      </c>
      <c r="B4518" s="33" t="s">
        <v>15</v>
      </c>
      <c r="C4518" s="33" t="s">
        <v>32</v>
      </c>
      <c r="D4518" s="33" t="s">
        <v>16</v>
      </c>
      <c r="E4518" s="32">
        <v>2011</v>
      </c>
      <c r="F4518" s="32">
        <v>17</v>
      </c>
      <c r="G4518" s="32">
        <v>2253.3315014931036</v>
      </c>
    </row>
    <row r="4519" spans="1:7" x14ac:dyDescent="0.25">
      <c r="A4519" s="32">
        <v>2028</v>
      </c>
      <c r="B4519" s="33" t="s">
        <v>15</v>
      </c>
      <c r="C4519" s="33" t="s">
        <v>32</v>
      </c>
      <c r="D4519" s="33" t="s">
        <v>16</v>
      </c>
      <c r="E4519" s="32">
        <v>2012</v>
      </c>
      <c r="F4519" s="32">
        <v>16</v>
      </c>
      <c r="G4519" s="32">
        <v>2385.2344779999999</v>
      </c>
    </row>
    <row r="4520" spans="1:7" x14ac:dyDescent="0.25">
      <c r="A4520" s="32">
        <v>2028</v>
      </c>
      <c r="B4520" s="33" t="s">
        <v>15</v>
      </c>
      <c r="C4520" s="33" t="s">
        <v>32</v>
      </c>
      <c r="D4520" s="33" t="s">
        <v>16</v>
      </c>
      <c r="E4520" s="32">
        <v>2013</v>
      </c>
      <c r="F4520" s="32">
        <v>15</v>
      </c>
      <c r="G4520" s="32">
        <v>2502.4439910000001</v>
      </c>
    </row>
    <row r="4521" spans="1:7" x14ac:dyDescent="0.25">
      <c r="A4521" s="32">
        <v>2028</v>
      </c>
      <c r="B4521" s="33" t="s">
        <v>15</v>
      </c>
      <c r="C4521" s="33" t="s">
        <v>32</v>
      </c>
      <c r="D4521" s="33" t="s">
        <v>16</v>
      </c>
      <c r="E4521" s="32">
        <v>2014</v>
      </c>
      <c r="F4521" s="32">
        <v>14</v>
      </c>
      <c r="G4521" s="32">
        <v>2641.359672</v>
      </c>
    </row>
    <row r="4522" spans="1:7" x14ac:dyDescent="0.25">
      <c r="A4522" s="32">
        <v>2028</v>
      </c>
      <c r="B4522" s="33" t="s">
        <v>15</v>
      </c>
      <c r="C4522" s="33" t="s">
        <v>32</v>
      </c>
      <c r="D4522" s="33" t="s">
        <v>16</v>
      </c>
      <c r="E4522" s="32">
        <v>2015</v>
      </c>
      <c r="F4522" s="32">
        <v>13</v>
      </c>
      <c r="G4522" s="32">
        <v>2823.9394255570396</v>
      </c>
    </row>
    <row r="4523" spans="1:7" x14ac:dyDescent="0.25">
      <c r="A4523" s="32">
        <v>2028</v>
      </c>
      <c r="B4523" s="33" t="s">
        <v>15</v>
      </c>
      <c r="C4523" s="33" t="s">
        <v>32</v>
      </c>
      <c r="D4523" s="33" t="s">
        <v>16</v>
      </c>
      <c r="E4523" s="32">
        <v>2016</v>
      </c>
      <c r="F4523" s="32">
        <v>12</v>
      </c>
      <c r="G4523" s="32">
        <v>2757.664444</v>
      </c>
    </row>
    <row r="4524" spans="1:7" x14ac:dyDescent="0.25">
      <c r="A4524" s="32">
        <v>2028</v>
      </c>
      <c r="B4524" s="33" t="s">
        <v>15</v>
      </c>
      <c r="C4524" s="33" t="s">
        <v>32</v>
      </c>
      <c r="D4524" s="33" t="s">
        <v>16</v>
      </c>
      <c r="E4524" s="32">
        <v>2017</v>
      </c>
      <c r="F4524" s="32">
        <v>11</v>
      </c>
      <c r="G4524" s="32">
        <v>2878.4941669999998</v>
      </c>
    </row>
    <row r="4525" spans="1:7" x14ac:dyDescent="0.25">
      <c r="A4525" s="32">
        <v>2028</v>
      </c>
      <c r="B4525" s="33" t="s">
        <v>15</v>
      </c>
      <c r="C4525" s="33" t="s">
        <v>32</v>
      </c>
      <c r="D4525" s="33" t="s">
        <v>16</v>
      </c>
      <c r="E4525" s="32">
        <v>2018</v>
      </c>
      <c r="F4525" s="32">
        <v>10</v>
      </c>
      <c r="G4525" s="32">
        <v>2975.33628</v>
      </c>
    </row>
    <row r="4526" spans="1:7" x14ac:dyDescent="0.25">
      <c r="A4526" s="32">
        <v>2028</v>
      </c>
      <c r="B4526" s="33" t="s">
        <v>15</v>
      </c>
      <c r="C4526" s="33" t="s">
        <v>32</v>
      </c>
      <c r="D4526" s="33" t="s">
        <v>16</v>
      </c>
      <c r="E4526" s="32">
        <v>2019</v>
      </c>
      <c r="F4526" s="32">
        <v>9</v>
      </c>
      <c r="G4526" s="32">
        <v>2942.4167259999999</v>
      </c>
    </row>
    <row r="4527" spans="1:7" x14ac:dyDescent="0.25">
      <c r="A4527" s="32">
        <v>2028</v>
      </c>
      <c r="B4527" s="33" t="s">
        <v>15</v>
      </c>
      <c r="C4527" s="33" t="s">
        <v>32</v>
      </c>
      <c r="D4527" s="33" t="s">
        <v>16</v>
      </c>
      <c r="E4527" s="32">
        <v>2020</v>
      </c>
      <c r="F4527" s="32">
        <v>8</v>
      </c>
      <c r="G4527" s="32">
        <v>3005.6407186540469</v>
      </c>
    </row>
    <row r="4528" spans="1:7" x14ac:dyDescent="0.25">
      <c r="A4528" s="32">
        <v>2028</v>
      </c>
      <c r="B4528" s="33" t="s">
        <v>15</v>
      </c>
      <c r="C4528" s="33" t="s">
        <v>32</v>
      </c>
      <c r="D4528" s="33" t="s">
        <v>16</v>
      </c>
      <c r="E4528" s="32">
        <v>2021</v>
      </c>
      <c r="F4528" s="32">
        <v>7</v>
      </c>
      <c r="G4528" s="32">
        <v>2974.2535250000001</v>
      </c>
    </row>
    <row r="4529" spans="1:7" x14ac:dyDescent="0.25">
      <c r="A4529" s="32">
        <v>2028</v>
      </c>
      <c r="B4529" s="33" t="s">
        <v>15</v>
      </c>
      <c r="C4529" s="33" t="s">
        <v>32</v>
      </c>
      <c r="D4529" s="33" t="s">
        <v>16</v>
      </c>
      <c r="E4529" s="32">
        <v>2022</v>
      </c>
      <c r="F4529" s="32">
        <v>6</v>
      </c>
      <c r="G4529" s="32">
        <v>3088.0664069999998</v>
      </c>
    </row>
    <row r="4530" spans="1:7" x14ac:dyDescent="0.25">
      <c r="A4530" s="32">
        <v>2028</v>
      </c>
      <c r="B4530" s="33" t="s">
        <v>15</v>
      </c>
      <c r="C4530" s="33" t="s">
        <v>32</v>
      </c>
      <c r="D4530" s="33" t="s">
        <v>16</v>
      </c>
      <c r="E4530" s="32">
        <v>2023</v>
      </c>
      <c r="F4530" s="32">
        <v>5</v>
      </c>
      <c r="G4530" s="32">
        <v>3203.9381444943738</v>
      </c>
    </row>
    <row r="4531" spans="1:7" x14ac:dyDescent="0.25">
      <c r="A4531" s="32">
        <v>2028</v>
      </c>
      <c r="B4531" s="33" t="s">
        <v>15</v>
      </c>
      <c r="C4531" s="33" t="s">
        <v>32</v>
      </c>
      <c r="D4531" s="33" t="s">
        <v>16</v>
      </c>
      <c r="E4531" s="32">
        <v>2024</v>
      </c>
      <c r="F4531" s="32">
        <v>4</v>
      </c>
      <c r="G4531" s="32">
        <v>3271.4208475116748</v>
      </c>
    </row>
    <row r="4532" spans="1:7" x14ac:dyDescent="0.25">
      <c r="A4532" s="32">
        <v>2028</v>
      </c>
      <c r="B4532" s="33" t="s">
        <v>15</v>
      </c>
      <c r="C4532" s="33" t="s">
        <v>32</v>
      </c>
      <c r="D4532" s="33" t="s">
        <v>16</v>
      </c>
      <c r="E4532" s="32">
        <v>2025</v>
      </c>
      <c r="F4532" s="32">
        <v>3</v>
      </c>
      <c r="G4532" s="32">
        <v>3285.0823583842375</v>
      </c>
    </row>
    <row r="4533" spans="1:7" x14ac:dyDescent="0.25">
      <c r="A4533" s="32">
        <v>2028</v>
      </c>
      <c r="B4533" s="33" t="s">
        <v>15</v>
      </c>
      <c r="C4533" s="33" t="s">
        <v>32</v>
      </c>
      <c r="D4533" s="33" t="s">
        <v>16</v>
      </c>
      <c r="E4533" s="32">
        <v>2026</v>
      </c>
      <c r="F4533" s="32">
        <v>2</v>
      </c>
      <c r="G4533" s="32">
        <v>3294.6261610000001</v>
      </c>
    </row>
    <row r="4534" spans="1:7" x14ac:dyDescent="0.25">
      <c r="A4534" s="32">
        <v>2028</v>
      </c>
      <c r="B4534" s="33" t="s">
        <v>15</v>
      </c>
      <c r="C4534" s="33" t="s">
        <v>32</v>
      </c>
      <c r="D4534" s="33" t="s">
        <v>16</v>
      </c>
      <c r="E4534" s="32">
        <v>2027</v>
      </c>
      <c r="F4534" s="32">
        <v>1</v>
      </c>
      <c r="G4534" s="32">
        <v>3328.8608100000001</v>
      </c>
    </row>
    <row r="4535" spans="1:7" x14ac:dyDescent="0.25">
      <c r="A4535" s="32">
        <v>2028</v>
      </c>
      <c r="B4535" s="33" t="s">
        <v>15</v>
      </c>
      <c r="C4535" s="33" t="s">
        <v>32</v>
      </c>
      <c r="D4535" s="33" t="s">
        <v>16</v>
      </c>
      <c r="E4535" s="32">
        <v>2028</v>
      </c>
      <c r="F4535" s="32">
        <v>0</v>
      </c>
      <c r="G4535" s="32">
        <v>3410.8672459999998</v>
      </c>
    </row>
    <row r="4536" spans="1:7" x14ac:dyDescent="0.25">
      <c r="A4536" s="32">
        <v>2028</v>
      </c>
      <c r="B4536" s="33" t="s">
        <v>17</v>
      </c>
      <c r="C4536" s="33" t="s">
        <v>33</v>
      </c>
      <c r="D4536" s="33" t="s">
        <v>8</v>
      </c>
      <c r="E4536" s="32">
        <v>2010</v>
      </c>
      <c r="F4536" s="32">
        <v>18</v>
      </c>
      <c r="G4536" s="32">
        <v>20.858417859168778</v>
      </c>
    </row>
    <row r="4537" spans="1:7" x14ac:dyDescent="0.25">
      <c r="A4537" s="32">
        <v>2028</v>
      </c>
      <c r="B4537" s="33" t="s">
        <v>17</v>
      </c>
      <c r="C4537" s="33" t="s">
        <v>33</v>
      </c>
      <c r="D4537" s="33" t="s">
        <v>8</v>
      </c>
      <c r="E4537" s="32">
        <v>2011</v>
      </c>
      <c r="F4537" s="32">
        <v>17</v>
      </c>
      <c r="G4537" s="32">
        <v>27.68941985485273</v>
      </c>
    </row>
    <row r="4538" spans="1:7" x14ac:dyDescent="0.25">
      <c r="A4538" s="32">
        <v>2028</v>
      </c>
      <c r="B4538" s="33" t="s">
        <v>17</v>
      </c>
      <c r="C4538" s="33" t="s">
        <v>33</v>
      </c>
      <c r="D4538" s="33" t="s">
        <v>8</v>
      </c>
      <c r="E4538" s="32">
        <v>2012</v>
      </c>
      <c r="F4538" s="32">
        <v>16</v>
      </c>
      <c r="G4538" s="32">
        <v>33.931187429469233</v>
      </c>
    </row>
    <row r="4539" spans="1:7" x14ac:dyDescent="0.25">
      <c r="A4539" s="32">
        <v>2028</v>
      </c>
      <c r="B4539" s="33" t="s">
        <v>17</v>
      </c>
      <c r="C4539" s="33" t="s">
        <v>33</v>
      </c>
      <c r="D4539" s="33" t="s">
        <v>8</v>
      </c>
      <c r="E4539" s="32">
        <v>2013</v>
      </c>
      <c r="F4539" s="32">
        <v>15</v>
      </c>
      <c r="G4539" s="32">
        <v>39.939553246069728</v>
      </c>
    </row>
    <row r="4540" spans="1:7" x14ac:dyDescent="0.25">
      <c r="A4540" s="32">
        <v>2028</v>
      </c>
      <c r="B4540" s="33" t="s">
        <v>17</v>
      </c>
      <c r="C4540" s="33" t="s">
        <v>33</v>
      </c>
      <c r="D4540" s="33" t="s">
        <v>8</v>
      </c>
      <c r="E4540" s="32">
        <v>2014</v>
      </c>
      <c r="F4540" s="32">
        <v>14</v>
      </c>
      <c r="G4540" s="32">
        <v>49.122651318257333</v>
      </c>
    </row>
    <row r="4541" spans="1:7" x14ac:dyDescent="0.25">
      <c r="A4541" s="32">
        <v>2028</v>
      </c>
      <c r="B4541" s="33" t="s">
        <v>17</v>
      </c>
      <c r="C4541" s="33" t="s">
        <v>33</v>
      </c>
      <c r="D4541" s="33" t="s">
        <v>8</v>
      </c>
      <c r="E4541" s="32">
        <v>2015</v>
      </c>
      <c r="F4541" s="32">
        <v>13</v>
      </c>
      <c r="G4541" s="32">
        <v>58.018103401012745</v>
      </c>
    </row>
    <row r="4542" spans="1:7" x14ac:dyDescent="0.25">
      <c r="A4542" s="32">
        <v>2028</v>
      </c>
      <c r="B4542" s="33" t="s">
        <v>17</v>
      </c>
      <c r="C4542" s="33" t="s">
        <v>33</v>
      </c>
      <c r="D4542" s="33" t="s">
        <v>8</v>
      </c>
      <c r="E4542" s="32">
        <v>2016</v>
      </c>
      <c r="F4542" s="32">
        <v>12</v>
      </c>
      <c r="G4542" s="32">
        <v>65.252453926218664</v>
      </c>
    </row>
    <row r="4543" spans="1:7" x14ac:dyDescent="0.25">
      <c r="A4543" s="32">
        <v>2028</v>
      </c>
      <c r="B4543" s="33" t="s">
        <v>17</v>
      </c>
      <c r="C4543" s="33" t="s">
        <v>33</v>
      </c>
      <c r="D4543" s="33" t="s">
        <v>8</v>
      </c>
      <c r="E4543" s="32">
        <v>2017</v>
      </c>
      <c r="F4543" s="32">
        <v>11</v>
      </c>
      <c r="G4543" s="32">
        <v>72.854556039558645</v>
      </c>
    </row>
    <row r="4544" spans="1:7" x14ac:dyDescent="0.25">
      <c r="A4544" s="32">
        <v>2028</v>
      </c>
      <c r="B4544" s="33" t="s">
        <v>17</v>
      </c>
      <c r="C4544" s="33" t="s">
        <v>33</v>
      </c>
      <c r="D4544" s="33" t="s">
        <v>8</v>
      </c>
      <c r="E4544" s="32">
        <v>2018</v>
      </c>
      <c r="F4544" s="32">
        <v>10</v>
      </c>
      <c r="G4544" s="32">
        <v>77.009937224447924</v>
      </c>
    </row>
    <row r="4545" spans="1:7" x14ac:dyDescent="0.25">
      <c r="A4545" s="32">
        <v>2028</v>
      </c>
      <c r="B4545" s="33" t="s">
        <v>17</v>
      </c>
      <c r="C4545" s="33" t="s">
        <v>33</v>
      </c>
      <c r="D4545" s="33" t="s">
        <v>8</v>
      </c>
      <c r="E4545" s="32">
        <v>2019</v>
      </c>
      <c r="F4545" s="32">
        <v>9</v>
      </c>
      <c r="G4545" s="32">
        <v>77.72693835710777</v>
      </c>
    </row>
    <row r="4546" spans="1:7" x14ac:dyDescent="0.25">
      <c r="A4546" s="32">
        <v>2028</v>
      </c>
      <c r="B4546" s="33" t="s">
        <v>17</v>
      </c>
      <c r="C4546" s="33" t="s">
        <v>33</v>
      </c>
      <c r="D4546" s="33" t="s">
        <v>8</v>
      </c>
      <c r="E4546" s="32">
        <v>2020</v>
      </c>
      <c r="F4546" s="32">
        <v>8</v>
      </c>
      <c r="G4546" s="32">
        <v>77.723740507584566</v>
      </c>
    </row>
    <row r="4547" spans="1:7" x14ac:dyDescent="0.25">
      <c r="A4547" s="32">
        <v>2028</v>
      </c>
      <c r="B4547" s="33" t="s">
        <v>17</v>
      </c>
      <c r="C4547" s="33" t="s">
        <v>33</v>
      </c>
      <c r="D4547" s="33" t="s">
        <v>8</v>
      </c>
      <c r="E4547" s="32">
        <v>2021</v>
      </c>
      <c r="F4547" s="32">
        <v>7</v>
      </c>
      <c r="G4547" s="32">
        <v>76.655884893306336</v>
      </c>
    </row>
    <row r="4548" spans="1:7" x14ac:dyDescent="0.25">
      <c r="A4548" s="32">
        <v>2028</v>
      </c>
      <c r="B4548" s="33" t="s">
        <v>17</v>
      </c>
      <c r="C4548" s="33" t="s">
        <v>33</v>
      </c>
      <c r="D4548" s="33" t="s">
        <v>8</v>
      </c>
      <c r="E4548" s="32">
        <v>2022</v>
      </c>
      <c r="F4548" s="32">
        <v>6</v>
      </c>
      <c r="G4548" s="32">
        <v>74.972746456786297</v>
      </c>
    </row>
    <row r="4549" spans="1:7" x14ac:dyDescent="0.25">
      <c r="A4549" s="32">
        <v>2028</v>
      </c>
      <c r="B4549" s="33" t="s">
        <v>17</v>
      </c>
      <c r="C4549" s="33" t="s">
        <v>33</v>
      </c>
      <c r="D4549" s="33" t="s">
        <v>8</v>
      </c>
      <c r="E4549" s="32">
        <v>2023</v>
      </c>
      <c r="F4549" s="32">
        <v>5</v>
      </c>
      <c r="G4549" s="32">
        <v>73.919128085781594</v>
      </c>
    </row>
    <row r="4550" spans="1:7" x14ac:dyDescent="0.25">
      <c r="A4550" s="32">
        <v>2028</v>
      </c>
      <c r="B4550" s="33" t="s">
        <v>17</v>
      </c>
      <c r="C4550" s="33" t="s">
        <v>33</v>
      </c>
      <c r="D4550" s="33" t="s">
        <v>8</v>
      </c>
      <c r="E4550" s="32">
        <v>2024</v>
      </c>
      <c r="F4550" s="32">
        <v>4</v>
      </c>
      <c r="G4550" s="32">
        <v>73.524308788789327</v>
      </c>
    </row>
    <row r="4551" spans="1:7" x14ac:dyDescent="0.25">
      <c r="A4551" s="32">
        <v>2028</v>
      </c>
      <c r="B4551" s="33" t="s">
        <v>17</v>
      </c>
      <c r="C4551" s="33" t="s">
        <v>33</v>
      </c>
      <c r="D4551" s="33" t="s">
        <v>8</v>
      </c>
      <c r="E4551" s="32">
        <v>2025</v>
      </c>
      <c r="F4551" s="32">
        <v>3</v>
      </c>
      <c r="G4551" s="32">
        <v>73.626570046354118</v>
      </c>
    </row>
    <row r="4552" spans="1:7" x14ac:dyDescent="0.25">
      <c r="A4552" s="32">
        <v>2028</v>
      </c>
      <c r="B4552" s="33" t="s">
        <v>17</v>
      </c>
      <c r="C4552" s="33" t="s">
        <v>33</v>
      </c>
      <c r="D4552" s="33" t="s">
        <v>8</v>
      </c>
      <c r="E4552" s="32">
        <v>2026</v>
      </c>
      <c r="F4552" s="32">
        <v>2</v>
      </c>
      <c r="G4552" s="32">
        <v>73.203488788963185</v>
      </c>
    </row>
    <row r="4553" spans="1:7" x14ac:dyDescent="0.25">
      <c r="A4553" s="32">
        <v>2028</v>
      </c>
      <c r="B4553" s="33" t="s">
        <v>17</v>
      </c>
      <c r="C4553" s="33" t="s">
        <v>33</v>
      </c>
      <c r="D4553" s="33" t="s">
        <v>8</v>
      </c>
      <c r="E4553" s="32">
        <v>2027</v>
      </c>
      <c r="F4553" s="32">
        <v>1</v>
      </c>
      <c r="G4553" s="32">
        <v>73.674022805500002</v>
      </c>
    </row>
    <row r="4554" spans="1:7" x14ac:dyDescent="0.25">
      <c r="A4554" s="32">
        <v>2028</v>
      </c>
      <c r="B4554" s="33" t="s">
        <v>17</v>
      </c>
      <c r="C4554" s="33" t="s">
        <v>33</v>
      </c>
      <c r="D4554" s="33" t="s">
        <v>8</v>
      </c>
      <c r="E4554" s="32">
        <v>2028</v>
      </c>
      <c r="F4554" s="32">
        <v>0</v>
      </c>
      <c r="G4554" s="32">
        <v>73.029803009999995</v>
      </c>
    </row>
    <row r="4555" spans="1:7" x14ac:dyDescent="0.25">
      <c r="A4555" s="32">
        <v>2028</v>
      </c>
      <c r="B4555" s="33" t="s">
        <v>17</v>
      </c>
      <c r="C4555" s="33" t="s">
        <v>33</v>
      </c>
      <c r="D4555" s="33" t="s">
        <v>8</v>
      </c>
      <c r="E4555" s="32">
        <v>2029</v>
      </c>
      <c r="F4555" s="32">
        <v>-1</v>
      </c>
      <c r="G4555" s="32">
        <v>15.87604413</v>
      </c>
    </row>
    <row r="4556" spans="1:7" x14ac:dyDescent="0.25">
      <c r="A4556" s="32">
        <v>2028</v>
      </c>
      <c r="B4556" s="33" t="s">
        <v>70</v>
      </c>
      <c r="C4556" s="33" t="s">
        <v>33</v>
      </c>
      <c r="D4556" s="33" t="s">
        <v>8</v>
      </c>
      <c r="E4556" s="32">
        <v>2010</v>
      </c>
      <c r="F4556" s="32">
        <v>18</v>
      </c>
      <c r="G4556" s="32">
        <v>175.01827159999999</v>
      </c>
    </row>
    <row r="4557" spans="1:7" x14ac:dyDescent="0.25">
      <c r="A4557" s="32">
        <v>2028</v>
      </c>
      <c r="B4557" s="33" t="s">
        <v>70</v>
      </c>
      <c r="C4557" s="33" t="s">
        <v>33</v>
      </c>
      <c r="D4557" s="33" t="s">
        <v>8</v>
      </c>
      <c r="E4557" s="32">
        <v>2011</v>
      </c>
      <c r="F4557" s="32">
        <v>17</v>
      </c>
      <c r="G4557" s="32">
        <v>223.85348719999999</v>
      </c>
    </row>
    <row r="4558" spans="1:7" x14ac:dyDescent="0.25">
      <c r="A4558" s="32">
        <v>2028</v>
      </c>
      <c r="B4558" s="33" t="s">
        <v>70</v>
      </c>
      <c r="C4558" s="33" t="s">
        <v>33</v>
      </c>
      <c r="D4558" s="33" t="s">
        <v>8</v>
      </c>
      <c r="E4558" s="32">
        <v>2012</v>
      </c>
      <c r="F4558" s="32">
        <v>16</v>
      </c>
      <c r="G4558" s="32">
        <v>284.07611960000003</v>
      </c>
    </row>
    <row r="4559" spans="1:7" x14ac:dyDescent="0.25">
      <c r="A4559" s="32">
        <v>2028</v>
      </c>
      <c r="B4559" s="33" t="s">
        <v>70</v>
      </c>
      <c r="C4559" s="33" t="s">
        <v>33</v>
      </c>
      <c r="D4559" s="33" t="s">
        <v>8</v>
      </c>
      <c r="E4559" s="32">
        <v>2013</v>
      </c>
      <c r="F4559" s="32">
        <v>15</v>
      </c>
      <c r="G4559" s="32">
        <v>402.69339680000002</v>
      </c>
    </row>
    <row r="4560" spans="1:7" x14ac:dyDescent="0.25">
      <c r="A4560" s="32">
        <v>2028</v>
      </c>
      <c r="B4560" s="33" t="s">
        <v>70</v>
      </c>
      <c r="C4560" s="33" t="s">
        <v>33</v>
      </c>
      <c r="D4560" s="33" t="s">
        <v>8</v>
      </c>
      <c r="E4560" s="32">
        <v>2014</v>
      </c>
      <c r="F4560" s="32">
        <v>14</v>
      </c>
      <c r="G4560" s="32">
        <v>540.5314578</v>
      </c>
    </row>
    <row r="4561" spans="1:7" x14ac:dyDescent="0.25">
      <c r="A4561" s="32">
        <v>2028</v>
      </c>
      <c r="B4561" s="33" t="s">
        <v>70</v>
      </c>
      <c r="C4561" s="33" t="s">
        <v>33</v>
      </c>
      <c r="D4561" s="33" t="s">
        <v>8</v>
      </c>
      <c r="E4561" s="32">
        <v>2015</v>
      </c>
      <c r="F4561" s="32">
        <v>13</v>
      </c>
      <c r="G4561" s="32">
        <v>886.51197809999996</v>
      </c>
    </row>
    <row r="4562" spans="1:7" x14ac:dyDescent="0.25">
      <c r="A4562" s="32">
        <v>2028</v>
      </c>
      <c r="B4562" s="33" t="s">
        <v>70</v>
      </c>
      <c r="C4562" s="33" t="s">
        <v>33</v>
      </c>
      <c r="D4562" s="33" t="s">
        <v>8</v>
      </c>
      <c r="E4562" s="32">
        <v>2016</v>
      </c>
      <c r="F4562" s="32">
        <v>12</v>
      </c>
      <c r="G4562" s="32">
        <v>963.26043970000001</v>
      </c>
    </row>
    <row r="4563" spans="1:7" x14ac:dyDescent="0.25">
      <c r="A4563" s="32">
        <v>2028</v>
      </c>
      <c r="B4563" s="33" t="s">
        <v>70</v>
      </c>
      <c r="C4563" s="33" t="s">
        <v>33</v>
      </c>
      <c r="D4563" s="33" t="s">
        <v>8</v>
      </c>
      <c r="E4563" s="32">
        <v>2017</v>
      </c>
      <c r="F4563" s="32">
        <v>11</v>
      </c>
      <c r="G4563" s="32">
        <v>1541.227412</v>
      </c>
    </row>
    <row r="4564" spans="1:7" x14ac:dyDescent="0.25">
      <c r="A4564" s="32">
        <v>2028</v>
      </c>
      <c r="B4564" s="33" t="s">
        <v>70</v>
      </c>
      <c r="C4564" s="33" t="s">
        <v>33</v>
      </c>
      <c r="D4564" s="33" t="s">
        <v>8</v>
      </c>
      <c r="E4564" s="32">
        <v>2018</v>
      </c>
      <c r="F4564" s="32">
        <v>10</v>
      </c>
      <c r="G4564" s="32">
        <v>1884.94929</v>
      </c>
    </row>
    <row r="4565" spans="1:7" x14ac:dyDescent="0.25">
      <c r="A4565" s="32">
        <v>2028</v>
      </c>
      <c r="B4565" s="33" t="s">
        <v>70</v>
      </c>
      <c r="C4565" s="33" t="s">
        <v>33</v>
      </c>
      <c r="D4565" s="33" t="s">
        <v>8</v>
      </c>
      <c r="E4565" s="32">
        <v>2019</v>
      </c>
      <c r="F4565" s="32">
        <v>9</v>
      </c>
      <c r="G4565" s="32">
        <v>2023.4087942271331</v>
      </c>
    </row>
    <row r="4566" spans="1:7" x14ac:dyDescent="0.25">
      <c r="A4566" s="32">
        <v>2028</v>
      </c>
      <c r="B4566" s="33" t="s">
        <v>70</v>
      </c>
      <c r="C4566" s="33" t="s">
        <v>33</v>
      </c>
      <c r="D4566" s="33" t="s">
        <v>8</v>
      </c>
      <c r="E4566" s="32">
        <v>2020</v>
      </c>
      <c r="F4566" s="32">
        <v>8</v>
      </c>
      <c r="G4566" s="32">
        <v>2008.4662946235469</v>
      </c>
    </row>
    <row r="4567" spans="1:7" x14ac:dyDescent="0.25">
      <c r="A4567" s="32">
        <v>2028</v>
      </c>
      <c r="B4567" s="33" t="s">
        <v>70</v>
      </c>
      <c r="C4567" s="33" t="s">
        <v>33</v>
      </c>
      <c r="D4567" s="33" t="s">
        <v>8</v>
      </c>
      <c r="E4567" s="32">
        <v>2021</v>
      </c>
      <c r="F4567" s="32">
        <v>7</v>
      </c>
      <c r="G4567" s="32">
        <v>1980.7382504279299</v>
      </c>
    </row>
    <row r="4568" spans="1:7" x14ac:dyDescent="0.25">
      <c r="A4568" s="32">
        <v>2028</v>
      </c>
      <c r="B4568" s="33" t="s">
        <v>70</v>
      </c>
      <c r="C4568" s="33" t="s">
        <v>33</v>
      </c>
      <c r="D4568" s="33" t="s">
        <v>8</v>
      </c>
      <c r="E4568" s="32">
        <v>2022</v>
      </c>
      <c r="F4568" s="32">
        <v>6</v>
      </c>
      <c r="G4568" s="32">
        <v>1947.3587684492575</v>
      </c>
    </row>
    <row r="4569" spans="1:7" x14ac:dyDescent="0.25">
      <c r="A4569" s="32">
        <v>2028</v>
      </c>
      <c r="B4569" s="33" t="s">
        <v>70</v>
      </c>
      <c r="C4569" s="33" t="s">
        <v>33</v>
      </c>
      <c r="D4569" s="33" t="s">
        <v>8</v>
      </c>
      <c r="E4569" s="32">
        <v>2023</v>
      </c>
      <c r="F4569" s="32">
        <v>5</v>
      </c>
      <c r="G4569" s="32">
        <v>1942.1812542105001</v>
      </c>
    </row>
    <row r="4570" spans="1:7" x14ac:dyDescent="0.25">
      <c r="A4570" s="32">
        <v>2028</v>
      </c>
      <c r="B4570" s="33" t="s">
        <v>70</v>
      </c>
      <c r="C4570" s="33" t="s">
        <v>33</v>
      </c>
      <c r="D4570" s="33" t="s">
        <v>8</v>
      </c>
      <c r="E4570" s="32">
        <v>2024</v>
      </c>
      <c r="F4570" s="32">
        <v>4</v>
      </c>
      <c r="G4570" s="32">
        <v>1963.0536150320402</v>
      </c>
    </row>
    <row r="4571" spans="1:7" x14ac:dyDescent="0.25">
      <c r="A4571" s="32">
        <v>2028</v>
      </c>
      <c r="B4571" s="33" t="s">
        <v>70</v>
      </c>
      <c r="C4571" s="33" t="s">
        <v>33</v>
      </c>
      <c r="D4571" s="33" t="s">
        <v>8</v>
      </c>
      <c r="E4571" s="32">
        <v>2025</v>
      </c>
      <c r="F4571" s="32">
        <v>3</v>
      </c>
      <c r="G4571" s="32">
        <v>2005.9784760677346</v>
      </c>
    </row>
    <row r="4572" spans="1:7" x14ac:dyDescent="0.25">
      <c r="A4572" s="32">
        <v>2028</v>
      </c>
      <c r="B4572" s="33" t="s">
        <v>70</v>
      </c>
      <c r="C4572" s="33" t="s">
        <v>33</v>
      </c>
      <c r="D4572" s="33" t="s">
        <v>8</v>
      </c>
      <c r="E4572" s="32">
        <v>2026</v>
      </c>
      <c r="F4572" s="32">
        <v>2</v>
      </c>
      <c r="G4572" s="32">
        <v>2039.988777120979</v>
      </c>
    </row>
    <row r="4573" spans="1:7" x14ac:dyDescent="0.25">
      <c r="A4573" s="32">
        <v>2028</v>
      </c>
      <c r="B4573" s="33" t="s">
        <v>70</v>
      </c>
      <c r="C4573" s="33" t="s">
        <v>33</v>
      </c>
      <c r="D4573" s="33" t="s">
        <v>8</v>
      </c>
      <c r="E4573" s="32">
        <v>2027</v>
      </c>
      <c r="F4573" s="32">
        <v>1</v>
      </c>
      <c r="G4573" s="32">
        <v>2106.2451231799801</v>
      </c>
    </row>
    <row r="4574" spans="1:7" x14ac:dyDescent="0.25">
      <c r="A4574" s="32">
        <v>2028</v>
      </c>
      <c r="B4574" s="33" t="s">
        <v>70</v>
      </c>
      <c r="C4574" s="33" t="s">
        <v>33</v>
      </c>
      <c r="D4574" s="33" t="s">
        <v>8</v>
      </c>
      <c r="E4574" s="32">
        <v>2028</v>
      </c>
      <c r="F4574" s="32">
        <v>0</v>
      </c>
      <c r="G4574" s="32">
        <v>2140.047826</v>
      </c>
    </row>
    <row r="4575" spans="1:7" x14ac:dyDescent="0.25">
      <c r="A4575" s="32">
        <v>2028</v>
      </c>
      <c r="B4575" s="33" t="s">
        <v>70</v>
      </c>
      <c r="C4575" s="33" t="s">
        <v>33</v>
      </c>
      <c r="D4575" s="33" t="s">
        <v>8</v>
      </c>
      <c r="E4575" s="32">
        <v>2029</v>
      </c>
      <c r="F4575" s="32">
        <v>-1</v>
      </c>
      <c r="G4575" s="32">
        <v>1438.35875360153</v>
      </c>
    </row>
    <row r="4576" spans="1:7" x14ac:dyDescent="0.25">
      <c r="A4576" s="32">
        <v>2028</v>
      </c>
      <c r="B4576" s="33" t="s">
        <v>71</v>
      </c>
      <c r="C4576" s="33" t="s">
        <v>33</v>
      </c>
      <c r="D4576" s="33" t="s">
        <v>8</v>
      </c>
      <c r="E4576" s="32">
        <v>2010</v>
      </c>
      <c r="F4576" s="32">
        <v>18</v>
      </c>
      <c r="G4576" s="32">
        <v>8.5388611169999997</v>
      </c>
    </row>
    <row r="4577" spans="1:7" x14ac:dyDescent="0.25">
      <c r="A4577" s="32">
        <v>2028</v>
      </c>
      <c r="B4577" s="33" t="s">
        <v>71</v>
      </c>
      <c r="C4577" s="33" t="s">
        <v>33</v>
      </c>
      <c r="D4577" s="33" t="s">
        <v>8</v>
      </c>
      <c r="E4577" s="32">
        <v>2011</v>
      </c>
      <c r="F4577" s="32">
        <v>17</v>
      </c>
      <c r="G4577" s="32">
        <v>10.383850389999999</v>
      </c>
    </row>
    <row r="4578" spans="1:7" x14ac:dyDescent="0.25">
      <c r="A4578" s="32">
        <v>2028</v>
      </c>
      <c r="B4578" s="33" t="s">
        <v>71</v>
      </c>
      <c r="C4578" s="33" t="s">
        <v>33</v>
      </c>
      <c r="D4578" s="33" t="s">
        <v>8</v>
      </c>
      <c r="E4578" s="32">
        <v>2012</v>
      </c>
      <c r="F4578" s="32">
        <v>16</v>
      </c>
      <c r="G4578" s="32">
        <v>13.713693810000001</v>
      </c>
    </row>
    <row r="4579" spans="1:7" x14ac:dyDescent="0.25">
      <c r="A4579" s="32">
        <v>2028</v>
      </c>
      <c r="B4579" s="33" t="s">
        <v>71</v>
      </c>
      <c r="C4579" s="33" t="s">
        <v>33</v>
      </c>
      <c r="D4579" s="33" t="s">
        <v>8</v>
      </c>
      <c r="E4579" s="32">
        <v>2013</v>
      </c>
      <c r="F4579" s="32">
        <v>15</v>
      </c>
      <c r="G4579" s="32">
        <v>21.06741731</v>
      </c>
    </row>
    <row r="4580" spans="1:7" x14ac:dyDescent="0.25">
      <c r="A4580" s="32">
        <v>2028</v>
      </c>
      <c r="B4580" s="33" t="s">
        <v>71</v>
      </c>
      <c r="C4580" s="33" t="s">
        <v>33</v>
      </c>
      <c r="D4580" s="33" t="s">
        <v>8</v>
      </c>
      <c r="E4580" s="32">
        <v>2014</v>
      </c>
      <c r="F4580" s="32">
        <v>14</v>
      </c>
      <c r="G4580" s="32">
        <v>30.00549165</v>
      </c>
    </row>
    <row r="4581" spans="1:7" x14ac:dyDescent="0.25">
      <c r="A4581" s="32">
        <v>2028</v>
      </c>
      <c r="B4581" s="33" t="s">
        <v>71</v>
      </c>
      <c r="C4581" s="33" t="s">
        <v>33</v>
      </c>
      <c r="D4581" s="33" t="s">
        <v>8</v>
      </c>
      <c r="E4581" s="32">
        <v>2015</v>
      </c>
      <c r="F4581" s="32">
        <v>13</v>
      </c>
      <c r="G4581" s="32">
        <v>53.977191879999999</v>
      </c>
    </row>
    <row r="4582" spans="1:7" x14ac:dyDescent="0.25">
      <c r="A4582" s="32">
        <v>2028</v>
      </c>
      <c r="B4582" s="33" t="s">
        <v>71</v>
      </c>
      <c r="C4582" s="33" t="s">
        <v>33</v>
      </c>
      <c r="D4582" s="33" t="s">
        <v>8</v>
      </c>
      <c r="E4582" s="32">
        <v>2016</v>
      </c>
      <c r="F4582" s="32">
        <v>12</v>
      </c>
      <c r="G4582" s="32">
        <v>44.707236899999998</v>
      </c>
    </row>
    <row r="4583" spans="1:7" x14ac:dyDescent="0.25">
      <c r="A4583" s="32">
        <v>2028</v>
      </c>
      <c r="B4583" s="33" t="s">
        <v>71</v>
      </c>
      <c r="C4583" s="33" t="s">
        <v>33</v>
      </c>
      <c r="D4583" s="33" t="s">
        <v>8</v>
      </c>
      <c r="E4583" s="32">
        <v>2017</v>
      </c>
      <c r="F4583" s="32">
        <v>11</v>
      </c>
      <c r="G4583" s="32">
        <v>66.664676279999995</v>
      </c>
    </row>
    <row r="4584" spans="1:7" x14ac:dyDescent="0.25">
      <c r="A4584" s="32">
        <v>2028</v>
      </c>
      <c r="B4584" s="33" t="s">
        <v>71</v>
      </c>
      <c r="C4584" s="33" t="s">
        <v>33</v>
      </c>
      <c r="D4584" s="33" t="s">
        <v>8</v>
      </c>
      <c r="E4584" s="32">
        <v>2018</v>
      </c>
      <c r="F4584" s="32">
        <v>10</v>
      </c>
      <c r="G4584" s="32">
        <v>93.283508560000001</v>
      </c>
    </row>
    <row r="4585" spans="1:7" x14ac:dyDescent="0.25">
      <c r="A4585" s="32">
        <v>2028</v>
      </c>
      <c r="B4585" s="33" t="s">
        <v>71</v>
      </c>
      <c r="C4585" s="33" t="s">
        <v>33</v>
      </c>
      <c r="D4585" s="33" t="s">
        <v>8</v>
      </c>
      <c r="E4585" s="32">
        <v>2019</v>
      </c>
      <c r="F4585" s="32">
        <v>9</v>
      </c>
      <c r="G4585" s="32">
        <v>98.996998861887647</v>
      </c>
    </row>
    <row r="4586" spans="1:7" x14ac:dyDescent="0.25">
      <c r="A4586" s="32">
        <v>2028</v>
      </c>
      <c r="B4586" s="33" t="s">
        <v>71</v>
      </c>
      <c r="C4586" s="33" t="s">
        <v>33</v>
      </c>
      <c r="D4586" s="33" t="s">
        <v>8</v>
      </c>
      <c r="E4586" s="32">
        <v>2020</v>
      </c>
      <c r="F4586" s="32">
        <v>8</v>
      </c>
      <c r="G4586" s="32">
        <v>97.681151425720174</v>
      </c>
    </row>
    <row r="4587" spans="1:7" x14ac:dyDescent="0.25">
      <c r="A4587" s="32">
        <v>2028</v>
      </c>
      <c r="B4587" s="33" t="s">
        <v>71</v>
      </c>
      <c r="C4587" s="33" t="s">
        <v>33</v>
      </c>
      <c r="D4587" s="33" t="s">
        <v>8</v>
      </c>
      <c r="E4587" s="32">
        <v>2021</v>
      </c>
      <c r="F4587" s="32">
        <v>7</v>
      </c>
      <c r="G4587" s="32">
        <v>95.631137268904055</v>
      </c>
    </row>
    <row r="4588" spans="1:7" x14ac:dyDescent="0.25">
      <c r="A4588" s="32">
        <v>2028</v>
      </c>
      <c r="B4588" s="33" t="s">
        <v>71</v>
      </c>
      <c r="C4588" s="33" t="s">
        <v>33</v>
      </c>
      <c r="D4588" s="33" t="s">
        <v>8</v>
      </c>
      <c r="E4588" s="32">
        <v>2022</v>
      </c>
      <c r="F4588" s="32">
        <v>6</v>
      </c>
      <c r="G4588" s="32">
        <v>93.701889915503529</v>
      </c>
    </row>
    <row r="4589" spans="1:7" x14ac:dyDescent="0.25">
      <c r="A4589" s="32">
        <v>2028</v>
      </c>
      <c r="B4589" s="33" t="s">
        <v>71</v>
      </c>
      <c r="C4589" s="33" t="s">
        <v>33</v>
      </c>
      <c r="D4589" s="33" t="s">
        <v>8</v>
      </c>
      <c r="E4589" s="32">
        <v>2023</v>
      </c>
      <c r="F4589" s="32">
        <v>5</v>
      </c>
      <c r="G4589" s="32">
        <v>93.40772799293984</v>
      </c>
    </row>
    <row r="4590" spans="1:7" x14ac:dyDescent="0.25">
      <c r="A4590" s="32">
        <v>2028</v>
      </c>
      <c r="B4590" s="33" t="s">
        <v>71</v>
      </c>
      <c r="C4590" s="33" t="s">
        <v>33</v>
      </c>
      <c r="D4590" s="33" t="s">
        <v>8</v>
      </c>
      <c r="E4590" s="32">
        <v>2024</v>
      </c>
      <c r="F4590" s="32">
        <v>4</v>
      </c>
      <c r="G4590" s="32">
        <v>94.687319074292674</v>
      </c>
    </row>
    <row r="4591" spans="1:7" x14ac:dyDescent="0.25">
      <c r="A4591" s="32">
        <v>2028</v>
      </c>
      <c r="B4591" s="33" t="s">
        <v>71</v>
      </c>
      <c r="C4591" s="33" t="s">
        <v>33</v>
      </c>
      <c r="D4591" s="33" t="s">
        <v>8</v>
      </c>
      <c r="E4591" s="32">
        <v>2025</v>
      </c>
      <c r="F4591" s="32">
        <v>3</v>
      </c>
      <c r="G4591" s="32">
        <v>97.213297252564544</v>
      </c>
    </row>
    <row r="4592" spans="1:7" x14ac:dyDescent="0.25">
      <c r="A4592" s="32">
        <v>2028</v>
      </c>
      <c r="B4592" s="33" t="s">
        <v>71</v>
      </c>
      <c r="C4592" s="33" t="s">
        <v>33</v>
      </c>
      <c r="D4592" s="33" t="s">
        <v>8</v>
      </c>
      <c r="E4592" s="32">
        <v>2026</v>
      </c>
      <c r="F4592" s="32">
        <v>2</v>
      </c>
      <c r="G4592" s="32">
        <v>99.321944184348524</v>
      </c>
    </row>
    <row r="4593" spans="1:7" x14ac:dyDescent="0.25">
      <c r="A4593" s="32">
        <v>2028</v>
      </c>
      <c r="B4593" s="33" t="s">
        <v>71</v>
      </c>
      <c r="C4593" s="33" t="s">
        <v>33</v>
      </c>
      <c r="D4593" s="33" t="s">
        <v>8</v>
      </c>
      <c r="E4593" s="32">
        <v>2027</v>
      </c>
      <c r="F4593" s="32">
        <v>1</v>
      </c>
      <c r="G4593" s="32">
        <v>102.622183169435</v>
      </c>
    </row>
    <row r="4594" spans="1:7" x14ac:dyDescent="0.25">
      <c r="A4594" s="32">
        <v>2028</v>
      </c>
      <c r="B4594" s="33" t="s">
        <v>71</v>
      </c>
      <c r="C4594" s="33" t="s">
        <v>33</v>
      </c>
      <c r="D4594" s="33" t="s">
        <v>8</v>
      </c>
      <c r="E4594" s="32">
        <v>2028</v>
      </c>
      <c r="F4594" s="32">
        <v>0</v>
      </c>
      <c r="G4594" s="32">
        <v>104.4806655</v>
      </c>
    </row>
    <row r="4595" spans="1:7" x14ac:dyDescent="0.25">
      <c r="A4595" s="32">
        <v>2028</v>
      </c>
      <c r="B4595" s="33" t="s">
        <v>71</v>
      </c>
      <c r="C4595" s="33" t="s">
        <v>33</v>
      </c>
      <c r="D4595" s="33" t="s">
        <v>8</v>
      </c>
      <c r="E4595" s="32">
        <v>2029</v>
      </c>
      <c r="F4595" s="32">
        <v>-1</v>
      </c>
      <c r="G4595" s="32">
        <v>70.223047358486298</v>
      </c>
    </row>
    <row r="4596" spans="1:7" x14ac:dyDescent="0.25">
      <c r="A4596" s="32">
        <v>2028</v>
      </c>
      <c r="B4596" s="33" t="s">
        <v>18</v>
      </c>
      <c r="C4596" s="33" t="s">
        <v>33</v>
      </c>
      <c r="D4596" s="33" t="s">
        <v>8</v>
      </c>
      <c r="E4596" s="32">
        <v>2013</v>
      </c>
      <c r="F4596" s="32">
        <v>15</v>
      </c>
      <c r="G4596" s="32">
        <v>5.3857629629173509</v>
      </c>
    </row>
    <row r="4597" spans="1:7" x14ac:dyDescent="0.25">
      <c r="A4597" s="32">
        <v>2028</v>
      </c>
      <c r="B4597" s="33" t="s">
        <v>18</v>
      </c>
      <c r="C4597" s="33" t="s">
        <v>33</v>
      </c>
      <c r="D4597" s="33" t="s">
        <v>8</v>
      </c>
      <c r="E4597" s="32">
        <v>2015</v>
      </c>
      <c r="F4597" s="32">
        <v>13</v>
      </c>
      <c r="G4597" s="32">
        <v>0</v>
      </c>
    </row>
    <row r="4598" spans="1:7" x14ac:dyDescent="0.25">
      <c r="A4598" s="32">
        <v>2028</v>
      </c>
      <c r="B4598" s="33" t="s">
        <v>19</v>
      </c>
      <c r="C4598" s="33" t="s">
        <v>33</v>
      </c>
      <c r="D4598" s="33" t="s">
        <v>8</v>
      </c>
      <c r="E4598" s="32">
        <v>2013</v>
      </c>
      <c r="F4598" s="32">
        <v>15</v>
      </c>
      <c r="G4598" s="32">
        <v>10.52445393533603</v>
      </c>
    </row>
    <row r="4599" spans="1:7" x14ac:dyDescent="0.25">
      <c r="A4599" s="32">
        <v>2028</v>
      </c>
      <c r="B4599" s="33" t="s">
        <v>19</v>
      </c>
      <c r="C4599" s="33" t="s">
        <v>33</v>
      </c>
      <c r="D4599" s="33" t="s">
        <v>8</v>
      </c>
      <c r="E4599" s="32">
        <v>2015</v>
      </c>
      <c r="F4599" s="32">
        <v>13</v>
      </c>
      <c r="G4599" s="32">
        <v>0</v>
      </c>
    </row>
    <row r="4600" spans="1:7" x14ac:dyDescent="0.25">
      <c r="A4600" s="32">
        <v>2028</v>
      </c>
      <c r="B4600" s="33" t="s">
        <v>20</v>
      </c>
      <c r="C4600" s="33" t="s">
        <v>33</v>
      </c>
      <c r="D4600" s="33" t="s">
        <v>8</v>
      </c>
      <c r="E4600" s="32">
        <v>2013</v>
      </c>
      <c r="F4600" s="32">
        <v>15</v>
      </c>
      <c r="G4600" s="32">
        <v>0</v>
      </c>
    </row>
    <row r="4601" spans="1:7" x14ac:dyDescent="0.25">
      <c r="A4601" s="32">
        <v>2028</v>
      </c>
      <c r="B4601" s="33" t="s">
        <v>20</v>
      </c>
      <c r="C4601" s="33" t="s">
        <v>33</v>
      </c>
      <c r="D4601" s="33" t="s">
        <v>8</v>
      </c>
      <c r="E4601" s="32">
        <v>2015</v>
      </c>
      <c r="F4601" s="32">
        <v>13</v>
      </c>
      <c r="G4601" s="32">
        <v>0</v>
      </c>
    </row>
    <row r="4602" spans="1:7" x14ac:dyDescent="0.25">
      <c r="A4602" s="32">
        <v>2028</v>
      </c>
      <c r="B4602" s="33" t="s">
        <v>21</v>
      </c>
      <c r="C4602" s="33" t="s">
        <v>33</v>
      </c>
      <c r="D4602" s="33" t="s">
        <v>8</v>
      </c>
      <c r="E4602" s="32">
        <v>2010</v>
      </c>
      <c r="F4602" s="32">
        <v>18</v>
      </c>
      <c r="G4602" s="32">
        <v>79.668796520982426</v>
      </c>
    </row>
    <row r="4603" spans="1:7" x14ac:dyDescent="0.25">
      <c r="A4603" s="32">
        <v>2028</v>
      </c>
      <c r="B4603" s="33" t="s">
        <v>21</v>
      </c>
      <c r="C4603" s="33" t="s">
        <v>33</v>
      </c>
      <c r="D4603" s="33" t="s">
        <v>8</v>
      </c>
      <c r="E4603" s="32">
        <v>2011</v>
      </c>
      <c r="F4603" s="32">
        <v>17</v>
      </c>
      <c r="G4603" s="32">
        <v>107.27688958386203</v>
      </c>
    </row>
    <row r="4604" spans="1:7" x14ac:dyDescent="0.25">
      <c r="A4604" s="32">
        <v>2028</v>
      </c>
      <c r="B4604" s="33" t="s">
        <v>21</v>
      </c>
      <c r="C4604" s="33" t="s">
        <v>33</v>
      </c>
      <c r="D4604" s="33" t="s">
        <v>8</v>
      </c>
      <c r="E4604" s="32">
        <v>2012</v>
      </c>
      <c r="F4604" s="32">
        <v>16</v>
      </c>
      <c r="G4604" s="32">
        <v>133.22397251689384</v>
      </c>
    </row>
    <row r="4605" spans="1:7" x14ac:dyDescent="0.25">
      <c r="A4605" s="32">
        <v>2028</v>
      </c>
      <c r="B4605" s="33" t="s">
        <v>21</v>
      </c>
      <c r="C4605" s="33" t="s">
        <v>33</v>
      </c>
      <c r="D4605" s="33" t="s">
        <v>8</v>
      </c>
      <c r="E4605" s="32">
        <v>2013</v>
      </c>
      <c r="F4605" s="32">
        <v>15</v>
      </c>
      <c r="G4605" s="32">
        <v>158.41363541525098</v>
      </c>
    </row>
    <row r="4606" spans="1:7" x14ac:dyDescent="0.25">
      <c r="A4606" s="32">
        <v>2028</v>
      </c>
      <c r="B4606" s="33" t="s">
        <v>21</v>
      </c>
      <c r="C4606" s="33" t="s">
        <v>33</v>
      </c>
      <c r="D4606" s="33" t="s">
        <v>8</v>
      </c>
      <c r="E4606" s="32">
        <v>2014</v>
      </c>
      <c r="F4606" s="32">
        <v>14</v>
      </c>
      <c r="G4606" s="32">
        <v>196.56336472751926</v>
      </c>
    </row>
    <row r="4607" spans="1:7" x14ac:dyDescent="0.25">
      <c r="A4607" s="32">
        <v>2028</v>
      </c>
      <c r="B4607" s="33" t="s">
        <v>21</v>
      </c>
      <c r="C4607" s="33" t="s">
        <v>33</v>
      </c>
      <c r="D4607" s="33" t="s">
        <v>8</v>
      </c>
      <c r="E4607" s="32">
        <v>2015</v>
      </c>
      <c r="F4607" s="32">
        <v>13</v>
      </c>
      <c r="G4607" s="32">
        <v>234.39774168859165</v>
      </c>
    </row>
    <row r="4608" spans="1:7" x14ac:dyDescent="0.25">
      <c r="A4608" s="32">
        <v>2028</v>
      </c>
      <c r="B4608" s="33" t="s">
        <v>21</v>
      </c>
      <c r="C4608" s="33" t="s">
        <v>33</v>
      </c>
      <c r="D4608" s="33" t="s">
        <v>8</v>
      </c>
      <c r="E4608" s="32">
        <v>2016</v>
      </c>
      <c r="F4608" s="32">
        <v>12</v>
      </c>
      <c r="G4608" s="32">
        <v>267.6620579304402</v>
      </c>
    </row>
    <row r="4609" spans="1:7" x14ac:dyDescent="0.25">
      <c r="A4609" s="32">
        <v>2028</v>
      </c>
      <c r="B4609" s="33" t="s">
        <v>21</v>
      </c>
      <c r="C4609" s="33" t="s">
        <v>33</v>
      </c>
      <c r="D4609" s="33" t="s">
        <v>8</v>
      </c>
      <c r="E4609" s="32">
        <v>2017</v>
      </c>
      <c r="F4609" s="32">
        <v>11</v>
      </c>
      <c r="G4609" s="32">
        <v>303.85376555582764</v>
      </c>
    </row>
    <row r="4610" spans="1:7" x14ac:dyDescent="0.25">
      <c r="A4610" s="32">
        <v>2028</v>
      </c>
      <c r="B4610" s="33" t="s">
        <v>21</v>
      </c>
      <c r="C4610" s="33" t="s">
        <v>33</v>
      </c>
      <c r="D4610" s="33" t="s">
        <v>8</v>
      </c>
      <c r="E4610" s="32">
        <v>2018</v>
      </c>
      <c r="F4610" s="32">
        <v>10</v>
      </c>
      <c r="G4610" s="32">
        <v>328.04650221257072</v>
      </c>
    </row>
    <row r="4611" spans="1:7" x14ac:dyDescent="0.25">
      <c r="A4611" s="32">
        <v>2028</v>
      </c>
      <c r="B4611" s="33" t="s">
        <v>21</v>
      </c>
      <c r="C4611" s="33" t="s">
        <v>33</v>
      </c>
      <c r="D4611" s="33" t="s">
        <v>8</v>
      </c>
      <c r="E4611" s="32">
        <v>2019</v>
      </c>
      <c r="F4611" s="32">
        <v>9</v>
      </c>
      <c r="G4611" s="32">
        <v>339.50892516747865</v>
      </c>
    </row>
    <row r="4612" spans="1:7" x14ac:dyDescent="0.25">
      <c r="A4612" s="32">
        <v>2028</v>
      </c>
      <c r="B4612" s="33" t="s">
        <v>21</v>
      </c>
      <c r="C4612" s="33" t="s">
        <v>33</v>
      </c>
      <c r="D4612" s="33" t="s">
        <v>8</v>
      </c>
      <c r="E4612" s="32">
        <v>2020</v>
      </c>
      <c r="F4612" s="32">
        <v>8</v>
      </c>
      <c r="G4612" s="32">
        <v>350.37677284410893</v>
      </c>
    </row>
    <row r="4613" spans="1:7" x14ac:dyDescent="0.25">
      <c r="A4613" s="32">
        <v>2028</v>
      </c>
      <c r="B4613" s="33" t="s">
        <v>21</v>
      </c>
      <c r="C4613" s="33" t="s">
        <v>33</v>
      </c>
      <c r="D4613" s="33" t="s">
        <v>8</v>
      </c>
      <c r="E4613" s="32">
        <v>2021</v>
      </c>
      <c r="F4613" s="32">
        <v>7</v>
      </c>
      <c r="G4613" s="32">
        <v>358.48079981649744</v>
      </c>
    </row>
    <row r="4614" spans="1:7" x14ac:dyDescent="0.25">
      <c r="A4614" s="32">
        <v>2028</v>
      </c>
      <c r="B4614" s="33" t="s">
        <v>21</v>
      </c>
      <c r="C4614" s="33" t="s">
        <v>33</v>
      </c>
      <c r="D4614" s="33" t="s">
        <v>8</v>
      </c>
      <c r="E4614" s="32">
        <v>2022</v>
      </c>
      <c r="F4614" s="32">
        <v>6</v>
      </c>
      <c r="G4614" s="32">
        <v>364.34783783073476</v>
      </c>
    </row>
    <row r="4615" spans="1:7" x14ac:dyDescent="0.25">
      <c r="A4615" s="32">
        <v>2028</v>
      </c>
      <c r="B4615" s="33" t="s">
        <v>21</v>
      </c>
      <c r="C4615" s="33" t="s">
        <v>33</v>
      </c>
      <c r="D4615" s="33" t="s">
        <v>8</v>
      </c>
      <c r="E4615" s="32">
        <v>2023</v>
      </c>
      <c r="F4615" s="32">
        <v>5</v>
      </c>
      <c r="G4615" s="32">
        <v>372.9477956923659</v>
      </c>
    </row>
    <row r="4616" spans="1:7" x14ac:dyDescent="0.25">
      <c r="A4616" s="32">
        <v>2028</v>
      </c>
      <c r="B4616" s="33" t="s">
        <v>21</v>
      </c>
      <c r="C4616" s="33" t="s">
        <v>33</v>
      </c>
      <c r="D4616" s="33" t="s">
        <v>8</v>
      </c>
      <c r="E4616" s="32">
        <v>2024</v>
      </c>
      <c r="F4616" s="32">
        <v>4</v>
      </c>
      <c r="G4616" s="32">
        <v>383.7001587010414</v>
      </c>
    </row>
    <row r="4617" spans="1:7" x14ac:dyDescent="0.25">
      <c r="A4617" s="32">
        <v>2028</v>
      </c>
      <c r="B4617" s="33" t="s">
        <v>21</v>
      </c>
      <c r="C4617" s="33" t="s">
        <v>33</v>
      </c>
      <c r="D4617" s="33" t="s">
        <v>8</v>
      </c>
      <c r="E4617" s="32">
        <v>2025</v>
      </c>
      <c r="F4617" s="32">
        <v>3</v>
      </c>
      <c r="G4617" s="32">
        <v>396.07961471231999</v>
      </c>
    </row>
    <row r="4618" spans="1:7" x14ac:dyDescent="0.25">
      <c r="A4618" s="32">
        <v>2028</v>
      </c>
      <c r="B4618" s="33" t="s">
        <v>21</v>
      </c>
      <c r="C4618" s="33" t="s">
        <v>33</v>
      </c>
      <c r="D4618" s="33" t="s">
        <v>8</v>
      </c>
      <c r="E4618" s="32">
        <v>2026</v>
      </c>
      <c r="F4618" s="32">
        <v>2</v>
      </c>
      <c r="G4618" s="32">
        <v>404.72339708147456</v>
      </c>
    </row>
    <row r="4619" spans="1:7" x14ac:dyDescent="0.25">
      <c r="A4619" s="32">
        <v>2028</v>
      </c>
      <c r="B4619" s="33" t="s">
        <v>21</v>
      </c>
      <c r="C4619" s="33" t="s">
        <v>33</v>
      </c>
      <c r="D4619" s="33" t="s">
        <v>8</v>
      </c>
      <c r="E4619" s="32">
        <v>2027</v>
      </c>
      <c r="F4619" s="32">
        <v>1</v>
      </c>
      <c r="G4619" s="32">
        <v>418.41698825269901</v>
      </c>
    </row>
    <row r="4620" spans="1:7" x14ac:dyDescent="0.25">
      <c r="A4620" s="32">
        <v>2028</v>
      </c>
      <c r="B4620" s="33" t="s">
        <v>21</v>
      </c>
      <c r="C4620" s="33" t="s">
        <v>33</v>
      </c>
      <c r="D4620" s="33" t="s">
        <v>8</v>
      </c>
      <c r="E4620" s="32">
        <v>2028</v>
      </c>
      <c r="F4620" s="32">
        <v>0</v>
      </c>
      <c r="G4620" s="32">
        <v>424.46505910000002</v>
      </c>
    </row>
    <row r="4621" spans="1:7" x14ac:dyDescent="0.25">
      <c r="A4621" s="32">
        <v>2028</v>
      </c>
      <c r="B4621" s="33" t="s">
        <v>21</v>
      </c>
      <c r="C4621" s="33" t="s">
        <v>33</v>
      </c>
      <c r="D4621" s="33" t="s">
        <v>8</v>
      </c>
      <c r="E4621" s="32">
        <v>2029</v>
      </c>
      <c r="F4621" s="32">
        <v>-1</v>
      </c>
      <c r="G4621" s="32">
        <v>126.8813672</v>
      </c>
    </row>
    <row r="4622" spans="1:7" x14ac:dyDescent="0.25">
      <c r="A4622" s="32">
        <v>2028</v>
      </c>
      <c r="B4622" s="33" t="s">
        <v>22</v>
      </c>
      <c r="C4622" s="33" t="s">
        <v>33</v>
      </c>
      <c r="D4622" s="33" t="s">
        <v>8</v>
      </c>
      <c r="E4622" s="32">
        <v>2010</v>
      </c>
      <c r="F4622" s="32">
        <v>18</v>
      </c>
      <c r="G4622" s="32">
        <v>328.54845194030281</v>
      </c>
    </row>
    <row r="4623" spans="1:7" x14ac:dyDescent="0.25">
      <c r="A4623" s="32">
        <v>2028</v>
      </c>
      <c r="B4623" s="33" t="s">
        <v>22</v>
      </c>
      <c r="C4623" s="33" t="s">
        <v>33</v>
      </c>
      <c r="D4623" s="33" t="s">
        <v>8</v>
      </c>
      <c r="E4623" s="32">
        <v>2011</v>
      </c>
      <c r="F4623" s="32">
        <v>17</v>
      </c>
      <c r="G4623" s="32">
        <v>450.28382002221457</v>
      </c>
    </row>
    <row r="4624" spans="1:7" x14ac:dyDescent="0.25">
      <c r="A4624" s="32">
        <v>2028</v>
      </c>
      <c r="B4624" s="33" t="s">
        <v>22</v>
      </c>
      <c r="C4624" s="33" t="s">
        <v>33</v>
      </c>
      <c r="D4624" s="33" t="s">
        <v>8</v>
      </c>
      <c r="E4624" s="32">
        <v>2012</v>
      </c>
      <c r="F4624" s="32">
        <v>16</v>
      </c>
      <c r="G4624" s="32">
        <v>571.53006432636926</v>
      </c>
    </row>
    <row r="4625" spans="1:7" x14ac:dyDescent="0.25">
      <c r="A4625" s="32">
        <v>2028</v>
      </c>
      <c r="B4625" s="33" t="s">
        <v>22</v>
      </c>
      <c r="C4625" s="33" t="s">
        <v>33</v>
      </c>
      <c r="D4625" s="33" t="s">
        <v>8</v>
      </c>
      <c r="E4625" s="32">
        <v>2013</v>
      </c>
      <c r="F4625" s="32">
        <v>15</v>
      </c>
      <c r="G4625" s="32">
        <v>696.68036382247965</v>
      </c>
    </row>
    <row r="4626" spans="1:7" x14ac:dyDescent="0.25">
      <c r="A4626" s="32">
        <v>2028</v>
      </c>
      <c r="B4626" s="33" t="s">
        <v>22</v>
      </c>
      <c r="C4626" s="33" t="s">
        <v>33</v>
      </c>
      <c r="D4626" s="33" t="s">
        <v>8</v>
      </c>
      <c r="E4626" s="32">
        <v>2014</v>
      </c>
      <c r="F4626" s="32">
        <v>14</v>
      </c>
      <c r="G4626" s="32">
        <v>881.70941182990907</v>
      </c>
    </row>
    <row r="4627" spans="1:7" x14ac:dyDescent="0.25">
      <c r="A4627" s="32">
        <v>2028</v>
      </c>
      <c r="B4627" s="33" t="s">
        <v>22</v>
      </c>
      <c r="C4627" s="33" t="s">
        <v>33</v>
      </c>
      <c r="D4627" s="33" t="s">
        <v>8</v>
      </c>
      <c r="E4627" s="32">
        <v>2015</v>
      </c>
      <c r="F4627" s="32">
        <v>13</v>
      </c>
      <c r="G4627" s="32">
        <v>1059.9228583074523</v>
      </c>
    </row>
    <row r="4628" spans="1:7" x14ac:dyDescent="0.25">
      <c r="A4628" s="32">
        <v>2028</v>
      </c>
      <c r="B4628" s="33" t="s">
        <v>22</v>
      </c>
      <c r="C4628" s="33" t="s">
        <v>33</v>
      </c>
      <c r="D4628" s="33" t="s">
        <v>8</v>
      </c>
      <c r="E4628" s="32">
        <v>2016</v>
      </c>
      <c r="F4628" s="32">
        <v>12</v>
      </c>
      <c r="G4628" s="32">
        <v>1206.9922096527964</v>
      </c>
    </row>
    <row r="4629" spans="1:7" x14ac:dyDescent="0.25">
      <c r="A4629" s="32">
        <v>2028</v>
      </c>
      <c r="B4629" s="33" t="s">
        <v>22</v>
      </c>
      <c r="C4629" s="33" t="s">
        <v>33</v>
      </c>
      <c r="D4629" s="33" t="s">
        <v>8</v>
      </c>
      <c r="E4629" s="32">
        <v>2017</v>
      </c>
      <c r="F4629" s="32">
        <v>11</v>
      </c>
      <c r="G4629" s="32">
        <v>1369.071001965317</v>
      </c>
    </row>
    <row r="4630" spans="1:7" x14ac:dyDescent="0.25">
      <c r="A4630" s="32">
        <v>2028</v>
      </c>
      <c r="B4630" s="33" t="s">
        <v>22</v>
      </c>
      <c r="C4630" s="33" t="s">
        <v>33</v>
      </c>
      <c r="D4630" s="33" t="s">
        <v>8</v>
      </c>
      <c r="E4630" s="32">
        <v>2018</v>
      </c>
      <c r="F4630" s="32">
        <v>10</v>
      </c>
      <c r="G4630" s="32">
        <v>1478.6490419196166</v>
      </c>
    </row>
    <row r="4631" spans="1:7" x14ac:dyDescent="0.25">
      <c r="A4631" s="32">
        <v>2028</v>
      </c>
      <c r="B4631" s="33" t="s">
        <v>22</v>
      </c>
      <c r="C4631" s="33" t="s">
        <v>33</v>
      </c>
      <c r="D4631" s="33" t="s">
        <v>8</v>
      </c>
      <c r="E4631" s="32">
        <v>2019</v>
      </c>
      <c r="F4631" s="32">
        <v>9</v>
      </c>
      <c r="G4631" s="32">
        <v>1527.8614063033774</v>
      </c>
    </row>
    <row r="4632" spans="1:7" x14ac:dyDescent="0.25">
      <c r="A4632" s="32">
        <v>2028</v>
      </c>
      <c r="B4632" s="33" t="s">
        <v>22</v>
      </c>
      <c r="C4632" s="33" t="s">
        <v>33</v>
      </c>
      <c r="D4632" s="33" t="s">
        <v>8</v>
      </c>
      <c r="E4632" s="32">
        <v>2020</v>
      </c>
      <c r="F4632" s="32">
        <v>8</v>
      </c>
      <c r="G4632" s="32">
        <v>1566.5101295147745</v>
      </c>
    </row>
    <row r="4633" spans="1:7" x14ac:dyDescent="0.25">
      <c r="A4633" s="32">
        <v>2028</v>
      </c>
      <c r="B4633" s="33" t="s">
        <v>22</v>
      </c>
      <c r="C4633" s="33" t="s">
        <v>33</v>
      </c>
      <c r="D4633" s="33" t="s">
        <v>8</v>
      </c>
      <c r="E4633" s="32">
        <v>2021</v>
      </c>
      <c r="F4633" s="32">
        <v>7</v>
      </c>
      <c r="G4633" s="32">
        <v>1590.1416784348753</v>
      </c>
    </row>
    <row r="4634" spans="1:7" x14ac:dyDescent="0.25">
      <c r="A4634" s="32">
        <v>2028</v>
      </c>
      <c r="B4634" s="33" t="s">
        <v>22</v>
      </c>
      <c r="C4634" s="33" t="s">
        <v>33</v>
      </c>
      <c r="D4634" s="33" t="s">
        <v>8</v>
      </c>
      <c r="E4634" s="32">
        <v>2022</v>
      </c>
      <c r="F4634" s="32">
        <v>6</v>
      </c>
      <c r="G4634" s="32">
        <v>1603.849413012199</v>
      </c>
    </row>
    <row r="4635" spans="1:7" x14ac:dyDescent="0.25">
      <c r="A4635" s="32">
        <v>2028</v>
      </c>
      <c r="B4635" s="33" t="s">
        <v>22</v>
      </c>
      <c r="C4635" s="33" t="s">
        <v>33</v>
      </c>
      <c r="D4635" s="33" t="s">
        <v>8</v>
      </c>
      <c r="E4635" s="32">
        <v>2023</v>
      </c>
      <c r="F4635" s="32">
        <v>5</v>
      </c>
      <c r="G4635" s="32">
        <v>1634.0908962940639</v>
      </c>
    </row>
    <row r="4636" spans="1:7" x14ac:dyDescent="0.25">
      <c r="A4636" s="32">
        <v>2028</v>
      </c>
      <c r="B4636" s="33" t="s">
        <v>22</v>
      </c>
      <c r="C4636" s="33" t="s">
        <v>33</v>
      </c>
      <c r="D4636" s="33" t="s">
        <v>8</v>
      </c>
      <c r="E4636" s="32">
        <v>2024</v>
      </c>
      <c r="F4636" s="32">
        <v>4</v>
      </c>
      <c r="G4636" s="32">
        <v>1672.1032671029427</v>
      </c>
    </row>
    <row r="4637" spans="1:7" x14ac:dyDescent="0.25">
      <c r="A4637" s="32">
        <v>2028</v>
      </c>
      <c r="B4637" s="33" t="s">
        <v>22</v>
      </c>
      <c r="C4637" s="33" t="s">
        <v>33</v>
      </c>
      <c r="D4637" s="33" t="s">
        <v>8</v>
      </c>
      <c r="E4637" s="32">
        <v>2025</v>
      </c>
      <c r="F4637" s="32">
        <v>3</v>
      </c>
      <c r="G4637" s="32">
        <v>1715.6514595238802</v>
      </c>
    </row>
    <row r="4638" spans="1:7" x14ac:dyDescent="0.25">
      <c r="A4638" s="32">
        <v>2028</v>
      </c>
      <c r="B4638" s="33" t="s">
        <v>22</v>
      </c>
      <c r="C4638" s="33" t="s">
        <v>33</v>
      </c>
      <c r="D4638" s="33" t="s">
        <v>8</v>
      </c>
      <c r="E4638" s="32">
        <v>2026</v>
      </c>
      <c r="F4638" s="32">
        <v>2</v>
      </c>
      <c r="G4638" s="32">
        <v>1741.7950864548679</v>
      </c>
    </row>
    <row r="4639" spans="1:7" x14ac:dyDescent="0.25">
      <c r="A4639" s="32">
        <v>2028</v>
      </c>
      <c r="B4639" s="33" t="s">
        <v>22</v>
      </c>
      <c r="C4639" s="33" t="s">
        <v>33</v>
      </c>
      <c r="D4639" s="33" t="s">
        <v>8</v>
      </c>
      <c r="E4639" s="32">
        <v>2027</v>
      </c>
      <c r="F4639" s="32">
        <v>1</v>
      </c>
      <c r="G4639" s="32">
        <v>1789.03039801609</v>
      </c>
    </row>
    <row r="4640" spans="1:7" x14ac:dyDescent="0.25">
      <c r="A4640" s="32">
        <v>2028</v>
      </c>
      <c r="B4640" s="33" t="s">
        <v>22</v>
      </c>
      <c r="C4640" s="33" t="s">
        <v>33</v>
      </c>
      <c r="D4640" s="33" t="s">
        <v>8</v>
      </c>
      <c r="E4640" s="32">
        <v>2028</v>
      </c>
      <c r="F4640" s="32">
        <v>0</v>
      </c>
      <c r="G4640" s="32">
        <v>1806.8845289604899</v>
      </c>
    </row>
    <row r="4641" spans="1:7" x14ac:dyDescent="0.25">
      <c r="A4641" s="32">
        <v>2028</v>
      </c>
      <c r="B4641" s="33" t="s">
        <v>22</v>
      </c>
      <c r="C4641" s="33" t="s">
        <v>33</v>
      </c>
      <c r="D4641" s="33" t="s">
        <v>8</v>
      </c>
      <c r="E4641" s="32">
        <v>2029</v>
      </c>
      <c r="F4641" s="32">
        <v>-1</v>
      </c>
      <c r="G4641" s="32">
        <v>549.15716575789895</v>
      </c>
    </row>
    <row r="4642" spans="1:7" x14ac:dyDescent="0.25">
      <c r="A4642" s="32">
        <v>2028</v>
      </c>
      <c r="B4642" s="33" t="s">
        <v>23</v>
      </c>
      <c r="C4642" s="33" t="s">
        <v>33</v>
      </c>
      <c r="D4642" s="33" t="s">
        <v>8</v>
      </c>
      <c r="E4642" s="32">
        <v>2010</v>
      </c>
      <c r="F4642" s="32">
        <v>18</v>
      </c>
      <c r="G4642" s="32">
        <v>121.86446056742746</v>
      </c>
    </row>
    <row r="4643" spans="1:7" x14ac:dyDescent="0.25">
      <c r="A4643" s="32">
        <v>2028</v>
      </c>
      <c r="B4643" s="33" t="s">
        <v>23</v>
      </c>
      <c r="C4643" s="33" t="s">
        <v>33</v>
      </c>
      <c r="D4643" s="33" t="s">
        <v>8</v>
      </c>
      <c r="E4643" s="32">
        <v>2011</v>
      </c>
      <c r="F4643" s="32">
        <v>17</v>
      </c>
      <c r="G4643" s="32">
        <v>179.43871332504318</v>
      </c>
    </row>
    <row r="4644" spans="1:7" x14ac:dyDescent="0.25">
      <c r="A4644" s="32">
        <v>2028</v>
      </c>
      <c r="B4644" s="33" t="s">
        <v>23</v>
      </c>
      <c r="C4644" s="33" t="s">
        <v>33</v>
      </c>
      <c r="D4644" s="33" t="s">
        <v>8</v>
      </c>
      <c r="E4644" s="32">
        <v>2012</v>
      </c>
      <c r="F4644" s="32">
        <v>16</v>
      </c>
      <c r="G4644" s="32">
        <v>239.0360608992215</v>
      </c>
    </row>
    <row r="4645" spans="1:7" x14ac:dyDescent="0.25">
      <c r="A4645" s="32">
        <v>2028</v>
      </c>
      <c r="B4645" s="33" t="s">
        <v>23</v>
      </c>
      <c r="C4645" s="33" t="s">
        <v>33</v>
      </c>
      <c r="D4645" s="33" t="s">
        <v>8</v>
      </c>
      <c r="E4645" s="32">
        <v>2013</v>
      </c>
      <c r="F4645" s="32">
        <v>15</v>
      </c>
      <c r="G4645" s="32">
        <v>304.38165689533889</v>
      </c>
    </row>
    <row r="4646" spans="1:7" x14ac:dyDescent="0.25">
      <c r="A4646" s="32">
        <v>2028</v>
      </c>
      <c r="B4646" s="33" t="s">
        <v>23</v>
      </c>
      <c r="C4646" s="33" t="s">
        <v>33</v>
      </c>
      <c r="D4646" s="33" t="s">
        <v>8</v>
      </c>
      <c r="E4646" s="32">
        <v>2014</v>
      </c>
      <c r="F4646" s="32">
        <v>14</v>
      </c>
      <c r="G4646" s="32">
        <v>401.04601051739206</v>
      </c>
    </row>
    <row r="4647" spans="1:7" x14ac:dyDescent="0.25">
      <c r="A4647" s="32">
        <v>2028</v>
      </c>
      <c r="B4647" s="33" t="s">
        <v>23</v>
      </c>
      <c r="C4647" s="33" t="s">
        <v>33</v>
      </c>
      <c r="D4647" s="33" t="s">
        <v>8</v>
      </c>
      <c r="E4647" s="32">
        <v>2015</v>
      </c>
      <c r="F4647" s="32">
        <v>13</v>
      </c>
      <c r="G4647" s="32">
        <v>500.7538947378174</v>
      </c>
    </row>
    <row r="4648" spans="1:7" x14ac:dyDescent="0.25">
      <c r="A4648" s="32">
        <v>2028</v>
      </c>
      <c r="B4648" s="33" t="s">
        <v>23</v>
      </c>
      <c r="C4648" s="33" t="s">
        <v>33</v>
      </c>
      <c r="D4648" s="33" t="s">
        <v>8</v>
      </c>
      <c r="E4648" s="32">
        <v>2016</v>
      </c>
      <c r="F4648" s="32">
        <v>12</v>
      </c>
      <c r="G4648" s="32">
        <v>591.49034393767954</v>
      </c>
    </row>
    <row r="4649" spans="1:7" x14ac:dyDescent="0.25">
      <c r="A4649" s="32">
        <v>2028</v>
      </c>
      <c r="B4649" s="33" t="s">
        <v>23</v>
      </c>
      <c r="C4649" s="33" t="s">
        <v>33</v>
      </c>
      <c r="D4649" s="33" t="s">
        <v>8</v>
      </c>
      <c r="E4649" s="32">
        <v>2017</v>
      </c>
      <c r="F4649" s="32">
        <v>11</v>
      </c>
      <c r="G4649" s="32">
        <v>696.76752540215421</v>
      </c>
    </row>
    <row r="4650" spans="1:7" x14ac:dyDescent="0.25">
      <c r="A4650" s="32">
        <v>2028</v>
      </c>
      <c r="B4650" s="33" t="s">
        <v>23</v>
      </c>
      <c r="C4650" s="33" t="s">
        <v>33</v>
      </c>
      <c r="D4650" s="33" t="s">
        <v>8</v>
      </c>
      <c r="E4650" s="32">
        <v>2018</v>
      </c>
      <c r="F4650" s="32">
        <v>10</v>
      </c>
      <c r="G4650" s="32">
        <v>748.65639310389383</v>
      </c>
    </row>
    <row r="4651" spans="1:7" x14ac:dyDescent="0.25">
      <c r="A4651" s="32">
        <v>2028</v>
      </c>
      <c r="B4651" s="33" t="s">
        <v>23</v>
      </c>
      <c r="C4651" s="33" t="s">
        <v>33</v>
      </c>
      <c r="D4651" s="33" t="s">
        <v>8</v>
      </c>
      <c r="E4651" s="32">
        <v>2019</v>
      </c>
      <c r="F4651" s="32">
        <v>9</v>
      </c>
      <c r="G4651" s="32">
        <v>740.87884680000002</v>
      </c>
    </row>
    <row r="4652" spans="1:7" x14ac:dyDescent="0.25">
      <c r="A4652" s="32">
        <v>2028</v>
      </c>
      <c r="B4652" s="33" t="s">
        <v>23</v>
      </c>
      <c r="C4652" s="33" t="s">
        <v>33</v>
      </c>
      <c r="D4652" s="33" t="s">
        <v>8</v>
      </c>
      <c r="E4652" s="32">
        <v>2020</v>
      </c>
      <c r="F4652" s="32">
        <v>8</v>
      </c>
      <c r="G4652" s="32">
        <v>737.70861230000003</v>
      </c>
    </row>
    <row r="4653" spans="1:7" x14ac:dyDescent="0.25">
      <c r="A4653" s="32">
        <v>2028</v>
      </c>
      <c r="B4653" s="33" t="s">
        <v>23</v>
      </c>
      <c r="C4653" s="33" t="s">
        <v>33</v>
      </c>
      <c r="D4653" s="33" t="s">
        <v>8</v>
      </c>
      <c r="E4653" s="32">
        <v>2021</v>
      </c>
      <c r="F4653" s="32">
        <v>7</v>
      </c>
      <c r="G4653" s="32">
        <v>804.62768652405862</v>
      </c>
    </row>
    <row r="4654" spans="1:7" x14ac:dyDescent="0.25">
      <c r="A4654" s="32">
        <v>2028</v>
      </c>
      <c r="B4654" s="33" t="s">
        <v>23</v>
      </c>
      <c r="C4654" s="33" t="s">
        <v>33</v>
      </c>
      <c r="D4654" s="33" t="s">
        <v>8</v>
      </c>
      <c r="E4654" s="32">
        <v>2022</v>
      </c>
      <c r="F4654" s="32">
        <v>6</v>
      </c>
      <c r="G4654" s="32">
        <v>812.08492129992715</v>
      </c>
    </row>
    <row r="4655" spans="1:7" x14ac:dyDescent="0.25">
      <c r="A4655" s="32">
        <v>2028</v>
      </c>
      <c r="B4655" s="33" t="s">
        <v>23</v>
      </c>
      <c r="C4655" s="33" t="s">
        <v>33</v>
      </c>
      <c r="D4655" s="33" t="s">
        <v>8</v>
      </c>
      <c r="E4655" s="32">
        <v>2023</v>
      </c>
      <c r="F4655" s="32">
        <v>5</v>
      </c>
      <c r="G4655" s="32">
        <v>829.70670112418895</v>
      </c>
    </row>
    <row r="4656" spans="1:7" x14ac:dyDescent="0.25">
      <c r="A4656" s="32">
        <v>2028</v>
      </c>
      <c r="B4656" s="33" t="s">
        <v>23</v>
      </c>
      <c r="C4656" s="33" t="s">
        <v>33</v>
      </c>
      <c r="D4656" s="33" t="s">
        <v>8</v>
      </c>
      <c r="E4656" s="32">
        <v>2024</v>
      </c>
      <c r="F4656" s="32">
        <v>4</v>
      </c>
      <c r="G4656" s="32">
        <v>829.91587519999996</v>
      </c>
    </row>
    <row r="4657" spans="1:7" x14ac:dyDescent="0.25">
      <c r="A4657" s="32">
        <v>2028</v>
      </c>
      <c r="B4657" s="33" t="s">
        <v>23</v>
      </c>
      <c r="C4657" s="33" t="s">
        <v>33</v>
      </c>
      <c r="D4657" s="33" t="s">
        <v>8</v>
      </c>
      <c r="E4657" s="32">
        <v>2025</v>
      </c>
      <c r="F4657" s="32">
        <v>3</v>
      </c>
      <c r="G4657" s="32">
        <v>837.41004729999997</v>
      </c>
    </row>
    <row r="4658" spans="1:7" x14ac:dyDescent="0.25">
      <c r="A4658" s="32">
        <v>2028</v>
      </c>
      <c r="B4658" s="33" t="s">
        <v>23</v>
      </c>
      <c r="C4658" s="33" t="s">
        <v>33</v>
      </c>
      <c r="D4658" s="33" t="s">
        <v>8</v>
      </c>
      <c r="E4658" s="32">
        <v>2026</v>
      </c>
      <c r="F4658" s="32">
        <v>2</v>
      </c>
      <c r="G4658" s="32">
        <v>897.23405339999999</v>
      </c>
    </row>
    <row r="4659" spans="1:7" x14ac:dyDescent="0.25">
      <c r="A4659" s="32">
        <v>2028</v>
      </c>
      <c r="B4659" s="33" t="s">
        <v>23</v>
      </c>
      <c r="C4659" s="33" t="s">
        <v>33</v>
      </c>
      <c r="D4659" s="33" t="s">
        <v>8</v>
      </c>
      <c r="E4659" s="32">
        <v>2027</v>
      </c>
      <c r="F4659" s="32">
        <v>1</v>
      </c>
      <c r="G4659" s="32">
        <v>924.05583987</v>
      </c>
    </row>
    <row r="4660" spans="1:7" x14ac:dyDescent="0.25">
      <c r="A4660" s="32">
        <v>2028</v>
      </c>
      <c r="B4660" s="33" t="s">
        <v>23</v>
      </c>
      <c r="C4660" s="33" t="s">
        <v>33</v>
      </c>
      <c r="D4660" s="33" t="s">
        <v>8</v>
      </c>
      <c r="E4660" s="32">
        <v>2028</v>
      </c>
      <c r="F4660" s="32">
        <v>0</v>
      </c>
      <c r="G4660" s="32">
        <v>934.80392818899998</v>
      </c>
    </row>
    <row r="4661" spans="1:7" x14ac:dyDescent="0.25">
      <c r="A4661" s="32">
        <v>2028</v>
      </c>
      <c r="B4661" s="33" t="s">
        <v>23</v>
      </c>
      <c r="C4661" s="33" t="s">
        <v>33</v>
      </c>
      <c r="D4661" s="33" t="s">
        <v>8</v>
      </c>
      <c r="E4661" s="32">
        <v>2029</v>
      </c>
      <c r="F4661" s="32">
        <v>-1</v>
      </c>
      <c r="G4661" s="32">
        <v>296.72705316509899</v>
      </c>
    </row>
    <row r="4662" spans="1:7" x14ac:dyDescent="0.25">
      <c r="A4662" s="32">
        <v>2028</v>
      </c>
      <c r="B4662" s="33" t="s">
        <v>24</v>
      </c>
      <c r="C4662" s="33" t="s">
        <v>33</v>
      </c>
      <c r="D4662" s="33" t="s">
        <v>8</v>
      </c>
      <c r="E4662" s="32">
        <v>2010</v>
      </c>
      <c r="F4662" s="32">
        <v>18</v>
      </c>
      <c r="G4662" s="32">
        <v>137.11958819333265</v>
      </c>
    </row>
    <row r="4663" spans="1:7" x14ac:dyDescent="0.25">
      <c r="A4663" s="32">
        <v>2028</v>
      </c>
      <c r="B4663" s="33" t="s">
        <v>24</v>
      </c>
      <c r="C4663" s="33" t="s">
        <v>33</v>
      </c>
      <c r="D4663" s="33" t="s">
        <v>8</v>
      </c>
      <c r="E4663" s="32">
        <v>2011</v>
      </c>
      <c r="F4663" s="32">
        <v>17</v>
      </c>
      <c r="G4663" s="32">
        <v>186.53423181947844</v>
      </c>
    </row>
    <row r="4664" spans="1:7" x14ac:dyDescent="0.25">
      <c r="A4664" s="32">
        <v>2028</v>
      </c>
      <c r="B4664" s="33" t="s">
        <v>24</v>
      </c>
      <c r="C4664" s="33" t="s">
        <v>33</v>
      </c>
      <c r="D4664" s="33" t="s">
        <v>8</v>
      </c>
      <c r="E4664" s="32">
        <v>2012</v>
      </c>
      <c r="F4664" s="32">
        <v>16</v>
      </c>
      <c r="G4664" s="32">
        <v>234.26171733268683</v>
      </c>
    </row>
    <row r="4665" spans="1:7" x14ac:dyDescent="0.25">
      <c r="A4665" s="32">
        <v>2028</v>
      </c>
      <c r="B4665" s="33" t="s">
        <v>24</v>
      </c>
      <c r="C4665" s="33" t="s">
        <v>33</v>
      </c>
      <c r="D4665" s="33" t="s">
        <v>8</v>
      </c>
      <c r="E4665" s="32">
        <v>2013</v>
      </c>
      <c r="F4665" s="32">
        <v>15</v>
      </c>
      <c r="G4665" s="32">
        <v>281.04223221940242</v>
      </c>
    </row>
    <row r="4666" spans="1:7" x14ac:dyDescent="0.25">
      <c r="A4666" s="32">
        <v>2028</v>
      </c>
      <c r="B4666" s="33" t="s">
        <v>24</v>
      </c>
      <c r="C4666" s="33" t="s">
        <v>33</v>
      </c>
      <c r="D4666" s="33" t="s">
        <v>8</v>
      </c>
      <c r="E4666" s="32">
        <v>2014</v>
      </c>
      <c r="F4666" s="32">
        <v>14</v>
      </c>
      <c r="G4666" s="32">
        <v>349.81279981674112</v>
      </c>
    </row>
    <row r="4667" spans="1:7" x14ac:dyDescent="0.25">
      <c r="A4667" s="32">
        <v>2028</v>
      </c>
      <c r="B4667" s="33" t="s">
        <v>24</v>
      </c>
      <c r="C4667" s="33" t="s">
        <v>33</v>
      </c>
      <c r="D4667" s="33" t="s">
        <v>8</v>
      </c>
      <c r="E4667" s="32">
        <v>2015</v>
      </c>
      <c r="F4667" s="32">
        <v>13</v>
      </c>
      <c r="G4667" s="32">
        <v>413.88639493104711</v>
      </c>
    </row>
    <row r="4668" spans="1:7" x14ac:dyDescent="0.25">
      <c r="A4668" s="32">
        <v>2028</v>
      </c>
      <c r="B4668" s="33" t="s">
        <v>24</v>
      </c>
      <c r="C4668" s="33" t="s">
        <v>33</v>
      </c>
      <c r="D4668" s="33" t="s">
        <v>8</v>
      </c>
      <c r="E4668" s="32">
        <v>2016</v>
      </c>
      <c r="F4668" s="32">
        <v>12</v>
      </c>
      <c r="G4668" s="32">
        <v>469.76384432439443</v>
      </c>
    </row>
    <row r="4669" spans="1:7" x14ac:dyDescent="0.25">
      <c r="A4669" s="32">
        <v>2028</v>
      </c>
      <c r="B4669" s="33" t="s">
        <v>24</v>
      </c>
      <c r="C4669" s="33" t="s">
        <v>33</v>
      </c>
      <c r="D4669" s="33" t="s">
        <v>8</v>
      </c>
      <c r="E4669" s="32">
        <v>2017</v>
      </c>
      <c r="F4669" s="32">
        <v>11</v>
      </c>
      <c r="G4669" s="32">
        <v>531.62186238733204</v>
      </c>
    </row>
    <row r="4670" spans="1:7" x14ac:dyDescent="0.25">
      <c r="A4670" s="32">
        <v>2028</v>
      </c>
      <c r="B4670" s="33" t="s">
        <v>24</v>
      </c>
      <c r="C4670" s="33" t="s">
        <v>33</v>
      </c>
      <c r="D4670" s="33" t="s">
        <v>8</v>
      </c>
      <c r="E4670" s="32">
        <v>2018</v>
      </c>
      <c r="F4670" s="32">
        <v>10</v>
      </c>
      <c r="G4670" s="32">
        <v>572.82586467389046</v>
      </c>
    </row>
    <row r="4671" spans="1:7" x14ac:dyDescent="0.25">
      <c r="A4671" s="32">
        <v>2028</v>
      </c>
      <c r="B4671" s="33" t="s">
        <v>24</v>
      </c>
      <c r="C4671" s="33" t="s">
        <v>33</v>
      </c>
      <c r="D4671" s="33" t="s">
        <v>8</v>
      </c>
      <c r="E4671" s="32">
        <v>2019</v>
      </c>
      <c r="F4671" s="32">
        <v>9</v>
      </c>
      <c r="G4671" s="32">
        <v>589.70838213703598</v>
      </c>
    </row>
    <row r="4672" spans="1:7" x14ac:dyDescent="0.25">
      <c r="A4672" s="32">
        <v>2028</v>
      </c>
      <c r="B4672" s="33" t="s">
        <v>24</v>
      </c>
      <c r="C4672" s="33" t="s">
        <v>33</v>
      </c>
      <c r="D4672" s="33" t="s">
        <v>8</v>
      </c>
      <c r="E4672" s="32">
        <v>2020</v>
      </c>
      <c r="F4672" s="32">
        <v>8</v>
      </c>
      <c r="G4672" s="32">
        <v>603.05061093591905</v>
      </c>
    </row>
    <row r="4673" spans="1:7" x14ac:dyDescent="0.25">
      <c r="A4673" s="32">
        <v>2028</v>
      </c>
      <c r="B4673" s="33" t="s">
        <v>24</v>
      </c>
      <c r="C4673" s="33" t="s">
        <v>33</v>
      </c>
      <c r="D4673" s="33" t="s">
        <v>8</v>
      </c>
      <c r="E4673" s="32">
        <v>2021</v>
      </c>
      <c r="F4673" s="32">
        <v>7</v>
      </c>
      <c r="G4673" s="32">
        <v>610.1952558393433</v>
      </c>
    </row>
    <row r="4674" spans="1:7" x14ac:dyDescent="0.25">
      <c r="A4674" s="32">
        <v>2028</v>
      </c>
      <c r="B4674" s="33" t="s">
        <v>24</v>
      </c>
      <c r="C4674" s="33" t="s">
        <v>33</v>
      </c>
      <c r="D4674" s="33" t="s">
        <v>8</v>
      </c>
      <c r="E4674" s="32">
        <v>2022</v>
      </c>
      <c r="F4674" s="32">
        <v>6</v>
      </c>
      <c r="G4674" s="32">
        <v>615.35036323236181</v>
      </c>
    </row>
    <row r="4675" spans="1:7" x14ac:dyDescent="0.25">
      <c r="A4675" s="32">
        <v>2028</v>
      </c>
      <c r="B4675" s="33" t="s">
        <v>24</v>
      </c>
      <c r="C4675" s="33" t="s">
        <v>33</v>
      </c>
      <c r="D4675" s="33" t="s">
        <v>8</v>
      </c>
      <c r="E4675" s="32">
        <v>2023</v>
      </c>
      <c r="F4675" s="32">
        <v>5</v>
      </c>
      <c r="G4675" s="32">
        <v>626.16217218430438</v>
      </c>
    </row>
    <row r="4676" spans="1:7" x14ac:dyDescent="0.25">
      <c r="A4676" s="32">
        <v>2028</v>
      </c>
      <c r="B4676" s="33" t="s">
        <v>24</v>
      </c>
      <c r="C4676" s="33" t="s">
        <v>33</v>
      </c>
      <c r="D4676" s="33" t="s">
        <v>8</v>
      </c>
      <c r="E4676" s="32">
        <v>2024</v>
      </c>
      <c r="F4676" s="32">
        <v>4</v>
      </c>
      <c r="G4676" s="32">
        <v>640.69815534835607</v>
      </c>
    </row>
    <row r="4677" spans="1:7" x14ac:dyDescent="0.25">
      <c r="A4677" s="32">
        <v>2028</v>
      </c>
      <c r="B4677" s="33" t="s">
        <v>24</v>
      </c>
      <c r="C4677" s="33" t="s">
        <v>33</v>
      </c>
      <c r="D4677" s="33" t="s">
        <v>8</v>
      </c>
      <c r="E4677" s="32">
        <v>2025</v>
      </c>
      <c r="F4677" s="32">
        <v>3</v>
      </c>
      <c r="G4677" s="32">
        <v>658.61919110343672</v>
      </c>
    </row>
    <row r="4678" spans="1:7" x14ac:dyDescent="0.25">
      <c r="A4678" s="32">
        <v>2028</v>
      </c>
      <c r="B4678" s="33" t="s">
        <v>24</v>
      </c>
      <c r="C4678" s="33" t="s">
        <v>33</v>
      </c>
      <c r="D4678" s="33" t="s">
        <v>8</v>
      </c>
      <c r="E4678" s="32">
        <v>2026</v>
      </c>
      <c r="F4678" s="32">
        <v>2</v>
      </c>
      <c r="G4678" s="32">
        <v>670.80697866805451</v>
      </c>
    </row>
    <row r="4679" spans="1:7" x14ac:dyDescent="0.25">
      <c r="A4679" s="32">
        <v>2028</v>
      </c>
      <c r="B4679" s="33" t="s">
        <v>24</v>
      </c>
      <c r="C4679" s="33" t="s">
        <v>33</v>
      </c>
      <c r="D4679" s="33" t="s">
        <v>8</v>
      </c>
      <c r="E4679" s="32">
        <v>2027</v>
      </c>
      <c r="F4679" s="32">
        <v>1</v>
      </c>
      <c r="G4679" s="32">
        <v>693.07510345649905</v>
      </c>
    </row>
    <row r="4680" spans="1:7" x14ac:dyDescent="0.25">
      <c r="A4680" s="32">
        <v>2028</v>
      </c>
      <c r="B4680" s="33" t="s">
        <v>24</v>
      </c>
      <c r="C4680" s="33" t="s">
        <v>33</v>
      </c>
      <c r="D4680" s="33" t="s">
        <v>8</v>
      </c>
      <c r="E4680" s="32">
        <v>2028</v>
      </c>
      <c r="F4680" s="32">
        <v>0</v>
      </c>
      <c r="G4680" s="32">
        <v>705.7701869</v>
      </c>
    </row>
    <row r="4681" spans="1:7" x14ac:dyDescent="0.25">
      <c r="A4681" s="32">
        <v>2028</v>
      </c>
      <c r="B4681" s="33" t="s">
        <v>24</v>
      </c>
      <c r="C4681" s="33" t="s">
        <v>33</v>
      </c>
      <c r="D4681" s="33" t="s">
        <v>8</v>
      </c>
      <c r="E4681" s="32">
        <v>2029</v>
      </c>
      <c r="F4681" s="32">
        <v>-1</v>
      </c>
      <c r="G4681" s="32">
        <v>161.58969087809899</v>
      </c>
    </row>
    <row r="4682" spans="1:7" x14ac:dyDescent="0.25">
      <c r="A4682" s="32">
        <v>2028</v>
      </c>
      <c r="B4682" s="33" t="s">
        <v>25</v>
      </c>
      <c r="C4682" s="33" t="s">
        <v>33</v>
      </c>
      <c r="D4682" s="33" t="s">
        <v>8</v>
      </c>
      <c r="E4682" s="32">
        <v>2010</v>
      </c>
      <c r="F4682" s="32">
        <v>18</v>
      </c>
      <c r="G4682" s="32">
        <v>580.91799057594164</v>
      </c>
    </row>
    <row r="4683" spans="1:7" x14ac:dyDescent="0.25">
      <c r="A4683" s="32">
        <v>2028</v>
      </c>
      <c r="B4683" s="33" t="s">
        <v>25</v>
      </c>
      <c r="C4683" s="33" t="s">
        <v>33</v>
      </c>
      <c r="D4683" s="33" t="s">
        <v>8</v>
      </c>
      <c r="E4683" s="32">
        <v>2011</v>
      </c>
      <c r="F4683" s="32">
        <v>17</v>
      </c>
      <c r="G4683" s="32">
        <v>790.89814224918769</v>
      </c>
    </row>
    <row r="4684" spans="1:7" x14ac:dyDescent="0.25">
      <c r="A4684" s="32">
        <v>2028</v>
      </c>
      <c r="B4684" s="33" t="s">
        <v>25</v>
      </c>
      <c r="C4684" s="33" t="s">
        <v>33</v>
      </c>
      <c r="D4684" s="33" t="s">
        <v>8</v>
      </c>
      <c r="E4684" s="32">
        <v>2012</v>
      </c>
      <c r="F4684" s="32">
        <v>16</v>
      </c>
      <c r="G4684" s="32">
        <v>1017.109244929176</v>
      </c>
    </row>
    <row r="4685" spans="1:7" x14ac:dyDescent="0.25">
      <c r="A4685" s="32">
        <v>2028</v>
      </c>
      <c r="B4685" s="33" t="s">
        <v>25</v>
      </c>
      <c r="C4685" s="33" t="s">
        <v>33</v>
      </c>
      <c r="D4685" s="33" t="s">
        <v>8</v>
      </c>
      <c r="E4685" s="32">
        <v>2013</v>
      </c>
      <c r="F4685" s="32">
        <v>15</v>
      </c>
      <c r="G4685" s="32">
        <v>1265.997602587737</v>
      </c>
    </row>
    <row r="4686" spans="1:7" x14ac:dyDescent="0.25">
      <c r="A4686" s="32">
        <v>2028</v>
      </c>
      <c r="B4686" s="33" t="s">
        <v>25</v>
      </c>
      <c r="C4686" s="33" t="s">
        <v>33</v>
      </c>
      <c r="D4686" s="33" t="s">
        <v>8</v>
      </c>
      <c r="E4686" s="32">
        <v>2014</v>
      </c>
      <c r="F4686" s="32">
        <v>14</v>
      </c>
      <c r="G4686" s="32">
        <v>1635.5441885401235</v>
      </c>
    </row>
    <row r="4687" spans="1:7" x14ac:dyDescent="0.25">
      <c r="A4687" s="32">
        <v>2028</v>
      </c>
      <c r="B4687" s="33" t="s">
        <v>25</v>
      </c>
      <c r="C4687" s="33" t="s">
        <v>33</v>
      </c>
      <c r="D4687" s="33" t="s">
        <v>8</v>
      </c>
      <c r="E4687" s="32">
        <v>2015</v>
      </c>
      <c r="F4687" s="32">
        <v>13</v>
      </c>
      <c r="G4687" s="32">
        <v>2004.7198312119197</v>
      </c>
    </row>
    <row r="4688" spans="1:7" x14ac:dyDescent="0.25">
      <c r="A4688" s="32">
        <v>2028</v>
      </c>
      <c r="B4688" s="33" t="s">
        <v>25</v>
      </c>
      <c r="C4688" s="33" t="s">
        <v>33</v>
      </c>
      <c r="D4688" s="33" t="s">
        <v>8</v>
      </c>
      <c r="E4688" s="32">
        <v>2016</v>
      </c>
      <c r="F4688" s="32">
        <v>12</v>
      </c>
      <c r="G4688" s="32">
        <v>2317.5961354719534</v>
      </c>
    </row>
    <row r="4689" spans="1:7" x14ac:dyDescent="0.25">
      <c r="A4689" s="32">
        <v>2028</v>
      </c>
      <c r="B4689" s="33" t="s">
        <v>25</v>
      </c>
      <c r="C4689" s="33" t="s">
        <v>33</v>
      </c>
      <c r="D4689" s="33" t="s">
        <v>8</v>
      </c>
      <c r="E4689" s="32">
        <v>2017</v>
      </c>
      <c r="F4689" s="32">
        <v>11</v>
      </c>
      <c r="G4689" s="32">
        <v>2651.8080173157432</v>
      </c>
    </row>
    <row r="4690" spans="1:7" x14ac:dyDescent="0.25">
      <c r="A4690" s="32">
        <v>2028</v>
      </c>
      <c r="B4690" s="33" t="s">
        <v>25</v>
      </c>
      <c r="C4690" s="33" t="s">
        <v>33</v>
      </c>
      <c r="D4690" s="33" t="s">
        <v>8</v>
      </c>
      <c r="E4690" s="32">
        <v>2018</v>
      </c>
      <c r="F4690" s="32">
        <v>10</v>
      </c>
      <c r="G4690" s="32">
        <v>2856.1786748821751</v>
      </c>
    </row>
    <row r="4691" spans="1:7" x14ac:dyDescent="0.25">
      <c r="A4691" s="32">
        <v>2028</v>
      </c>
      <c r="B4691" s="33" t="s">
        <v>25</v>
      </c>
      <c r="C4691" s="33" t="s">
        <v>33</v>
      </c>
      <c r="D4691" s="33" t="s">
        <v>8</v>
      </c>
      <c r="E4691" s="32">
        <v>2019</v>
      </c>
      <c r="F4691" s="32">
        <v>9</v>
      </c>
      <c r="G4691" s="32">
        <v>2911.3135796020815</v>
      </c>
    </row>
    <row r="4692" spans="1:7" x14ac:dyDescent="0.25">
      <c r="A4692" s="32">
        <v>2028</v>
      </c>
      <c r="B4692" s="33" t="s">
        <v>25</v>
      </c>
      <c r="C4692" s="33" t="s">
        <v>33</v>
      </c>
      <c r="D4692" s="33" t="s">
        <v>8</v>
      </c>
      <c r="E4692" s="32">
        <v>2020</v>
      </c>
      <c r="F4692" s="32">
        <v>8</v>
      </c>
      <c r="G4692" s="32">
        <v>2929.3112932046365</v>
      </c>
    </row>
    <row r="4693" spans="1:7" x14ac:dyDescent="0.25">
      <c r="A4693" s="32">
        <v>2028</v>
      </c>
      <c r="B4693" s="33" t="s">
        <v>25</v>
      </c>
      <c r="C4693" s="33" t="s">
        <v>33</v>
      </c>
      <c r="D4693" s="33" t="s">
        <v>8</v>
      </c>
      <c r="E4693" s="32">
        <v>2021</v>
      </c>
      <c r="F4693" s="32">
        <v>7</v>
      </c>
      <c r="G4693" s="32">
        <v>2925.799791385507</v>
      </c>
    </row>
    <row r="4694" spans="1:7" x14ac:dyDescent="0.25">
      <c r="A4694" s="32">
        <v>2028</v>
      </c>
      <c r="B4694" s="33" t="s">
        <v>25</v>
      </c>
      <c r="C4694" s="33" t="s">
        <v>33</v>
      </c>
      <c r="D4694" s="33" t="s">
        <v>8</v>
      </c>
      <c r="E4694" s="32">
        <v>2022</v>
      </c>
      <c r="F4694" s="32">
        <v>6</v>
      </c>
      <c r="G4694" s="32">
        <v>2915.5995124225101</v>
      </c>
    </row>
    <row r="4695" spans="1:7" x14ac:dyDescent="0.25">
      <c r="A4695" s="32">
        <v>2028</v>
      </c>
      <c r="B4695" s="33" t="s">
        <v>25</v>
      </c>
      <c r="C4695" s="33" t="s">
        <v>33</v>
      </c>
      <c r="D4695" s="33" t="s">
        <v>8</v>
      </c>
      <c r="E4695" s="32">
        <v>2023</v>
      </c>
      <c r="F4695" s="32">
        <v>5</v>
      </c>
      <c r="G4695" s="32">
        <v>2938.5108143619354</v>
      </c>
    </row>
    <row r="4696" spans="1:7" x14ac:dyDescent="0.25">
      <c r="A4696" s="32">
        <v>2028</v>
      </c>
      <c r="B4696" s="33" t="s">
        <v>25</v>
      </c>
      <c r="C4696" s="33" t="s">
        <v>33</v>
      </c>
      <c r="D4696" s="33" t="s">
        <v>8</v>
      </c>
      <c r="E4696" s="32">
        <v>2024</v>
      </c>
      <c r="F4696" s="32">
        <v>4</v>
      </c>
      <c r="G4696" s="32">
        <v>2982.8169211249055</v>
      </c>
    </row>
    <row r="4697" spans="1:7" x14ac:dyDescent="0.25">
      <c r="A4697" s="32">
        <v>2028</v>
      </c>
      <c r="B4697" s="33" t="s">
        <v>25</v>
      </c>
      <c r="C4697" s="33" t="s">
        <v>33</v>
      </c>
      <c r="D4697" s="33" t="s">
        <v>8</v>
      </c>
      <c r="E4697" s="32">
        <v>2025</v>
      </c>
      <c r="F4697" s="32">
        <v>3</v>
      </c>
      <c r="G4697" s="32">
        <v>3041.7799041657363</v>
      </c>
    </row>
    <row r="4698" spans="1:7" x14ac:dyDescent="0.25">
      <c r="A4698" s="32">
        <v>2028</v>
      </c>
      <c r="B4698" s="33" t="s">
        <v>25</v>
      </c>
      <c r="C4698" s="33" t="s">
        <v>33</v>
      </c>
      <c r="D4698" s="33" t="s">
        <v>8</v>
      </c>
      <c r="E4698" s="32">
        <v>2026</v>
      </c>
      <c r="F4698" s="32">
        <v>2</v>
      </c>
      <c r="G4698" s="32">
        <v>2602.234164</v>
      </c>
    </row>
    <row r="4699" spans="1:7" x14ac:dyDescent="0.25">
      <c r="A4699" s="32">
        <v>2028</v>
      </c>
      <c r="B4699" s="33" t="s">
        <v>25</v>
      </c>
      <c r="C4699" s="33" t="s">
        <v>33</v>
      </c>
      <c r="D4699" s="33" t="s">
        <v>8</v>
      </c>
      <c r="E4699" s="32">
        <v>2027</v>
      </c>
      <c r="F4699" s="32">
        <v>1</v>
      </c>
      <c r="G4699" s="32">
        <v>2918.554909</v>
      </c>
    </row>
    <row r="4700" spans="1:7" x14ac:dyDescent="0.25">
      <c r="A4700" s="32">
        <v>2028</v>
      </c>
      <c r="B4700" s="33" t="s">
        <v>25</v>
      </c>
      <c r="C4700" s="33" t="s">
        <v>33</v>
      </c>
      <c r="D4700" s="33" t="s">
        <v>8</v>
      </c>
      <c r="E4700" s="32">
        <v>2028</v>
      </c>
      <c r="F4700" s="32">
        <v>0</v>
      </c>
      <c r="G4700" s="32">
        <v>3212.3520309999999</v>
      </c>
    </row>
    <row r="4701" spans="1:7" x14ac:dyDescent="0.25">
      <c r="A4701" s="32">
        <v>2028</v>
      </c>
      <c r="B4701" s="33" t="s">
        <v>25</v>
      </c>
      <c r="C4701" s="33" t="s">
        <v>33</v>
      </c>
      <c r="D4701" s="33" t="s">
        <v>8</v>
      </c>
      <c r="E4701" s="32">
        <v>2029</v>
      </c>
      <c r="F4701" s="32">
        <v>-1</v>
      </c>
      <c r="G4701" s="32">
        <v>1571.9216650000001</v>
      </c>
    </row>
    <row r="4702" spans="1:7" x14ac:dyDescent="0.25">
      <c r="A4702" s="32">
        <v>2028</v>
      </c>
      <c r="B4702" s="33" t="s">
        <v>26</v>
      </c>
      <c r="C4702" s="33" t="s">
        <v>33</v>
      </c>
      <c r="D4702" s="33" t="s">
        <v>8</v>
      </c>
      <c r="E4702" s="32">
        <v>2010</v>
      </c>
      <c r="F4702" s="32">
        <v>18</v>
      </c>
      <c r="G4702" s="32">
        <v>79.071978507150845</v>
      </c>
    </row>
    <row r="4703" spans="1:7" x14ac:dyDescent="0.25">
      <c r="A4703" s="32">
        <v>2028</v>
      </c>
      <c r="B4703" s="33" t="s">
        <v>26</v>
      </c>
      <c r="C4703" s="33" t="s">
        <v>33</v>
      </c>
      <c r="D4703" s="33" t="s">
        <v>8</v>
      </c>
      <c r="E4703" s="32">
        <v>2011</v>
      </c>
      <c r="F4703" s="32">
        <v>17</v>
      </c>
      <c r="G4703" s="32">
        <v>114.56273663708978</v>
      </c>
    </row>
    <row r="4704" spans="1:7" x14ac:dyDescent="0.25">
      <c r="A4704" s="32">
        <v>2028</v>
      </c>
      <c r="B4704" s="33" t="s">
        <v>26</v>
      </c>
      <c r="C4704" s="33" t="s">
        <v>33</v>
      </c>
      <c r="D4704" s="33" t="s">
        <v>8</v>
      </c>
      <c r="E4704" s="32">
        <v>2012</v>
      </c>
      <c r="F4704" s="32">
        <v>16</v>
      </c>
      <c r="G4704" s="32">
        <v>152.93362333837638</v>
      </c>
    </row>
    <row r="4705" spans="1:7" x14ac:dyDescent="0.25">
      <c r="A4705" s="32">
        <v>2028</v>
      </c>
      <c r="B4705" s="33" t="s">
        <v>26</v>
      </c>
      <c r="C4705" s="33" t="s">
        <v>33</v>
      </c>
      <c r="D4705" s="33" t="s">
        <v>8</v>
      </c>
      <c r="E4705" s="32">
        <v>2013</v>
      </c>
      <c r="F4705" s="32">
        <v>15</v>
      </c>
      <c r="G4705" s="32">
        <v>196.63555200879694</v>
      </c>
    </row>
    <row r="4706" spans="1:7" x14ac:dyDescent="0.25">
      <c r="A4706" s="32">
        <v>2028</v>
      </c>
      <c r="B4706" s="33" t="s">
        <v>26</v>
      </c>
      <c r="C4706" s="33" t="s">
        <v>33</v>
      </c>
      <c r="D4706" s="33" t="s">
        <v>8</v>
      </c>
      <c r="E4706" s="32">
        <v>2014</v>
      </c>
      <c r="F4706" s="32">
        <v>14</v>
      </c>
      <c r="G4706" s="32">
        <v>261.89241353387024</v>
      </c>
    </row>
    <row r="4707" spans="1:7" x14ac:dyDescent="0.25">
      <c r="A4707" s="32">
        <v>2028</v>
      </c>
      <c r="B4707" s="33" t="s">
        <v>26</v>
      </c>
      <c r="C4707" s="33" t="s">
        <v>33</v>
      </c>
      <c r="D4707" s="33" t="s">
        <v>8</v>
      </c>
      <c r="E4707" s="32">
        <v>2015</v>
      </c>
      <c r="F4707" s="32">
        <v>13</v>
      </c>
      <c r="G4707" s="32">
        <v>331.11420889012805</v>
      </c>
    </row>
    <row r="4708" spans="1:7" x14ac:dyDescent="0.25">
      <c r="A4708" s="32">
        <v>2028</v>
      </c>
      <c r="B4708" s="33" t="s">
        <v>26</v>
      </c>
      <c r="C4708" s="33" t="s">
        <v>33</v>
      </c>
      <c r="D4708" s="33" t="s">
        <v>8</v>
      </c>
      <c r="E4708" s="32">
        <v>2016</v>
      </c>
      <c r="F4708" s="32">
        <v>12</v>
      </c>
      <c r="G4708" s="32">
        <v>395.06400282882913</v>
      </c>
    </row>
    <row r="4709" spans="1:7" x14ac:dyDescent="0.25">
      <c r="A4709" s="32">
        <v>2028</v>
      </c>
      <c r="B4709" s="33" t="s">
        <v>26</v>
      </c>
      <c r="C4709" s="33" t="s">
        <v>33</v>
      </c>
      <c r="D4709" s="33" t="s">
        <v>8</v>
      </c>
      <c r="E4709" s="32">
        <v>2017</v>
      </c>
      <c r="F4709" s="32">
        <v>11</v>
      </c>
      <c r="G4709" s="32">
        <v>467.36996773794596</v>
      </c>
    </row>
    <row r="4710" spans="1:7" x14ac:dyDescent="0.25">
      <c r="A4710" s="32">
        <v>2028</v>
      </c>
      <c r="B4710" s="33" t="s">
        <v>26</v>
      </c>
      <c r="C4710" s="33" t="s">
        <v>33</v>
      </c>
      <c r="D4710" s="33" t="s">
        <v>8</v>
      </c>
      <c r="E4710" s="32">
        <v>2018</v>
      </c>
      <c r="F4710" s="32">
        <v>10</v>
      </c>
      <c r="G4710" s="32">
        <v>498.50619789567031</v>
      </c>
    </row>
    <row r="4711" spans="1:7" x14ac:dyDescent="0.25">
      <c r="A4711" s="32">
        <v>2028</v>
      </c>
      <c r="B4711" s="33" t="s">
        <v>26</v>
      </c>
      <c r="C4711" s="33" t="s">
        <v>33</v>
      </c>
      <c r="D4711" s="33" t="s">
        <v>8</v>
      </c>
      <c r="E4711" s="32">
        <v>2019</v>
      </c>
      <c r="F4711" s="32">
        <v>9</v>
      </c>
      <c r="G4711" s="32">
        <v>505.33817067456528</v>
      </c>
    </row>
    <row r="4712" spans="1:7" x14ac:dyDescent="0.25">
      <c r="A4712" s="32">
        <v>2028</v>
      </c>
      <c r="B4712" s="33" t="s">
        <v>26</v>
      </c>
      <c r="C4712" s="33" t="s">
        <v>33</v>
      </c>
      <c r="D4712" s="33" t="s">
        <v>8</v>
      </c>
      <c r="E4712" s="32">
        <v>2020</v>
      </c>
      <c r="F4712" s="32">
        <v>8</v>
      </c>
      <c r="G4712" s="32">
        <v>508.09026751346568</v>
      </c>
    </row>
    <row r="4713" spans="1:7" x14ac:dyDescent="0.25">
      <c r="A4713" s="32">
        <v>2028</v>
      </c>
      <c r="B4713" s="33" t="s">
        <v>26</v>
      </c>
      <c r="C4713" s="33" t="s">
        <v>33</v>
      </c>
      <c r="D4713" s="33" t="s">
        <v>8</v>
      </c>
      <c r="E4713" s="32">
        <v>2021</v>
      </c>
      <c r="F4713" s="32">
        <v>7</v>
      </c>
      <c r="G4713" s="32">
        <v>507.48538706167022</v>
      </c>
    </row>
    <row r="4714" spans="1:7" x14ac:dyDescent="0.25">
      <c r="A4714" s="32">
        <v>2028</v>
      </c>
      <c r="B4714" s="33" t="s">
        <v>26</v>
      </c>
      <c r="C4714" s="33" t="s">
        <v>33</v>
      </c>
      <c r="D4714" s="33" t="s">
        <v>8</v>
      </c>
      <c r="E4714" s="32">
        <v>2022</v>
      </c>
      <c r="F4714" s="32">
        <v>6</v>
      </c>
      <c r="G4714" s="32">
        <v>506.99475681019965</v>
      </c>
    </row>
    <row r="4715" spans="1:7" x14ac:dyDescent="0.25">
      <c r="A4715" s="32">
        <v>2028</v>
      </c>
      <c r="B4715" s="33" t="s">
        <v>26</v>
      </c>
      <c r="C4715" s="33" t="s">
        <v>33</v>
      </c>
      <c r="D4715" s="33" t="s">
        <v>8</v>
      </c>
      <c r="E4715" s="32">
        <v>2023</v>
      </c>
      <c r="F4715" s="32">
        <v>5</v>
      </c>
      <c r="G4715" s="32">
        <v>513.10348169768599</v>
      </c>
    </row>
    <row r="4716" spans="1:7" x14ac:dyDescent="0.25">
      <c r="A4716" s="32">
        <v>2028</v>
      </c>
      <c r="B4716" s="33" t="s">
        <v>26</v>
      </c>
      <c r="C4716" s="33" t="s">
        <v>33</v>
      </c>
      <c r="D4716" s="33" t="s">
        <v>8</v>
      </c>
      <c r="E4716" s="32">
        <v>2024</v>
      </c>
      <c r="F4716" s="32">
        <v>4</v>
      </c>
      <c r="G4716" s="32">
        <v>523.94317478874291</v>
      </c>
    </row>
    <row r="4717" spans="1:7" x14ac:dyDescent="0.25">
      <c r="A4717" s="32">
        <v>2028</v>
      </c>
      <c r="B4717" s="33" t="s">
        <v>26</v>
      </c>
      <c r="C4717" s="33" t="s">
        <v>33</v>
      </c>
      <c r="D4717" s="33" t="s">
        <v>8</v>
      </c>
      <c r="E4717" s="32">
        <v>2025</v>
      </c>
      <c r="F4717" s="32">
        <v>3</v>
      </c>
      <c r="G4717" s="32">
        <v>537.69891159638939</v>
      </c>
    </row>
    <row r="4718" spans="1:7" x14ac:dyDescent="0.25">
      <c r="A4718" s="32">
        <v>2028</v>
      </c>
      <c r="B4718" s="33" t="s">
        <v>26</v>
      </c>
      <c r="C4718" s="33" t="s">
        <v>33</v>
      </c>
      <c r="D4718" s="33" t="s">
        <v>8</v>
      </c>
      <c r="E4718" s="32">
        <v>2026</v>
      </c>
      <c r="F4718" s="32">
        <v>2</v>
      </c>
      <c r="G4718" s="32">
        <v>466.13309199999998</v>
      </c>
    </row>
    <row r="4719" spans="1:7" x14ac:dyDescent="0.25">
      <c r="A4719" s="32">
        <v>2028</v>
      </c>
      <c r="B4719" s="33" t="s">
        <v>26</v>
      </c>
      <c r="C4719" s="33" t="s">
        <v>33</v>
      </c>
      <c r="D4719" s="33" t="s">
        <v>8</v>
      </c>
      <c r="E4719" s="32">
        <v>2027</v>
      </c>
      <c r="F4719" s="32">
        <v>1</v>
      </c>
      <c r="G4719" s="32">
        <v>521.52643460000002</v>
      </c>
    </row>
    <row r="4720" spans="1:7" x14ac:dyDescent="0.25">
      <c r="A4720" s="32">
        <v>2028</v>
      </c>
      <c r="B4720" s="33" t="s">
        <v>26</v>
      </c>
      <c r="C4720" s="33" t="s">
        <v>33</v>
      </c>
      <c r="D4720" s="33" t="s">
        <v>8</v>
      </c>
      <c r="E4720" s="32">
        <v>2028</v>
      </c>
      <c r="F4720" s="32">
        <v>0</v>
      </c>
      <c r="G4720" s="32">
        <v>573.28691068909995</v>
      </c>
    </row>
    <row r="4721" spans="1:7" x14ac:dyDescent="0.25">
      <c r="A4721" s="32">
        <v>2028</v>
      </c>
      <c r="B4721" s="33" t="s">
        <v>26</v>
      </c>
      <c r="C4721" s="33" t="s">
        <v>33</v>
      </c>
      <c r="D4721" s="33" t="s">
        <v>8</v>
      </c>
      <c r="E4721" s="32">
        <v>2029</v>
      </c>
      <c r="F4721" s="32">
        <v>-1</v>
      </c>
      <c r="G4721" s="32">
        <v>280.45087660000002</v>
      </c>
    </row>
    <row r="4722" spans="1:7" x14ac:dyDescent="0.25">
      <c r="A4722" s="32">
        <v>2028</v>
      </c>
      <c r="B4722" s="33" t="s">
        <v>27</v>
      </c>
      <c r="C4722" s="33" t="s">
        <v>33</v>
      </c>
      <c r="D4722" s="33" t="s">
        <v>8</v>
      </c>
      <c r="E4722" s="32">
        <v>2010</v>
      </c>
      <c r="F4722" s="32">
        <v>18</v>
      </c>
      <c r="G4722" s="32">
        <v>20.788941140636592</v>
      </c>
    </row>
    <row r="4723" spans="1:7" x14ac:dyDescent="0.25">
      <c r="A4723" s="32">
        <v>2028</v>
      </c>
      <c r="B4723" s="33" t="s">
        <v>27</v>
      </c>
      <c r="C4723" s="33" t="s">
        <v>33</v>
      </c>
      <c r="D4723" s="33" t="s">
        <v>8</v>
      </c>
      <c r="E4723" s="32">
        <v>2011</v>
      </c>
      <c r="F4723" s="32">
        <v>17</v>
      </c>
      <c r="G4723" s="32">
        <v>28.47895855577935</v>
      </c>
    </row>
    <row r="4724" spans="1:7" x14ac:dyDescent="0.25">
      <c r="A4724" s="32">
        <v>2028</v>
      </c>
      <c r="B4724" s="33" t="s">
        <v>27</v>
      </c>
      <c r="C4724" s="33" t="s">
        <v>33</v>
      </c>
      <c r="D4724" s="33" t="s">
        <v>8</v>
      </c>
      <c r="E4724" s="32">
        <v>2012</v>
      </c>
      <c r="F4724" s="32">
        <v>16</v>
      </c>
      <c r="G4724" s="32">
        <v>35.96020676125476</v>
      </c>
    </row>
    <row r="4725" spans="1:7" x14ac:dyDescent="0.25">
      <c r="A4725" s="32">
        <v>2028</v>
      </c>
      <c r="B4725" s="33" t="s">
        <v>27</v>
      </c>
      <c r="C4725" s="33" t="s">
        <v>33</v>
      </c>
      <c r="D4725" s="33" t="s">
        <v>8</v>
      </c>
      <c r="E4725" s="32">
        <v>2013</v>
      </c>
      <c r="F4725" s="32">
        <v>15</v>
      </c>
      <c r="G4725" s="32">
        <v>43.464827192001792</v>
      </c>
    </row>
    <row r="4726" spans="1:7" x14ac:dyDescent="0.25">
      <c r="A4726" s="32">
        <v>2028</v>
      </c>
      <c r="B4726" s="33" t="s">
        <v>27</v>
      </c>
      <c r="C4726" s="33" t="s">
        <v>33</v>
      </c>
      <c r="D4726" s="33" t="s">
        <v>8</v>
      </c>
      <c r="E4726" s="32">
        <v>2014</v>
      </c>
      <c r="F4726" s="32">
        <v>14</v>
      </c>
      <c r="G4726" s="32">
        <v>54.213605489881616</v>
      </c>
    </row>
    <row r="4727" spans="1:7" x14ac:dyDescent="0.25">
      <c r="A4727" s="32">
        <v>2028</v>
      </c>
      <c r="B4727" s="33" t="s">
        <v>27</v>
      </c>
      <c r="C4727" s="33" t="s">
        <v>33</v>
      </c>
      <c r="D4727" s="33" t="s">
        <v>8</v>
      </c>
      <c r="E4727" s="32">
        <v>2015</v>
      </c>
      <c r="F4727" s="32">
        <v>13</v>
      </c>
      <c r="G4727" s="32">
        <v>65.217671304423348</v>
      </c>
    </row>
    <row r="4728" spans="1:7" x14ac:dyDescent="0.25">
      <c r="A4728" s="32">
        <v>2028</v>
      </c>
      <c r="B4728" s="33" t="s">
        <v>27</v>
      </c>
      <c r="C4728" s="33" t="s">
        <v>33</v>
      </c>
      <c r="D4728" s="33" t="s">
        <v>8</v>
      </c>
      <c r="E4728" s="32">
        <v>2016</v>
      </c>
      <c r="F4728" s="32">
        <v>12</v>
      </c>
      <c r="G4728" s="32">
        <v>72.511407879999993</v>
      </c>
    </row>
    <row r="4729" spans="1:7" x14ac:dyDescent="0.25">
      <c r="A4729" s="32">
        <v>2028</v>
      </c>
      <c r="B4729" s="33" t="s">
        <v>27</v>
      </c>
      <c r="C4729" s="33" t="s">
        <v>33</v>
      </c>
      <c r="D4729" s="33" t="s">
        <v>8</v>
      </c>
      <c r="E4729" s="32">
        <v>2017</v>
      </c>
      <c r="F4729" s="32">
        <v>11</v>
      </c>
      <c r="G4729" s="32">
        <v>77.072598799999994</v>
      </c>
    </row>
    <row r="4730" spans="1:7" x14ac:dyDescent="0.25">
      <c r="A4730" s="32">
        <v>2028</v>
      </c>
      <c r="B4730" s="33" t="s">
        <v>27</v>
      </c>
      <c r="C4730" s="33" t="s">
        <v>33</v>
      </c>
      <c r="D4730" s="33" t="s">
        <v>8</v>
      </c>
      <c r="E4730" s="32">
        <v>2018</v>
      </c>
      <c r="F4730" s="32">
        <v>10</v>
      </c>
      <c r="G4730" s="32">
        <v>81.964787599999994</v>
      </c>
    </row>
    <row r="4731" spans="1:7" x14ac:dyDescent="0.25">
      <c r="A4731" s="32">
        <v>2028</v>
      </c>
      <c r="B4731" s="33" t="s">
        <v>27</v>
      </c>
      <c r="C4731" s="33" t="s">
        <v>33</v>
      </c>
      <c r="D4731" s="33" t="s">
        <v>8</v>
      </c>
      <c r="E4731" s="32">
        <v>2019</v>
      </c>
      <c r="F4731" s="32">
        <v>9</v>
      </c>
      <c r="G4731" s="32">
        <v>92.323571160078714</v>
      </c>
    </row>
    <row r="4732" spans="1:7" x14ac:dyDescent="0.25">
      <c r="A4732" s="32">
        <v>2028</v>
      </c>
      <c r="B4732" s="33" t="s">
        <v>27</v>
      </c>
      <c r="C4732" s="33" t="s">
        <v>33</v>
      </c>
      <c r="D4732" s="33" t="s">
        <v>8</v>
      </c>
      <c r="E4732" s="32">
        <v>2020</v>
      </c>
      <c r="F4732" s="32">
        <v>8</v>
      </c>
      <c r="G4732" s="32">
        <v>93.768178848420874</v>
      </c>
    </row>
    <row r="4733" spans="1:7" x14ac:dyDescent="0.25">
      <c r="A4733" s="32">
        <v>2028</v>
      </c>
      <c r="B4733" s="33" t="s">
        <v>27</v>
      </c>
      <c r="C4733" s="33" t="s">
        <v>33</v>
      </c>
      <c r="D4733" s="33" t="s">
        <v>8</v>
      </c>
      <c r="E4733" s="32">
        <v>2021</v>
      </c>
      <c r="F4733" s="32">
        <v>7</v>
      </c>
      <c r="G4733" s="32">
        <v>94.767354397092802</v>
      </c>
    </row>
    <row r="4734" spans="1:7" x14ac:dyDescent="0.25">
      <c r="A4734" s="32">
        <v>2028</v>
      </c>
      <c r="B4734" s="33" t="s">
        <v>27</v>
      </c>
      <c r="C4734" s="33" t="s">
        <v>33</v>
      </c>
      <c r="D4734" s="33" t="s">
        <v>8</v>
      </c>
      <c r="E4734" s="32">
        <v>2022</v>
      </c>
      <c r="F4734" s="32">
        <v>6</v>
      </c>
      <c r="G4734" s="32">
        <v>95.585356046015974</v>
      </c>
    </row>
    <row r="4735" spans="1:7" x14ac:dyDescent="0.25">
      <c r="A4735" s="32">
        <v>2028</v>
      </c>
      <c r="B4735" s="33" t="s">
        <v>27</v>
      </c>
      <c r="C4735" s="33" t="s">
        <v>33</v>
      </c>
      <c r="D4735" s="33" t="s">
        <v>8</v>
      </c>
      <c r="E4735" s="32">
        <v>2023</v>
      </c>
      <c r="F4735" s="32">
        <v>5</v>
      </c>
      <c r="G4735" s="32">
        <v>97.294158942071022</v>
      </c>
    </row>
    <row r="4736" spans="1:7" x14ac:dyDescent="0.25">
      <c r="A4736" s="32">
        <v>2028</v>
      </c>
      <c r="B4736" s="33" t="s">
        <v>27</v>
      </c>
      <c r="C4736" s="33" t="s">
        <v>33</v>
      </c>
      <c r="D4736" s="33" t="s">
        <v>8</v>
      </c>
      <c r="E4736" s="32">
        <v>2024</v>
      </c>
      <c r="F4736" s="32">
        <v>4</v>
      </c>
      <c r="G4736" s="32">
        <v>99.621709211403797</v>
      </c>
    </row>
    <row r="4737" spans="1:7" x14ac:dyDescent="0.25">
      <c r="A4737" s="32">
        <v>2028</v>
      </c>
      <c r="B4737" s="33" t="s">
        <v>27</v>
      </c>
      <c r="C4737" s="33" t="s">
        <v>33</v>
      </c>
      <c r="D4737" s="33" t="s">
        <v>8</v>
      </c>
      <c r="E4737" s="32">
        <v>2025</v>
      </c>
      <c r="F4737" s="32">
        <v>3</v>
      </c>
      <c r="G4737" s="32">
        <v>102.41674465149158</v>
      </c>
    </row>
    <row r="4738" spans="1:7" x14ac:dyDescent="0.25">
      <c r="A4738" s="32">
        <v>2028</v>
      </c>
      <c r="B4738" s="33" t="s">
        <v>27</v>
      </c>
      <c r="C4738" s="33" t="s">
        <v>33</v>
      </c>
      <c r="D4738" s="33" t="s">
        <v>8</v>
      </c>
      <c r="E4738" s="32">
        <v>2026</v>
      </c>
      <c r="F4738" s="32">
        <v>2</v>
      </c>
      <c r="G4738" s="32">
        <v>104.1901088162503</v>
      </c>
    </row>
    <row r="4739" spans="1:7" x14ac:dyDescent="0.25">
      <c r="A4739" s="32">
        <v>2028</v>
      </c>
      <c r="B4739" s="33" t="s">
        <v>27</v>
      </c>
      <c r="C4739" s="33" t="s">
        <v>33</v>
      </c>
      <c r="D4739" s="33" t="s">
        <v>8</v>
      </c>
      <c r="E4739" s="32">
        <v>2027</v>
      </c>
      <c r="F4739" s="32">
        <v>1</v>
      </c>
      <c r="G4739" s="32">
        <v>107.402772109499</v>
      </c>
    </row>
    <row r="4740" spans="1:7" x14ac:dyDescent="0.25">
      <c r="A4740" s="32">
        <v>2028</v>
      </c>
      <c r="B4740" s="33" t="s">
        <v>27</v>
      </c>
      <c r="C4740" s="33" t="s">
        <v>33</v>
      </c>
      <c r="D4740" s="33" t="s">
        <v>8</v>
      </c>
      <c r="E4740" s="32">
        <v>2028</v>
      </c>
      <c r="F4740" s="32">
        <v>0</v>
      </c>
      <c r="G4740" s="32">
        <v>108.6403866</v>
      </c>
    </row>
    <row r="4741" spans="1:7" x14ac:dyDescent="0.25">
      <c r="A4741" s="32">
        <v>2028</v>
      </c>
      <c r="B4741" s="33" t="s">
        <v>27</v>
      </c>
      <c r="C4741" s="33" t="s">
        <v>33</v>
      </c>
      <c r="D4741" s="33" t="s">
        <v>8</v>
      </c>
      <c r="E4741" s="32">
        <v>2029</v>
      </c>
      <c r="F4741" s="32">
        <v>-1</v>
      </c>
      <c r="G4741" s="32">
        <v>1.4904016516999901</v>
      </c>
    </row>
    <row r="4742" spans="1:7" x14ac:dyDescent="0.25">
      <c r="A4742" s="32">
        <v>2028</v>
      </c>
      <c r="B4742" s="33" t="s">
        <v>28</v>
      </c>
      <c r="C4742" s="33" t="s">
        <v>33</v>
      </c>
      <c r="D4742" s="33" t="s">
        <v>16</v>
      </c>
      <c r="E4742" s="32">
        <v>2010</v>
      </c>
      <c r="F4742" s="32">
        <v>18</v>
      </c>
      <c r="G4742" s="32">
        <v>187.04478219999999</v>
      </c>
    </row>
    <row r="4743" spans="1:7" x14ac:dyDescent="0.25">
      <c r="A4743" s="32">
        <v>2028</v>
      </c>
      <c r="B4743" s="33" t="s">
        <v>28</v>
      </c>
      <c r="C4743" s="33" t="s">
        <v>33</v>
      </c>
      <c r="D4743" s="33" t="s">
        <v>16</v>
      </c>
      <c r="E4743" s="32">
        <v>2011</v>
      </c>
      <c r="F4743" s="32">
        <v>17</v>
      </c>
      <c r="G4743" s="32">
        <v>192.68400249999999</v>
      </c>
    </row>
    <row r="4744" spans="1:7" x14ac:dyDescent="0.25">
      <c r="A4744" s="32">
        <v>2028</v>
      </c>
      <c r="B4744" s="33" t="s">
        <v>28</v>
      </c>
      <c r="C4744" s="33" t="s">
        <v>33</v>
      </c>
      <c r="D4744" s="33" t="s">
        <v>16</v>
      </c>
      <c r="E4744" s="32">
        <v>2012</v>
      </c>
      <c r="F4744" s="32">
        <v>16</v>
      </c>
      <c r="G4744" s="32">
        <v>221.30593089999999</v>
      </c>
    </row>
    <row r="4745" spans="1:7" x14ac:dyDescent="0.25">
      <c r="A4745" s="32">
        <v>2028</v>
      </c>
      <c r="B4745" s="33" t="s">
        <v>28</v>
      </c>
      <c r="C4745" s="33" t="s">
        <v>33</v>
      </c>
      <c r="D4745" s="33" t="s">
        <v>16</v>
      </c>
      <c r="E4745" s="32">
        <v>2013</v>
      </c>
      <c r="F4745" s="32">
        <v>15</v>
      </c>
      <c r="G4745" s="32">
        <v>195.99080599999999</v>
      </c>
    </row>
    <row r="4746" spans="1:7" x14ac:dyDescent="0.25">
      <c r="A4746" s="32">
        <v>2028</v>
      </c>
      <c r="B4746" s="33" t="s">
        <v>28</v>
      </c>
      <c r="C4746" s="33" t="s">
        <v>33</v>
      </c>
      <c r="D4746" s="33" t="s">
        <v>16</v>
      </c>
      <c r="E4746" s="32">
        <v>2014</v>
      </c>
      <c r="F4746" s="32">
        <v>14</v>
      </c>
      <c r="G4746" s="32">
        <v>179.4976131</v>
      </c>
    </row>
    <row r="4747" spans="1:7" x14ac:dyDescent="0.25">
      <c r="A4747" s="32">
        <v>2028</v>
      </c>
      <c r="B4747" s="33" t="s">
        <v>28</v>
      </c>
      <c r="C4747" s="33" t="s">
        <v>33</v>
      </c>
      <c r="D4747" s="33" t="s">
        <v>16</v>
      </c>
      <c r="E4747" s="32">
        <v>2015</v>
      </c>
      <c r="F4747" s="32">
        <v>13</v>
      </c>
      <c r="G4747" s="32">
        <v>192.6629169</v>
      </c>
    </row>
    <row r="4748" spans="1:7" x14ac:dyDescent="0.25">
      <c r="A4748" s="32">
        <v>2028</v>
      </c>
      <c r="B4748" s="33" t="s">
        <v>28</v>
      </c>
      <c r="C4748" s="33" t="s">
        <v>33</v>
      </c>
      <c r="D4748" s="33" t="s">
        <v>16</v>
      </c>
      <c r="E4748" s="32">
        <v>2016</v>
      </c>
      <c r="F4748" s="32">
        <v>12</v>
      </c>
      <c r="G4748" s="32">
        <v>182.68397659999999</v>
      </c>
    </row>
    <row r="4749" spans="1:7" x14ac:dyDescent="0.25">
      <c r="A4749" s="32">
        <v>2028</v>
      </c>
      <c r="B4749" s="33" t="s">
        <v>28</v>
      </c>
      <c r="C4749" s="33" t="s">
        <v>33</v>
      </c>
      <c r="D4749" s="33" t="s">
        <v>16</v>
      </c>
      <c r="E4749" s="32">
        <v>2017</v>
      </c>
      <c r="F4749" s="32">
        <v>11</v>
      </c>
      <c r="G4749" s="32">
        <v>171.72036489999999</v>
      </c>
    </row>
    <row r="4750" spans="1:7" x14ac:dyDescent="0.25">
      <c r="A4750" s="32">
        <v>2028</v>
      </c>
      <c r="B4750" s="33" t="s">
        <v>28</v>
      </c>
      <c r="C4750" s="33" t="s">
        <v>33</v>
      </c>
      <c r="D4750" s="33" t="s">
        <v>16</v>
      </c>
      <c r="E4750" s="32">
        <v>2018</v>
      </c>
      <c r="F4750" s="32">
        <v>10</v>
      </c>
      <c r="G4750" s="32">
        <v>175.09299369999999</v>
      </c>
    </row>
    <row r="4751" spans="1:7" x14ac:dyDescent="0.25">
      <c r="A4751" s="32">
        <v>2028</v>
      </c>
      <c r="B4751" s="33" t="s">
        <v>28</v>
      </c>
      <c r="C4751" s="33" t="s">
        <v>33</v>
      </c>
      <c r="D4751" s="33" t="s">
        <v>16</v>
      </c>
      <c r="E4751" s="32">
        <v>2019</v>
      </c>
      <c r="F4751" s="32">
        <v>9</v>
      </c>
      <c r="G4751" s="32">
        <v>168.86471019999999</v>
      </c>
    </row>
    <row r="4752" spans="1:7" x14ac:dyDescent="0.25">
      <c r="A4752" s="32">
        <v>2028</v>
      </c>
      <c r="B4752" s="33" t="s">
        <v>28</v>
      </c>
      <c r="C4752" s="33" t="s">
        <v>33</v>
      </c>
      <c r="D4752" s="33" t="s">
        <v>16</v>
      </c>
      <c r="E4752" s="32">
        <v>2020</v>
      </c>
      <c r="F4752" s="32">
        <v>8</v>
      </c>
      <c r="G4752" s="32">
        <v>175.92181579999999</v>
      </c>
    </row>
    <row r="4753" spans="1:7" x14ac:dyDescent="0.25">
      <c r="A4753" s="32">
        <v>2028</v>
      </c>
      <c r="B4753" s="33" t="s">
        <v>28</v>
      </c>
      <c r="C4753" s="33" t="s">
        <v>33</v>
      </c>
      <c r="D4753" s="33" t="s">
        <v>16</v>
      </c>
      <c r="E4753" s="32">
        <v>2021</v>
      </c>
      <c r="F4753" s="32">
        <v>7</v>
      </c>
      <c r="G4753" s="32">
        <v>184.16285550000001</v>
      </c>
    </row>
    <row r="4754" spans="1:7" x14ac:dyDescent="0.25">
      <c r="A4754" s="32">
        <v>2028</v>
      </c>
      <c r="B4754" s="33" t="s">
        <v>28</v>
      </c>
      <c r="C4754" s="33" t="s">
        <v>33</v>
      </c>
      <c r="D4754" s="33" t="s">
        <v>16</v>
      </c>
      <c r="E4754" s="32">
        <v>2022</v>
      </c>
      <c r="F4754" s="32">
        <v>6</v>
      </c>
      <c r="G4754" s="32">
        <v>176.15291149999999</v>
      </c>
    </row>
    <row r="4755" spans="1:7" x14ac:dyDescent="0.25">
      <c r="A4755" s="32">
        <v>2028</v>
      </c>
      <c r="B4755" s="33" t="s">
        <v>28</v>
      </c>
      <c r="C4755" s="33" t="s">
        <v>33</v>
      </c>
      <c r="D4755" s="33" t="s">
        <v>16</v>
      </c>
      <c r="E4755" s="32">
        <v>2023</v>
      </c>
      <c r="F4755" s="32">
        <v>5</v>
      </c>
      <c r="G4755" s="32">
        <v>196.54683120000001</v>
      </c>
    </row>
    <row r="4756" spans="1:7" x14ac:dyDescent="0.25">
      <c r="A4756" s="32">
        <v>2028</v>
      </c>
      <c r="B4756" s="33" t="s">
        <v>28</v>
      </c>
      <c r="C4756" s="33" t="s">
        <v>33</v>
      </c>
      <c r="D4756" s="33" t="s">
        <v>16</v>
      </c>
      <c r="E4756" s="32">
        <v>2024</v>
      </c>
      <c r="F4756" s="32">
        <v>4</v>
      </c>
      <c r="G4756" s="32">
        <v>209.73129850000001</v>
      </c>
    </row>
    <row r="4757" spans="1:7" x14ac:dyDescent="0.25">
      <c r="A4757" s="32">
        <v>2028</v>
      </c>
      <c r="B4757" s="33" t="s">
        <v>28</v>
      </c>
      <c r="C4757" s="33" t="s">
        <v>33</v>
      </c>
      <c r="D4757" s="33" t="s">
        <v>16</v>
      </c>
      <c r="E4757" s="32">
        <v>2025</v>
      </c>
      <c r="F4757" s="32">
        <v>3</v>
      </c>
      <c r="G4757" s="32">
        <v>231.90797599999999</v>
      </c>
    </row>
    <row r="4758" spans="1:7" x14ac:dyDescent="0.25">
      <c r="A4758" s="32">
        <v>2028</v>
      </c>
      <c r="B4758" s="33" t="s">
        <v>28</v>
      </c>
      <c r="C4758" s="33" t="s">
        <v>33</v>
      </c>
      <c r="D4758" s="33" t="s">
        <v>16</v>
      </c>
      <c r="E4758" s="32">
        <v>2026</v>
      </c>
      <c r="F4758" s="32">
        <v>2</v>
      </c>
      <c r="G4758" s="32">
        <v>222.7125216</v>
      </c>
    </row>
    <row r="4759" spans="1:7" x14ac:dyDescent="0.25">
      <c r="A4759" s="32">
        <v>2028</v>
      </c>
      <c r="B4759" s="33" t="s">
        <v>28</v>
      </c>
      <c r="C4759" s="33" t="s">
        <v>33</v>
      </c>
      <c r="D4759" s="33" t="s">
        <v>16</v>
      </c>
      <c r="E4759" s="32">
        <v>2027</v>
      </c>
      <c r="F4759" s="32">
        <v>1</v>
      </c>
      <c r="G4759" s="32">
        <v>229.04689579999999</v>
      </c>
    </row>
    <row r="4760" spans="1:7" x14ac:dyDescent="0.25">
      <c r="A4760" s="32">
        <v>2028</v>
      </c>
      <c r="B4760" s="33" t="s">
        <v>28</v>
      </c>
      <c r="C4760" s="33" t="s">
        <v>33</v>
      </c>
      <c r="D4760" s="33" t="s">
        <v>16</v>
      </c>
      <c r="E4760" s="32">
        <v>2028</v>
      </c>
      <c r="F4760" s="32">
        <v>0</v>
      </c>
      <c r="G4760" s="32">
        <v>236.4577597</v>
      </c>
    </row>
    <row r="4761" spans="1:7" x14ac:dyDescent="0.25">
      <c r="A4761" s="32">
        <v>2029</v>
      </c>
      <c r="B4761" s="33" t="s">
        <v>7</v>
      </c>
      <c r="C4761" s="33" t="s">
        <v>32</v>
      </c>
      <c r="D4761" s="33" t="s">
        <v>8</v>
      </c>
      <c r="E4761" s="32">
        <v>2010</v>
      </c>
      <c r="F4761" s="32">
        <v>19</v>
      </c>
      <c r="G4761" s="32">
        <v>33.030614258496023</v>
      </c>
    </row>
    <row r="4762" spans="1:7" x14ac:dyDescent="0.25">
      <c r="A4762" s="32">
        <v>2029</v>
      </c>
      <c r="B4762" s="33" t="s">
        <v>7</v>
      </c>
      <c r="C4762" s="33" t="s">
        <v>32</v>
      </c>
      <c r="D4762" s="33" t="s">
        <v>8</v>
      </c>
      <c r="E4762" s="32">
        <v>2011</v>
      </c>
      <c r="F4762" s="32">
        <v>18</v>
      </c>
      <c r="G4762" s="32">
        <v>41.721091679700294</v>
      </c>
    </row>
    <row r="4763" spans="1:7" x14ac:dyDescent="0.25">
      <c r="A4763" s="32">
        <v>2029</v>
      </c>
      <c r="B4763" s="33" t="s">
        <v>7</v>
      </c>
      <c r="C4763" s="33" t="s">
        <v>32</v>
      </c>
      <c r="D4763" s="33" t="s">
        <v>8</v>
      </c>
      <c r="E4763" s="32">
        <v>2012</v>
      </c>
      <c r="F4763" s="32">
        <v>17</v>
      </c>
      <c r="G4763" s="32">
        <v>49.728571356122345</v>
      </c>
    </row>
    <row r="4764" spans="1:7" x14ac:dyDescent="0.25">
      <c r="A4764" s="32">
        <v>2029</v>
      </c>
      <c r="B4764" s="33" t="s">
        <v>7</v>
      </c>
      <c r="C4764" s="33" t="s">
        <v>32</v>
      </c>
      <c r="D4764" s="33" t="s">
        <v>8</v>
      </c>
      <c r="E4764" s="32">
        <v>2013</v>
      </c>
      <c r="F4764" s="32">
        <v>16</v>
      </c>
      <c r="G4764" s="32">
        <v>57.99379340426043</v>
      </c>
    </row>
    <row r="4765" spans="1:7" x14ac:dyDescent="0.25">
      <c r="A4765" s="32">
        <v>2029</v>
      </c>
      <c r="B4765" s="33" t="s">
        <v>7</v>
      </c>
      <c r="C4765" s="33" t="s">
        <v>32</v>
      </c>
      <c r="D4765" s="33" t="s">
        <v>8</v>
      </c>
      <c r="E4765" s="32">
        <v>2014</v>
      </c>
      <c r="F4765" s="32">
        <v>15</v>
      </c>
      <c r="G4765" s="32">
        <v>69.224759731635984</v>
      </c>
    </row>
    <row r="4766" spans="1:7" x14ac:dyDescent="0.25">
      <c r="A4766" s="32">
        <v>2029</v>
      </c>
      <c r="B4766" s="33" t="s">
        <v>7</v>
      </c>
      <c r="C4766" s="33" t="s">
        <v>32</v>
      </c>
      <c r="D4766" s="33" t="s">
        <v>8</v>
      </c>
      <c r="E4766" s="32">
        <v>2015</v>
      </c>
      <c r="F4766" s="32">
        <v>14</v>
      </c>
      <c r="G4766" s="32">
        <v>79.052185197119144</v>
      </c>
    </row>
    <row r="4767" spans="1:7" x14ac:dyDescent="0.25">
      <c r="A4767" s="32">
        <v>2029</v>
      </c>
      <c r="B4767" s="33" t="s">
        <v>7</v>
      </c>
      <c r="C4767" s="33" t="s">
        <v>32</v>
      </c>
      <c r="D4767" s="33" t="s">
        <v>8</v>
      </c>
      <c r="E4767" s="32">
        <v>2016</v>
      </c>
      <c r="F4767" s="32">
        <v>13</v>
      </c>
      <c r="G4767" s="32">
        <v>86.645658546311594</v>
      </c>
    </row>
    <row r="4768" spans="1:7" x14ac:dyDescent="0.25">
      <c r="A4768" s="32">
        <v>2029</v>
      </c>
      <c r="B4768" s="33" t="s">
        <v>7</v>
      </c>
      <c r="C4768" s="33" t="s">
        <v>32</v>
      </c>
      <c r="D4768" s="33" t="s">
        <v>8</v>
      </c>
      <c r="E4768" s="32">
        <v>2017</v>
      </c>
      <c r="F4768" s="32">
        <v>12</v>
      </c>
      <c r="G4768" s="32">
        <v>97.527125611359651</v>
      </c>
    </row>
    <row r="4769" spans="1:7" x14ac:dyDescent="0.25">
      <c r="A4769" s="32">
        <v>2029</v>
      </c>
      <c r="B4769" s="33" t="s">
        <v>7</v>
      </c>
      <c r="C4769" s="33" t="s">
        <v>32</v>
      </c>
      <c r="D4769" s="33" t="s">
        <v>8</v>
      </c>
      <c r="E4769" s="32">
        <v>2018</v>
      </c>
      <c r="F4769" s="32">
        <v>11</v>
      </c>
      <c r="G4769" s="32">
        <v>101.86589478357698</v>
      </c>
    </row>
    <row r="4770" spans="1:7" x14ac:dyDescent="0.25">
      <c r="A4770" s="32">
        <v>2029</v>
      </c>
      <c r="B4770" s="33" t="s">
        <v>7</v>
      </c>
      <c r="C4770" s="33" t="s">
        <v>32</v>
      </c>
      <c r="D4770" s="33" t="s">
        <v>8</v>
      </c>
      <c r="E4770" s="32">
        <v>2019</v>
      </c>
      <c r="F4770" s="32">
        <v>10</v>
      </c>
      <c r="G4770" s="32">
        <v>105.25125138073895</v>
      </c>
    </row>
    <row r="4771" spans="1:7" x14ac:dyDescent="0.25">
      <c r="A4771" s="32">
        <v>2029</v>
      </c>
      <c r="B4771" s="33" t="s">
        <v>7</v>
      </c>
      <c r="C4771" s="33" t="s">
        <v>32</v>
      </c>
      <c r="D4771" s="33" t="s">
        <v>8</v>
      </c>
      <c r="E4771" s="32">
        <v>2020</v>
      </c>
      <c r="F4771" s="32">
        <v>9</v>
      </c>
      <c r="G4771" s="32">
        <v>107.78182945016185</v>
      </c>
    </row>
    <row r="4772" spans="1:7" x14ac:dyDescent="0.25">
      <c r="A4772" s="32">
        <v>2029</v>
      </c>
      <c r="B4772" s="33" t="s">
        <v>7</v>
      </c>
      <c r="C4772" s="33" t="s">
        <v>32</v>
      </c>
      <c r="D4772" s="33" t="s">
        <v>8</v>
      </c>
      <c r="E4772" s="32">
        <v>2021</v>
      </c>
      <c r="F4772" s="32">
        <v>8</v>
      </c>
      <c r="G4772" s="32">
        <v>109.42118681289963</v>
      </c>
    </row>
    <row r="4773" spans="1:7" x14ac:dyDescent="0.25">
      <c r="A4773" s="32">
        <v>2029</v>
      </c>
      <c r="B4773" s="33" t="s">
        <v>7</v>
      </c>
      <c r="C4773" s="33" t="s">
        <v>32</v>
      </c>
      <c r="D4773" s="33" t="s">
        <v>8</v>
      </c>
      <c r="E4773" s="32">
        <v>2022</v>
      </c>
      <c r="F4773" s="32">
        <v>7</v>
      </c>
      <c r="G4773" s="32">
        <v>110.08115849791562</v>
      </c>
    </row>
    <row r="4774" spans="1:7" x14ac:dyDescent="0.25">
      <c r="A4774" s="32">
        <v>2029</v>
      </c>
      <c r="B4774" s="33" t="s">
        <v>7</v>
      </c>
      <c r="C4774" s="33" t="s">
        <v>32</v>
      </c>
      <c r="D4774" s="33" t="s">
        <v>8</v>
      </c>
      <c r="E4774" s="32">
        <v>2023</v>
      </c>
      <c r="F4774" s="32">
        <v>6</v>
      </c>
      <c r="G4774" s="32">
        <v>111.62697534052026</v>
      </c>
    </row>
    <row r="4775" spans="1:7" x14ac:dyDescent="0.25">
      <c r="A4775" s="32">
        <v>2029</v>
      </c>
      <c r="B4775" s="33" t="s">
        <v>7</v>
      </c>
      <c r="C4775" s="33" t="s">
        <v>32</v>
      </c>
      <c r="D4775" s="33" t="s">
        <v>8</v>
      </c>
      <c r="E4775" s="32">
        <v>2024</v>
      </c>
      <c r="F4775" s="32">
        <v>5</v>
      </c>
      <c r="G4775" s="32">
        <v>113.08170122961745</v>
      </c>
    </row>
    <row r="4776" spans="1:7" x14ac:dyDescent="0.25">
      <c r="A4776" s="32">
        <v>2029</v>
      </c>
      <c r="B4776" s="33" t="s">
        <v>7</v>
      </c>
      <c r="C4776" s="33" t="s">
        <v>32</v>
      </c>
      <c r="D4776" s="33" t="s">
        <v>8</v>
      </c>
      <c r="E4776" s="32">
        <v>2025</v>
      </c>
      <c r="F4776" s="32">
        <v>4</v>
      </c>
      <c r="G4776" s="32">
        <v>114.63211256152692</v>
      </c>
    </row>
    <row r="4777" spans="1:7" x14ac:dyDescent="0.25">
      <c r="A4777" s="32">
        <v>2029</v>
      </c>
      <c r="B4777" s="33" t="s">
        <v>7</v>
      </c>
      <c r="C4777" s="33" t="s">
        <v>32</v>
      </c>
      <c r="D4777" s="33" t="s">
        <v>8</v>
      </c>
      <c r="E4777" s="32">
        <v>2026</v>
      </c>
      <c r="F4777" s="32">
        <v>3</v>
      </c>
      <c r="G4777" s="32">
        <v>116.25560666057476</v>
      </c>
    </row>
    <row r="4778" spans="1:7" x14ac:dyDescent="0.25">
      <c r="A4778" s="32">
        <v>2029</v>
      </c>
      <c r="B4778" s="33" t="s">
        <v>7</v>
      </c>
      <c r="C4778" s="33" t="s">
        <v>32</v>
      </c>
      <c r="D4778" s="33" t="s">
        <v>8</v>
      </c>
      <c r="E4778" s="32">
        <v>2027</v>
      </c>
      <c r="F4778" s="32">
        <v>2</v>
      </c>
      <c r="G4778" s="32">
        <v>115.6308235198608</v>
      </c>
    </row>
    <row r="4779" spans="1:7" x14ac:dyDescent="0.25">
      <c r="A4779" s="32">
        <v>2029</v>
      </c>
      <c r="B4779" s="33" t="s">
        <v>7</v>
      </c>
      <c r="C4779" s="33" t="s">
        <v>32</v>
      </c>
      <c r="D4779" s="33" t="s">
        <v>8</v>
      </c>
      <c r="E4779" s="32">
        <v>2028</v>
      </c>
      <c r="F4779" s="32">
        <v>1</v>
      </c>
      <c r="G4779" s="32">
        <v>115.746153391899</v>
      </c>
    </row>
    <row r="4780" spans="1:7" x14ac:dyDescent="0.25">
      <c r="A4780" s="32">
        <v>2029</v>
      </c>
      <c r="B4780" s="33" t="s">
        <v>7</v>
      </c>
      <c r="C4780" s="33" t="s">
        <v>32</v>
      </c>
      <c r="D4780" s="33" t="s">
        <v>8</v>
      </c>
      <c r="E4780" s="32">
        <v>2029</v>
      </c>
      <c r="F4780" s="32">
        <v>0</v>
      </c>
      <c r="G4780" s="32">
        <v>115.3105984</v>
      </c>
    </row>
    <row r="4781" spans="1:7" x14ac:dyDescent="0.25">
      <c r="A4781" s="32">
        <v>2029</v>
      </c>
      <c r="B4781" s="33" t="s">
        <v>7</v>
      </c>
      <c r="C4781" s="33" t="s">
        <v>32</v>
      </c>
      <c r="D4781" s="33" t="s">
        <v>8</v>
      </c>
      <c r="E4781" s="32">
        <v>2030</v>
      </c>
      <c r="F4781" s="32">
        <v>-1</v>
      </c>
      <c r="G4781" s="32">
        <v>48.846624579899903</v>
      </c>
    </row>
    <row r="4782" spans="1:7" x14ac:dyDescent="0.25">
      <c r="A4782" s="32">
        <v>2029</v>
      </c>
      <c r="B4782" s="33" t="s">
        <v>68</v>
      </c>
      <c r="C4782" s="33" t="s">
        <v>32</v>
      </c>
      <c r="D4782" s="33" t="s">
        <v>8</v>
      </c>
      <c r="E4782" s="32">
        <v>2010</v>
      </c>
      <c r="F4782" s="32">
        <v>19</v>
      </c>
      <c r="G4782" s="32">
        <v>3.148902246</v>
      </c>
    </row>
    <row r="4783" spans="1:7" x14ac:dyDescent="0.25">
      <c r="A4783" s="32">
        <v>2029</v>
      </c>
      <c r="B4783" s="33" t="s">
        <v>68</v>
      </c>
      <c r="C4783" s="33" t="s">
        <v>32</v>
      </c>
      <c r="D4783" s="33" t="s">
        <v>8</v>
      </c>
      <c r="E4783" s="32">
        <v>2011</v>
      </c>
      <c r="F4783" s="32">
        <v>18</v>
      </c>
      <c r="G4783" s="32">
        <v>4.6980686250000003</v>
      </c>
    </row>
    <row r="4784" spans="1:7" x14ac:dyDescent="0.25">
      <c r="A4784" s="32">
        <v>2029</v>
      </c>
      <c r="B4784" s="33" t="s">
        <v>68</v>
      </c>
      <c r="C4784" s="33" t="s">
        <v>32</v>
      </c>
      <c r="D4784" s="33" t="s">
        <v>8</v>
      </c>
      <c r="E4784" s="32">
        <v>2012</v>
      </c>
      <c r="F4784" s="32">
        <v>17</v>
      </c>
      <c r="G4784" s="32">
        <v>4.4898122819999999</v>
      </c>
    </row>
    <row r="4785" spans="1:7" x14ac:dyDescent="0.25">
      <c r="A4785" s="32">
        <v>2029</v>
      </c>
      <c r="B4785" s="33" t="s">
        <v>68</v>
      </c>
      <c r="C4785" s="33" t="s">
        <v>32</v>
      </c>
      <c r="D4785" s="33" t="s">
        <v>8</v>
      </c>
      <c r="E4785" s="32">
        <v>2013</v>
      </c>
      <c r="F4785" s="32">
        <v>16</v>
      </c>
      <c r="G4785" s="32">
        <v>7.9239341830000001</v>
      </c>
    </row>
    <row r="4786" spans="1:7" x14ac:dyDescent="0.25">
      <c r="A4786" s="32">
        <v>2029</v>
      </c>
      <c r="B4786" s="33" t="s">
        <v>68</v>
      </c>
      <c r="C4786" s="33" t="s">
        <v>32</v>
      </c>
      <c r="D4786" s="33" t="s">
        <v>8</v>
      </c>
      <c r="E4786" s="32">
        <v>2014</v>
      </c>
      <c r="F4786" s="32">
        <v>15</v>
      </c>
      <c r="G4786" s="32">
        <v>9.6568559779999994</v>
      </c>
    </row>
    <row r="4787" spans="1:7" x14ac:dyDescent="0.25">
      <c r="A4787" s="32">
        <v>2029</v>
      </c>
      <c r="B4787" s="33" t="s">
        <v>68</v>
      </c>
      <c r="C4787" s="33" t="s">
        <v>32</v>
      </c>
      <c r="D4787" s="33" t="s">
        <v>8</v>
      </c>
      <c r="E4787" s="32">
        <v>2015</v>
      </c>
      <c r="F4787" s="32">
        <v>14</v>
      </c>
      <c r="G4787" s="32">
        <v>12.09649596</v>
      </c>
    </row>
    <row r="4788" spans="1:7" x14ac:dyDescent="0.25">
      <c r="A4788" s="32">
        <v>2029</v>
      </c>
      <c r="B4788" s="33" t="s">
        <v>68</v>
      </c>
      <c r="C4788" s="33" t="s">
        <v>32</v>
      </c>
      <c r="D4788" s="33" t="s">
        <v>8</v>
      </c>
      <c r="E4788" s="32">
        <v>2016</v>
      </c>
      <c r="F4788" s="32">
        <v>13</v>
      </c>
      <c r="G4788" s="32">
        <v>8.283145158</v>
      </c>
    </row>
    <row r="4789" spans="1:7" x14ac:dyDescent="0.25">
      <c r="A4789" s="32">
        <v>2029</v>
      </c>
      <c r="B4789" s="33" t="s">
        <v>68</v>
      </c>
      <c r="C4789" s="33" t="s">
        <v>32</v>
      </c>
      <c r="D4789" s="33" t="s">
        <v>8</v>
      </c>
      <c r="E4789" s="32">
        <v>2017</v>
      </c>
      <c r="F4789" s="32">
        <v>12</v>
      </c>
      <c r="G4789" s="32">
        <v>14.616027000000001</v>
      </c>
    </row>
    <row r="4790" spans="1:7" x14ac:dyDescent="0.25">
      <c r="A4790" s="32">
        <v>2029</v>
      </c>
      <c r="B4790" s="33" t="s">
        <v>68</v>
      </c>
      <c r="C4790" s="33" t="s">
        <v>32</v>
      </c>
      <c r="D4790" s="33" t="s">
        <v>8</v>
      </c>
      <c r="E4790" s="32">
        <v>2018</v>
      </c>
      <c r="F4790" s="32">
        <v>11</v>
      </c>
      <c r="G4790" s="32">
        <v>9.4211605459999994</v>
      </c>
    </row>
    <row r="4791" spans="1:7" x14ac:dyDescent="0.25">
      <c r="A4791" s="32">
        <v>2029</v>
      </c>
      <c r="B4791" s="33" t="s">
        <v>68</v>
      </c>
      <c r="C4791" s="33" t="s">
        <v>32</v>
      </c>
      <c r="D4791" s="33" t="s">
        <v>8</v>
      </c>
      <c r="E4791" s="32">
        <v>2019</v>
      </c>
      <c r="F4791" s="32">
        <v>10</v>
      </c>
      <c r="G4791" s="32">
        <v>10.876879069999999</v>
      </c>
    </row>
    <row r="4792" spans="1:7" x14ac:dyDescent="0.25">
      <c r="A4792" s="32">
        <v>2029</v>
      </c>
      <c r="B4792" s="33" t="s">
        <v>68</v>
      </c>
      <c r="C4792" s="33" t="s">
        <v>32</v>
      </c>
      <c r="D4792" s="33" t="s">
        <v>8</v>
      </c>
      <c r="E4792" s="32">
        <v>2020</v>
      </c>
      <c r="F4792" s="32">
        <v>9</v>
      </c>
      <c r="G4792" s="32">
        <v>13.13004138</v>
      </c>
    </row>
    <row r="4793" spans="1:7" x14ac:dyDescent="0.25">
      <c r="A4793" s="32">
        <v>2029</v>
      </c>
      <c r="B4793" s="33" t="s">
        <v>68</v>
      </c>
      <c r="C4793" s="33" t="s">
        <v>32</v>
      </c>
      <c r="D4793" s="33" t="s">
        <v>8</v>
      </c>
      <c r="E4793" s="32">
        <v>2021</v>
      </c>
      <c r="F4793" s="32">
        <v>8</v>
      </c>
      <c r="G4793" s="32">
        <v>11.031085859999999</v>
      </c>
    </row>
    <row r="4794" spans="1:7" x14ac:dyDescent="0.25">
      <c r="A4794" s="32">
        <v>2029</v>
      </c>
      <c r="B4794" s="33" t="s">
        <v>68</v>
      </c>
      <c r="C4794" s="33" t="s">
        <v>32</v>
      </c>
      <c r="D4794" s="33" t="s">
        <v>8</v>
      </c>
      <c r="E4794" s="32">
        <v>2022</v>
      </c>
      <c r="F4794" s="32">
        <v>7</v>
      </c>
      <c r="G4794" s="32">
        <v>15.65521594</v>
      </c>
    </row>
    <row r="4795" spans="1:7" x14ac:dyDescent="0.25">
      <c r="A4795" s="32">
        <v>2029</v>
      </c>
      <c r="B4795" s="33" t="s">
        <v>68</v>
      </c>
      <c r="C4795" s="33" t="s">
        <v>32</v>
      </c>
      <c r="D4795" s="33" t="s">
        <v>8</v>
      </c>
      <c r="E4795" s="32">
        <v>2023</v>
      </c>
      <c r="F4795" s="32">
        <v>6</v>
      </c>
      <c r="G4795" s="32">
        <v>19.43891816</v>
      </c>
    </row>
    <row r="4796" spans="1:7" x14ac:dyDescent="0.25">
      <c r="A4796" s="32">
        <v>2029</v>
      </c>
      <c r="B4796" s="33" t="s">
        <v>68</v>
      </c>
      <c r="C4796" s="33" t="s">
        <v>32</v>
      </c>
      <c r="D4796" s="33" t="s">
        <v>8</v>
      </c>
      <c r="E4796" s="32">
        <v>2024</v>
      </c>
      <c r="F4796" s="32">
        <v>5</v>
      </c>
      <c r="G4796" s="32">
        <v>21.262416013451762</v>
      </c>
    </row>
    <row r="4797" spans="1:7" x14ac:dyDescent="0.25">
      <c r="A4797" s="32">
        <v>2029</v>
      </c>
      <c r="B4797" s="33" t="s">
        <v>68</v>
      </c>
      <c r="C4797" s="33" t="s">
        <v>32</v>
      </c>
      <c r="D4797" s="33" t="s">
        <v>8</v>
      </c>
      <c r="E4797" s="32">
        <v>2025</v>
      </c>
      <c r="F4797" s="32">
        <v>4</v>
      </c>
      <c r="G4797" s="32">
        <v>21.97410133425689</v>
      </c>
    </row>
    <row r="4798" spans="1:7" x14ac:dyDescent="0.25">
      <c r="A4798" s="32">
        <v>2029</v>
      </c>
      <c r="B4798" s="33" t="s">
        <v>68</v>
      </c>
      <c r="C4798" s="33" t="s">
        <v>32</v>
      </c>
      <c r="D4798" s="33" t="s">
        <v>8</v>
      </c>
      <c r="E4798" s="32">
        <v>2026</v>
      </c>
      <c r="F4798" s="32">
        <v>3</v>
      </c>
      <c r="G4798" s="32">
        <v>22.705624475190248</v>
      </c>
    </row>
    <row r="4799" spans="1:7" x14ac:dyDescent="0.25">
      <c r="A4799" s="32">
        <v>2029</v>
      </c>
      <c r="B4799" s="33" t="s">
        <v>68</v>
      </c>
      <c r="C4799" s="33" t="s">
        <v>32</v>
      </c>
      <c r="D4799" s="33" t="s">
        <v>8</v>
      </c>
      <c r="E4799" s="32">
        <v>2027</v>
      </c>
      <c r="F4799" s="32">
        <v>2</v>
      </c>
      <c r="G4799" s="32">
        <v>23.004733772992523</v>
      </c>
    </row>
    <row r="4800" spans="1:7" x14ac:dyDescent="0.25">
      <c r="A4800" s="32">
        <v>2029</v>
      </c>
      <c r="B4800" s="33" t="s">
        <v>68</v>
      </c>
      <c r="C4800" s="33" t="s">
        <v>32</v>
      </c>
      <c r="D4800" s="33" t="s">
        <v>8</v>
      </c>
      <c r="E4800" s="32">
        <v>2028</v>
      </c>
      <c r="F4800" s="32">
        <v>1</v>
      </c>
      <c r="G4800" s="32">
        <v>23.427061916455902</v>
      </c>
    </row>
    <row r="4801" spans="1:7" x14ac:dyDescent="0.25">
      <c r="A4801" s="32">
        <v>2029</v>
      </c>
      <c r="B4801" s="33" t="s">
        <v>68</v>
      </c>
      <c r="C4801" s="33" t="s">
        <v>32</v>
      </c>
      <c r="D4801" s="33" t="s">
        <v>8</v>
      </c>
      <c r="E4801" s="32">
        <v>2029</v>
      </c>
      <c r="F4801" s="32">
        <v>0</v>
      </c>
      <c r="G4801" s="32">
        <v>23.751886728306399</v>
      </c>
    </row>
    <row r="4802" spans="1:7" x14ac:dyDescent="0.25">
      <c r="A4802" s="32">
        <v>2029</v>
      </c>
      <c r="B4802" s="33" t="s">
        <v>68</v>
      </c>
      <c r="C4802" s="33" t="s">
        <v>32</v>
      </c>
      <c r="D4802" s="33" t="s">
        <v>8</v>
      </c>
      <c r="E4802" s="32">
        <v>2030</v>
      </c>
      <c r="F4802" s="32">
        <v>-1</v>
      </c>
      <c r="G4802" s="32">
        <v>10.87389789</v>
      </c>
    </row>
    <row r="4803" spans="1:7" x14ac:dyDescent="0.25">
      <c r="A4803" s="32">
        <v>2029</v>
      </c>
      <c r="B4803" s="33" t="s">
        <v>69</v>
      </c>
      <c r="C4803" s="33" t="s">
        <v>32</v>
      </c>
      <c r="D4803" s="33" t="s">
        <v>8</v>
      </c>
      <c r="E4803" s="32">
        <v>2010</v>
      </c>
      <c r="F4803" s="32">
        <v>19</v>
      </c>
      <c r="G4803" s="32">
        <v>2.3328711150000001</v>
      </c>
    </row>
    <row r="4804" spans="1:7" x14ac:dyDescent="0.25">
      <c r="A4804" s="32">
        <v>2029</v>
      </c>
      <c r="B4804" s="33" t="s">
        <v>69</v>
      </c>
      <c r="C4804" s="33" t="s">
        <v>32</v>
      </c>
      <c r="D4804" s="33" t="s">
        <v>8</v>
      </c>
      <c r="E4804" s="32">
        <v>2011</v>
      </c>
      <c r="F4804" s="32">
        <v>18</v>
      </c>
      <c r="G4804" s="32">
        <v>3.3402756440000001</v>
      </c>
    </row>
    <row r="4805" spans="1:7" x14ac:dyDescent="0.25">
      <c r="A4805" s="32">
        <v>2029</v>
      </c>
      <c r="B4805" s="33" t="s">
        <v>69</v>
      </c>
      <c r="C4805" s="33" t="s">
        <v>32</v>
      </c>
      <c r="D4805" s="33" t="s">
        <v>8</v>
      </c>
      <c r="E4805" s="32">
        <v>2012</v>
      </c>
      <c r="F4805" s="32">
        <v>17</v>
      </c>
      <c r="G4805" s="32">
        <v>3.2512433760000001</v>
      </c>
    </row>
    <row r="4806" spans="1:7" x14ac:dyDescent="0.25">
      <c r="A4806" s="32">
        <v>2029</v>
      </c>
      <c r="B4806" s="33" t="s">
        <v>69</v>
      </c>
      <c r="C4806" s="33" t="s">
        <v>32</v>
      </c>
      <c r="D4806" s="33" t="s">
        <v>8</v>
      </c>
      <c r="E4806" s="32">
        <v>2013</v>
      </c>
      <c r="F4806" s="32">
        <v>16</v>
      </c>
      <c r="G4806" s="32">
        <v>5.7380213050000002</v>
      </c>
    </row>
    <row r="4807" spans="1:7" x14ac:dyDescent="0.25">
      <c r="A4807" s="32">
        <v>2029</v>
      </c>
      <c r="B4807" s="33" t="s">
        <v>69</v>
      </c>
      <c r="C4807" s="33" t="s">
        <v>32</v>
      </c>
      <c r="D4807" s="33" t="s">
        <v>8</v>
      </c>
      <c r="E4807" s="32">
        <v>2014</v>
      </c>
      <c r="F4807" s="32">
        <v>15</v>
      </c>
      <c r="G4807" s="32">
        <v>6.695968637</v>
      </c>
    </row>
    <row r="4808" spans="1:7" x14ac:dyDescent="0.25">
      <c r="A4808" s="32">
        <v>2029</v>
      </c>
      <c r="B4808" s="33" t="s">
        <v>69</v>
      </c>
      <c r="C4808" s="33" t="s">
        <v>32</v>
      </c>
      <c r="D4808" s="33" t="s">
        <v>8</v>
      </c>
      <c r="E4808" s="32">
        <v>2015</v>
      </c>
      <c r="F4808" s="32">
        <v>14</v>
      </c>
      <c r="G4808" s="32">
        <v>8.5070997189999993</v>
      </c>
    </row>
    <row r="4809" spans="1:7" x14ac:dyDescent="0.25">
      <c r="A4809" s="32">
        <v>2029</v>
      </c>
      <c r="B4809" s="33" t="s">
        <v>69</v>
      </c>
      <c r="C4809" s="33" t="s">
        <v>32</v>
      </c>
      <c r="D4809" s="33" t="s">
        <v>8</v>
      </c>
      <c r="E4809" s="32">
        <v>2016</v>
      </c>
      <c r="F4809" s="32">
        <v>13</v>
      </c>
      <c r="G4809" s="32">
        <v>17.52080363</v>
      </c>
    </row>
    <row r="4810" spans="1:7" x14ac:dyDescent="0.25">
      <c r="A4810" s="32">
        <v>2029</v>
      </c>
      <c r="B4810" s="33" t="s">
        <v>69</v>
      </c>
      <c r="C4810" s="33" t="s">
        <v>32</v>
      </c>
      <c r="D4810" s="33" t="s">
        <v>8</v>
      </c>
      <c r="E4810" s="32">
        <v>2017</v>
      </c>
      <c r="F4810" s="32">
        <v>12</v>
      </c>
      <c r="G4810" s="32">
        <v>23.127261969999999</v>
      </c>
    </row>
    <row r="4811" spans="1:7" x14ac:dyDescent="0.25">
      <c r="A4811" s="32">
        <v>2029</v>
      </c>
      <c r="B4811" s="33" t="s">
        <v>69</v>
      </c>
      <c r="C4811" s="33" t="s">
        <v>32</v>
      </c>
      <c r="D4811" s="33" t="s">
        <v>8</v>
      </c>
      <c r="E4811" s="32">
        <v>2018</v>
      </c>
      <c r="F4811" s="32">
        <v>11</v>
      </c>
      <c r="G4811" s="32">
        <v>21.982707940000001</v>
      </c>
    </row>
    <row r="4812" spans="1:7" x14ac:dyDescent="0.25">
      <c r="A4812" s="32">
        <v>2029</v>
      </c>
      <c r="B4812" s="33" t="s">
        <v>69</v>
      </c>
      <c r="C4812" s="33" t="s">
        <v>32</v>
      </c>
      <c r="D4812" s="33" t="s">
        <v>8</v>
      </c>
      <c r="E4812" s="32">
        <v>2019</v>
      </c>
      <c r="F4812" s="32">
        <v>10</v>
      </c>
      <c r="G4812" s="32">
        <v>25.3793845</v>
      </c>
    </row>
    <row r="4813" spans="1:7" x14ac:dyDescent="0.25">
      <c r="A4813" s="32">
        <v>2029</v>
      </c>
      <c r="B4813" s="33" t="s">
        <v>69</v>
      </c>
      <c r="C4813" s="33" t="s">
        <v>32</v>
      </c>
      <c r="D4813" s="33" t="s">
        <v>8</v>
      </c>
      <c r="E4813" s="32">
        <v>2020</v>
      </c>
      <c r="F4813" s="32">
        <v>9</v>
      </c>
      <c r="G4813" s="32">
        <v>30.636763210000002</v>
      </c>
    </row>
    <row r="4814" spans="1:7" x14ac:dyDescent="0.25">
      <c r="A4814" s="32">
        <v>2029</v>
      </c>
      <c r="B4814" s="33" t="s">
        <v>69</v>
      </c>
      <c r="C4814" s="33" t="s">
        <v>32</v>
      </c>
      <c r="D4814" s="33" t="s">
        <v>8</v>
      </c>
      <c r="E4814" s="32">
        <v>2021</v>
      </c>
      <c r="F4814" s="32">
        <v>8</v>
      </c>
      <c r="G4814" s="32">
        <v>44.124343439999997</v>
      </c>
    </row>
    <row r="4815" spans="1:7" x14ac:dyDescent="0.25">
      <c r="A4815" s="32">
        <v>2029</v>
      </c>
      <c r="B4815" s="33" t="s">
        <v>69</v>
      </c>
      <c r="C4815" s="33" t="s">
        <v>32</v>
      </c>
      <c r="D4815" s="33" t="s">
        <v>8</v>
      </c>
      <c r="E4815" s="32">
        <v>2022</v>
      </c>
      <c r="F4815" s="32">
        <v>7</v>
      </c>
      <c r="G4815" s="32">
        <v>62.620863759999999</v>
      </c>
    </row>
    <row r="4816" spans="1:7" x14ac:dyDescent="0.25">
      <c r="A4816" s="32">
        <v>2029</v>
      </c>
      <c r="B4816" s="33" t="s">
        <v>69</v>
      </c>
      <c r="C4816" s="33" t="s">
        <v>32</v>
      </c>
      <c r="D4816" s="33" t="s">
        <v>8</v>
      </c>
      <c r="E4816" s="32">
        <v>2023</v>
      </c>
      <c r="F4816" s="32">
        <v>6</v>
      </c>
      <c r="G4816" s="32">
        <v>77.75567264</v>
      </c>
    </row>
    <row r="4817" spans="1:7" x14ac:dyDescent="0.25">
      <c r="A4817" s="32">
        <v>2029</v>
      </c>
      <c r="B4817" s="33" t="s">
        <v>69</v>
      </c>
      <c r="C4817" s="33" t="s">
        <v>32</v>
      </c>
      <c r="D4817" s="33" t="s">
        <v>8</v>
      </c>
      <c r="E4817" s="32">
        <v>2024</v>
      </c>
      <c r="F4817" s="32">
        <v>5</v>
      </c>
      <c r="G4817" s="32">
        <v>85.049664053928524</v>
      </c>
    </row>
    <row r="4818" spans="1:7" x14ac:dyDescent="0.25">
      <c r="A4818" s="32">
        <v>2029</v>
      </c>
      <c r="B4818" s="33" t="s">
        <v>69</v>
      </c>
      <c r="C4818" s="33" t="s">
        <v>32</v>
      </c>
      <c r="D4818" s="33" t="s">
        <v>8</v>
      </c>
      <c r="E4818" s="32">
        <v>2025</v>
      </c>
      <c r="F4818" s="32">
        <v>4</v>
      </c>
      <c r="G4818" s="32">
        <v>87.896405336721472</v>
      </c>
    </row>
    <row r="4819" spans="1:7" x14ac:dyDescent="0.25">
      <c r="A4819" s="32">
        <v>2029</v>
      </c>
      <c r="B4819" s="33" t="s">
        <v>69</v>
      </c>
      <c r="C4819" s="33" t="s">
        <v>32</v>
      </c>
      <c r="D4819" s="33" t="s">
        <v>8</v>
      </c>
      <c r="E4819" s="32">
        <v>2026</v>
      </c>
      <c r="F4819" s="32">
        <v>3</v>
      </c>
      <c r="G4819" s="32">
        <v>90.822497900574575</v>
      </c>
    </row>
    <row r="4820" spans="1:7" x14ac:dyDescent="0.25">
      <c r="A4820" s="32">
        <v>2029</v>
      </c>
      <c r="B4820" s="33" t="s">
        <v>69</v>
      </c>
      <c r="C4820" s="33" t="s">
        <v>32</v>
      </c>
      <c r="D4820" s="33" t="s">
        <v>8</v>
      </c>
      <c r="E4820" s="32">
        <v>2027</v>
      </c>
      <c r="F4820" s="32">
        <v>2</v>
      </c>
      <c r="G4820" s="32">
        <v>92.018935091527879</v>
      </c>
    </row>
    <row r="4821" spans="1:7" x14ac:dyDescent="0.25">
      <c r="A4821" s="32">
        <v>2029</v>
      </c>
      <c r="B4821" s="33" t="s">
        <v>69</v>
      </c>
      <c r="C4821" s="33" t="s">
        <v>32</v>
      </c>
      <c r="D4821" s="33" t="s">
        <v>8</v>
      </c>
      <c r="E4821" s="32">
        <v>2028</v>
      </c>
      <c r="F4821" s="32">
        <v>1</v>
      </c>
      <c r="G4821" s="32">
        <v>93.708247666014501</v>
      </c>
    </row>
    <row r="4822" spans="1:7" x14ac:dyDescent="0.25">
      <c r="A4822" s="32">
        <v>2029</v>
      </c>
      <c r="B4822" s="33" t="s">
        <v>69</v>
      </c>
      <c r="C4822" s="33" t="s">
        <v>32</v>
      </c>
      <c r="D4822" s="33" t="s">
        <v>8</v>
      </c>
      <c r="E4822" s="32">
        <v>2029</v>
      </c>
      <c r="F4822" s="32">
        <v>0</v>
      </c>
      <c r="G4822" s="32">
        <v>95.007546910000002</v>
      </c>
    </row>
    <row r="4823" spans="1:7" x14ac:dyDescent="0.25">
      <c r="A4823" s="32">
        <v>2029</v>
      </c>
      <c r="B4823" s="33" t="s">
        <v>69</v>
      </c>
      <c r="C4823" s="33" t="s">
        <v>32</v>
      </c>
      <c r="D4823" s="33" t="s">
        <v>8</v>
      </c>
      <c r="E4823" s="32">
        <v>2030</v>
      </c>
      <c r="F4823" s="32">
        <v>-1</v>
      </c>
      <c r="G4823" s="32">
        <v>43.495591569086699</v>
      </c>
    </row>
    <row r="4824" spans="1:7" x14ac:dyDescent="0.25">
      <c r="A4824" s="32">
        <v>2029</v>
      </c>
      <c r="B4824" s="33" t="s">
        <v>10</v>
      </c>
      <c r="C4824" s="33" t="s">
        <v>32</v>
      </c>
      <c r="D4824" s="33" t="s">
        <v>8</v>
      </c>
      <c r="E4824" s="32">
        <v>2010</v>
      </c>
      <c r="F4824" s="32">
        <v>19</v>
      </c>
      <c r="G4824" s="32">
        <v>73.423331308062345</v>
      </c>
    </row>
    <row r="4825" spans="1:7" x14ac:dyDescent="0.25">
      <c r="A4825" s="32">
        <v>2029</v>
      </c>
      <c r="B4825" s="33" t="s">
        <v>10</v>
      </c>
      <c r="C4825" s="33" t="s">
        <v>32</v>
      </c>
      <c r="D4825" s="33" t="s">
        <v>8</v>
      </c>
      <c r="E4825" s="32">
        <v>2011</v>
      </c>
      <c r="F4825" s="32">
        <v>18</v>
      </c>
      <c r="G4825" s="32">
        <v>104.1861307221895</v>
      </c>
    </row>
    <row r="4826" spans="1:7" x14ac:dyDescent="0.25">
      <c r="A4826" s="32">
        <v>2029</v>
      </c>
      <c r="B4826" s="33" t="s">
        <v>10</v>
      </c>
      <c r="C4826" s="33" t="s">
        <v>32</v>
      </c>
      <c r="D4826" s="33" t="s">
        <v>8</v>
      </c>
      <c r="E4826" s="32">
        <v>2012</v>
      </c>
      <c r="F4826" s="32">
        <v>17</v>
      </c>
      <c r="G4826" s="32">
        <v>136.52208780968579</v>
      </c>
    </row>
    <row r="4827" spans="1:7" x14ac:dyDescent="0.25">
      <c r="A4827" s="32">
        <v>2029</v>
      </c>
      <c r="B4827" s="33" t="s">
        <v>10</v>
      </c>
      <c r="C4827" s="33" t="s">
        <v>32</v>
      </c>
      <c r="D4827" s="33" t="s">
        <v>8</v>
      </c>
      <c r="E4827" s="32">
        <v>2013</v>
      </c>
      <c r="F4827" s="32">
        <v>16</v>
      </c>
      <c r="G4827" s="32">
        <v>175.07412514587779</v>
      </c>
    </row>
    <row r="4828" spans="1:7" x14ac:dyDescent="0.25">
      <c r="A4828" s="32">
        <v>2029</v>
      </c>
      <c r="B4828" s="33" t="s">
        <v>10</v>
      </c>
      <c r="C4828" s="33" t="s">
        <v>32</v>
      </c>
      <c r="D4828" s="33" t="s">
        <v>8</v>
      </c>
      <c r="E4828" s="32">
        <v>2014</v>
      </c>
      <c r="F4828" s="32">
        <v>15</v>
      </c>
      <c r="G4828" s="32">
        <v>228.5797969224393</v>
      </c>
    </row>
    <row r="4829" spans="1:7" x14ac:dyDescent="0.25">
      <c r="A4829" s="32">
        <v>2029</v>
      </c>
      <c r="B4829" s="33" t="s">
        <v>10</v>
      </c>
      <c r="C4829" s="33" t="s">
        <v>32</v>
      </c>
      <c r="D4829" s="33" t="s">
        <v>8</v>
      </c>
      <c r="E4829" s="32">
        <v>2015</v>
      </c>
      <c r="F4829" s="32">
        <v>14</v>
      </c>
      <c r="G4829" s="32">
        <v>282.65454891982381</v>
      </c>
    </row>
    <row r="4830" spans="1:7" x14ac:dyDescent="0.25">
      <c r="A4830" s="32">
        <v>2029</v>
      </c>
      <c r="B4830" s="33" t="s">
        <v>10</v>
      </c>
      <c r="C4830" s="33" t="s">
        <v>32</v>
      </c>
      <c r="D4830" s="33" t="s">
        <v>8</v>
      </c>
      <c r="E4830" s="32">
        <v>2016</v>
      </c>
      <c r="F4830" s="32">
        <v>13</v>
      </c>
      <c r="G4830" s="32">
        <v>330.5141403291039</v>
      </c>
    </row>
    <row r="4831" spans="1:7" x14ac:dyDescent="0.25">
      <c r="A4831" s="32">
        <v>2029</v>
      </c>
      <c r="B4831" s="33" t="s">
        <v>10</v>
      </c>
      <c r="C4831" s="33" t="s">
        <v>32</v>
      </c>
      <c r="D4831" s="33" t="s">
        <v>8</v>
      </c>
      <c r="E4831" s="32">
        <v>2017</v>
      </c>
      <c r="F4831" s="32">
        <v>12</v>
      </c>
      <c r="G4831" s="32">
        <v>395.38249240467053</v>
      </c>
    </row>
    <row r="4832" spans="1:7" x14ac:dyDescent="0.25">
      <c r="A4832" s="32">
        <v>2029</v>
      </c>
      <c r="B4832" s="33" t="s">
        <v>10</v>
      </c>
      <c r="C4832" s="33" t="s">
        <v>32</v>
      </c>
      <c r="D4832" s="33" t="s">
        <v>8</v>
      </c>
      <c r="E4832" s="32">
        <v>2018</v>
      </c>
      <c r="F4832" s="32">
        <v>11</v>
      </c>
      <c r="G4832" s="32">
        <v>424.79639349732383</v>
      </c>
    </row>
    <row r="4833" spans="1:7" x14ac:dyDescent="0.25">
      <c r="A4833" s="32">
        <v>2029</v>
      </c>
      <c r="B4833" s="33" t="s">
        <v>10</v>
      </c>
      <c r="C4833" s="33" t="s">
        <v>32</v>
      </c>
      <c r="D4833" s="33" t="s">
        <v>8</v>
      </c>
      <c r="E4833" s="32">
        <v>2019</v>
      </c>
      <c r="F4833" s="32">
        <v>10</v>
      </c>
      <c r="G4833" s="32">
        <v>451.26008250018725</v>
      </c>
    </row>
    <row r="4834" spans="1:7" x14ac:dyDescent="0.25">
      <c r="A4834" s="32">
        <v>2029</v>
      </c>
      <c r="B4834" s="33" t="s">
        <v>10</v>
      </c>
      <c r="C4834" s="33" t="s">
        <v>32</v>
      </c>
      <c r="D4834" s="33" t="s">
        <v>8</v>
      </c>
      <c r="E4834" s="32">
        <v>2020</v>
      </c>
      <c r="F4834" s="32">
        <v>9</v>
      </c>
      <c r="G4834" s="32">
        <v>474.12282554582799</v>
      </c>
    </row>
    <row r="4835" spans="1:7" x14ac:dyDescent="0.25">
      <c r="A4835" s="32">
        <v>2029</v>
      </c>
      <c r="B4835" s="33" t="s">
        <v>10</v>
      </c>
      <c r="C4835" s="33" t="s">
        <v>32</v>
      </c>
      <c r="D4835" s="33" t="s">
        <v>8</v>
      </c>
      <c r="E4835" s="32">
        <v>2021</v>
      </c>
      <c r="F4835" s="32">
        <v>8</v>
      </c>
      <c r="G4835" s="32">
        <v>426.0402608</v>
      </c>
    </row>
    <row r="4836" spans="1:7" x14ac:dyDescent="0.25">
      <c r="A4836" s="32">
        <v>2029</v>
      </c>
      <c r="B4836" s="33" t="s">
        <v>10</v>
      </c>
      <c r="C4836" s="33" t="s">
        <v>32</v>
      </c>
      <c r="D4836" s="33" t="s">
        <v>8</v>
      </c>
      <c r="E4836" s="32">
        <v>2022</v>
      </c>
      <c r="F4836" s="32">
        <v>7</v>
      </c>
      <c r="G4836" s="32">
        <v>491.46615250000002</v>
      </c>
    </row>
    <row r="4837" spans="1:7" x14ac:dyDescent="0.25">
      <c r="A4837" s="32">
        <v>2029</v>
      </c>
      <c r="B4837" s="33" t="s">
        <v>10</v>
      </c>
      <c r="C4837" s="33" t="s">
        <v>32</v>
      </c>
      <c r="D4837" s="33" t="s">
        <v>8</v>
      </c>
      <c r="E4837" s="32">
        <v>2023</v>
      </c>
      <c r="F4837" s="32">
        <v>6</v>
      </c>
      <c r="G4837" s="32">
        <v>529.56127466452085</v>
      </c>
    </row>
    <row r="4838" spans="1:7" x14ac:dyDescent="0.25">
      <c r="A4838" s="32">
        <v>2029</v>
      </c>
      <c r="B4838" s="33" t="s">
        <v>10</v>
      </c>
      <c r="C4838" s="33" t="s">
        <v>32</v>
      </c>
      <c r="D4838" s="33" t="s">
        <v>8</v>
      </c>
      <c r="E4838" s="32">
        <v>2024</v>
      </c>
      <c r="F4838" s="32">
        <v>5</v>
      </c>
      <c r="G4838" s="32">
        <v>548.76664121126475</v>
      </c>
    </row>
    <row r="4839" spans="1:7" x14ac:dyDescent="0.25">
      <c r="A4839" s="32">
        <v>2029</v>
      </c>
      <c r="B4839" s="33" t="s">
        <v>10</v>
      </c>
      <c r="C4839" s="33" t="s">
        <v>32</v>
      </c>
      <c r="D4839" s="33" t="s">
        <v>8</v>
      </c>
      <c r="E4839" s="32">
        <v>2025</v>
      </c>
      <c r="F4839" s="32">
        <v>4</v>
      </c>
      <c r="G4839" s="32">
        <v>568.58889668529764</v>
      </c>
    </row>
    <row r="4840" spans="1:7" x14ac:dyDescent="0.25">
      <c r="A4840" s="32">
        <v>2029</v>
      </c>
      <c r="B4840" s="33" t="s">
        <v>10</v>
      </c>
      <c r="C4840" s="33" t="s">
        <v>32</v>
      </c>
      <c r="D4840" s="33" t="s">
        <v>8</v>
      </c>
      <c r="E4840" s="32">
        <v>2026</v>
      </c>
      <c r="F4840" s="32">
        <v>3</v>
      </c>
      <c r="G4840" s="32">
        <v>588.83521189171245</v>
      </c>
    </row>
    <row r="4841" spans="1:7" x14ac:dyDescent="0.25">
      <c r="A4841" s="32">
        <v>2029</v>
      </c>
      <c r="B4841" s="33" t="s">
        <v>10</v>
      </c>
      <c r="C4841" s="33" t="s">
        <v>32</v>
      </c>
      <c r="D4841" s="33" t="s">
        <v>8</v>
      </c>
      <c r="E4841" s="32">
        <v>2027</v>
      </c>
      <c r="F4841" s="32">
        <v>2</v>
      </c>
      <c r="G4841" s="32">
        <v>594.11882015403341</v>
      </c>
    </row>
    <row r="4842" spans="1:7" x14ac:dyDescent="0.25">
      <c r="A4842" s="32">
        <v>2029</v>
      </c>
      <c r="B4842" s="33" t="s">
        <v>10</v>
      </c>
      <c r="C4842" s="33" t="s">
        <v>32</v>
      </c>
      <c r="D4842" s="33" t="s">
        <v>8</v>
      </c>
      <c r="E4842" s="32">
        <v>2028</v>
      </c>
      <c r="F4842" s="32">
        <v>1</v>
      </c>
      <c r="G4842" s="32">
        <v>604.98778500829997</v>
      </c>
    </row>
    <row r="4843" spans="1:7" x14ac:dyDescent="0.25">
      <c r="A4843" s="32">
        <v>2029</v>
      </c>
      <c r="B4843" s="33" t="s">
        <v>10</v>
      </c>
      <c r="C4843" s="33" t="s">
        <v>32</v>
      </c>
      <c r="D4843" s="33" t="s">
        <v>8</v>
      </c>
      <c r="E4843" s="32">
        <v>2029</v>
      </c>
      <c r="F4843" s="32">
        <v>0</v>
      </c>
      <c r="G4843" s="32">
        <v>612.619054885899</v>
      </c>
    </row>
    <row r="4844" spans="1:7" x14ac:dyDescent="0.25">
      <c r="A4844" s="32">
        <v>2029</v>
      </c>
      <c r="B4844" s="33" t="s">
        <v>10</v>
      </c>
      <c r="C4844" s="33" t="s">
        <v>32</v>
      </c>
      <c r="D4844" s="33" t="s">
        <v>8</v>
      </c>
      <c r="E4844" s="32">
        <v>2030</v>
      </c>
      <c r="F4844" s="32">
        <v>-1</v>
      </c>
      <c r="G4844" s="32">
        <v>135.14605760000001</v>
      </c>
    </row>
    <row r="4845" spans="1:7" x14ac:dyDescent="0.25">
      <c r="A4845" s="32">
        <v>2029</v>
      </c>
      <c r="B4845" s="33" t="s">
        <v>11</v>
      </c>
      <c r="C4845" s="33" t="s">
        <v>32</v>
      </c>
      <c r="D4845" s="33" t="s">
        <v>8</v>
      </c>
      <c r="E4845" s="32">
        <v>2010</v>
      </c>
      <c r="F4845" s="32">
        <v>19</v>
      </c>
      <c r="G4845" s="32">
        <v>179.76764349999999</v>
      </c>
    </row>
    <row r="4846" spans="1:7" x14ac:dyDescent="0.25">
      <c r="A4846" s="32">
        <v>2029</v>
      </c>
      <c r="B4846" s="33" t="s">
        <v>11</v>
      </c>
      <c r="C4846" s="33" t="s">
        <v>32</v>
      </c>
      <c r="D4846" s="33" t="s">
        <v>8</v>
      </c>
      <c r="E4846" s="32">
        <v>2011</v>
      </c>
      <c r="F4846" s="32">
        <v>18</v>
      </c>
      <c r="G4846" s="32">
        <v>232.2790143</v>
      </c>
    </row>
    <row r="4847" spans="1:7" x14ac:dyDescent="0.25">
      <c r="A4847" s="32">
        <v>2029</v>
      </c>
      <c r="B4847" s="33" t="s">
        <v>11</v>
      </c>
      <c r="C4847" s="33" t="s">
        <v>32</v>
      </c>
      <c r="D4847" s="33" t="s">
        <v>8</v>
      </c>
      <c r="E4847" s="32">
        <v>2012</v>
      </c>
      <c r="F4847" s="32">
        <v>17</v>
      </c>
      <c r="G4847" s="32">
        <v>316.5881038</v>
      </c>
    </row>
    <row r="4848" spans="1:7" x14ac:dyDescent="0.25">
      <c r="A4848" s="32">
        <v>2029</v>
      </c>
      <c r="B4848" s="33" t="s">
        <v>11</v>
      </c>
      <c r="C4848" s="33" t="s">
        <v>32</v>
      </c>
      <c r="D4848" s="33" t="s">
        <v>8</v>
      </c>
      <c r="E4848" s="32">
        <v>2013</v>
      </c>
      <c r="F4848" s="32">
        <v>16</v>
      </c>
      <c r="G4848" s="32">
        <v>433.19955390000001</v>
      </c>
    </row>
    <row r="4849" spans="1:7" x14ac:dyDescent="0.25">
      <c r="A4849" s="32">
        <v>2029</v>
      </c>
      <c r="B4849" s="33" t="s">
        <v>11</v>
      </c>
      <c r="C4849" s="33" t="s">
        <v>32</v>
      </c>
      <c r="D4849" s="33" t="s">
        <v>8</v>
      </c>
      <c r="E4849" s="32">
        <v>2014</v>
      </c>
      <c r="F4849" s="32">
        <v>15</v>
      </c>
      <c r="G4849" s="32">
        <v>526.23880780000002</v>
      </c>
    </row>
    <row r="4850" spans="1:7" x14ac:dyDescent="0.25">
      <c r="A4850" s="32">
        <v>2029</v>
      </c>
      <c r="B4850" s="33" t="s">
        <v>11</v>
      </c>
      <c r="C4850" s="33" t="s">
        <v>32</v>
      </c>
      <c r="D4850" s="33" t="s">
        <v>8</v>
      </c>
      <c r="E4850" s="32">
        <v>2015</v>
      </c>
      <c r="F4850" s="32">
        <v>14</v>
      </c>
      <c r="G4850" s="32">
        <v>746.08267439999997</v>
      </c>
    </row>
    <row r="4851" spans="1:7" x14ac:dyDescent="0.25">
      <c r="A4851" s="32">
        <v>2029</v>
      </c>
      <c r="B4851" s="33" t="s">
        <v>11</v>
      </c>
      <c r="C4851" s="33" t="s">
        <v>32</v>
      </c>
      <c r="D4851" s="33" t="s">
        <v>8</v>
      </c>
      <c r="E4851" s="32">
        <v>2016</v>
      </c>
      <c r="F4851" s="32">
        <v>13</v>
      </c>
      <c r="G4851" s="32">
        <v>1322.0565613159788</v>
      </c>
    </row>
    <row r="4852" spans="1:7" x14ac:dyDescent="0.25">
      <c r="A4852" s="32">
        <v>2029</v>
      </c>
      <c r="B4852" s="33" t="s">
        <v>11</v>
      </c>
      <c r="C4852" s="33" t="s">
        <v>32</v>
      </c>
      <c r="D4852" s="33" t="s">
        <v>8</v>
      </c>
      <c r="E4852" s="32">
        <v>2017</v>
      </c>
      <c r="F4852" s="32">
        <v>12</v>
      </c>
      <c r="G4852" s="32">
        <v>1581.5299696185214</v>
      </c>
    </row>
    <row r="4853" spans="1:7" x14ac:dyDescent="0.25">
      <c r="A4853" s="32">
        <v>2029</v>
      </c>
      <c r="B4853" s="33" t="s">
        <v>11</v>
      </c>
      <c r="C4853" s="33" t="s">
        <v>32</v>
      </c>
      <c r="D4853" s="33" t="s">
        <v>8</v>
      </c>
      <c r="E4853" s="32">
        <v>2018</v>
      </c>
      <c r="F4853" s="32">
        <v>11</v>
      </c>
      <c r="G4853" s="32">
        <v>1311.532338</v>
      </c>
    </row>
    <row r="4854" spans="1:7" x14ac:dyDescent="0.25">
      <c r="A4854" s="32">
        <v>2029</v>
      </c>
      <c r="B4854" s="33" t="s">
        <v>11</v>
      </c>
      <c r="C4854" s="33" t="s">
        <v>32</v>
      </c>
      <c r="D4854" s="33" t="s">
        <v>8</v>
      </c>
      <c r="E4854" s="32">
        <v>2019</v>
      </c>
      <c r="F4854" s="32">
        <v>10</v>
      </c>
      <c r="G4854" s="32">
        <v>1379.0089539999999</v>
      </c>
    </row>
    <row r="4855" spans="1:7" x14ac:dyDescent="0.25">
      <c r="A4855" s="32">
        <v>2029</v>
      </c>
      <c r="B4855" s="33" t="s">
        <v>11</v>
      </c>
      <c r="C4855" s="33" t="s">
        <v>32</v>
      </c>
      <c r="D4855" s="33" t="s">
        <v>8</v>
      </c>
      <c r="E4855" s="32">
        <v>2020</v>
      </c>
      <c r="F4855" s="32">
        <v>9</v>
      </c>
      <c r="G4855" s="32">
        <v>1406.2419560000001</v>
      </c>
    </row>
    <row r="4856" spans="1:7" x14ac:dyDescent="0.25">
      <c r="A4856" s="32">
        <v>2029</v>
      </c>
      <c r="B4856" s="33" t="s">
        <v>11</v>
      </c>
      <c r="C4856" s="33" t="s">
        <v>32</v>
      </c>
      <c r="D4856" s="33" t="s">
        <v>8</v>
      </c>
      <c r="E4856" s="32">
        <v>2021</v>
      </c>
      <c r="F4856" s="32">
        <v>8</v>
      </c>
      <c r="G4856" s="32">
        <v>1704.1610430000001</v>
      </c>
    </row>
    <row r="4857" spans="1:7" x14ac:dyDescent="0.25">
      <c r="A4857" s="32">
        <v>2029</v>
      </c>
      <c r="B4857" s="33" t="s">
        <v>11</v>
      </c>
      <c r="C4857" s="33" t="s">
        <v>32</v>
      </c>
      <c r="D4857" s="33" t="s">
        <v>8</v>
      </c>
      <c r="E4857" s="32">
        <v>2022</v>
      </c>
      <c r="F4857" s="32">
        <v>7</v>
      </c>
      <c r="G4857" s="32">
        <v>1965.8646100000001</v>
      </c>
    </row>
    <row r="4858" spans="1:7" x14ac:dyDescent="0.25">
      <c r="A4858" s="32">
        <v>2029</v>
      </c>
      <c r="B4858" s="33" t="s">
        <v>11</v>
      </c>
      <c r="C4858" s="33" t="s">
        <v>32</v>
      </c>
      <c r="D4858" s="33" t="s">
        <v>8</v>
      </c>
      <c r="E4858" s="32">
        <v>2023</v>
      </c>
      <c r="F4858" s="32">
        <v>6</v>
      </c>
      <c r="G4858" s="32">
        <v>2118.2450986578947</v>
      </c>
    </row>
    <row r="4859" spans="1:7" x14ac:dyDescent="0.25">
      <c r="A4859" s="32">
        <v>2029</v>
      </c>
      <c r="B4859" s="33" t="s">
        <v>11</v>
      </c>
      <c r="C4859" s="33" t="s">
        <v>32</v>
      </c>
      <c r="D4859" s="33" t="s">
        <v>8</v>
      </c>
      <c r="E4859" s="32">
        <v>2024</v>
      </c>
      <c r="F4859" s="32">
        <v>5</v>
      </c>
      <c r="G4859" s="32">
        <v>2195.0665648458235</v>
      </c>
    </row>
    <row r="4860" spans="1:7" x14ac:dyDescent="0.25">
      <c r="A4860" s="32">
        <v>2029</v>
      </c>
      <c r="B4860" s="33" t="s">
        <v>11</v>
      </c>
      <c r="C4860" s="33" t="s">
        <v>32</v>
      </c>
      <c r="D4860" s="33" t="s">
        <v>8</v>
      </c>
      <c r="E4860" s="32">
        <v>2025</v>
      </c>
      <c r="F4860" s="32">
        <v>4</v>
      </c>
      <c r="G4860" s="32">
        <v>2274.3555867405103</v>
      </c>
    </row>
    <row r="4861" spans="1:7" x14ac:dyDescent="0.25">
      <c r="A4861" s="32">
        <v>2029</v>
      </c>
      <c r="B4861" s="33" t="s">
        <v>11</v>
      </c>
      <c r="C4861" s="33" t="s">
        <v>32</v>
      </c>
      <c r="D4861" s="33" t="s">
        <v>8</v>
      </c>
      <c r="E4861" s="32">
        <v>2026</v>
      </c>
      <c r="F4861" s="32">
        <v>3</v>
      </c>
      <c r="G4861" s="32">
        <v>2355.340847566164</v>
      </c>
    </row>
    <row r="4862" spans="1:7" x14ac:dyDescent="0.25">
      <c r="A4862" s="32">
        <v>2029</v>
      </c>
      <c r="B4862" s="33" t="s">
        <v>11</v>
      </c>
      <c r="C4862" s="33" t="s">
        <v>32</v>
      </c>
      <c r="D4862" s="33" t="s">
        <v>8</v>
      </c>
      <c r="E4862" s="32">
        <v>2027</v>
      </c>
      <c r="F4862" s="32">
        <v>2</v>
      </c>
      <c r="G4862" s="32">
        <v>2376.475280615527</v>
      </c>
    </row>
    <row r="4863" spans="1:7" x14ac:dyDescent="0.25">
      <c r="A4863" s="32">
        <v>2029</v>
      </c>
      <c r="B4863" s="33" t="s">
        <v>11</v>
      </c>
      <c r="C4863" s="33" t="s">
        <v>32</v>
      </c>
      <c r="D4863" s="33" t="s">
        <v>8</v>
      </c>
      <c r="E4863" s="32">
        <v>2028</v>
      </c>
      <c r="F4863" s="32">
        <v>1</v>
      </c>
      <c r="G4863" s="32">
        <v>2419.9511400328902</v>
      </c>
    </row>
    <row r="4864" spans="1:7" x14ac:dyDescent="0.25">
      <c r="A4864" s="32">
        <v>2029</v>
      </c>
      <c r="B4864" s="33" t="s">
        <v>11</v>
      </c>
      <c r="C4864" s="33" t="s">
        <v>32</v>
      </c>
      <c r="D4864" s="33" t="s">
        <v>8</v>
      </c>
      <c r="E4864" s="32">
        <v>2029</v>
      </c>
      <c r="F4864" s="32">
        <v>0</v>
      </c>
      <c r="G4864" s="32">
        <v>2450.4762195431899</v>
      </c>
    </row>
    <row r="4865" spans="1:7" x14ac:dyDescent="0.25">
      <c r="A4865" s="32">
        <v>2029</v>
      </c>
      <c r="B4865" s="33" t="s">
        <v>11</v>
      </c>
      <c r="C4865" s="33" t="s">
        <v>32</v>
      </c>
      <c r="D4865" s="33" t="s">
        <v>8</v>
      </c>
      <c r="E4865" s="32">
        <v>2030</v>
      </c>
      <c r="F4865" s="32">
        <v>-1</v>
      </c>
      <c r="G4865" s="32">
        <v>540.58423049999999</v>
      </c>
    </row>
    <row r="4866" spans="1:7" x14ac:dyDescent="0.25">
      <c r="A4866" s="32">
        <v>2029</v>
      </c>
      <c r="B4866" s="33" t="s">
        <v>12</v>
      </c>
      <c r="C4866" s="33" t="s">
        <v>32</v>
      </c>
      <c r="D4866" s="33" t="s">
        <v>8</v>
      </c>
      <c r="E4866" s="32">
        <v>2010</v>
      </c>
      <c r="F4866" s="32">
        <v>19</v>
      </c>
      <c r="G4866" s="32">
        <v>571.73076813381783</v>
      </c>
    </row>
    <row r="4867" spans="1:7" x14ac:dyDescent="0.25">
      <c r="A4867" s="32">
        <v>2029</v>
      </c>
      <c r="B4867" s="33" t="s">
        <v>12</v>
      </c>
      <c r="C4867" s="33" t="s">
        <v>32</v>
      </c>
      <c r="D4867" s="33" t="s">
        <v>8</v>
      </c>
      <c r="E4867" s="32">
        <v>2011</v>
      </c>
      <c r="F4867" s="32">
        <v>18</v>
      </c>
      <c r="G4867" s="32">
        <v>739.83190796914687</v>
      </c>
    </row>
    <row r="4868" spans="1:7" x14ac:dyDescent="0.25">
      <c r="A4868" s="32">
        <v>2029</v>
      </c>
      <c r="B4868" s="33" t="s">
        <v>12</v>
      </c>
      <c r="C4868" s="33" t="s">
        <v>32</v>
      </c>
      <c r="D4868" s="33" t="s">
        <v>8</v>
      </c>
      <c r="E4868" s="32">
        <v>2012</v>
      </c>
      <c r="F4868" s="32">
        <v>17</v>
      </c>
      <c r="G4868" s="32">
        <v>905.911356797846</v>
      </c>
    </row>
    <row r="4869" spans="1:7" x14ac:dyDescent="0.25">
      <c r="A4869" s="32">
        <v>2029</v>
      </c>
      <c r="B4869" s="33" t="s">
        <v>12</v>
      </c>
      <c r="C4869" s="33" t="s">
        <v>32</v>
      </c>
      <c r="D4869" s="33" t="s">
        <v>8</v>
      </c>
      <c r="E4869" s="32">
        <v>2013</v>
      </c>
      <c r="F4869" s="32">
        <v>16</v>
      </c>
      <c r="G4869" s="32">
        <v>1085.4055316137103</v>
      </c>
    </row>
    <row r="4870" spans="1:7" x14ac:dyDescent="0.25">
      <c r="A4870" s="32">
        <v>2029</v>
      </c>
      <c r="B4870" s="33" t="s">
        <v>12</v>
      </c>
      <c r="C4870" s="33" t="s">
        <v>32</v>
      </c>
      <c r="D4870" s="33" t="s">
        <v>8</v>
      </c>
      <c r="E4870" s="32">
        <v>2014</v>
      </c>
      <c r="F4870" s="32">
        <v>15</v>
      </c>
      <c r="G4870" s="32">
        <v>1327.8589538383587</v>
      </c>
    </row>
    <row r="4871" spans="1:7" x14ac:dyDescent="0.25">
      <c r="A4871" s="32">
        <v>2029</v>
      </c>
      <c r="B4871" s="33" t="s">
        <v>12</v>
      </c>
      <c r="C4871" s="33" t="s">
        <v>32</v>
      </c>
      <c r="D4871" s="33" t="s">
        <v>8</v>
      </c>
      <c r="E4871" s="32">
        <v>2015</v>
      </c>
      <c r="F4871" s="32">
        <v>14</v>
      </c>
      <c r="G4871" s="32">
        <v>1540.5138798210603</v>
      </c>
    </row>
    <row r="4872" spans="1:7" x14ac:dyDescent="0.25">
      <c r="A4872" s="32">
        <v>2029</v>
      </c>
      <c r="B4872" s="33" t="s">
        <v>12</v>
      </c>
      <c r="C4872" s="33" t="s">
        <v>32</v>
      </c>
      <c r="D4872" s="33" t="s">
        <v>8</v>
      </c>
      <c r="E4872" s="32">
        <v>2016</v>
      </c>
      <c r="F4872" s="32">
        <v>13</v>
      </c>
      <c r="G4872" s="32">
        <v>1696.4897381125986</v>
      </c>
    </row>
    <row r="4873" spans="1:7" x14ac:dyDescent="0.25">
      <c r="A4873" s="32">
        <v>2029</v>
      </c>
      <c r="B4873" s="33" t="s">
        <v>12</v>
      </c>
      <c r="C4873" s="33" t="s">
        <v>32</v>
      </c>
      <c r="D4873" s="33" t="s">
        <v>8</v>
      </c>
      <c r="E4873" s="32">
        <v>2017</v>
      </c>
      <c r="F4873" s="32">
        <v>12</v>
      </c>
      <c r="G4873" s="32">
        <v>1916.8575248262418</v>
      </c>
    </row>
    <row r="4874" spans="1:7" x14ac:dyDescent="0.25">
      <c r="A4874" s="32">
        <v>2029</v>
      </c>
      <c r="B4874" s="33" t="s">
        <v>12</v>
      </c>
      <c r="C4874" s="33" t="s">
        <v>32</v>
      </c>
      <c r="D4874" s="33" t="s">
        <v>8</v>
      </c>
      <c r="E4874" s="32">
        <v>2018</v>
      </c>
      <c r="F4874" s="32">
        <v>11</v>
      </c>
      <c r="G4874" s="32">
        <v>2017.8304550663588</v>
      </c>
    </row>
    <row r="4875" spans="1:7" x14ac:dyDescent="0.25">
      <c r="A4875" s="32">
        <v>2029</v>
      </c>
      <c r="B4875" s="33" t="s">
        <v>12</v>
      </c>
      <c r="C4875" s="33" t="s">
        <v>32</v>
      </c>
      <c r="D4875" s="33" t="s">
        <v>8</v>
      </c>
      <c r="E4875" s="32">
        <v>2019</v>
      </c>
      <c r="F4875" s="32">
        <v>10</v>
      </c>
      <c r="G4875" s="32">
        <v>2106.0474599598965</v>
      </c>
    </row>
    <row r="4876" spans="1:7" x14ac:dyDescent="0.25">
      <c r="A4876" s="32">
        <v>2029</v>
      </c>
      <c r="B4876" s="33" t="s">
        <v>12</v>
      </c>
      <c r="C4876" s="33" t="s">
        <v>32</v>
      </c>
      <c r="D4876" s="33" t="s">
        <v>8</v>
      </c>
      <c r="E4876" s="32">
        <v>2020</v>
      </c>
      <c r="F4876" s="32">
        <v>9</v>
      </c>
      <c r="G4876" s="32">
        <v>2179.8116592685269</v>
      </c>
    </row>
    <row r="4877" spans="1:7" x14ac:dyDescent="0.25">
      <c r="A4877" s="32">
        <v>2029</v>
      </c>
      <c r="B4877" s="33" t="s">
        <v>12</v>
      </c>
      <c r="C4877" s="33" t="s">
        <v>32</v>
      </c>
      <c r="D4877" s="33" t="s">
        <v>8</v>
      </c>
      <c r="E4877" s="32">
        <v>2021</v>
      </c>
      <c r="F4877" s="32">
        <v>8</v>
      </c>
      <c r="G4877" s="32">
        <v>1823.7905249999999</v>
      </c>
    </row>
    <row r="4878" spans="1:7" x14ac:dyDescent="0.25">
      <c r="A4878" s="32">
        <v>2029</v>
      </c>
      <c r="B4878" s="33" t="s">
        <v>12</v>
      </c>
      <c r="C4878" s="33" t="s">
        <v>32</v>
      </c>
      <c r="D4878" s="33" t="s">
        <v>8</v>
      </c>
      <c r="E4878" s="32">
        <v>2022</v>
      </c>
      <c r="F4878" s="32">
        <v>7</v>
      </c>
      <c r="G4878" s="32">
        <v>2109.5848099999998</v>
      </c>
    </row>
    <row r="4879" spans="1:7" x14ac:dyDescent="0.25">
      <c r="A4879" s="32">
        <v>2029</v>
      </c>
      <c r="B4879" s="33" t="s">
        <v>12</v>
      </c>
      <c r="C4879" s="33" t="s">
        <v>32</v>
      </c>
      <c r="D4879" s="33" t="s">
        <v>8</v>
      </c>
      <c r="E4879" s="32">
        <v>2023</v>
      </c>
      <c r="F4879" s="32">
        <v>6</v>
      </c>
      <c r="G4879" s="32">
        <v>2353.8588650351321</v>
      </c>
    </row>
    <row r="4880" spans="1:7" x14ac:dyDescent="0.25">
      <c r="A4880" s="32">
        <v>2029</v>
      </c>
      <c r="B4880" s="33" t="s">
        <v>12</v>
      </c>
      <c r="C4880" s="33" t="s">
        <v>32</v>
      </c>
      <c r="D4880" s="33" t="s">
        <v>8</v>
      </c>
      <c r="E4880" s="32">
        <v>2024</v>
      </c>
      <c r="F4880" s="32">
        <v>5</v>
      </c>
      <c r="G4880" s="32">
        <v>2428.2350175836141</v>
      </c>
    </row>
    <row r="4881" spans="1:7" x14ac:dyDescent="0.25">
      <c r="A4881" s="32">
        <v>2029</v>
      </c>
      <c r="B4881" s="33" t="s">
        <v>12</v>
      </c>
      <c r="C4881" s="33" t="s">
        <v>32</v>
      </c>
      <c r="D4881" s="33" t="s">
        <v>8</v>
      </c>
      <c r="E4881" s="32">
        <v>2025</v>
      </c>
      <c r="F4881" s="32">
        <v>4</v>
      </c>
      <c r="G4881" s="32">
        <v>2504.5601196798525</v>
      </c>
    </row>
    <row r="4882" spans="1:7" x14ac:dyDescent="0.25">
      <c r="A4882" s="32">
        <v>2029</v>
      </c>
      <c r="B4882" s="33" t="s">
        <v>12</v>
      </c>
      <c r="C4882" s="33" t="s">
        <v>32</v>
      </c>
      <c r="D4882" s="33" t="s">
        <v>8</v>
      </c>
      <c r="E4882" s="32">
        <v>2026</v>
      </c>
      <c r="F4882" s="32">
        <v>3</v>
      </c>
      <c r="G4882" s="32">
        <v>2580.6091980221418</v>
      </c>
    </row>
    <row r="4883" spans="1:7" x14ac:dyDescent="0.25">
      <c r="A4883" s="32">
        <v>2029</v>
      </c>
      <c r="B4883" s="33" t="s">
        <v>12</v>
      </c>
      <c r="C4883" s="33" t="s">
        <v>32</v>
      </c>
      <c r="D4883" s="33" t="s">
        <v>8</v>
      </c>
      <c r="E4883" s="32">
        <v>2027</v>
      </c>
      <c r="F4883" s="32">
        <v>2</v>
      </c>
      <c r="G4883" s="32">
        <v>2607.1631747244219</v>
      </c>
    </row>
    <row r="4884" spans="1:7" x14ac:dyDescent="0.25">
      <c r="A4884" s="32">
        <v>2029</v>
      </c>
      <c r="B4884" s="33" t="s">
        <v>12</v>
      </c>
      <c r="C4884" s="33" t="s">
        <v>32</v>
      </c>
      <c r="D4884" s="33" t="s">
        <v>8</v>
      </c>
      <c r="E4884" s="32">
        <v>2028</v>
      </c>
      <c r="F4884" s="32">
        <v>1</v>
      </c>
      <c r="G4884" s="32">
        <v>2650.2620025896899</v>
      </c>
    </row>
    <row r="4885" spans="1:7" x14ac:dyDescent="0.25">
      <c r="A4885" s="32">
        <v>2029</v>
      </c>
      <c r="B4885" s="33" t="s">
        <v>12</v>
      </c>
      <c r="C4885" s="33" t="s">
        <v>32</v>
      </c>
      <c r="D4885" s="33" t="s">
        <v>8</v>
      </c>
      <c r="E4885" s="32">
        <v>2029</v>
      </c>
      <c r="F4885" s="32">
        <v>0</v>
      </c>
      <c r="G4885" s="32">
        <v>2683.110654526</v>
      </c>
    </row>
    <row r="4886" spans="1:7" x14ac:dyDescent="0.25">
      <c r="A4886" s="32">
        <v>2029</v>
      </c>
      <c r="B4886" s="33" t="s">
        <v>12</v>
      </c>
      <c r="C4886" s="33" t="s">
        <v>32</v>
      </c>
      <c r="D4886" s="33" t="s">
        <v>8</v>
      </c>
      <c r="E4886" s="32">
        <v>2030</v>
      </c>
      <c r="F4886" s="32">
        <v>-1</v>
      </c>
      <c r="G4886" s="32">
        <v>628.93292498610003</v>
      </c>
    </row>
    <row r="4887" spans="1:7" x14ac:dyDescent="0.25">
      <c r="A4887" s="32">
        <v>2029</v>
      </c>
      <c r="B4887" s="33" t="s">
        <v>13</v>
      </c>
      <c r="C4887" s="33" t="s">
        <v>32</v>
      </c>
      <c r="D4887" s="33" t="s">
        <v>8</v>
      </c>
      <c r="E4887" s="32">
        <v>2010</v>
      </c>
      <c r="F4887" s="32">
        <v>19</v>
      </c>
      <c r="G4887" s="32">
        <v>827.66639750000002</v>
      </c>
    </row>
    <row r="4888" spans="1:7" x14ac:dyDescent="0.25">
      <c r="A4888" s="32">
        <v>2029</v>
      </c>
      <c r="B4888" s="33" t="s">
        <v>13</v>
      </c>
      <c r="C4888" s="33" t="s">
        <v>32</v>
      </c>
      <c r="D4888" s="33" t="s">
        <v>8</v>
      </c>
      <c r="E4888" s="32">
        <v>2011</v>
      </c>
      <c r="F4888" s="32">
        <v>18</v>
      </c>
      <c r="G4888" s="32">
        <v>1038.9135879999999</v>
      </c>
    </row>
    <row r="4889" spans="1:7" x14ac:dyDescent="0.25">
      <c r="A4889" s="32">
        <v>2029</v>
      </c>
      <c r="B4889" s="33" t="s">
        <v>13</v>
      </c>
      <c r="C4889" s="33" t="s">
        <v>32</v>
      </c>
      <c r="D4889" s="33" t="s">
        <v>8</v>
      </c>
      <c r="E4889" s="32">
        <v>2012</v>
      </c>
      <c r="F4889" s="32">
        <v>17</v>
      </c>
      <c r="G4889" s="32">
        <v>1415.2022059999999</v>
      </c>
    </row>
    <row r="4890" spans="1:7" x14ac:dyDescent="0.25">
      <c r="A4890" s="32">
        <v>2029</v>
      </c>
      <c r="B4890" s="33" t="s">
        <v>13</v>
      </c>
      <c r="C4890" s="33" t="s">
        <v>32</v>
      </c>
      <c r="D4890" s="33" t="s">
        <v>8</v>
      </c>
      <c r="E4890" s="32">
        <v>2013</v>
      </c>
      <c r="F4890" s="32">
        <v>16</v>
      </c>
      <c r="G4890" s="32">
        <v>1926.7155809999999</v>
      </c>
    </row>
    <row r="4891" spans="1:7" x14ac:dyDescent="0.25">
      <c r="A4891" s="32">
        <v>2029</v>
      </c>
      <c r="B4891" s="33" t="s">
        <v>13</v>
      </c>
      <c r="C4891" s="33" t="s">
        <v>32</v>
      </c>
      <c r="D4891" s="33" t="s">
        <v>8</v>
      </c>
      <c r="E4891" s="32">
        <v>2014</v>
      </c>
      <c r="F4891" s="32">
        <v>15</v>
      </c>
      <c r="G4891" s="32">
        <v>2334.1717720000001</v>
      </c>
    </row>
    <row r="4892" spans="1:7" x14ac:dyDescent="0.25">
      <c r="A4892" s="32">
        <v>2029</v>
      </c>
      <c r="B4892" s="33" t="s">
        <v>13</v>
      </c>
      <c r="C4892" s="33" t="s">
        <v>32</v>
      </c>
      <c r="D4892" s="33" t="s">
        <v>8</v>
      </c>
      <c r="E4892" s="32">
        <v>2015</v>
      </c>
      <c r="F4892" s="32">
        <v>14</v>
      </c>
      <c r="G4892" s="32">
        <v>3272.3898800000002</v>
      </c>
    </row>
    <row r="4893" spans="1:7" x14ac:dyDescent="0.25">
      <c r="A4893" s="32">
        <v>2029</v>
      </c>
      <c r="B4893" s="33" t="s">
        <v>13</v>
      </c>
      <c r="C4893" s="33" t="s">
        <v>32</v>
      </c>
      <c r="D4893" s="33" t="s">
        <v>8</v>
      </c>
      <c r="E4893" s="32">
        <v>2016</v>
      </c>
      <c r="F4893" s="32">
        <v>13</v>
      </c>
      <c r="G4893" s="32">
        <v>6326.5346129999998</v>
      </c>
    </row>
    <row r="4894" spans="1:7" x14ac:dyDescent="0.25">
      <c r="A4894" s="32">
        <v>2029</v>
      </c>
      <c r="B4894" s="33" t="s">
        <v>13</v>
      </c>
      <c r="C4894" s="33" t="s">
        <v>32</v>
      </c>
      <c r="D4894" s="33" t="s">
        <v>8</v>
      </c>
      <c r="E4894" s="32">
        <v>2017</v>
      </c>
      <c r="F4894" s="32">
        <v>12</v>
      </c>
      <c r="G4894" s="32">
        <v>7042.6424180000004</v>
      </c>
    </row>
    <row r="4895" spans="1:7" x14ac:dyDescent="0.25">
      <c r="A4895" s="32">
        <v>2029</v>
      </c>
      <c r="B4895" s="33" t="s">
        <v>13</v>
      </c>
      <c r="C4895" s="33" t="s">
        <v>32</v>
      </c>
      <c r="D4895" s="33" t="s">
        <v>8</v>
      </c>
      <c r="E4895" s="32">
        <v>2018</v>
      </c>
      <c r="F4895" s="32">
        <v>11</v>
      </c>
      <c r="G4895" s="32">
        <v>5638.9458979999999</v>
      </c>
    </row>
    <row r="4896" spans="1:7" x14ac:dyDescent="0.25">
      <c r="A4896" s="32">
        <v>2029</v>
      </c>
      <c r="B4896" s="33" t="s">
        <v>13</v>
      </c>
      <c r="C4896" s="33" t="s">
        <v>32</v>
      </c>
      <c r="D4896" s="33" t="s">
        <v>8</v>
      </c>
      <c r="E4896" s="32">
        <v>2019</v>
      </c>
      <c r="F4896" s="32">
        <v>10</v>
      </c>
      <c r="G4896" s="32">
        <v>5938.4051209999998</v>
      </c>
    </row>
    <row r="4897" spans="1:7" x14ac:dyDescent="0.25">
      <c r="A4897" s="32">
        <v>2029</v>
      </c>
      <c r="B4897" s="33" t="s">
        <v>13</v>
      </c>
      <c r="C4897" s="33" t="s">
        <v>32</v>
      </c>
      <c r="D4897" s="33" t="s">
        <v>8</v>
      </c>
      <c r="E4897" s="32">
        <v>2020</v>
      </c>
      <c r="F4897" s="32">
        <v>9</v>
      </c>
      <c r="G4897" s="32">
        <v>6026.9323260000001</v>
      </c>
    </row>
    <row r="4898" spans="1:7" x14ac:dyDescent="0.25">
      <c r="A4898" s="32">
        <v>2029</v>
      </c>
      <c r="B4898" s="33" t="s">
        <v>13</v>
      </c>
      <c r="C4898" s="33" t="s">
        <v>32</v>
      </c>
      <c r="D4898" s="33" t="s">
        <v>8</v>
      </c>
      <c r="E4898" s="32">
        <v>2021</v>
      </c>
      <c r="F4898" s="32">
        <v>8</v>
      </c>
      <c r="G4898" s="32">
        <v>7295.1620990000001</v>
      </c>
    </row>
    <row r="4899" spans="1:7" x14ac:dyDescent="0.25">
      <c r="A4899" s="32">
        <v>2029</v>
      </c>
      <c r="B4899" s="33" t="s">
        <v>13</v>
      </c>
      <c r="C4899" s="33" t="s">
        <v>32</v>
      </c>
      <c r="D4899" s="33" t="s">
        <v>8</v>
      </c>
      <c r="E4899" s="32">
        <v>2022</v>
      </c>
      <c r="F4899" s="32">
        <v>7</v>
      </c>
      <c r="G4899" s="32">
        <v>8438.3392399999993</v>
      </c>
    </row>
    <row r="4900" spans="1:7" x14ac:dyDescent="0.25">
      <c r="A4900" s="32">
        <v>2029</v>
      </c>
      <c r="B4900" s="33" t="s">
        <v>13</v>
      </c>
      <c r="C4900" s="33" t="s">
        <v>32</v>
      </c>
      <c r="D4900" s="33" t="s">
        <v>8</v>
      </c>
      <c r="E4900" s="32">
        <v>2023</v>
      </c>
      <c r="F4900" s="32">
        <v>6</v>
      </c>
      <c r="G4900" s="32">
        <v>9415.4354601400573</v>
      </c>
    </row>
    <row r="4901" spans="1:7" x14ac:dyDescent="0.25">
      <c r="A4901" s="32">
        <v>2029</v>
      </c>
      <c r="B4901" s="33" t="s">
        <v>13</v>
      </c>
      <c r="C4901" s="33" t="s">
        <v>32</v>
      </c>
      <c r="D4901" s="33" t="s">
        <v>8</v>
      </c>
      <c r="E4901" s="32">
        <v>2024</v>
      </c>
      <c r="F4901" s="32">
        <v>5</v>
      </c>
      <c r="G4901" s="32">
        <v>9712.9400703340743</v>
      </c>
    </row>
    <row r="4902" spans="1:7" x14ac:dyDescent="0.25">
      <c r="A4902" s="32">
        <v>2029</v>
      </c>
      <c r="B4902" s="33" t="s">
        <v>13</v>
      </c>
      <c r="C4902" s="33" t="s">
        <v>32</v>
      </c>
      <c r="D4902" s="33" t="s">
        <v>8</v>
      </c>
      <c r="E4902" s="32">
        <v>2025</v>
      </c>
      <c r="F4902" s="32">
        <v>4</v>
      </c>
      <c r="G4902" s="32">
        <v>10018.240478720085</v>
      </c>
    </row>
    <row r="4903" spans="1:7" x14ac:dyDescent="0.25">
      <c r="A4903" s="32">
        <v>2029</v>
      </c>
      <c r="B4903" s="33" t="s">
        <v>13</v>
      </c>
      <c r="C4903" s="33" t="s">
        <v>32</v>
      </c>
      <c r="D4903" s="33" t="s">
        <v>8</v>
      </c>
      <c r="E4903" s="32">
        <v>2026</v>
      </c>
      <c r="F4903" s="32">
        <v>3</v>
      </c>
      <c r="G4903" s="32">
        <v>10322.436792087919</v>
      </c>
    </row>
    <row r="4904" spans="1:7" x14ac:dyDescent="0.25">
      <c r="A4904" s="32">
        <v>2029</v>
      </c>
      <c r="B4904" s="33" t="s">
        <v>13</v>
      </c>
      <c r="C4904" s="33" t="s">
        <v>32</v>
      </c>
      <c r="D4904" s="33" t="s">
        <v>8</v>
      </c>
      <c r="E4904" s="32">
        <v>2027</v>
      </c>
      <c r="F4904" s="32">
        <v>2</v>
      </c>
      <c r="G4904" s="32">
        <v>10428.652698897589</v>
      </c>
    </row>
    <row r="4905" spans="1:7" x14ac:dyDescent="0.25">
      <c r="A4905" s="32">
        <v>2029</v>
      </c>
      <c r="B4905" s="33" t="s">
        <v>13</v>
      </c>
      <c r="C4905" s="33" t="s">
        <v>32</v>
      </c>
      <c r="D4905" s="33" t="s">
        <v>8</v>
      </c>
      <c r="E4905" s="32">
        <v>2028</v>
      </c>
      <c r="F4905" s="32">
        <v>1</v>
      </c>
      <c r="G4905" s="32">
        <v>10601.0480103586</v>
      </c>
    </row>
    <row r="4906" spans="1:7" x14ac:dyDescent="0.25">
      <c r="A4906" s="32">
        <v>2029</v>
      </c>
      <c r="B4906" s="33" t="s">
        <v>13</v>
      </c>
      <c r="C4906" s="33" t="s">
        <v>32</v>
      </c>
      <c r="D4906" s="33" t="s">
        <v>8</v>
      </c>
      <c r="E4906" s="32">
        <v>2029</v>
      </c>
      <c r="F4906" s="32">
        <v>0</v>
      </c>
      <c r="G4906" s="32">
        <v>10732.4426181037</v>
      </c>
    </row>
    <row r="4907" spans="1:7" x14ac:dyDescent="0.25">
      <c r="A4907" s="32">
        <v>2029</v>
      </c>
      <c r="B4907" s="33" t="s">
        <v>13</v>
      </c>
      <c r="C4907" s="33" t="s">
        <v>32</v>
      </c>
      <c r="D4907" s="33" t="s">
        <v>8</v>
      </c>
      <c r="E4907" s="32">
        <v>2030</v>
      </c>
      <c r="F4907" s="32">
        <v>-1</v>
      </c>
      <c r="G4907" s="32">
        <v>2515.7316999438999</v>
      </c>
    </row>
    <row r="4908" spans="1:7" x14ac:dyDescent="0.25">
      <c r="A4908" s="32">
        <v>2029</v>
      </c>
      <c r="B4908" s="33" t="s">
        <v>9</v>
      </c>
      <c r="C4908" s="33" t="s">
        <v>32</v>
      </c>
      <c r="D4908" s="33" t="s">
        <v>8</v>
      </c>
      <c r="E4908" s="32">
        <v>2010</v>
      </c>
      <c r="F4908" s="32">
        <v>19</v>
      </c>
      <c r="G4908" s="32">
        <v>142.65148459412742</v>
      </c>
    </row>
    <row r="4909" spans="1:7" x14ac:dyDescent="0.25">
      <c r="A4909" s="32">
        <v>2029</v>
      </c>
      <c r="B4909" s="33" t="s">
        <v>9</v>
      </c>
      <c r="C4909" s="33" t="s">
        <v>32</v>
      </c>
      <c r="D4909" s="33" t="s">
        <v>8</v>
      </c>
      <c r="E4909" s="32">
        <v>2011</v>
      </c>
      <c r="F4909" s="32">
        <v>18</v>
      </c>
      <c r="G4909" s="32">
        <v>183.62019834592544</v>
      </c>
    </row>
    <row r="4910" spans="1:7" x14ac:dyDescent="0.25">
      <c r="A4910" s="32">
        <v>2029</v>
      </c>
      <c r="B4910" s="33" t="s">
        <v>9</v>
      </c>
      <c r="C4910" s="33" t="s">
        <v>32</v>
      </c>
      <c r="D4910" s="33" t="s">
        <v>8</v>
      </c>
      <c r="E4910" s="32">
        <v>2012</v>
      </c>
      <c r="F4910" s="32">
        <v>17</v>
      </c>
      <c r="G4910" s="32">
        <v>224.15814611778677</v>
      </c>
    </row>
    <row r="4911" spans="1:7" x14ac:dyDescent="0.25">
      <c r="A4911" s="32">
        <v>2029</v>
      </c>
      <c r="B4911" s="33" t="s">
        <v>9</v>
      </c>
      <c r="C4911" s="33" t="s">
        <v>32</v>
      </c>
      <c r="D4911" s="33" t="s">
        <v>8</v>
      </c>
      <c r="E4911" s="32">
        <v>2013</v>
      </c>
      <c r="F4911" s="32">
        <v>16</v>
      </c>
      <c r="G4911" s="32">
        <v>267.15653869338905</v>
      </c>
    </row>
    <row r="4912" spans="1:7" x14ac:dyDescent="0.25">
      <c r="A4912" s="32">
        <v>2029</v>
      </c>
      <c r="B4912" s="33" t="s">
        <v>9</v>
      </c>
      <c r="C4912" s="33" t="s">
        <v>32</v>
      </c>
      <c r="D4912" s="33" t="s">
        <v>8</v>
      </c>
      <c r="E4912" s="32">
        <v>2014</v>
      </c>
      <c r="F4912" s="32">
        <v>15</v>
      </c>
      <c r="G4912" s="32">
        <v>325.78897550446737</v>
      </c>
    </row>
    <row r="4913" spans="1:7" x14ac:dyDescent="0.25">
      <c r="A4913" s="32">
        <v>2029</v>
      </c>
      <c r="B4913" s="33" t="s">
        <v>9</v>
      </c>
      <c r="C4913" s="33" t="s">
        <v>32</v>
      </c>
      <c r="D4913" s="33" t="s">
        <v>8</v>
      </c>
      <c r="E4913" s="32">
        <v>2015</v>
      </c>
      <c r="F4913" s="32">
        <v>14</v>
      </c>
      <c r="G4913" s="32">
        <v>379.82818502103368</v>
      </c>
    </row>
    <row r="4914" spans="1:7" x14ac:dyDescent="0.25">
      <c r="A4914" s="32">
        <v>2029</v>
      </c>
      <c r="B4914" s="33" t="s">
        <v>9</v>
      </c>
      <c r="C4914" s="33" t="s">
        <v>32</v>
      </c>
      <c r="D4914" s="33" t="s">
        <v>8</v>
      </c>
      <c r="E4914" s="32">
        <v>2016</v>
      </c>
      <c r="F4914" s="32">
        <v>13</v>
      </c>
      <c r="G4914" s="32">
        <v>426.06848983313478</v>
      </c>
    </row>
    <row r="4915" spans="1:7" x14ac:dyDescent="0.25">
      <c r="A4915" s="32">
        <v>2029</v>
      </c>
      <c r="B4915" s="33" t="s">
        <v>9</v>
      </c>
      <c r="C4915" s="33" t="s">
        <v>32</v>
      </c>
      <c r="D4915" s="33" t="s">
        <v>8</v>
      </c>
      <c r="E4915" s="32">
        <v>2017</v>
      </c>
      <c r="F4915" s="32">
        <v>12</v>
      </c>
      <c r="G4915" s="32">
        <v>491.74415968689965</v>
      </c>
    </row>
    <row r="4916" spans="1:7" x14ac:dyDescent="0.25">
      <c r="A4916" s="32">
        <v>2029</v>
      </c>
      <c r="B4916" s="33" t="s">
        <v>9</v>
      </c>
      <c r="C4916" s="33" t="s">
        <v>32</v>
      </c>
      <c r="D4916" s="33" t="s">
        <v>8</v>
      </c>
      <c r="E4916" s="32">
        <v>2018</v>
      </c>
      <c r="F4916" s="32">
        <v>11</v>
      </c>
      <c r="G4916" s="32">
        <v>528.15089937509129</v>
      </c>
    </row>
    <row r="4917" spans="1:7" x14ac:dyDescent="0.25">
      <c r="A4917" s="32">
        <v>2029</v>
      </c>
      <c r="B4917" s="33" t="s">
        <v>9</v>
      </c>
      <c r="C4917" s="33" t="s">
        <v>32</v>
      </c>
      <c r="D4917" s="33" t="s">
        <v>8</v>
      </c>
      <c r="E4917" s="32">
        <v>2019</v>
      </c>
      <c r="F4917" s="32">
        <v>10</v>
      </c>
      <c r="G4917" s="32">
        <v>561.20669726642086</v>
      </c>
    </row>
    <row r="4918" spans="1:7" x14ac:dyDescent="0.25">
      <c r="A4918" s="32">
        <v>2029</v>
      </c>
      <c r="B4918" s="33" t="s">
        <v>9</v>
      </c>
      <c r="C4918" s="33" t="s">
        <v>32</v>
      </c>
      <c r="D4918" s="33" t="s">
        <v>8</v>
      </c>
      <c r="E4918" s="32">
        <v>2020</v>
      </c>
      <c r="F4918" s="32">
        <v>9</v>
      </c>
      <c r="G4918" s="32">
        <v>590.9494696000346</v>
      </c>
    </row>
    <row r="4919" spans="1:7" x14ac:dyDescent="0.25">
      <c r="A4919" s="32">
        <v>2029</v>
      </c>
      <c r="B4919" s="33" t="s">
        <v>9</v>
      </c>
      <c r="C4919" s="33" t="s">
        <v>32</v>
      </c>
      <c r="D4919" s="33" t="s">
        <v>8</v>
      </c>
      <c r="E4919" s="32">
        <v>2021</v>
      </c>
      <c r="F4919" s="32">
        <v>8</v>
      </c>
      <c r="G4919" s="32">
        <v>617.33833222112071</v>
      </c>
    </row>
    <row r="4920" spans="1:7" x14ac:dyDescent="0.25">
      <c r="A4920" s="32">
        <v>2029</v>
      </c>
      <c r="B4920" s="33" t="s">
        <v>9</v>
      </c>
      <c r="C4920" s="33" t="s">
        <v>32</v>
      </c>
      <c r="D4920" s="33" t="s">
        <v>8</v>
      </c>
      <c r="E4920" s="32">
        <v>2022</v>
      </c>
      <c r="F4920" s="32">
        <v>7</v>
      </c>
      <c r="G4920" s="32">
        <v>639.52842000107751</v>
      </c>
    </row>
    <row r="4921" spans="1:7" x14ac:dyDescent="0.25">
      <c r="A4921" s="32">
        <v>2029</v>
      </c>
      <c r="B4921" s="33" t="s">
        <v>9</v>
      </c>
      <c r="C4921" s="33" t="s">
        <v>32</v>
      </c>
      <c r="D4921" s="33" t="s">
        <v>8</v>
      </c>
      <c r="E4921" s="32">
        <v>2023</v>
      </c>
      <c r="F4921" s="32">
        <v>6</v>
      </c>
      <c r="G4921" s="32">
        <v>666.96803277422225</v>
      </c>
    </row>
    <row r="4922" spans="1:7" x14ac:dyDescent="0.25">
      <c r="A4922" s="32">
        <v>2029</v>
      </c>
      <c r="B4922" s="33" t="s">
        <v>9</v>
      </c>
      <c r="C4922" s="33" t="s">
        <v>32</v>
      </c>
      <c r="D4922" s="33" t="s">
        <v>8</v>
      </c>
      <c r="E4922" s="32">
        <v>2024</v>
      </c>
      <c r="F4922" s="32">
        <v>5</v>
      </c>
      <c r="G4922" s="32">
        <v>693.86999478863913</v>
      </c>
    </row>
    <row r="4923" spans="1:7" x14ac:dyDescent="0.25">
      <c r="A4923" s="32">
        <v>2029</v>
      </c>
      <c r="B4923" s="33" t="s">
        <v>9</v>
      </c>
      <c r="C4923" s="33" t="s">
        <v>32</v>
      </c>
      <c r="D4923" s="33" t="s">
        <v>8</v>
      </c>
      <c r="E4923" s="32">
        <v>2025</v>
      </c>
      <c r="F4923" s="32">
        <v>4</v>
      </c>
      <c r="G4923" s="32">
        <v>721.30791342358032</v>
      </c>
    </row>
    <row r="4924" spans="1:7" x14ac:dyDescent="0.25">
      <c r="A4924" s="32">
        <v>2029</v>
      </c>
      <c r="B4924" s="33" t="s">
        <v>9</v>
      </c>
      <c r="C4924" s="33" t="s">
        <v>32</v>
      </c>
      <c r="D4924" s="33" t="s">
        <v>8</v>
      </c>
      <c r="E4924" s="32">
        <v>2026</v>
      </c>
      <c r="F4924" s="32">
        <v>3</v>
      </c>
      <c r="G4924" s="32">
        <v>749.17443876524123</v>
      </c>
    </row>
    <row r="4925" spans="1:7" x14ac:dyDescent="0.25">
      <c r="A4925" s="32">
        <v>2029</v>
      </c>
      <c r="B4925" s="33" t="s">
        <v>9</v>
      </c>
      <c r="C4925" s="33" t="s">
        <v>32</v>
      </c>
      <c r="D4925" s="33" t="s">
        <v>8</v>
      </c>
      <c r="E4925" s="32">
        <v>2027</v>
      </c>
      <c r="F4925" s="32">
        <v>2</v>
      </c>
      <c r="G4925" s="32">
        <v>761.84720337464637</v>
      </c>
    </row>
    <row r="4926" spans="1:7" x14ac:dyDescent="0.25">
      <c r="A4926" s="32">
        <v>2029</v>
      </c>
      <c r="B4926" s="33" t="s">
        <v>9</v>
      </c>
      <c r="C4926" s="33" t="s">
        <v>32</v>
      </c>
      <c r="D4926" s="33" t="s">
        <v>8</v>
      </c>
      <c r="E4926" s="32">
        <v>2028</v>
      </c>
      <c r="F4926" s="32">
        <v>1</v>
      </c>
      <c r="G4926" s="32">
        <v>778.27803224029901</v>
      </c>
    </row>
    <row r="4927" spans="1:7" x14ac:dyDescent="0.25">
      <c r="A4927" s="32">
        <v>2029</v>
      </c>
      <c r="B4927" s="33" t="s">
        <v>9</v>
      </c>
      <c r="C4927" s="33" t="s">
        <v>32</v>
      </c>
      <c r="D4927" s="33" t="s">
        <v>8</v>
      </c>
      <c r="E4927" s="32">
        <v>2029</v>
      </c>
      <c r="F4927" s="32">
        <v>0</v>
      </c>
      <c r="G4927" s="32">
        <v>790.14638979999995</v>
      </c>
    </row>
    <row r="4928" spans="1:7" x14ac:dyDescent="0.25">
      <c r="A4928" s="32">
        <v>2029</v>
      </c>
      <c r="B4928" s="33" t="s">
        <v>9</v>
      </c>
      <c r="C4928" s="33" t="s">
        <v>32</v>
      </c>
      <c r="D4928" s="33" t="s">
        <v>8</v>
      </c>
      <c r="E4928" s="32">
        <v>2030</v>
      </c>
      <c r="F4928" s="32">
        <v>-1</v>
      </c>
      <c r="G4928" s="32">
        <v>74.890638179999996</v>
      </c>
    </row>
    <row r="4929" spans="1:7" x14ac:dyDescent="0.25">
      <c r="A4929" s="32">
        <v>2029</v>
      </c>
      <c r="B4929" s="33" t="s">
        <v>14</v>
      </c>
      <c r="C4929" s="33" t="s">
        <v>32</v>
      </c>
      <c r="D4929" s="33" t="s">
        <v>8</v>
      </c>
      <c r="E4929" s="32">
        <v>2010</v>
      </c>
      <c r="F4929" s="32">
        <v>19</v>
      </c>
      <c r="G4929" s="32">
        <v>34.977100249999999</v>
      </c>
    </row>
    <row r="4930" spans="1:7" x14ac:dyDescent="0.25">
      <c r="A4930" s="32">
        <v>2029</v>
      </c>
      <c r="B4930" s="33" t="s">
        <v>14</v>
      </c>
      <c r="C4930" s="33" t="s">
        <v>32</v>
      </c>
      <c r="D4930" s="33" t="s">
        <v>8</v>
      </c>
      <c r="E4930" s="32">
        <v>2011</v>
      </c>
      <c r="F4930" s="32">
        <v>18</v>
      </c>
      <c r="G4930" s="32">
        <v>22.372112699999999</v>
      </c>
    </row>
    <row r="4931" spans="1:7" x14ac:dyDescent="0.25">
      <c r="A4931" s="32">
        <v>2029</v>
      </c>
      <c r="B4931" s="33" t="s">
        <v>14</v>
      </c>
      <c r="C4931" s="33" t="s">
        <v>32</v>
      </c>
      <c r="D4931" s="33" t="s">
        <v>8</v>
      </c>
      <c r="E4931" s="32">
        <v>2012</v>
      </c>
      <c r="F4931" s="32">
        <v>17</v>
      </c>
      <c r="G4931" s="32">
        <v>38.957310620000001</v>
      </c>
    </row>
    <row r="4932" spans="1:7" x14ac:dyDescent="0.25">
      <c r="A4932" s="32">
        <v>2029</v>
      </c>
      <c r="B4932" s="33" t="s">
        <v>14</v>
      </c>
      <c r="C4932" s="33" t="s">
        <v>32</v>
      </c>
      <c r="D4932" s="33" t="s">
        <v>8</v>
      </c>
      <c r="E4932" s="32">
        <v>2013</v>
      </c>
      <c r="F4932" s="32">
        <v>16</v>
      </c>
      <c r="G4932" s="32">
        <v>72.140947539999999</v>
      </c>
    </row>
    <row r="4933" spans="1:7" x14ac:dyDescent="0.25">
      <c r="A4933" s="32">
        <v>2029</v>
      </c>
      <c r="B4933" s="33" t="s">
        <v>14</v>
      </c>
      <c r="C4933" s="33" t="s">
        <v>32</v>
      </c>
      <c r="D4933" s="33" t="s">
        <v>8</v>
      </c>
      <c r="E4933" s="32">
        <v>2014</v>
      </c>
      <c r="F4933" s="32">
        <v>15</v>
      </c>
      <c r="G4933" s="32">
        <v>95.1772814833176</v>
      </c>
    </row>
    <row r="4934" spans="1:7" x14ac:dyDescent="0.25">
      <c r="A4934" s="32">
        <v>2029</v>
      </c>
      <c r="B4934" s="33" t="s">
        <v>14</v>
      </c>
      <c r="C4934" s="33" t="s">
        <v>32</v>
      </c>
      <c r="D4934" s="33" t="s">
        <v>8</v>
      </c>
      <c r="E4934" s="32">
        <v>2015</v>
      </c>
      <c r="F4934" s="32">
        <v>14</v>
      </c>
      <c r="G4934" s="32">
        <v>111.01816762404493</v>
      </c>
    </row>
    <row r="4935" spans="1:7" x14ac:dyDescent="0.25">
      <c r="A4935" s="32">
        <v>2029</v>
      </c>
      <c r="B4935" s="33" t="s">
        <v>14</v>
      </c>
      <c r="C4935" s="33" t="s">
        <v>32</v>
      </c>
      <c r="D4935" s="33" t="s">
        <v>8</v>
      </c>
      <c r="E4935" s="32">
        <v>2016</v>
      </c>
      <c r="F4935" s="32">
        <v>13</v>
      </c>
      <c r="G4935" s="32">
        <v>124.96762136286677</v>
      </c>
    </row>
    <row r="4936" spans="1:7" x14ac:dyDescent="0.25">
      <c r="A4936" s="32">
        <v>2029</v>
      </c>
      <c r="B4936" s="33" t="s">
        <v>14</v>
      </c>
      <c r="C4936" s="33" t="s">
        <v>32</v>
      </c>
      <c r="D4936" s="33" t="s">
        <v>8</v>
      </c>
      <c r="E4936" s="32">
        <v>2017</v>
      </c>
      <c r="F4936" s="32">
        <v>12</v>
      </c>
      <c r="G4936" s="32">
        <v>144.36308871639872</v>
      </c>
    </row>
    <row r="4937" spans="1:7" x14ac:dyDescent="0.25">
      <c r="A4937" s="32">
        <v>2029</v>
      </c>
      <c r="B4937" s="33" t="s">
        <v>14</v>
      </c>
      <c r="C4937" s="33" t="s">
        <v>32</v>
      </c>
      <c r="D4937" s="33" t="s">
        <v>8</v>
      </c>
      <c r="E4937" s="32">
        <v>2018</v>
      </c>
      <c r="F4937" s="32">
        <v>11</v>
      </c>
      <c r="G4937" s="32">
        <v>154.32112707151276</v>
      </c>
    </row>
    <row r="4938" spans="1:7" x14ac:dyDescent="0.25">
      <c r="A4938" s="32">
        <v>2029</v>
      </c>
      <c r="B4938" s="33" t="s">
        <v>14</v>
      </c>
      <c r="C4938" s="33" t="s">
        <v>32</v>
      </c>
      <c r="D4938" s="33" t="s">
        <v>8</v>
      </c>
      <c r="E4938" s="32">
        <v>2019</v>
      </c>
      <c r="F4938" s="32">
        <v>10</v>
      </c>
      <c r="G4938" s="32">
        <v>162.29298235096167</v>
      </c>
    </row>
    <row r="4939" spans="1:7" x14ac:dyDescent="0.25">
      <c r="A4939" s="32">
        <v>2029</v>
      </c>
      <c r="B4939" s="33" t="s">
        <v>14</v>
      </c>
      <c r="C4939" s="33" t="s">
        <v>32</v>
      </c>
      <c r="D4939" s="33" t="s">
        <v>8</v>
      </c>
      <c r="E4939" s="32">
        <v>2020</v>
      </c>
      <c r="F4939" s="32">
        <v>9</v>
      </c>
      <c r="G4939" s="32">
        <v>169.2300719107273</v>
      </c>
    </row>
    <row r="4940" spans="1:7" x14ac:dyDescent="0.25">
      <c r="A4940" s="32">
        <v>2029</v>
      </c>
      <c r="B4940" s="33" t="s">
        <v>14</v>
      </c>
      <c r="C4940" s="33" t="s">
        <v>32</v>
      </c>
      <c r="D4940" s="33" t="s">
        <v>8</v>
      </c>
      <c r="E4940" s="32">
        <v>2021</v>
      </c>
      <c r="F4940" s="32">
        <v>8</v>
      </c>
      <c r="G4940" s="32">
        <v>175.27475511760099</v>
      </c>
    </row>
    <row r="4941" spans="1:7" x14ac:dyDescent="0.25">
      <c r="A4941" s="32">
        <v>2029</v>
      </c>
      <c r="B4941" s="33" t="s">
        <v>14</v>
      </c>
      <c r="C4941" s="33" t="s">
        <v>32</v>
      </c>
      <c r="D4941" s="33" t="s">
        <v>8</v>
      </c>
      <c r="E4941" s="32">
        <v>2022</v>
      </c>
      <c r="F4941" s="32">
        <v>7</v>
      </c>
      <c r="G4941" s="32">
        <v>180.48294761354776</v>
      </c>
    </row>
    <row r="4942" spans="1:7" x14ac:dyDescent="0.25">
      <c r="A4942" s="32">
        <v>2029</v>
      </c>
      <c r="B4942" s="33" t="s">
        <v>14</v>
      </c>
      <c r="C4942" s="33" t="s">
        <v>32</v>
      </c>
      <c r="D4942" s="33" t="s">
        <v>8</v>
      </c>
      <c r="E4942" s="32">
        <v>2023</v>
      </c>
      <c r="F4942" s="32">
        <v>6</v>
      </c>
      <c r="G4942" s="32">
        <v>187.44419810965178</v>
      </c>
    </row>
    <row r="4943" spans="1:7" x14ac:dyDescent="0.25">
      <c r="A4943" s="32">
        <v>2029</v>
      </c>
      <c r="B4943" s="33" t="s">
        <v>14</v>
      </c>
      <c r="C4943" s="33" t="s">
        <v>32</v>
      </c>
      <c r="D4943" s="33" t="s">
        <v>8</v>
      </c>
      <c r="E4943" s="32">
        <v>2024</v>
      </c>
      <c r="F4943" s="32">
        <v>5</v>
      </c>
      <c r="G4943" s="32">
        <v>194.16478682998036</v>
      </c>
    </row>
    <row r="4944" spans="1:7" x14ac:dyDescent="0.25">
      <c r="A4944" s="32">
        <v>2029</v>
      </c>
      <c r="B4944" s="33" t="s">
        <v>14</v>
      </c>
      <c r="C4944" s="33" t="s">
        <v>32</v>
      </c>
      <c r="D4944" s="33" t="s">
        <v>8</v>
      </c>
      <c r="E4944" s="32">
        <v>2025</v>
      </c>
      <c r="F4944" s="32">
        <v>4</v>
      </c>
      <c r="G4944" s="32">
        <v>200.46637507192878</v>
      </c>
    </row>
    <row r="4945" spans="1:7" x14ac:dyDescent="0.25">
      <c r="A4945" s="32">
        <v>2029</v>
      </c>
      <c r="B4945" s="33" t="s">
        <v>14</v>
      </c>
      <c r="C4945" s="33" t="s">
        <v>32</v>
      </c>
      <c r="D4945" s="33" t="s">
        <v>8</v>
      </c>
      <c r="E4945" s="32">
        <v>2026</v>
      </c>
      <c r="F4945" s="32">
        <v>3</v>
      </c>
      <c r="G4945" s="32">
        <v>206.8069281714005</v>
      </c>
    </row>
    <row r="4946" spans="1:7" x14ac:dyDescent="0.25">
      <c r="A4946" s="32">
        <v>2029</v>
      </c>
      <c r="B4946" s="33" t="s">
        <v>14</v>
      </c>
      <c r="C4946" s="33" t="s">
        <v>32</v>
      </c>
      <c r="D4946" s="33" t="s">
        <v>8</v>
      </c>
      <c r="E4946" s="32">
        <v>2027</v>
      </c>
      <c r="F4946" s="32">
        <v>2</v>
      </c>
      <c r="G4946" s="32">
        <v>209.28995782590854</v>
      </c>
    </row>
    <row r="4947" spans="1:7" x14ac:dyDescent="0.25">
      <c r="A4947" s="32">
        <v>2029</v>
      </c>
      <c r="B4947" s="33" t="s">
        <v>14</v>
      </c>
      <c r="C4947" s="33" t="s">
        <v>32</v>
      </c>
      <c r="D4947" s="33" t="s">
        <v>8</v>
      </c>
      <c r="E4947" s="32">
        <v>2028</v>
      </c>
      <c r="F4947" s="32">
        <v>1</v>
      </c>
      <c r="G4947" s="32">
        <v>213.1634259157</v>
      </c>
    </row>
    <row r="4948" spans="1:7" x14ac:dyDescent="0.25">
      <c r="A4948" s="32">
        <v>2029</v>
      </c>
      <c r="B4948" s="33" t="s">
        <v>14</v>
      </c>
      <c r="C4948" s="33" t="s">
        <v>32</v>
      </c>
      <c r="D4948" s="33" t="s">
        <v>8</v>
      </c>
      <c r="E4948" s="32">
        <v>2029</v>
      </c>
      <c r="F4948" s="32">
        <v>0</v>
      </c>
      <c r="G4948" s="32">
        <v>216.00166907209899</v>
      </c>
    </row>
    <row r="4949" spans="1:7" x14ac:dyDescent="0.25">
      <c r="A4949" s="32">
        <v>2029</v>
      </c>
      <c r="B4949" s="33" t="s">
        <v>14</v>
      </c>
      <c r="C4949" s="33" t="s">
        <v>32</v>
      </c>
      <c r="D4949" s="33" t="s">
        <v>8</v>
      </c>
      <c r="E4949" s="32">
        <v>2030</v>
      </c>
      <c r="F4949" s="32">
        <v>-1</v>
      </c>
      <c r="G4949" s="32">
        <v>3.048448697</v>
      </c>
    </row>
    <row r="4950" spans="1:7" x14ac:dyDescent="0.25">
      <c r="A4950" s="32">
        <v>2029</v>
      </c>
      <c r="B4950" s="33" t="s">
        <v>15</v>
      </c>
      <c r="C4950" s="33" t="s">
        <v>32</v>
      </c>
      <c r="D4950" s="33" t="s">
        <v>16</v>
      </c>
      <c r="E4950" s="32">
        <v>2010</v>
      </c>
      <c r="F4950" s="32">
        <v>19</v>
      </c>
      <c r="G4950" s="32">
        <v>2011.2657236616321</v>
      </c>
    </row>
    <row r="4951" spans="1:7" x14ac:dyDescent="0.25">
      <c r="A4951" s="32">
        <v>2029</v>
      </c>
      <c r="B4951" s="33" t="s">
        <v>15</v>
      </c>
      <c r="C4951" s="33" t="s">
        <v>32</v>
      </c>
      <c r="D4951" s="33" t="s">
        <v>16</v>
      </c>
      <c r="E4951" s="32">
        <v>2011</v>
      </c>
      <c r="F4951" s="32">
        <v>18</v>
      </c>
      <c r="G4951" s="32">
        <v>2057.5716010000001</v>
      </c>
    </row>
    <row r="4952" spans="1:7" x14ac:dyDescent="0.25">
      <c r="A4952" s="32">
        <v>2029</v>
      </c>
      <c r="B4952" s="33" t="s">
        <v>15</v>
      </c>
      <c r="C4952" s="33" t="s">
        <v>32</v>
      </c>
      <c r="D4952" s="33" t="s">
        <v>16</v>
      </c>
      <c r="E4952" s="32">
        <v>2012</v>
      </c>
      <c r="F4952" s="32">
        <v>17</v>
      </c>
      <c r="G4952" s="32">
        <v>2204.6520869688247</v>
      </c>
    </row>
    <row r="4953" spans="1:7" x14ac:dyDescent="0.25">
      <c r="A4953" s="32">
        <v>2029</v>
      </c>
      <c r="B4953" s="33" t="s">
        <v>15</v>
      </c>
      <c r="C4953" s="33" t="s">
        <v>32</v>
      </c>
      <c r="D4953" s="33" t="s">
        <v>16</v>
      </c>
      <c r="E4953" s="32">
        <v>2013</v>
      </c>
      <c r="F4953" s="32">
        <v>16</v>
      </c>
      <c r="G4953" s="32">
        <v>2351.9761745552701</v>
      </c>
    </row>
    <row r="4954" spans="1:7" x14ac:dyDescent="0.25">
      <c r="A4954" s="32">
        <v>2029</v>
      </c>
      <c r="B4954" s="33" t="s">
        <v>15</v>
      </c>
      <c r="C4954" s="33" t="s">
        <v>32</v>
      </c>
      <c r="D4954" s="33" t="s">
        <v>16</v>
      </c>
      <c r="E4954" s="32">
        <v>2014</v>
      </c>
      <c r="F4954" s="32">
        <v>15</v>
      </c>
      <c r="G4954" s="32">
        <v>2491.0104529999999</v>
      </c>
    </row>
    <row r="4955" spans="1:7" x14ac:dyDescent="0.25">
      <c r="A4955" s="32">
        <v>2029</v>
      </c>
      <c r="B4955" s="33" t="s">
        <v>15</v>
      </c>
      <c r="C4955" s="33" t="s">
        <v>32</v>
      </c>
      <c r="D4955" s="33" t="s">
        <v>16</v>
      </c>
      <c r="E4955" s="32">
        <v>2015</v>
      </c>
      <c r="F4955" s="32">
        <v>14</v>
      </c>
      <c r="G4955" s="32">
        <v>2685.7757219999999</v>
      </c>
    </row>
    <row r="4956" spans="1:7" x14ac:dyDescent="0.25">
      <c r="A4956" s="32">
        <v>2029</v>
      </c>
      <c r="B4956" s="33" t="s">
        <v>15</v>
      </c>
      <c r="C4956" s="33" t="s">
        <v>32</v>
      </c>
      <c r="D4956" s="33" t="s">
        <v>16</v>
      </c>
      <c r="E4956" s="32">
        <v>2016</v>
      </c>
      <c r="F4956" s="32">
        <v>13</v>
      </c>
      <c r="G4956" s="32">
        <v>2583.774915</v>
      </c>
    </row>
    <row r="4957" spans="1:7" x14ac:dyDescent="0.25">
      <c r="A4957" s="32">
        <v>2029</v>
      </c>
      <c r="B4957" s="33" t="s">
        <v>15</v>
      </c>
      <c r="C4957" s="33" t="s">
        <v>32</v>
      </c>
      <c r="D4957" s="33" t="s">
        <v>16</v>
      </c>
      <c r="E4957" s="32">
        <v>2017</v>
      </c>
      <c r="F4957" s="32">
        <v>12</v>
      </c>
      <c r="G4957" s="32">
        <v>2769.792958</v>
      </c>
    </row>
    <row r="4958" spans="1:7" x14ac:dyDescent="0.25">
      <c r="A4958" s="32">
        <v>2029</v>
      </c>
      <c r="B4958" s="33" t="s">
        <v>15</v>
      </c>
      <c r="C4958" s="33" t="s">
        <v>32</v>
      </c>
      <c r="D4958" s="33" t="s">
        <v>16</v>
      </c>
      <c r="E4958" s="32">
        <v>2018</v>
      </c>
      <c r="F4958" s="32">
        <v>11</v>
      </c>
      <c r="G4958" s="32">
        <v>2881.6520719486393</v>
      </c>
    </row>
    <row r="4959" spans="1:7" x14ac:dyDescent="0.25">
      <c r="A4959" s="32">
        <v>2029</v>
      </c>
      <c r="B4959" s="33" t="s">
        <v>15</v>
      </c>
      <c r="C4959" s="33" t="s">
        <v>32</v>
      </c>
      <c r="D4959" s="33" t="s">
        <v>16</v>
      </c>
      <c r="E4959" s="32">
        <v>2019</v>
      </c>
      <c r="F4959" s="32">
        <v>10</v>
      </c>
      <c r="G4959" s="32">
        <v>2864.1463277082903</v>
      </c>
    </row>
    <row r="4960" spans="1:7" x14ac:dyDescent="0.25">
      <c r="A4960" s="32">
        <v>2029</v>
      </c>
      <c r="B4960" s="33" t="s">
        <v>15</v>
      </c>
      <c r="C4960" s="33" t="s">
        <v>32</v>
      </c>
      <c r="D4960" s="33" t="s">
        <v>16</v>
      </c>
      <c r="E4960" s="32">
        <v>2020</v>
      </c>
      <c r="F4960" s="32">
        <v>9</v>
      </c>
      <c r="G4960" s="32">
        <v>2933.807945</v>
      </c>
    </row>
    <row r="4961" spans="1:7" x14ac:dyDescent="0.25">
      <c r="A4961" s="32">
        <v>2029</v>
      </c>
      <c r="B4961" s="33" t="s">
        <v>15</v>
      </c>
      <c r="C4961" s="33" t="s">
        <v>32</v>
      </c>
      <c r="D4961" s="33" t="s">
        <v>16</v>
      </c>
      <c r="E4961" s="32">
        <v>2021</v>
      </c>
      <c r="F4961" s="32">
        <v>8</v>
      </c>
      <c r="G4961" s="32">
        <v>2892.2576044526641</v>
      </c>
    </row>
    <row r="4962" spans="1:7" x14ac:dyDescent="0.25">
      <c r="A4962" s="32">
        <v>2029</v>
      </c>
      <c r="B4962" s="33" t="s">
        <v>15</v>
      </c>
      <c r="C4962" s="33" t="s">
        <v>32</v>
      </c>
      <c r="D4962" s="33" t="s">
        <v>16</v>
      </c>
      <c r="E4962" s="32">
        <v>2022</v>
      </c>
      <c r="F4962" s="32">
        <v>7</v>
      </c>
      <c r="G4962" s="32">
        <v>3014.423119</v>
      </c>
    </row>
    <row r="4963" spans="1:7" x14ac:dyDescent="0.25">
      <c r="A4963" s="32">
        <v>2029</v>
      </c>
      <c r="B4963" s="33" t="s">
        <v>15</v>
      </c>
      <c r="C4963" s="33" t="s">
        <v>32</v>
      </c>
      <c r="D4963" s="33" t="s">
        <v>16</v>
      </c>
      <c r="E4963" s="32">
        <v>2023</v>
      </c>
      <c r="F4963" s="32">
        <v>6</v>
      </c>
      <c r="G4963" s="32">
        <v>3203.9381444943738</v>
      </c>
    </row>
    <row r="4964" spans="1:7" x14ac:dyDescent="0.25">
      <c r="A4964" s="32">
        <v>2029</v>
      </c>
      <c r="B4964" s="33" t="s">
        <v>15</v>
      </c>
      <c r="C4964" s="33" t="s">
        <v>32</v>
      </c>
      <c r="D4964" s="33" t="s">
        <v>16</v>
      </c>
      <c r="E4964" s="32">
        <v>2024</v>
      </c>
      <c r="F4964" s="32">
        <v>5</v>
      </c>
      <c r="G4964" s="32">
        <v>3271.4208475116748</v>
      </c>
    </row>
    <row r="4965" spans="1:7" x14ac:dyDescent="0.25">
      <c r="A4965" s="32">
        <v>2029</v>
      </c>
      <c r="B4965" s="33" t="s">
        <v>15</v>
      </c>
      <c r="C4965" s="33" t="s">
        <v>32</v>
      </c>
      <c r="D4965" s="33" t="s">
        <v>16</v>
      </c>
      <c r="E4965" s="32">
        <v>2025</v>
      </c>
      <c r="F4965" s="32">
        <v>4</v>
      </c>
      <c r="G4965" s="32">
        <v>3260.5143428891956</v>
      </c>
    </row>
    <row r="4966" spans="1:7" x14ac:dyDescent="0.25">
      <c r="A4966" s="32">
        <v>2029</v>
      </c>
      <c r="B4966" s="33" t="s">
        <v>15</v>
      </c>
      <c r="C4966" s="33" t="s">
        <v>32</v>
      </c>
      <c r="D4966" s="33" t="s">
        <v>16</v>
      </c>
      <c r="E4966" s="32">
        <v>2026</v>
      </c>
      <c r="F4966" s="32">
        <v>3</v>
      </c>
      <c r="G4966" s="32">
        <v>3293.2733280000002</v>
      </c>
    </row>
    <row r="4967" spans="1:7" x14ac:dyDescent="0.25">
      <c r="A4967" s="32">
        <v>2029</v>
      </c>
      <c r="B4967" s="33" t="s">
        <v>15</v>
      </c>
      <c r="C4967" s="33" t="s">
        <v>32</v>
      </c>
      <c r="D4967" s="33" t="s">
        <v>16</v>
      </c>
      <c r="E4967" s="32">
        <v>2027</v>
      </c>
      <c r="F4967" s="32">
        <v>2</v>
      </c>
      <c r="G4967" s="32">
        <v>3307.6692822822665</v>
      </c>
    </row>
    <row r="4968" spans="1:7" x14ac:dyDescent="0.25">
      <c r="A4968" s="32">
        <v>2029</v>
      </c>
      <c r="B4968" s="33" t="s">
        <v>15</v>
      </c>
      <c r="C4968" s="33" t="s">
        <v>32</v>
      </c>
      <c r="D4968" s="33" t="s">
        <v>16</v>
      </c>
      <c r="E4968" s="32">
        <v>2028</v>
      </c>
      <c r="F4968" s="32">
        <v>1</v>
      </c>
      <c r="G4968" s="32">
        <v>3410.8672459999998</v>
      </c>
    </row>
    <row r="4969" spans="1:7" x14ac:dyDescent="0.25">
      <c r="A4969" s="32">
        <v>2029</v>
      </c>
      <c r="B4969" s="33" t="s">
        <v>15</v>
      </c>
      <c r="C4969" s="33" t="s">
        <v>32</v>
      </c>
      <c r="D4969" s="33" t="s">
        <v>16</v>
      </c>
      <c r="E4969" s="32">
        <v>2029</v>
      </c>
      <c r="F4969" s="32">
        <v>0</v>
      </c>
      <c r="G4969" s="32">
        <v>3510.4742845999899</v>
      </c>
    </row>
    <row r="4970" spans="1:7" x14ac:dyDescent="0.25">
      <c r="A4970" s="32">
        <v>2029</v>
      </c>
      <c r="B4970" s="33" t="s">
        <v>17</v>
      </c>
      <c r="C4970" s="33" t="s">
        <v>33</v>
      </c>
      <c r="D4970" s="33" t="s">
        <v>8</v>
      </c>
      <c r="E4970" s="32">
        <v>2010</v>
      </c>
      <c r="F4970" s="32">
        <v>19</v>
      </c>
      <c r="G4970" s="32">
        <v>18.392248049975478</v>
      </c>
    </row>
    <row r="4971" spans="1:7" x14ac:dyDescent="0.25">
      <c r="A4971" s="32">
        <v>2029</v>
      </c>
      <c r="B4971" s="33" t="s">
        <v>17</v>
      </c>
      <c r="C4971" s="33" t="s">
        <v>33</v>
      </c>
      <c r="D4971" s="33" t="s">
        <v>8</v>
      </c>
      <c r="E4971" s="32">
        <v>2011</v>
      </c>
      <c r="F4971" s="32">
        <v>18</v>
      </c>
      <c r="G4971" s="32">
        <v>24.929743715066842</v>
      </c>
    </row>
    <row r="4972" spans="1:7" x14ac:dyDescent="0.25">
      <c r="A4972" s="32">
        <v>2029</v>
      </c>
      <c r="B4972" s="33" t="s">
        <v>17</v>
      </c>
      <c r="C4972" s="33" t="s">
        <v>33</v>
      </c>
      <c r="D4972" s="33" t="s">
        <v>8</v>
      </c>
      <c r="E4972" s="32">
        <v>2012</v>
      </c>
      <c r="F4972" s="32">
        <v>17</v>
      </c>
      <c r="G4972" s="32">
        <v>31.0280963491774</v>
      </c>
    </row>
    <row r="4973" spans="1:7" x14ac:dyDescent="0.25">
      <c r="A4973" s="32">
        <v>2029</v>
      </c>
      <c r="B4973" s="33" t="s">
        <v>17</v>
      </c>
      <c r="C4973" s="33" t="s">
        <v>33</v>
      </c>
      <c r="D4973" s="33" t="s">
        <v>8</v>
      </c>
      <c r="E4973" s="32">
        <v>2013</v>
      </c>
      <c r="F4973" s="32">
        <v>16</v>
      </c>
      <c r="G4973" s="32">
        <v>37.012486184260197</v>
      </c>
    </row>
    <row r="4974" spans="1:7" x14ac:dyDescent="0.25">
      <c r="A4974" s="32">
        <v>2029</v>
      </c>
      <c r="B4974" s="33" t="s">
        <v>17</v>
      </c>
      <c r="C4974" s="33" t="s">
        <v>33</v>
      </c>
      <c r="D4974" s="33" t="s">
        <v>8</v>
      </c>
      <c r="E4974" s="32">
        <v>2014</v>
      </c>
      <c r="F4974" s="32">
        <v>15</v>
      </c>
      <c r="G4974" s="32">
        <v>44.599549232349545</v>
      </c>
    </row>
    <row r="4975" spans="1:7" x14ac:dyDescent="0.25">
      <c r="A4975" s="32">
        <v>2029</v>
      </c>
      <c r="B4975" s="33" t="s">
        <v>17</v>
      </c>
      <c r="C4975" s="33" t="s">
        <v>33</v>
      </c>
      <c r="D4975" s="33" t="s">
        <v>8</v>
      </c>
      <c r="E4975" s="32">
        <v>2015</v>
      </c>
      <c r="F4975" s="32">
        <v>14</v>
      </c>
      <c r="G4975" s="32">
        <v>53.746699416572454</v>
      </c>
    </row>
    <row r="4976" spans="1:7" x14ac:dyDescent="0.25">
      <c r="A4976" s="32">
        <v>2029</v>
      </c>
      <c r="B4976" s="33" t="s">
        <v>17</v>
      </c>
      <c r="C4976" s="33" t="s">
        <v>33</v>
      </c>
      <c r="D4976" s="33" t="s">
        <v>8</v>
      </c>
      <c r="E4976" s="32">
        <v>2016</v>
      </c>
      <c r="F4976" s="32">
        <v>13</v>
      </c>
      <c r="G4976" s="32">
        <v>61.490705403364103</v>
      </c>
    </row>
    <row r="4977" spans="1:7" x14ac:dyDescent="0.25">
      <c r="A4977" s="32">
        <v>2029</v>
      </c>
      <c r="B4977" s="33" t="s">
        <v>17</v>
      </c>
      <c r="C4977" s="33" t="s">
        <v>33</v>
      </c>
      <c r="D4977" s="33" t="s">
        <v>8</v>
      </c>
      <c r="E4977" s="32">
        <v>2017</v>
      </c>
      <c r="F4977" s="32">
        <v>12</v>
      </c>
      <c r="G4977" s="32">
        <v>69.699109641292722</v>
      </c>
    </row>
    <row r="4978" spans="1:7" x14ac:dyDescent="0.25">
      <c r="A4978" s="32">
        <v>2029</v>
      </c>
      <c r="B4978" s="33" t="s">
        <v>17</v>
      </c>
      <c r="C4978" s="33" t="s">
        <v>33</v>
      </c>
      <c r="D4978" s="33" t="s">
        <v>8</v>
      </c>
      <c r="E4978" s="32">
        <v>2018</v>
      </c>
      <c r="F4978" s="32">
        <v>11</v>
      </c>
      <c r="G4978" s="32">
        <v>73.922402216078083</v>
      </c>
    </row>
    <row r="4979" spans="1:7" x14ac:dyDescent="0.25">
      <c r="A4979" s="32">
        <v>2029</v>
      </c>
      <c r="B4979" s="33" t="s">
        <v>17</v>
      </c>
      <c r="C4979" s="33" t="s">
        <v>33</v>
      </c>
      <c r="D4979" s="33" t="s">
        <v>8</v>
      </c>
      <c r="E4979" s="32">
        <v>2019</v>
      </c>
      <c r="F4979" s="32">
        <v>10</v>
      </c>
      <c r="G4979" s="32">
        <v>77.128851341238487</v>
      </c>
    </row>
    <row r="4980" spans="1:7" x14ac:dyDescent="0.25">
      <c r="A4980" s="32">
        <v>2029</v>
      </c>
      <c r="B4980" s="33" t="s">
        <v>17</v>
      </c>
      <c r="C4980" s="33" t="s">
        <v>33</v>
      </c>
      <c r="D4980" s="33" t="s">
        <v>8</v>
      </c>
      <c r="E4980" s="32">
        <v>2020</v>
      </c>
      <c r="F4980" s="32">
        <v>9</v>
      </c>
      <c r="G4980" s="32">
        <v>76.930138159728614</v>
      </c>
    </row>
    <row r="4981" spans="1:7" x14ac:dyDescent="0.25">
      <c r="A4981" s="32">
        <v>2029</v>
      </c>
      <c r="B4981" s="33" t="s">
        <v>17</v>
      </c>
      <c r="C4981" s="33" t="s">
        <v>33</v>
      </c>
      <c r="D4981" s="33" t="s">
        <v>8</v>
      </c>
      <c r="E4981" s="32">
        <v>2021</v>
      </c>
      <c r="F4981" s="32">
        <v>8</v>
      </c>
      <c r="G4981" s="32">
        <v>76.169078133561797</v>
      </c>
    </row>
    <row r="4982" spans="1:7" x14ac:dyDescent="0.25">
      <c r="A4982" s="32">
        <v>2029</v>
      </c>
      <c r="B4982" s="33" t="s">
        <v>17</v>
      </c>
      <c r="C4982" s="33" t="s">
        <v>33</v>
      </c>
      <c r="D4982" s="33" t="s">
        <v>8</v>
      </c>
      <c r="E4982" s="32">
        <v>2022</v>
      </c>
      <c r="F4982" s="32">
        <v>7</v>
      </c>
      <c r="G4982" s="32">
        <v>74.972746456786297</v>
      </c>
    </row>
    <row r="4983" spans="1:7" x14ac:dyDescent="0.25">
      <c r="A4983" s="32">
        <v>2029</v>
      </c>
      <c r="B4983" s="33" t="s">
        <v>17</v>
      </c>
      <c r="C4983" s="33" t="s">
        <v>33</v>
      </c>
      <c r="D4983" s="33" t="s">
        <v>8</v>
      </c>
      <c r="E4983" s="32">
        <v>2023</v>
      </c>
      <c r="F4983" s="32">
        <v>6</v>
      </c>
      <c r="G4983" s="32">
        <v>73.919128085781594</v>
      </c>
    </row>
    <row r="4984" spans="1:7" x14ac:dyDescent="0.25">
      <c r="A4984" s="32">
        <v>2029</v>
      </c>
      <c r="B4984" s="33" t="s">
        <v>17</v>
      </c>
      <c r="C4984" s="33" t="s">
        <v>33</v>
      </c>
      <c r="D4984" s="33" t="s">
        <v>8</v>
      </c>
      <c r="E4984" s="32">
        <v>2024</v>
      </c>
      <c r="F4984" s="32">
        <v>5</v>
      </c>
      <c r="G4984" s="32">
        <v>73.524308788789327</v>
      </c>
    </row>
    <row r="4985" spans="1:7" x14ac:dyDescent="0.25">
      <c r="A4985" s="32">
        <v>2029</v>
      </c>
      <c r="B4985" s="33" t="s">
        <v>17</v>
      </c>
      <c r="C4985" s="33" t="s">
        <v>33</v>
      </c>
      <c r="D4985" s="33" t="s">
        <v>8</v>
      </c>
      <c r="E4985" s="32">
        <v>2025</v>
      </c>
      <c r="F4985" s="32">
        <v>4</v>
      </c>
      <c r="G4985" s="32">
        <v>73.626570046354118</v>
      </c>
    </row>
    <row r="4986" spans="1:7" x14ac:dyDescent="0.25">
      <c r="A4986" s="32">
        <v>2029</v>
      </c>
      <c r="B4986" s="33" t="s">
        <v>17</v>
      </c>
      <c r="C4986" s="33" t="s">
        <v>33</v>
      </c>
      <c r="D4986" s="33" t="s">
        <v>8</v>
      </c>
      <c r="E4986" s="32">
        <v>2026</v>
      </c>
      <c r="F4986" s="32">
        <v>3</v>
      </c>
      <c r="G4986" s="32">
        <v>73.203488788963185</v>
      </c>
    </row>
    <row r="4987" spans="1:7" x14ac:dyDescent="0.25">
      <c r="A4987" s="32">
        <v>2029</v>
      </c>
      <c r="B4987" s="33" t="s">
        <v>17</v>
      </c>
      <c r="C4987" s="33" t="s">
        <v>33</v>
      </c>
      <c r="D4987" s="33" t="s">
        <v>8</v>
      </c>
      <c r="E4987" s="32">
        <v>2027</v>
      </c>
      <c r="F4987" s="32">
        <v>2</v>
      </c>
      <c r="G4987" s="32">
        <v>71.904299103689084</v>
      </c>
    </row>
    <row r="4988" spans="1:7" x14ac:dyDescent="0.25">
      <c r="A4988" s="32">
        <v>2029</v>
      </c>
      <c r="B4988" s="33" t="s">
        <v>17</v>
      </c>
      <c r="C4988" s="33" t="s">
        <v>33</v>
      </c>
      <c r="D4988" s="33" t="s">
        <v>8</v>
      </c>
      <c r="E4988" s="32">
        <v>2028</v>
      </c>
      <c r="F4988" s="32">
        <v>1</v>
      </c>
      <c r="G4988" s="32">
        <v>73.029803014199999</v>
      </c>
    </row>
    <row r="4989" spans="1:7" x14ac:dyDescent="0.25">
      <c r="A4989" s="32">
        <v>2029</v>
      </c>
      <c r="B4989" s="33" t="s">
        <v>17</v>
      </c>
      <c r="C4989" s="33" t="s">
        <v>33</v>
      </c>
      <c r="D4989" s="33" t="s">
        <v>8</v>
      </c>
      <c r="E4989" s="32">
        <v>2029</v>
      </c>
      <c r="F4989" s="32">
        <v>0</v>
      </c>
      <c r="G4989" s="32">
        <v>72.455492969600002</v>
      </c>
    </row>
    <row r="4990" spans="1:7" x14ac:dyDescent="0.25">
      <c r="A4990" s="32">
        <v>2029</v>
      </c>
      <c r="B4990" s="33" t="s">
        <v>17</v>
      </c>
      <c r="C4990" s="33" t="s">
        <v>33</v>
      </c>
      <c r="D4990" s="33" t="s">
        <v>8</v>
      </c>
      <c r="E4990" s="32">
        <v>2030</v>
      </c>
      <c r="F4990" s="32">
        <v>-1</v>
      </c>
      <c r="G4990" s="32">
        <v>15.751194119999999</v>
      </c>
    </row>
    <row r="4991" spans="1:7" x14ac:dyDescent="0.25">
      <c r="A4991" s="32">
        <v>2029</v>
      </c>
      <c r="B4991" s="33" t="s">
        <v>70</v>
      </c>
      <c r="C4991" s="33" t="s">
        <v>33</v>
      </c>
      <c r="D4991" s="33" t="s">
        <v>8</v>
      </c>
      <c r="E4991" s="32">
        <v>2010</v>
      </c>
      <c r="F4991" s="32">
        <v>19</v>
      </c>
      <c r="G4991" s="32">
        <v>129.72327630000001</v>
      </c>
    </row>
    <row r="4992" spans="1:7" x14ac:dyDescent="0.25">
      <c r="A4992" s="32">
        <v>2029</v>
      </c>
      <c r="B4992" s="33" t="s">
        <v>70</v>
      </c>
      <c r="C4992" s="33" t="s">
        <v>33</v>
      </c>
      <c r="D4992" s="33" t="s">
        <v>8</v>
      </c>
      <c r="E4992" s="32">
        <v>2011</v>
      </c>
      <c r="F4992" s="32">
        <v>18</v>
      </c>
      <c r="G4992" s="32">
        <v>180.91920350000001</v>
      </c>
    </row>
    <row r="4993" spans="1:7" x14ac:dyDescent="0.25">
      <c r="A4993" s="32">
        <v>2029</v>
      </c>
      <c r="B4993" s="33" t="s">
        <v>70</v>
      </c>
      <c r="C4993" s="33" t="s">
        <v>33</v>
      </c>
      <c r="D4993" s="33" t="s">
        <v>8</v>
      </c>
      <c r="E4993" s="32">
        <v>2012</v>
      </c>
      <c r="F4993" s="32">
        <v>17</v>
      </c>
      <c r="G4993" s="32">
        <v>237.53776680000001</v>
      </c>
    </row>
    <row r="4994" spans="1:7" x14ac:dyDescent="0.25">
      <c r="A4994" s="32">
        <v>2029</v>
      </c>
      <c r="B4994" s="33" t="s">
        <v>70</v>
      </c>
      <c r="C4994" s="33" t="s">
        <v>33</v>
      </c>
      <c r="D4994" s="33" t="s">
        <v>8</v>
      </c>
      <c r="E4994" s="32">
        <v>2013</v>
      </c>
      <c r="F4994" s="32">
        <v>16</v>
      </c>
      <c r="G4994" s="32">
        <v>318.3203393</v>
      </c>
    </row>
    <row r="4995" spans="1:7" x14ac:dyDescent="0.25">
      <c r="A4995" s="32">
        <v>2029</v>
      </c>
      <c r="B4995" s="33" t="s">
        <v>70</v>
      </c>
      <c r="C4995" s="33" t="s">
        <v>33</v>
      </c>
      <c r="D4995" s="33" t="s">
        <v>8</v>
      </c>
      <c r="E4995" s="32">
        <v>2014</v>
      </c>
      <c r="F4995" s="32">
        <v>15</v>
      </c>
      <c r="G4995" s="32">
        <v>460.4421135</v>
      </c>
    </row>
    <row r="4996" spans="1:7" x14ac:dyDescent="0.25">
      <c r="A4996" s="32">
        <v>2029</v>
      </c>
      <c r="B4996" s="33" t="s">
        <v>70</v>
      </c>
      <c r="C4996" s="33" t="s">
        <v>33</v>
      </c>
      <c r="D4996" s="33" t="s">
        <v>8</v>
      </c>
      <c r="E4996" s="32">
        <v>2015</v>
      </c>
      <c r="F4996" s="32">
        <v>14</v>
      </c>
      <c r="G4996" s="32">
        <v>692.6228026</v>
      </c>
    </row>
    <row r="4997" spans="1:7" x14ac:dyDescent="0.25">
      <c r="A4997" s="32">
        <v>2029</v>
      </c>
      <c r="B4997" s="33" t="s">
        <v>70</v>
      </c>
      <c r="C4997" s="33" t="s">
        <v>33</v>
      </c>
      <c r="D4997" s="33" t="s">
        <v>8</v>
      </c>
      <c r="E4997" s="32">
        <v>2016</v>
      </c>
      <c r="F4997" s="32">
        <v>13</v>
      </c>
      <c r="G4997" s="32">
        <v>769.16872609999996</v>
      </c>
    </row>
    <row r="4998" spans="1:7" x14ac:dyDescent="0.25">
      <c r="A4998" s="32">
        <v>2029</v>
      </c>
      <c r="B4998" s="33" t="s">
        <v>70</v>
      </c>
      <c r="C4998" s="33" t="s">
        <v>33</v>
      </c>
      <c r="D4998" s="33" t="s">
        <v>8</v>
      </c>
      <c r="E4998" s="32">
        <v>2017</v>
      </c>
      <c r="F4998" s="32">
        <v>12</v>
      </c>
      <c r="G4998" s="32">
        <v>1100.329538</v>
      </c>
    </row>
    <row r="4999" spans="1:7" x14ac:dyDescent="0.25">
      <c r="A4999" s="32">
        <v>2029</v>
      </c>
      <c r="B4999" s="33" t="s">
        <v>70</v>
      </c>
      <c r="C4999" s="33" t="s">
        <v>33</v>
      </c>
      <c r="D4999" s="33" t="s">
        <v>8</v>
      </c>
      <c r="E4999" s="32">
        <v>2018</v>
      </c>
      <c r="F4999" s="32">
        <v>11</v>
      </c>
      <c r="G4999" s="32">
        <v>1375.815832</v>
      </c>
    </row>
    <row r="5000" spans="1:7" x14ac:dyDescent="0.25">
      <c r="A5000" s="32">
        <v>2029</v>
      </c>
      <c r="B5000" s="33" t="s">
        <v>70</v>
      </c>
      <c r="C5000" s="33" t="s">
        <v>33</v>
      </c>
      <c r="D5000" s="33" t="s">
        <v>8</v>
      </c>
      <c r="E5000" s="32">
        <v>2019</v>
      </c>
      <c r="F5000" s="32">
        <v>10</v>
      </c>
      <c r="G5000" s="32">
        <v>1920.754191</v>
      </c>
    </row>
    <row r="5001" spans="1:7" x14ac:dyDescent="0.25">
      <c r="A5001" s="32">
        <v>2029</v>
      </c>
      <c r="B5001" s="33" t="s">
        <v>70</v>
      </c>
      <c r="C5001" s="33" t="s">
        <v>33</v>
      </c>
      <c r="D5001" s="33" t="s">
        <v>8</v>
      </c>
      <c r="E5001" s="32">
        <v>2020</v>
      </c>
      <c r="F5001" s="32">
        <v>9</v>
      </c>
      <c r="G5001" s="32">
        <v>1987.9587436926024</v>
      </c>
    </row>
    <row r="5002" spans="1:7" x14ac:dyDescent="0.25">
      <c r="A5002" s="32">
        <v>2029</v>
      </c>
      <c r="B5002" s="33" t="s">
        <v>70</v>
      </c>
      <c r="C5002" s="33" t="s">
        <v>33</v>
      </c>
      <c r="D5002" s="33" t="s">
        <v>8</v>
      </c>
      <c r="E5002" s="32">
        <v>2021</v>
      </c>
      <c r="F5002" s="32">
        <v>8</v>
      </c>
      <c r="G5002" s="32">
        <v>1968.1594801099698</v>
      </c>
    </row>
    <row r="5003" spans="1:7" x14ac:dyDescent="0.25">
      <c r="A5003" s="32">
        <v>2029</v>
      </c>
      <c r="B5003" s="33" t="s">
        <v>70</v>
      </c>
      <c r="C5003" s="33" t="s">
        <v>33</v>
      </c>
      <c r="D5003" s="33" t="s">
        <v>8</v>
      </c>
      <c r="E5003" s="32">
        <v>2022</v>
      </c>
      <c r="F5003" s="32">
        <v>7</v>
      </c>
      <c r="G5003" s="32">
        <v>1947.3587684492575</v>
      </c>
    </row>
    <row r="5004" spans="1:7" x14ac:dyDescent="0.25">
      <c r="A5004" s="32">
        <v>2029</v>
      </c>
      <c r="B5004" s="33" t="s">
        <v>70</v>
      </c>
      <c r="C5004" s="33" t="s">
        <v>33</v>
      </c>
      <c r="D5004" s="33" t="s">
        <v>8</v>
      </c>
      <c r="E5004" s="32">
        <v>2023</v>
      </c>
      <c r="F5004" s="32">
        <v>6</v>
      </c>
      <c r="G5004" s="32">
        <v>1942.1812542105001</v>
      </c>
    </row>
    <row r="5005" spans="1:7" x14ac:dyDescent="0.25">
      <c r="A5005" s="32">
        <v>2029</v>
      </c>
      <c r="B5005" s="33" t="s">
        <v>70</v>
      </c>
      <c r="C5005" s="33" t="s">
        <v>33</v>
      </c>
      <c r="D5005" s="33" t="s">
        <v>8</v>
      </c>
      <c r="E5005" s="32">
        <v>2024</v>
      </c>
      <c r="F5005" s="32">
        <v>5</v>
      </c>
      <c r="G5005" s="32">
        <v>1963.0536150320402</v>
      </c>
    </row>
    <row r="5006" spans="1:7" x14ac:dyDescent="0.25">
      <c r="A5006" s="32">
        <v>2029</v>
      </c>
      <c r="B5006" s="33" t="s">
        <v>70</v>
      </c>
      <c r="C5006" s="33" t="s">
        <v>33</v>
      </c>
      <c r="D5006" s="33" t="s">
        <v>8</v>
      </c>
      <c r="E5006" s="32">
        <v>2025</v>
      </c>
      <c r="F5006" s="32">
        <v>4</v>
      </c>
      <c r="G5006" s="32">
        <v>2005.9784760677346</v>
      </c>
    </row>
    <row r="5007" spans="1:7" x14ac:dyDescent="0.25">
      <c r="A5007" s="32">
        <v>2029</v>
      </c>
      <c r="B5007" s="33" t="s">
        <v>70</v>
      </c>
      <c r="C5007" s="33" t="s">
        <v>33</v>
      </c>
      <c r="D5007" s="33" t="s">
        <v>8</v>
      </c>
      <c r="E5007" s="32">
        <v>2026</v>
      </c>
      <c r="F5007" s="32">
        <v>3</v>
      </c>
      <c r="G5007" s="32">
        <v>2039.988777120979</v>
      </c>
    </row>
    <row r="5008" spans="1:7" x14ac:dyDescent="0.25">
      <c r="A5008" s="32">
        <v>2029</v>
      </c>
      <c r="B5008" s="33" t="s">
        <v>70</v>
      </c>
      <c r="C5008" s="33" t="s">
        <v>33</v>
      </c>
      <c r="D5008" s="33" t="s">
        <v>8</v>
      </c>
      <c r="E5008" s="32">
        <v>2027</v>
      </c>
      <c r="F5008" s="32">
        <v>2</v>
      </c>
      <c r="G5008" s="32">
        <v>2055.6510090760739</v>
      </c>
    </row>
    <row r="5009" spans="1:7" x14ac:dyDescent="0.25">
      <c r="A5009" s="32">
        <v>2029</v>
      </c>
      <c r="B5009" s="33" t="s">
        <v>70</v>
      </c>
      <c r="C5009" s="33" t="s">
        <v>33</v>
      </c>
      <c r="D5009" s="33" t="s">
        <v>8</v>
      </c>
      <c r="E5009" s="32">
        <v>2028</v>
      </c>
      <c r="F5009" s="32">
        <v>1</v>
      </c>
      <c r="G5009" s="32">
        <v>2140.0478264439698</v>
      </c>
    </row>
    <row r="5010" spans="1:7" x14ac:dyDescent="0.25">
      <c r="A5010" s="32">
        <v>2029</v>
      </c>
      <c r="B5010" s="33" t="s">
        <v>70</v>
      </c>
      <c r="C5010" s="33" t="s">
        <v>33</v>
      </c>
      <c r="D5010" s="33" t="s">
        <v>8</v>
      </c>
      <c r="E5010" s="32">
        <v>2029</v>
      </c>
      <c r="F5010" s="32">
        <v>0</v>
      </c>
      <c r="G5010" s="32">
        <v>2175.0333580000001</v>
      </c>
    </row>
    <row r="5011" spans="1:7" x14ac:dyDescent="0.25">
      <c r="A5011" s="32">
        <v>2029</v>
      </c>
      <c r="B5011" s="33" t="s">
        <v>70</v>
      </c>
      <c r="C5011" s="33" t="s">
        <v>33</v>
      </c>
      <c r="D5011" s="33" t="s">
        <v>8</v>
      </c>
      <c r="E5011" s="32">
        <v>2030</v>
      </c>
      <c r="F5011" s="32">
        <v>-1</v>
      </c>
      <c r="G5011" s="32">
        <v>1461.8730625871999</v>
      </c>
    </row>
    <row r="5012" spans="1:7" x14ac:dyDescent="0.25">
      <c r="A5012" s="32">
        <v>2029</v>
      </c>
      <c r="B5012" s="33" t="s">
        <v>71</v>
      </c>
      <c r="C5012" s="33" t="s">
        <v>33</v>
      </c>
      <c r="D5012" s="33" t="s">
        <v>8</v>
      </c>
      <c r="E5012" s="32">
        <v>2010</v>
      </c>
      <c r="F5012" s="32">
        <v>19</v>
      </c>
      <c r="G5012" s="32">
        <v>6.3346432610000001</v>
      </c>
    </row>
    <row r="5013" spans="1:7" x14ac:dyDescent="0.25">
      <c r="A5013" s="32">
        <v>2029</v>
      </c>
      <c r="B5013" s="33" t="s">
        <v>71</v>
      </c>
      <c r="C5013" s="33" t="s">
        <v>33</v>
      </c>
      <c r="D5013" s="33" t="s">
        <v>8</v>
      </c>
      <c r="E5013" s="32">
        <v>2011</v>
      </c>
      <c r="F5013" s="32">
        <v>18</v>
      </c>
      <c r="G5013" s="32">
        <v>8.3970283240000008</v>
      </c>
    </row>
    <row r="5014" spans="1:7" x14ac:dyDescent="0.25">
      <c r="A5014" s="32">
        <v>2029</v>
      </c>
      <c r="B5014" s="33" t="s">
        <v>71</v>
      </c>
      <c r="C5014" s="33" t="s">
        <v>33</v>
      </c>
      <c r="D5014" s="33" t="s">
        <v>8</v>
      </c>
      <c r="E5014" s="32">
        <v>2012</v>
      </c>
      <c r="F5014" s="32">
        <v>17</v>
      </c>
      <c r="G5014" s="32">
        <v>11.47222859</v>
      </c>
    </row>
    <row r="5015" spans="1:7" x14ac:dyDescent="0.25">
      <c r="A5015" s="32">
        <v>2029</v>
      </c>
      <c r="B5015" s="33" t="s">
        <v>71</v>
      </c>
      <c r="C5015" s="33" t="s">
        <v>33</v>
      </c>
      <c r="D5015" s="33" t="s">
        <v>8</v>
      </c>
      <c r="E5015" s="32">
        <v>2013</v>
      </c>
      <c r="F5015" s="32">
        <v>16</v>
      </c>
      <c r="G5015" s="32">
        <v>17.039318529999999</v>
      </c>
    </row>
    <row r="5016" spans="1:7" x14ac:dyDescent="0.25">
      <c r="A5016" s="32">
        <v>2029</v>
      </c>
      <c r="B5016" s="33" t="s">
        <v>71</v>
      </c>
      <c r="C5016" s="33" t="s">
        <v>33</v>
      </c>
      <c r="D5016" s="33" t="s">
        <v>8</v>
      </c>
      <c r="E5016" s="32">
        <v>2014</v>
      </c>
      <c r="F5016" s="32">
        <v>15</v>
      </c>
      <c r="G5016" s="32">
        <v>25.33031342</v>
      </c>
    </row>
    <row r="5017" spans="1:7" x14ac:dyDescent="0.25">
      <c r="A5017" s="32">
        <v>2029</v>
      </c>
      <c r="B5017" s="33" t="s">
        <v>71</v>
      </c>
      <c r="C5017" s="33" t="s">
        <v>33</v>
      </c>
      <c r="D5017" s="33" t="s">
        <v>8</v>
      </c>
      <c r="E5017" s="32">
        <v>2015</v>
      </c>
      <c r="F5017" s="32">
        <v>14</v>
      </c>
      <c r="G5017" s="32">
        <v>40.841683039999999</v>
      </c>
    </row>
    <row r="5018" spans="1:7" x14ac:dyDescent="0.25">
      <c r="A5018" s="32">
        <v>2029</v>
      </c>
      <c r="B5018" s="33" t="s">
        <v>71</v>
      </c>
      <c r="C5018" s="33" t="s">
        <v>33</v>
      </c>
      <c r="D5018" s="33" t="s">
        <v>8</v>
      </c>
      <c r="E5018" s="32">
        <v>2016</v>
      </c>
      <c r="F5018" s="32">
        <v>13</v>
      </c>
      <c r="G5018" s="32">
        <v>35.760091289999998</v>
      </c>
    </row>
    <row r="5019" spans="1:7" x14ac:dyDescent="0.25">
      <c r="A5019" s="32">
        <v>2029</v>
      </c>
      <c r="B5019" s="33" t="s">
        <v>71</v>
      </c>
      <c r="C5019" s="33" t="s">
        <v>33</v>
      </c>
      <c r="D5019" s="33" t="s">
        <v>8</v>
      </c>
      <c r="E5019" s="32">
        <v>2017</v>
      </c>
      <c r="F5019" s="32">
        <v>12</v>
      </c>
      <c r="G5019" s="32">
        <v>47.859921749999998</v>
      </c>
    </row>
    <row r="5020" spans="1:7" x14ac:dyDescent="0.25">
      <c r="A5020" s="32">
        <v>2029</v>
      </c>
      <c r="B5020" s="33" t="s">
        <v>71</v>
      </c>
      <c r="C5020" s="33" t="s">
        <v>33</v>
      </c>
      <c r="D5020" s="33" t="s">
        <v>8</v>
      </c>
      <c r="E5020" s="32">
        <v>2018</v>
      </c>
      <c r="F5020" s="32">
        <v>11</v>
      </c>
      <c r="G5020" s="32">
        <v>68.117845740000007</v>
      </c>
    </row>
    <row r="5021" spans="1:7" x14ac:dyDescent="0.25">
      <c r="A5021" s="32">
        <v>2029</v>
      </c>
      <c r="B5021" s="33" t="s">
        <v>71</v>
      </c>
      <c r="C5021" s="33" t="s">
        <v>33</v>
      </c>
      <c r="D5021" s="33" t="s">
        <v>8</v>
      </c>
      <c r="E5021" s="32">
        <v>2019</v>
      </c>
      <c r="F5021" s="32">
        <v>10</v>
      </c>
      <c r="G5021" s="32">
        <v>94.585974469999996</v>
      </c>
    </row>
    <row r="5022" spans="1:7" x14ac:dyDescent="0.25">
      <c r="A5022" s="32">
        <v>2029</v>
      </c>
      <c r="B5022" s="33" t="s">
        <v>71</v>
      </c>
      <c r="C5022" s="33" t="s">
        <v>33</v>
      </c>
      <c r="D5022" s="33" t="s">
        <v>8</v>
      </c>
      <c r="E5022" s="32">
        <v>2020</v>
      </c>
      <c r="F5022" s="32">
        <v>9</v>
      </c>
      <c r="G5022" s="32">
        <v>96.683772882092825</v>
      </c>
    </row>
    <row r="5023" spans="1:7" x14ac:dyDescent="0.25">
      <c r="A5023" s="32">
        <v>2029</v>
      </c>
      <c r="B5023" s="33" t="s">
        <v>71</v>
      </c>
      <c r="C5023" s="33" t="s">
        <v>33</v>
      </c>
      <c r="D5023" s="33" t="s">
        <v>8</v>
      </c>
      <c r="E5023" s="32">
        <v>2021</v>
      </c>
      <c r="F5023" s="32">
        <v>8</v>
      </c>
      <c r="G5023" s="32">
        <v>95.023827287036951</v>
      </c>
    </row>
    <row r="5024" spans="1:7" x14ac:dyDescent="0.25">
      <c r="A5024" s="32">
        <v>2029</v>
      </c>
      <c r="B5024" s="33" t="s">
        <v>71</v>
      </c>
      <c r="C5024" s="33" t="s">
        <v>33</v>
      </c>
      <c r="D5024" s="33" t="s">
        <v>8</v>
      </c>
      <c r="E5024" s="32">
        <v>2022</v>
      </c>
      <c r="F5024" s="32">
        <v>7</v>
      </c>
      <c r="G5024" s="32">
        <v>93.701889915503529</v>
      </c>
    </row>
    <row r="5025" spans="1:7" x14ac:dyDescent="0.25">
      <c r="A5025" s="32">
        <v>2029</v>
      </c>
      <c r="B5025" s="33" t="s">
        <v>71</v>
      </c>
      <c r="C5025" s="33" t="s">
        <v>33</v>
      </c>
      <c r="D5025" s="33" t="s">
        <v>8</v>
      </c>
      <c r="E5025" s="32">
        <v>2023</v>
      </c>
      <c r="F5025" s="32">
        <v>6</v>
      </c>
      <c r="G5025" s="32">
        <v>93.40772799293984</v>
      </c>
    </row>
    <row r="5026" spans="1:7" x14ac:dyDescent="0.25">
      <c r="A5026" s="32">
        <v>2029</v>
      </c>
      <c r="B5026" s="33" t="s">
        <v>71</v>
      </c>
      <c r="C5026" s="33" t="s">
        <v>33</v>
      </c>
      <c r="D5026" s="33" t="s">
        <v>8</v>
      </c>
      <c r="E5026" s="32">
        <v>2024</v>
      </c>
      <c r="F5026" s="32">
        <v>5</v>
      </c>
      <c r="G5026" s="32">
        <v>94.687319074292674</v>
      </c>
    </row>
    <row r="5027" spans="1:7" x14ac:dyDescent="0.25">
      <c r="A5027" s="32">
        <v>2029</v>
      </c>
      <c r="B5027" s="33" t="s">
        <v>71</v>
      </c>
      <c r="C5027" s="33" t="s">
        <v>33</v>
      </c>
      <c r="D5027" s="33" t="s">
        <v>8</v>
      </c>
      <c r="E5027" s="32">
        <v>2025</v>
      </c>
      <c r="F5027" s="32">
        <v>4</v>
      </c>
      <c r="G5027" s="32">
        <v>97.213297252564544</v>
      </c>
    </row>
    <row r="5028" spans="1:7" x14ac:dyDescent="0.25">
      <c r="A5028" s="32">
        <v>2029</v>
      </c>
      <c r="B5028" s="33" t="s">
        <v>71</v>
      </c>
      <c r="C5028" s="33" t="s">
        <v>33</v>
      </c>
      <c r="D5028" s="33" t="s">
        <v>8</v>
      </c>
      <c r="E5028" s="32">
        <v>2026</v>
      </c>
      <c r="F5028" s="32">
        <v>3</v>
      </c>
      <c r="G5028" s="32">
        <v>99.321944184348524</v>
      </c>
    </row>
    <row r="5029" spans="1:7" x14ac:dyDescent="0.25">
      <c r="A5029" s="32">
        <v>2029</v>
      </c>
      <c r="B5029" s="33" t="s">
        <v>71</v>
      </c>
      <c r="C5029" s="33" t="s">
        <v>33</v>
      </c>
      <c r="D5029" s="33" t="s">
        <v>8</v>
      </c>
      <c r="E5029" s="32">
        <v>2027</v>
      </c>
      <c r="F5029" s="32">
        <v>2</v>
      </c>
      <c r="G5029" s="32">
        <v>100.157095707522</v>
      </c>
    </row>
    <row r="5030" spans="1:7" x14ac:dyDescent="0.25">
      <c r="A5030" s="32">
        <v>2029</v>
      </c>
      <c r="B5030" s="33" t="s">
        <v>71</v>
      </c>
      <c r="C5030" s="33" t="s">
        <v>33</v>
      </c>
      <c r="D5030" s="33" t="s">
        <v>8</v>
      </c>
      <c r="E5030" s="32">
        <v>2028</v>
      </c>
      <c r="F5030" s="32">
        <v>1</v>
      </c>
      <c r="G5030" s="32">
        <v>104.48066554314801</v>
      </c>
    </row>
    <row r="5031" spans="1:7" x14ac:dyDescent="0.25">
      <c r="A5031" s="32">
        <v>2029</v>
      </c>
      <c r="B5031" s="33" t="s">
        <v>71</v>
      </c>
      <c r="C5031" s="33" t="s">
        <v>33</v>
      </c>
      <c r="D5031" s="33" t="s">
        <v>8</v>
      </c>
      <c r="E5031" s="32">
        <v>2029</v>
      </c>
      <c r="F5031" s="32">
        <v>0</v>
      </c>
      <c r="G5031" s="32">
        <v>106.236504879916</v>
      </c>
    </row>
    <row r="5032" spans="1:7" x14ac:dyDescent="0.25">
      <c r="A5032" s="32">
        <v>2029</v>
      </c>
      <c r="B5032" s="33" t="s">
        <v>71</v>
      </c>
      <c r="C5032" s="33" t="s">
        <v>33</v>
      </c>
      <c r="D5032" s="33" t="s">
        <v>8</v>
      </c>
      <c r="E5032" s="32">
        <v>2030</v>
      </c>
      <c r="F5032" s="32">
        <v>-1</v>
      </c>
      <c r="G5032" s="32">
        <v>71.403173730000006</v>
      </c>
    </row>
    <row r="5033" spans="1:7" x14ac:dyDescent="0.25">
      <c r="A5033" s="32">
        <v>2029</v>
      </c>
      <c r="B5033" s="33" t="s">
        <v>18</v>
      </c>
      <c r="C5033" s="33" t="s">
        <v>33</v>
      </c>
      <c r="D5033" s="33" t="s">
        <v>8</v>
      </c>
      <c r="E5033" s="32">
        <v>2014</v>
      </c>
      <c r="F5033" s="32">
        <v>15</v>
      </c>
      <c r="G5033" s="32">
        <v>0</v>
      </c>
    </row>
    <row r="5034" spans="1:7" x14ac:dyDescent="0.25">
      <c r="A5034" s="32">
        <v>2029</v>
      </c>
      <c r="B5034" s="33" t="s">
        <v>18</v>
      </c>
      <c r="C5034" s="33" t="s">
        <v>33</v>
      </c>
      <c r="D5034" s="33" t="s">
        <v>8</v>
      </c>
      <c r="E5034" s="32">
        <v>2016</v>
      </c>
      <c r="F5034" s="32">
        <v>13</v>
      </c>
      <c r="G5034" s="32">
        <v>0</v>
      </c>
    </row>
    <row r="5035" spans="1:7" x14ac:dyDescent="0.25">
      <c r="A5035" s="32">
        <v>2029</v>
      </c>
      <c r="B5035" s="33" t="s">
        <v>19</v>
      </c>
      <c r="C5035" s="33" t="s">
        <v>33</v>
      </c>
      <c r="D5035" s="33" t="s">
        <v>8</v>
      </c>
      <c r="E5035" s="32">
        <v>2014</v>
      </c>
      <c r="F5035" s="32">
        <v>15</v>
      </c>
      <c r="G5035" s="32">
        <v>0</v>
      </c>
    </row>
    <row r="5036" spans="1:7" x14ac:dyDescent="0.25">
      <c r="A5036" s="32">
        <v>2029</v>
      </c>
      <c r="B5036" s="33" t="s">
        <v>19</v>
      </c>
      <c r="C5036" s="33" t="s">
        <v>33</v>
      </c>
      <c r="D5036" s="33" t="s">
        <v>8</v>
      </c>
      <c r="E5036" s="32">
        <v>2016</v>
      </c>
      <c r="F5036" s="32">
        <v>13</v>
      </c>
      <c r="G5036" s="32">
        <v>0</v>
      </c>
    </row>
    <row r="5037" spans="1:7" x14ac:dyDescent="0.25">
      <c r="A5037" s="32">
        <v>2029</v>
      </c>
      <c r="B5037" s="33" t="s">
        <v>20</v>
      </c>
      <c r="C5037" s="33" t="s">
        <v>33</v>
      </c>
      <c r="D5037" s="33" t="s">
        <v>8</v>
      </c>
      <c r="E5037" s="32">
        <v>2014</v>
      </c>
      <c r="F5037" s="32">
        <v>15</v>
      </c>
      <c r="G5037" s="32">
        <v>0</v>
      </c>
    </row>
    <row r="5038" spans="1:7" x14ac:dyDescent="0.25">
      <c r="A5038" s="32">
        <v>2029</v>
      </c>
      <c r="B5038" s="33" t="s">
        <v>21</v>
      </c>
      <c r="C5038" s="33" t="s">
        <v>33</v>
      </c>
      <c r="D5038" s="33" t="s">
        <v>8</v>
      </c>
      <c r="E5038" s="32">
        <v>2010</v>
      </c>
      <c r="F5038" s="32">
        <v>19</v>
      </c>
      <c r="G5038" s="32">
        <v>70.24925271658762</v>
      </c>
    </row>
    <row r="5039" spans="1:7" x14ac:dyDescent="0.25">
      <c r="A5039" s="32">
        <v>2029</v>
      </c>
      <c r="B5039" s="33" t="s">
        <v>21</v>
      </c>
      <c r="C5039" s="33" t="s">
        <v>33</v>
      </c>
      <c r="D5039" s="33" t="s">
        <v>8</v>
      </c>
      <c r="E5039" s="32">
        <v>2011</v>
      </c>
      <c r="F5039" s="32">
        <v>18</v>
      </c>
      <c r="G5039" s="32">
        <v>96.585099214583323</v>
      </c>
    </row>
    <row r="5040" spans="1:7" x14ac:dyDescent="0.25">
      <c r="A5040" s="32">
        <v>2029</v>
      </c>
      <c r="B5040" s="33" t="s">
        <v>21</v>
      </c>
      <c r="C5040" s="33" t="s">
        <v>33</v>
      </c>
      <c r="D5040" s="33" t="s">
        <v>8</v>
      </c>
      <c r="E5040" s="32">
        <v>2012</v>
      </c>
      <c r="F5040" s="32">
        <v>17</v>
      </c>
      <c r="G5040" s="32">
        <v>121.82557017395263</v>
      </c>
    </row>
    <row r="5041" spans="1:7" x14ac:dyDescent="0.25">
      <c r="A5041" s="32">
        <v>2029</v>
      </c>
      <c r="B5041" s="33" t="s">
        <v>21</v>
      </c>
      <c r="C5041" s="33" t="s">
        <v>33</v>
      </c>
      <c r="D5041" s="33" t="s">
        <v>8</v>
      </c>
      <c r="E5041" s="32">
        <v>2013</v>
      </c>
      <c r="F5041" s="32">
        <v>16</v>
      </c>
      <c r="G5041" s="32">
        <v>146.80390779740102</v>
      </c>
    </row>
    <row r="5042" spans="1:7" x14ac:dyDescent="0.25">
      <c r="A5042" s="32">
        <v>2029</v>
      </c>
      <c r="B5042" s="33" t="s">
        <v>21</v>
      </c>
      <c r="C5042" s="33" t="s">
        <v>33</v>
      </c>
      <c r="D5042" s="33" t="s">
        <v>8</v>
      </c>
      <c r="E5042" s="32">
        <v>2014</v>
      </c>
      <c r="F5042" s="32">
        <v>15</v>
      </c>
      <c r="G5042" s="32">
        <v>178.4642568586886</v>
      </c>
    </row>
    <row r="5043" spans="1:7" x14ac:dyDescent="0.25">
      <c r="A5043" s="32">
        <v>2029</v>
      </c>
      <c r="B5043" s="33" t="s">
        <v>21</v>
      </c>
      <c r="C5043" s="33" t="s">
        <v>33</v>
      </c>
      <c r="D5043" s="33" t="s">
        <v>8</v>
      </c>
      <c r="E5043" s="32">
        <v>2015</v>
      </c>
      <c r="F5043" s="32">
        <v>14</v>
      </c>
      <c r="G5043" s="32">
        <v>217.1409306399392</v>
      </c>
    </row>
    <row r="5044" spans="1:7" x14ac:dyDescent="0.25">
      <c r="A5044" s="32">
        <v>2029</v>
      </c>
      <c r="B5044" s="33" t="s">
        <v>21</v>
      </c>
      <c r="C5044" s="33" t="s">
        <v>33</v>
      </c>
      <c r="D5044" s="33" t="s">
        <v>8</v>
      </c>
      <c r="E5044" s="32">
        <v>2016</v>
      </c>
      <c r="F5044" s="32">
        <v>13</v>
      </c>
      <c r="G5044" s="32">
        <v>252.23156772722839</v>
      </c>
    </row>
    <row r="5045" spans="1:7" x14ac:dyDescent="0.25">
      <c r="A5045" s="32">
        <v>2029</v>
      </c>
      <c r="B5045" s="33" t="s">
        <v>21</v>
      </c>
      <c r="C5045" s="33" t="s">
        <v>33</v>
      </c>
      <c r="D5045" s="33" t="s">
        <v>8</v>
      </c>
      <c r="E5045" s="32">
        <v>2017</v>
      </c>
      <c r="F5045" s="32">
        <v>12</v>
      </c>
      <c r="G5045" s="32">
        <v>290.69337693713828</v>
      </c>
    </row>
    <row r="5046" spans="1:7" x14ac:dyDescent="0.25">
      <c r="A5046" s="32">
        <v>2029</v>
      </c>
      <c r="B5046" s="33" t="s">
        <v>21</v>
      </c>
      <c r="C5046" s="33" t="s">
        <v>33</v>
      </c>
      <c r="D5046" s="33" t="s">
        <v>8</v>
      </c>
      <c r="E5046" s="32">
        <v>2018</v>
      </c>
      <c r="F5046" s="32">
        <v>11</v>
      </c>
      <c r="G5046" s="32">
        <v>314.89423775866538</v>
      </c>
    </row>
    <row r="5047" spans="1:7" x14ac:dyDescent="0.25">
      <c r="A5047" s="32">
        <v>2029</v>
      </c>
      <c r="B5047" s="33" t="s">
        <v>21</v>
      </c>
      <c r="C5047" s="33" t="s">
        <v>33</v>
      </c>
      <c r="D5047" s="33" t="s">
        <v>8</v>
      </c>
      <c r="E5047" s="32">
        <v>2019</v>
      </c>
      <c r="F5047" s="32">
        <v>10</v>
      </c>
      <c r="G5047" s="32">
        <v>336.8964990999358</v>
      </c>
    </row>
    <row r="5048" spans="1:7" x14ac:dyDescent="0.25">
      <c r="A5048" s="32">
        <v>2029</v>
      </c>
      <c r="B5048" s="33" t="s">
        <v>21</v>
      </c>
      <c r="C5048" s="33" t="s">
        <v>33</v>
      </c>
      <c r="D5048" s="33" t="s">
        <v>8</v>
      </c>
      <c r="E5048" s="32">
        <v>2020</v>
      </c>
      <c r="F5048" s="32">
        <v>9</v>
      </c>
      <c r="G5048" s="32">
        <v>346.79923234300367</v>
      </c>
    </row>
    <row r="5049" spans="1:7" x14ac:dyDescent="0.25">
      <c r="A5049" s="32">
        <v>2029</v>
      </c>
      <c r="B5049" s="33" t="s">
        <v>21</v>
      </c>
      <c r="C5049" s="33" t="s">
        <v>33</v>
      </c>
      <c r="D5049" s="33" t="s">
        <v>8</v>
      </c>
      <c r="E5049" s="32">
        <v>2021</v>
      </c>
      <c r="F5049" s="32">
        <v>8</v>
      </c>
      <c r="G5049" s="32">
        <v>356.20425083617852</v>
      </c>
    </row>
    <row r="5050" spans="1:7" x14ac:dyDescent="0.25">
      <c r="A5050" s="32">
        <v>2029</v>
      </c>
      <c r="B5050" s="33" t="s">
        <v>21</v>
      </c>
      <c r="C5050" s="33" t="s">
        <v>33</v>
      </c>
      <c r="D5050" s="33" t="s">
        <v>8</v>
      </c>
      <c r="E5050" s="32">
        <v>2022</v>
      </c>
      <c r="F5050" s="32">
        <v>7</v>
      </c>
      <c r="G5050" s="32">
        <v>364.34783783073476</v>
      </c>
    </row>
    <row r="5051" spans="1:7" x14ac:dyDescent="0.25">
      <c r="A5051" s="32">
        <v>2029</v>
      </c>
      <c r="B5051" s="33" t="s">
        <v>21</v>
      </c>
      <c r="C5051" s="33" t="s">
        <v>33</v>
      </c>
      <c r="D5051" s="33" t="s">
        <v>8</v>
      </c>
      <c r="E5051" s="32">
        <v>2023</v>
      </c>
      <c r="F5051" s="32">
        <v>6</v>
      </c>
      <c r="G5051" s="32">
        <v>372.9477956923659</v>
      </c>
    </row>
    <row r="5052" spans="1:7" x14ac:dyDescent="0.25">
      <c r="A5052" s="32">
        <v>2029</v>
      </c>
      <c r="B5052" s="33" t="s">
        <v>21</v>
      </c>
      <c r="C5052" s="33" t="s">
        <v>33</v>
      </c>
      <c r="D5052" s="33" t="s">
        <v>8</v>
      </c>
      <c r="E5052" s="32">
        <v>2024</v>
      </c>
      <c r="F5052" s="32">
        <v>5</v>
      </c>
      <c r="G5052" s="32">
        <v>383.7001587010414</v>
      </c>
    </row>
    <row r="5053" spans="1:7" x14ac:dyDescent="0.25">
      <c r="A5053" s="32">
        <v>2029</v>
      </c>
      <c r="B5053" s="33" t="s">
        <v>21</v>
      </c>
      <c r="C5053" s="33" t="s">
        <v>33</v>
      </c>
      <c r="D5053" s="33" t="s">
        <v>8</v>
      </c>
      <c r="E5053" s="32">
        <v>2025</v>
      </c>
      <c r="F5053" s="32">
        <v>4</v>
      </c>
      <c r="G5053" s="32">
        <v>396.07961471231999</v>
      </c>
    </row>
    <row r="5054" spans="1:7" x14ac:dyDescent="0.25">
      <c r="A5054" s="32">
        <v>2029</v>
      </c>
      <c r="B5054" s="33" t="s">
        <v>21</v>
      </c>
      <c r="C5054" s="33" t="s">
        <v>33</v>
      </c>
      <c r="D5054" s="33" t="s">
        <v>8</v>
      </c>
      <c r="E5054" s="32">
        <v>2026</v>
      </c>
      <c r="F5054" s="32">
        <v>3</v>
      </c>
      <c r="G5054" s="32">
        <v>404.72339708147456</v>
      </c>
    </row>
    <row r="5055" spans="1:7" x14ac:dyDescent="0.25">
      <c r="A5055" s="32">
        <v>2029</v>
      </c>
      <c r="B5055" s="33" t="s">
        <v>21</v>
      </c>
      <c r="C5055" s="33" t="s">
        <v>33</v>
      </c>
      <c r="D5055" s="33" t="s">
        <v>8</v>
      </c>
      <c r="E5055" s="32">
        <v>2027</v>
      </c>
      <c r="F5055" s="32">
        <v>2</v>
      </c>
      <c r="G5055" s="32">
        <v>408.36619377788094</v>
      </c>
    </row>
    <row r="5056" spans="1:7" x14ac:dyDescent="0.25">
      <c r="A5056" s="32">
        <v>2029</v>
      </c>
      <c r="B5056" s="33" t="s">
        <v>21</v>
      </c>
      <c r="C5056" s="33" t="s">
        <v>33</v>
      </c>
      <c r="D5056" s="33" t="s">
        <v>8</v>
      </c>
      <c r="E5056" s="32">
        <v>2028</v>
      </c>
      <c r="F5056" s="32">
        <v>1</v>
      </c>
      <c r="G5056" s="32">
        <v>424.46505914729897</v>
      </c>
    </row>
    <row r="5057" spans="1:7" x14ac:dyDescent="0.25">
      <c r="A5057" s="32">
        <v>2029</v>
      </c>
      <c r="B5057" s="33" t="s">
        <v>21</v>
      </c>
      <c r="C5057" s="33" t="s">
        <v>33</v>
      </c>
      <c r="D5057" s="33" t="s">
        <v>8</v>
      </c>
      <c r="E5057" s="32">
        <v>2029</v>
      </c>
      <c r="F5057" s="32">
        <v>0</v>
      </c>
      <c r="G5057" s="32">
        <v>429.99639519629898</v>
      </c>
    </row>
    <row r="5058" spans="1:7" x14ac:dyDescent="0.25">
      <c r="A5058" s="32">
        <v>2029</v>
      </c>
      <c r="B5058" s="33" t="s">
        <v>21</v>
      </c>
      <c r="C5058" s="33" t="s">
        <v>33</v>
      </c>
      <c r="D5058" s="33" t="s">
        <v>8</v>
      </c>
      <c r="E5058" s="32">
        <v>2030</v>
      </c>
      <c r="F5058" s="32">
        <v>-1</v>
      </c>
      <c r="G5058" s="32">
        <v>128.46825039999999</v>
      </c>
    </row>
    <row r="5059" spans="1:7" x14ac:dyDescent="0.25">
      <c r="A5059" s="32">
        <v>2029</v>
      </c>
      <c r="B5059" s="33" t="s">
        <v>22</v>
      </c>
      <c r="C5059" s="33" t="s">
        <v>33</v>
      </c>
      <c r="D5059" s="33" t="s">
        <v>8</v>
      </c>
      <c r="E5059" s="32">
        <v>2010</v>
      </c>
      <c r="F5059" s="32">
        <v>19</v>
      </c>
      <c r="G5059" s="32">
        <v>289.70292307502478</v>
      </c>
    </row>
    <row r="5060" spans="1:7" x14ac:dyDescent="0.25">
      <c r="A5060" s="32">
        <v>2029</v>
      </c>
      <c r="B5060" s="33" t="s">
        <v>22</v>
      </c>
      <c r="C5060" s="33" t="s">
        <v>33</v>
      </c>
      <c r="D5060" s="33" t="s">
        <v>8</v>
      </c>
      <c r="E5060" s="32">
        <v>2011</v>
      </c>
      <c r="F5060" s="32">
        <v>18</v>
      </c>
      <c r="G5060" s="32">
        <v>405.40611869221834</v>
      </c>
    </row>
    <row r="5061" spans="1:7" x14ac:dyDescent="0.25">
      <c r="A5061" s="32">
        <v>2029</v>
      </c>
      <c r="B5061" s="33" t="s">
        <v>22</v>
      </c>
      <c r="C5061" s="33" t="s">
        <v>33</v>
      </c>
      <c r="D5061" s="33" t="s">
        <v>8</v>
      </c>
      <c r="E5061" s="32">
        <v>2012</v>
      </c>
      <c r="F5061" s="32">
        <v>17</v>
      </c>
      <c r="G5061" s="32">
        <v>522.63098481984184</v>
      </c>
    </row>
    <row r="5062" spans="1:7" x14ac:dyDescent="0.25">
      <c r="A5062" s="32">
        <v>2029</v>
      </c>
      <c r="B5062" s="33" t="s">
        <v>22</v>
      </c>
      <c r="C5062" s="33" t="s">
        <v>33</v>
      </c>
      <c r="D5062" s="33" t="s">
        <v>8</v>
      </c>
      <c r="E5062" s="32">
        <v>2013</v>
      </c>
      <c r="F5062" s="32">
        <v>16</v>
      </c>
      <c r="G5062" s="32">
        <v>645.62245305942099</v>
      </c>
    </row>
    <row r="5063" spans="1:7" x14ac:dyDescent="0.25">
      <c r="A5063" s="32">
        <v>2029</v>
      </c>
      <c r="B5063" s="33" t="s">
        <v>22</v>
      </c>
      <c r="C5063" s="33" t="s">
        <v>33</v>
      </c>
      <c r="D5063" s="33" t="s">
        <v>8</v>
      </c>
      <c r="E5063" s="32">
        <v>2014</v>
      </c>
      <c r="F5063" s="32">
        <v>15</v>
      </c>
      <c r="G5063" s="32">
        <v>800.52361316496285</v>
      </c>
    </row>
    <row r="5064" spans="1:7" x14ac:dyDescent="0.25">
      <c r="A5064" s="32">
        <v>2029</v>
      </c>
      <c r="B5064" s="33" t="s">
        <v>22</v>
      </c>
      <c r="C5064" s="33" t="s">
        <v>33</v>
      </c>
      <c r="D5064" s="33" t="s">
        <v>8</v>
      </c>
      <c r="E5064" s="32">
        <v>2015</v>
      </c>
      <c r="F5064" s="32">
        <v>14</v>
      </c>
      <c r="G5064" s="32">
        <v>981.88930576469954</v>
      </c>
    </row>
    <row r="5065" spans="1:7" x14ac:dyDescent="0.25">
      <c r="A5065" s="32">
        <v>2029</v>
      </c>
      <c r="B5065" s="33" t="s">
        <v>22</v>
      </c>
      <c r="C5065" s="33" t="s">
        <v>33</v>
      </c>
      <c r="D5065" s="33" t="s">
        <v>8</v>
      </c>
      <c r="E5065" s="32">
        <v>2016</v>
      </c>
      <c r="F5065" s="32">
        <v>13</v>
      </c>
      <c r="G5065" s="32">
        <v>1137.4101343657546</v>
      </c>
    </row>
    <row r="5066" spans="1:7" x14ac:dyDescent="0.25">
      <c r="A5066" s="32">
        <v>2029</v>
      </c>
      <c r="B5066" s="33" t="s">
        <v>22</v>
      </c>
      <c r="C5066" s="33" t="s">
        <v>33</v>
      </c>
      <c r="D5066" s="33" t="s">
        <v>8</v>
      </c>
      <c r="E5066" s="32">
        <v>2017</v>
      </c>
      <c r="F5066" s="32">
        <v>12</v>
      </c>
      <c r="G5066" s="32">
        <v>1309.7743649811305</v>
      </c>
    </row>
    <row r="5067" spans="1:7" x14ac:dyDescent="0.25">
      <c r="A5067" s="32">
        <v>2029</v>
      </c>
      <c r="B5067" s="33" t="s">
        <v>22</v>
      </c>
      <c r="C5067" s="33" t="s">
        <v>33</v>
      </c>
      <c r="D5067" s="33" t="s">
        <v>8</v>
      </c>
      <c r="E5067" s="32">
        <v>2018</v>
      </c>
      <c r="F5067" s="32">
        <v>11</v>
      </c>
      <c r="G5067" s="32">
        <v>1419.3660344719751</v>
      </c>
    </row>
    <row r="5068" spans="1:7" x14ac:dyDescent="0.25">
      <c r="A5068" s="32">
        <v>2029</v>
      </c>
      <c r="B5068" s="33" t="s">
        <v>22</v>
      </c>
      <c r="C5068" s="33" t="s">
        <v>33</v>
      </c>
      <c r="D5068" s="33" t="s">
        <v>8</v>
      </c>
      <c r="E5068" s="32">
        <v>2019</v>
      </c>
      <c r="F5068" s="32">
        <v>10</v>
      </c>
      <c r="G5068" s="32">
        <v>1516.1049408041251</v>
      </c>
    </row>
    <row r="5069" spans="1:7" x14ac:dyDescent="0.25">
      <c r="A5069" s="32">
        <v>2029</v>
      </c>
      <c r="B5069" s="33" t="s">
        <v>22</v>
      </c>
      <c r="C5069" s="33" t="s">
        <v>33</v>
      </c>
      <c r="D5069" s="33" t="s">
        <v>8</v>
      </c>
      <c r="E5069" s="32">
        <v>2020</v>
      </c>
      <c r="F5069" s="32">
        <v>9</v>
      </c>
      <c r="G5069" s="32">
        <v>1550.515195295136</v>
      </c>
    </row>
    <row r="5070" spans="1:7" x14ac:dyDescent="0.25">
      <c r="A5070" s="32">
        <v>2029</v>
      </c>
      <c r="B5070" s="33" t="s">
        <v>22</v>
      </c>
      <c r="C5070" s="33" t="s">
        <v>33</v>
      </c>
      <c r="D5070" s="33" t="s">
        <v>8</v>
      </c>
      <c r="E5070" s="32">
        <v>2021</v>
      </c>
      <c r="F5070" s="32">
        <v>8</v>
      </c>
      <c r="G5070" s="32">
        <v>1564.2439770000001</v>
      </c>
    </row>
    <row r="5071" spans="1:7" x14ac:dyDescent="0.25">
      <c r="A5071" s="32">
        <v>2029</v>
      </c>
      <c r="B5071" s="33" t="s">
        <v>22</v>
      </c>
      <c r="C5071" s="33" t="s">
        <v>33</v>
      </c>
      <c r="D5071" s="33" t="s">
        <v>8</v>
      </c>
      <c r="E5071" s="32">
        <v>2022</v>
      </c>
      <c r="F5071" s="32">
        <v>7</v>
      </c>
      <c r="G5071" s="32">
        <v>1603.849413012199</v>
      </c>
    </row>
    <row r="5072" spans="1:7" x14ac:dyDescent="0.25">
      <c r="A5072" s="32">
        <v>2029</v>
      </c>
      <c r="B5072" s="33" t="s">
        <v>22</v>
      </c>
      <c r="C5072" s="33" t="s">
        <v>33</v>
      </c>
      <c r="D5072" s="33" t="s">
        <v>8</v>
      </c>
      <c r="E5072" s="32">
        <v>2023</v>
      </c>
      <c r="F5072" s="32">
        <v>6</v>
      </c>
      <c r="G5072" s="32">
        <v>1634.0908962940639</v>
      </c>
    </row>
    <row r="5073" spans="1:7" x14ac:dyDescent="0.25">
      <c r="A5073" s="32">
        <v>2029</v>
      </c>
      <c r="B5073" s="33" t="s">
        <v>22</v>
      </c>
      <c r="C5073" s="33" t="s">
        <v>33</v>
      </c>
      <c r="D5073" s="33" t="s">
        <v>8</v>
      </c>
      <c r="E5073" s="32">
        <v>2024</v>
      </c>
      <c r="F5073" s="32">
        <v>5</v>
      </c>
      <c r="G5073" s="32">
        <v>1672.1032671029427</v>
      </c>
    </row>
    <row r="5074" spans="1:7" x14ac:dyDescent="0.25">
      <c r="A5074" s="32">
        <v>2029</v>
      </c>
      <c r="B5074" s="33" t="s">
        <v>22</v>
      </c>
      <c r="C5074" s="33" t="s">
        <v>33</v>
      </c>
      <c r="D5074" s="33" t="s">
        <v>8</v>
      </c>
      <c r="E5074" s="32">
        <v>2025</v>
      </c>
      <c r="F5074" s="32">
        <v>4</v>
      </c>
      <c r="G5074" s="32">
        <v>1715.6514595238802</v>
      </c>
    </row>
    <row r="5075" spans="1:7" x14ac:dyDescent="0.25">
      <c r="A5075" s="32">
        <v>2029</v>
      </c>
      <c r="B5075" s="33" t="s">
        <v>22</v>
      </c>
      <c r="C5075" s="33" t="s">
        <v>33</v>
      </c>
      <c r="D5075" s="33" t="s">
        <v>8</v>
      </c>
      <c r="E5075" s="32">
        <v>2026</v>
      </c>
      <c r="F5075" s="32">
        <v>3</v>
      </c>
      <c r="G5075" s="32">
        <v>1741.7950864548679</v>
      </c>
    </row>
    <row r="5076" spans="1:7" x14ac:dyDescent="0.25">
      <c r="A5076" s="32">
        <v>2029</v>
      </c>
      <c r="B5076" s="33" t="s">
        <v>22</v>
      </c>
      <c r="C5076" s="33" t="s">
        <v>33</v>
      </c>
      <c r="D5076" s="33" t="s">
        <v>8</v>
      </c>
      <c r="E5076" s="32">
        <v>2027</v>
      </c>
      <c r="F5076" s="32">
        <v>2</v>
      </c>
      <c r="G5076" s="32">
        <v>1746.0560988253455</v>
      </c>
    </row>
    <row r="5077" spans="1:7" x14ac:dyDescent="0.25">
      <c r="A5077" s="32">
        <v>2029</v>
      </c>
      <c r="B5077" s="33" t="s">
        <v>22</v>
      </c>
      <c r="C5077" s="33" t="s">
        <v>33</v>
      </c>
      <c r="D5077" s="33" t="s">
        <v>8</v>
      </c>
      <c r="E5077" s="32">
        <v>2028</v>
      </c>
      <c r="F5077" s="32">
        <v>1</v>
      </c>
      <c r="G5077" s="32">
        <v>1806.8845289604899</v>
      </c>
    </row>
    <row r="5078" spans="1:7" x14ac:dyDescent="0.25">
      <c r="A5078" s="32">
        <v>2029</v>
      </c>
      <c r="B5078" s="33" t="s">
        <v>22</v>
      </c>
      <c r="C5078" s="33" t="s">
        <v>33</v>
      </c>
      <c r="D5078" s="33" t="s">
        <v>8</v>
      </c>
      <c r="E5078" s="32">
        <v>2029</v>
      </c>
      <c r="F5078" s="32">
        <v>0</v>
      </c>
      <c r="G5078" s="32">
        <v>1824.57285</v>
      </c>
    </row>
    <row r="5079" spans="1:7" x14ac:dyDescent="0.25">
      <c r="A5079" s="32">
        <v>2029</v>
      </c>
      <c r="B5079" s="33" t="s">
        <v>22</v>
      </c>
      <c r="C5079" s="33" t="s">
        <v>33</v>
      </c>
      <c r="D5079" s="33" t="s">
        <v>8</v>
      </c>
      <c r="E5079" s="32">
        <v>2030</v>
      </c>
      <c r="F5079" s="32">
        <v>-1</v>
      </c>
      <c r="G5079" s="32">
        <v>554.40696609999998</v>
      </c>
    </row>
    <row r="5080" spans="1:7" x14ac:dyDescent="0.25">
      <c r="A5080" s="32">
        <v>2029</v>
      </c>
      <c r="B5080" s="33" t="s">
        <v>23</v>
      </c>
      <c r="C5080" s="33" t="s">
        <v>33</v>
      </c>
      <c r="D5080" s="33" t="s">
        <v>8</v>
      </c>
      <c r="E5080" s="32">
        <v>2010</v>
      </c>
      <c r="F5080" s="32">
        <v>19</v>
      </c>
      <c r="G5080" s="32">
        <v>107.45596345637217</v>
      </c>
    </row>
    <row r="5081" spans="1:7" x14ac:dyDescent="0.25">
      <c r="A5081" s="32">
        <v>2029</v>
      </c>
      <c r="B5081" s="33" t="s">
        <v>23</v>
      </c>
      <c r="C5081" s="33" t="s">
        <v>33</v>
      </c>
      <c r="D5081" s="33" t="s">
        <v>8</v>
      </c>
      <c r="E5081" s="32">
        <v>2011</v>
      </c>
      <c r="F5081" s="32">
        <v>18</v>
      </c>
      <c r="G5081" s="32">
        <v>161.55488844489798</v>
      </c>
    </row>
    <row r="5082" spans="1:7" x14ac:dyDescent="0.25">
      <c r="A5082" s="32">
        <v>2029</v>
      </c>
      <c r="B5082" s="33" t="s">
        <v>23</v>
      </c>
      <c r="C5082" s="33" t="s">
        <v>33</v>
      </c>
      <c r="D5082" s="33" t="s">
        <v>8</v>
      </c>
      <c r="E5082" s="32">
        <v>2012</v>
      </c>
      <c r="F5082" s="32">
        <v>17</v>
      </c>
      <c r="G5082" s="32">
        <v>218.58456748458386</v>
      </c>
    </row>
    <row r="5083" spans="1:7" x14ac:dyDescent="0.25">
      <c r="A5083" s="32">
        <v>2029</v>
      </c>
      <c r="B5083" s="33" t="s">
        <v>23</v>
      </c>
      <c r="C5083" s="33" t="s">
        <v>33</v>
      </c>
      <c r="D5083" s="33" t="s">
        <v>8</v>
      </c>
      <c r="E5083" s="32">
        <v>2013</v>
      </c>
      <c r="F5083" s="32">
        <v>16</v>
      </c>
      <c r="G5083" s="32">
        <v>282.07430867268369</v>
      </c>
    </row>
    <row r="5084" spans="1:7" x14ac:dyDescent="0.25">
      <c r="A5084" s="32">
        <v>2029</v>
      </c>
      <c r="B5084" s="33" t="s">
        <v>23</v>
      </c>
      <c r="C5084" s="33" t="s">
        <v>33</v>
      </c>
      <c r="D5084" s="33" t="s">
        <v>8</v>
      </c>
      <c r="E5084" s="32">
        <v>2014</v>
      </c>
      <c r="F5084" s="32">
        <v>15</v>
      </c>
      <c r="G5084" s="32">
        <v>364.11860537869552</v>
      </c>
    </row>
    <row r="5085" spans="1:7" x14ac:dyDescent="0.25">
      <c r="A5085" s="32">
        <v>2029</v>
      </c>
      <c r="B5085" s="33" t="s">
        <v>23</v>
      </c>
      <c r="C5085" s="33" t="s">
        <v>33</v>
      </c>
      <c r="D5085" s="33" t="s">
        <v>8</v>
      </c>
      <c r="E5085" s="32">
        <v>2015</v>
      </c>
      <c r="F5085" s="32">
        <v>14</v>
      </c>
      <c r="G5085" s="32">
        <v>463.88743313663082</v>
      </c>
    </row>
    <row r="5086" spans="1:7" x14ac:dyDescent="0.25">
      <c r="A5086" s="32">
        <v>2029</v>
      </c>
      <c r="B5086" s="33" t="s">
        <v>23</v>
      </c>
      <c r="C5086" s="33" t="s">
        <v>33</v>
      </c>
      <c r="D5086" s="33" t="s">
        <v>8</v>
      </c>
      <c r="E5086" s="32">
        <v>2016</v>
      </c>
      <c r="F5086" s="32">
        <v>13</v>
      </c>
      <c r="G5086" s="32">
        <v>557.39142820791756</v>
      </c>
    </row>
    <row r="5087" spans="1:7" x14ac:dyDescent="0.25">
      <c r="A5087" s="32">
        <v>2029</v>
      </c>
      <c r="B5087" s="33" t="s">
        <v>23</v>
      </c>
      <c r="C5087" s="33" t="s">
        <v>33</v>
      </c>
      <c r="D5087" s="33" t="s">
        <v>8</v>
      </c>
      <c r="E5087" s="32">
        <v>2017</v>
      </c>
      <c r="F5087" s="32">
        <v>12</v>
      </c>
      <c r="G5087" s="32">
        <v>666.58941852761529</v>
      </c>
    </row>
    <row r="5088" spans="1:7" x14ac:dyDescent="0.25">
      <c r="A5088" s="32">
        <v>2029</v>
      </c>
      <c r="B5088" s="33" t="s">
        <v>23</v>
      </c>
      <c r="C5088" s="33" t="s">
        <v>33</v>
      </c>
      <c r="D5088" s="33" t="s">
        <v>8</v>
      </c>
      <c r="E5088" s="32">
        <v>2018</v>
      </c>
      <c r="F5088" s="32">
        <v>11</v>
      </c>
      <c r="G5088" s="32">
        <v>718.6407495875095</v>
      </c>
    </row>
    <row r="5089" spans="1:7" x14ac:dyDescent="0.25">
      <c r="A5089" s="32">
        <v>2029</v>
      </c>
      <c r="B5089" s="33" t="s">
        <v>23</v>
      </c>
      <c r="C5089" s="33" t="s">
        <v>33</v>
      </c>
      <c r="D5089" s="33" t="s">
        <v>8</v>
      </c>
      <c r="E5089" s="32">
        <v>2019</v>
      </c>
      <c r="F5089" s="32">
        <v>10</v>
      </c>
      <c r="G5089" s="32">
        <v>766.73250990781764</v>
      </c>
    </row>
    <row r="5090" spans="1:7" x14ac:dyDescent="0.25">
      <c r="A5090" s="32">
        <v>2029</v>
      </c>
      <c r="B5090" s="33" t="s">
        <v>23</v>
      </c>
      <c r="C5090" s="33" t="s">
        <v>33</v>
      </c>
      <c r="D5090" s="33" t="s">
        <v>8</v>
      </c>
      <c r="E5090" s="32">
        <v>2020</v>
      </c>
      <c r="F5090" s="32">
        <v>9</v>
      </c>
      <c r="G5090" s="32">
        <v>741.31353420000005</v>
      </c>
    </row>
    <row r="5091" spans="1:7" x14ac:dyDescent="0.25">
      <c r="A5091" s="32">
        <v>2029</v>
      </c>
      <c r="B5091" s="33" t="s">
        <v>23</v>
      </c>
      <c r="C5091" s="33" t="s">
        <v>33</v>
      </c>
      <c r="D5091" s="33" t="s">
        <v>8</v>
      </c>
      <c r="E5091" s="32">
        <v>2021</v>
      </c>
      <c r="F5091" s="32">
        <v>8</v>
      </c>
      <c r="G5091" s="32">
        <v>732.23813810000001</v>
      </c>
    </row>
    <row r="5092" spans="1:7" x14ac:dyDescent="0.25">
      <c r="A5092" s="32">
        <v>2029</v>
      </c>
      <c r="B5092" s="33" t="s">
        <v>23</v>
      </c>
      <c r="C5092" s="33" t="s">
        <v>33</v>
      </c>
      <c r="D5092" s="33" t="s">
        <v>8</v>
      </c>
      <c r="E5092" s="32">
        <v>2022</v>
      </c>
      <c r="F5092" s="32">
        <v>7</v>
      </c>
      <c r="G5092" s="32">
        <v>804.86871180000003</v>
      </c>
    </row>
    <row r="5093" spans="1:7" x14ac:dyDescent="0.25">
      <c r="A5093" s="32">
        <v>2029</v>
      </c>
      <c r="B5093" s="33" t="s">
        <v>23</v>
      </c>
      <c r="C5093" s="33" t="s">
        <v>33</v>
      </c>
      <c r="D5093" s="33" t="s">
        <v>8</v>
      </c>
      <c r="E5093" s="32">
        <v>2023</v>
      </c>
      <c r="F5093" s="32">
        <v>6</v>
      </c>
      <c r="G5093" s="32">
        <v>829.70670112418895</v>
      </c>
    </row>
    <row r="5094" spans="1:7" x14ac:dyDescent="0.25">
      <c r="A5094" s="32">
        <v>2029</v>
      </c>
      <c r="B5094" s="33" t="s">
        <v>23</v>
      </c>
      <c r="C5094" s="33" t="s">
        <v>33</v>
      </c>
      <c r="D5094" s="33" t="s">
        <v>8</v>
      </c>
      <c r="E5094" s="32">
        <v>2024</v>
      </c>
      <c r="F5094" s="32">
        <v>5</v>
      </c>
      <c r="G5094" s="32">
        <v>853.4825282005836</v>
      </c>
    </row>
    <row r="5095" spans="1:7" x14ac:dyDescent="0.25">
      <c r="A5095" s="32">
        <v>2029</v>
      </c>
      <c r="B5095" s="33" t="s">
        <v>23</v>
      </c>
      <c r="C5095" s="33" t="s">
        <v>33</v>
      </c>
      <c r="D5095" s="33" t="s">
        <v>8</v>
      </c>
      <c r="E5095" s="32">
        <v>2025</v>
      </c>
      <c r="F5095" s="32">
        <v>4</v>
      </c>
      <c r="G5095" s="32">
        <v>849.63112320000005</v>
      </c>
    </row>
    <row r="5096" spans="1:7" x14ac:dyDescent="0.25">
      <c r="A5096" s="32">
        <v>2029</v>
      </c>
      <c r="B5096" s="33" t="s">
        <v>23</v>
      </c>
      <c r="C5096" s="33" t="s">
        <v>33</v>
      </c>
      <c r="D5096" s="33" t="s">
        <v>8</v>
      </c>
      <c r="E5096" s="32">
        <v>2026</v>
      </c>
      <c r="F5096" s="32">
        <v>3</v>
      </c>
      <c r="G5096" s="32">
        <v>850.85670300000004</v>
      </c>
    </row>
    <row r="5097" spans="1:7" x14ac:dyDescent="0.25">
      <c r="A5097" s="32">
        <v>2029</v>
      </c>
      <c r="B5097" s="33" t="s">
        <v>23</v>
      </c>
      <c r="C5097" s="33" t="s">
        <v>33</v>
      </c>
      <c r="D5097" s="33" t="s">
        <v>8</v>
      </c>
      <c r="E5097" s="32">
        <v>2027</v>
      </c>
      <c r="F5097" s="32">
        <v>2</v>
      </c>
      <c r="G5097" s="32">
        <v>898.26911680000001</v>
      </c>
    </row>
    <row r="5098" spans="1:7" x14ac:dyDescent="0.25">
      <c r="A5098" s="32">
        <v>2029</v>
      </c>
      <c r="B5098" s="33" t="s">
        <v>23</v>
      </c>
      <c r="C5098" s="33" t="s">
        <v>33</v>
      </c>
      <c r="D5098" s="33" t="s">
        <v>8</v>
      </c>
      <c r="E5098" s="32">
        <v>2028</v>
      </c>
      <c r="F5098" s="32">
        <v>1</v>
      </c>
      <c r="G5098" s="32">
        <v>934.80392818899998</v>
      </c>
    </row>
    <row r="5099" spans="1:7" x14ac:dyDescent="0.25">
      <c r="A5099" s="32">
        <v>2029</v>
      </c>
      <c r="B5099" s="33" t="s">
        <v>23</v>
      </c>
      <c r="C5099" s="33" t="s">
        <v>33</v>
      </c>
      <c r="D5099" s="33" t="s">
        <v>8</v>
      </c>
      <c r="E5099" s="32">
        <v>2029</v>
      </c>
      <c r="F5099" s="32">
        <v>0</v>
      </c>
      <c r="G5099" s="32">
        <v>943.98433820000002</v>
      </c>
    </row>
    <row r="5100" spans="1:7" x14ac:dyDescent="0.25">
      <c r="A5100" s="32">
        <v>2029</v>
      </c>
      <c r="B5100" s="33" t="s">
        <v>23</v>
      </c>
      <c r="C5100" s="33" t="s">
        <v>33</v>
      </c>
      <c r="D5100" s="33" t="s">
        <v>8</v>
      </c>
      <c r="E5100" s="32">
        <v>2030</v>
      </c>
      <c r="F5100" s="32">
        <v>-1</v>
      </c>
      <c r="G5100" s="32">
        <v>299.18147720000002</v>
      </c>
    </row>
    <row r="5101" spans="1:7" x14ac:dyDescent="0.25">
      <c r="A5101" s="32">
        <v>2029</v>
      </c>
      <c r="B5101" s="33" t="s">
        <v>24</v>
      </c>
      <c r="C5101" s="33" t="s">
        <v>33</v>
      </c>
      <c r="D5101" s="33" t="s">
        <v>8</v>
      </c>
      <c r="E5101" s="32">
        <v>2010</v>
      </c>
      <c r="F5101" s="32">
        <v>19</v>
      </c>
      <c r="G5101" s="32">
        <v>120.90741951713703</v>
      </c>
    </row>
    <row r="5102" spans="1:7" x14ac:dyDescent="0.25">
      <c r="A5102" s="32">
        <v>2029</v>
      </c>
      <c r="B5102" s="33" t="s">
        <v>24</v>
      </c>
      <c r="C5102" s="33" t="s">
        <v>33</v>
      </c>
      <c r="D5102" s="33" t="s">
        <v>8</v>
      </c>
      <c r="E5102" s="32">
        <v>2011</v>
      </c>
      <c r="F5102" s="32">
        <v>18</v>
      </c>
      <c r="G5102" s="32">
        <v>167.94322949787193</v>
      </c>
    </row>
    <row r="5103" spans="1:7" x14ac:dyDescent="0.25">
      <c r="A5103" s="32">
        <v>2029</v>
      </c>
      <c r="B5103" s="33" t="s">
        <v>24</v>
      </c>
      <c r="C5103" s="33" t="s">
        <v>33</v>
      </c>
      <c r="D5103" s="33" t="s">
        <v>8</v>
      </c>
      <c r="E5103" s="32">
        <v>2012</v>
      </c>
      <c r="F5103" s="32">
        <v>17</v>
      </c>
      <c r="G5103" s="32">
        <v>214.21870812600878</v>
      </c>
    </row>
    <row r="5104" spans="1:7" x14ac:dyDescent="0.25">
      <c r="A5104" s="32">
        <v>2029</v>
      </c>
      <c r="B5104" s="33" t="s">
        <v>24</v>
      </c>
      <c r="C5104" s="33" t="s">
        <v>33</v>
      </c>
      <c r="D5104" s="33" t="s">
        <v>8</v>
      </c>
      <c r="E5104" s="32">
        <v>2013</v>
      </c>
      <c r="F5104" s="32">
        <v>16</v>
      </c>
      <c r="G5104" s="32">
        <v>260.44537036071881</v>
      </c>
    </row>
    <row r="5105" spans="1:7" x14ac:dyDescent="0.25">
      <c r="A5105" s="32">
        <v>2029</v>
      </c>
      <c r="B5105" s="33" t="s">
        <v>24</v>
      </c>
      <c r="C5105" s="33" t="s">
        <v>33</v>
      </c>
      <c r="D5105" s="33" t="s">
        <v>8</v>
      </c>
      <c r="E5105" s="32">
        <v>2014</v>
      </c>
      <c r="F5105" s="32">
        <v>15</v>
      </c>
      <c r="G5105" s="32">
        <v>317.60283227493875</v>
      </c>
    </row>
    <row r="5106" spans="1:7" x14ac:dyDescent="0.25">
      <c r="A5106" s="32">
        <v>2029</v>
      </c>
      <c r="B5106" s="33" t="s">
        <v>24</v>
      </c>
      <c r="C5106" s="33" t="s">
        <v>33</v>
      </c>
      <c r="D5106" s="33" t="s">
        <v>8</v>
      </c>
      <c r="E5106" s="32">
        <v>2015</v>
      </c>
      <c r="F5106" s="32">
        <v>14</v>
      </c>
      <c r="G5106" s="32">
        <v>383.41528517768614</v>
      </c>
    </row>
    <row r="5107" spans="1:7" x14ac:dyDescent="0.25">
      <c r="A5107" s="32">
        <v>2029</v>
      </c>
      <c r="B5107" s="33" t="s">
        <v>24</v>
      </c>
      <c r="C5107" s="33" t="s">
        <v>33</v>
      </c>
      <c r="D5107" s="33" t="s">
        <v>8</v>
      </c>
      <c r="E5107" s="32">
        <v>2016</v>
      </c>
      <c r="F5107" s="32">
        <v>13</v>
      </c>
      <c r="G5107" s="32">
        <v>442.68235786450009</v>
      </c>
    </row>
    <row r="5108" spans="1:7" x14ac:dyDescent="0.25">
      <c r="A5108" s="32">
        <v>2029</v>
      </c>
      <c r="B5108" s="33" t="s">
        <v>24</v>
      </c>
      <c r="C5108" s="33" t="s">
        <v>33</v>
      </c>
      <c r="D5108" s="33" t="s">
        <v>8</v>
      </c>
      <c r="E5108" s="32">
        <v>2017</v>
      </c>
      <c r="F5108" s="32">
        <v>12</v>
      </c>
      <c r="G5108" s="32">
        <v>508.59647616442135</v>
      </c>
    </row>
    <row r="5109" spans="1:7" x14ac:dyDescent="0.25">
      <c r="A5109" s="32">
        <v>2029</v>
      </c>
      <c r="B5109" s="33" t="s">
        <v>24</v>
      </c>
      <c r="C5109" s="33" t="s">
        <v>33</v>
      </c>
      <c r="D5109" s="33" t="s">
        <v>8</v>
      </c>
      <c r="E5109" s="32">
        <v>2018</v>
      </c>
      <c r="F5109" s="32">
        <v>11</v>
      </c>
      <c r="G5109" s="32">
        <v>549.85973881242319</v>
      </c>
    </row>
    <row r="5110" spans="1:7" x14ac:dyDescent="0.25">
      <c r="A5110" s="32">
        <v>2029</v>
      </c>
      <c r="B5110" s="33" t="s">
        <v>24</v>
      </c>
      <c r="C5110" s="33" t="s">
        <v>33</v>
      </c>
      <c r="D5110" s="33" t="s">
        <v>8</v>
      </c>
      <c r="E5110" s="32">
        <v>2019</v>
      </c>
      <c r="F5110" s="32">
        <v>10</v>
      </c>
      <c r="G5110" s="32">
        <v>585.17074134016036</v>
      </c>
    </row>
    <row r="5111" spans="1:7" x14ac:dyDescent="0.25">
      <c r="A5111" s="32">
        <v>2029</v>
      </c>
      <c r="B5111" s="33" t="s">
        <v>24</v>
      </c>
      <c r="C5111" s="33" t="s">
        <v>33</v>
      </c>
      <c r="D5111" s="33" t="s">
        <v>8</v>
      </c>
      <c r="E5111" s="32">
        <v>2020</v>
      </c>
      <c r="F5111" s="32">
        <v>9</v>
      </c>
      <c r="G5111" s="32">
        <v>596.89313089713983</v>
      </c>
    </row>
    <row r="5112" spans="1:7" x14ac:dyDescent="0.25">
      <c r="A5112" s="32">
        <v>2029</v>
      </c>
      <c r="B5112" s="33" t="s">
        <v>24</v>
      </c>
      <c r="C5112" s="33" t="s">
        <v>33</v>
      </c>
      <c r="D5112" s="33" t="s">
        <v>8</v>
      </c>
      <c r="E5112" s="32">
        <v>2021</v>
      </c>
      <c r="F5112" s="32">
        <v>8</v>
      </c>
      <c r="G5112" s="32">
        <v>606.32018250713804</v>
      </c>
    </row>
    <row r="5113" spans="1:7" x14ac:dyDescent="0.25">
      <c r="A5113" s="32">
        <v>2029</v>
      </c>
      <c r="B5113" s="33" t="s">
        <v>24</v>
      </c>
      <c r="C5113" s="33" t="s">
        <v>33</v>
      </c>
      <c r="D5113" s="33" t="s">
        <v>8</v>
      </c>
      <c r="E5113" s="32">
        <v>2022</v>
      </c>
      <c r="F5113" s="32">
        <v>7</v>
      </c>
      <c r="G5113" s="32">
        <v>615.35036323236181</v>
      </c>
    </row>
    <row r="5114" spans="1:7" x14ac:dyDescent="0.25">
      <c r="A5114" s="32">
        <v>2029</v>
      </c>
      <c r="B5114" s="33" t="s">
        <v>24</v>
      </c>
      <c r="C5114" s="33" t="s">
        <v>33</v>
      </c>
      <c r="D5114" s="33" t="s">
        <v>8</v>
      </c>
      <c r="E5114" s="32">
        <v>2023</v>
      </c>
      <c r="F5114" s="32">
        <v>6</v>
      </c>
      <c r="G5114" s="32">
        <v>626.16217218430438</v>
      </c>
    </row>
    <row r="5115" spans="1:7" x14ac:dyDescent="0.25">
      <c r="A5115" s="32">
        <v>2029</v>
      </c>
      <c r="B5115" s="33" t="s">
        <v>24</v>
      </c>
      <c r="C5115" s="33" t="s">
        <v>33</v>
      </c>
      <c r="D5115" s="33" t="s">
        <v>8</v>
      </c>
      <c r="E5115" s="32">
        <v>2024</v>
      </c>
      <c r="F5115" s="32">
        <v>5</v>
      </c>
      <c r="G5115" s="32">
        <v>640.69815534835607</v>
      </c>
    </row>
    <row r="5116" spans="1:7" x14ac:dyDescent="0.25">
      <c r="A5116" s="32">
        <v>2029</v>
      </c>
      <c r="B5116" s="33" t="s">
        <v>24</v>
      </c>
      <c r="C5116" s="33" t="s">
        <v>33</v>
      </c>
      <c r="D5116" s="33" t="s">
        <v>8</v>
      </c>
      <c r="E5116" s="32">
        <v>2025</v>
      </c>
      <c r="F5116" s="32">
        <v>4</v>
      </c>
      <c r="G5116" s="32">
        <v>658.61919110343672</v>
      </c>
    </row>
    <row r="5117" spans="1:7" x14ac:dyDescent="0.25">
      <c r="A5117" s="32">
        <v>2029</v>
      </c>
      <c r="B5117" s="33" t="s">
        <v>24</v>
      </c>
      <c r="C5117" s="33" t="s">
        <v>33</v>
      </c>
      <c r="D5117" s="33" t="s">
        <v>8</v>
      </c>
      <c r="E5117" s="32">
        <v>2026</v>
      </c>
      <c r="F5117" s="32">
        <v>3</v>
      </c>
      <c r="G5117" s="32">
        <v>670.80697866805451</v>
      </c>
    </row>
    <row r="5118" spans="1:7" x14ac:dyDescent="0.25">
      <c r="A5118" s="32">
        <v>2029</v>
      </c>
      <c r="B5118" s="33" t="s">
        <v>24</v>
      </c>
      <c r="C5118" s="33" t="s">
        <v>33</v>
      </c>
      <c r="D5118" s="33" t="s">
        <v>8</v>
      </c>
      <c r="E5118" s="32">
        <v>2027</v>
      </c>
      <c r="F5118" s="32">
        <v>2</v>
      </c>
      <c r="G5118" s="32">
        <v>676.4267463963705</v>
      </c>
    </row>
    <row r="5119" spans="1:7" x14ac:dyDescent="0.25">
      <c r="A5119" s="32">
        <v>2029</v>
      </c>
      <c r="B5119" s="33" t="s">
        <v>24</v>
      </c>
      <c r="C5119" s="33" t="s">
        <v>33</v>
      </c>
      <c r="D5119" s="33" t="s">
        <v>8</v>
      </c>
      <c r="E5119" s="32">
        <v>2028</v>
      </c>
      <c r="F5119" s="32">
        <v>1</v>
      </c>
      <c r="G5119" s="32">
        <v>705.77018690579996</v>
      </c>
    </row>
    <row r="5120" spans="1:7" x14ac:dyDescent="0.25">
      <c r="A5120" s="32">
        <v>2029</v>
      </c>
      <c r="B5120" s="33" t="s">
        <v>24</v>
      </c>
      <c r="C5120" s="33" t="s">
        <v>33</v>
      </c>
      <c r="D5120" s="33" t="s">
        <v>8</v>
      </c>
      <c r="E5120" s="32">
        <v>2029</v>
      </c>
      <c r="F5120" s="32">
        <v>0</v>
      </c>
      <c r="G5120" s="32">
        <v>718.89034609689998</v>
      </c>
    </row>
    <row r="5121" spans="1:7" x14ac:dyDescent="0.25">
      <c r="A5121" s="32">
        <v>2029</v>
      </c>
      <c r="B5121" s="33" t="s">
        <v>24</v>
      </c>
      <c r="C5121" s="33" t="s">
        <v>33</v>
      </c>
      <c r="D5121" s="33" t="s">
        <v>8</v>
      </c>
      <c r="E5121" s="32">
        <v>2030</v>
      </c>
      <c r="F5121" s="32">
        <v>-1</v>
      </c>
      <c r="G5121" s="32">
        <v>164.52604145909999</v>
      </c>
    </row>
    <row r="5122" spans="1:7" x14ac:dyDescent="0.25">
      <c r="A5122" s="32">
        <v>2029</v>
      </c>
      <c r="B5122" s="33" t="s">
        <v>25</v>
      </c>
      <c r="C5122" s="33" t="s">
        <v>33</v>
      </c>
      <c r="D5122" s="33" t="s">
        <v>8</v>
      </c>
      <c r="E5122" s="32">
        <v>2010</v>
      </c>
      <c r="F5122" s="32">
        <v>19</v>
      </c>
      <c r="G5122" s="32">
        <v>512.23385452839977</v>
      </c>
    </row>
    <row r="5123" spans="1:7" x14ac:dyDescent="0.25">
      <c r="A5123" s="32">
        <v>2029</v>
      </c>
      <c r="B5123" s="33" t="s">
        <v>25</v>
      </c>
      <c r="C5123" s="33" t="s">
        <v>33</v>
      </c>
      <c r="D5123" s="33" t="s">
        <v>8</v>
      </c>
      <c r="E5123" s="32">
        <v>2011</v>
      </c>
      <c r="F5123" s="32">
        <v>18</v>
      </c>
      <c r="G5123" s="32">
        <v>712.07299012944941</v>
      </c>
    </row>
    <row r="5124" spans="1:7" x14ac:dyDescent="0.25">
      <c r="A5124" s="32">
        <v>2029</v>
      </c>
      <c r="B5124" s="33" t="s">
        <v>25</v>
      </c>
      <c r="C5124" s="33" t="s">
        <v>33</v>
      </c>
      <c r="D5124" s="33" t="s">
        <v>8</v>
      </c>
      <c r="E5124" s="32">
        <v>2012</v>
      </c>
      <c r="F5124" s="32">
        <v>17</v>
      </c>
      <c r="G5124" s="32">
        <v>930.08721592491611</v>
      </c>
    </row>
    <row r="5125" spans="1:7" x14ac:dyDescent="0.25">
      <c r="A5125" s="32">
        <v>2029</v>
      </c>
      <c r="B5125" s="33" t="s">
        <v>25</v>
      </c>
      <c r="C5125" s="33" t="s">
        <v>33</v>
      </c>
      <c r="D5125" s="33" t="s">
        <v>8</v>
      </c>
      <c r="E5125" s="32">
        <v>2013</v>
      </c>
      <c r="F5125" s="32">
        <v>16</v>
      </c>
      <c r="G5125" s="32">
        <v>1173.2158966924901</v>
      </c>
    </row>
    <row r="5126" spans="1:7" x14ac:dyDescent="0.25">
      <c r="A5126" s="32">
        <v>2029</v>
      </c>
      <c r="B5126" s="33" t="s">
        <v>25</v>
      </c>
      <c r="C5126" s="33" t="s">
        <v>33</v>
      </c>
      <c r="D5126" s="33" t="s">
        <v>8</v>
      </c>
      <c r="E5126" s="32">
        <v>2014</v>
      </c>
      <c r="F5126" s="32">
        <v>15</v>
      </c>
      <c r="G5126" s="32">
        <v>1484.9469969746369</v>
      </c>
    </row>
    <row r="5127" spans="1:7" x14ac:dyDescent="0.25">
      <c r="A5127" s="32">
        <v>2029</v>
      </c>
      <c r="B5127" s="33" t="s">
        <v>25</v>
      </c>
      <c r="C5127" s="33" t="s">
        <v>33</v>
      </c>
      <c r="D5127" s="33" t="s">
        <v>8</v>
      </c>
      <c r="E5127" s="32">
        <v>2015</v>
      </c>
      <c r="F5127" s="32">
        <v>14</v>
      </c>
      <c r="G5127" s="32">
        <v>1857.1285144889468</v>
      </c>
    </row>
    <row r="5128" spans="1:7" x14ac:dyDescent="0.25">
      <c r="A5128" s="32">
        <v>2029</v>
      </c>
      <c r="B5128" s="33" t="s">
        <v>25</v>
      </c>
      <c r="C5128" s="33" t="s">
        <v>33</v>
      </c>
      <c r="D5128" s="33" t="s">
        <v>8</v>
      </c>
      <c r="E5128" s="32">
        <v>2016</v>
      </c>
      <c r="F5128" s="32">
        <v>13</v>
      </c>
      <c r="G5128" s="32">
        <v>2183.9886875583043</v>
      </c>
    </row>
    <row r="5129" spans="1:7" x14ac:dyDescent="0.25">
      <c r="A5129" s="32">
        <v>2029</v>
      </c>
      <c r="B5129" s="33" t="s">
        <v>25</v>
      </c>
      <c r="C5129" s="33" t="s">
        <v>33</v>
      </c>
      <c r="D5129" s="33" t="s">
        <v>8</v>
      </c>
      <c r="E5129" s="32">
        <v>2017</v>
      </c>
      <c r="F5129" s="32">
        <v>12</v>
      </c>
      <c r="G5129" s="32">
        <v>2536.9540052675716</v>
      </c>
    </row>
    <row r="5130" spans="1:7" x14ac:dyDescent="0.25">
      <c r="A5130" s="32">
        <v>2029</v>
      </c>
      <c r="B5130" s="33" t="s">
        <v>25</v>
      </c>
      <c r="C5130" s="33" t="s">
        <v>33</v>
      </c>
      <c r="D5130" s="33" t="s">
        <v>8</v>
      </c>
      <c r="E5130" s="32">
        <v>2018</v>
      </c>
      <c r="F5130" s="32">
        <v>11</v>
      </c>
      <c r="G5130" s="32">
        <v>2741.6668084050452</v>
      </c>
    </row>
    <row r="5131" spans="1:7" x14ac:dyDescent="0.25">
      <c r="A5131" s="32">
        <v>2029</v>
      </c>
      <c r="B5131" s="33" t="s">
        <v>25</v>
      </c>
      <c r="C5131" s="33" t="s">
        <v>33</v>
      </c>
      <c r="D5131" s="33" t="s">
        <v>8</v>
      </c>
      <c r="E5131" s="32">
        <v>2019</v>
      </c>
      <c r="F5131" s="32">
        <v>10</v>
      </c>
      <c r="G5131" s="32">
        <v>2888.911837196069</v>
      </c>
    </row>
    <row r="5132" spans="1:7" x14ac:dyDescent="0.25">
      <c r="A5132" s="32">
        <v>2029</v>
      </c>
      <c r="B5132" s="33" t="s">
        <v>25</v>
      </c>
      <c r="C5132" s="33" t="s">
        <v>33</v>
      </c>
      <c r="D5132" s="33" t="s">
        <v>8</v>
      </c>
      <c r="E5132" s="32">
        <v>2020</v>
      </c>
      <c r="F5132" s="32">
        <v>9</v>
      </c>
      <c r="G5132" s="32">
        <v>2899.4014058947055</v>
      </c>
    </row>
    <row r="5133" spans="1:7" x14ac:dyDescent="0.25">
      <c r="A5133" s="32">
        <v>2029</v>
      </c>
      <c r="B5133" s="33" t="s">
        <v>25</v>
      </c>
      <c r="C5133" s="33" t="s">
        <v>33</v>
      </c>
      <c r="D5133" s="33" t="s">
        <v>8</v>
      </c>
      <c r="E5133" s="32">
        <v>2021</v>
      </c>
      <c r="F5133" s="32">
        <v>8</v>
      </c>
      <c r="G5133" s="32">
        <v>2907.2193638281442</v>
      </c>
    </row>
    <row r="5134" spans="1:7" x14ac:dyDescent="0.25">
      <c r="A5134" s="32">
        <v>2029</v>
      </c>
      <c r="B5134" s="33" t="s">
        <v>25</v>
      </c>
      <c r="C5134" s="33" t="s">
        <v>33</v>
      </c>
      <c r="D5134" s="33" t="s">
        <v>8</v>
      </c>
      <c r="E5134" s="32">
        <v>2022</v>
      </c>
      <c r="F5134" s="32">
        <v>7</v>
      </c>
      <c r="G5134" s="32">
        <v>2915.5995124225101</v>
      </c>
    </row>
    <row r="5135" spans="1:7" x14ac:dyDescent="0.25">
      <c r="A5135" s="32">
        <v>2029</v>
      </c>
      <c r="B5135" s="33" t="s">
        <v>25</v>
      </c>
      <c r="C5135" s="33" t="s">
        <v>33</v>
      </c>
      <c r="D5135" s="33" t="s">
        <v>8</v>
      </c>
      <c r="E5135" s="32">
        <v>2023</v>
      </c>
      <c r="F5135" s="32">
        <v>6</v>
      </c>
      <c r="G5135" s="32">
        <v>2938.5108143619354</v>
      </c>
    </row>
    <row r="5136" spans="1:7" x14ac:dyDescent="0.25">
      <c r="A5136" s="32">
        <v>2029</v>
      </c>
      <c r="B5136" s="33" t="s">
        <v>25</v>
      </c>
      <c r="C5136" s="33" t="s">
        <v>33</v>
      </c>
      <c r="D5136" s="33" t="s">
        <v>8</v>
      </c>
      <c r="E5136" s="32">
        <v>2024</v>
      </c>
      <c r="F5136" s="32">
        <v>5</v>
      </c>
      <c r="G5136" s="32">
        <v>2982.8169211249055</v>
      </c>
    </row>
    <row r="5137" spans="1:7" x14ac:dyDescent="0.25">
      <c r="A5137" s="32">
        <v>2029</v>
      </c>
      <c r="B5137" s="33" t="s">
        <v>25</v>
      </c>
      <c r="C5137" s="33" t="s">
        <v>33</v>
      </c>
      <c r="D5137" s="33" t="s">
        <v>8</v>
      </c>
      <c r="E5137" s="32">
        <v>2025</v>
      </c>
      <c r="F5137" s="32">
        <v>4</v>
      </c>
      <c r="G5137" s="32">
        <v>3041.7799041657363</v>
      </c>
    </row>
    <row r="5138" spans="1:7" x14ac:dyDescent="0.25">
      <c r="A5138" s="32">
        <v>2029</v>
      </c>
      <c r="B5138" s="33" t="s">
        <v>25</v>
      </c>
      <c r="C5138" s="33" t="s">
        <v>33</v>
      </c>
      <c r="D5138" s="33" t="s">
        <v>8</v>
      </c>
      <c r="E5138" s="32">
        <v>2026</v>
      </c>
      <c r="F5138" s="32">
        <v>3</v>
      </c>
      <c r="G5138" s="32">
        <v>3079.5726242066398</v>
      </c>
    </row>
    <row r="5139" spans="1:7" x14ac:dyDescent="0.25">
      <c r="A5139" s="32">
        <v>2029</v>
      </c>
      <c r="B5139" s="33" t="s">
        <v>25</v>
      </c>
      <c r="C5139" s="33" t="s">
        <v>33</v>
      </c>
      <c r="D5139" s="33" t="s">
        <v>8</v>
      </c>
      <c r="E5139" s="32">
        <v>2027</v>
      </c>
      <c r="F5139" s="32">
        <v>2</v>
      </c>
      <c r="G5139" s="32">
        <v>2618.158195</v>
      </c>
    </row>
    <row r="5140" spans="1:7" x14ac:dyDescent="0.25">
      <c r="A5140" s="32">
        <v>2029</v>
      </c>
      <c r="B5140" s="33" t="s">
        <v>25</v>
      </c>
      <c r="C5140" s="33" t="s">
        <v>33</v>
      </c>
      <c r="D5140" s="33" t="s">
        <v>8</v>
      </c>
      <c r="E5140" s="32">
        <v>2028</v>
      </c>
      <c r="F5140" s="32">
        <v>1</v>
      </c>
      <c r="G5140" s="32">
        <v>2960.0260400000002</v>
      </c>
    </row>
    <row r="5141" spans="1:7" x14ac:dyDescent="0.25">
      <c r="A5141" s="32">
        <v>2029</v>
      </c>
      <c r="B5141" s="33" t="s">
        <v>25</v>
      </c>
      <c r="C5141" s="33" t="s">
        <v>33</v>
      </c>
      <c r="D5141" s="33" t="s">
        <v>8</v>
      </c>
      <c r="E5141" s="32">
        <v>2029</v>
      </c>
      <c r="F5141" s="32">
        <v>0</v>
      </c>
      <c r="G5141" s="32">
        <v>3258.0002020000002</v>
      </c>
    </row>
    <row r="5142" spans="1:7" x14ac:dyDescent="0.25">
      <c r="A5142" s="32">
        <v>2029</v>
      </c>
      <c r="B5142" s="33" t="s">
        <v>25</v>
      </c>
      <c r="C5142" s="33" t="s">
        <v>33</v>
      </c>
      <c r="D5142" s="33" t="s">
        <v>8</v>
      </c>
      <c r="E5142" s="32">
        <v>2030</v>
      </c>
      <c r="F5142" s="32">
        <v>-1</v>
      </c>
      <c r="G5142" s="32">
        <v>1594.25924084709</v>
      </c>
    </row>
    <row r="5143" spans="1:7" x14ac:dyDescent="0.25">
      <c r="A5143" s="32">
        <v>2029</v>
      </c>
      <c r="B5143" s="33" t="s">
        <v>26</v>
      </c>
      <c r="C5143" s="33" t="s">
        <v>33</v>
      </c>
      <c r="D5143" s="33" t="s">
        <v>8</v>
      </c>
      <c r="E5143" s="32">
        <v>2010</v>
      </c>
      <c r="F5143" s="32">
        <v>19</v>
      </c>
      <c r="G5143" s="32">
        <v>69.722998758823564</v>
      </c>
    </row>
    <row r="5144" spans="1:7" x14ac:dyDescent="0.25">
      <c r="A5144" s="32">
        <v>2029</v>
      </c>
      <c r="B5144" s="33" t="s">
        <v>26</v>
      </c>
      <c r="C5144" s="33" t="s">
        <v>33</v>
      </c>
      <c r="D5144" s="33" t="s">
        <v>8</v>
      </c>
      <c r="E5144" s="32">
        <v>2011</v>
      </c>
      <c r="F5144" s="32">
        <v>18</v>
      </c>
      <c r="G5144" s="32">
        <v>103.14479966104503</v>
      </c>
    </row>
    <row r="5145" spans="1:7" x14ac:dyDescent="0.25">
      <c r="A5145" s="32">
        <v>2029</v>
      </c>
      <c r="B5145" s="33" t="s">
        <v>26</v>
      </c>
      <c r="C5145" s="33" t="s">
        <v>33</v>
      </c>
      <c r="D5145" s="33" t="s">
        <v>8</v>
      </c>
      <c r="E5145" s="32">
        <v>2012</v>
      </c>
      <c r="F5145" s="32">
        <v>17</v>
      </c>
      <c r="G5145" s="32">
        <v>139.84889888795072</v>
      </c>
    </row>
    <row r="5146" spans="1:7" x14ac:dyDescent="0.25">
      <c r="A5146" s="32">
        <v>2029</v>
      </c>
      <c r="B5146" s="33" t="s">
        <v>26</v>
      </c>
      <c r="C5146" s="33" t="s">
        <v>33</v>
      </c>
      <c r="D5146" s="33" t="s">
        <v>8</v>
      </c>
      <c r="E5146" s="32">
        <v>2013</v>
      </c>
      <c r="F5146" s="32">
        <v>16</v>
      </c>
      <c r="G5146" s="32">
        <v>182.22463849858329</v>
      </c>
    </row>
    <row r="5147" spans="1:7" x14ac:dyDescent="0.25">
      <c r="A5147" s="32">
        <v>2029</v>
      </c>
      <c r="B5147" s="33" t="s">
        <v>26</v>
      </c>
      <c r="C5147" s="33" t="s">
        <v>33</v>
      </c>
      <c r="D5147" s="33" t="s">
        <v>8</v>
      </c>
      <c r="E5147" s="32">
        <v>2014</v>
      </c>
      <c r="F5147" s="32">
        <v>15</v>
      </c>
      <c r="G5147" s="32">
        <v>237.77795533282833</v>
      </c>
    </row>
    <row r="5148" spans="1:7" x14ac:dyDescent="0.25">
      <c r="A5148" s="32">
        <v>2029</v>
      </c>
      <c r="B5148" s="33" t="s">
        <v>26</v>
      </c>
      <c r="C5148" s="33" t="s">
        <v>33</v>
      </c>
      <c r="D5148" s="33" t="s">
        <v>8</v>
      </c>
      <c r="E5148" s="32">
        <v>2015</v>
      </c>
      <c r="F5148" s="32">
        <v>14</v>
      </c>
      <c r="G5148" s="32">
        <v>306.7369461350446</v>
      </c>
    </row>
    <row r="5149" spans="1:7" x14ac:dyDescent="0.25">
      <c r="A5149" s="32">
        <v>2029</v>
      </c>
      <c r="B5149" s="33" t="s">
        <v>26</v>
      </c>
      <c r="C5149" s="33" t="s">
        <v>33</v>
      </c>
      <c r="D5149" s="33" t="s">
        <v>8</v>
      </c>
      <c r="E5149" s="32">
        <v>2016</v>
      </c>
      <c r="F5149" s="32">
        <v>13</v>
      </c>
      <c r="G5149" s="32">
        <v>372.28889875757477</v>
      </c>
    </row>
    <row r="5150" spans="1:7" x14ac:dyDescent="0.25">
      <c r="A5150" s="32">
        <v>2029</v>
      </c>
      <c r="B5150" s="33" t="s">
        <v>26</v>
      </c>
      <c r="C5150" s="33" t="s">
        <v>33</v>
      </c>
      <c r="D5150" s="33" t="s">
        <v>8</v>
      </c>
      <c r="E5150" s="32">
        <v>2017</v>
      </c>
      <c r="F5150" s="32">
        <v>12</v>
      </c>
      <c r="G5150" s="32">
        <v>447.12743300126323</v>
      </c>
    </row>
    <row r="5151" spans="1:7" x14ac:dyDescent="0.25">
      <c r="A5151" s="32">
        <v>2029</v>
      </c>
      <c r="B5151" s="33" t="s">
        <v>26</v>
      </c>
      <c r="C5151" s="33" t="s">
        <v>33</v>
      </c>
      <c r="D5151" s="33" t="s">
        <v>8</v>
      </c>
      <c r="E5151" s="32">
        <v>2018</v>
      </c>
      <c r="F5151" s="32">
        <v>11</v>
      </c>
      <c r="G5151" s="32">
        <v>478.51974688213022</v>
      </c>
    </row>
    <row r="5152" spans="1:7" x14ac:dyDescent="0.25">
      <c r="A5152" s="32">
        <v>2029</v>
      </c>
      <c r="B5152" s="33" t="s">
        <v>26</v>
      </c>
      <c r="C5152" s="33" t="s">
        <v>33</v>
      </c>
      <c r="D5152" s="33" t="s">
        <v>8</v>
      </c>
      <c r="E5152" s="32">
        <v>2019</v>
      </c>
      <c r="F5152" s="32">
        <v>10</v>
      </c>
      <c r="G5152" s="32">
        <v>501.44973501902712</v>
      </c>
    </row>
    <row r="5153" spans="1:7" x14ac:dyDescent="0.25">
      <c r="A5153" s="32">
        <v>2029</v>
      </c>
      <c r="B5153" s="33" t="s">
        <v>26</v>
      </c>
      <c r="C5153" s="33" t="s">
        <v>33</v>
      </c>
      <c r="D5153" s="33" t="s">
        <v>8</v>
      </c>
      <c r="E5153" s="32">
        <v>2020</v>
      </c>
      <c r="F5153" s="32">
        <v>9</v>
      </c>
      <c r="G5153" s="32">
        <v>502.90238506483212</v>
      </c>
    </row>
    <row r="5154" spans="1:7" x14ac:dyDescent="0.25">
      <c r="A5154" s="32">
        <v>2029</v>
      </c>
      <c r="B5154" s="33" t="s">
        <v>26</v>
      </c>
      <c r="C5154" s="33" t="s">
        <v>33</v>
      </c>
      <c r="D5154" s="33" t="s">
        <v>8</v>
      </c>
      <c r="E5154" s="32">
        <v>2021</v>
      </c>
      <c r="F5154" s="32">
        <v>8</v>
      </c>
      <c r="G5154" s="32">
        <v>504.26257752477625</v>
      </c>
    </row>
    <row r="5155" spans="1:7" x14ac:dyDescent="0.25">
      <c r="A5155" s="32">
        <v>2029</v>
      </c>
      <c r="B5155" s="33" t="s">
        <v>26</v>
      </c>
      <c r="C5155" s="33" t="s">
        <v>33</v>
      </c>
      <c r="D5155" s="33" t="s">
        <v>8</v>
      </c>
      <c r="E5155" s="32">
        <v>2022</v>
      </c>
      <c r="F5155" s="32">
        <v>7</v>
      </c>
      <c r="G5155" s="32">
        <v>506.99475681019965</v>
      </c>
    </row>
    <row r="5156" spans="1:7" x14ac:dyDescent="0.25">
      <c r="A5156" s="32">
        <v>2029</v>
      </c>
      <c r="B5156" s="33" t="s">
        <v>26</v>
      </c>
      <c r="C5156" s="33" t="s">
        <v>33</v>
      </c>
      <c r="D5156" s="33" t="s">
        <v>8</v>
      </c>
      <c r="E5156" s="32">
        <v>2023</v>
      </c>
      <c r="F5156" s="32">
        <v>6</v>
      </c>
      <c r="G5156" s="32">
        <v>513.10348169768599</v>
      </c>
    </row>
    <row r="5157" spans="1:7" x14ac:dyDescent="0.25">
      <c r="A5157" s="32">
        <v>2029</v>
      </c>
      <c r="B5157" s="33" t="s">
        <v>26</v>
      </c>
      <c r="C5157" s="33" t="s">
        <v>33</v>
      </c>
      <c r="D5157" s="33" t="s">
        <v>8</v>
      </c>
      <c r="E5157" s="32">
        <v>2024</v>
      </c>
      <c r="F5157" s="32">
        <v>5</v>
      </c>
      <c r="G5157" s="32">
        <v>523.94317478874291</v>
      </c>
    </row>
    <row r="5158" spans="1:7" x14ac:dyDescent="0.25">
      <c r="A5158" s="32">
        <v>2029</v>
      </c>
      <c r="B5158" s="33" t="s">
        <v>26</v>
      </c>
      <c r="C5158" s="33" t="s">
        <v>33</v>
      </c>
      <c r="D5158" s="33" t="s">
        <v>8</v>
      </c>
      <c r="E5158" s="32">
        <v>2025</v>
      </c>
      <c r="F5158" s="32">
        <v>4</v>
      </c>
      <c r="G5158" s="32">
        <v>537.69891159638939</v>
      </c>
    </row>
    <row r="5159" spans="1:7" x14ac:dyDescent="0.25">
      <c r="A5159" s="32">
        <v>2029</v>
      </c>
      <c r="B5159" s="33" t="s">
        <v>26</v>
      </c>
      <c r="C5159" s="33" t="s">
        <v>33</v>
      </c>
      <c r="D5159" s="33" t="s">
        <v>8</v>
      </c>
      <c r="E5159" s="32">
        <v>2026</v>
      </c>
      <c r="F5159" s="32">
        <v>3</v>
      </c>
      <c r="G5159" s="32">
        <v>547.4058763885904</v>
      </c>
    </row>
    <row r="5160" spans="1:7" x14ac:dyDescent="0.25">
      <c r="A5160" s="32">
        <v>2029</v>
      </c>
      <c r="B5160" s="33" t="s">
        <v>26</v>
      </c>
      <c r="C5160" s="33" t="s">
        <v>33</v>
      </c>
      <c r="D5160" s="33" t="s">
        <v>8</v>
      </c>
      <c r="E5160" s="32">
        <v>2027</v>
      </c>
      <c r="F5160" s="32">
        <v>2</v>
      </c>
      <c r="G5160" s="32">
        <v>468.48363269999999</v>
      </c>
    </row>
    <row r="5161" spans="1:7" x14ac:dyDescent="0.25">
      <c r="A5161" s="32">
        <v>2029</v>
      </c>
      <c r="B5161" s="33" t="s">
        <v>26</v>
      </c>
      <c r="C5161" s="33" t="s">
        <v>33</v>
      </c>
      <c r="D5161" s="33" t="s">
        <v>8</v>
      </c>
      <c r="E5161" s="32">
        <v>2028</v>
      </c>
      <c r="F5161" s="32">
        <v>1</v>
      </c>
      <c r="G5161" s="32">
        <v>529.53493319999995</v>
      </c>
    </row>
    <row r="5162" spans="1:7" x14ac:dyDescent="0.25">
      <c r="A5162" s="32">
        <v>2029</v>
      </c>
      <c r="B5162" s="33" t="s">
        <v>26</v>
      </c>
      <c r="C5162" s="33" t="s">
        <v>33</v>
      </c>
      <c r="D5162" s="33" t="s">
        <v>8</v>
      </c>
      <c r="E5162" s="32">
        <v>2029</v>
      </c>
      <c r="F5162" s="32">
        <v>0</v>
      </c>
      <c r="G5162" s="32">
        <v>582.13393180000003</v>
      </c>
    </row>
    <row r="5163" spans="1:7" x14ac:dyDescent="0.25">
      <c r="A5163" s="32">
        <v>2029</v>
      </c>
      <c r="B5163" s="33" t="s">
        <v>26</v>
      </c>
      <c r="C5163" s="33" t="s">
        <v>33</v>
      </c>
      <c r="D5163" s="33" t="s">
        <v>8</v>
      </c>
      <c r="E5163" s="32">
        <v>2030</v>
      </c>
      <c r="F5163" s="32">
        <v>-1</v>
      </c>
      <c r="G5163" s="32">
        <v>284.78352466919898</v>
      </c>
    </row>
    <row r="5164" spans="1:7" x14ac:dyDescent="0.25">
      <c r="A5164" s="32">
        <v>2029</v>
      </c>
      <c r="B5164" s="33" t="s">
        <v>27</v>
      </c>
      <c r="C5164" s="33" t="s">
        <v>33</v>
      </c>
      <c r="D5164" s="33" t="s">
        <v>8</v>
      </c>
      <c r="E5164" s="32">
        <v>2010</v>
      </c>
      <c r="F5164" s="32">
        <v>19</v>
      </c>
      <c r="G5164" s="32">
        <v>18.330985827233082</v>
      </c>
    </row>
    <row r="5165" spans="1:7" x14ac:dyDescent="0.25">
      <c r="A5165" s="32">
        <v>2029</v>
      </c>
      <c r="B5165" s="33" t="s">
        <v>27</v>
      </c>
      <c r="C5165" s="33" t="s">
        <v>33</v>
      </c>
      <c r="D5165" s="33" t="s">
        <v>8</v>
      </c>
      <c r="E5165" s="32">
        <v>2011</v>
      </c>
      <c r="F5165" s="32">
        <v>18</v>
      </c>
      <c r="G5165" s="32">
        <v>23.813683000000001</v>
      </c>
    </row>
    <row r="5166" spans="1:7" x14ac:dyDescent="0.25">
      <c r="A5166" s="32">
        <v>2029</v>
      </c>
      <c r="B5166" s="33" t="s">
        <v>27</v>
      </c>
      <c r="C5166" s="33" t="s">
        <v>33</v>
      </c>
      <c r="D5166" s="33" t="s">
        <v>8</v>
      </c>
      <c r="E5166" s="32">
        <v>2012</v>
      </c>
      <c r="F5166" s="32">
        <v>17</v>
      </c>
      <c r="G5166" s="32">
        <v>32.883516453523853</v>
      </c>
    </row>
    <row r="5167" spans="1:7" x14ac:dyDescent="0.25">
      <c r="A5167" s="32">
        <v>2029</v>
      </c>
      <c r="B5167" s="33" t="s">
        <v>27</v>
      </c>
      <c r="C5167" s="33" t="s">
        <v>33</v>
      </c>
      <c r="D5167" s="33" t="s">
        <v>8</v>
      </c>
      <c r="E5167" s="32">
        <v>2013</v>
      </c>
      <c r="F5167" s="32">
        <v>16</v>
      </c>
      <c r="G5167" s="32">
        <v>40.279401875971971</v>
      </c>
    </row>
    <row r="5168" spans="1:7" x14ac:dyDescent="0.25">
      <c r="A5168" s="32">
        <v>2029</v>
      </c>
      <c r="B5168" s="33" t="s">
        <v>27</v>
      </c>
      <c r="C5168" s="33" t="s">
        <v>33</v>
      </c>
      <c r="D5168" s="33" t="s">
        <v>8</v>
      </c>
      <c r="E5168" s="32">
        <v>2014</v>
      </c>
      <c r="F5168" s="32">
        <v>15</v>
      </c>
      <c r="G5168" s="32">
        <v>49.22173991472836</v>
      </c>
    </row>
    <row r="5169" spans="1:7" x14ac:dyDescent="0.25">
      <c r="A5169" s="32">
        <v>2029</v>
      </c>
      <c r="B5169" s="33" t="s">
        <v>27</v>
      </c>
      <c r="C5169" s="33" t="s">
        <v>33</v>
      </c>
      <c r="D5169" s="33" t="s">
        <v>8</v>
      </c>
      <c r="E5169" s="32">
        <v>2015</v>
      </c>
      <c r="F5169" s="32">
        <v>14</v>
      </c>
      <c r="G5169" s="32">
        <v>60.416221330435256</v>
      </c>
    </row>
    <row r="5170" spans="1:7" x14ac:dyDescent="0.25">
      <c r="A5170" s="32">
        <v>2029</v>
      </c>
      <c r="B5170" s="33" t="s">
        <v>27</v>
      </c>
      <c r="C5170" s="33" t="s">
        <v>33</v>
      </c>
      <c r="D5170" s="33" t="s">
        <v>8</v>
      </c>
      <c r="E5170" s="32">
        <v>2016</v>
      </c>
      <c r="F5170" s="32">
        <v>13</v>
      </c>
      <c r="G5170" s="32">
        <v>70.362435849999997</v>
      </c>
    </row>
    <row r="5171" spans="1:7" x14ac:dyDescent="0.25">
      <c r="A5171" s="32">
        <v>2029</v>
      </c>
      <c r="B5171" s="33" t="s">
        <v>27</v>
      </c>
      <c r="C5171" s="33" t="s">
        <v>33</v>
      </c>
      <c r="D5171" s="33" t="s">
        <v>8</v>
      </c>
      <c r="E5171" s="32">
        <v>2017</v>
      </c>
      <c r="F5171" s="32">
        <v>12</v>
      </c>
      <c r="G5171" s="32">
        <v>76.708067270000001</v>
      </c>
    </row>
    <row r="5172" spans="1:7" x14ac:dyDescent="0.25">
      <c r="A5172" s="32">
        <v>2029</v>
      </c>
      <c r="B5172" s="33" t="s">
        <v>27</v>
      </c>
      <c r="C5172" s="33" t="s">
        <v>33</v>
      </c>
      <c r="D5172" s="33" t="s">
        <v>8</v>
      </c>
      <c r="E5172" s="32">
        <v>2018</v>
      </c>
      <c r="F5172" s="32">
        <v>11</v>
      </c>
      <c r="G5172" s="32">
        <v>78.891494890000004</v>
      </c>
    </row>
    <row r="5173" spans="1:7" x14ac:dyDescent="0.25">
      <c r="A5173" s="32">
        <v>2029</v>
      </c>
      <c r="B5173" s="33" t="s">
        <v>27</v>
      </c>
      <c r="C5173" s="33" t="s">
        <v>33</v>
      </c>
      <c r="D5173" s="33" t="s">
        <v>8</v>
      </c>
      <c r="E5173" s="32">
        <v>2019</v>
      </c>
      <c r="F5173" s="32">
        <v>10</v>
      </c>
      <c r="G5173" s="32">
        <v>83.100979089999996</v>
      </c>
    </row>
    <row r="5174" spans="1:7" x14ac:dyDescent="0.25">
      <c r="A5174" s="32">
        <v>2029</v>
      </c>
      <c r="B5174" s="33" t="s">
        <v>27</v>
      </c>
      <c r="C5174" s="33" t="s">
        <v>33</v>
      </c>
      <c r="D5174" s="33" t="s">
        <v>8</v>
      </c>
      <c r="E5174" s="32">
        <v>2020</v>
      </c>
      <c r="F5174" s="32">
        <v>9</v>
      </c>
      <c r="G5174" s="32">
        <v>92.81075391747558</v>
      </c>
    </row>
    <row r="5175" spans="1:7" x14ac:dyDescent="0.25">
      <c r="A5175" s="32">
        <v>2029</v>
      </c>
      <c r="B5175" s="33" t="s">
        <v>27</v>
      </c>
      <c r="C5175" s="33" t="s">
        <v>33</v>
      </c>
      <c r="D5175" s="33" t="s">
        <v>8</v>
      </c>
      <c r="E5175" s="32">
        <v>2021</v>
      </c>
      <c r="F5175" s="32">
        <v>8</v>
      </c>
      <c r="G5175" s="32">
        <v>94.16552990849911</v>
      </c>
    </row>
    <row r="5176" spans="1:7" x14ac:dyDescent="0.25">
      <c r="A5176" s="32">
        <v>2029</v>
      </c>
      <c r="B5176" s="33" t="s">
        <v>27</v>
      </c>
      <c r="C5176" s="33" t="s">
        <v>33</v>
      </c>
      <c r="D5176" s="33" t="s">
        <v>8</v>
      </c>
      <c r="E5176" s="32">
        <v>2022</v>
      </c>
      <c r="F5176" s="32">
        <v>7</v>
      </c>
      <c r="G5176" s="32">
        <v>95.585356046015974</v>
      </c>
    </row>
    <row r="5177" spans="1:7" x14ac:dyDescent="0.25">
      <c r="A5177" s="32">
        <v>2029</v>
      </c>
      <c r="B5177" s="33" t="s">
        <v>27</v>
      </c>
      <c r="C5177" s="33" t="s">
        <v>33</v>
      </c>
      <c r="D5177" s="33" t="s">
        <v>8</v>
      </c>
      <c r="E5177" s="32">
        <v>2023</v>
      </c>
      <c r="F5177" s="32">
        <v>6</v>
      </c>
      <c r="G5177" s="32">
        <v>97.294158942071022</v>
      </c>
    </row>
    <row r="5178" spans="1:7" x14ac:dyDescent="0.25">
      <c r="A5178" s="32">
        <v>2029</v>
      </c>
      <c r="B5178" s="33" t="s">
        <v>27</v>
      </c>
      <c r="C5178" s="33" t="s">
        <v>33</v>
      </c>
      <c r="D5178" s="33" t="s">
        <v>8</v>
      </c>
      <c r="E5178" s="32">
        <v>2024</v>
      </c>
      <c r="F5178" s="32">
        <v>5</v>
      </c>
      <c r="G5178" s="32">
        <v>99.621709211403797</v>
      </c>
    </row>
    <row r="5179" spans="1:7" x14ac:dyDescent="0.25">
      <c r="A5179" s="32">
        <v>2029</v>
      </c>
      <c r="B5179" s="33" t="s">
        <v>27</v>
      </c>
      <c r="C5179" s="33" t="s">
        <v>33</v>
      </c>
      <c r="D5179" s="33" t="s">
        <v>8</v>
      </c>
      <c r="E5179" s="32">
        <v>2025</v>
      </c>
      <c r="F5179" s="32">
        <v>4</v>
      </c>
      <c r="G5179" s="32">
        <v>102.41674465149158</v>
      </c>
    </row>
    <row r="5180" spans="1:7" x14ac:dyDescent="0.25">
      <c r="A5180" s="32">
        <v>2029</v>
      </c>
      <c r="B5180" s="33" t="s">
        <v>27</v>
      </c>
      <c r="C5180" s="33" t="s">
        <v>33</v>
      </c>
      <c r="D5180" s="33" t="s">
        <v>8</v>
      </c>
      <c r="E5180" s="32">
        <v>2026</v>
      </c>
      <c r="F5180" s="32">
        <v>3</v>
      </c>
      <c r="G5180" s="32">
        <v>104.1901088162503</v>
      </c>
    </row>
    <row r="5181" spans="1:7" x14ac:dyDescent="0.25">
      <c r="A5181" s="32">
        <v>2029</v>
      </c>
      <c r="B5181" s="33" t="s">
        <v>27</v>
      </c>
      <c r="C5181" s="33" t="s">
        <v>33</v>
      </c>
      <c r="D5181" s="33" t="s">
        <v>8</v>
      </c>
      <c r="E5181" s="32">
        <v>2027</v>
      </c>
      <c r="F5181" s="32">
        <v>2</v>
      </c>
      <c r="G5181" s="32">
        <v>104.82285012065672</v>
      </c>
    </row>
    <row r="5182" spans="1:7" x14ac:dyDescent="0.25">
      <c r="A5182" s="32">
        <v>2029</v>
      </c>
      <c r="B5182" s="33" t="s">
        <v>27</v>
      </c>
      <c r="C5182" s="33" t="s">
        <v>33</v>
      </c>
      <c r="D5182" s="33" t="s">
        <v>8</v>
      </c>
      <c r="E5182" s="32">
        <v>2028</v>
      </c>
      <c r="F5182" s="32">
        <v>1</v>
      </c>
      <c r="G5182" s="32">
        <v>108.640386606099</v>
      </c>
    </row>
    <row r="5183" spans="1:7" x14ac:dyDescent="0.25">
      <c r="A5183" s="32">
        <v>2029</v>
      </c>
      <c r="B5183" s="33" t="s">
        <v>27</v>
      </c>
      <c r="C5183" s="33" t="s">
        <v>33</v>
      </c>
      <c r="D5183" s="33" t="s">
        <v>8</v>
      </c>
      <c r="E5183" s="32">
        <v>2029</v>
      </c>
      <c r="F5183" s="32">
        <v>0</v>
      </c>
      <c r="G5183" s="32">
        <v>109.8602163</v>
      </c>
    </row>
    <row r="5184" spans="1:7" x14ac:dyDescent="0.25">
      <c r="A5184" s="32">
        <v>2029</v>
      </c>
      <c r="B5184" s="33" t="s">
        <v>27</v>
      </c>
      <c r="C5184" s="33" t="s">
        <v>33</v>
      </c>
      <c r="D5184" s="33" t="s">
        <v>8</v>
      </c>
      <c r="E5184" s="32">
        <v>2030</v>
      </c>
      <c r="F5184" s="32">
        <v>-1</v>
      </c>
      <c r="G5184" s="32">
        <v>1.507136093</v>
      </c>
    </row>
    <row r="5185" spans="1:7" x14ac:dyDescent="0.25">
      <c r="A5185" s="32">
        <v>2029</v>
      </c>
      <c r="B5185" s="33" t="s">
        <v>28</v>
      </c>
      <c r="C5185" s="33" t="s">
        <v>33</v>
      </c>
      <c r="D5185" s="33" t="s">
        <v>16</v>
      </c>
      <c r="E5185" s="32">
        <v>2010</v>
      </c>
      <c r="F5185" s="32">
        <v>19</v>
      </c>
      <c r="G5185" s="32">
        <v>163.96099659999999</v>
      </c>
    </row>
    <row r="5186" spans="1:7" x14ac:dyDescent="0.25">
      <c r="A5186" s="32">
        <v>2029</v>
      </c>
      <c r="B5186" s="33" t="s">
        <v>28</v>
      </c>
      <c r="C5186" s="33" t="s">
        <v>33</v>
      </c>
      <c r="D5186" s="33" t="s">
        <v>16</v>
      </c>
      <c r="E5186" s="32">
        <v>2011</v>
      </c>
      <c r="F5186" s="32">
        <v>18</v>
      </c>
      <c r="G5186" s="32">
        <v>171.17262070000001</v>
      </c>
    </row>
    <row r="5187" spans="1:7" x14ac:dyDescent="0.25">
      <c r="A5187" s="32">
        <v>2029</v>
      </c>
      <c r="B5187" s="33" t="s">
        <v>28</v>
      </c>
      <c r="C5187" s="33" t="s">
        <v>33</v>
      </c>
      <c r="D5187" s="33" t="s">
        <v>16</v>
      </c>
      <c r="E5187" s="32">
        <v>2012</v>
      </c>
      <c r="F5187" s="32">
        <v>17</v>
      </c>
      <c r="G5187" s="32">
        <v>203.86290210000001</v>
      </c>
    </row>
    <row r="5188" spans="1:7" x14ac:dyDescent="0.25">
      <c r="A5188" s="32">
        <v>2029</v>
      </c>
      <c r="B5188" s="33" t="s">
        <v>28</v>
      </c>
      <c r="C5188" s="33" t="s">
        <v>33</v>
      </c>
      <c r="D5188" s="33" t="s">
        <v>16</v>
      </c>
      <c r="E5188" s="32">
        <v>2013</v>
      </c>
      <c r="F5188" s="32">
        <v>16</v>
      </c>
      <c r="G5188" s="32">
        <v>192.73273380000001</v>
      </c>
    </row>
    <row r="5189" spans="1:7" x14ac:dyDescent="0.25">
      <c r="A5189" s="32">
        <v>2029</v>
      </c>
      <c r="B5189" s="33" t="s">
        <v>28</v>
      </c>
      <c r="C5189" s="33" t="s">
        <v>33</v>
      </c>
      <c r="D5189" s="33" t="s">
        <v>16</v>
      </c>
      <c r="E5189" s="32">
        <v>2014</v>
      </c>
      <c r="F5189" s="32">
        <v>15</v>
      </c>
      <c r="G5189" s="32">
        <v>164.93307239999999</v>
      </c>
    </row>
    <row r="5190" spans="1:7" x14ac:dyDescent="0.25">
      <c r="A5190" s="32">
        <v>2029</v>
      </c>
      <c r="B5190" s="33" t="s">
        <v>28</v>
      </c>
      <c r="C5190" s="33" t="s">
        <v>33</v>
      </c>
      <c r="D5190" s="33" t="s">
        <v>16</v>
      </c>
      <c r="E5190" s="32">
        <v>2015</v>
      </c>
      <c r="F5190" s="32">
        <v>14</v>
      </c>
      <c r="G5190" s="32">
        <v>181.80524080000001</v>
      </c>
    </row>
    <row r="5191" spans="1:7" x14ac:dyDescent="0.25">
      <c r="A5191" s="32">
        <v>2029</v>
      </c>
      <c r="B5191" s="33" t="s">
        <v>28</v>
      </c>
      <c r="C5191" s="33" t="s">
        <v>33</v>
      </c>
      <c r="D5191" s="33" t="s">
        <v>16</v>
      </c>
      <c r="E5191" s="32">
        <v>2016</v>
      </c>
      <c r="F5191" s="32">
        <v>13</v>
      </c>
      <c r="G5191" s="32">
        <v>172.26677979999999</v>
      </c>
    </row>
    <row r="5192" spans="1:7" x14ac:dyDescent="0.25">
      <c r="A5192" s="32">
        <v>2029</v>
      </c>
      <c r="B5192" s="33" t="s">
        <v>28</v>
      </c>
      <c r="C5192" s="33" t="s">
        <v>33</v>
      </c>
      <c r="D5192" s="33" t="s">
        <v>16</v>
      </c>
      <c r="E5192" s="32">
        <v>2017</v>
      </c>
      <c r="F5192" s="32">
        <v>12</v>
      </c>
      <c r="G5192" s="32">
        <v>163.1159724</v>
      </c>
    </row>
    <row r="5193" spans="1:7" x14ac:dyDescent="0.25">
      <c r="A5193" s="32">
        <v>2029</v>
      </c>
      <c r="B5193" s="33" t="s">
        <v>28</v>
      </c>
      <c r="C5193" s="33" t="s">
        <v>33</v>
      </c>
      <c r="D5193" s="33" t="s">
        <v>16</v>
      </c>
      <c r="E5193" s="32">
        <v>2018</v>
      </c>
      <c r="F5193" s="32">
        <v>11</v>
      </c>
      <c r="G5193" s="32">
        <v>170.234262</v>
      </c>
    </row>
    <row r="5194" spans="1:7" x14ac:dyDescent="0.25">
      <c r="A5194" s="32">
        <v>2029</v>
      </c>
      <c r="B5194" s="33" t="s">
        <v>28</v>
      </c>
      <c r="C5194" s="33" t="s">
        <v>33</v>
      </c>
      <c r="D5194" s="33" t="s">
        <v>16</v>
      </c>
      <c r="E5194" s="32">
        <v>2019</v>
      </c>
      <c r="F5194" s="32">
        <v>10</v>
      </c>
      <c r="G5194" s="32">
        <v>168.86363159999999</v>
      </c>
    </row>
    <row r="5195" spans="1:7" x14ac:dyDescent="0.25">
      <c r="A5195" s="32">
        <v>2029</v>
      </c>
      <c r="B5195" s="33" t="s">
        <v>28</v>
      </c>
      <c r="C5195" s="33" t="s">
        <v>33</v>
      </c>
      <c r="D5195" s="33" t="s">
        <v>16</v>
      </c>
      <c r="E5195" s="32">
        <v>2020</v>
      </c>
      <c r="F5195" s="32">
        <v>9</v>
      </c>
      <c r="G5195" s="32">
        <v>165.79646980000001</v>
      </c>
    </row>
    <row r="5196" spans="1:7" x14ac:dyDescent="0.25">
      <c r="A5196" s="32">
        <v>2029</v>
      </c>
      <c r="B5196" s="33" t="s">
        <v>28</v>
      </c>
      <c r="C5196" s="33" t="s">
        <v>33</v>
      </c>
      <c r="D5196" s="33" t="s">
        <v>16</v>
      </c>
      <c r="E5196" s="32">
        <v>2021</v>
      </c>
      <c r="F5196" s="32">
        <v>8</v>
      </c>
      <c r="G5196" s="32">
        <v>175.87894320000001</v>
      </c>
    </row>
    <row r="5197" spans="1:7" x14ac:dyDescent="0.25">
      <c r="A5197" s="32">
        <v>2029</v>
      </c>
      <c r="B5197" s="33" t="s">
        <v>28</v>
      </c>
      <c r="C5197" s="33" t="s">
        <v>33</v>
      </c>
      <c r="D5197" s="33" t="s">
        <v>16</v>
      </c>
      <c r="E5197" s="32">
        <v>2022</v>
      </c>
      <c r="F5197" s="32">
        <v>7</v>
      </c>
      <c r="G5197" s="32">
        <v>176.15291149999999</v>
      </c>
    </row>
    <row r="5198" spans="1:7" x14ac:dyDescent="0.25">
      <c r="A5198" s="32">
        <v>2029</v>
      </c>
      <c r="B5198" s="33" t="s">
        <v>28</v>
      </c>
      <c r="C5198" s="33" t="s">
        <v>33</v>
      </c>
      <c r="D5198" s="33" t="s">
        <v>16</v>
      </c>
      <c r="E5198" s="32">
        <v>2023</v>
      </c>
      <c r="F5198" s="32">
        <v>6</v>
      </c>
      <c r="G5198" s="32">
        <v>182.58826550000001</v>
      </c>
    </row>
    <row r="5199" spans="1:7" x14ac:dyDescent="0.25">
      <c r="A5199" s="32">
        <v>2029</v>
      </c>
      <c r="B5199" s="33" t="s">
        <v>28</v>
      </c>
      <c r="C5199" s="33" t="s">
        <v>33</v>
      </c>
      <c r="D5199" s="33" t="s">
        <v>16</v>
      </c>
      <c r="E5199" s="32">
        <v>2024</v>
      </c>
      <c r="F5199" s="32">
        <v>5</v>
      </c>
      <c r="G5199" s="32">
        <v>201.32190539999999</v>
      </c>
    </row>
    <row r="5200" spans="1:7" x14ac:dyDescent="0.25">
      <c r="A5200" s="32">
        <v>2029</v>
      </c>
      <c r="B5200" s="33" t="s">
        <v>28</v>
      </c>
      <c r="C5200" s="33" t="s">
        <v>33</v>
      </c>
      <c r="D5200" s="33" t="s">
        <v>16</v>
      </c>
      <c r="E5200" s="32">
        <v>2025</v>
      </c>
      <c r="F5200" s="32">
        <v>4</v>
      </c>
      <c r="G5200" s="32">
        <v>220.01434</v>
      </c>
    </row>
    <row r="5201" spans="1:7" x14ac:dyDescent="0.25">
      <c r="A5201" s="32">
        <v>2029</v>
      </c>
      <c r="B5201" s="33" t="s">
        <v>28</v>
      </c>
      <c r="C5201" s="33" t="s">
        <v>33</v>
      </c>
      <c r="D5201" s="33" t="s">
        <v>16</v>
      </c>
      <c r="E5201" s="32">
        <v>2026</v>
      </c>
      <c r="F5201" s="32">
        <v>3</v>
      </c>
      <c r="G5201" s="32">
        <v>220.55014639999999</v>
      </c>
    </row>
    <row r="5202" spans="1:7" x14ac:dyDescent="0.25">
      <c r="A5202" s="32">
        <v>2029</v>
      </c>
      <c r="B5202" s="33" t="s">
        <v>28</v>
      </c>
      <c r="C5202" s="33" t="s">
        <v>33</v>
      </c>
      <c r="D5202" s="33" t="s">
        <v>16</v>
      </c>
      <c r="E5202" s="32">
        <v>2027</v>
      </c>
      <c r="F5202" s="32">
        <v>2</v>
      </c>
      <c r="G5202" s="32">
        <v>227.06171699999999</v>
      </c>
    </row>
    <row r="5203" spans="1:7" x14ac:dyDescent="0.25">
      <c r="A5203" s="32">
        <v>2029</v>
      </c>
      <c r="B5203" s="33" t="s">
        <v>28</v>
      </c>
      <c r="C5203" s="33" t="s">
        <v>33</v>
      </c>
      <c r="D5203" s="33" t="s">
        <v>16</v>
      </c>
      <c r="E5203" s="32">
        <v>2028</v>
      </c>
      <c r="F5203" s="32">
        <v>1</v>
      </c>
      <c r="G5203" s="32">
        <v>236.4555067</v>
      </c>
    </row>
    <row r="5204" spans="1:7" x14ac:dyDescent="0.25">
      <c r="A5204" s="32">
        <v>2029</v>
      </c>
      <c r="B5204" s="33" t="s">
        <v>28</v>
      </c>
      <c r="C5204" s="33" t="s">
        <v>33</v>
      </c>
      <c r="D5204" s="33" t="s">
        <v>16</v>
      </c>
      <c r="E5204" s="32">
        <v>2029</v>
      </c>
      <c r="F5204" s="32">
        <v>0</v>
      </c>
      <c r="G5204" s="32">
        <v>252.15415107209401</v>
      </c>
    </row>
    <row r="5205" spans="1:7" x14ac:dyDescent="0.25">
      <c r="A5205" s="32">
        <v>2030</v>
      </c>
      <c r="B5205" s="33" t="s">
        <v>7</v>
      </c>
      <c r="C5205" s="33" t="s">
        <v>32</v>
      </c>
      <c r="D5205" s="33" t="s">
        <v>8</v>
      </c>
      <c r="E5205" s="32">
        <v>2010</v>
      </c>
      <c r="F5205" s="32">
        <v>20</v>
      </c>
      <c r="G5205" s="32">
        <v>30.249457849372469</v>
      </c>
    </row>
    <row r="5206" spans="1:7" x14ac:dyDescent="0.25">
      <c r="A5206" s="32">
        <v>2030</v>
      </c>
      <c r="B5206" s="33" t="s">
        <v>7</v>
      </c>
      <c r="C5206" s="33" t="s">
        <v>32</v>
      </c>
      <c r="D5206" s="33" t="s">
        <v>8</v>
      </c>
      <c r="E5206" s="32">
        <v>2011</v>
      </c>
      <c r="F5206" s="32">
        <v>19</v>
      </c>
      <c r="G5206" s="32">
        <v>38.601874250430647</v>
      </c>
    </row>
    <row r="5207" spans="1:7" x14ac:dyDescent="0.25">
      <c r="A5207" s="32">
        <v>2030</v>
      </c>
      <c r="B5207" s="33" t="s">
        <v>7</v>
      </c>
      <c r="C5207" s="33" t="s">
        <v>32</v>
      </c>
      <c r="D5207" s="33" t="s">
        <v>8</v>
      </c>
      <c r="E5207" s="32">
        <v>2012</v>
      </c>
      <c r="F5207" s="32">
        <v>18</v>
      </c>
      <c r="G5207" s="32">
        <v>46.804858692482419</v>
      </c>
    </row>
    <row r="5208" spans="1:7" x14ac:dyDescent="0.25">
      <c r="A5208" s="32">
        <v>2030</v>
      </c>
      <c r="B5208" s="33" t="s">
        <v>7</v>
      </c>
      <c r="C5208" s="33" t="s">
        <v>32</v>
      </c>
      <c r="D5208" s="33" t="s">
        <v>8</v>
      </c>
      <c r="E5208" s="32">
        <v>2013</v>
      </c>
      <c r="F5208" s="32">
        <v>17</v>
      </c>
      <c r="G5208" s="32">
        <v>54.094028083766197</v>
      </c>
    </row>
    <row r="5209" spans="1:7" x14ac:dyDescent="0.25">
      <c r="A5209" s="32">
        <v>2030</v>
      </c>
      <c r="B5209" s="33" t="s">
        <v>7</v>
      </c>
      <c r="C5209" s="33" t="s">
        <v>32</v>
      </c>
      <c r="D5209" s="33" t="s">
        <v>8</v>
      </c>
      <c r="E5209" s="32">
        <v>2014</v>
      </c>
      <c r="F5209" s="32">
        <v>16</v>
      </c>
      <c r="G5209" s="32">
        <v>64.195635556268769</v>
      </c>
    </row>
    <row r="5210" spans="1:7" x14ac:dyDescent="0.25">
      <c r="A5210" s="32">
        <v>2030</v>
      </c>
      <c r="B5210" s="33" t="s">
        <v>7</v>
      </c>
      <c r="C5210" s="33" t="s">
        <v>32</v>
      </c>
      <c r="D5210" s="33" t="s">
        <v>8</v>
      </c>
      <c r="E5210" s="32">
        <v>2015</v>
      </c>
      <c r="F5210" s="32">
        <v>15</v>
      </c>
      <c r="G5210" s="32">
        <v>74.88145450781812</v>
      </c>
    </row>
    <row r="5211" spans="1:7" x14ac:dyDescent="0.25">
      <c r="A5211" s="32">
        <v>2030</v>
      </c>
      <c r="B5211" s="33" t="s">
        <v>7</v>
      </c>
      <c r="C5211" s="33" t="s">
        <v>32</v>
      </c>
      <c r="D5211" s="33" t="s">
        <v>8</v>
      </c>
      <c r="E5211" s="32">
        <v>2016</v>
      </c>
      <c r="F5211" s="32">
        <v>14</v>
      </c>
      <c r="G5211" s="32">
        <v>82.587174618462981</v>
      </c>
    </row>
    <row r="5212" spans="1:7" x14ac:dyDescent="0.25">
      <c r="A5212" s="32">
        <v>2030</v>
      </c>
      <c r="B5212" s="33" t="s">
        <v>7</v>
      </c>
      <c r="C5212" s="33" t="s">
        <v>32</v>
      </c>
      <c r="D5212" s="33" t="s">
        <v>8</v>
      </c>
      <c r="E5212" s="32">
        <v>2017</v>
      </c>
      <c r="F5212" s="32">
        <v>13</v>
      </c>
      <c r="G5212" s="32">
        <v>91.674062108422135</v>
      </c>
    </row>
    <row r="5213" spans="1:7" x14ac:dyDescent="0.25">
      <c r="A5213" s="32">
        <v>2030</v>
      </c>
      <c r="B5213" s="33" t="s">
        <v>7</v>
      </c>
      <c r="C5213" s="33" t="s">
        <v>32</v>
      </c>
      <c r="D5213" s="33" t="s">
        <v>8</v>
      </c>
      <c r="E5213" s="32">
        <v>2018</v>
      </c>
      <c r="F5213" s="32">
        <v>12</v>
      </c>
      <c r="G5213" s="32">
        <v>97.377754608224222</v>
      </c>
    </row>
    <row r="5214" spans="1:7" x14ac:dyDescent="0.25">
      <c r="A5214" s="32">
        <v>2030</v>
      </c>
      <c r="B5214" s="33" t="s">
        <v>7</v>
      </c>
      <c r="C5214" s="33" t="s">
        <v>32</v>
      </c>
      <c r="D5214" s="33" t="s">
        <v>8</v>
      </c>
      <c r="E5214" s="32">
        <v>2019</v>
      </c>
      <c r="F5214" s="32">
        <v>11</v>
      </c>
      <c r="G5214" s="32">
        <v>101.51237382612979</v>
      </c>
    </row>
    <row r="5215" spans="1:7" x14ac:dyDescent="0.25">
      <c r="A5215" s="32">
        <v>2030</v>
      </c>
      <c r="B5215" s="33" t="s">
        <v>7</v>
      </c>
      <c r="C5215" s="33" t="s">
        <v>32</v>
      </c>
      <c r="D5215" s="33" t="s">
        <v>8</v>
      </c>
      <c r="E5215" s="32">
        <v>2020</v>
      </c>
      <c r="F5215" s="32">
        <v>10</v>
      </c>
      <c r="G5215" s="32">
        <v>104.34642715350913</v>
      </c>
    </row>
    <row r="5216" spans="1:7" x14ac:dyDescent="0.25">
      <c r="A5216" s="32">
        <v>2030</v>
      </c>
      <c r="B5216" s="33" t="s">
        <v>7</v>
      </c>
      <c r="C5216" s="33" t="s">
        <v>32</v>
      </c>
      <c r="D5216" s="33" t="s">
        <v>8</v>
      </c>
      <c r="E5216" s="32">
        <v>2021</v>
      </c>
      <c r="F5216" s="32">
        <v>9</v>
      </c>
      <c r="G5216" s="32">
        <v>105.89100576328202</v>
      </c>
    </row>
    <row r="5217" spans="1:7" x14ac:dyDescent="0.25">
      <c r="A5217" s="32">
        <v>2030</v>
      </c>
      <c r="B5217" s="33" t="s">
        <v>7</v>
      </c>
      <c r="C5217" s="33" t="s">
        <v>32</v>
      </c>
      <c r="D5217" s="33" t="s">
        <v>8</v>
      </c>
      <c r="E5217" s="32">
        <v>2022</v>
      </c>
      <c r="F5217" s="32">
        <v>8</v>
      </c>
      <c r="G5217" s="32">
        <v>107.54140786698245</v>
      </c>
    </row>
    <row r="5218" spans="1:7" x14ac:dyDescent="0.25">
      <c r="A5218" s="32">
        <v>2030</v>
      </c>
      <c r="B5218" s="33" t="s">
        <v>7</v>
      </c>
      <c r="C5218" s="33" t="s">
        <v>32</v>
      </c>
      <c r="D5218" s="33" t="s">
        <v>8</v>
      </c>
      <c r="E5218" s="32">
        <v>2023</v>
      </c>
      <c r="F5218" s="32">
        <v>7</v>
      </c>
      <c r="G5218" s="32">
        <v>109.22461056084362</v>
      </c>
    </row>
    <row r="5219" spans="1:7" x14ac:dyDescent="0.25">
      <c r="A5219" s="32">
        <v>2030</v>
      </c>
      <c r="B5219" s="33" t="s">
        <v>7</v>
      </c>
      <c r="C5219" s="33" t="s">
        <v>32</v>
      </c>
      <c r="D5219" s="33" t="s">
        <v>8</v>
      </c>
      <c r="E5219" s="32">
        <v>2024</v>
      </c>
      <c r="F5219" s="32">
        <v>6</v>
      </c>
      <c r="G5219" s="32">
        <v>111.72681083180267</v>
      </c>
    </row>
    <row r="5220" spans="1:7" x14ac:dyDescent="0.25">
      <c r="A5220" s="32">
        <v>2030</v>
      </c>
      <c r="B5220" s="33" t="s">
        <v>7</v>
      </c>
      <c r="C5220" s="33" t="s">
        <v>32</v>
      </c>
      <c r="D5220" s="33" t="s">
        <v>8</v>
      </c>
      <c r="E5220" s="32">
        <v>2025</v>
      </c>
      <c r="F5220" s="32">
        <v>5</v>
      </c>
      <c r="G5220" s="32">
        <v>113.75040947901905</v>
      </c>
    </row>
    <row r="5221" spans="1:7" x14ac:dyDescent="0.25">
      <c r="A5221" s="32">
        <v>2030</v>
      </c>
      <c r="B5221" s="33" t="s">
        <v>7</v>
      </c>
      <c r="C5221" s="33" t="s">
        <v>32</v>
      </c>
      <c r="D5221" s="33" t="s">
        <v>8</v>
      </c>
      <c r="E5221" s="32">
        <v>2026</v>
      </c>
      <c r="F5221" s="32">
        <v>4</v>
      </c>
      <c r="G5221" s="32">
        <v>114.29890267736951</v>
      </c>
    </row>
    <row r="5222" spans="1:7" x14ac:dyDescent="0.25">
      <c r="A5222" s="32">
        <v>2030</v>
      </c>
      <c r="B5222" s="33" t="s">
        <v>7</v>
      </c>
      <c r="C5222" s="33" t="s">
        <v>32</v>
      </c>
      <c r="D5222" s="33" t="s">
        <v>8</v>
      </c>
      <c r="E5222" s="32">
        <v>2027</v>
      </c>
      <c r="F5222" s="32">
        <v>3</v>
      </c>
      <c r="G5222" s="32">
        <v>113.9102246797152</v>
      </c>
    </row>
    <row r="5223" spans="1:7" x14ac:dyDescent="0.25">
      <c r="A5223" s="32">
        <v>2030</v>
      </c>
      <c r="B5223" s="33" t="s">
        <v>7</v>
      </c>
      <c r="C5223" s="33" t="s">
        <v>32</v>
      </c>
      <c r="D5223" s="33" t="s">
        <v>8</v>
      </c>
      <c r="E5223" s="32">
        <v>2028</v>
      </c>
      <c r="F5223" s="32">
        <v>2</v>
      </c>
      <c r="G5223" s="32">
        <v>115.09971112520525</v>
      </c>
    </row>
    <row r="5224" spans="1:7" x14ac:dyDescent="0.25">
      <c r="A5224" s="32">
        <v>2030</v>
      </c>
      <c r="B5224" s="33" t="s">
        <v>7</v>
      </c>
      <c r="C5224" s="33" t="s">
        <v>32</v>
      </c>
      <c r="D5224" s="33" t="s">
        <v>8</v>
      </c>
      <c r="E5224" s="32">
        <v>2029</v>
      </c>
      <c r="F5224" s="32">
        <v>1</v>
      </c>
      <c r="G5224" s="32">
        <v>115.310598424999</v>
      </c>
    </row>
    <row r="5225" spans="1:7" x14ac:dyDescent="0.25">
      <c r="A5225" s="32">
        <v>2030</v>
      </c>
      <c r="B5225" s="33" t="s">
        <v>7</v>
      </c>
      <c r="C5225" s="33" t="s">
        <v>32</v>
      </c>
      <c r="D5225" s="33" t="s">
        <v>8</v>
      </c>
      <c r="E5225" s="32">
        <v>2030</v>
      </c>
      <c r="F5225" s="32">
        <v>0</v>
      </c>
      <c r="G5225" s="32">
        <v>114.920637</v>
      </c>
    </row>
    <row r="5226" spans="1:7" x14ac:dyDescent="0.25">
      <c r="A5226" s="32">
        <v>2030</v>
      </c>
      <c r="B5226" s="33" t="s">
        <v>7</v>
      </c>
      <c r="C5226" s="33" t="s">
        <v>32</v>
      </c>
      <c r="D5226" s="33" t="s">
        <v>8</v>
      </c>
      <c r="E5226" s="32">
        <v>2031</v>
      </c>
      <c r="F5226" s="32">
        <v>-1</v>
      </c>
      <c r="G5226" s="32">
        <v>48.681433368499903</v>
      </c>
    </row>
    <row r="5227" spans="1:7" x14ac:dyDescent="0.25">
      <c r="A5227" s="32">
        <v>2030</v>
      </c>
      <c r="B5227" s="33" t="s">
        <v>68</v>
      </c>
      <c r="C5227" s="33" t="s">
        <v>32</v>
      </c>
      <c r="D5227" s="33" t="s">
        <v>8</v>
      </c>
      <c r="E5227" s="32">
        <v>2010</v>
      </c>
      <c r="F5227" s="32">
        <v>20</v>
      </c>
      <c r="G5227" s="32">
        <v>2.03059587</v>
      </c>
    </row>
    <row r="5228" spans="1:7" x14ac:dyDescent="0.25">
      <c r="A5228" s="32">
        <v>2030</v>
      </c>
      <c r="B5228" s="33" t="s">
        <v>68</v>
      </c>
      <c r="C5228" s="33" t="s">
        <v>32</v>
      </c>
      <c r="D5228" s="33" t="s">
        <v>8</v>
      </c>
      <c r="E5228" s="32">
        <v>2011</v>
      </c>
      <c r="F5228" s="32">
        <v>19</v>
      </c>
      <c r="G5228" s="32">
        <v>3.368774766</v>
      </c>
    </row>
    <row r="5229" spans="1:7" x14ac:dyDescent="0.25">
      <c r="A5229" s="32">
        <v>2030</v>
      </c>
      <c r="B5229" s="33" t="s">
        <v>68</v>
      </c>
      <c r="C5229" s="33" t="s">
        <v>32</v>
      </c>
      <c r="D5229" s="33" t="s">
        <v>8</v>
      </c>
      <c r="E5229" s="32">
        <v>2012</v>
      </c>
      <c r="F5229" s="32">
        <v>18</v>
      </c>
      <c r="G5229" s="32">
        <v>5.0521178109999996</v>
      </c>
    </row>
    <row r="5230" spans="1:7" x14ac:dyDescent="0.25">
      <c r="A5230" s="32">
        <v>2030</v>
      </c>
      <c r="B5230" s="33" t="s">
        <v>68</v>
      </c>
      <c r="C5230" s="33" t="s">
        <v>32</v>
      </c>
      <c r="D5230" s="33" t="s">
        <v>8</v>
      </c>
      <c r="E5230" s="32">
        <v>2013</v>
      </c>
      <c r="F5230" s="32">
        <v>17</v>
      </c>
      <c r="G5230" s="32">
        <v>4.7977993650000004</v>
      </c>
    </row>
    <row r="5231" spans="1:7" x14ac:dyDescent="0.25">
      <c r="A5231" s="32">
        <v>2030</v>
      </c>
      <c r="B5231" s="33" t="s">
        <v>68</v>
      </c>
      <c r="C5231" s="33" t="s">
        <v>32</v>
      </c>
      <c r="D5231" s="33" t="s">
        <v>8</v>
      </c>
      <c r="E5231" s="32">
        <v>2014</v>
      </c>
      <c r="F5231" s="32">
        <v>16</v>
      </c>
      <c r="G5231" s="32">
        <v>8.9405162560000004</v>
      </c>
    </row>
    <row r="5232" spans="1:7" x14ac:dyDescent="0.25">
      <c r="A5232" s="32">
        <v>2030</v>
      </c>
      <c r="B5232" s="33" t="s">
        <v>68</v>
      </c>
      <c r="C5232" s="33" t="s">
        <v>32</v>
      </c>
      <c r="D5232" s="33" t="s">
        <v>8</v>
      </c>
      <c r="E5232" s="32">
        <v>2015</v>
      </c>
      <c r="F5232" s="32">
        <v>15</v>
      </c>
      <c r="G5232" s="32">
        <v>11.19810506</v>
      </c>
    </row>
    <row r="5233" spans="1:7" x14ac:dyDescent="0.25">
      <c r="A5233" s="32">
        <v>2030</v>
      </c>
      <c r="B5233" s="33" t="s">
        <v>68</v>
      </c>
      <c r="C5233" s="33" t="s">
        <v>32</v>
      </c>
      <c r="D5233" s="33" t="s">
        <v>8</v>
      </c>
      <c r="E5233" s="32">
        <v>2016</v>
      </c>
      <c r="F5233" s="32">
        <v>14</v>
      </c>
      <c r="G5233" s="32">
        <v>12.03798712</v>
      </c>
    </row>
    <row r="5234" spans="1:7" x14ac:dyDescent="0.25">
      <c r="A5234" s="32">
        <v>2030</v>
      </c>
      <c r="B5234" s="33" t="s">
        <v>68</v>
      </c>
      <c r="C5234" s="33" t="s">
        <v>32</v>
      </c>
      <c r="D5234" s="33" t="s">
        <v>8</v>
      </c>
      <c r="E5234" s="32">
        <v>2017</v>
      </c>
      <c r="F5234" s="32">
        <v>13</v>
      </c>
      <c r="G5234" s="32">
        <v>11.991735950000001</v>
      </c>
    </row>
    <row r="5235" spans="1:7" x14ac:dyDescent="0.25">
      <c r="A5235" s="32">
        <v>2030</v>
      </c>
      <c r="B5235" s="33" t="s">
        <v>68</v>
      </c>
      <c r="C5235" s="33" t="s">
        <v>32</v>
      </c>
      <c r="D5235" s="33" t="s">
        <v>8</v>
      </c>
      <c r="E5235" s="32">
        <v>2018</v>
      </c>
      <c r="F5235" s="32">
        <v>12</v>
      </c>
      <c r="G5235" s="32">
        <v>8.2320042230000006</v>
      </c>
    </row>
    <row r="5236" spans="1:7" x14ac:dyDescent="0.25">
      <c r="A5236" s="32">
        <v>2030</v>
      </c>
      <c r="B5236" s="33" t="s">
        <v>68</v>
      </c>
      <c r="C5236" s="33" t="s">
        <v>32</v>
      </c>
      <c r="D5236" s="33" t="s">
        <v>8</v>
      </c>
      <c r="E5236" s="32">
        <v>2019</v>
      </c>
      <c r="F5236" s="32">
        <v>11</v>
      </c>
      <c r="G5236" s="32">
        <v>9.5905780200000006</v>
      </c>
    </row>
    <row r="5237" spans="1:7" x14ac:dyDescent="0.25">
      <c r="A5237" s="32">
        <v>2030</v>
      </c>
      <c r="B5237" s="33" t="s">
        <v>68</v>
      </c>
      <c r="C5237" s="33" t="s">
        <v>32</v>
      </c>
      <c r="D5237" s="33" t="s">
        <v>8</v>
      </c>
      <c r="E5237" s="32">
        <v>2020</v>
      </c>
      <c r="F5237" s="32">
        <v>10</v>
      </c>
      <c r="G5237" s="32">
        <v>11.0094007</v>
      </c>
    </row>
    <row r="5238" spans="1:7" x14ac:dyDescent="0.25">
      <c r="A5238" s="32">
        <v>2030</v>
      </c>
      <c r="B5238" s="33" t="s">
        <v>68</v>
      </c>
      <c r="C5238" s="33" t="s">
        <v>32</v>
      </c>
      <c r="D5238" s="33" t="s">
        <v>8</v>
      </c>
      <c r="E5238" s="32">
        <v>2021</v>
      </c>
      <c r="F5238" s="32">
        <v>9</v>
      </c>
      <c r="G5238" s="32">
        <v>13.16013946</v>
      </c>
    </row>
    <row r="5239" spans="1:7" x14ac:dyDescent="0.25">
      <c r="A5239" s="32">
        <v>2030</v>
      </c>
      <c r="B5239" s="33" t="s">
        <v>68</v>
      </c>
      <c r="C5239" s="33" t="s">
        <v>32</v>
      </c>
      <c r="D5239" s="33" t="s">
        <v>8</v>
      </c>
      <c r="E5239" s="32">
        <v>2022</v>
      </c>
      <c r="F5239" s="32">
        <v>8</v>
      </c>
      <c r="G5239" s="32">
        <v>11.05882094</v>
      </c>
    </row>
    <row r="5240" spans="1:7" x14ac:dyDescent="0.25">
      <c r="A5240" s="32">
        <v>2030</v>
      </c>
      <c r="B5240" s="33" t="s">
        <v>68</v>
      </c>
      <c r="C5240" s="33" t="s">
        <v>32</v>
      </c>
      <c r="D5240" s="33" t="s">
        <v>8</v>
      </c>
      <c r="E5240" s="32">
        <v>2023</v>
      </c>
      <c r="F5240" s="32">
        <v>7</v>
      </c>
      <c r="G5240" s="32">
        <v>15.8516084</v>
      </c>
    </row>
    <row r="5241" spans="1:7" x14ac:dyDescent="0.25">
      <c r="A5241" s="32">
        <v>2030</v>
      </c>
      <c r="B5241" s="33" t="s">
        <v>68</v>
      </c>
      <c r="C5241" s="33" t="s">
        <v>32</v>
      </c>
      <c r="D5241" s="33" t="s">
        <v>8</v>
      </c>
      <c r="E5241" s="32">
        <v>2024</v>
      </c>
      <c r="F5241" s="32">
        <v>6</v>
      </c>
      <c r="G5241" s="32">
        <v>19.877991000000002</v>
      </c>
    </row>
    <row r="5242" spans="1:7" x14ac:dyDescent="0.25">
      <c r="A5242" s="32">
        <v>2030</v>
      </c>
      <c r="B5242" s="33" t="s">
        <v>68</v>
      </c>
      <c r="C5242" s="33" t="s">
        <v>32</v>
      </c>
      <c r="D5242" s="33" t="s">
        <v>8</v>
      </c>
      <c r="E5242" s="32">
        <v>2025</v>
      </c>
      <c r="F5242" s="32">
        <v>5</v>
      </c>
      <c r="G5242" s="32">
        <v>21.805085580740567</v>
      </c>
    </row>
    <row r="5243" spans="1:7" x14ac:dyDescent="0.25">
      <c r="A5243" s="32">
        <v>2030</v>
      </c>
      <c r="B5243" s="33" t="s">
        <v>68</v>
      </c>
      <c r="C5243" s="33" t="s">
        <v>32</v>
      </c>
      <c r="D5243" s="33" t="s">
        <v>8</v>
      </c>
      <c r="E5243" s="32">
        <v>2026</v>
      </c>
      <c r="F5243" s="32">
        <v>4</v>
      </c>
      <c r="G5243" s="32">
        <v>22.323464963679704</v>
      </c>
    </row>
    <row r="5244" spans="1:7" x14ac:dyDescent="0.25">
      <c r="A5244" s="32">
        <v>2030</v>
      </c>
      <c r="B5244" s="33" t="s">
        <v>68</v>
      </c>
      <c r="C5244" s="33" t="s">
        <v>32</v>
      </c>
      <c r="D5244" s="33" t="s">
        <v>8</v>
      </c>
      <c r="E5244" s="32">
        <v>2027</v>
      </c>
      <c r="F5244" s="32">
        <v>3</v>
      </c>
      <c r="G5244" s="32">
        <v>22.662420910013815</v>
      </c>
    </row>
    <row r="5245" spans="1:7" x14ac:dyDescent="0.25">
      <c r="A5245" s="32">
        <v>2030</v>
      </c>
      <c r="B5245" s="33" t="s">
        <v>68</v>
      </c>
      <c r="C5245" s="33" t="s">
        <v>32</v>
      </c>
      <c r="D5245" s="33" t="s">
        <v>8</v>
      </c>
      <c r="E5245" s="32">
        <v>2028</v>
      </c>
      <c r="F5245" s="32">
        <v>2</v>
      </c>
      <c r="G5245" s="32">
        <v>23.296221775652498</v>
      </c>
    </row>
    <row r="5246" spans="1:7" x14ac:dyDescent="0.25">
      <c r="A5246" s="32">
        <v>2030</v>
      </c>
      <c r="B5246" s="33" t="s">
        <v>68</v>
      </c>
      <c r="C5246" s="33" t="s">
        <v>32</v>
      </c>
      <c r="D5246" s="33" t="s">
        <v>8</v>
      </c>
      <c r="E5246" s="32">
        <v>2029</v>
      </c>
      <c r="F5246" s="32">
        <v>1</v>
      </c>
      <c r="G5246" s="32">
        <v>23.751886728306399</v>
      </c>
    </row>
    <row r="5247" spans="1:7" x14ac:dyDescent="0.25">
      <c r="A5247" s="32">
        <v>2030</v>
      </c>
      <c r="B5247" s="33" t="s">
        <v>68</v>
      </c>
      <c r="C5247" s="33" t="s">
        <v>32</v>
      </c>
      <c r="D5247" s="33" t="s">
        <v>8</v>
      </c>
      <c r="E5247" s="32">
        <v>2030</v>
      </c>
      <c r="F5247" s="32">
        <v>0</v>
      </c>
      <c r="G5247" s="32">
        <v>24.099872187010199</v>
      </c>
    </row>
    <row r="5248" spans="1:7" x14ac:dyDescent="0.25">
      <c r="A5248" s="32">
        <v>2030</v>
      </c>
      <c r="B5248" s="33" t="s">
        <v>68</v>
      </c>
      <c r="C5248" s="33" t="s">
        <v>32</v>
      </c>
      <c r="D5248" s="33" t="s">
        <v>8</v>
      </c>
      <c r="E5248" s="32">
        <v>2031</v>
      </c>
      <c r="F5248" s="32">
        <v>-1</v>
      </c>
      <c r="G5248" s="32">
        <v>11.0332097982478</v>
      </c>
    </row>
    <row r="5249" spans="1:7" x14ac:dyDescent="0.25">
      <c r="A5249" s="32">
        <v>2030</v>
      </c>
      <c r="B5249" s="33" t="s">
        <v>69</v>
      </c>
      <c r="C5249" s="33" t="s">
        <v>32</v>
      </c>
      <c r="D5249" s="33" t="s">
        <v>8</v>
      </c>
      <c r="E5249" s="32">
        <v>2010</v>
      </c>
      <c r="F5249" s="32">
        <v>20</v>
      </c>
      <c r="G5249" s="32">
        <v>1.531924415</v>
      </c>
    </row>
    <row r="5250" spans="1:7" x14ac:dyDescent="0.25">
      <c r="A5250" s="32">
        <v>2030</v>
      </c>
      <c r="B5250" s="33" t="s">
        <v>69</v>
      </c>
      <c r="C5250" s="33" t="s">
        <v>32</v>
      </c>
      <c r="D5250" s="33" t="s">
        <v>8</v>
      </c>
      <c r="E5250" s="32">
        <v>2011</v>
      </c>
      <c r="F5250" s="32">
        <v>19</v>
      </c>
      <c r="G5250" s="32">
        <v>2.3729012900000002</v>
      </c>
    </row>
    <row r="5251" spans="1:7" x14ac:dyDescent="0.25">
      <c r="A5251" s="32">
        <v>2030</v>
      </c>
      <c r="B5251" s="33" t="s">
        <v>69</v>
      </c>
      <c r="C5251" s="33" t="s">
        <v>32</v>
      </c>
      <c r="D5251" s="33" t="s">
        <v>8</v>
      </c>
      <c r="E5251" s="32">
        <v>2012</v>
      </c>
      <c r="F5251" s="32">
        <v>18</v>
      </c>
      <c r="G5251" s="32">
        <v>3.658430139</v>
      </c>
    </row>
    <row r="5252" spans="1:7" x14ac:dyDescent="0.25">
      <c r="A5252" s="32">
        <v>2030</v>
      </c>
      <c r="B5252" s="33" t="s">
        <v>69</v>
      </c>
      <c r="C5252" s="33" t="s">
        <v>32</v>
      </c>
      <c r="D5252" s="33" t="s">
        <v>8</v>
      </c>
      <c r="E5252" s="32">
        <v>2013</v>
      </c>
      <c r="F5252" s="32">
        <v>17</v>
      </c>
      <c r="G5252" s="32">
        <v>3.474268506</v>
      </c>
    </row>
    <row r="5253" spans="1:7" x14ac:dyDescent="0.25">
      <c r="A5253" s="32">
        <v>2030</v>
      </c>
      <c r="B5253" s="33" t="s">
        <v>69</v>
      </c>
      <c r="C5253" s="33" t="s">
        <v>32</v>
      </c>
      <c r="D5253" s="33" t="s">
        <v>8</v>
      </c>
      <c r="E5253" s="32">
        <v>2014</v>
      </c>
      <c r="F5253" s="32">
        <v>16</v>
      </c>
      <c r="G5253" s="32">
        <v>6.289377258</v>
      </c>
    </row>
    <row r="5254" spans="1:7" x14ac:dyDescent="0.25">
      <c r="A5254" s="32">
        <v>2030</v>
      </c>
      <c r="B5254" s="33" t="s">
        <v>69</v>
      </c>
      <c r="C5254" s="33" t="s">
        <v>32</v>
      </c>
      <c r="D5254" s="33" t="s">
        <v>8</v>
      </c>
      <c r="E5254" s="32">
        <v>2015</v>
      </c>
      <c r="F5254" s="32">
        <v>15</v>
      </c>
      <c r="G5254" s="32">
        <v>7.5771119340000004</v>
      </c>
    </row>
    <row r="5255" spans="1:7" x14ac:dyDescent="0.25">
      <c r="A5255" s="32">
        <v>2030</v>
      </c>
      <c r="B5255" s="33" t="s">
        <v>69</v>
      </c>
      <c r="C5255" s="33" t="s">
        <v>32</v>
      </c>
      <c r="D5255" s="33" t="s">
        <v>8</v>
      </c>
      <c r="E5255" s="32">
        <v>2016</v>
      </c>
      <c r="F5255" s="32">
        <v>14</v>
      </c>
      <c r="G5255" s="32">
        <v>10.18550046</v>
      </c>
    </row>
    <row r="5256" spans="1:7" x14ac:dyDescent="0.25">
      <c r="A5256" s="32">
        <v>2030</v>
      </c>
      <c r="B5256" s="33" t="s">
        <v>69</v>
      </c>
      <c r="C5256" s="33" t="s">
        <v>32</v>
      </c>
      <c r="D5256" s="33" t="s">
        <v>8</v>
      </c>
      <c r="E5256" s="32">
        <v>2017</v>
      </c>
      <c r="F5256" s="32">
        <v>13</v>
      </c>
      <c r="G5256" s="32">
        <v>19.086750139999999</v>
      </c>
    </row>
    <row r="5257" spans="1:7" x14ac:dyDescent="0.25">
      <c r="A5257" s="32">
        <v>2030</v>
      </c>
      <c r="B5257" s="33" t="s">
        <v>69</v>
      </c>
      <c r="C5257" s="33" t="s">
        <v>32</v>
      </c>
      <c r="D5257" s="33" t="s">
        <v>8</v>
      </c>
      <c r="E5257" s="32">
        <v>2018</v>
      </c>
      <c r="F5257" s="32">
        <v>12</v>
      </c>
      <c r="G5257" s="32">
        <v>19.20800985</v>
      </c>
    </row>
    <row r="5258" spans="1:7" x14ac:dyDescent="0.25">
      <c r="A5258" s="32">
        <v>2030</v>
      </c>
      <c r="B5258" s="33" t="s">
        <v>69</v>
      </c>
      <c r="C5258" s="33" t="s">
        <v>32</v>
      </c>
      <c r="D5258" s="33" t="s">
        <v>8</v>
      </c>
      <c r="E5258" s="32">
        <v>2019</v>
      </c>
      <c r="F5258" s="32">
        <v>11</v>
      </c>
      <c r="G5258" s="32">
        <v>22.378015380000001</v>
      </c>
    </row>
    <row r="5259" spans="1:7" x14ac:dyDescent="0.25">
      <c r="A5259" s="32">
        <v>2030</v>
      </c>
      <c r="B5259" s="33" t="s">
        <v>69</v>
      </c>
      <c r="C5259" s="33" t="s">
        <v>32</v>
      </c>
      <c r="D5259" s="33" t="s">
        <v>8</v>
      </c>
      <c r="E5259" s="32">
        <v>2020</v>
      </c>
      <c r="F5259" s="32">
        <v>10</v>
      </c>
      <c r="G5259" s="32">
        <v>25.688601630000001</v>
      </c>
    </row>
    <row r="5260" spans="1:7" x14ac:dyDescent="0.25">
      <c r="A5260" s="32">
        <v>2030</v>
      </c>
      <c r="B5260" s="33" t="s">
        <v>69</v>
      </c>
      <c r="C5260" s="33" t="s">
        <v>32</v>
      </c>
      <c r="D5260" s="33" t="s">
        <v>8</v>
      </c>
      <c r="E5260" s="32">
        <v>2021</v>
      </c>
      <c r="F5260" s="32">
        <v>9</v>
      </c>
      <c r="G5260" s="32">
        <v>30.706992079999999</v>
      </c>
    </row>
    <row r="5261" spans="1:7" x14ac:dyDescent="0.25">
      <c r="A5261" s="32">
        <v>2030</v>
      </c>
      <c r="B5261" s="33" t="s">
        <v>69</v>
      </c>
      <c r="C5261" s="33" t="s">
        <v>32</v>
      </c>
      <c r="D5261" s="33" t="s">
        <v>8</v>
      </c>
      <c r="E5261" s="32">
        <v>2022</v>
      </c>
      <c r="F5261" s="32">
        <v>8</v>
      </c>
      <c r="G5261" s="32">
        <v>44.235283770000002</v>
      </c>
    </row>
    <row r="5262" spans="1:7" x14ac:dyDescent="0.25">
      <c r="A5262" s="32">
        <v>2030</v>
      </c>
      <c r="B5262" s="33" t="s">
        <v>69</v>
      </c>
      <c r="C5262" s="33" t="s">
        <v>32</v>
      </c>
      <c r="D5262" s="33" t="s">
        <v>8</v>
      </c>
      <c r="E5262" s="32">
        <v>2023</v>
      </c>
      <c r="F5262" s="32">
        <v>7</v>
      </c>
      <c r="G5262" s="32">
        <v>63.4064336</v>
      </c>
    </row>
    <row r="5263" spans="1:7" x14ac:dyDescent="0.25">
      <c r="A5263" s="32">
        <v>2030</v>
      </c>
      <c r="B5263" s="33" t="s">
        <v>69</v>
      </c>
      <c r="C5263" s="33" t="s">
        <v>32</v>
      </c>
      <c r="D5263" s="33" t="s">
        <v>8</v>
      </c>
      <c r="E5263" s="32">
        <v>2024</v>
      </c>
      <c r="F5263" s="32">
        <v>6</v>
      </c>
      <c r="G5263" s="32">
        <v>79.511963989999998</v>
      </c>
    </row>
    <row r="5264" spans="1:7" x14ac:dyDescent="0.25">
      <c r="A5264" s="32">
        <v>2030</v>
      </c>
      <c r="B5264" s="33" t="s">
        <v>69</v>
      </c>
      <c r="C5264" s="33" t="s">
        <v>32</v>
      </c>
      <c r="D5264" s="33" t="s">
        <v>8</v>
      </c>
      <c r="E5264" s="32">
        <v>2025</v>
      </c>
      <c r="F5264" s="32">
        <v>5</v>
      </c>
      <c r="G5264" s="32">
        <v>87.220342322658539</v>
      </c>
    </row>
    <row r="5265" spans="1:7" x14ac:dyDescent="0.25">
      <c r="A5265" s="32">
        <v>2030</v>
      </c>
      <c r="B5265" s="33" t="s">
        <v>69</v>
      </c>
      <c r="C5265" s="33" t="s">
        <v>32</v>
      </c>
      <c r="D5265" s="33" t="s">
        <v>8</v>
      </c>
      <c r="E5265" s="32">
        <v>2026</v>
      </c>
      <c r="F5265" s="32">
        <v>4</v>
      </c>
      <c r="G5265" s="32">
        <v>89.29385985453554</v>
      </c>
    </row>
    <row r="5266" spans="1:7" x14ac:dyDescent="0.25">
      <c r="A5266" s="32">
        <v>2030</v>
      </c>
      <c r="B5266" s="33" t="s">
        <v>69</v>
      </c>
      <c r="C5266" s="33" t="s">
        <v>32</v>
      </c>
      <c r="D5266" s="33" t="s">
        <v>8</v>
      </c>
      <c r="E5266" s="32">
        <v>2027</v>
      </c>
      <c r="F5266" s="32">
        <v>3</v>
      </c>
      <c r="G5266" s="32">
        <v>90.649683639619624</v>
      </c>
    </row>
    <row r="5267" spans="1:7" x14ac:dyDescent="0.25">
      <c r="A5267" s="32">
        <v>2030</v>
      </c>
      <c r="B5267" s="33" t="s">
        <v>69</v>
      </c>
      <c r="C5267" s="33" t="s">
        <v>32</v>
      </c>
      <c r="D5267" s="33" t="s">
        <v>8</v>
      </c>
      <c r="E5267" s="32">
        <v>2028</v>
      </c>
      <c r="F5267" s="32">
        <v>2</v>
      </c>
      <c r="G5267" s="32">
        <v>93.18488710279982</v>
      </c>
    </row>
    <row r="5268" spans="1:7" x14ac:dyDescent="0.25">
      <c r="A5268" s="32">
        <v>2030</v>
      </c>
      <c r="B5268" s="33" t="s">
        <v>69</v>
      </c>
      <c r="C5268" s="33" t="s">
        <v>32</v>
      </c>
      <c r="D5268" s="33" t="s">
        <v>8</v>
      </c>
      <c r="E5268" s="32">
        <v>2029</v>
      </c>
      <c r="F5268" s="32">
        <v>1</v>
      </c>
      <c r="G5268" s="32">
        <v>95.007546912971506</v>
      </c>
    </row>
    <row r="5269" spans="1:7" x14ac:dyDescent="0.25">
      <c r="A5269" s="32">
        <v>2030</v>
      </c>
      <c r="B5269" s="33" t="s">
        <v>69</v>
      </c>
      <c r="C5269" s="33" t="s">
        <v>32</v>
      </c>
      <c r="D5269" s="33" t="s">
        <v>8</v>
      </c>
      <c r="E5269" s="32">
        <v>2030</v>
      </c>
      <c r="F5269" s="32">
        <v>0</v>
      </c>
      <c r="G5269" s="32">
        <v>96.399488748295298</v>
      </c>
    </row>
    <row r="5270" spans="1:7" x14ac:dyDescent="0.25">
      <c r="A5270" s="32">
        <v>2030</v>
      </c>
      <c r="B5270" s="33" t="s">
        <v>69</v>
      </c>
      <c r="C5270" s="33" t="s">
        <v>32</v>
      </c>
      <c r="D5270" s="33" t="s">
        <v>8</v>
      </c>
      <c r="E5270" s="32">
        <v>2031</v>
      </c>
      <c r="F5270" s="32">
        <v>-1</v>
      </c>
      <c r="G5270" s="32">
        <v>44.132839189999999</v>
      </c>
    </row>
    <row r="5271" spans="1:7" x14ac:dyDescent="0.25">
      <c r="A5271" s="32">
        <v>2030</v>
      </c>
      <c r="B5271" s="33" t="s">
        <v>10</v>
      </c>
      <c r="C5271" s="33" t="s">
        <v>32</v>
      </c>
      <c r="D5271" s="33" t="s">
        <v>8</v>
      </c>
      <c r="E5271" s="32">
        <v>2010</v>
      </c>
      <c r="F5271" s="32">
        <v>20</v>
      </c>
      <c r="G5271" s="32">
        <v>67.241134184855781</v>
      </c>
    </row>
    <row r="5272" spans="1:7" x14ac:dyDescent="0.25">
      <c r="A5272" s="32">
        <v>2030</v>
      </c>
      <c r="B5272" s="33" t="s">
        <v>10</v>
      </c>
      <c r="C5272" s="33" t="s">
        <v>32</v>
      </c>
      <c r="D5272" s="33" t="s">
        <v>8</v>
      </c>
      <c r="E5272" s="32">
        <v>2011</v>
      </c>
      <c r="F5272" s="32">
        <v>19</v>
      </c>
      <c r="G5272" s="32">
        <v>96.396804466497585</v>
      </c>
    </row>
    <row r="5273" spans="1:7" x14ac:dyDescent="0.25">
      <c r="A5273" s="32">
        <v>2030</v>
      </c>
      <c r="B5273" s="33" t="s">
        <v>10</v>
      </c>
      <c r="C5273" s="33" t="s">
        <v>32</v>
      </c>
      <c r="D5273" s="33" t="s">
        <v>8</v>
      </c>
      <c r="E5273" s="32">
        <v>2012</v>
      </c>
      <c r="F5273" s="32">
        <v>18</v>
      </c>
      <c r="G5273" s="32">
        <v>128.4954876860408</v>
      </c>
    </row>
    <row r="5274" spans="1:7" x14ac:dyDescent="0.25">
      <c r="A5274" s="32">
        <v>2030</v>
      </c>
      <c r="B5274" s="33" t="s">
        <v>10</v>
      </c>
      <c r="C5274" s="33" t="s">
        <v>32</v>
      </c>
      <c r="D5274" s="33" t="s">
        <v>8</v>
      </c>
      <c r="E5274" s="32">
        <v>2013</v>
      </c>
      <c r="F5274" s="32">
        <v>17</v>
      </c>
      <c r="G5274" s="32">
        <v>163.30134806608766</v>
      </c>
    </row>
    <row r="5275" spans="1:7" x14ac:dyDescent="0.25">
      <c r="A5275" s="32">
        <v>2030</v>
      </c>
      <c r="B5275" s="33" t="s">
        <v>10</v>
      </c>
      <c r="C5275" s="33" t="s">
        <v>32</v>
      </c>
      <c r="D5275" s="33" t="s">
        <v>8</v>
      </c>
      <c r="E5275" s="32">
        <v>2014</v>
      </c>
      <c r="F5275" s="32">
        <v>16</v>
      </c>
      <c r="G5275" s="32">
        <v>211.97365502812781</v>
      </c>
    </row>
    <row r="5276" spans="1:7" x14ac:dyDescent="0.25">
      <c r="A5276" s="32">
        <v>2030</v>
      </c>
      <c r="B5276" s="33" t="s">
        <v>10</v>
      </c>
      <c r="C5276" s="33" t="s">
        <v>32</v>
      </c>
      <c r="D5276" s="33" t="s">
        <v>8</v>
      </c>
      <c r="E5276" s="32">
        <v>2015</v>
      </c>
      <c r="F5276" s="32">
        <v>15</v>
      </c>
      <c r="G5276" s="32">
        <v>267.74191875392916</v>
      </c>
    </row>
    <row r="5277" spans="1:7" x14ac:dyDescent="0.25">
      <c r="A5277" s="32">
        <v>2030</v>
      </c>
      <c r="B5277" s="33" t="s">
        <v>10</v>
      </c>
      <c r="C5277" s="33" t="s">
        <v>32</v>
      </c>
      <c r="D5277" s="33" t="s">
        <v>8</v>
      </c>
      <c r="E5277" s="32">
        <v>2016</v>
      </c>
      <c r="F5277" s="32">
        <v>14</v>
      </c>
      <c r="G5277" s="32">
        <v>315.03285310759344</v>
      </c>
    </row>
    <row r="5278" spans="1:7" x14ac:dyDescent="0.25">
      <c r="A5278" s="32">
        <v>2030</v>
      </c>
      <c r="B5278" s="33" t="s">
        <v>10</v>
      </c>
      <c r="C5278" s="33" t="s">
        <v>32</v>
      </c>
      <c r="D5278" s="33" t="s">
        <v>8</v>
      </c>
      <c r="E5278" s="32">
        <v>2017</v>
      </c>
      <c r="F5278" s="32">
        <v>13</v>
      </c>
      <c r="G5278" s="32">
        <v>371.65372134238982</v>
      </c>
    </row>
    <row r="5279" spans="1:7" x14ac:dyDescent="0.25">
      <c r="A5279" s="32">
        <v>2030</v>
      </c>
      <c r="B5279" s="33" t="s">
        <v>10</v>
      </c>
      <c r="C5279" s="33" t="s">
        <v>32</v>
      </c>
      <c r="D5279" s="33" t="s">
        <v>8</v>
      </c>
      <c r="E5279" s="32">
        <v>2018</v>
      </c>
      <c r="F5279" s="32">
        <v>12</v>
      </c>
      <c r="G5279" s="32">
        <v>406.08016110128074</v>
      </c>
    </row>
    <row r="5280" spans="1:7" x14ac:dyDescent="0.25">
      <c r="A5280" s="32">
        <v>2030</v>
      </c>
      <c r="B5280" s="33" t="s">
        <v>10</v>
      </c>
      <c r="C5280" s="33" t="s">
        <v>32</v>
      </c>
      <c r="D5280" s="33" t="s">
        <v>8</v>
      </c>
      <c r="E5280" s="32">
        <v>2019</v>
      </c>
      <c r="F5280" s="32">
        <v>11</v>
      </c>
      <c r="G5280" s="32">
        <v>435.2298104452957</v>
      </c>
    </row>
    <row r="5281" spans="1:7" x14ac:dyDescent="0.25">
      <c r="A5281" s="32">
        <v>2030</v>
      </c>
      <c r="B5281" s="33" t="s">
        <v>10</v>
      </c>
      <c r="C5281" s="33" t="s">
        <v>32</v>
      </c>
      <c r="D5281" s="33" t="s">
        <v>8</v>
      </c>
      <c r="E5281" s="32">
        <v>2020</v>
      </c>
      <c r="F5281" s="32">
        <v>10</v>
      </c>
      <c r="G5281" s="32">
        <v>459.01079180057809</v>
      </c>
    </row>
    <row r="5282" spans="1:7" x14ac:dyDescent="0.25">
      <c r="A5282" s="32">
        <v>2030</v>
      </c>
      <c r="B5282" s="33" t="s">
        <v>10</v>
      </c>
      <c r="C5282" s="33" t="s">
        <v>32</v>
      </c>
      <c r="D5282" s="33" t="s">
        <v>8</v>
      </c>
      <c r="E5282" s="32">
        <v>2021</v>
      </c>
      <c r="F5282" s="32">
        <v>9</v>
      </c>
      <c r="G5282" s="32">
        <v>477.92578318408999</v>
      </c>
    </row>
    <row r="5283" spans="1:7" x14ac:dyDescent="0.25">
      <c r="A5283" s="32">
        <v>2030</v>
      </c>
      <c r="B5283" s="33" t="s">
        <v>10</v>
      </c>
      <c r="C5283" s="33" t="s">
        <v>32</v>
      </c>
      <c r="D5283" s="33" t="s">
        <v>8</v>
      </c>
      <c r="E5283" s="32">
        <v>2022</v>
      </c>
      <c r="F5283" s="32">
        <v>8</v>
      </c>
      <c r="G5283" s="32">
        <v>428.227259</v>
      </c>
    </row>
    <row r="5284" spans="1:7" x14ac:dyDescent="0.25">
      <c r="A5284" s="32">
        <v>2030</v>
      </c>
      <c r="B5284" s="33" t="s">
        <v>10</v>
      </c>
      <c r="C5284" s="33" t="s">
        <v>32</v>
      </c>
      <c r="D5284" s="33" t="s">
        <v>8</v>
      </c>
      <c r="E5284" s="32">
        <v>2023</v>
      </c>
      <c r="F5284" s="32">
        <v>7</v>
      </c>
      <c r="G5284" s="32">
        <v>498.3584783</v>
      </c>
    </row>
    <row r="5285" spans="1:7" x14ac:dyDescent="0.25">
      <c r="A5285" s="32">
        <v>2030</v>
      </c>
      <c r="B5285" s="33" t="s">
        <v>10</v>
      </c>
      <c r="C5285" s="33" t="s">
        <v>32</v>
      </c>
      <c r="D5285" s="33" t="s">
        <v>8</v>
      </c>
      <c r="E5285" s="32">
        <v>2024</v>
      </c>
      <c r="F5285" s="32">
        <v>6</v>
      </c>
      <c r="G5285" s="32">
        <v>542.19158402046003</v>
      </c>
    </row>
    <row r="5286" spans="1:7" x14ac:dyDescent="0.25">
      <c r="A5286" s="32">
        <v>2030</v>
      </c>
      <c r="B5286" s="33" t="s">
        <v>10</v>
      </c>
      <c r="C5286" s="33" t="s">
        <v>32</v>
      </c>
      <c r="D5286" s="33" t="s">
        <v>8</v>
      </c>
      <c r="E5286" s="32">
        <v>2025</v>
      </c>
      <c r="F5286" s="32">
        <v>5</v>
      </c>
      <c r="G5286" s="32">
        <v>564.21554464907751</v>
      </c>
    </row>
    <row r="5287" spans="1:7" x14ac:dyDescent="0.25">
      <c r="A5287" s="32">
        <v>2030</v>
      </c>
      <c r="B5287" s="33" t="s">
        <v>10</v>
      </c>
      <c r="C5287" s="33" t="s">
        <v>32</v>
      </c>
      <c r="D5287" s="33" t="s">
        <v>8</v>
      </c>
      <c r="E5287" s="32">
        <v>2026</v>
      </c>
      <c r="F5287" s="32">
        <v>4</v>
      </c>
      <c r="G5287" s="32">
        <v>578.92449672144141</v>
      </c>
    </row>
    <row r="5288" spans="1:7" x14ac:dyDescent="0.25">
      <c r="A5288" s="32">
        <v>2030</v>
      </c>
      <c r="B5288" s="33" t="s">
        <v>10</v>
      </c>
      <c r="C5288" s="33" t="s">
        <v>32</v>
      </c>
      <c r="D5288" s="33" t="s">
        <v>8</v>
      </c>
      <c r="E5288" s="32">
        <v>2027</v>
      </c>
      <c r="F5288" s="32">
        <v>3</v>
      </c>
      <c r="G5288" s="32">
        <v>585.27826949679343</v>
      </c>
    </row>
    <row r="5289" spans="1:7" x14ac:dyDescent="0.25">
      <c r="A5289" s="32">
        <v>2030</v>
      </c>
      <c r="B5289" s="33" t="s">
        <v>10</v>
      </c>
      <c r="C5289" s="33" t="s">
        <v>32</v>
      </c>
      <c r="D5289" s="33" t="s">
        <v>8</v>
      </c>
      <c r="E5289" s="32">
        <v>2028</v>
      </c>
      <c r="F5289" s="32">
        <v>2</v>
      </c>
      <c r="G5289" s="32">
        <v>601.60892822902861</v>
      </c>
    </row>
    <row r="5290" spans="1:7" x14ac:dyDescent="0.25">
      <c r="A5290" s="32">
        <v>2030</v>
      </c>
      <c r="B5290" s="33" t="s">
        <v>10</v>
      </c>
      <c r="C5290" s="33" t="s">
        <v>32</v>
      </c>
      <c r="D5290" s="33" t="s">
        <v>8</v>
      </c>
      <c r="E5290" s="32">
        <v>2029</v>
      </c>
      <c r="F5290" s="32">
        <v>1</v>
      </c>
      <c r="G5290" s="32">
        <v>612.619054885899</v>
      </c>
    </row>
    <row r="5291" spans="1:7" x14ac:dyDescent="0.25">
      <c r="A5291" s="32">
        <v>2030</v>
      </c>
      <c r="B5291" s="33" t="s">
        <v>10</v>
      </c>
      <c r="C5291" s="33" t="s">
        <v>32</v>
      </c>
      <c r="D5291" s="33" t="s">
        <v>8</v>
      </c>
      <c r="E5291" s="32">
        <v>2030</v>
      </c>
      <c r="F5291" s="32">
        <v>0</v>
      </c>
      <c r="G5291" s="32">
        <v>620.31312719029995</v>
      </c>
    </row>
    <row r="5292" spans="1:7" x14ac:dyDescent="0.25">
      <c r="A5292" s="32">
        <v>2030</v>
      </c>
      <c r="B5292" s="33" t="s">
        <v>10</v>
      </c>
      <c r="C5292" s="33" t="s">
        <v>32</v>
      </c>
      <c r="D5292" s="33" t="s">
        <v>8</v>
      </c>
      <c r="E5292" s="32">
        <v>2031</v>
      </c>
      <c r="F5292" s="32">
        <v>-1</v>
      </c>
      <c r="G5292" s="32">
        <v>136.97875149779901</v>
      </c>
    </row>
    <row r="5293" spans="1:7" x14ac:dyDescent="0.25">
      <c r="A5293" s="32">
        <v>2030</v>
      </c>
      <c r="B5293" s="33" t="s">
        <v>11</v>
      </c>
      <c r="C5293" s="33" t="s">
        <v>32</v>
      </c>
      <c r="D5293" s="33" t="s">
        <v>8</v>
      </c>
      <c r="E5293" s="32">
        <v>2010</v>
      </c>
      <c r="F5293" s="32">
        <v>20</v>
      </c>
      <c r="G5293" s="32">
        <v>148.971587</v>
      </c>
    </row>
    <row r="5294" spans="1:7" x14ac:dyDescent="0.25">
      <c r="A5294" s="32">
        <v>2030</v>
      </c>
      <c r="B5294" s="33" t="s">
        <v>11</v>
      </c>
      <c r="C5294" s="33" t="s">
        <v>32</v>
      </c>
      <c r="D5294" s="33" t="s">
        <v>8</v>
      </c>
      <c r="E5294" s="32">
        <v>2011</v>
      </c>
      <c r="F5294" s="32">
        <v>19</v>
      </c>
      <c r="G5294" s="32">
        <v>194.46448810000001</v>
      </c>
    </row>
    <row r="5295" spans="1:7" x14ac:dyDescent="0.25">
      <c r="A5295" s="32">
        <v>2030</v>
      </c>
      <c r="B5295" s="33" t="s">
        <v>11</v>
      </c>
      <c r="C5295" s="33" t="s">
        <v>32</v>
      </c>
      <c r="D5295" s="33" t="s">
        <v>8</v>
      </c>
      <c r="E5295" s="32">
        <v>2012</v>
      </c>
      <c r="F5295" s="32">
        <v>18</v>
      </c>
      <c r="G5295" s="32">
        <v>253.83121499999999</v>
      </c>
    </row>
    <row r="5296" spans="1:7" x14ac:dyDescent="0.25">
      <c r="A5296" s="32">
        <v>2030</v>
      </c>
      <c r="B5296" s="33" t="s">
        <v>11</v>
      </c>
      <c r="C5296" s="33" t="s">
        <v>32</v>
      </c>
      <c r="D5296" s="33" t="s">
        <v>8</v>
      </c>
      <c r="E5296" s="32">
        <v>2013</v>
      </c>
      <c r="F5296" s="32">
        <v>17</v>
      </c>
      <c r="G5296" s="32">
        <v>339.0727526</v>
      </c>
    </row>
    <row r="5297" spans="1:7" x14ac:dyDescent="0.25">
      <c r="A5297" s="32">
        <v>2030</v>
      </c>
      <c r="B5297" s="33" t="s">
        <v>11</v>
      </c>
      <c r="C5297" s="33" t="s">
        <v>32</v>
      </c>
      <c r="D5297" s="33" t="s">
        <v>8</v>
      </c>
      <c r="E5297" s="32">
        <v>2014</v>
      </c>
      <c r="F5297" s="32">
        <v>16</v>
      </c>
      <c r="G5297" s="32">
        <v>478.68581080000001</v>
      </c>
    </row>
    <row r="5298" spans="1:7" x14ac:dyDescent="0.25">
      <c r="A5298" s="32">
        <v>2030</v>
      </c>
      <c r="B5298" s="33" t="s">
        <v>11</v>
      </c>
      <c r="C5298" s="33" t="s">
        <v>32</v>
      </c>
      <c r="D5298" s="33" t="s">
        <v>8</v>
      </c>
      <c r="E5298" s="32">
        <v>2015</v>
      </c>
      <c r="F5298" s="32">
        <v>15</v>
      </c>
      <c r="G5298" s="32">
        <v>672.20529799999997</v>
      </c>
    </row>
    <row r="5299" spans="1:7" x14ac:dyDescent="0.25">
      <c r="A5299" s="32">
        <v>2030</v>
      </c>
      <c r="B5299" s="33" t="s">
        <v>11</v>
      </c>
      <c r="C5299" s="33" t="s">
        <v>32</v>
      </c>
      <c r="D5299" s="33" t="s">
        <v>8</v>
      </c>
      <c r="E5299" s="32">
        <v>2016</v>
      </c>
      <c r="F5299" s="32">
        <v>14</v>
      </c>
      <c r="G5299" s="32">
        <v>954.87505429999999</v>
      </c>
    </row>
    <row r="5300" spans="1:7" x14ac:dyDescent="0.25">
      <c r="A5300" s="32">
        <v>2030</v>
      </c>
      <c r="B5300" s="33" t="s">
        <v>11</v>
      </c>
      <c r="C5300" s="33" t="s">
        <v>32</v>
      </c>
      <c r="D5300" s="33" t="s">
        <v>8</v>
      </c>
      <c r="E5300" s="32">
        <v>2017</v>
      </c>
      <c r="F5300" s="32">
        <v>13</v>
      </c>
      <c r="G5300" s="32">
        <v>1486.6148853694083</v>
      </c>
    </row>
    <row r="5301" spans="1:7" x14ac:dyDescent="0.25">
      <c r="A5301" s="32">
        <v>2030</v>
      </c>
      <c r="B5301" s="33" t="s">
        <v>11</v>
      </c>
      <c r="C5301" s="33" t="s">
        <v>32</v>
      </c>
      <c r="D5301" s="33" t="s">
        <v>8</v>
      </c>
      <c r="E5301" s="32">
        <v>2018</v>
      </c>
      <c r="F5301" s="32">
        <v>12</v>
      </c>
      <c r="G5301" s="32">
        <v>1179.6218220000001</v>
      </c>
    </row>
    <row r="5302" spans="1:7" x14ac:dyDescent="0.25">
      <c r="A5302" s="32">
        <v>2030</v>
      </c>
      <c r="B5302" s="33" t="s">
        <v>11</v>
      </c>
      <c r="C5302" s="33" t="s">
        <v>32</v>
      </c>
      <c r="D5302" s="33" t="s">
        <v>8</v>
      </c>
      <c r="E5302" s="32">
        <v>2019</v>
      </c>
      <c r="F5302" s="32">
        <v>11</v>
      </c>
      <c r="G5302" s="32">
        <v>1339.5766940000001</v>
      </c>
    </row>
    <row r="5303" spans="1:7" x14ac:dyDescent="0.25">
      <c r="A5303" s="32">
        <v>2030</v>
      </c>
      <c r="B5303" s="33" t="s">
        <v>11</v>
      </c>
      <c r="C5303" s="33" t="s">
        <v>32</v>
      </c>
      <c r="D5303" s="33" t="s">
        <v>8</v>
      </c>
      <c r="E5303" s="32">
        <v>2020</v>
      </c>
      <c r="F5303" s="32">
        <v>10</v>
      </c>
      <c r="G5303" s="32">
        <v>1399.630357</v>
      </c>
    </row>
    <row r="5304" spans="1:7" x14ac:dyDescent="0.25">
      <c r="A5304" s="32">
        <v>2030</v>
      </c>
      <c r="B5304" s="33" t="s">
        <v>11</v>
      </c>
      <c r="C5304" s="33" t="s">
        <v>32</v>
      </c>
      <c r="D5304" s="33" t="s">
        <v>8</v>
      </c>
      <c r="E5304" s="32">
        <v>2021</v>
      </c>
      <c r="F5304" s="32">
        <v>9</v>
      </c>
      <c r="G5304" s="32">
        <v>1414.200685</v>
      </c>
    </row>
    <row r="5305" spans="1:7" x14ac:dyDescent="0.25">
      <c r="A5305" s="32">
        <v>2030</v>
      </c>
      <c r="B5305" s="33" t="s">
        <v>11</v>
      </c>
      <c r="C5305" s="33" t="s">
        <v>32</v>
      </c>
      <c r="D5305" s="33" t="s">
        <v>8</v>
      </c>
      <c r="E5305" s="32">
        <v>2022</v>
      </c>
      <c r="F5305" s="32">
        <v>8</v>
      </c>
      <c r="G5305" s="32">
        <v>1712.909036</v>
      </c>
    </row>
    <row r="5306" spans="1:7" x14ac:dyDescent="0.25">
      <c r="A5306" s="32">
        <v>2030</v>
      </c>
      <c r="B5306" s="33" t="s">
        <v>11</v>
      </c>
      <c r="C5306" s="33" t="s">
        <v>32</v>
      </c>
      <c r="D5306" s="33" t="s">
        <v>8</v>
      </c>
      <c r="E5306" s="32">
        <v>2023</v>
      </c>
      <c r="F5306" s="32">
        <v>7</v>
      </c>
      <c r="G5306" s="32">
        <v>1993.4339130000001</v>
      </c>
    </row>
    <row r="5307" spans="1:7" x14ac:dyDescent="0.25">
      <c r="A5307" s="32">
        <v>2030</v>
      </c>
      <c r="B5307" s="33" t="s">
        <v>11</v>
      </c>
      <c r="C5307" s="33" t="s">
        <v>32</v>
      </c>
      <c r="D5307" s="33" t="s">
        <v>8</v>
      </c>
      <c r="E5307" s="32">
        <v>2024</v>
      </c>
      <c r="F5307" s="32">
        <v>6</v>
      </c>
      <c r="G5307" s="32">
        <v>2168.7663360825954</v>
      </c>
    </row>
    <row r="5308" spans="1:7" x14ac:dyDescent="0.25">
      <c r="A5308" s="32">
        <v>2030</v>
      </c>
      <c r="B5308" s="33" t="s">
        <v>11</v>
      </c>
      <c r="C5308" s="33" t="s">
        <v>32</v>
      </c>
      <c r="D5308" s="33" t="s">
        <v>8</v>
      </c>
      <c r="E5308" s="32">
        <v>2025</v>
      </c>
      <c r="F5308" s="32">
        <v>5</v>
      </c>
      <c r="G5308" s="32">
        <v>2256.8621785956348</v>
      </c>
    </row>
    <row r="5309" spans="1:7" x14ac:dyDescent="0.25">
      <c r="A5309" s="32">
        <v>2030</v>
      </c>
      <c r="B5309" s="33" t="s">
        <v>11</v>
      </c>
      <c r="C5309" s="33" t="s">
        <v>32</v>
      </c>
      <c r="D5309" s="33" t="s">
        <v>8</v>
      </c>
      <c r="E5309" s="32">
        <v>2026</v>
      </c>
      <c r="F5309" s="32">
        <v>4</v>
      </c>
      <c r="G5309" s="32">
        <v>2315.6979868850917</v>
      </c>
    </row>
    <row r="5310" spans="1:7" x14ac:dyDescent="0.25">
      <c r="A5310" s="32">
        <v>2030</v>
      </c>
      <c r="B5310" s="33" t="s">
        <v>11</v>
      </c>
      <c r="C5310" s="33" t="s">
        <v>32</v>
      </c>
      <c r="D5310" s="33" t="s">
        <v>8</v>
      </c>
      <c r="E5310" s="32">
        <v>2027</v>
      </c>
      <c r="F5310" s="32">
        <v>3</v>
      </c>
      <c r="G5310" s="32">
        <v>2341.1130779865762</v>
      </c>
    </row>
    <row r="5311" spans="1:7" x14ac:dyDescent="0.25">
      <c r="A5311" s="32">
        <v>2030</v>
      </c>
      <c r="B5311" s="33" t="s">
        <v>11</v>
      </c>
      <c r="C5311" s="33" t="s">
        <v>32</v>
      </c>
      <c r="D5311" s="33" t="s">
        <v>8</v>
      </c>
      <c r="E5311" s="32">
        <v>2028</v>
      </c>
      <c r="F5311" s="32">
        <v>2</v>
      </c>
      <c r="G5311" s="32">
        <v>2406.4357129158066</v>
      </c>
    </row>
    <row r="5312" spans="1:7" x14ac:dyDescent="0.25">
      <c r="A5312" s="32">
        <v>2030</v>
      </c>
      <c r="B5312" s="33" t="s">
        <v>11</v>
      </c>
      <c r="C5312" s="33" t="s">
        <v>32</v>
      </c>
      <c r="D5312" s="33" t="s">
        <v>8</v>
      </c>
      <c r="E5312" s="32">
        <v>2029</v>
      </c>
      <c r="F5312" s="32">
        <v>1</v>
      </c>
      <c r="G5312" s="32">
        <v>2450.4762195431899</v>
      </c>
    </row>
    <row r="5313" spans="1:7" x14ac:dyDescent="0.25">
      <c r="A5313" s="32">
        <v>2030</v>
      </c>
      <c r="B5313" s="33" t="s">
        <v>11</v>
      </c>
      <c r="C5313" s="33" t="s">
        <v>32</v>
      </c>
      <c r="D5313" s="33" t="s">
        <v>8</v>
      </c>
      <c r="E5313" s="32">
        <v>2030</v>
      </c>
      <c r="F5313" s="32">
        <v>0</v>
      </c>
      <c r="G5313" s="32">
        <v>2481.2525087620002</v>
      </c>
    </row>
    <row r="5314" spans="1:7" x14ac:dyDescent="0.25">
      <c r="A5314" s="32">
        <v>2030</v>
      </c>
      <c r="B5314" s="33" t="s">
        <v>11</v>
      </c>
      <c r="C5314" s="33" t="s">
        <v>32</v>
      </c>
      <c r="D5314" s="33" t="s">
        <v>8</v>
      </c>
      <c r="E5314" s="32">
        <v>2031</v>
      </c>
      <c r="F5314" s="32">
        <v>-1</v>
      </c>
      <c r="G5314" s="32">
        <v>547.91500599169899</v>
      </c>
    </row>
    <row r="5315" spans="1:7" x14ac:dyDescent="0.25">
      <c r="A5315" s="32">
        <v>2030</v>
      </c>
      <c r="B5315" s="33" t="s">
        <v>12</v>
      </c>
      <c r="C5315" s="33" t="s">
        <v>32</v>
      </c>
      <c r="D5315" s="33" t="s">
        <v>8</v>
      </c>
      <c r="E5315" s="32">
        <v>2010</v>
      </c>
      <c r="F5315" s="32">
        <v>20</v>
      </c>
      <c r="G5315" s="32">
        <v>523.59140633919094</v>
      </c>
    </row>
    <row r="5316" spans="1:7" x14ac:dyDescent="0.25">
      <c r="A5316" s="32">
        <v>2030</v>
      </c>
      <c r="B5316" s="33" t="s">
        <v>12</v>
      </c>
      <c r="C5316" s="33" t="s">
        <v>32</v>
      </c>
      <c r="D5316" s="33" t="s">
        <v>8</v>
      </c>
      <c r="E5316" s="32">
        <v>2011</v>
      </c>
      <c r="F5316" s="32">
        <v>19</v>
      </c>
      <c r="G5316" s="32">
        <v>684.5194391635905</v>
      </c>
    </row>
    <row r="5317" spans="1:7" x14ac:dyDescent="0.25">
      <c r="A5317" s="32">
        <v>2030</v>
      </c>
      <c r="B5317" s="33" t="s">
        <v>12</v>
      </c>
      <c r="C5317" s="33" t="s">
        <v>32</v>
      </c>
      <c r="D5317" s="33" t="s">
        <v>8</v>
      </c>
      <c r="E5317" s="32">
        <v>2012</v>
      </c>
      <c r="F5317" s="32">
        <v>18</v>
      </c>
      <c r="G5317" s="32">
        <v>852.64973206631225</v>
      </c>
    </row>
    <row r="5318" spans="1:7" x14ac:dyDescent="0.25">
      <c r="A5318" s="32">
        <v>2030</v>
      </c>
      <c r="B5318" s="33" t="s">
        <v>12</v>
      </c>
      <c r="C5318" s="33" t="s">
        <v>32</v>
      </c>
      <c r="D5318" s="33" t="s">
        <v>8</v>
      </c>
      <c r="E5318" s="32">
        <v>2013</v>
      </c>
      <c r="F5318" s="32">
        <v>17</v>
      </c>
      <c r="G5318" s="32">
        <v>1012.4179479018851</v>
      </c>
    </row>
    <row r="5319" spans="1:7" x14ac:dyDescent="0.25">
      <c r="A5319" s="32">
        <v>2030</v>
      </c>
      <c r="B5319" s="33" t="s">
        <v>12</v>
      </c>
      <c r="C5319" s="33" t="s">
        <v>32</v>
      </c>
      <c r="D5319" s="33" t="s">
        <v>8</v>
      </c>
      <c r="E5319" s="32">
        <v>2014</v>
      </c>
      <c r="F5319" s="32">
        <v>16</v>
      </c>
      <c r="G5319" s="32">
        <v>1231.3910485380759</v>
      </c>
    </row>
    <row r="5320" spans="1:7" x14ac:dyDescent="0.25">
      <c r="A5320" s="32">
        <v>2030</v>
      </c>
      <c r="B5320" s="33" t="s">
        <v>12</v>
      </c>
      <c r="C5320" s="33" t="s">
        <v>32</v>
      </c>
      <c r="D5320" s="33" t="s">
        <v>8</v>
      </c>
      <c r="E5320" s="32">
        <v>2015</v>
      </c>
      <c r="F5320" s="32">
        <v>15</v>
      </c>
      <c r="G5320" s="32">
        <v>1459.2375874599727</v>
      </c>
    </row>
    <row r="5321" spans="1:7" x14ac:dyDescent="0.25">
      <c r="A5321" s="32">
        <v>2030</v>
      </c>
      <c r="B5321" s="33" t="s">
        <v>12</v>
      </c>
      <c r="C5321" s="33" t="s">
        <v>32</v>
      </c>
      <c r="D5321" s="33" t="s">
        <v>8</v>
      </c>
      <c r="E5321" s="32">
        <v>2016</v>
      </c>
      <c r="F5321" s="32">
        <v>14</v>
      </c>
      <c r="G5321" s="32">
        <v>1617.0261336873405</v>
      </c>
    </row>
    <row r="5322" spans="1:7" x14ac:dyDescent="0.25">
      <c r="A5322" s="32">
        <v>2030</v>
      </c>
      <c r="B5322" s="33" t="s">
        <v>12</v>
      </c>
      <c r="C5322" s="33" t="s">
        <v>32</v>
      </c>
      <c r="D5322" s="33" t="s">
        <v>8</v>
      </c>
      <c r="E5322" s="32">
        <v>2017</v>
      </c>
      <c r="F5322" s="32">
        <v>13</v>
      </c>
      <c r="G5322" s="32">
        <v>1801.8178499813102</v>
      </c>
    </row>
    <row r="5323" spans="1:7" x14ac:dyDescent="0.25">
      <c r="A5323" s="32">
        <v>2030</v>
      </c>
      <c r="B5323" s="33" t="s">
        <v>12</v>
      </c>
      <c r="C5323" s="33" t="s">
        <v>32</v>
      </c>
      <c r="D5323" s="33" t="s">
        <v>8</v>
      </c>
      <c r="E5323" s="32">
        <v>2018</v>
      </c>
      <c r="F5323" s="32">
        <v>12</v>
      </c>
      <c r="G5323" s="32">
        <v>1928.9262545812544</v>
      </c>
    </row>
    <row r="5324" spans="1:7" x14ac:dyDescent="0.25">
      <c r="A5324" s="32">
        <v>2030</v>
      </c>
      <c r="B5324" s="33" t="s">
        <v>12</v>
      </c>
      <c r="C5324" s="33" t="s">
        <v>32</v>
      </c>
      <c r="D5324" s="33" t="s">
        <v>8</v>
      </c>
      <c r="E5324" s="32">
        <v>2019</v>
      </c>
      <c r="F5324" s="32">
        <v>11</v>
      </c>
      <c r="G5324" s="32">
        <v>2031.2335886406745</v>
      </c>
    </row>
    <row r="5325" spans="1:7" x14ac:dyDescent="0.25">
      <c r="A5325" s="32">
        <v>2030</v>
      </c>
      <c r="B5325" s="33" t="s">
        <v>12</v>
      </c>
      <c r="C5325" s="33" t="s">
        <v>32</v>
      </c>
      <c r="D5325" s="33" t="s">
        <v>8</v>
      </c>
      <c r="E5325" s="32">
        <v>2020</v>
      </c>
      <c r="F5325" s="32">
        <v>10</v>
      </c>
      <c r="G5325" s="32">
        <v>2110.3330651611209</v>
      </c>
    </row>
    <row r="5326" spans="1:7" x14ac:dyDescent="0.25">
      <c r="A5326" s="32">
        <v>2030</v>
      </c>
      <c r="B5326" s="33" t="s">
        <v>12</v>
      </c>
      <c r="C5326" s="33" t="s">
        <v>32</v>
      </c>
      <c r="D5326" s="33" t="s">
        <v>8</v>
      </c>
      <c r="E5326" s="32">
        <v>2021</v>
      </c>
      <c r="F5326" s="32">
        <v>9</v>
      </c>
      <c r="G5326" s="32">
        <v>2165.7749830757502</v>
      </c>
    </row>
    <row r="5327" spans="1:7" x14ac:dyDescent="0.25">
      <c r="A5327" s="32">
        <v>2030</v>
      </c>
      <c r="B5327" s="33" t="s">
        <v>12</v>
      </c>
      <c r="C5327" s="33" t="s">
        <v>32</v>
      </c>
      <c r="D5327" s="33" t="s">
        <v>8</v>
      </c>
      <c r="E5327" s="32">
        <v>2022</v>
      </c>
      <c r="F5327" s="32">
        <v>8</v>
      </c>
      <c r="G5327" s="32">
        <v>1826.0601859999999</v>
      </c>
    </row>
    <row r="5328" spans="1:7" x14ac:dyDescent="0.25">
      <c r="A5328" s="32">
        <v>2030</v>
      </c>
      <c r="B5328" s="33" t="s">
        <v>12</v>
      </c>
      <c r="C5328" s="33" t="s">
        <v>32</v>
      </c>
      <c r="D5328" s="33" t="s">
        <v>8</v>
      </c>
      <c r="E5328" s="32">
        <v>2023</v>
      </c>
      <c r="F5328" s="32">
        <v>7</v>
      </c>
      <c r="G5328" s="32">
        <v>2133.2401639999998</v>
      </c>
    </row>
    <row r="5329" spans="1:7" x14ac:dyDescent="0.25">
      <c r="A5329" s="32">
        <v>2030</v>
      </c>
      <c r="B5329" s="33" t="s">
        <v>12</v>
      </c>
      <c r="C5329" s="33" t="s">
        <v>32</v>
      </c>
      <c r="D5329" s="33" t="s">
        <v>8</v>
      </c>
      <c r="E5329" s="32">
        <v>2024</v>
      </c>
      <c r="F5329" s="32">
        <v>6</v>
      </c>
      <c r="G5329" s="32">
        <v>2399.1410768912897</v>
      </c>
    </row>
    <row r="5330" spans="1:7" x14ac:dyDescent="0.25">
      <c r="A5330" s="32">
        <v>2030</v>
      </c>
      <c r="B5330" s="33" t="s">
        <v>12</v>
      </c>
      <c r="C5330" s="33" t="s">
        <v>32</v>
      </c>
      <c r="D5330" s="33" t="s">
        <v>8</v>
      </c>
      <c r="E5330" s="32">
        <v>2025</v>
      </c>
      <c r="F5330" s="32">
        <v>5</v>
      </c>
      <c r="G5330" s="32">
        <v>2485.2960729088159</v>
      </c>
    </row>
    <row r="5331" spans="1:7" x14ac:dyDescent="0.25">
      <c r="A5331" s="32">
        <v>2030</v>
      </c>
      <c r="B5331" s="33" t="s">
        <v>12</v>
      </c>
      <c r="C5331" s="33" t="s">
        <v>32</v>
      </c>
      <c r="D5331" s="33" t="s">
        <v>8</v>
      </c>
      <c r="E5331" s="32">
        <v>2026</v>
      </c>
      <c r="F5331" s="32">
        <v>4</v>
      </c>
      <c r="G5331" s="32">
        <v>2537.1748343650947</v>
      </c>
    </row>
    <row r="5332" spans="1:7" x14ac:dyDescent="0.25">
      <c r="A5332" s="32">
        <v>2030</v>
      </c>
      <c r="B5332" s="33" t="s">
        <v>12</v>
      </c>
      <c r="C5332" s="33" t="s">
        <v>32</v>
      </c>
      <c r="D5332" s="33" t="s">
        <v>8</v>
      </c>
      <c r="E5332" s="32">
        <v>2027</v>
      </c>
      <c r="F5332" s="32">
        <v>3</v>
      </c>
      <c r="G5332" s="32">
        <v>2568.3683119192578</v>
      </c>
    </row>
    <row r="5333" spans="1:7" x14ac:dyDescent="0.25">
      <c r="A5333" s="32">
        <v>2030</v>
      </c>
      <c r="B5333" s="33" t="s">
        <v>12</v>
      </c>
      <c r="C5333" s="33" t="s">
        <v>32</v>
      </c>
      <c r="D5333" s="33" t="s">
        <v>8</v>
      </c>
      <c r="E5333" s="32">
        <v>2028</v>
      </c>
      <c r="F5333" s="32">
        <v>2</v>
      </c>
      <c r="G5333" s="32">
        <v>2635.4602893052265</v>
      </c>
    </row>
    <row r="5334" spans="1:7" x14ac:dyDescent="0.25">
      <c r="A5334" s="32">
        <v>2030</v>
      </c>
      <c r="B5334" s="33" t="s">
        <v>12</v>
      </c>
      <c r="C5334" s="33" t="s">
        <v>32</v>
      </c>
      <c r="D5334" s="33" t="s">
        <v>8</v>
      </c>
      <c r="E5334" s="32">
        <v>2029</v>
      </c>
      <c r="F5334" s="32">
        <v>1</v>
      </c>
      <c r="G5334" s="32">
        <v>2683.110654526</v>
      </c>
    </row>
    <row r="5335" spans="1:7" x14ac:dyDescent="0.25">
      <c r="A5335" s="32">
        <v>2030</v>
      </c>
      <c r="B5335" s="33" t="s">
        <v>12</v>
      </c>
      <c r="C5335" s="33" t="s">
        <v>32</v>
      </c>
      <c r="D5335" s="33" t="s">
        <v>8</v>
      </c>
      <c r="E5335" s="32">
        <v>2030</v>
      </c>
      <c r="F5335" s="32">
        <v>0</v>
      </c>
      <c r="G5335" s="32">
        <v>2717.9936320000002</v>
      </c>
    </row>
    <row r="5336" spans="1:7" x14ac:dyDescent="0.25">
      <c r="A5336" s="32">
        <v>2030</v>
      </c>
      <c r="B5336" s="33" t="s">
        <v>12</v>
      </c>
      <c r="C5336" s="33" t="s">
        <v>32</v>
      </c>
      <c r="D5336" s="33" t="s">
        <v>8</v>
      </c>
      <c r="E5336" s="32">
        <v>2031</v>
      </c>
      <c r="F5336" s="32">
        <v>-1</v>
      </c>
      <c r="G5336" s="32">
        <v>636.81824059999997</v>
      </c>
    </row>
    <row r="5337" spans="1:7" x14ac:dyDescent="0.25">
      <c r="A5337" s="32">
        <v>2030</v>
      </c>
      <c r="B5337" s="33" t="s">
        <v>13</v>
      </c>
      <c r="C5337" s="33" t="s">
        <v>32</v>
      </c>
      <c r="D5337" s="33" t="s">
        <v>8</v>
      </c>
      <c r="E5337" s="32">
        <v>2010</v>
      </c>
      <c r="F5337" s="32">
        <v>20</v>
      </c>
      <c r="G5337" s="32">
        <v>686.03095670000005</v>
      </c>
    </row>
    <row r="5338" spans="1:7" x14ac:dyDescent="0.25">
      <c r="A5338" s="32">
        <v>2030</v>
      </c>
      <c r="B5338" s="33" t="s">
        <v>13</v>
      </c>
      <c r="C5338" s="33" t="s">
        <v>32</v>
      </c>
      <c r="D5338" s="33" t="s">
        <v>8</v>
      </c>
      <c r="E5338" s="32">
        <v>2011</v>
      </c>
      <c r="F5338" s="32">
        <v>19</v>
      </c>
      <c r="G5338" s="32">
        <v>871.30100630000004</v>
      </c>
    </row>
    <row r="5339" spans="1:7" x14ac:dyDescent="0.25">
      <c r="A5339" s="32">
        <v>2030</v>
      </c>
      <c r="B5339" s="33" t="s">
        <v>13</v>
      </c>
      <c r="C5339" s="33" t="s">
        <v>32</v>
      </c>
      <c r="D5339" s="33" t="s">
        <v>8</v>
      </c>
      <c r="E5339" s="32">
        <v>2012</v>
      </c>
      <c r="F5339" s="32">
        <v>18</v>
      </c>
      <c r="G5339" s="32">
        <v>1134.8998180000001</v>
      </c>
    </row>
    <row r="5340" spans="1:7" x14ac:dyDescent="0.25">
      <c r="A5340" s="32">
        <v>2030</v>
      </c>
      <c r="B5340" s="33" t="s">
        <v>13</v>
      </c>
      <c r="C5340" s="33" t="s">
        <v>32</v>
      </c>
      <c r="D5340" s="33" t="s">
        <v>8</v>
      </c>
      <c r="E5340" s="32">
        <v>2013</v>
      </c>
      <c r="F5340" s="32">
        <v>17</v>
      </c>
      <c r="G5340" s="32">
        <v>1511.1101639999999</v>
      </c>
    </row>
    <row r="5341" spans="1:7" x14ac:dyDescent="0.25">
      <c r="A5341" s="32">
        <v>2030</v>
      </c>
      <c r="B5341" s="33" t="s">
        <v>13</v>
      </c>
      <c r="C5341" s="33" t="s">
        <v>32</v>
      </c>
      <c r="D5341" s="33" t="s">
        <v>8</v>
      </c>
      <c r="E5341" s="32">
        <v>2014</v>
      </c>
      <c r="F5341" s="32">
        <v>16</v>
      </c>
      <c r="G5341" s="32">
        <v>2120.7926160000002</v>
      </c>
    </row>
    <row r="5342" spans="1:7" x14ac:dyDescent="0.25">
      <c r="A5342" s="32">
        <v>2030</v>
      </c>
      <c r="B5342" s="33" t="s">
        <v>13</v>
      </c>
      <c r="C5342" s="33" t="s">
        <v>32</v>
      </c>
      <c r="D5342" s="33" t="s">
        <v>8</v>
      </c>
      <c r="E5342" s="32">
        <v>2015</v>
      </c>
      <c r="F5342" s="32">
        <v>15</v>
      </c>
      <c r="G5342" s="32">
        <v>2964.9129309999998</v>
      </c>
    </row>
    <row r="5343" spans="1:7" x14ac:dyDescent="0.25">
      <c r="A5343" s="32">
        <v>2030</v>
      </c>
      <c r="B5343" s="33" t="s">
        <v>13</v>
      </c>
      <c r="C5343" s="33" t="s">
        <v>32</v>
      </c>
      <c r="D5343" s="33" t="s">
        <v>8</v>
      </c>
      <c r="E5343" s="32">
        <v>2016</v>
      </c>
      <c r="F5343" s="32">
        <v>14</v>
      </c>
      <c r="G5343" s="32">
        <v>4006.548577</v>
      </c>
    </row>
    <row r="5344" spans="1:7" x14ac:dyDescent="0.25">
      <c r="A5344" s="32">
        <v>2030</v>
      </c>
      <c r="B5344" s="33" t="s">
        <v>13</v>
      </c>
      <c r="C5344" s="33" t="s">
        <v>32</v>
      </c>
      <c r="D5344" s="33" t="s">
        <v>8</v>
      </c>
      <c r="E5344" s="32">
        <v>2017</v>
      </c>
      <c r="F5344" s="32">
        <v>13</v>
      </c>
      <c r="G5344" s="32">
        <v>6564.9034929999998</v>
      </c>
    </row>
    <row r="5345" spans="1:7" x14ac:dyDescent="0.25">
      <c r="A5345" s="32">
        <v>2030</v>
      </c>
      <c r="B5345" s="33" t="s">
        <v>13</v>
      </c>
      <c r="C5345" s="33" t="s">
        <v>32</v>
      </c>
      <c r="D5345" s="33" t="s">
        <v>8</v>
      </c>
      <c r="E5345" s="32">
        <v>2018</v>
      </c>
      <c r="F5345" s="32">
        <v>12</v>
      </c>
      <c r="G5345" s="32">
        <v>5112.2109270000001</v>
      </c>
    </row>
    <row r="5346" spans="1:7" x14ac:dyDescent="0.25">
      <c r="A5346" s="32">
        <v>2030</v>
      </c>
      <c r="B5346" s="33" t="s">
        <v>13</v>
      </c>
      <c r="C5346" s="33" t="s">
        <v>32</v>
      </c>
      <c r="D5346" s="33" t="s">
        <v>8</v>
      </c>
      <c r="E5346" s="32">
        <v>2019</v>
      </c>
      <c r="F5346" s="32">
        <v>11</v>
      </c>
      <c r="G5346" s="32">
        <v>5733.5250839999999</v>
      </c>
    </row>
    <row r="5347" spans="1:7" x14ac:dyDescent="0.25">
      <c r="A5347" s="32">
        <v>2030</v>
      </c>
      <c r="B5347" s="33" t="s">
        <v>13</v>
      </c>
      <c r="C5347" s="33" t="s">
        <v>32</v>
      </c>
      <c r="D5347" s="33" t="s">
        <v>8</v>
      </c>
      <c r="E5347" s="32">
        <v>2020</v>
      </c>
      <c r="F5347" s="32">
        <v>10</v>
      </c>
      <c r="G5347" s="32">
        <v>6003.3759769999997</v>
      </c>
    </row>
    <row r="5348" spans="1:7" x14ac:dyDescent="0.25">
      <c r="A5348" s="32">
        <v>2030</v>
      </c>
      <c r="B5348" s="33" t="s">
        <v>13</v>
      </c>
      <c r="C5348" s="33" t="s">
        <v>32</v>
      </c>
      <c r="D5348" s="33" t="s">
        <v>8</v>
      </c>
      <c r="E5348" s="32">
        <v>2021</v>
      </c>
      <c r="F5348" s="32">
        <v>9</v>
      </c>
      <c r="G5348" s="32">
        <v>6033.5126090000003</v>
      </c>
    </row>
    <row r="5349" spans="1:7" x14ac:dyDescent="0.25">
      <c r="A5349" s="32">
        <v>2030</v>
      </c>
      <c r="B5349" s="33" t="s">
        <v>13</v>
      </c>
      <c r="C5349" s="33" t="s">
        <v>32</v>
      </c>
      <c r="D5349" s="33" t="s">
        <v>8</v>
      </c>
      <c r="E5349" s="32">
        <v>2022</v>
      </c>
      <c r="F5349" s="32">
        <v>8</v>
      </c>
      <c r="G5349" s="32">
        <v>7304.2407430000003</v>
      </c>
    </row>
    <row r="5350" spans="1:7" x14ac:dyDescent="0.25">
      <c r="A5350" s="32">
        <v>2030</v>
      </c>
      <c r="B5350" s="33" t="s">
        <v>13</v>
      </c>
      <c r="C5350" s="33" t="s">
        <v>32</v>
      </c>
      <c r="D5350" s="33" t="s">
        <v>8</v>
      </c>
      <c r="E5350" s="32">
        <v>2023</v>
      </c>
      <c r="F5350" s="32">
        <v>7</v>
      </c>
      <c r="G5350" s="32">
        <v>8532.9606569999996</v>
      </c>
    </row>
    <row r="5351" spans="1:7" x14ac:dyDescent="0.25">
      <c r="A5351" s="32">
        <v>2030</v>
      </c>
      <c r="B5351" s="33" t="s">
        <v>13</v>
      </c>
      <c r="C5351" s="33" t="s">
        <v>32</v>
      </c>
      <c r="D5351" s="33" t="s">
        <v>8</v>
      </c>
      <c r="E5351" s="32">
        <v>2024</v>
      </c>
      <c r="F5351" s="32">
        <v>6</v>
      </c>
      <c r="G5351" s="32">
        <v>9596.5643075647804</v>
      </c>
    </row>
    <row r="5352" spans="1:7" x14ac:dyDescent="0.25">
      <c r="A5352" s="32">
        <v>2030</v>
      </c>
      <c r="B5352" s="33" t="s">
        <v>13</v>
      </c>
      <c r="C5352" s="33" t="s">
        <v>32</v>
      </c>
      <c r="D5352" s="33" t="s">
        <v>8</v>
      </c>
      <c r="E5352" s="32">
        <v>2025</v>
      </c>
      <c r="F5352" s="32">
        <v>5</v>
      </c>
      <c r="G5352" s="32">
        <v>9941.1842916359328</v>
      </c>
    </row>
    <row r="5353" spans="1:7" x14ac:dyDescent="0.25">
      <c r="A5353" s="32">
        <v>2030</v>
      </c>
      <c r="B5353" s="33" t="s">
        <v>13</v>
      </c>
      <c r="C5353" s="33" t="s">
        <v>32</v>
      </c>
      <c r="D5353" s="33" t="s">
        <v>8</v>
      </c>
      <c r="E5353" s="32">
        <v>2026</v>
      </c>
      <c r="F5353" s="32">
        <v>4</v>
      </c>
      <c r="G5353" s="32">
        <v>10148.699337459742</v>
      </c>
    </row>
    <row r="5354" spans="1:7" x14ac:dyDescent="0.25">
      <c r="A5354" s="32">
        <v>2030</v>
      </c>
      <c r="B5354" s="33" t="s">
        <v>13</v>
      </c>
      <c r="C5354" s="33" t="s">
        <v>32</v>
      </c>
      <c r="D5354" s="33" t="s">
        <v>8</v>
      </c>
      <c r="E5354" s="32">
        <v>2027</v>
      </c>
      <c r="F5354" s="32">
        <v>3</v>
      </c>
      <c r="G5354" s="32">
        <v>10273.473247676933</v>
      </c>
    </row>
    <row r="5355" spans="1:7" x14ac:dyDescent="0.25">
      <c r="A5355" s="32">
        <v>2030</v>
      </c>
      <c r="B5355" s="33" t="s">
        <v>13</v>
      </c>
      <c r="C5355" s="33" t="s">
        <v>32</v>
      </c>
      <c r="D5355" s="33" t="s">
        <v>8</v>
      </c>
      <c r="E5355" s="32">
        <v>2028</v>
      </c>
      <c r="F5355" s="32">
        <v>2</v>
      </c>
      <c r="G5355" s="32">
        <v>10541.841157220748</v>
      </c>
    </row>
    <row r="5356" spans="1:7" x14ac:dyDescent="0.25">
      <c r="A5356" s="32">
        <v>2030</v>
      </c>
      <c r="B5356" s="33" t="s">
        <v>13</v>
      </c>
      <c r="C5356" s="33" t="s">
        <v>32</v>
      </c>
      <c r="D5356" s="33" t="s">
        <v>8</v>
      </c>
      <c r="E5356" s="32">
        <v>2029</v>
      </c>
      <c r="F5356" s="32">
        <v>1</v>
      </c>
      <c r="G5356" s="32">
        <v>10732.4426181037</v>
      </c>
    </row>
    <row r="5357" spans="1:7" x14ac:dyDescent="0.25">
      <c r="A5357" s="32">
        <v>2030</v>
      </c>
      <c r="B5357" s="33" t="s">
        <v>13</v>
      </c>
      <c r="C5357" s="33" t="s">
        <v>32</v>
      </c>
      <c r="D5357" s="33" t="s">
        <v>8</v>
      </c>
      <c r="E5357" s="32">
        <v>2030</v>
      </c>
      <c r="F5357" s="32">
        <v>0</v>
      </c>
      <c r="G5357" s="32">
        <v>10871.974529367501</v>
      </c>
    </row>
    <row r="5358" spans="1:7" x14ac:dyDescent="0.25">
      <c r="A5358" s="32">
        <v>2030</v>
      </c>
      <c r="B5358" s="33" t="s">
        <v>13</v>
      </c>
      <c r="C5358" s="33" t="s">
        <v>32</v>
      </c>
      <c r="D5358" s="33" t="s">
        <v>8</v>
      </c>
      <c r="E5358" s="32">
        <v>2031</v>
      </c>
      <c r="F5358" s="32">
        <v>-1</v>
      </c>
      <c r="G5358" s="32">
        <v>2547.272962</v>
      </c>
    </row>
    <row r="5359" spans="1:7" x14ac:dyDescent="0.25">
      <c r="A5359" s="32">
        <v>2030</v>
      </c>
      <c r="B5359" s="33" t="s">
        <v>9</v>
      </c>
      <c r="C5359" s="33" t="s">
        <v>32</v>
      </c>
      <c r="D5359" s="33" t="s">
        <v>8</v>
      </c>
      <c r="E5359" s="32">
        <v>2010</v>
      </c>
      <c r="F5359" s="32">
        <v>20</v>
      </c>
      <c r="G5359" s="32">
        <v>130.64032163042626</v>
      </c>
    </row>
    <row r="5360" spans="1:7" x14ac:dyDescent="0.25">
      <c r="A5360" s="32">
        <v>2030</v>
      </c>
      <c r="B5360" s="33" t="s">
        <v>9</v>
      </c>
      <c r="C5360" s="33" t="s">
        <v>32</v>
      </c>
      <c r="D5360" s="33" t="s">
        <v>8</v>
      </c>
      <c r="E5360" s="32">
        <v>2011</v>
      </c>
      <c r="F5360" s="32">
        <v>19</v>
      </c>
      <c r="G5360" s="32">
        <v>169.89209824145871</v>
      </c>
    </row>
    <row r="5361" spans="1:7" x14ac:dyDescent="0.25">
      <c r="A5361" s="32">
        <v>2030</v>
      </c>
      <c r="B5361" s="33" t="s">
        <v>9</v>
      </c>
      <c r="C5361" s="33" t="s">
        <v>32</v>
      </c>
      <c r="D5361" s="33" t="s">
        <v>8</v>
      </c>
      <c r="E5361" s="32">
        <v>2012</v>
      </c>
      <c r="F5361" s="32">
        <v>18</v>
      </c>
      <c r="G5361" s="32">
        <v>210.97912261901627</v>
      </c>
    </row>
    <row r="5362" spans="1:7" x14ac:dyDescent="0.25">
      <c r="A5362" s="32">
        <v>2030</v>
      </c>
      <c r="B5362" s="33" t="s">
        <v>9</v>
      </c>
      <c r="C5362" s="33" t="s">
        <v>32</v>
      </c>
      <c r="D5362" s="33" t="s">
        <v>8</v>
      </c>
      <c r="E5362" s="32">
        <v>2013</v>
      </c>
      <c r="F5362" s="32">
        <v>17</v>
      </c>
      <c r="G5362" s="32">
        <v>249.19172308842786</v>
      </c>
    </row>
    <row r="5363" spans="1:7" x14ac:dyDescent="0.25">
      <c r="A5363" s="32">
        <v>2030</v>
      </c>
      <c r="B5363" s="33" t="s">
        <v>9</v>
      </c>
      <c r="C5363" s="33" t="s">
        <v>32</v>
      </c>
      <c r="D5363" s="33" t="s">
        <v>8</v>
      </c>
      <c r="E5363" s="32">
        <v>2014</v>
      </c>
      <c r="F5363" s="32">
        <v>16</v>
      </c>
      <c r="G5363" s="32">
        <v>302.12066348533784</v>
      </c>
    </row>
    <row r="5364" spans="1:7" x14ac:dyDescent="0.25">
      <c r="A5364" s="32">
        <v>2030</v>
      </c>
      <c r="B5364" s="33" t="s">
        <v>9</v>
      </c>
      <c r="C5364" s="33" t="s">
        <v>32</v>
      </c>
      <c r="D5364" s="33" t="s">
        <v>8</v>
      </c>
      <c r="E5364" s="32">
        <v>2015</v>
      </c>
      <c r="F5364" s="32">
        <v>15</v>
      </c>
      <c r="G5364" s="32">
        <v>359.78875076657783</v>
      </c>
    </row>
    <row r="5365" spans="1:7" x14ac:dyDescent="0.25">
      <c r="A5365" s="32">
        <v>2030</v>
      </c>
      <c r="B5365" s="33" t="s">
        <v>9</v>
      </c>
      <c r="C5365" s="33" t="s">
        <v>32</v>
      </c>
      <c r="D5365" s="33" t="s">
        <v>8</v>
      </c>
      <c r="E5365" s="32">
        <v>2016</v>
      </c>
      <c r="F5365" s="32">
        <v>14</v>
      </c>
      <c r="G5365" s="32">
        <v>406.11143546755147</v>
      </c>
    </row>
    <row r="5366" spans="1:7" x14ac:dyDescent="0.25">
      <c r="A5366" s="32">
        <v>2030</v>
      </c>
      <c r="B5366" s="33" t="s">
        <v>9</v>
      </c>
      <c r="C5366" s="33" t="s">
        <v>32</v>
      </c>
      <c r="D5366" s="33" t="s">
        <v>8</v>
      </c>
      <c r="E5366" s="32">
        <v>2017</v>
      </c>
      <c r="F5366" s="32">
        <v>13</v>
      </c>
      <c r="G5366" s="32">
        <v>462.23226978136114</v>
      </c>
    </row>
    <row r="5367" spans="1:7" x14ac:dyDescent="0.25">
      <c r="A5367" s="32">
        <v>2030</v>
      </c>
      <c r="B5367" s="33" t="s">
        <v>9</v>
      </c>
      <c r="C5367" s="33" t="s">
        <v>32</v>
      </c>
      <c r="D5367" s="33" t="s">
        <v>8</v>
      </c>
      <c r="E5367" s="32">
        <v>2018</v>
      </c>
      <c r="F5367" s="32">
        <v>12</v>
      </c>
      <c r="G5367" s="32">
        <v>504.88093963861434</v>
      </c>
    </row>
    <row r="5368" spans="1:7" x14ac:dyDescent="0.25">
      <c r="A5368" s="32">
        <v>2030</v>
      </c>
      <c r="B5368" s="33" t="s">
        <v>9</v>
      </c>
      <c r="C5368" s="33" t="s">
        <v>32</v>
      </c>
      <c r="D5368" s="33" t="s">
        <v>8</v>
      </c>
      <c r="E5368" s="32">
        <v>2019</v>
      </c>
      <c r="F5368" s="32">
        <v>11</v>
      </c>
      <c r="G5368" s="32">
        <v>541.27075259707556</v>
      </c>
    </row>
    <row r="5369" spans="1:7" x14ac:dyDescent="0.25">
      <c r="A5369" s="32">
        <v>2030</v>
      </c>
      <c r="B5369" s="33" t="s">
        <v>9</v>
      </c>
      <c r="C5369" s="33" t="s">
        <v>32</v>
      </c>
      <c r="D5369" s="33" t="s">
        <v>8</v>
      </c>
      <c r="E5369" s="32">
        <v>2020</v>
      </c>
      <c r="F5369" s="32">
        <v>10</v>
      </c>
      <c r="G5369" s="32">
        <v>572.11374213626573</v>
      </c>
    </row>
    <row r="5370" spans="1:7" x14ac:dyDescent="0.25">
      <c r="A5370" s="32">
        <v>2030</v>
      </c>
      <c r="B5370" s="33" t="s">
        <v>9</v>
      </c>
      <c r="C5370" s="33" t="s">
        <v>32</v>
      </c>
      <c r="D5370" s="33" t="s">
        <v>8</v>
      </c>
      <c r="E5370" s="32">
        <v>2021</v>
      </c>
      <c r="F5370" s="32">
        <v>9</v>
      </c>
      <c r="G5370" s="32">
        <v>597.42156705811828</v>
      </c>
    </row>
    <row r="5371" spans="1:7" x14ac:dyDescent="0.25">
      <c r="A5371" s="32">
        <v>2030</v>
      </c>
      <c r="B5371" s="33" t="s">
        <v>9</v>
      </c>
      <c r="C5371" s="33" t="s">
        <v>32</v>
      </c>
      <c r="D5371" s="33" t="s">
        <v>8</v>
      </c>
      <c r="E5371" s="32">
        <v>2022</v>
      </c>
      <c r="F5371" s="32">
        <v>8</v>
      </c>
      <c r="G5371" s="32">
        <v>624.77346347299749</v>
      </c>
    </row>
    <row r="5372" spans="1:7" x14ac:dyDescent="0.25">
      <c r="A5372" s="32">
        <v>2030</v>
      </c>
      <c r="B5372" s="33" t="s">
        <v>9</v>
      </c>
      <c r="C5372" s="33" t="s">
        <v>32</v>
      </c>
      <c r="D5372" s="33" t="s">
        <v>8</v>
      </c>
      <c r="E5372" s="32">
        <v>2023</v>
      </c>
      <c r="F5372" s="32">
        <v>7</v>
      </c>
      <c r="G5372" s="32">
        <v>652.61397089787772</v>
      </c>
    </row>
    <row r="5373" spans="1:7" x14ac:dyDescent="0.25">
      <c r="A5373" s="32">
        <v>2030</v>
      </c>
      <c r="B5373" s="33" t="s">
        <v>9</v>
      </c>
      <c r="C5373" s="33" t="s">
        <v>32</v>
      </c>
      <c r="D5373" s="33" t="s">
        <v>8</v>
      </c>
      <c r="E5373" s="32">
        <v>2024</v>
      </c>
      <c r="F5373" s="32">
        <v>6</v>
      </c>
      <c r="G5373" s="32">
        <v>685.55637920761797</v>
      </c>
    </row>
    <row r="5374" spans="1:7" x14ac:dyDescent="0.25">
      <c r="A5374" s="32">
        <v>2030</v>
      </c>
      <c r="B5374" s="33" t="s">
        <v>9</v>
      </c>
      <c r="C5374" s="33" t="s">
        <v>32</v>
      </c>
      <c r="D5374" s="33" t="s">
        <v>8</v>
      </c>
      <c r="E5374" s="32">
        <v>2025</v>
      </c>
      <c r="F5374" s="32">
        <v>5</v>
      </c>
      <c r="G5374" s="32">
        <v>715.75990949613345</v>
      </c>
    </row>
    <row r="5375" spans="1:7" x14ac:dyDescent="0.25">
      <c r="A5375" s="32">
        <v>2030</v>
      </c>
      <c r="B5375" s="33" t="s">
        <v>9</v>
      </c>
      <c r="C5375" s="33" t="s">
        <v>32</v>
      </c>
      <c r="D5375" s="33" t="s">
        <v>8</v>
      </c>
      <c r="E5375" s="32">
        <v>2026</v>
      </c>
      <c r="F5375" s="32">
        <v>4</v>
      </c>
      <c r="G5375" s="32">
        <v>736.56504597502988</v>
      </c>
    </row>
    <row r="5376" spans="1:7" x14ac:dyDescent="0.25">
      <c r="A5376" s="32">
        <v>2030</v>
      </c>
      <c r="B5376" s="33" t="s">
        <v>9</v>
      </c>
      <c r="C5376" s="33" t="s">
        <v>32</v>
      </c>
      <c r="D5376" s="33" t="s">
        <v>8</v>
      </c>
      <c r="E5376" s="32">
        <v>2027</v>
      </c>
      <c r="F5376" s="32">
        <v>3</v>
      </c>
      <c r="G5376" s="32">
        <v>750.51083669842501</v>
      </c>
    </row>
    <row r="5377" spans="1:7" x14ac:dyDescent="0.25">
      <c r="A5377" s="32">
        <v>2030</v>
      </c>
      <c r="B5377" s="33" t="s">
        <v>9</v>
      </c>
      <c r="C5377" s="33" t="s">
        <v>32</v>
      </c>
      <c r="D5377" s="33" t="s">
        <v>8</v>
      </c>
      <c r="E5377" s="32">
        <v>2028</v>
      </c>
      <c r="F5377" s="32">
        <v>2</v>
      </c>
      <c r="G5377" s="32">
        <v>773.93134943023699</v>
      </c>
    </row>
    <row r="5378" spans="1:7" x14ac:dyDescent="0.25">
      <c r="A5378" s="32">
        <v>2030</v>
      </c>
      <c r="B5378" s="33" t="s">
        <v>9</v>
      </c>
      <c r="C5378" s="33" t="s">
        <v>32</v>
      </c>
      <c r="D5378" s="33" t="s">
        <v>8</v>
      </c>
      <c r="E5378" s="32">
        <v>2029</v>
      </c>
      <c r="F5378" s="32">
        <v>1</v>
      </c>
      <c r="G5378" s="32">
        <v>790.146389819099</v>
      </c>
    </row>
    <row r="5379" spans="1:7" x14ac:dyDescent="0.25">
      <c r="A5379" s="32">
        <v>2030</v>
      </c>
      <c r="B5379" s="33" t="s">
        <v>9</v>
      </c>
      <c r="C5379" s="33" t="s">
        <v>32</v>
      </c>
      <c r="D5379" s="33" t="s">
        <v>8</v>
      </c>
      <c r="E5379" s="32">
        <v>2030</v>
      </c>
      <c r="F5379" s="32">
        <v>0</v>
      </c>
      <c r="G5379" s="32">
        <v>802.43506877389996</v>
      </c>
    </row>
    <row r="5380" spans="1:7" x14ac:dyDescent="0.25">
      <c r="A5380" s="32">
        <v>2030</v>
      </c>
      <c r="B5380" s="33" t="s">
        <v>9</v>
      </c>
      <c r="C5380" s="33" t="s">
        <v>32</v>
      </c>
      <c r="D5380" s="33" t="s">
        <v>8</v>
      </c>
      <c r="E5380" s="32">
        <v>2031</v>
      </c>
      <c r="F5380" s="32">
        <v>-1</v>
      </c>
      <c r="G5380" s="32">
        <v>76.055750998500002</v>
      </c>
    </row>
    <row r="5381" spans="1:7" x14ac:dyDescent="0.25">
      <c r="A5381" s="32">
        <v>2030</v>
      </c>
      <c r="B5381" s="33" t="s">
        <v>14</v>
      </c>
      <c r="C5381" s="33" t="s">
        <v>32</v>
      </c>
      <c r="D5381" s="33" t="s">
        <v>8</v>
      </c>
      <c r="E5381" s="32">
        <v>2010</v>
      </c>
      <c r="F5381" s="32">
        <v>20</v>
      </c>
      <c r="G5381" s="32">
        <v>32.693384020000003</v>
      </c>
    </row>
    <row r="5382" spans="1:7" x14ac:dyDescent="0.25">
      <c r="A5382" s="32">
        <v>2030</v>
      </c>
      <c r="B5382" s="33" t="s">
        <v>14</v>
      </c>
      <c r="C5382" s="33" t="s">
        <v>32</v>
      </c>
      <c r="D5382" s="33" t="s">
        <v>8</v>
      </c>
      <c r="E5382" s="32">
        <v>2011</v>
      </c>
      <c r="F5382" s="32">
        <v>19</v>
      </c>
      <c r="G5382" s="32">
        <v>16.829381739999999</v>
      </c>
    </row>
    <row r="5383" spans="1:7" x14ac:dyDescent="0.25">
      <c r="A5383" s="32">
        <v>2030</v>
      </c>
      <c r="B5383" s="33" t="s">
        <v>14</v>
      </c>
      <c r="C5383" s="33" t="s">
        <v>32</v>
      </c>
      <c r="D5383" s="33" t="s">
        <v>8</v>
      </c>
      <c r="E5383" s="32">
        <v>2012</v>
      </c>
      <c r="F5383" s="32">
        <v>18</v>
      </c>
      <c r="G5383" s="32">
        <v>24.500749620000001</v>
      </c>
    </row>
    <row r="5384" spans="1:7" x14ac:dyDescent="0.25">
      <c r="A5384" s="32">
        <v>2030</v>
      </c>
      <c r="B5384" s="33" t="s">
        <v>14</v>
      </c>
      <c r="C5384" s="33" t="s">
        <v>32</v>
      </c>
      <c r="D5384" s="33" t="s">
        <v>8</v>
      </c>
      <c r="E5384" s="32">
        <v>2013</v>
      </c>
      <c r="F5384" s="32">
        <v>17</v>
      </c>
      <c r="G5384" s="32">
        <v>49.141441759999999</v>
      </c>
    </row>
    <row r="5385" spans="1:7" x14ac:dyDescent="0.25">
      <c r="A5385" s="32">
        <v>2030</v>
      </c>
      <c r="B5385" s="33" t="s">
        <v>14</v>
      </c>
      <c r="C5385" s="33" t="s">
        <v>32</v>
      </c>
      <c r="D5385" s="33" t="s">
        <v>8</v>
      </c>
      <c r="E5385" s="32">
        <v>2014</v>
      </c>
      <c r="F5385" s="32">
        <v>16</v>
      </c>
      <c r="G5385" s="32">
        <v>68.167593490000002</v>
      </c>
    </row>
    <row r="5386" spans="1:7" x14ac:dyDescent="0.25">
      <c r="A5386" s="32">
        <v>2030</v>
      </c>
      <c r="B5386" s="33" t="s">
        <v>14</v>
      </c>
      <c r="C5386" s="33" t="s">
        <v>32</v>
      </c>
      <c r="D5386" s="33" t="s">
        <v>8</v>
      </c>
      <c r="E5386" s="32">
        <v>2015</v>
      </c>
      <c r="F5386" s="32">
        <v>15</v>
      </c>
      <c r="G5386" s="32">
        <v>105.16093701587138</v>
      </c>
    </row>
    <row r="5387" spans="1:7" x14ac:dyDescent="0.25">
      <c r="A5387" s="32">
        <v>2030</v>
      </c>
      <c r="B5387" s="33" t="s">
        <v>14</v>
      </c>
      <c r="C5387" s="33" t="s">
        <v>32</v>
      </c>
      <c r="D5387" s="33" t="s">
        <v>8</v>
      </c>
      <c r="E5387" s="32">
        <v>2016</v>
      </c>
      <c r="F5387" s="32">
        <v>14</v>
      </c>
      <c r="G5387" s="32">
        <v>119.11413612988672</v>
      </c>
    </row>
    <row r="5388" spans="1:7" x14ac:dyDescent="0.25">
      <c r="A5388" s="32">
        <v>2030</v>
      </c>
      <c r="B5388" s="33" t="s">
        <v>14</v>
      </c>
      <c r="C5388" s="33" t="s">
        <v>32</v>
      </c>
      <c r="D5388" s="33" t="s">
        <v>8</v>
      </c>
      <c r="E5388" s="32">
        <v>2017</v>
      </c>
      <c r="F5388" s="32">
        <v>13</v>
      </c>
      <c r="G5388" s="32">
        <v>135.69917782555149</v>
      </c>
    </row>
    <row r="5389" spans="1:7" x14ac:dyDescent="0.25">
      <c r="A5389" s="32">
        <v>2030</v>
      </c>
      <c r="B5389" s="33" t="s">
        <v>14</v>
      </c>
      <c r="C5389" s="33" t="s">
        <v>32</v>
      </c>
      <c r="D5389" s="33" t="s">
        <v>8</v>
      </c>
      <c r="E5389" s="32">
        <v>2018</v>
      </c>
      <c r="F5389" s="32">
        <v>12</v>
      </c>
      <c r="G5389" s="32">
        <v>147.52184599920787</v>
      </c>
    </row>
    <row r="5390" spans="1:7" x14ac:dyDescent="0.25">
      <c r="A5390" s="32">
        <v>2030</v>
      </c>
      <c r="B5390" s="33" t="s">
        <v>14</v>
      </c>
      <c r="C5390" s="33" t="s">
        <v>32</v>
      </c>
      <c r="D5390" s="33" t="s">
        <v>8</v>
      </c>
      <c r="E5390" s="32">
        <v>2019</v>
      </c>
      <c r="F5390" s="32">
        <v>11</v>
      </c>
      <c r="G5390" s="32">
        <v>156.52779114399388</v>
      </c>
    </row>
    <row r="5391" spans="1:7" x14ac:dyDescent="0.25">
      <c r="A5391" s="32">
        <v>2030</v>
      </c>
      <c r="B5391" s="33" t="s">
        <v>14</v>
      </c>
      <c r="C5391" s="33" t="s">
        <v>32</v>
      </c>
      <c r="D5391" s="33" t="s">
        <v>8</v>
      </c>
      <c r="E5391" s="32">
        <v>2020</v>
      </c>
      <c r="F5391" s="32">
        <v>10</v>
      </c>
      <c r="G5391" s="32">
        <v>163.83608870715176</v>
      </c>
    </row>
    <row r="5392" spans="1:7" x14ac:dyDescent="0.25">
      <c r="A5392" s="32">
        <v>2030</v>
      </c>
      <c r="B5392" s="33" t="s">
        <v>14</v>
      </c>
      <c r="C5392" s="33" t="s">
        <v>32</v>
      </c>
      <c r="D5392" s="33" t="s">
        <v>8</v>
      </c>
      <c r="E5392" s="32">
        <v>2021</v>
      </c>
      <c r="F5392" s="32">
        <v>9</v>
      </c>
      <c r="G5392" s="32">
        <v>169.61998535120711</v>
      </c>
    </row>
    <row r="5393" spans="1:7" x14ac:dyDescent="0.25">
      <c r="A5393" s="32">
        <v>2030</v>
      </c>
      <c r="B5393" s="33" t="s">
        <v>14</v>
      </c>
      <c r="C5393" s="33" t="s">
        <v>32</v>
      </c>
      <c r="D5393" s="33" t="s">
        <v>8</v>
      </c>
      <c r="E5393" s="32">
        <v>2022</v>
      </c>
      <c r="F5393" s="32">
        <v>8</v>
      </c>
      <c r="G5393" s="32">
        <v>176.31891367414417</v>
      </c>
    </row>
    <row r="5394" spans="1:7" x14ac:dyDescent="0.25">
      <c r="A5394" s="32">
        <v>2030</v>
      </c>
      <c r="B5394" s="33" t="s">
        <v>14</v>
      </c>
      <c r="C5394" s="33" t="s">
        <v>32</v>
      </c>
      <c r="D5394" s="33" t="s">
        <v>8</v>
      </c>
      <c r="E5394" s="32">
        <v>2023</v>
      </c>
      <c r="F5394" s="32">
        <v>7</v>
      </c>
      <c r="G5394" s="32">
        <v>183.41014327371556</v>
      </c>
    </row>
    <row r="5395" spans="1:7" x14ac:dyDescent="0.25">
      <c r="A5395" s="32">
        <v>2030</v>
      </c>
      <c r="B5395" s="33" t="s">
        <v>14</v>
      </c>
      <c r="C5395" s="33" t="s">
        <v>32</v>
      </c>
      <c r="D5395" s="33" t="s">
        <v>8</v>
      </c>
      <c r="E5395" s="32">
        <v>2024</v>
      </c>
      <c r="F5395" s="32">
        <v>6</v>
      </c>
      <c r="G5395" s="32">
        <v>191.83839801190345</v>
      </c>
    </row>
    <row r="5396" spans="1:7" x14ac:dyDescent="0.25">
      <c r="A5396" s="32">
        <v>2030</v>
      </c>
      <c r="B5396" s="33" t="s">
        <v>14</v>
      </c>
      <c r="C5396" s="33" t="s">
        <v>32</v>
      </c>
      <c r="D5396" s="33" t="s">
        <v>8</v>
      </c>
      <c r="E5396" s="32">
        <v>2025</v>
      </c>
      <c r="F5396" s="32">
        <v>5</v>
      </c>
      <c r="G5396" s="32">
        <v>198.92447013019415</v>
      </c>
    </row>
    <row r="5397" spans="1:7" x14ac:dyDescent="0.25">
      <c r="A5397" s="32">
        <v>2030</v>
      </c>
      <c r="B5397" s="33" t="s">
        <v>14</v>
      </c>
      <c r="C5397" s="33" t="s">
        <v>32</v>
      </c>
      <c r="D5397" s="33" t="s">
        <v>8</v>
      </c>
      <c r="E5397" s="32">
        <v>2026</v>
      </c>
      <c r="F5397" s="32">
        <v>4</v>
      </c>
      <c r="G5397" s="32">
        <v>203.32615032565855</v>
      </c>
    </row>
    <row r="5398" spans="1:7" x14ac:dyDescent="0.25">
      <c r="A5398" s="32">
        <v>2030</v>
      </c>
      <c r="B5398" s="33" t="s">
        <v>14</v>
      </c>
      <c r="C5398" s="33" t="s">
        <v>32</v>
      </c>
      <c r="D5398" s="33" t="s">
        <v>8</v>
      </c>
      <c r="E5398" s="32">
        <v>2027</v>
      </c>
      <c r="F5398" s="32">
        <v>3</v>
      </c>
      <c r="G5398" s="32">
        <v>206.17570119668434</v>
      </c>
    </row>
    <row r="5399" spans="1:7" x14ac:dyDescent="0.25">
      <c r="A5399" s="32">
        <v>2030</v>
      </c>
      <c r="B5399" s="33" t="s">
        <v>14</v>
      </c>
      <c r="C5399" s="33" t="s">
        <v>32</v>
      </c>
      <c r="D5399" s="33" t="s">
        <v>8</v>
      </c>
      <c r="E5399" s="32">
        <v>2028</v>
      </c>
      <c r="F5399" s="32">
        <v>2</v>
      </c>
      <c r="G5399" s="32">
        <v>211.97290818196083</v>
      </c>
    </row>
    <row r="5400" spans="1:7" x14ac:dyDescent="0.25">
      <c r="A5400" s="32">
        <v>2030</v>
      </c>
      <c r="B5400" s="33" t="s">
        <v>14</v>
      </c>
      <c r="C5400" s="33" t="s">
        <v>32</v>
      </c>
      <c r="D5400" s="33" t="s">
        <v>8</v>
      </c>
      <c r="E5400" s="32">
        <v>2029</v>
      </c>
      <c r="F5400" s="32">
        <v>1</v>
      </c>
      <c r="G5400" s="32">
        <v>216.00166907209899</v>
      </c>
    </row>
    <row r="5401" spans="1:7" x14ac:dyDescent="0.25">
      <c r="A5401" s="32">
        <v>2030</v>
      </c>
      <c r="B5401" s="33" t="s">
        <v>14</v>
      </c>
      <c r="C5401" s="33" t="s">
        <v>32</v>
      </c>
      <c r="D5401" s="33" t="s">
        <v>8</v>
      </c>
      <c r="E5401" s="32">
        <v>2030</v>
      </c>
      <c r="F5401" s="32">
        <v>0</v>
      </c>
      <c r="G5401" s="32">
        <v>219.14605</v>
      </c>
    </row>
    <row r="5402" spans="1:7" x14ac:dyDescent="0.25">
      <c r="A5402" s="32">
        <v>2030</v>
      </c>
      <c r="B5402" s="33" t="s">
        <v>14</v>
      </c>
      <c r="C5402" s="33" t="s">
        <v>32</v>
      </c>
      <c r="D5402" s="33" t="s">
        <v>8</v>
      </c>
      <c r="E5402" s="32">
        <v>2031</v>
      </c>
      <c r="F5402" s="32">
        <v>-1</v>
      </c>
      <c r="G5402" s="32">
        <v>3.0928255949999901</v>
      </c>
    </row>
    <row r="5403" spans="1:7" x14ac:dyDescent="0.25">
      <c r="A5403" s="32">
        <v>2030</v>
      </c>
      <c r="B5403" s="33" t="s">
        <v>15</v>
      </c>
      <c r="C5403" s="33" t="s">
        <v>32</v>
      </c>
      <c r="D5403" s="33" t="s">
        <v>16</v>
      </c>
      <c r="E5403" s="32">
        <v>2010</v>
      </c>
      <c r="F5403" s="32">
        <v>20</v>
      </c>
      <c r="G5403" s="32">
        <v>1857.6575825177968</v>
      </c>
    </row>
    <row r="5404" spans="1:7" x14ac:dyDescent="0.25">
      <c r="A5404" s="32">
        <v>2030</v>
      </c>
      <c r="B5404" s="33" t="s">
        <v>15</v>
      </c>
      <c r="C5404" s="33" t="s">
        <v>32</v>
      </c>
      <c r="D5404" s="33" t="s">
        <v>16</v>
      </c>
      <c r="E5404" s="32">
        <v>2011</v>
      </c>
      <c r="F5404" s="32">
        <v>19</v>
      </c>
      <c r="G5404" s="32">
        <v>1878.7793590000001</v>
      </c>
    </row>
    <row r="5405" spans="1:7" x14ac:dyDescent="0.25">
      <c r="A5405" s="32">
        <v>2030</v>
      </c>
      <c r="B5405" s="33" t="s">
        <v>15</v>
      </c>
      <c r="C5405" s="33" t="s">
        <v>32</v>
      </c>
      <c r="D5405" s="33" t="s">
        <v>16</v>
      </c>
      <c r="E5405" s="32">
        <v>2012</v>
      </c>
      <c r="F5405" s="32">
        <v>18</v>
      </c>
      <c r="G5405" s="32">
        <v>2013.1212390000001</v>
      </c>
    </row>
    <row r="5406" spans="1:7" x14ac:dyDescent="0.25">
      <c r="A5406" s="32">
        <v>2030</v>
      </c>
      <c r="B5406" s="33" t="s">
        <v>15</v>
      </c>
      <c r="C5406" s="33" t="s">
        <v>32</v>
      </c>
      <c r="D5406" s="33" t="s">
        <v>16</v>
      </c>
      <c r="E5406" s="32">
        <v>2013</v>
      </c>
      <c r="F5406" s="32">
        <v>17</v>
      </c>
      <c r="G5406" s="32">
        <v>2173.9117067103289</v>
      </c>
    </row>
    <row r="5407" spans="1:7" x14ac:dyDescent="0.25">
      <c r="A5407" s="32">
        <v>2030</v>
      </c>
      <c r="B5407" s="33" t="s">
        <v>15</v>
      </c>
      <c r="C5407" s="33" t="s">
        <v>32</v>
      </c>
      <c r="D5407" s="33" t="s">
        <v>16</v>
      </c>
      <c r="E5407" s="32">
        <v>2014</v>
      </c>
      <c r="F5407" s="32">
        <v>16</v>
      </c>
      <c r="G5407" s="32">
        <v>2341.2300959999998</v>
      </c>
    </row>
    <row r="5408" spans="1:7" x14ac:dyDescent="0.25">
      <c r="A5408" s="32">
        <v>2030</v>
      </c>
      <c r="B5408" s="33" t="s">
        <v>15</v>
      </c>
      <c r="C5408" s="33" t="s">
        <v>32</v>
      </c>
      <c r="D5408" s="33" t="s">
        <v>16</v>
      </c>
      <c r="E5408" s="32">
        <v>2015</v>
      </c>
      <c r="F5408" s="32">
        <v>15</v>
      </c>
      <c r="G5408" s="32">
        <v>2532.8982590000001</v>
      </c>
    </row>
    <row r="5409" spans="1:7" x14ac:dyDescent="0.25">
      <c r="A5409" s="32">
        <v>2030</v>
      </c>
      <c r="B5409" s="33" t="s">
        <v>15</v>
      </c>
      <c r="C5409" s="33" t="s">
        <v>32</v>
      </c>
      <c r="D5409" s="33" t="s">
        <v>16</v>
      </c>
      <c r="E5409" s="32">
        <v>2016</v>
      </c>
      <c r="F5409" s="32">
        <v>14</v>
      </c>
      <c r="G5409" s="32">
        <v>2457.3615840536904</v>
      </c>
    </row>
    <row r="5410" spans="1:7" x14ac:dyDescent="0.25">
      <c r="A5410" s="32">
        <v>2030</v>
      </c>
      <c r="B5410" s="33" t="s">
        <v>15</v>
      </c>
      <c r="C5410" s="33" t="s">
        <v>32</v>
      </c>
      <c r="D5410" s="33" t="s">
        <v>16</v>
      </c>
      <c r="E5410" s="32">
        <v>2017</v>
      </c>
      <c r="F5410" s="32">
        <v>13</v>
      </c>
      <c r="G5410" s="32">
        <v>2595.1387249999998</v>
      </c>
    </row>
    <row r="5411" spans="1:7" x14ac:dyDescent="0.25">
      <c r="A5411" s="32">
        <v>2030</v>
      </c>
      <c r="B5411" s="33" t="s">
        <v>15</v>
      </c>
      <c r="C5411" s="33" t="s">
        <v>32</v>
      </c>
      <c r="D5411" s="33" t="s">
        <v>16</v>
      </c>
      <c r="E5411" s="32">
        <v>2018</v>
      </c>
      <c r="F5411" s="32">
        <v>12</v>
      </c>
      <c r="G5411" s="32">
        <v>2772.8318009999998</v>
      </c>
    </row>
    <row r="5412" spans="1:7" x14ac:dyDescent="0.25">
      <c r="A5412" s="32">
        <v>2030</v>
      </c>
      <c r="B5412" s="33" t="s">
        <v>15</v>
      </c>
      <c r="C5412" s="33" t="s">
        <v>32</v>
      </c>
      <c r="D5412" s="33" t="s">
        <v>16</v>
      </c>
      <c r="E5412" s="32">
        <v>2019</v>
      </c>
      <c r="F5412" s="32">
        <v>11</v>
      </c>
      <c r="G5412" s="32">
        <v>2773.9631462580883</v>
      </c>
    </row>
    <row r="5413" spans="1:7" x14ac:dyDescent="0.25">
      <c r="A5413" s="32">
        <v>2030</v>
      </c>
      <c r="B5413" s="33" t="s">
        <v>15</v>
      </c>
      <c r="C5413" s="33" t="s">
        <v>32</v>
      </c>
      <c r="D5413" s="33" t="s">
        <v>16</v>
      </c>
      <c r="E5413" s="32">
        <v>2020</v>
      </c>
      <c r="F5413" s="32">
        <v>10</v>
      </c>
      <c r="G5413" s="32">
        <v>2855.7665120000001</v>
      </c>
    </row>
    <row r="5414" spans="1:7" x14ac:dyDescent="0.25">
      <c r="A5414" s="32">
        <v>2030</v>
      </c>
      <c r="B5414" s="33" t="s">
        <v>15</v>
      </c>
      <c r="C5414" s="33" t="s">
        <v>32</v>
      </c>
      <c r="D5414" s="33" t="s">
        <v>16</v>
      </c>
      <c r="E5414" s="32">
        <v>2021</v>
      </c>
      <c r="F5414" s="32">
        <v>9</v>
      </c>
      <c r="G5414" s="32">
        <v>2823.1344939999999</v>
      </c>
    </row>
    <row r="5415" spans="1:7" x14ac:dyDescent="0.25">
      <c r="A5415" s="32">
        <v>2030</v>
      </c>
      <c r="B5415" s="33" t="s">
        <v>15</v>
      </c>
      <c r="C5415" s="33" t="s">
        <v>32</v>
      </c>
      <c r="D5415" s="33" t="s">
        <v>16</v>
      </c>
      <c r="E5415" s="32">
        <v>2022</v>
      </c>
      <c r="F5415" s="32">
        <v>8</v>
      </c>
      <c r="G5415" s="32">
        <v>2931.31968645096</v>
      </c>
    </row>
    <row r="5416" spans="1:7" x14ac:dyDescent="0.25">
      <c r="A5416" s="32">
        <v>2030</v>
      </c>
      <c r="B5416" s="33" t="s">
        <v>15</v>
      </c>
      <c r="C5416" s="33" t="s">
        <v>32</v>
      </c>
      <c r="D5416" s="33" t="s">
        <v>16</v>
      </c>
      <c r="E5416" s="32">
        <v>2023</v>
      </c>
      <c r="F5416" s="32">
        <v>7</v>
      </c>
      <c r="G5416" s="32">
        <v>3127.531555</v>
      </c>
    </row>
    <row r="5417" spans="1:7" x14ac:dyDescent="0.25">
      <c r="A5417" s="32">
        <v>2030</v>
      </c>
      <c r="B5417" s="33" t="s">
        <v>15</v>
      </c>
      <c r="C5417" s="33" t="s">
        <v>32</v>
      </c>
      <c r="D5417" s="33" t="s">
        <v>16</v>
      </c>
      <c r="E5417" s="32">
        <v>2024</v>
      </c>
      <c r="F5417" s="32">
        <v>6</v>
      </c>
      <c r="G5417" s="32">
        <v>3271.4208475116748</v>
      </c>
    </row>
    <row r="5418" spans="1:7" x14ac:dyDescent="0.25">
      <c r="A5418" s="32">
        <v>2030</v>
      </c>
      <c r="B5418" s="33" t="s">
        <v>15</v>
      </c>
      <c r="C5418" s="33" t="s">
        <v>32</v>
      </c>
      <c r="D5418" s="33" t="s">
        <v>16</v>
      </c>
      <c r="E5418" s="32">
        <v>2025</v>
      </c>
      <c r="F5418" s="32">
        <v>5</v>
      </c>
      <c r="G5418" s="32">
        <v>3260.5143428891956</v>
      </c>
    </row>
    <row r="5419" spans="1:7" x14ac:dyDescent="0.25">
      <c r="A5419" s="32">
        <v>2030</v>
      </c>
      <c r="B5419" s="33" t="s">
        <v>15</v>
      </c>
      <c r="C5419" s="33" t="s">
        <v>32</v>
      </c>
      <c r="D5419" s="33" t="s">
        <v>16</v>
      </c>
      <c r="E5419" s="32">
        <v>2026</v>
      </c>
      <c r="F5419" s="32">
        <v>4</v>
      </c>
      <c r="G5419" s="32">
        <v>3268.64422175544</v>
      </c>
    </row>
    <row r="5420" spans="1:7" x14ac:dyDescent="0.25">
      <c r="A5420" s="32">
        <v>2030</v>
      </c>
      <c r="B5420" s="33" t="s">
        <v>15</v>
      </c>
      <c r="C5420" s="33" t="s">
        <v>32</v>
      </c>
      <c r="D5420" s="33" t="s">
        <v>16</v>
      </c>
      <c r="E5420" s="32">
        <v>2027</v>
      </c>
      <c r="F5420" s="32">
        <v>3</v>
      </c>
      <c r="G5420" s="32">
        <v>3306.311107071705</v>
      </c>
    </row>
    <row r="5421" spans="1:7" x14ac:dyDescent="0.25">
      <c r="A5421" s="32">
        <v>2030</v>
      </c>
      <c r="B5421" s="33" t="s">
        <v>15</v>
      </c>
      <c r="C5421" s="33" t="s">
        <v>32</v>
      </c>
      <c r="D5421" s="33" t="s">
        <v>16</v>
      </c>
      <c r="E5421" s="32">
        <v>2028</v>
      </c>
      <c r="F5421" s="32">
        <v>2</v>
      </c>
      <c r="G5421" s="32">
        <v>3389.153593</v>
      </c>
    </row>
    <row r="5422" spans="1:7" x14ac:dyDescent="0.25">
      <c r="A5422" s="32">
        <v>2030</v>
      </c>
      <c r="B5422" s="33" t="s">
        <v>15</v>
      </c>
      <c r="C5422" s="33" t="s">
        <v>32</v>
      </c>
      <c r="D5422" s="33" t="s">
        <v>16</v>
      </c>
      <c r="E5422" s="32">
        <v>2029</v>
      </c>
      <c r="F5422" s="32">
        <v>1</v>
      </c>
      <c r="G5422" s="32">
        <v>3510.4742845999899</v>
      </c>
    </row>
    <row r="5423" spans="1:7" x14ac:dyDescent="0.25">
      <c r="A5423" s="32">
        <v>2030</v>
      </c>
      <c r="B5423" s="33" t="s">
        <v>15</v>
      </c>
      <c r="C5423" s="33" t="s">
        <v>32</v>
      </c>
      <c r="D5423" s="33" t="s">
        <v>16</v>
      </c>
      <c r="E5423" s="32">
        <v>2030</v>
      </c>
      <c r="F5423" s="32">
        <v>0</v>
      </c>
      <c r="G5423" s="32">
        <v>3590.5460640000001</v>
      </c>
    </row>
    <row r="5424" spans="1:7" x14ac:dyDescent="0.25">
      <c r="A5424" s="32">
        <v>2030</v>
      </c>
      <c r="B5424" s="33" t="s">
        <v>17</v>
      </c>
      <c r="C5424" s="33" t="s">
        <v>33</v>
      </c>
      <c r="D5424" s="33" t="s">
        <v>8</v>
      </c>
      <c r="E5424" s="32">
        <v>2010</v>
      </c>
      <c r="F5424" s="32">
        <v>20</v>
      </c>
      <c r="G5424" s="32">
        <v>15.965827188138537</v>
      </c>
    </row>
    <row r="5425" spans="1:7" x14ac:dyDescent="0.25">
      <c r="A5425" s="32">
        <v>2030</v>
      </c>
      <c r="B5425" s="33" t="s">
        <v>17</v>
      </c>
      <c r="C5425" s="33" t="s">
        <v>33</v>
      </c>
      <c r="D5425" s="33" t="s">
        <v>8</v>
      </c>
      <c r="E5425" s="32">
        <v>2011</v>
      </c>
      <c r="F5425" s="32">
        <v>19</v>
      </c>
      <c r="G5425" s="32">
        <v>21.982205617204883</v>
      </c>
    </row>
    <row r="5426" spans="1:7" x14ac:dyDescent="0.25">
      <c r="A5426" s="32">
        <v>2030</v>
      </c>
      <c r="B5426" s="33" t="s">
        <v>17</v>
      </c>
      <c r="C5426" s="33" t="s">
        <v>33</v>
      </c>
      <c r="D5426" s="33" t="s">
        <v>8</v>
      </c>
      <c r="E5426" s="32">
        <v>2012</v>
      </c>
      <c r="F5426" s="32">
        <v>18</v>
      </c>
      <c r="G5426" s="32">
        <v>27.93566979756817</v>
      </c>
    </row>
    <row r="5427" spans="1:7" x14ac:dyDescent="0.25">
      <c r="A5427" s="32">
        <v>2030</v>
      </c>
      <c r="B5427" s="33" t="s">
        <v>17</v>
      </c>
      <c r="C5427" s="33" t="s">
        <v>33</v>
      </c>
      <c r="D5427" s="33" t="s">
        <v>8</v>
      </c>
      <c r="E5427" s="32">
        <v>2013</v>
      </c>
      <c r="F5427" s="32">
        <v>17</v>
      </c>
      <c r="G5427" s="32">
        <v>33.845764750643951</v>
      </c>
    </row>
    <row r="5428" spans="1:7" x14ac:dyDescent="0.25">
      <c r="A5428" s="32">
        <v>2030</v>
      </c>
      <c r="B5428" s="33" t="s">
        <v>17</v>
      </c>
      <c r="C5428" s="33" t="s">
        <v>33</v>
      </c>
      <c r="D5428" s="33" t="s">
        <v>8</v>
      </c>
      <c r="E5428" s="32">
        <v>2014</v>
      </c>
      <c r="F5428" s="32">
        <v>16</v>
      </c>
      <c r="G5428" s="32">
        <v>41.330963058506718</v>
      </c>
    </row>
    <row r="5429" spans="1:7" x14ac:dyDescent="0.25">
      <c r="A5429" s="32">
        <v>2030</v>
      </c>
      <c r="B5429" s="33" t="s">
        <v>17</v>
      </c>
      <c r="C5429" s="33" t="s">
        <v>33</v>
      </c>
      <c r="D5429" s="33" t="s">
        <v>8</v>
      </c>
      <c r="E5429" s="32">
        <v>2015</v>
      </c>
      <c r="F5429" s="32">
        <v>15</v>
      </c>
      <c r="G5429" s="32">
        <v>48.797825491450979</v>
      </c>
    </row>
    <row r="5430" spans="1:7" x14ac:dyDescent="0.25">
      <c r="A5430" s="32">
        <v>2030</v>
      </c>
      <c r="B5430" s="33" t="s">
        <v>17</v>
      </c>
      <c r="C5430" s="33" t="s">
        <v>33</v>
      </c>
      <c r="D5430" s="33" t="s">
        <v>8</v>
      </c>
      <c r="E5430" s="32">
        <v>2016</v>
      </c>
      <c r="F5430" s="32">
        <v>14</v>
      </c>
      <c r="G5430" s="32">
        <v>56.963641803050194</v>
      </c>
    </row>
    <row r="5431" spans="1:7" x14ac:dyDescent="0.25">
      <c r="A5431" s="32">
        <v>2030</v>
      </c>
      <c r="B5431" s="33" t="s">
        <v>17</v>
      </c>
      <c r="C5431" s="33" t="s">
        <v>33</v>
      </c>
      <c r="D5431" s="33" t="s">
        <v>8</v>
      </c>
      <c r="E5431" s="32">
        <v>2017</v>
      </c>
      <c r="F5431" s="32">
        <v>13</v>
      </c>
      <c r="G5431" s="32">
        <v>65.68101519485441</v>
      </c>
    </row>
    <row r="5432" spans="1:7" x14ac:dyDescent="0.25">
      <c r="A5432" s="32">
        <v>2030</v>
      </c>
      <c r="B5432" s="33" t="s">
        <v>17</v>
      </c>
      <c r="C5432" s="33" t="s">
        <v>33</v>
      </c>
      <c r="D5432" s="33" t="s">
        <v>8</v>
      </c>
      <c r="E5432" s="32">
        <v>2018</v>
      </c>
      <c r="F5432" s="32">
        <v>12</v>
      </c>
      <c r="G5432" s="32">
        <v>70.720705705879965</v>
      </c>
    </row>
    <row r="5433" spans="1:7" x14ac:dyDescent="0.25">
      <c r="A5433" s="32">
        <v>2030</v>
      </c>
      <c r="B5433" s="33" t="s">
        <v>17</v>
      </c>
      <c r="C5433" s="33" t="s">
        <v>33</v>
      </c>
      <c r="D5433" s="33" t="s">
        <v>8</v>
      </c>
      <c r="E5433" s="32">
        <v>2019</v>
      </c>
      <c r="F5433" s="32">
        <v>11</v>
      </c>
      <c r="G5433" s="32">
        <v>74.036548746868533</v>
      </c>
    </row>
    <row r="5434" spans="1:7" x14ac:dyDescent="0.25">
      <c r="A5434" s="32">
        <v>2030</v>
      </c>
      <c r="B5434" s="33" t="s">
        <v>17</v>
      </c>
      <c r="C5434" s="33" t="s">
        <v>33</v>
      </c>
      <c r="D5434" s="33" t="s">
        <v>8</v>
      </c>
      <c r="E5434" s="32">
        <v>2020</v>
      </c>
      <c r="F5434" s="32">
        <v>10</v>
      </c>
      <c r="G5434" s="32">
        <v>76.338182298158813</v>
      </c>
    </row>
    <row r="5435" spans="1:7" x14ac:dyDescent="0.25">
      <c r="A5435" s="32">
        <v>2030</v>
      </c>
      <c r="B5435" s="33" t="s">
        <v>17</v>
      </c>
      <c r="C5435" s="33" t="s">
        <v>33</v>
      </c>
      <c r="D5435" s="33" t="s">
        <v>8</v>
      </c>
      <c r="E5435" s="32">
        <v>2021</v>
      </c>
      <c r="F5435" s="32">
        <v>9</v>
      </c>
      <c r="G5435" s="32">
        <v>75.39134974779374</v>
      </c>
    </row>
    <row r="5436" spans="1:7" x14ac:dyDescent="0.25">
      <c r="A5436" s="32">
        <v>2030</v>
      </c>
      <c r="B5436" s="33" t="s">
        <v>17</v>
      </c>
      <c r="C5436" s="33" t="s">
        <v>33</v>
      </c>
      <c r="D5436" s="33" t="s">
        <v>8</v>
      </c>
      <c r="E5436" s="32">
        <v>2022</v>
      </c>
      <c r="F5436" s="32">
        <v>8</v>
      </c>
      <c r="G5436" s="32">
        <v>74.496628545909971</v>
      </c>
    </row>
    <row r="5437" spans="1:7" x14ac:dyDescent="0.25">
      <c r="A5437" s="32">
        <v>2030</v>
      </c>
      <c r="B5437" s="33" t="s">
        <v>17</v>
      </c>
      <c r="C5437" s="33" t="s">
        <v>33</v>
      </c>
      <c r="D5437" s="33" t="s">
        <v>8</v>
      </c>
      <c r="E5437" s="32">
        <v>2023</v>
      </c>
      <c r="F5437" s="32">
        <v>7</v>
      </c>
      <c r="G5437" s="32">
        <v>73.919128085781594</v>
      </c>
    </row>
    <row r="5438" spans="1:7" x14ac:dyDescent="0.25">
      <c r="A5438" s="32">
        <v>2030</v>
      </c>
      <c r="B5438" s="33" t="s">
        <v>17</v>
      </c>
      <c r="C5438" s="33" t="s">
        <v>33</v>
      </c>
      <c r="D5438" s="33" t="s">
        <v>8</v>
      </c>
      <c r="E5438" s="32">
        <v>2024</v>
      </c>
      <c r="F5438" s="32">
        <v>6</v>
      </c>
      <c r="G5438" s="32">
        <v>73.524308788789327</v>
      </c>
    </row>
    <row r="5439" spans="1:7" x14ac:dyDescent="0.25">
      <c r="A5439" s="32">
        <v>2030</v>
      </c>
      <c r="B5439" s="33" t="s">
        <v>17</v>
      </c>
      <c r="C5439" s="33" t="s">
        <v>33</v>
      </c>
      <c r="D5439" s="33" t="s">
        <v>8</v>
      </c>
      <c r="E5439" s="32">
        <v>2025</v>
      </c>
      <c r="F5439" s="32">
        <v>5</v>
      </c>
      <c r="G5439" s="32">
        <v>73.626570046354118</v>
      </c>
    </row>
    <row r="5440" spans="1:7" x14ac:dyDescent="0.25">
      <c r="A5440" s="32">
        <v>2030</v>
      </c>
      <c r="B5440" s="33" t="s">
        <v>17</v>
      </c>
      <c r="C5440" s="33" t="s">
        <v>33</v>
      </c>
      <c r="D5440" s="33" t="s">
        <v>8</v>
      </c>
      <c r="E5440" s="32">
        <v>2026</v>
      </c>
      <c r="F5440" s="32">
        <v>4</v>
      </c>
      <c r="G5440" s="32">
        <v>73.203488788963185</v>
      </c>
    </row>
    <row r="5441" spans="1:7" x14ac:dyDescent="0.25">
      <c r="A5441" s="32">
        <v>2030</v>
      </c>
      <c r="B5441" s="33" t="s">
        <v>17</v>
      </c>
      <c r="C5441" s="33" t="s">
        <v>33</v>
      </c>
      <c r="D5441" s="33" t="s">
        <v>8</v>
      </c>
      <c r="E5441" s="32">
        <v>2027</v>
      </c>
      <c r="F5441" s="32">
        <v>3</v>
      </c>
      <c r="G5441" s="32">
        <v>71.904299103689084</v>
      </c>
    </row>
    <row r="5442" spans="1:7" x14ac:dyDescent="0.25">
      <c r="A5442" s="32">
        <v>2030</v>
      </c>
      <c r="B5442" s="33" t="s">
        <v>17</v>
      </c>
      <c r="C5442" s="33" t="s">
        <v>33</v>
      </c>
      <c r="D5442" s="33" t="s">
        <v>8</v>
      </c>
      <c r="E5442" s="32">
        <v>2028</v>
      </c>
      <c r="F5442" s="32">
        <v>2</v>
      </c>
      <c r="G5442" s="32">
        <v>71.275554115995902</v>
      </c>
    </row>
    <row r="5443" spans="1:7" x14ac:dyDescent="0.25">
      <c r="A5443" s="32">
        <v>2030</v>
      </c>
      <c r="B5443" s="33" t="s">
        <v>17</v>
      </c>
      <c r="C5443" s="33" t="s">
        <v>33</v>
      </c>
      <c r="D5443" s="33" t="s">
        <v>8</v>
      </c>
      <c r="E5443" s="32">
        <v>2029</v>
      </c>
      <c r="F5443" s="32">
        <v>1</v>
      </c>
      <c r="G5443" s="32">
        <v>72.455492969600002</v>
      </c>
    </row>
    <row r="5444" spans="1:7" x14ac:dyDescent="0.25">
      <c r="A5444" s="32">
        <v>2030</v>
      </c>
      <c r="B5444" s="33" t="s">
        <v>17</v>
      </c>
      <c r="C5444" s="33" t="s">
        <v>33</v>
      </c>
      <c r="D5444" s="33" t="s">
        <v>8</v>
      </c>
      <c r="E5444" s="32">
        <v>2030</v>
      </c>
      <c r="F5444" s="32">
        <v>0</v>
      </c>
      <c r="G5444" s="32">
        <v>72.081671968699894</v>
      </c>
    </row>
    <row r="5445" spans="1:7" x14ac:dyDescent="0.25">
      <c r="A5445" s="32">
        <v>2030</v>
      </c>
      <c r="B5445" s="33" t="s">
        <v>17</v>
      </c>
      <c r="C5445" s="33" t="s">
        <v>33</v>
      </c>
      <c r="D5445" s="33" t="s">
        <v>8</v>
      </c>
      <c r="E5445" s="32">
        <v>2031</v>
      </c>
      <c r="F5445" s="32">
        <v>-1</v>
      </c>
      <c r="G5445" s="32">
        <v>15.669928689000001</v>
      </c>
    </row>
    <row r="5446" spans="1:7" x14ac:dyDescent="0.25">
      <c r="A5446" s="32">
        <v>2030</v>
      </c>
      <c r="B5446" s="33" t="s">
        <v>70</v>
      </c>
      <c r="C5446" s="33" t="s">
        <v>33</v>
      </c>
      <c r="D5446" s="33" t="s">
        <v>8</v>
      </c>
      <c r="E5446" s="32">
        <v>2010</v>
      </c>
      <c r="F5446" s="32">
        <v>20</v>
      </c>
      <c r="G5446" s="32">
        <v>92.573910170000005</v>
      </c>
    </row>
    <row r="5447" spans="1:7" x14ac:dyDescent="0.25">
      <c r="A5447" s="32">
        <v>2030</v>
      </c>
      <c r="B5447" s="33" t="s">
        <v>70</v>
      </c>
      <c r="C5447" s="33" t="s">
        <v>33</v>
      </c>
      <c r="D5447" s="33" t="s">
        <v>8</v>
      </c>
      <c r="E5447" s="32">
        <v>2011</v>
      </c>
      <c r="F5447" s="32">
        <v>19</v>
      </c>
      <c r="G5447" s="32">
        <v>133.339416</v>
      </c>
    </row>
    <row r="5448" spans="1:7" x14ac:dyDescent="0.25">
      <c r="A5448" s="32">
        <v>2030</v>
      </c>
      <c r="B5448" s="33" t="s">
        <v>70</v>
      </c>
      <c r="C5448" s="33" t="s">
        <v>33</v>
      </c>
      <c r="D5448" s="33" t="s">
        <v>8</v>
      </c>
      <c r="E5448" s="32">
        <v>2012</v>
      </c>
      <c r="F5448" s="32">
        <v>18</v>
      </c>
      <c r="G5448" s="32">
        <v>192.053743</v>
      </c>
    </row>
    <row r="5449" spans="1:7" x14ac:dyDescent="0.25">
      <c r="A5449" s="32">
        <v>2030</v>
      </c>
      <c r="B5449" s="33" t="s">
        <v>70</v>
      </c>
      <c r="C5449" s="33" t="s">
        <v>33</v>
      </c>
      <c r="D5449" s="33" t="s">
        <v>8</v>
      </c>
      <c r="E5449" s="32">
        <v>2013</v>
      </c>
      <c r="F5449" s="32">
        <v>17</v>
      </c>
      <c r="G5449" s="32">
        <v>268.94783480000001</v>
      </c>
    </row>
    <row r="5450" spans="1:7" x14ac:dyDescent="0.25">
      <c r="A5450" s="32">
        <v>2030</v>
      </c>
      <c r="B5450" s="33" t="s">
        <v>70</v>
      </c>
      <c r="C5450" s="33" t="s">
        <v>33</v>
      </c>
      <c r="D5450" s="33" t="s">
        <v>8</v>
      </c>
      <c r="E5450" s="32">
        <v>2014</v>
      </c>
      <c r="F5450" s="32">
        <v>16</v>
      </c>
      <c r="G5450" s="32">
        <v>359.8717001</v>
      </c>
    </row>
    <row r="5451" spans="1:7" x14ac:dyDescent="0.25">
      <c r="A5451" s="32">
        <v>2030</v>
      </c>
      <c r="B5451" s="33" t="s">
        <v>70</v>
      </c>
      <c r="C5451" s="33" t="s">
        <v>33</v>
      </c>
      <c r="D5451" s="33" t="s">
        <v>8</v>
      </c>
      <c r="E5451" s="32">
        <v>2015</v>
      </c>
      <c r="F5451" s="32">
        <v>15</v>
      </c>
      <c r="G5451" s="32">
        <v>576.47989059999998</v>
      </c>
    </row>
    <row r="5452" spans="1:7" x14ac:dyDescent="0.25">
      <c r="A5452" s="32">
        <v>2030</v>
      </c>
      <c r="B5452" s="33" t="s">
        <v>70</v>
      </c>
      <c r="C5452" s="33" t="s">
        <v>33</v>
      </c>
      <c r="D5452" s="33" t="s">
        <v>8</v>
      </c>
      <c r="E5452" s="32">
        <v>2016</v>
      </c>
      <c r="F5452" s="32">
        <v>14</v>
      </c>
      <c r="G5452" s="32">
        <v>601.74872830000004</v>
      </c>
    </row>
    <row r="5453" spans="1:7" x14ac:dyDescent="0.25">
      <c r="A5453" s="32">
        <v>2030</v>
      </c>
      <c r="B5453" s="33" t="s">
        <v>70</v>
      </c>
      <c r="C5453" s="33" t="s">
        <v>33</v>
      </c>
      <c r="D5453" s="33" t="s">
        <v>8</v>
      </c>
      <c r="E5453" s="32">
        <v>2017</v>
      </c>
      <c r="F5453" s="32">
        <v>13</v>
      </c>
      <c r="G5453" s="32">
        <v>881.15566920000003</v>
      </c>
    </row>
    <row r="5454" spans="1:7" x14ac:dyDescent="0.25">
      <c r="A5454" s="32">
        <v>2030</v>
      </c>
      <c r="B5454" s="33" t="s">
        <v>70</v>
      </c>
      <c r="C5454" s="33" t="s">
        <v>33</v>
      </c>
      <c r="D5454" s="33" t="s">
        <v>8</v>
      </c>
      <c r="E5454" s="32">
        <v>2018</v>
      </c>
      <c r="F5454" s="32">
        <v>12</v>
      </c>
      <c r="G5454" s="32">
        <v>987.55074999999999</v>
      </c>
    </row>
    <row r="5455" spans="1:7" x14ac:dyDescent="0.25">
      <c r="A5455" s="32">
        <v>2030</v>
      </c>
      <c r="B5455" s="33" t="s">
        <v>70</v>
      </c>
      <c r="C5455" s="33" t="s">
        <v>33</v>
      </c>
      <c r="D5455" s="33" t="s">
        <v>8</v>
      </c>
      <c r="E5455" s="32">
        <v>2019</v>
      </c>
      <c r="F5455" s="32">
        <v>11</v>
      </c>
      <c r="G5455" s="32">
        <v>1402.331639</v>
      </c>
    </row>
    <row r="5456" spans="1:7" x14ac:dyDescent="0.25">
      <c r="A5456" s="32">
        <v>2030</v>
      </c>
      <c r="B5456" s="33" t="s">
        <v>70</v>
      </c>
      <c r="C5456" s="33" t="s">
        <v>33</v>
      </c>
      <c r="D5456" s="33" t="s">
        <v>8</v>
      </c>
      <c r="E5456" s="32">
        <v>2020</v>
      </c>
      <c r="F5456" s="32">
        <v>10</v>
      </c>
      <c r="G5456" s="32">
        <v>1939.905587</v>
      </c>
    </row>
    <row r="5457" spans="1:7" x14ac:dyDescent="0.25">
      <c r="A5457" s="32">
        <v>2030</v>
      </c>
      <c r="B5457" s="33" t="s">
        <v>70</v>
      </c>
      <c r="C5457" s="33" t="s">
        <v>33</v>
      </c>
      <c r="D5457" s="33" t="s">
        <v>8</v>
      </c>
      <c r="E5457" s="32">
        <v>2021</v>
      </c>
      <c r="F5457" s="32">
        <v>9</v>
      </c>
      <c r="G5457" s="32">
        <v>1948.0634840324544</v>
      </c>
    </row>
    <row r="5458" spans="1:7" x14ac:dyDescent="0.25">
      <c r="A5458" s="32">
        <v>2030</v>
      </c>
      <c r="B5458" s="33" t="s">
        <v>70</v>
      </c>
      <c r="C5458" s="33" t="s">
        <v>33</v>
      </c>
      <c r="D5458" s="33" t="s">
        <v>8</v>
      </c>
      <c r="E5458" s="32">
        <v>2022</v>
      </c>
      <c r="F5458" s="32">
        <v>8</v>
      </c>
      <c r="G5458" s="32">
        <v>1934.9919760829785</v>
      </c>
    </row>
    <row r="5459" spans="1:7" x14ac:dyDescent="0.25">
      <c r="A5459" s="32">
        <v>2030</v>
      </c>
      <c r="B5459" s="33" t="s">
        <v>70</v>
      </c>
      <c r="C5459" s="33" t="s">
        <v>33</v>
      </c>
      <c r="D5459" s="33" t="s">
        <v>8</v>
      </c>
      <c r="E5459" s="32">
        <v>2023</v>
      </c>
      <c r="F5459" s="32">
        <v>7</v>
      </c>
      <c r="G5459" s="32">
        <v>1942.1812542105001</v>
      </c>
    </row>
    <row r="5460" spans="1:7" x14ac:dyDescent="0.25">
      <c r="A5460" s="32">
        <v>2030</v>
      </c>
      <c r="B5460" s="33" t="s">
        <v>70</v>
      </c>
      <c r="C5460" s="33" t="s">
        <v>33</v>
      </c>
      <c r="D5460" s="33" t="s">
        <v>8</v>
      </c>
      <c r="E5460" s="32">
        <v>2024</v>
      </c>
      <c r="F5460" s="32">
        <v>6</v>
      </c>
      <c r="G5460" s="32">
        <v>1963.0536150320402</v>
      </c>
    </row>
    <row r="5461" spans="1:7" x14ac:dyDescent="0.25">
      <c r="A5461" s="32">
        <v>2030</v>
      </c>
      <c r="B5461" s="33" t="s">
        <v>70</v>
      </c>
      <c r="C5461" s="33" t="s">
        <v>33</v>
      </c>
      <c r="D5461" s="33" t="s">
        <v>8</v>
      </c>
      <c r="E5461" s="32">
        <v>2025</v>
      </c>
      <c r="F5461" s="32">
        <v>5</v>
      </c>
      <c r="G5461" s="32">
        <v>2005.9784760677346</v>
      </c>
    </row>
    <row r="5462" spans="1:7" x14ac:dyDescent="0.25">
      <c r="A5462" s="32">
        <v>2030</v>
      </c>
      <c r="B5462" s="33" t="s">
        <v>70</v>
      </c>
      <c r="C5462" s="33" t="s">
        <v>33</v>
      </c>
      <c r="D5462" s="33" t="s">
        <v>8</v>
      </c>
      <c r="E5462" s="32">
        <v>2026</v>
      </c>
      <c r="F5462" s="32">
        <v>4</v>
      </c>
      <c r="G5462" s="32">
        <v>2039.988777120979</v>
      </c>
    </row>
    <row r="5463" spans="1:7" x14ac:dyDescent="0.25">
      <c r="A5463" s="32">
        <v>2030</v>
      </c>
      <c r="B5463" s="33" t="s">
        <v>70</v>
      </c>
      <c r="C5463" s="33" t="s">
        <v>33</v>
      </c>
      <c r="D5463" s="33" t="s">
        <v>8</v>
      </c>
      <c r="E5463" s="32">
        <v>2027</v>
      </c>
      <c r="F5463" s="32">
        <v>3</v>
      </c>
      <c r="G5463" s="32">
        <v>2055.6510090760739</v>
      </c>
    </row>
    <row r="5464" spans="1:7" x14ac:dyDescent="0.25">
      <c r="A5464" s="32">
        <v>2030</v>
      </c>
      <c r="B5464" s="33" t="s">
        <v>70</v>
      </c>
      <c r="C5464" s="33" t="s">
        <v>33</v>
      </c>
      <c r="D5464" s="33" t="s">
        <v>8</v>
      </c>
      <c r="E5464" s="32">
        <v>2028</v>
      </c>
      <c r="F5464" s="32">
        <v>2</v>
      </c>
      <c r="G5464" s="32">
        <v>2088.6417376049594</v>
      </c>
    </row>
    <row r="5465" spans="1:7" x14ac:dyDescent="0.25">
      <c r="A5465" s="32">
        <v>2030</v>
      </c>
      <c r="B5465" s="33" t="s">
        <v>70</v>
      </c>
      <c r="C5465" s="33" t="s">
        <v>33</v>
      </c>
      <c r="D5465" s="33" t="s">
        <v>8</v>
      </c>
      <c r="E5465" s="32">
        <v>2029</v>
      </c>
      <c r="F5465" s="32">
        <v>1</v>
      </c>
      <c r="G5465" s="32">
        <v>2175.0333581895902</v>
      </c>
    </row>
    <row r="5466" spans="1:7" x14ac:dyDescent="0.25">
      <c r="A5466" s="32">
        <v>2030</v>
      </c>
      <c r="B5466" s="33" t="s">
        <v>70</v>
      </c>
      <c r="C5466" s="33" t="s">
        <v>33</v>
      </c>
      <c r="D5466" s="33" t="s">
        <v>8</v>
      </c>
      <c r="E5466" s="32">
        <v>2030</v>
      </c>
      <c r="F5466" s="32">
        <v>0</v>
      </c>
      <c r="G5466" s="32">
        <v>2211.1931318359598</v>
      </c>
    </row>
    <row r="5467" spans="1:7" x14ac:dyDescent="0.25">
      <c r="A5467" s="32">
        <v>2030</v>
      </c>
      <c r="B5467" s="33" t="s">
        <v>70</v>
      </c>
      <c r="C5467" s="33" t="s">
        <v>33</v>
      </c>
      <c r="D5467" s="33" t="s">
        <v>8</v>
      </c>
      <c r="E5467" s="32">
        <v>2031</v>
      </c>
      <c r="F5467" s="32">
        <v>-1</v>
      </c>
      <c r="G5467" s="32">
        <v>1486.1765969999999</v>
      </c>
    </row>
    <row r="5468" spans="1:7" x14ac:dyDescent="0.25">
      <c r="A5468" s="32">
        <v>2030</v>
      </c>
      <c r="B5468" s="33" t="s">
        <v>71</v>
      </c>
      <c r="C5468" s="33" t="s">
        <v>33</v>
      </c>
      <c r="D5468" s="33" t="s">
        <v>8</v>
      </c>
      <c r="E5468" s="32">
        <v>2010</v>
      </c>
      <c r="F5468" s="32">
        <v>20</v>
      </c>
      <c r="G5468" s="32">
        <v>4.5513730470000002</v>
      </c>
    </row>
    <row r="5469" spans="1:7" x14ac:dyDescent="0.25">
      <c r="A5469" s="32">
        <v>2030</v>
      </c>
      <c r="B5469" s="33" t="s">
        <v>71</v>
      </c>
      <c r="C5469" s="33" t="s">
        <v>33</v>
      </c>
      <c r="D5469" s="33" t="s">
        <v>8</v>
      </c>
      <c r="E5469" s="32">
        <v>2011</v>
      </c>
      <c r="F5469" s="32">
        <v>19</v>
      </c>
      <c r="G5469" s="32">
        <v>6.1265129800000002</v>
      </c>
    </row>
    <row r="5470" spans="1:7" x14ac:dyDescent="0.25">
      <c r="A5470" s="32">
        <v>2030</v>
      </c>
      <c r="B5470" s="33" t="s">
        <v>71</v>
      </c>
      <c r="C5470" s="33" t="s">
        <v>33</v>
      </c>
      <c r="D5470" s="33" t="s">
        <v>8</v>
      </c>
      <c r="E5470" s="32">
        <v>2012</v>
      </c>
      <c r="F5470" s="32">
        <v>18</v>
      </c>
      <c r="G5470" s="32">
        <v>9.2676109160000006</v>
      </c>
    </row>
    <row r="5471" spans="1:7" x14ac:dyDescent="0.25">
      <c r="A5471" s="32">
        <v>2030</v>
      </c>
      <c r="B5471" s="33" t="s">
        <v>71</v>
      </c>
      <c r="C5471" s="33" t="s">
        <v>33</v>
      </c>
      <c r="D5471" s="33" t="s">
        <v>8</v>
      </c>
      <c r="E5471" s="32">
        <v>2013</v>
      </c>
      <c r="F5471" s="32">
        <v>17</v>
      </c>
      <c r="G5471" s="32">
        <v>14.186768130000001</v>
      </c>
    </row>
    <row r="5472" spans="1:7" x14ac:dyDescent="0.25">
      <c r="A5472" s="32">
        <v>2030</v>
      </c>
      <c r="B5472" s="33" t="s">
        <v>71</v>
      </c>
      <c r="C5472" s="33" t="s">
        <v>33</v>
      </c>
      <c r="D5472" s="33" t="s">
        <v>8</v>
      </c>
      <c r="E5472" s="32">
        <v>2014</v>
      </c>
      <c r="F5472" s="32">
        <v>16</v>
      </c>
      <c r="G5472" s="32">
        <v>19.936365439999999</v>
      </c>
    </row>
    <row r="5473" spans="1:7" x14ac:dyDescent="0.25">
      <c r="A5473" s="32">
        <v>2030</v>
      </c>
      <c r="B5473" s="33" t="s">
        <v>71</v>
      </c>
      <c r="C5473" s="33" t="s">
        <v>33</v>
      </c>
      <c r="D5473" s="33" t="s">
        <v>8</v>
      </c>
      <c r="E5473" s="32">
        <v>2015</v>
      </c>
      <c r="F5473" s="32">
        <v>15</v>
      </c>
      <c r="G5473" s="32">
        <v>33.990394649999999</v>
      </c>
    </row>
    <row r="5474" spans="1:7" x14ac:dyDescent="0.25">
      <c r="A5474" s="32">
        <v>2030</v>
      </c>
      <c r="B5474" s="33" t="s">
        <v>71</v>
      </c>
      <c r="C5474" s="33" t="s">
        <v>33</v>
      </c>
      <c r="D5474" s="33" t="s">
        <v>8</v>
      </c>
      <c r="E5474" s="32">
        <v>2016</v>
      </c>
      <c r="F5474" s="32">
        <v>14</v>
      </c>
      <c r="G5474" s="32">
        <v>27.762909069999999</v>
      </c>
    </row>
    <row r="5475" spans="1:7" x14ac:dyDescent="0.25">
      <c r="A5475" s="32">
        <v>2030</v>
      </c>
      <c r="B5475" s="33" t="s">
        <v>71</v>
      </c>
      <c r="C5475" s="33" t="s">
        <v>33</v>
      </c>
      <c r="D5475" s="33" t="s">
        <v>8</v>
      </c>
      <c r="E5475" s="32">
        <v>2017</v>
      </c>
      <c r="F5475" s="32">
        <v>13</v>
      </c>
      <c r="G5475" s="32">
        <v>38.242438640000003</v>
      </c>
    </row>
    <row r="5476" spans="1:7" x14ac:dyDescent="0.25">
      <c r="A5476" s="32">
        <v>2030</v>
      </c>
      <c r="B5476" s="33" t="s">
        <v>71</v>
      </c>
      <c r="C5476" s="33" t="s">
        <v>33</v>
      </c>
      <c r="D5476" s="33" t="s">
        <v>8</v>
      </c>
      <c r="E5476" s="32">
        <v>2018</v>
      </c>
      <c r="F5476" s="32">
        <v>12</v>
      </c>
      <c r="G5476" s="32">
        <v>48.852851630000004</v>
      </c>
    </row>
    <row r="5477" spans="1:7" x14ac:dyDescent="0.25">
      <c r="A5477" s="32">
        <v>2030</v>
      </c>
      <c r="B5477" s="33" t="s">
        <v>71</v>
      </c>
      <c r="C5477" s="33" t="s">
        <v>33</v>
      </c>
      <c r="D5477" s="33" t="s">
        <v>8</v>
      </c>
      <c r="E5477" s="32">
        <v>2019</v>
      </c>
      <c r="F5477" s="32">
        <v>11</v>
      </c>
      <c r="G5477" s="32">
        <v>68.997853449999994</v>
      </c>
    </row>
    <row r="5478" spans="1:7" x14ac:dyDescent="0.25">
      <c r="A5478" s="32">
        <v>2030</v>
      </c>
      <c r="B5478" s="33" t="s">
        <v>71</v>
      </c>
      <c r="C5478" s="33" t="s">
        <v>33</v>
      </c>
      <c r="D5478" s="33" t="s">
        <v>8</v>
      </c>
      <c r="E5478" s="32">
        <v>2020</v>
      </c>
      <c r="F5478" s="32">
        <v>10</v>
      </c>
      <c r="G5478" s="32">
        <v>95.153769460000007</v>
      </c>
    </row>
    <row r="5479" spans="1:7" x14ac:dyDescent="0.25">
      <c r="A5479" s="32">
        <v>2030</v>
      </c>
      <c r="B5479" s="33" t="s">
        <v>71</v>
      </c>
      <c r="C5479" s="33" t="s">
        <v>33</v>
      </c>
      <c r="D5479" s="33" t="s">
        <v>8</v>
      </c>
      <c r="E5479" s="32">
        <v>2021</v>
      </c>
      <c r="F5479" s="32">
        <v>9</v>
      </c>
      <c r="G5479" s="32">
        <v>94.053581491546808</v>
      </c>
    </row>
    <row r="5480" spans="1:7" x14ac:dyDescent="0.25">
      <c r="A5480" s="32">
        <v>2030</v>
      </c>
      <c r="B5480" s="33" t="s">
        <v>71</v>
      </c>
      <c r="C5480" s="33" t="s">
        <v>33</v>
      </c>
      <c r="D5480" s="33" t="s">
        <v>8</v>
      </c>
      <c r="E5480" s="32">
        <v>2022</v>
      </c>
      <c r="F5480" s="32">
        <v>8</v>
      </c>
      <c r="G5480" s="32">
        <v>93.10683170861968</v>
      </c>
    </row>
    <row r="5481" spans="1:7" x14ac:dyDescent="0.25">
      <c r="A5481" s="32">
        <v>2030</v>
      </c>
      <c r="B5481" s="33" t="s">
        <v>71</v>
      </c>
      <c r="C5481" s="33" t="s">
        <v>33</v>
      </c>
      <c r="D5481" s="33" t="s">
        <v>8</v>
      </c>
      <c r="E5481" s="32">
        <v>2023</v>
      </c>
      <c r="F5481" s="32">
        <v>7</v>
      </c>
      <c r="G5481" s="32">
        <v>93.40772799293984</v>
      </c>
    </row>
    <row r="5482" spans="1:7" x14ac:dyDescent="0.25">
      <c r="A5482" s="32">
        <v>2030</v>
      </c>
      <c r="B5482" s="33" t="s">
        <v>71</v>
      </c>
      <c r="C5482" s="33" t="s">
        <v>33</v>
      </c>
      <c r="D5482" s="33" t="s">
        <v>8</v>
      </c>
      <c r="E5482" s="32">
        <v>2024</v>
      </c>
      <c r="F5482" s="32">
        <v>6</v>
      </c>
      <c r="G5482" s="32">
        <v>94.687319074292674</v>
      </c>
    </row>
    <row r="5483" spans="1:7" x14ac:dyDescent="0.25">
      <c r="A5483" s="32">
        <v>2030</v>
      </c>
      <c r="B5483" s="33" t="s">
        <v>71</v>
      </c>
      <c r="C5483" s="33" t="s">
        <v>33</v>
      </c>
      <c r="D5483" s="33" t="s">
        <v>8</v>
      </c>
      <c r="E5483" s="32">
        <v>2025</v>
      </c>
      <c r="F5483" s="32">
        <v>5</v>
      </c>
      <c r="G5483" s="32">
        <v>97.213297252564544</v>
      </c>
    </row>
    <row r="5484" spans="1:7" x14ac:dyDescent="0.25">
      <c r="A5484" s="32">
        <v>2030</v>
      </c>
      <c r="B5484" s="33" t="s">
        <v>71</v>
      </c>
      <c r="C5484" s="33" t="s">
        <v>33</v>
      </c>
      <c r="D5484" s="33" t="s">
        <v>8</v>
      </c>
      <c r="E5484" s="32">
        <v>2026</v>
      </c>
      <c r="F5484" s="32">
        <v>4</v>
      </c>
      <c r="G5484" s="32">
        <v>99.321944184348524</v>
      </c>
    </row>
    <row r="5485" spans="1:7" x14ac:dyDescent="0.25">
      <c r="A5485" s="32">
        <v>2030</v>
      </c>
      <c r="B5485" s="33" t="s">
        <v>71</v>
      </c>
      <c r="C5485" s="33" t="s">
        <v>33</v>
      </c>
      <c r="D5485" s="33" t="s">
        <v>8</v>
      </c>
      <c r="E5485" s="32">
        <v>2027</v>
      </c>
      <c r="F5485" s="32">
        <v>3</v>
      </c>
      <c r="G5485" s="32">
        <v>100.157095707522</v>
      </c>
    </row>
    <row r="5486" spans="1:7" x14ac:dyDescent="0.25">
      <c r="A5486" s="32">
        <v>2030</v>
      </c>
      <c r="B5486" s="33" t="s">
        <v>71</v>
      </c>
      <c r="C5486" s="33" t="s">
        <v>33</v>
      </c>
      <c r="D5486" s="33" t="s">
        <v>8</v>
      </c>
      <c r="E5486" s="32">
        <v>2028</v>
      </c>
      <c r="F5486" s="32">
        <v>2</v>
      </c>
      <c r="G5486" s="32">
        <v>101.97093547613605</v>
      </c>
    </row>
    <row r="5487" spans="1:7" x14ac:dyDescent="0.25">
      <c r="A5487" s="32">
        <v>2030</v>
      </c>
      <c r="B5487" s="33" t="s">
        <v>71</v>
      </c>
      <c r="C5487" s="33" t="s">
        <v>33</v>
      </c>
      <c r="D5487" s="33" t="s">
        <v>8</v>
      </c>
      <c r="E5487" s="32">
        <v>2029</v>
      </c>
      <c r="F5487" s="32">
        <v>1</v>
      </c>
      <c r="G5487" s="32">
        <v>106.236504879916</v>
      </c>
    </row>
    <row r="5488" spans="1:7" x14ac:dyDescent="0.25">
      <c r="A5488" s="32">
        <v>2030</v>
      </c>
      <c r="B5488" s="33" t="s">
        <v>71</v>
      </c>
      <c r="C5488" s="33" t="s">
        <v>33</v>
      </c>
      <c r="D5488" s="33" t="s">
        <v>8</v>
      </c>
      <c r="E5488" s="32">
        <v>2030</v>
      </c>
      <c r="F5488" s="32">
        <v>0</v>
      </c>
      <c r="G5488" s="32">
        <v>107.91067839999999</v>
      </c>
    </row>
    <row r="5489" spans="1:7" x14ac:dyDescent="0.25">
      <c r="A5489" s="32">
        <v>2030</v>
      </c>
      <c r="B5489" s="33" t="s">
        <v>71</v>
      </c>
      <c r="C5489" s="33" t="s">
        <v>33</v>
      </c>
      <c r="D5489" s="33" t="s">
        <v>8</v>
      </c>
      <c r="E5489" s="32">
        <v>2031</v>
      </c>
      <c r="F5489" s="32">
        <v>-1</v>
      </c>
      <c r="G5489" s="32">
        <v>72.528411289999994</v>
      </c>
    </row>
    <row r="5490" spans="1:7" x14ac:dyDescent="0.25">
      <c r="A5490" s="32">
        <v>2030</v>
      </c>
      <c r="B5490" s="33" t="s">
        <v>18</v>
      </c>
      <c r="C5490" s="33" t="s">
        <v>33</v>
      </c>
      <c r="D5490" s="33" t="s">
        <v>8</v>
      </c>
      <c r="E5490" s="32">
        <v>2015</v>
      </c>
      <c r="F5490" s="32">
        <v>15</v>
      </c>
      <c r="G5490" s="32">
        <v>0</v>
      </c>
    </row>
    <row r="5491" spans="1:7" x14ac:dyDescent="0.25">
      <c r="A5491" s="32">
        <v>2030</v>
      </c>
      <c r="B5491" s="33" t="s">
        <v>18</v>
      </c>
      <c r="C5491" s="33" t="s">
        <v>33</v>
      </c>
      <c r="D5491" s="33" t="s">
        <v>8</v>
      </c>
      <c r="E5491" s="32">
        <v>2017</v>
      </c>
      <c r="F5491" s="32">
        <v>13</v>
      </c>
      <c r="G5491" s="32">
        <v>0</v>
      </c>
    </row>
    <row r="5492" spans="1:7" x14ac:dyDescent="0.25">
      <c r="A5492" s="32">
        <v>2030</v>
      </c>
      <c r="B5492" s="33" t="s">
        <v>19</v>
      </c>
      <c r="C5492" s="33" t="s">
        <v>33</v>
      </c>
      <c r="D5492" s="33" t="s">
        <v>8</v>
      </c>
      <c r="E5492" s="32">
        <v>2015</v>
      </c>
      <c r="F5492" s="32">
        <v>15</v>
      </c>
      <c r="G5492" s="32">
        <v>0</v>
      </c>
    </row>
    <row r="5493" spans="1:7" x14ac:dyDescent="0.25">
      <c r="A5493" s="32">
        <v>2030</v>
      </c>
      <c r="B5493" s="33" t="s">
        <v>19</v>
      </c>
      <c r="C5493" s="33" t="s">
        <v>33</v>
      </c>
      <c r="D5493" s="33" t="s">
        <v>8</v>
      </c>
      <c r="E5493" s="32">
        <v>2017</v>
      </c>
      <c r="F5493" s="32">
        <v>13</v>
      </c>
      <c r="G5493" s="32">
        <v>0</v>
      </c>
    </row>
    <row r="5494" spans="1:7" x14ac:dyDescent="0.25">
      <c r="A5494" s="32">
        <v>2030</v>
      </c>
      <c r="B5494" s="33" t="s">
        <v>20</v>
      </c>
      <c r="C5494" s="33" t="s">
        <v>33</v>
      </c>
      <c r="D5494" s="33" t="s">
        <v>8</v>
      </c>
      <c r="E5494" s="32">
        <v>2015</v>
      </c>
      <c r="F5494" s="32">
        <v>15</v>
      </c>
      <c r="G5494" s="32">
        <v>0</v>
      </c>
    </row>
    <row r="5495" spans="1:7" x14ac:dyDescent="0.25">
      <c r="A5495" s="32">
        <v>2030</v>
      </c>
      <c r="B5495" s="33" t="s">
        <v>21</v>
      </c>
      <c r="C5495" s="33" t="s">
        <v>33</v>
      </c>
      <c r="D5495" s="33" t="s">
        <v>8</v>
      </c>
      <c r="E5495" s="32">
        <v>2010</v>
      </c>
      <c r="F5495" s="32">
        <v>20</v>
      </c>
      <c r="G5495" s="32">
        <v>60.981530149078495</v>
      </c>
    </row>
    <row r="5496" spans="1:7" x14ac:dyDescent="0.25">
      <c r="A5496" s="32">
        <v>2030</v>
      </c>
      <c r="B5496" s="33" t="s">
        <v>21</v>
      </c>
      <c r="C5496" s="33" t="s">
        <v>33</v>
      </c>
      <c r="D5496" s="33" t="s">
        <v>8</v>
      </c>
      <c r="E5496" s="32">
        <v>2011</v>
      </c>
      <c r="F5496" s="32">
        <v>19</v>
      </c>
      <c r="G5496" s="32">
        <v>85.165476819961427</v>
      </c>
    </row>
    <row r="5497" spans="1:7" x14ac:dyDescent="0.25">
      <c r="A5497" s="32">
        <v>2030</v>
      </c>
      <c r="B5497" s="33" t="s">
        <v>21</v>
      </c>
      <c r="C5497" s="33" t="s">
        <v>33</v>
      </c>
      <c r="D5497" s="33" t="s">
        <v>8</v>
      </c>
      <c r="E5497" s="32">
        <v>2012</v>
      </c>
      <c r="F5497" s="32">
        <v>18</v>
      </c>
      <c r="G5497" s="32">
        <v>109.68378024165301</v>
      </c>
    </row>
    <row r="5498" spans="1:7" x14ac:dyDescent="0.25">
      <c r="A5498" s="32">
        <v>2030</v>
      </c>
      <c r="B5498" s="33" t="s">
        <v>21</v>
      </c>
      <c r="C5498" s="33" t="s">
        <v>33</v>
      </c>
      <c r="D5498" s="33" t="s">
        <v>8</v>
      </c>
      <c r="E5498" s="32">
        <v>2013</v>
      </c>
      <c r="F5498" s="32">
        <v>17</v>
      </c>
      <c r="G5498" s="32">
        <v>134.24363073181038</v>
      </c>
    </row>
    <row r="5499" spans="1:7" x14ac:dyDescent="0.25">
      <c r="A5499" s="32">
        <v>2030</v>
      </c>
      <c r="B5499" s="33" t="s">
        <v>21</v>
      </c>
      <c r="C5499" s="33" t="s">
        <v>33</v>
      </c>
      <c r="D5499" s="33" t="s">
        <v>8</v>
      </c>
      <c r="E5499" s="32">
        <v>2014</v>
      </c>
      <c r="F5499" s="32">
        <v>16</v>
      </c>
      <c r="G5499" s="32">
        <v>165.38507080112328</v>
      </c>
    </row>
    <row r="5500" spans="1:7" x14ac:dyDescent="0.25">
      <c r="A5500" s="32">
        <v>2030</v>
      </c>
      <c r="B5500" s="33" t="s">
        <v>21</v>
      </c>
      <c r="C5500" s="33" t="s">
        <v>33</v>
      </c>
      <c r="D5500" s="33" t="s">
        <v>8</v>
      </c>
      <c r="E5500" s="32">
        <v>2015</v>
      </c>
      <c r="F5500" s="32">
        <v>15</v>
      </c>
      <c r="G5500" s="32">
        <v>197.14708727121956</v>
      </c>
    </row>
    <row r="5501" spans="1:7" x14ac:dyDescent="0.25">
      <c r="A5501" s="32">
        <v>2030</v>
      </c>
      <c r="B5501" s="33" t="s">
        <v>21</v>
      </c>
      <c r="C5501" s="33" t="s">
        <v>33</v>
      </c>
      <c r="D5501" s="33" t="s">
        <v>8</v>
      </c>
      <c r="E5501" s="32">
        <v>2016</v>
      </c>
      <c r="F5501" s="32">
        <v>14</v>
      </c>
      <c r="G5501" s="32">
        <v>233.66179622082478</v>
      </c>
    </row>
    <row r="5502" spans="1:7" x14ac:dyDescent="0.25">
      <c r="A5502" s="32">
        <v>2030</v>
      </c>
      <c r="B5502" s="33" t="s">
        <v>21</v>
      </c>
      <c r="C5502" s="33" t="s">
        <v>33</v>
      </c>
      <c r="D5502" s="33" t="s">
        <v>8</v>
      </c>
      <c r="E5502" s="32">
        <v>2017</v>
      </c>
      <c r="F5502" s="32">
        <v>13</v>
      </c>
      <c r="G5502" s="32">
        <v>273.93515076324866</v>
      </c>
    </row>
    <row r="5503" spans="1:7" x14ac:dyDescent="0.25">
      <c r="A5503" s="32">
        <v>2030</v>
      </c>
      <c r="B5503" s="33" t="s">
        <v>21</v>
      </c>
      <c r="C5503" s="33" t="s">
        <v>33</v>
      </c>
      <c r="D5503" s="33" t="s">
        <v>8</v>
      </c>
      <c r="E5503" s="32">
        <v>2018</v>
      </c>
      <c r="F5503" s="32">
        <v>12</v>
      </c>
      <c r="G5503" s="32">
        <v>301.25566877430771</v>
      </c>
    </row>
    <row r="5504" spans="1:7" x14ac:dyDescent="0.25">
      <c r="A5504" s="32">
        <v>2030</v>
      </c>
      <c r="B5504" s="33" t="s">
        <v>21</v>
      </c>
      <c r="C5504" s="33" t="s">
        <v>33</v>
      </c>
      <c r="D5504" s="33" t="s">
        <v>8</v>
      </c>
      <c r="E5504" s="32">
        <v>2019</v>
      </c>
      <c r="F5504" s="32">
        <v>11</v>
      </c>
      <c r="G5504" s="32">
        <v>323.38941452542622</v>
      </c>
    </row>
    <row r="5505" spans="1:7" x14ac:dyDescent="0.25">
      <c r="A5505" s="32">
        <v>2030</v>
      </c>
      <c r="B5505" s="33" t="s">
        <v>21</v>
      </c>
      <c r="C5505" s="33" t="s">
        <v>33</v>
      </c>
      <c r="D5505" s="33" t="s">
        <v>8</v>
      </c>
      <c r="E5505" s="32">
        <v>2020</v>
      </c>
      <c r="F5505" s="32">
        <v>10</v>
      </c>
      <c r="G5505" s="32">
        <v>344.13070940408596</v>
      </c>
    </row>
    <row r="5506" spans="1:7" x14ac:dyDescent="0.25">
      <c r="A5506" s="32">
        <v>2030</v>
      </c>
      <c r="B5506" s="33" t="s">
        <v>21</v>
      </c>
      <c r="C5506" s="33" t="s">
        <v>33</v>
      </c>
      <c r="D5506" s="33" t="s">
        <v>8</v>
      </c>
      <c r="E5506" s="32">
        <v>2021</v>
      </c>
      <c r="F5506" s="32">
        <v>9</v>
      </c>
      <c r="G5506" s="32">
        <v>352.56720856397499</v>
      </c>
    </row>
    <row r="5507" spans="1:7" x14ac:dyDescent="0.25">
      <c r="A5507" s="32">
        <v>2030</v>
      </c>
      <c r="B5507" s="33" t="s">
        <v>21</v>
      </c>
      <c r="C5507" s="33" t="s">
        <v>33</v>
      </c>
      <c r="D5507" s="33" t="s">
        <v>8</v>
      </c>
      <c r="E5507" s="32">
        <v>2022</v>
      </c>
      <c r="F5507" s="32">
        <v>8</v>
      </c>
      <c r="G5507" s="32">
        <v>362.0340299528246</v>
      </c>
    </row>
    <row r="5508" spans="1:7" x14ac:dyDescent="0.25">
      <c r="A5508" s="32">
        <v>2030</v>
      </c>
      <c r="B5508" s="33" t="s">
        <v>21</v>
      </c>
      <c r="C5508" s="33" t="s">
        <v>33</v>
      </c>
      <c r="D5508" s="33" t="s">
        <v>8</v>
      </c>
      <c r="E5508" s="32">
        <v>2023</v>
      </c>
      <c r="F5508" s="32">
        <v>7</v>
      </c>
      <c r="G5508" s="32">
        <v>372.9477956923659</v>
      </c>
    </row>
    <row r="5509" spans="1:7" x14ac:dyDescent="0.25">
      <c r="A5509" s="32">
        <v>2030</v>
      </c>
      <c r="B5509" s="33" t="s">
        <v>21</v>
      </c>
      <c r="C5509" s="33" t="s">
        <v>33</v>
      </c>
      <c r="D5509" s="33" t="s">
        <v>8</v>
      </c>
      <c r="E5509" s="32">
        <v>2024</v>
      </c>
      <c r="F5509" s="32">
        <v>6</v>
      </c>
      <c r="G5509" s="32">
        <v>383.7001587010414</v>
      </c>
    </row>
    <row r="5510" spans="1:7" x14ac:dyDescent="0.25">
      <c r="A5510" s="32">
        <v>2030</v>
      </c>
      <c r="B5510" s="33" t="s">
        <v>21</v>
      </c>
      <c r="C5510" s="33" t="s">
        <v>33</v>
      </c>
      <c r="D5510" s="33" t="s">
        <v>8</v>
      </c>
      <c r="E5510" s="32">
        <v>2025</v>
      </c>
      <c r="F5510" s="32">
        <v>5</v>
      </c>
      <c r="G5510" s="32">
        <v>396.07961471231999</v>
      </c>
    </row>
    <row r="5511" spans="1:7" x14ac:dyDescent="0.25">
      <c r="A5511" s="32">
        <v>2030</v>
      </c>
      <c r="B5511" s="33" t="s">
        <v>21</v>
      </c>
      <c r="C5511" s="33" t="s">
        <v>33</v>
      </c>
      <c r="D5511" s="33" t="s">
        <v>8</v>
      </c>
      <c r="E5511" s="32">
        <v>2026</v>
      </c>
      <c r="F5511" s="32">
        <v>4</v>
      </c>
      <c r="G5511" s="32">
        <v>404.72339708147456</v>
      </c>
    </row>
    <row r="5512" spans="1:7" x14ac:dyDescent="0.25">
      <c r="A5512" s="32">
        <v>2030</v>
      </c>
      <c r="B5512" s="33" t="s">
        <v>21</v>
      </c>
      <c r="C5512" s="33" t="s">
        <v>33</v>
      </c>
      <c r="D5512" s="33" t="s">
        <v>8</v>
      </c>
      <c r="E5512" s="32">
        <v>2027</v>
      </c>
      <c r="F5512" s="32">
        <v>3</v>
      </c>
      <c r="G5512" s="32">
        <v>408.36619377788094</v>
      </c>
    </row>
    <row r="5513" spans="1:7" x14ac:dyDescent="0.25">
      <c r="A5513" s="32">
        <v>2030</v>
      </c>
      <c r="B5513" s="33" t="s">
        <v>21</v>
      </c>
      <c r="C5513" s="33" t="s">
        <v>33</v>
      </c>
      <c r="D5513" s="33" t="s">
        <v>8</v>
      </c>
      <c r="E5513" s="32">
        <v>2028</v>
      </c>
      <c r="F5513" s="32">
        <v>2</v>
      </c>
      <c r="G5513" s="32">
        <v>414.26898396152171</v>
      </c>
    </row>
    <row r="5514" spans="1:7" x14ac:dyDescent="0.25">
      <c r="A5514" s="32">
        <v>2030</v>
      </c>
      <c r="B5514" s="33" t="s">
        <v>21</v>
      </c>
      <c r="C5514" s="33" t="s">
        <v>33</v>
      </c>
      <c r="D5514" s="33" t="s">
        <v>8</v>
      </c>
      <c r="E5514" s="32">
        <v>2029</v>
      </c>
      <c r="F5514" s="32">
        <v>1</v>
      </c>
      <c r="G5514" s="32">
        <v>429.99639519629898</v>
      </c>
    </row>
    <row r="5515" spans="1:7" x14ac:dyDescent="0.25">
      <c r="A5515" s="32">
        <v>2030</v>
      </c>
      <c r="B5515" s="33" t="s">
        <v>21</v>
      </c>
      <c r="C5515" s="33" t="s">
        <v>33</v>
      </c>
      <c r="D5515" s="33" t="s">
        <v>8</v>
      </c>
      <c r="E5515" s="32">
        <v>2030</v>
      </c>
      <c r="F5515" s="32">
        <v>0</v>
      </c>
      <c r="G5515" s="32">
        <v>436.615748569</v>
      </c>
    </row>
    <row r="5516" spans="1:7" x14ac:dyDescent="0.25">
      <c r="A5516" s="32">
        <v>2030</v>
      </c>
      <c r="B5516" s="33" t="s">
        <v>21</v>
      </c>
      <c r="C5516" s="33" t="s">
        <v>33</v>
      </c>
      <c r="D5516" s="33" t="s">
        <v>8</v>
      </c>
      <c r="E5516" s="32">
        <v>2031</v>
      </c>
      <c r="F5516" s="32">
        <v>-1</v>
      </c>
      <c r="G5516" s="32">
        <v>130.37444816030001</v>
      </c>
    </row>
    <row r="5517" spans="1:7" x14ac:dyDescent="0.25">
      <c r="A5517" s="32">
        <v>2030</v>
      </c>
      <c r="B5517" s="33" t="s">
        <v>22</v>
      </c>
      <c r="C5517" s="33" t="s">
        <v>33</v>
      </c>
      <c r="D5517" s="33" t="s">
        <v>8</v>
      </c>
      <c r="E5517" s="32">
        <v>2010</v>
      </c>
      <c r="F5517" s="32">
        <v>20</v>
      </c>
      <c r="G5517" s="32">
        <v>251.48349419529524</v>
      </c>
    </row>
    <row r="5518" spans="1:7" x14ac:dyDescent="0.25">
      <c r="A5518" s="32">
        <v>2030</v>
      </c>
      <c r="B5518" s="33" t="s">
        <v>22</v>
      </c>
      <c r="C5518" s="33" t="s">
        <v>33</v>
      </c>
      <c r="D5518" s="33" t="s">
        <v>8</v>
      </c>
      <c r="E5518" s="32">
        <v>2011</v>
      </c>
      <c r="F5518" s="32">
        <v>19</v>
      </c>
      <c r="G5518" s="32">
        <v>357.47341655098188</v>
      </c>
    </row>
    <row r="5519" spans="1:7" x14ac:dyDescent="0.25">
      <c r="A5519" s="32">
        <v>2030</v>
      </c>
      <c r="B5519" s="33" t="s">
        <v>22</v>
      </c>
      <c r="C5519" s="33" t="s">
        <v>33</v>
      </c>
      <c r="D5519" s="33" t="s">
        <v>8</v>
      </c>
      <c r="E5519" s="32">
        <v>2012</v>
      </c>
      <c r="F5519" s="32">
        <v>18</v>
      </c>
      <c r="G5519" s="32">
        <v>470.54277689491676</v>
      </c>
    </row>
    <row r="5520" spans="1:7" x14ac:dyDescent="0.25">
      <c r="A5520" s="32">
        <v>2030</v>
      </c>
      <c r="B5520" s="33" t="s">
        <v>22</v>
      </c>
      <c r="C5520" s="33" t="s">
        <v>33</v>
      </c>
      <c r="D5520" s="33" t="s">
        <v>8</v>
      </c>
      <c r="E5520" s="32">
        <v>2013</v>
      </c>
      <c r="F5520" s="32">
        <v>17</v>
      </c>
      <c r="G5520" s="32">
        <v>590.38416266333809</v>
      </c>
    </row>
    <row r="5521" spans="1:7" x14ac:dyDescent="0.25">
      <c r="A5521" s="32">
        <v>2030</v>
      </c>
      <c r="B5521" s="33" t="s">
        <v>22</v>
      </c>
      <c r="C5521" s="33" t="s">
        <v>33</v>
      </c>
      <c r="D5521" s="33" t="s">
        <v>8</v>
      </c>
      <c r="E5521" s="32">
        <v>2014</v>
      </c>
      <c r="F5521" s="32">
        <v>16</v>
      </c>
      <c r="G5521" s="32">
        <v>741.85529792719797</v>
      </c>
    </row>
    <row r="5522" spans="1:7" x14ac:dyDescent="0.25">
      <c r="A5522" s="32">
        <v>2030</v>
      </c>
      <c r="B5522" s="33" t="s">
        <v>22</v>
      </c>
      <c r="C5522" s="33" t="s">
        <v>33</v>
      </c>
      <c r="D5522" s="33" t="s">
        <v>8</v>
      </c>
      <c r="E5522" s="32">
        <v>2015</v>
      </c>
      <c r="F5522" s="32">
        <v>15</v>
      </c>
      <c r="G5522" s="32">
        <v>891.47917015819144</v>
      </c>
    </row>
    <row r="5523" spans="1:7" x14ac:dyDescent="0.25">
      <c r="A5523" s="32">
        <v>2030</v>
      </c>
      <c r="B5523" s="33" t="s">
        <v>22</v>
      </c>
      <c r="C5523" s="33" t="s">
        <v>33</v>
      </c>
      <c r="D5523" s="33" t="s">
        <v>8</v>
      </c>
      <c r="E5523" s="32">
        <v>2016</v>
      </c>
      <c r="F5523" s="32">
        <v>14</v>
      </c>
      <c r="G5523" s="32">
        <v>1053.6718200280295</v>
      </c>
    </row>
    <row r="5524" spans="1:7" x14ac:dyDescent="0.25">
      <c r="A5524" s="32">
        <v>2030</v>
      </c>
      <c r="B5524" s="33" t="s">
        <v>22</v>
      </c>
      <c r="C5524" s="33" t="s">
        <v>33</v>
      </c>
      <c r="D5524" s="33" t="s">
        <v>8</v>
      </c>
      <c r="E5524" s="32">
        <v>2017</v>
      </c>
      <c r="F5524" s="32">
        <v>13</v>
      </c>
      <c r="G5524" s="32">
        <v>1234.266985774954</v>
      </c>
    </row>
    <row r="5525" spans="1:7" x14ac:dyDescent="0.25">
      <c r="A5525" s="32">
        <v>2030</v>
      </c>
      <c r="B5525" s="33" t="s">
        <v>22</v>
      </c>
      <c r="C5525" s="33" t="s">
        <v>33</v>
      </c>
      <c r="D5525" s="33" t="s">
        <v>8</v>
      </c>
      <c r="E5525" s="32">
        <v>2018</v>
      </c>
      <c r="F5525" s="32">
        <v>12</v>
      </c>
      <c r="G5525" s="32">
        <v>1357.8910398420755</v>
      </c>
    </row>
    <row r="5526" spans="1:7" x14ac:dyDescent="0.25">
      <c r="A5526" s="32">
        <v>2030</v>
      </c>
      <c r="B5526" s="33" t="s">
        <v>22</v>
      </c>
      <c r="C5526" s="33" t="s">
        <v>33</v>
      </c>
      <c r="D5526" s="33" t="s">
        <v>8</v>
      </c>
      <c r="E5526" s="32">
        <v>2019</v>
      </c>
      <c r="F5526" s="32">
        <v>11</v>
      </c>
      <c r="G5526" s="32">
        <v>1455.3202258724375</v>
      </c>
    </row>
    <row r="5527" spans="1:7" x14ac:dyDescent="0.25">
      <c r="A5527" s="32">
        <v>2030</v>
      </c>
      <c r="B5527" s="33" t="s">
        <v>22</v>
      </c>
      <c r="C5527" s="33" t="s">
        <v>33</v>
      </c>
      <c r="D5527" s="33" t="s">
        <v>8</v>
      </c>
      <c r="E5527" s="32">
        <v>2020</v>
      </c>
      <c r="F5527" s="32">
        <v>10</v>
      </c>
      <c r="G5527" s="32">
        <v>1538.5844152359309</v>
      </c>
    </row>
    <row r="5528" spans="1:7" x14ac:dyDescent="0.25">
      <c r="A5528" s="32">
        <v>2030</v>
      </c>
      <c r="B5528" s="33" t="s">
        <v>22</v>
      </c>
      <c r="C5528" s="33" t="s">
        <v>33</v>
      </c>
      <c r="D5528" s="33" t="s">
        <v>8</v>
      </c>
      <c r="E5528" s="32">
        <v>2021</v>
      </c>
      <c r="F5528" s="32">
        <v>9</v>
      </c>
      <c r="G5528" s="32">
        <v>1548.4400989999999</v>
      </c>
    </row>
    <row r="5529" spans="1:7" x14ac:dyDescent="0.25">
      <c r="A5529" s="32">
        <v>2030</v>
      </c>
      <c r="B5529" s="33" t="s">
        <v>22</v>
      </c>
      <c r="C5529" s="33" t="s">
        <v>33</v>
      </c>
      <c r="D5529" s="33" t="s">
        <v>8</v>
      </c>
      <c r="E5529" s="32">
        <v>2022</v>
      </c>
      <c r="F5529" s="32">
        <v>8</v>
      </c>
      <c r="G5529" s="32">
        <v>1555.828458</v>
      </c>
    </row>
    <row r="5530" spans="1:7" x14ac:dyDescent="0.25">
      <c r="A5530" s="32">
        <v>2030</v>
      </c>
      <c r="B5530" s="33" t="s">
        <v>22</v>
      </c>
      <c r="C5530" s="33" t="s">
        <v>33</v>
      </c>
      <c r="D5530" s="33" t="s">
        <v>8</v>
      </c>
      <c r="E5530" s="32">
        <v>2023</v>
      </c>
      <c r="F5530" s="32">
        <v>7</v>
      </c>
      <c r="G5530" s="32">
        <v>1634.0908962940639</v>
      </c>
    </row>
    <row r="5531" spans="1:7" x14ac:dyDescent="0.25">
      <c r="A5531" s="32">
        <v>2030</v>
      </c>
      <c r="B5531" s="33" t="s">
        <v>22</v>
      </c>
      <c r="C5531" s="33" t="s">
        <v>33</v>
      </c>
      <c r="D5531" s="33" t="s">
        <v>8</v>
      </c>
      <c r="E5531" s="32">
        <v>2024</v>
      </c>
      <c r="F5531" s="32">
        <v>6</v>
      </c>
      <c r="G5531" s="32">
        <v>1672.1032671029427</v>
      </c>
    </row>
    <row r="5532" spans="1:7" x14ac:dyDescent="0.25">
      <c r="A5532" s="32">
        <v>2030</v>
      </c>
      <c r="B5532" s="33" t="s">
        <v>22</v>
      </c>
      <c r="C5532" s="33" t="s">
        <v>33</v>
      </c>
      <c r="D5532" s="33" t="s">
        <v>8</v>
      </c>
      <c r="E5532" s="32">
        <v>2025</v>
      </c>
      <c r="F5532" s="32">
        <v>5</v>
      </c>
      <c r="G5532" s="32">
        <v>1715.6514595238802</v>
      </c>
    </row>
    <row r="5533" spans="1:7" x14ac:dyDescent="0.25">
      <c r="A5533" s="32">
        <v>2030</v>
      </c>
      <c r="B5533" s="33" t="s">
        <v>22</v>
      </c>
      <c r="C5533" s="33" t="s">
        <v>33</v>
      </c>
      <c r="D5533" s="33" t="s">
        <v>8</v>
      </c>
      <c r="E5533" s="32">
        <v>2026</v>
      </c>
      <c r="F5533" s="32">
        <v>4</v>
      </c>
      <c r="G5533" s="32">
        <v>1741.7950864548679</v>
      </c>
    </row>
    <row r="5534" spans="1:7" x14ac:dyDescent="0.25">
      <c r="A5534" s="32">
        <v>2030</v>
      </c>
      <c r="B5534" s="33" t="s">
        <v>22</v>
      </c>
      <c r="C5534" s="33" t="s">
        <v>33</v>
      </c>
      <c r="D5534" s="33" t="s">
        <v>8</v>
      </c>
      <c r="E5534" s="32">
        <v>2027</v>
      </c>
      <c r="F5534" s="32">
        <v>3</v>
      </c>
      <c r="G5534" s="32">
        <v>1746.0560988253455</v>
      </c>
    </row>
    <row r="5535" spans="1:7" x14ac:dyDescent="0.25">
      <c r="A5535" s="32">
        <v>2030</v>
      </c>
      <c r="B5535" s="33" t="s">
        <v>22</v>
      </c>
      <c r="C5535" s="33" t="s">
        <v>33</v>
      </c>
      <c r="D5535" s="33" t="s">
        <v>8</v>
      </c>
      <c r="E5535" s="32">
        <v>2028</v>
      </c>
      <c r="F5535" s="32">
        <v>2</v>
      </c>
      <c r="G5535" s="32">
        <v>1763.48135569033</v>
      </c>
    </row>
    <row r="5536" spans="1:7" x14ac:dyDescent="0.25">
      <c r="A5536" s="32">
        <v>2030</v>
      </c>
      <c r="B5536" s="33" t="s">
        <v>22</v>
      </c>
      <c r="C5536" s="33" t="s">
        <v>33</v>
      </c>
      <c r="D5536" s="33" t="s">
        <v>8</v>
      </c>
      <c r="E5536" s="32">
        <v>2029</v>
      </c>
      <c r="F5536" s="32">
        <v>1</v>
      </c>
      <c r="G5536" s="32">
        <v>1824.5728501686899</v>
      </c>
    </row>
    <row r="5537" spans="1:7" x14ac:dyDescent="0.25">
      <c r="A5537" s="32">
        <v>2030</v>
      </c>
      <c r="B5537" s="33" t="s">
        <v>22</v>
      </c>
      <c r="C5537" s="33" t="s">
        <v>33</v>
      </c>
      <c r="D5537" s="33" t="s">
        <v>8</v>
      </c>
      <c r="E5537" s="32">
        <v>2030</v>
      </c>
      <c r="F5537" s="32">
        <v>0</v>
      </c>
      <c r="G5537" s="32">
        <v>1843.485698</v>
      </c>
    </row>
    <row r="5538" spans="1:7" x14ac:dyDescent="0.25">
      <c r="A5538" s="32">
        <v>2030</v>
      </c>
      <c r="B5538" s="33" t="s">
        <v>22</v>
      </c>
      <c r="C5538" s="33" t="s">
        <v>33</v>
      </c>
      <c r="D5538" s="33" t="s">
        <v>8</v>
      </c>
      <c r="E5538" s="32">
        <v>2031</v>
      </c>
      <c r="F5538" s="32">
        <v>-1</v>
      </c>
      <c r="G5538" s="32">
        <v>560.02364820000003</v>
      </c>
    </row>
    <row r="5539" spans="1:7" x14ac:dyDescent="0.25">
      <c r="A5539" s="32">
        <v>2030</v>
      </c>
      <c r="B5539" s="33" t="s">
        <v>23</v>
      </c>
      <c r="C5539" s="33" t="s">
        <v>33</v>
      </c>
      <c r="D5539" s="33" t="s">
        <v>8</v>
      </c>
      <c r="E5539" s="32">
        <v>2010</v>
      </c>
      <c r="F5539" s="32">
        <v>20</v>
      </c>
      <c r="G5539" s="32">
        <v>93.279697958491568</v>
      </c>
    </row>
    <row r="5540" spans="1:7" x14ac:dyDescent="0.25">
      <c r="A5540" s="32">
        <v>2030</v>
      </c>
      <c r="B5540" s="33" t="s">
        <v>23</v>
      </c>
      <c r="C5540" s="33" t="s">
        <v>33</v>
      </c>
      <c r="D5540" s="33" t="s">
        <v>8</v>
      </c>
      <c r="E5540" s="32">
        <v>2011</v>
      </c>
      <c r="F5540" s="32">
        <v>19</v>
      </c>
      <c r="G5540" s="32">
        <v>142.45364159576249</v>
      </c>
    </row>
    <row r="5541" spans="1:7" x14ac:dyDescent="0.25">
      <c r="A5541" s="32">
        <v>2030</v>
      </c>
      <c r="B5541" s="33" t="s">
        <v>23</v>
      </c>
      <c r="C5541" s="33" t="s">
        <v>33</v>
      </c>
      <c r="D5541" s="33" t="s">
        <v>8</v>
      </c>
      <c r="E5541" s="32">
        <v>2012</v>
      </c>
      <c r="F5541" s="32">
        <v>18</v>
      </c>
      <c r="G5541" s="32">
        <v>196.79925675670648</v>
      </c>
    </row>
    <row r="5542" spans="1:7" x14ac:dyDescent="0.25">
      <c r="A5542" s="32">
        <v>2030</v>
      </c>
      <c r="B5542" s="33" t="s">
        <v>23</v>
      </c>
      <c r="C5542" s="33" t="s">
        <v>33</v>
      </c>
      <c r="D5542" s="33" t="s">
        <v>8</v>
      </c>
      <c r="E5542" s="32">
        <v>2013</v>
      </c>
      <c r="F5542" s="32">
        <v>17</v>
      </c>
      <c r="G5542" s="32">
        <v>257.94054055185603</v>
      </c>
    </row>
    <row r="5543" spans="1:7" x14ac:dyDescent="0.25">
      <c r="A5543" s="32">
        <v>2030</v>
      </c>
      <c r="B5543" s="33" t="s">
        <v>23</v>
      </c>
      <c r="C5543" s="33" t="s">
        <v>33</v>
      </c>
      <c r="D5543" s="33" t="s">
        <v>8</v>
      </c>
      <c r="E5543" s="32">
        <v>2014</v>
      </c>
      <c r="F5543" s="32">
        <v>16</v>
      </c>
      <c r="G5543" s="32">
        <v>337.43328995141587</v>
      </c>
    </row>
    <row r="5544" spans="1:7" x14ac:dyDescent="0.25">
      <c r="A5544" s="32">
        <v>2030</v>
      </c>
      <c r="B5544" s="33" t="s">
        <v>23</v>
      </c>
      <c r="C5544" s="33" t="s">
        <v>33</v>
      </c>
      <c r="D5544" s="33" t="s">
        <v>8</v>
      </c>
      <c r="E5544" s="32">
        <v>2015</v>
      </c>
      <c r="F5544" s="32">
        <v>15</v>
      </c>
      <c r="G5544" s="32">
        <v>421.17373263107879</v>
      </c>
    </row>
    <row r="5545" spans="1:7" x14ac:dyDescent="0.25">
      <c r="A5545" s="32">
        <v>2030</v>
      </c>
      <c r="B5545" s="33" t="s">
        <v>23</v>
      </c>
      <c r="C5545" s="33" t="s">
        <v>33</v>
      </c>
      <c r="D5545" s="33" t="s">
        <v>8</v>
      </c>
      <c r="E5545" s="32">
        <v>2016</v>
      </c>
      <c r="F5545" s="32">
        <v>14</v>
      </c>
      <c r="G5545" s="32">
        <v>516.35520282695131</v>
      </c>
    </row>
    <row r="5546" spans="1:7" x14ac:dyDescent="0.25">
      <c r="A5546" s="32">
        <v>2030</v>
      </c>
      <c r="B5546" s="33" t="s">
        <v>23</v>
      </c>
      <c r="C5546" s="33" t="s">
        <v>33</v>
      </c>
      <c r="D5546" s="33" t="s">
        <v>8</v>
      </c>
      <c r="E5546" s="32">
        <v>2017</v>
      </c>
      <c r="F5546" s="32">
        <v>13</v>
      </c>
      <c r="G5546" s="32">
        <v>628.16110496055717</v>
      </c>
    </row>
    <row r="5547" spans="1:7" x14ac:dyDescent="0.25">
      <c r="A5547" s="32">
        <v>2030</v>
      </c>
      <c r="B5547" s="33" t="s">
        <v>23</v>
      </c>
      <c r="C5547" s="33" t="s">
        <v>33</v>
      </c>
      <c r="D5547" s="33" t="s">
        <v>8</v>
      </c>
      <c r="E5547" s="32">
        <v>2018</v>
      </c>
      <c r="F5547" s="32">
        <v>12</v>
      </c>
      <c r="G5547" s="32">
        <v>687.51527867390257</v>
      </c>
    </row>
    <row r="5548" spans="1:7" x14ac:dyDescent="0.25">
      <c r="A5548" s="32">
        <v>2030</v>
      </c>
      <c r="B5548" s="33" t="s">
        <v>23</v>
      </c>
      <c r="C5548" s="33" t="s">
        <v>33</v>
      </c>
      <c r="D5548" s="33" t="s">
        <v>8</v>
      </c>
      <c r="E5548" s="32">
        <v>2019</v>
      </c>
      <c r="F5548" s="32">
        <v>11</v>
      </c>
      <c r="G5548" s="32">
        <v>735.99214636881027</v>
      </c>
    </row>
    <row r="5549" spans="1:7" x14ac:dyDescent="0.25">
      <c r="A5549" s="32">
        <v>2030</v>
      </c>
      <c r="B5549" s="33" t="s">
        <v>23</v>
      </c>
      <c r="C5549" s="33" t="s">
        <v>33</v>
      </c>
      <c r="D5549" s="33" t="s">
        <v>8</v>
      </c>
      <c r="E5549" s="32">
        <v>2020</v>
      </c>
      <c r="F5549" s="32">
        <v>10</v>
      </c>
      <c r="G5549" s="32">
        <v>780.92123765717167</v>
      </c>
    </row>
    <row r="5550" spans="1:7" x14ac:dyDescent="0.25">
      <c r="A5550" s="32">
        <v>2030</v>
      </c>
      <c r="B5550" s="33" t="s">
        <v>23</v>
      </c>
      <c r="C5550" s="33" t="s">
        <v>33</v>
      </c>
      <c r="D5550" s="33" t="s">
        <v>8</v>
      </c>
      <c r="E5550" s="32">
        <v>2021</v>
      </c>
      <c r="F5550" s="32">
        <v>9</v>
      </c>
      <c r="G5550" s="32">
        <v>734.70785750000005</v>
      </c>
    </row>
    <row r="5551" spans="1:7" x14ac:dyDescent="0.25">
      <c r="A5551" s="32">
        <v>2030</v>
      </c>
      <c r="B5551" s="33" t="s">
        <v>23</v>
      </c>
      <c r="C5551" s="33" t="s">
        <v>33</v>
      </c>
      <c r="D5551" s="33" t="s">
        <v>8</v>
      </c>
      <c r="E5551" s="32">
        <v>2022</v>
      </c>
      <c r="F5551" s="32">
        <v>8</v>
      </c>
      <c r="G5551" s="32">
        <v>726.59184979999998</v>
      </c>
    </row>
    <row r="5552" spans="1:7" x14ac:dyDescent="0.25">
      <c r="A5552" s="32">
        <v>2030</v>
      </c>
      <c r="B5552" s="33" t="s">
        <v>23</v>
      </c>
      <c r="C5552" s="33" t="s">
        <v>33</v>
      </c>
      <c r="D5552" s="33" t="s">
        <v>8</v>
      </c>
      <c r="E5552" s="32">
        <v>2023</v>
      </c>
      <c r="F5552" s="32">
        <v>7</v>
      </c>
      <c r="G5552" s="32">
        <v>807.5167874</v>
      </c>
    </row>
    <row r="5553" spans="1:7" x14ac:dyDescent="0.25">
      <c r="A5553" s="32">
        <v>2030</v>
      </c>
      <c r="B5553" s="33" t="s">
        <v>23</v>
      </c>
      <c r="C5553" s="33" t="s">
        <v>33</v>
      </c>
      <c r="D5553" s="33" t="s">
        <v>8</v>
      </c>
      <c r="E5553" s="32">
        <v>2024</v>
      </c>
      <c r="F5553" s="32">
        <v>6</v>
      </c>
      <c r="G5553" s="32">
        <v>853.4825282005836</v>
      </c>
    </row>
    <row r="5554" spans="1:7" x14ac:dyDescent="0.25">
      <c r="A5554" s="32">
        <v>2030</v>
      </c>
      <c r="B5554" s="33" t="s">
        <v>23</v>
      </c>
      <c r="C5554" s="33" t="s">
        <v>33</v>
      </c>
      <c r="D5554" s="33" t="s">
        <v>8</v>
      </c>
      <c r="E5554" s="32">
        <v>2025</v>
      </c>
      <c r="F5554" s="32">
        <v>5</v>
      </c>
      <c r="G5554" s="32">
        <v>880.94080925241144</v>
      </c>
    </row>
    <row r="5555" spans="1:7" x14ac:dyDescent="0.25">
      <c r="A5555" s="32">
        <v>2030</v>
      </c>
      <c r="B5555" s="33" t="s">
        <v>23</v>
      </c>
      <c r="C5555" s="33" t="s">
        <v>33</v>
      </c>
      <c r="D5555" s="33" t="s">
        <v>8</v>
      </c>
      <c r="E5555" s="32">
        <v>2026</v>
      </c>
      <c r="F5555" s="32">
        <v>4</v>
      </c>
      <c r="G5555" s="32">
        <v>862.58835739999995</v>
      </c>
    </row>
    <row r="5556" spans="1:7" x14ac:dyDescent="0.25">
      <c r="A5556" s="32">
        <v>2030</v>
      </c>
      <c r="B5556" s="33" t="s">
        <v>23</v>
      </c>
      <c r="C5556" s="33" t="s">
        <v>33</v>
      </c>
      <c r="D5556" s="33" t="s">
        <v>8</v>
      </c>
      <c r="E5556" s="32">
        <v>2027</v>
      </c>
      <c r="F5556" s="32">
        <v>3</v>
      </c>
      <c r="G5556" s="32">
        <v>851.60744639999996</v>
      </c>
    </row>
    <row r="5557" spans="1:7" x14ac:dyDescent="0.25">
      <c r="A5557" s="32">
        <v>2030</v>
      </c>
      <c r="B5557" s="33" t="s">
        <v>23</v>
      </c>
      <c r="C5557" s="33" t="s">
        <v>33</v>
      </c>
      <c r="D5557" s="33" t="s">
        <v>8</v>
      </c>
      <c r="E5557" s="32">
        <v>2028</v>
      </c>
      <c r="F5557" s="32">
        <v>2</v>
      </c>
      <c r="G5557" s="32">
        <v>907.95481440000003</v>
      </c>
    </row>
    <row r="5558" spans="1:7" x14ac:dyDescent="0.25">
      <c r="A5558" s="32">
        <v>2030</v>
      </c>
      <c r="B5558" s="33" t="s">
        <v>23</v>
      </c>
      <c r="C5558" s="33" t="s">
        <v>33</v>
      </c>
      <c r="D5558" s="33" t="s">
        <v>8</v>
      </c>
      <c r="E5558" s="32">
        <v>2029</v>
      </c>
      <c r="F5558" s="32">
        <v>1</v>
      </c>
      <c r="G5558" s="32">
        <v>943.98433823870005</v>
      </c>
    </row>
    <row r="5559" spans="1:7" x14ac:dyDescent="0.25">
      <c r="A5559" s="32">
        <v>2030</v>
      </c>
      <c r="B5559" s="33" t="s">
        <v>23</v>
      </c>
      <c r="C5559" s="33" t="s">
        <v>33</v>
      </c>
      <c r="D5559" s="33" t="s">
        <v>8</v>
      </c>
      <c r="E5559" s="32">
        <v>2030</v>
      </c>
      <c r="F5559" s="32">
        <v>0</v>
      </c>
      <c r="G5559" s="32">
        <v>952.71629386289897</v>
      </c>
    </row>
    <row r="5560" spans="1:7" x14ac:dyDescent="0.25">
      <c r="A5560" s="32">
        <v>2030</v>
      </c>
      <c r="B5560" s="33" t="s">
        <v>23</v>
      </c>
      <c r="C5560" s="33" t="s">
        <v>33</v>
      </c>
      <c r="D5560" s="33" t="s">
        <v>8</v>
      </c>
      <c r="E5560" s="32">
        <v>2031</v>
      </c>
      <c r="F5560" s="32">
        <v>-1</v>
      </c>
      <c r="G5560" s="32">
        <v>301.46409699999998</v>
      </c>
    </row>
    <row r="5561" spans="1:7" x14ac:dyDescent="0.25">
      <c r="A5561" s="32">
        <v>2030</v>
      </c>
      <c r="B5561" s="33" t="s">
        <v>24</v>
      </c>
      <c r="C5561" s="33" t="s">
        <v>33</v>
      </c>
      <c r="D5561" s="33" t="s">
        <v>8</v>
      </c>
      <c r="E5561" s="32">
        <v>2010</v>
      </c>
      <c r="F5561" s="32">
        <v>20</v>
      </c>
      <c r="G5561" s="32">
        <v>104.95655346367255</v>
      </c>
    </row>
    <row r="5562" spans="1:7" x14ac:dyDescent="0.25">
      <c r="A5562" s="32">
        <v>2030</v>
      </c>
      <c r="B5562" s="33" t="s">
        <v>24</v>
      </c>
      <c r="C5562" s="33" t="s">
        <v>33</v>
      </c>
      <c r="D5562" s="33" t="s">
        <v>8</v>
      </c>
      <c r="E5562" s="32">
        <v>2011</v>
      </c>
      <c r="F5562" s="32">
        <v>19</v>
      </c>
      <c r="G5562" s="32">
        <v>148.08666487046358</v>
      </c>
    </row>
    <row r="5563" spans="1:7" x14ac:dyDescent="0.25">
      <c r="A5563" s="32">
        <v>2030</v>
      </c>
      <c r="B5563" s="33" t="s">
        <v>24</v>
      </c>
      <c r="C5563" s="33" t="s">
        <v>33</v>
      </c>
      <c r="D5563" s="33" t="s">
        <v>8</v>
      </c>
      <c r="E5563" s="32">
        <v>2012</v>
      </c>
      <c r="F5563" s="32">
        <v>18</v>
      </c>
      <c r="G5563" s="32">
        <v>192.86852236516495</v>
      </c>
    </row>
    <row r="5564" spans="1:7" x14ac:dyDescent="0.25">
      <c r="A5564" s="32">
        <v>2030</v>
      </c>
      <c r="B5564" s="33" t="s">
        <v>24</v>
      </c>
      <c r="C5564" s="33" t="s">
        <v>33</v>
      </c>
      <c r="D5564" s="33" t="s">
        <v>8</v>
      </c>
      <c r="E5564" s="32">
        <v>2013</v>
      </c>
      <c r="F5564" s="32">
        <v>17</v>
      </c>
      <c r="G5564" s="32">
        <v>238.16213511676634</v>
      </c>
    </row>
    <row r="5565" spans="1:7" x14ac:dyDescent="0.25">
      <c r="A5565" s="32">
        <v>2030</v>
      </c>
      <c r="B5565" s="33" t="s">
        <v>24</v>
      </c>
      <c r="C5565" s="33" t="s">
        <v>33</v>
      </c>
      <c r="D5565" s="33" t="s">
        <v>8</v>
      </c>
      <c r="E5565" s="32">
        <v>2014</v>
      </c>
      <c r="F5565" s="32">
        <v>16</v>
      </c>
      <c r="G5565" s="32">
        <v>294.32653813710004</v>
      </c>
    </row>
    <row r="5566" spans="1:7" x14ac:dyDescent="0.25">
      <c r="A5566" s="32">
        <v>2030</v>
      </c>
      <c r="B5566" s="33" t="s">
        <v>24</v>
      </c>
      <c r="C5566" s="33" t="s">
        <v>33</v>
      </c>
      <c r="D5566" s="33" t="s">
        <v>8</v>
      </c>
      <c r="E5566" s="32">
        <v>2015</v>
      </c>
      <c r="F5566" s="32">
        <v>15</v>
      </c>
      <c r="G5566" s="32">
        <v>348.11127715661331</v>
      </c>
    </row>
    <row r="5567" spans="1:7" x14ac:dyDescent="0.25">
      <c r="A5567" s="32">
        <v>2030</v>
      </c>
      <c r="B5567" s="33" t="s">
        <v>24</v>
      </c>
      <c r="C5567" s="33" t="s">
        <v>33</v>
      </c>
      <c r="D5567" s="33" t="s">
        <v>8</v>
      </c>
      <c r="E5567" s="32">
        <v>2016</v>
      </c>
      <c r="F5567" s="32">
        <v>14</v>
      </c>
      <c r="G5567" s="32">
        <v>410.09123412240888</v>
      </c>
    </row>
    <row r="5568" spans="1:7" x14ac:dyDescent="0.25">
      <c r="A5568" s="32">
        <v>2030</v>
      </c>
      <c r="B5568" s="33" t="s">
        <v>24</v>
      </c>
      <c r="C5568" s="33" t="s">
        <v>33</v>
      </c>
      <c r="D5568" s="33" t="s">
        <v>8</v>
      </c>
      <c r="E5568" s="32">
        <v>2017</v>
      </c>
      <c r="F5568" s="32">
        <v>13</v>
      </c>
      <c r="G5568" s="32">
        <v>479.27632147562099</v>
      </c>
    </row>
    <row r="5569" spans="1:7" x14ac:dyDescent="0.25">
      <c r="A5569" s="32">
        <v>2030</v>
      </c>
      <c r="B5569" s="33" t="s">
        <v>24</v>
      </c>
      <c r="C5569" s="33" t="s">
        <v>33</v>
      </c>
      <c r="D5569" s="33" t="s">
        <v>8</v>
      </c>
      <c r="E5569" s="32">
        <v>2018</v>
      </c>
      <c r="F5569" s="32">
        <v>12</v>
      </c>
      <c r="G5569" s="32">
        <v>526.0444412290434</v>
      </c>
    </row>
    <row r="5570" spans="1:7" x14ac:dyDescent="0.25">
      <c r="A5570" s="32">
        <v>2030</v>
      </c>
      <c r="B5570" s="33" t="s">
        <v>24</v>
      </c>
      <c r="C5570" s="33" t="s">
        <v>33</v>
      </c>
      <c r="D5570" s="33" t="s">
        <v>8</v>
      </c>
      <c r="E5570" s="32">
        <v>2019</v>
      </c>
      <c r="F5570" s="32">
        <v>11</v>
      </c>
      <c r="G5570" s="32">
        <v>561.70967625065521</v>
      </c>
    </row>
    <row r="5571" spans="1:7" x14ac:dyDescent="0.25">
      <c r="A5571" s="32">
        <v>2030</v>
      </c>
      <c r="B5571" s="33" t="s">
        <v>24</v>
      </c>
      <c r="C5571" s="33" t="s">
        <v>33</v>
      </c>
      <c r="D5571" s="33" t="s">
        <v>8</v>
      </c>
      <c r="E5571" s="32">
        <v>2020</v>
      </c>
      <c r="F5571" s="32">
        <v>10</v>
      </c>
      <c r="G5571" s="32">
        <v>592.30020547132438</v>
      </c>
    </row>
    <row r="5572" spans="1:7" x14ac:dyDescent="0.25">
      <c r="A5572" s="32">
        <v>2030</v>
      </c>
      <c r="B5572" s="33" t="s">
        <v>24</v>
      </c>
      <c r="C5572" s="33" t="s">
        <v>33</v>
      </c>
      <c r="D5572" s="33" t="s">
        <v>8</v>
      </c>
      <c r="E5572" s="32">
        <v>2021</v>
      </c>
      <c r="F5572" s="32">
        <v>9</v>
      </c>
      <c r="G5572" s="32">
        <v>600.12931833555126</v>
      </c>
    </row>
    <row r="5573" spans="1:7" x14ac:dyDescent="0.25">
      <c r="A5573" s="32">
        <v>2030</v>
      </c>
      <c r="B5573" s="33" t="s">
        <v>24</v>
      </c>
      <c r="C5573" s="33" t="s">
        <v>33</v>
      </c>
      <c r="D5573" s="33" t="s">
        <v>8</v>
      </c>
      <c r="E5573" s="32">
        <v>2022</v>
      </c>
      <c r="F5573" s="32">
        <v>8</v>
      </c>
      <c r="G5573" s="32">
        <v>611.44255215106375</v>
      </c>
    </row>
    <row r="5574" spans="1:7" x14ac:dyDescent="0.25">
      <c r="A5574" s="32">
        <v>2030</v>
      </c>
      <c r="B5574" s="33" t="s">
        <v>24</v>
      </c>
      <c r="C5574" s="33" t="s">
        <v>33</v>
      </c>
      <c r="D5574" s="33" t="s">
        <v>8</v>
      </c>
      <c r="E5574" s="32">
        <v>2023</v>
      </c>
      <c r="F5574" s="32">
        <v>7</v>
      </c>
      <c r="G5574" s="32">
        <v>626.16217218430438</v>
      </c>
    </row>
    <row r="5575" spans="1:7" x14ac:dyDescent="0.25">
      <c r="A5575" s="32">
        <v>2030</v>
      </c>
      <c r="B5575" s="33" t="s">
        <v>24</v>
      </c>
      <c r="C5575" s="33" t="s">
        <v>33</v>
      </c>
      <c r="D5575" s="33" t="s">
        <v>8</v>
      </c>
      <c r="E5575" s="32">
        <v>2024</v>
      </c>
      <c r="F5575" s="32">
        <v>6</v>
      </c>
      <c r="G5575" s="32">
        <v>640.69815534835607</v>
      </c>
    </row>
    <row r="5576" spans="1:7" x14ac:dyDescent="0.25">
      <c r="A5576" s="32">
        <v>2030</v>
      </c>
      <c r="B5576" s="33" t="s">
        <v>24</v>
      </c>
      <c r="C5576" s="33" t="s">
        <v>33</v>
      </c>
      <c r="D5576" s="33" t="s">
        <v>8</v>
      </c>
      <c r="E5576" s="32">
        <v>2025</v>
      </c>
      <c r="F5576" s="32">
        <v>5</v>
      </c>
      <c r="G5576" s="32">
        <v>658.61919110343672</v>
      </c>
    </row>
    <row r="5577" spans="1:7" x14ac:dyDescent="0.25">
      <c r="A5577" s="32">
        <v>2030</v>
      </c>
      <c r="B5577" s="33" t="s">
        <v>24</v>
      </c>
      <c r="C5577" s="33" t="s">
        <v>33</v>
      </c>
      <c r="D5577" s="33" t="s">
        <v>8</v>
      </c>
      <c r="E5577" s="32">
        <v>2026</v>
      </c>
      <c r="F5577" s="32">
        <v>4</v>
      </c>
      <c r="G5577" s="32">
        <v>670.80697866805451</v>
      </c>
    </row>
    <row r="5578" spans="1:7" x14ac:dyDescent="0.25">
      <c r="A5578" s="32">
        <v>2030</v>
      </c>
      <c r="B5578" s="33" t="s">
        <v>24</v>
      </c>
      <c r="C5578" s="33" t="s">
        <v>33</v>
      </c>
      <c r="D5578" s="33" t="s">
        <v>8</v>
      </c>
      <c r="E5578" s="32">
        <v>2027</v>
      </c>
      <c r="F5578" s="32">
        <v>3</v>
      </c>
      <c r="G5578" s="32">
        <v>676.4267463963705</v>
      </c>
    </row>
    <row r="5579" spans="1:7" x14ac:dyDescent="0.25">
      <c r="A5579" s="32">
        <v>2030</v>
      </c>
      <c r="B5579" s="33" t="s">
        <v>24</v>
      </c>
      <c r="C5579" s="33" t="s">
        <v>33</v>
      </c>
      <c r="D5579" s="33" t="s">
        <v>8</v>
      </c>
      <c r="E5579" s="32">
        <v>2028</v>
      </c>
      <c r="F5579" s="32">
        <v>2</v>
      </c>
      <c r="G5579" s="32">
        <v>688.81688124613572</v>
      </c>
    </row>
    <row r="5580" spans="1:7" x14ac:dyDescent="0.25">
      <c r="A5580" s="32">
        <v>2030</v>
      </c>
      <c r="B5580" s="33" t="s">
        <v>24</v>
      </c>
      <c r="C5580" s="33" t="s">
        <v>33</v>
      </c>
      <c r="D5580" s="33" t="s">
        <v>8</v>
      </c>
      <c r="E5580" s="32">
        <v>2029</v>
      </c>
      <c r="F5580" s="32">
        <v>1</v>
      </c>
      <c r="G5580" s="32">
        <v>718.89034609689998</v>
      </c>
    </row>
    <row r="5581" spans="1:7" x14ac:dyDescent="0.25">
      <c r="A5581" s="32">
        <v>2030</v>
      </c>
      <c r="B5581" s="33" t="s">
        <v>24</v>
      </c>
      <c r="C5581" s="33" t="s">
        <v>33</v>
      </c>
      <c r="D5581" s="33" t="s">
        <v>8</v>
      </c>
      <c r="E5581" s="32">
        <v>2030</v>
      </c>
      <c r="F5581" s="32">
        <v>0</v>
      </c>
      <c r="G5581" s="32">
        <v>731.46702686230003</v>
      </c>
    </row>
    <row r="5582" spans="1:7" x14ac:dyDescent="0.25">
      <c r="A5582" s="32">
        <v>2030</v>
      </c>
      <c r="B5582" s="33" t="s">
        <v>24</v>
      </c>
      <c r="C5582" s="33" t="s">
        <v>33</v>
      </c>
      <c r="D5582" s="33" t="s">
        <v>8</v>
      </c>
      <c r="E5582" s="32">
        <v>2031</v>
      </c>
      <c r="F5582" s="32">
        <v>-1</v>
      </c>
      <c r="G5582" s="32">
        <v>167.1948028994</v>
      </c>
    </row>
    <row r="5583" spans="1:7" x14ac:dyDescent="0.25">
      <c r="A5583" s="32">
        <v>2030</v>
      </c>
      <c r="B5583" s="33" t="s">
        <v>25</v>
      </c>
      <c r="C5583" s="33" t="s">
        <v>33</v>
      </c>
      <c r="D5583" s="33" t="s">
        <v>8</v>
      </c>
      <c r="E5583" s="32">
        <v>2010</v>
      </c>
      <c r="F5583" s="32">
        <v>20</v>
      </c>
      <c r="G5583" s="32">
        <v>444.6567477283142</v>
      </c>
    </row>
    <row r="5584" spans="1:7" x14ac:dyDescent="0.25">
      <c r="A5584" s="32">
        <v>2030</v>
      </c>
      <c r="B5584" s="33" t="s">
        <v>25</v>
      </c>
      <c r="C5584" s="33" t="s">
        <v>33</v>
      </c>
      <c r="D5584" s="33" t="s">
        <v>8</v>
      </c>
      <c r="E5584" s="32">
        <v>2011</v>
      </c>
      <c r="F5584" s="32">
        <v>19</v>
      </c>
      <c r="G5584" s="32">
        <v>627.88190132990667</v>
      </c>
    </row>
    <row r="5585" spans="1:7" x14ac:dyDescent="0.25">
      <c r="A5585" s="32">
        <v>2030</v>
      </c>
      <c r="B5585" s="33" t="s">
        <v>25</v>
      </c>
      <c r="C5585" s="33" t="s">
        <v>33</v>
      </c>
      <c r="D5585" s="33" t="s">
        <v>8</v>
      </c>
      <c r="E5585" s="32">
        <v>2012</v>
      </c>
      <c r="F5585" s="32">
        <v>18</v>
      </c>
      <c r="G5585" s="32">
        <v>837.38973395661696</v>
      </c>
    </row>
    <row r="5586" spans="1:7" x14ac:dyDescent="0.25">
      <c r="A5586" s="32">
        <v>2030</v>
      </c>
      <c r="B5586" s="33" t="s">
        <v>25</v>
      </c>
      <c r="C5586" s="33" t="s">
        <v>33</v>
      </c>
      <c r="D5586" s="33" t="s">
        <v>8</v>
      </c>
      <c r="E5586" s="32">
        <v>2013</v>
      </c>
      <c r="F5586" s="32">
        <v>17</v>
      </c>
      <c r="G5586" s="32">
        <v>1072.8376646596646</v>
      </c>
    </row>
    <row r="5587" spans="1:7" x14ac:dyDescent="0.25">
      <c r="A5587" s="32">
        <v>2030</v>
      </c>
      <c r="B5587" s="33" t="s">
        <v>25</v>
      </c>
      <c r="C5587" s="33" t="s">
        <v>33</v>
      </c>
      <c r="D5587" s="33" t="s">
        <v>8</v>
      </c>
      <c r="E5587" s="32">
        <v>2014</v>
      </c>
      <c r="F5587" s="32">
        <v>16</v>
      </c>
      <c r="G5587" s="32">
        <v>1376.1190534921907</v>
      </c>
    </row>
    <row r="5588" spans="1:7" x14ac:dyDescent="0.25">
      <c r="A5588" s="32">
        <v>2030</v>
      </c>
      <c r="B5588" s="33" t="s">
        <v>25</v>
      </c>
      <c r="C5588" s="33" t="s">
        <v>33</v>
      </c>
      <c r="D5588" s="33" t="s">
        <v>8</v>
      </c>
      <c r="E5588" s="32">
        <v>2015</v>
      </c>
      <c r="F5588" s="32">
        <v>15</v>
      </c>
      <c r="G5588" s="32">
        <v>1686.1283418137846</v>
      </c>
    </row>
    <row r="5589" spans="1:7" x14ac:dyDescent="0.25">
      <c r="A5589" s="32">
        <v>2030</v>
      </c>
      <c r="B5589" s="33" t="s">
        <v>25</v>
      </c>
      <c r="C5589" s="33" t="s">
        <v>33</v>
      </c>
      <c r="D5589" s="33" t="s">
        <v>8</v>
      </c>
      <c r="E5589" s="32">
        <v>2016</v>
      </c>
      <c r="F5589" s="32">
        <v>14</v>
      </c>
      <c r="G5589" s="32">
        <v>2023.1992539994294</v>
      </c>
    </row>
    <row r="5590" spans="1:7" x14ac:dyDescent="0.25">
      <c r="A5590" s="32">
        <v>2030</v>
      </c>
      <c r="B5590" s="33" t="s">
        <v>25</v>
      </c>
      <c r="C5590" s="33" t="s">
        <v>33</v>
      </c>
      <c r="D5590" s="33" t="s">
        <v>8</v>
      </c>
      <c r="E5590" s="32">
        <v>2017</v>
      </c>
      <c r="F5590" s="32">
        <v>13</v>
      </c>
      <c r="G5590" s="32">
        <v>2390.7007625518872</v>
      </c>
    </row>
    <row r="5591" spans="1:7" x14ac:dyDescent="0.25">
      <c r="A5591" s="32">
        <v>2030</v>
      </c>
      <c r="B5591" s="33" t="s">
        <v>25</v>
      </c>
      <c r="C5591" s="33" t="s">
        <v>33</v>
      </c>
      <c r="D5591" s="33" t="s">
        <v>8</v>
      </c>
      <c r="E5591" s="32">
        <v>2018</v>
      </c>
      <c r="F5591" s="32">
        <v>12</v>
      </c>
      <c r="G5591" s="32">
        <v>2622.9208695631492</v>
      </c>
    </row>
    <row r="5592" spans="1:7" x14ac:dyDescent="0.25">
      <c r="A5592" s="32">
        <v>2030</v>
      </c>
      <c r="B5592" s="33" t="s">
        <v>25</v>
      </c>
      <c r="C5592" s="33" t="s">
        <v>33</v>
      </c>
      <c r="D5592" s="33" t="s">
        <v>8</v>
      </c>
      <c r="E5592" s="32">
        <v>2019</v>
      </c>
      <c r="F5592" s="32">
        <v>11</v>
      </c>
      <c r="G5592" s="32">
        <v>2773.0876104155641</v>
      </c>
    </row>
    <row r="5593" spans="1:7" x14ac:dyDescent="0.25">
      <c r="A5593" s="32">
        <v>2030</v>
      </c>
      <c r="B5593" s="33" t="s">
        <v>25</v>
      </c>
      <c r="C5593" s="33" t="s">
        <v>33</v>
      </c>
      <c r="D5593" s="33" t="s">
        <v>8</v>
      </c>
      <c r="E5593" s="32">
        <v>2020</v>
      </c>
      <c r="F5593" s="32">
        <v>10</v>
      </c>
      <c r="G5593" s="32">
        <v>2877.0913243282389</v>
      </c>
    </row>
    <row r="5594" spans="1:7" x14ac:dyDescent="0.25">
      <c r="A5594" s="32">
        <v>2030</v>
      </c>
      <c r="B5594" s="33" t="s">
        <v>25</v>
      </c>
      <c r="C5594" s="33" t="s">
        <v>33</v>
      </c>
      <c r="D5594" s="33" t="s">
        <v>8</v>
      </c>
      <c r="E5594" s="32">
        <v>2021</v>
      </c>
      <c r="F5594" s="32">
        <v>9</v>
      </c>
      <c r="G5594" s="32">
        <v>2877.5350473271751</v>
      </c>
    </row>
    <row r="5595" spans="1:7" x14ac:dyDescent="0.25">
      <c r="A5595" s="32">
        <v>2030</v>
      </c>
      <c r="B5595" s="33" t="s">
        <v>25</v>
      </c>
      <c r="C5595" s="33" t="s">
        <v>33</v>
      </c>
      <c r="D5595" s="33" t="s">
        <v>8</v>
      </c>
      <c r="E5595" s="32">
        <v>2022</v>
      </c>
      <c r="F5595" s="32">
        <v>8</v>
      </c>
      <c r="G5595" s="32">
        <v>2897.0838622107794</v>
      </c>
    </row>
    <row r="5596" spans="1:7" x14ac:dyDescent="0.25">
      <c r="A5596" s="32">
        <v>2030</v>
      </c>
      <c r="B5596" s="33" t="s">
        <v>25</v>
      </c>
      <c r="C5596" s="33" t="s">
        <v>33</v>
      </c>
      <c r="D5596" s="33" t="s">
        <v>8</v>
      </c>
      <c r="E5596" s="32">
        <v>2023</v>
      </c>
      <c r="F5596" s="32">
        <v>7</v>
      </c>
      <c r="G5596" s="32">
        <v>2938.5108143619354</v>
      </c>
    </row>
    <row r="5597" spans="1:7" x14ac:dyDescent="0.25">
      <c r="A5597" s="32">
        <v>2030</v>
      </c>
      <c r="B5597" s="33" t="s">
        <v>25</v>
      </c>
      <c r="C5597" s="33" t="s">
        <v>33</v>
      </c>
      <c r="D5597" s="33" t="s">
        <v>8</v>
      </c>
      <c r="E5597" s="32">
        <v>2024</v>
      </c>
      <c r="F5597" s="32">
        <v>6</v>
      </c>
      <c r="G5597" s="32">
        <v>2982.8169211249055</v>
      </c>
    </row>
    <row r="5598" spans="1:7" x14ac:dyDescent="0.25">
      <c r="A5598" s="32">
        <v>2030</v>
      </c>
      <c r="B5598" s="33" t="s">
        <v>25</v>
      </c>
      <c r="C5598" s="33" t="s">
        <v>33</v>
      </c>
      <c r="D5598" s="33" t="s">
        <v>8</v>
      </c>
      <c r="E5598" s="32">
        <v>2025</v>
      </c>
      <c r="F5598" s="32">
        <v>5</v>
      </c>
      <c r="G5598" s="32">
        <v>3041.7799041657363</v>
      </c>
    </row>
    <row r="5599" spans="1:7" x14ac:dyDescent="0.25">
      <c r="A5599" s="32">
        <v>2030</v>
      </c>
      <c r="B5599" s="33" t="s">
        <v>25</v>
      </c>
      <c r="C5599" s="33" t="s">
        <v>33</v>
      </c>
      <c r="D5599" s="33" t="s">
        <v>8</v>
      </c>
      <c r="E5599" s="32">
        <v>2026</v>
      </c>
      <c r="F5599" s="32">
        <v>4</v>
      </c>
      <c r="G5599" s="32">
        <v>3079.5726242066398</v>
      </c>
    </row>
    <row r="5600" spans="1:7" x14ac:dyDescent="0.25">
      <c r="A5600" s="32">
        <v>2030</v>
      </c>
      <c r="B5600" s="33" t="s">
        <v>25</v>
      </c>
      <c r="C5600" s="33" t="s">
        <v>33</v>
      </c>
      <c r="D5600" s="33" t="s">
        <v>8</v>
      </c>
      <c r="E5600" s="32">
        <v>2027</v>
      </c>
      <c r="F5600" s="32">
        <v>3</v>
      </c>
      <c r="G5600" s="32">
        <v>3091.1344634414245</v>
      </c>
    </row>
    <row r="5601" spans="1:7" x14ac:dyDescent="0.25">
      <c r="A5601" s="32">
        <v>2030</v>
      </c>
      <c r="B5601" s="33" t="s">
        <v>25</v>
      </c>
      <c r="C5601" s="33" t="s">
        <v>33</v>
      </c>
      <c r="D5601" s="33" t="s">
        <v>8</v>
      </c>
      <c r="E5601" s="32">
        <v>2028</v>
      </c>
      <c r="F5601" s="32">
        <v>2</v>
      </c>
      <c r="G5601" s="32">
        <v>2655.910382</v>
      </c>
    </row>
    <row r="5602" spans="1:7" x14ac:dyDescent="0.25">
      <c r="A5602" s="32">
        <v>2030</v>
      </c>
      <c r="B5602" s="33" t="s">
        <v>25</v>
      </c>
      <c r="C5602" s="33" t="s">
        <v>33</v>
      </c>
      <c r="D5602" s="33" t="s">
        <v>8</v>
      </c>
      <c r="E5602" s="32">
        <v>2029</v>
      </c>
      <c r="F5602" s="32">
        <v>1</v>
      </c>
      <c r="G5602" s="32">
        <v>3002.7058139999999</v>
      </c>
    </row>
    <row r="5603" spans="1:7" x14ac:dyDescent="0.25">
      <c r="A5603" s="32">
        <v>2030</v>
      </c>
      <c r="B5603" s="33" t="s">
        <v>25</v>
      </c>
      <c r="C5603" s="33" t="s">
        <v>33</v>
      </c>
      <c r="D5603" s="33" t="s">
        <v>8</v>
      </c>
      <c r="E5603" s="32">
        <v>2030</v>
      </c>
      <c r="F5603" s="32">
        <v>0</v>
      </c>
      <c r="G5603" s="32">
        <v>3304.9651180000001</v>
      </c>
    </row>
    <row r="5604" spans="1:7" x14ac:dyDescent="0.25">
      <c r="A5604" s="32">
        <v>2030</v>
      </c>
      <c r="B5604" s="33" t="s">
        <v>25</v>
      </c>
      <c r="C5604" s="33" t="s">
        <v>33</v>
      </c>
      <c r="D5604" s="33" t="s">
        <v>8</v>
      </c>
      <c r="E5604" s="32">
        <v>2031</v>
      </c>
      <c r="F5604" s="32">
        <v>-1</v>
      </c>
      <c r="G5604" s="32">
        <v>1617.2396897873</v>
      </c>
    </row>
    <row r="5605" spans="1:7" x14ac:dyDescent="0.25">
      <c r="A5605" s="32">
        <v>2030</v>
      </c>
      <c r="B5605" s="33" t="s">
        <v>26</v>
      </c>
      <c r="C5605" s="33" t="s">
        <v>33</v>
      </c>
      <c r="D5605" s="33" t="s">
        <v>8</v>
      </c>
      <c r="E5605" s="32">
        <v>2010</v>
      </c>
      <c r="F5605" s="32">
        <v>20</v>
      </c>
      <c r="G5605" s="32">
        <v>60.524702918176395</v>
      </c>
    </row>
    <row r="5606" spans="1:7" x14ac:dyDescent="0.25">
      <c r="A5606" s="32">
        <v>2030</v>
      </c>
      <c r="B5606" s="33" t="s">
        <v>26</v>
      </c>
      <c r="C5606" s="33" t="s">
        <v>33</v>
      </c>
      <c r="D5606" s="33" t="s">
        <v>8</v>
      </c>
      <c r="E5606" s="32">
        <v>2011</v>
      </c>
      <c r="F5606" s="32">
        <v>19</v>
      </c>
      <c r="G5606" s="32">
        <v>90.949599017505051</v>
      </c>
    </row>
    <row r="5607" spans="1:7" x14ac:dyDescent="0.25">
      <c r="A5607" s="32">
        <v>2030</v>
      </c>
      <c r="B5607" s="33" t="s">
        <v>26</v>
      </c>
      <c r="C5607" s="33" t="s">
        <v>33</v>
      </c>
      <c r="D5607" s="33" t="s">
        <v>8</v>
      </c>
      <c r="E5607" s="32">
        <v>2012</v>
      </c>
      <c r="F5607" s="32">
        <v>18</v>
      </c>
      <c r="G5607" s="32">
        <v>125.91080731869856</v>
      </c>
    </row>
    <row r="5608" spans="1:7" x14ac:dyDescent="0.25">
      <c r="A5608" s="32">
        <v>2030</v>
      </c>
      <c r="B5608" s="33" t="s">
        <v>26</v>
      </c>
      <c r="C5608" s="33" t="s">
        <v>33</v>
      </c>
      <c r="D5608" s="33" t="s">
        <v>8</v>
      </c>
      <c r="E5608" s="32">
        <v>2013</v>
      </c>
      <c r="F5608" s="32">
        <v>17</v>
      </c>
      <c r="G5608" s="32">
        <v>166.63382772208828</v>
      </c>
    </row>
    <row r="5609" spans="1:7" x14ac:dyDescent="0.25">
      <c r="A5609" s="32">
        <v>2030</v>
      </c>
      <c r="B5609" s="33" t="s">
        <v>26</v>
      </c>
      <c r="C5609" s="33" t="s">
        <v>33</v>
      </c>
      <c r="D5609" s="33" t="s">
        <v>8</v>
      </c>
      <c r="E5609" s="32">
        <v>2014</v>
      </c>
      <c r="F5609" s="32">
        <v>16</v>
      </c>
      <c r="G5609" s="32">
        <v>220.35182097446196</v>
      </c>
    </row>
    <row r="5610" spans="1:7" x14ac:dyDescent="0.25">
      <c r="A5610" s="32">
        <v>2030</v>
      </c>
      <c r="B5610" s="33" t="s">
        <v>26</v>
      </c>
      <c r="C5610" s="33" t="s">
        <v>33</v>
      </c>
      <c r="D5610" s="33" t="s">
        <v>8</v>
      </c>
      <c r="E5610" s="32">
        <v>2015</v>
      </c>
      <c r="F5610" s="32">
        <v>15</v>
      </c>
      <c r="G5610" s="32">
        <v>278.49330529612371</v>
      </c>
    </row>
    <row r="5611" spans="1:7" x14ac:dyDescent="0.25">
      <c r="A5611" s="32">
        <v>2030</v>
      </c>
      <c r="B5611" s="33" t="s">
        <v>26</v>
      </c>
      <c r="C5611" s="33" t="s">
        <v>33</v>
      </c>
      <c r="D5611" s="33" t="s">
        <v>8</v>
      </c>
      <c r="E5611" s="32">
        <v>2016</v>
      </c>
      <c r="F5611" s="32">
        <v>14</v>
      </c>
      <c r="G5611" s="32">
        <v>344.88027640870575</v>
      </c>
    </row>
    <row r="5612" spans="1:7" x14ac:dyDescent="0.25">
      <c r="A5612" s="32">
        <v>2030</v>
      </c>
      <c r="B5612" s="33" t="s">
        <v>26</v>
      </c>
      <c r="C5612" s="33" t="s">
        <v>33</v>
      </c>
      <c r="D5612" s="33" t="s">
        <v>8</v>
      </c>
      <c r="E5612" s="32">
        <v>2017</v>
      </c>
      <c r="F5612" s="32">
        <v>13</v>
      </c>
      <c r="G5612" s="32">
        <v>421.35091641964806</v>
      </c>
    </row>
    <row r="5613" spans="1:7" x14ac:dyDescent="0.25">
      <c r="A5613" s="32">
        <v>2030</v>
      </c>
      <c r="B5613" s="33" t="s">
        <v>26</v>
      </c>
      <c r="C5613" s="33" t="s">
        <v>33</v>
      </c>
      <c r="D5613" s="33" t="s">
        <v>8</v>
      </c>
      <c r="E5613" s="32">
        <v>2018</v>
      </c>
      <c r="F5613" s="32">
        <v>12</v>
      </c>
      <c r="G5613" s="32">
        <v>457.79429752274535</v>
      </c>
    </row>
    <row r="5614" spans="1:7" x14ac:dyDescent="0.25">
      <c r="A5614" s="32">
        <v>2030</v>
      </c>
      <c r="B5614" s="33" t="s">
        <v>26</v>
      </c>
      <c r="C5614" s="33" t="s">
        <v>33</v>
      </c>
      <c r="D5614" s="33" t="s">
        <v>8</v>
      </c>
      <c r="E5614" s="32">
        <v>2019</v>
      </c>
      <c r="F5614" s="32">
        <v>11</v>
      </c>
      <c r="G5614" s="32">
        <v>481.34526970441942</v>
      </c>
    </row>
    <row r="5615" spans="1:7" x14ac:dyDescent="0.25">
      <c r="A5615" s="32">
        <v>2030</v>
      </c>
      <c r="B5615" s="33" t="s">
        <v>26</v>
      </c>
      <c r="C5615" s="33" t="s">
        <v>33</v>
      </c>
      <c r="D5615" s="33" t="s">
        <v>8</v>
      </c>
      <c r="E5615" s="32">
        <v>2020</v>
      </c>
      <c r="F5615" s="32">
        <v>10</v>
      </c>
      <c r="G5615" s="32">
        <v>499.03269209718843</v>
      </c>
    </row>
    <row r="5616" spans="1:7" x14ac:dyDescent="0.25">
      <c r="A5616" s="32">
        <v>2030</v>
      </c>
      <c r="B5616" s="33" t="s">
        <v>26</v>
      </c>
      <c r="C5616" s="33" t="s">
        <v>33</v>
      </c>
      <c r="D5616" s="33" t="s">
        <v>8</v>
      </c>
      <c r="E5616" s="32">
        <v>2021</v>
      </c>
      <c r="F5616" s="32">
        <v>9</v>
      </c>
      <c r="G5616" s="32">
        <v>499.11377790646003</v>
      </c>
    </row>
    <row r="5617" spans="1:7" x14ac:dyDescent="0.25">
      <c r="A5617" s="32">
        <v>2030</v>
      </c>
      <c r="B5617" s="33" t="s">
        <v>26</v>
      </c>
      <c r="C5617" s="33" t="s">
        <v>33</v>
      </c>
      <c r="D5617" s="33" t="s">
        <v>8</v>
      </c>
      <c r="E5617" s="32">
        <v>2022</v>
      </c>
      <c r="F5617" s="32">
        <v>8</v>
      </c>
      <c r="G5617" s="32">
        <v>503.77506304352062</v>
      </c>
    </row>
    <row r="5618" spans="1:7" x14ac:dyDescent="0.25">
      <c r="A5618" s="32">
        <v>2030</v>
      </c>
      <c r="B5618" s="33" t="s">
        <v>26</v>
      </c>
      <c r="C5618" s="33" t="s">
        <v>33</v>
      </c>
      <c r="D5618" s="33" t="s">
        <v>8</v>
      </c>
      <c r="E5618" s="32">
        <v>2023</v>
      </c>
      <c r="F5618" s="32">
        <v>7</v>
      </c>
      <c r="G5618" s="32">
        <v>513.10348169768599</v>
      </c>
    </row>
    <row r="5619" spans="1:7" x14ac:dyDescent="0.25">
      <c r="A5619" s="32">
        <v>2030</v>
      </c>
      <c r="B5619" s="33" t="s">
        <v>26</v>
      </c>
      <c r="C5619" s="33" t="s">
        <v>33</v>
      </c>
      <c r="D5619" s="33" t="s">
        <v>8</v>
      </c>
      <c r="E5619" s="32">
        <v>2024</v>
      </c>
      <c r="F5619" s="32">
        <v>6</v>
      </c>
      <c r="G5619" s="32">
        <v>523.94317478874291</v>
      </c>
    </row>
    <row r="5620" spans="1:7" x14ac:dyDescent="0.25">
      <c r="A5620" s="32">
        <v>2030</v>
      </c>
      <c r="B5620" s="33" t="s">
        <v>26</v>
      </c>
      <c r="C5620" s="33" t="s">
        <v>33</v>
      </c>
      <c r="D5620" s="33" t="s">
        <v>8</v>
      </c>
      <c r="E5620" s="32">
        <v>2025</v>
      </c>
      <c r="F5620" s="32">
        <v>5</v>
      </c>
      <c r="G5620" s="32">
        <v>537.69891159638939</v>
      </c>
    </row>
    <row r="5621" spans="1:7" x14ac:dyDescent="0.25">
      <c r="A5621" s="32">
        <v>2030</v>
      </c>
      <c r="B5621" s="33" t="s">
        <v>26</v>
      </c>
      <c r="C5621" s="33" t="s">
        <v>33</v>
      </c>
      <c r="D5621" s="33" t="s">
        <v>8</v>
      </c>
      <c r="E5621" s="32">
        <v>2026</v>
      </c>
      <c r="F5621" s="32">
        <v>4</v>
      </c>
      <c r="G5621" s="32">
        <v>547.4058763885904</v>
      </c>
    </row>
    <row r="5622" spans="1:7" x14ac:dyDescent="0.25">
      <c r="A5622" s="32">
        <v>2030</v>
      </c>
      <c r="B5622" s="33" t="s">
        <v>26</v>
      </c>
      <c r="C5622" s="33" t="s">
        <v>33</v>
      </c>
      <c r="D5622" s="33" t="s">
        <v>8</v>
      </c>
      <c r="E5622" s="32">
        <v>2027</v>
      </c>
      <c r="F5622" s="32">
        <v>3</v>
      </c>
      <c r="G5622" s="32">
        <v>550.15641376135113</v>
      </c>
    </row>
    <row r="5623" spans="1:7" x14ac:dyDescent="0.25">
      <c r="A5623" s="32">
        <v>2030</v>
      </c>
      <c r="B5623" s="33" t="s">
        <v>26</v>
      </c>
      <c r="C5623" s="33" t="s">
        <v>33</v>
      </c>
      <c r="D5623" s="33" t="s">
        <v>8</v>
      </c>
      <c r="E5623" s="32">
        <v>2028</v>
      </c>
      <c r="F5623" s="32">
        <v>2</v>
      </c>
      <c r="G5623" s="32">
        <v>475.20058749999998</v>
      </c>
    </row>
    <row r="5624" spans="1:7" x14ac:dyDescent="0.25">
      <c r="A5624" s="32">
        <v>2030</v>
      </c>
      <c r="B5624" s="33" t="s">
        <v>26</v>
      </c>
      <c r="C5624" s="33" t="s">
        <v>33</v>
      </c>
      <c r="D5624" s="33" t="s">
        <v>8</v>
      </c>
      <c r="E5624" s="32">
        <v>2029</v>
      </c>
      <c r="F5624" s="32">
        <v>1</v>
      </c>
      <c r="G5624" s="32">
        <v>537.13423269999998</v>
      </c>
    </row>
    <row r="5625" spans="1:7" x14ac:dyDescent="0.25">
      <c r="A5625" s="32">
        <v>2030</v>
      </c>
      <c r="B5625" s="33" t="s">
        <v>26</v>
      </c>
      <c r="C5625" s="33" t="s">
        <v>33</v>
      </c>
      <c r="D5625" s="33" t="s">
        <v>8</v>
      </c>
      <c r="E5625" s="32">
        <v>2030</v>
      </c>
      <c r="F5625" s="32">
        <v>0</v>
      </c>
      <c r="G5625" s="32">
        <v>590.52897399999995</v>
      </c>
    </row>
    <row r="5626" spans="1:7" x14ac:dyDescent="0.25">
      <c r="A5626" s="32">
        <v>2030</v>
      </c>
      <c r="B5626" s="33" t="s">
        <v>26</v>
      </c>
      <c r="C5626" s="33" t="s">
        <v>33</v>
      </c>
      <c r="D5626" s="33" t="s">
        <v>8</v>
      </c>
      <c r="E5626" s="32">
        <v>2031</v>
      </c>
      <c r="F5626" s="32">
        <v>-1</v>
      </c>
      <c r="G5626" s="32">
        <v>288.89483225279901</v>
      </c>
    </row>
    <row r="5627" spans="1:7" x14ac:dyDescent="0.25">
      <c r="A5627" s="32">
        <v>2030</v>
      </c>
      <c r="B5627" s="33" t="s">
        <v>27</v>
      </c>
      <c r="C5627" s="33" t="s">
        <v>33</v>
      </c>
      <c r="D5627" s="33" t="s">
        <v>8</v>
      </c>
      <c r="E5627" s="32">
        <v>2010</v>
      </c>
      <c r="F5627" s="32">
        <v>20</v>
      </c>
      <c r="G5627" s="32">
        <v>15.912647062532978</v>
      </c>
    </row>
    <row r="5628" spans="1:7" x14ac:dyDescent="0.25">
      <c r="A5628" s="32">
        <v>2030</v>
      </c>
      <c r="B5628" s="33" t="s">
        <v>27</v>
      </c>
      <c r="C5628" s="33" t="s">
        <v>33</v>
      </c>
      <c r="D5628" s="33" t="s">
        <v>8</v>
      </c>
      <c r="E5628" s="32">
        <v>2011</v>
      </c>
      <c r="F5628" s="32">
        <v>19</v>
      </c>
      <c r="G5628" s="32">
        <v>17.759214159999999</v>
      </c>
    </row>
    <row r="5629" spans="1:7" x14ac:dyDescent="0.25">
      <c r="A5629" s="32">
        <v>2030</v>
      </c>
      <c r="B5629" s="33" t="s">
        <v>27</v>
      </c>
      <c r="C5629" s="33" t="s">
        <v>33</v>
      </c>
      <c r="D5629" s="33" t="s">
        <v>8</v>
      </c>
      <c r="E5629" s="32">
        <v>2012</v>
      </c>
      <c r="F5629" s="32">
        <v>18</v>
      </c>
      <c r="G5629" s="32">
        <v>26.011477320000001</v>
      </c>
    </row>
    <row r="5630" spans="1:7" x14ac:dyDescent="0.25">
      <c r="A5630" s="32">
        <v>2030</v>
      </c>
      <c r="B5630" s="33" t="s">
        <v>27</v>
      </c>
      <c r="C5630" s="33" t="s">
        <v>33</v>
      </c>
      <c r="D5630" s="33" t="s">
        <v>8</v>
      </c>
      <c r="E5630" s="32">
        <v>2013</v>
      </c>
      <c r="F5630" s="32">
        <v>17</v>
      </c>
      <c r="G5630" s="32">
        <v>36.833169039331935</v>
      </c>
    </row>
    <row r="5631" spans="1:7" x14ac:dyDescent="0.25">
      <c r="A5631" s="32">
        <v>2030</v>
      </c>
      <c r="B5631" s="33" t="s">
        <v>27</v>
      </c>
      <c r="C5631" s="33" t="s">
        <v>33</v>
      </c>
      <c r="D5631" s="33" t="s">
        <v>8</v>
      </c>
      <c r="E5631" s="32">
        <v>2014</v>
      </c>
      <c r="F5631" s="32">
        <v>16</v>
      </c>
      <c r="G5631" s="32">
        <v>45.614405282272635</v>
      </c>
    </row>
    <row r="5632" spans="1:7" x14ac:dyDescent="0.25">
      <c r="A5632" s="32">
        <v>2030</v>
      </c>
      <c r="B5632" s="33" t="s">
        <v>27</v>
      </c>
      <c r="C5632" s="33" t="s">
        <v>33</v>
      </c>
      <c r="D5632" s="33" t="s">
        <v>8</v>
      </c>
      <c r="E5632" s="32">
        <v>2015</v>
      </c>
      <c r="F5632" s="32">
        <v>15</v>
      </c>
      <c r="G5632" s="32">
        <v>54.853232986180458</v>
      </c>
    </row>
    <row r="5633" spans="1:7" x14ac:dyDescent="0.25">
      <c r="A5633" s="32">
        <v>2030</v>
      </c>
      <c r="B5633" s="33" t="s">
        <v>27</v>
      </c>
      <c r="C5633" s="33" t="s">
        <v>33</v>
      </c>
      <c r="D5633" s="33" t="s">
        <v>8</v>
      </c>
      <c r="E5633" s="32">
        <v>2016</v>
      </c>
      <c r="F5633" s="32">
        <v>14</v>
      </c>
      <c r="G5633" s="32">
        <v>65.248411595386273</v>
      </c>
    </row>
    <row r="5634" spans="1:7" x14ac:dyDescent="0.25">
      <c r="A5634" s="32">
        <v>2030</v>
      </c>
      <c r="B5634" s="33" t="s">
        <v>27</v>
      </c>
      <c r="C5634" s="33" t="s">
        <v>33</v>
      </c>
      <c r="D5634" s="33" t="s">
        <v>8</v>
      </c>
      <c r="E5634" s="32">
        <v>2017</v>
      </c>
      <c r="F5634" s="32">
        <v>13</v>
      </c>
      <c r="G5634" s="32">
        <v>74.437914390000003</v>
      </c>
    </row>
    <row r="5635" spans="1:7" x14ac:dyDescent="0.25">
      <c r="A5635" s="32">
        <v>2030</v>
      </c>
      <c r="B5635" s="33" t="s">
        <v>27</v>
      </c>
      <c r="C5635" s="33" t="s">
        <v>33</v>
      </c>
      <c r="D5635" s="33" t="s">
        <v>8</v>
      </c>
      <c r="E5635" s="32">
        <v>2018</v>
      </c>
      <c r="F5635" s="32">
        <v>12</v>
      </c>
      <c r="G5635" s="32">
        <v>78.521728400000001</v>
      </c>
    </row>
    <row r="5636" spans="1:7" x14ac:dyDescent="0.25">
      <c r="A5636" s="32">
        <v>2030</v>
      </c>
      <c r="B5636" s="33" t="s">
        <v>27</v>
      </c>
      <c r="C5636" s="33" t="s">
        <v>33</v>
      </c>
      <c r="D5636" s="33" t="s">
        <v>8</v>
      </c>
      <c r="E5636" s="32">
        <v>2019</v>
      </c>
      <c r="F5636" s="32">
        <v>11</v>
      </c>
      <c r="G5636" s="32">
        <v>79.988515370000002</v>
      </c>
    </row>
    <row r="5637" spans="1:7" x14ac:dyDescent="0.25">
      <c r="A5637" s="32">
        <v>2030</v>
      </c>
      <c r="B5637" s="33" t="s">
        <v>27</v>
      </c>
      <c r="C5637" s="33" t="s">
        <v>33</v>
      </c>
      <c r="D5637" s="33" t="s">
        <v>8</v>
      </c>
      <c r="E5637" s="32">
        <v>2020</v>
      </c>
      <c r="F5637" s="32">
        <v>10</v>
      </c>
      <c r="G5637" s="32">
        <v>83.487597879999996</v>
      </c>
    </row>
    <row r="5638" spans="1:7" x14ac:dyDescent="0.25">
      <c r="A5638" s="32">
        <v>2030</v>
      </c>
      <c r="B5638" s="33" t="s">
        <v>27</v>
      </c>
      <c r="C5638" s="33" t="s">
        <v>33</v>
      </c>
      <c r="D5638" s="33" t="s">
        <v>8</v>
      </c>
      <c r="E5638" s="32">
        <v>2021</v>
      </c>
      <c r="F5638" s="32">
        <v>9</v>
      </c>
      <c r="G5638" s="32">
        <v>93.20404780361774</v>
      </c>
    </row>
    <row r="5639" spans="1:7" x14ac:dyDescent="0.25">
      <c r="A5639" s="32">
        <v>2030</v>
      </c>
      <c r="B5639" s="33" t="s">
        <v>27</v>
      </c>
      <c r="C5639" s="33" t="s">
        <v>33</v>
      </c>
      <c r="D5639" s="33" t="s">
        <v>8</v>
      </c>
      <c r="E5639" s="32">
        <v>2022</v>
      </c>
      <c r="F5639" s="32">
        <v>8</v>
      </c>
      <c r="G5639" s="32">
        <v>94.978336799932606</v>
      </c>
    </row>
    <row r="5640" spans="1:7" x14ac:dyDescent="0.25">
      <c r="A5640" s="32">
        <v>2030</v>
      </c>
      <c r="B5640" s="33" t="s">
        <v>27</v>
      </c>
      <c r="C5640" s="33" t="s">
        <v>33</v>
      </c>
      <c r="D5640" s="33" t="s">
        <v>8</v>
      </c>
      <c r="E5640" s="32">
        <v>2023</v>
      </c>
      <c r="F5640" s="32">
        <v>7</v>
      </c>
      <c r="G5640" s="32">
        <v>97.294158942071022</v>
      </c>
    </row>
    <row r="5641" spans="1:7" x14ac:dyDescent="0.25">
      <c r="A5641" s="32">
        <v>2030</v>
      </c>
      <c r="B5641" s="33" t="s">
        <v>27</v>
      </c>
      <c r="C5641" s="33" t="s">
        <v>33</v>
      </c>
      <c r="D5641" s="33" t="s">
        <v>8</v>
      </c>
      <c r="E5641" s="32">
        <v>2024</v>
      </c>
      <c r="F5641" s="32">
        <v>6</v>
      </c>
      <c r="G5641" s="32">
        <v>99.621709211403797</v>
      </c>
    </row>
    <row r="5642" spans="1:7" x14ac:dyDescent="0.25">
      <c r="A5642" s="32">
        <v>2030</v>
      </c>
      <c r="B5642" s="33" t="s">
        <v>27</v>
      </c>
      <c r="C5642" s="33" t="s">
        <v>33</v>
      </c>
      <c r="D5642" s="33" t="s">
        <v>8</v>
      </c>
      <c r="E5642" s="32">
        <v>2025</v>
      </c>
      <c r="F5642" s="32">
        <v>5</v>
      </c>
      <c r="G5642" s="32">
        <v>102.41674465149158</v>
      </c>
    </row>
    <row r="5643" spans="1:7" x14ac:dyDescent="0.25">
      <c r="A5643" s="32">
        <v>2030</v>
      </c>
      <c r="B5643" s="33" t="s">
        <v>27</v>
      </c>
      <c r="C5643" s="33" t="s">
        <v>33</v>
      </c>
      <c r="D5643" s="33" t="s">
        <v>8</v>
      </c>
      <c r="E5643" s="32">
        <v>2026</v>
      </c>
      <c r="F5643" s="32">
        <v>4</v>
      </c>
      <c r="G5643" s="32">
        <v>104.1901088162503</v>
      </c>
    </row>
    <row r="5644" spans="1:7" x14ac:dyDescent="0.25">
      <c r="A5644" s="32">
        <v>2030</v>
      </c>
      <c r="B5644" s="33" t="s">
        <v>27</v>
      </c>
      <c r="C5644" s="33" t="s">
        <v>33</v>
      </c>
      <c r="D5644" s="33" t="s">
        <v>8</v>
      </c>
      <c r="E5644" s="32">
        <v>2027</v>
      </c>
      <c r="F5644" s="32">
        <v>3</v>
      </c>
      <c r="G5644" s="32">
        <v>104.82285012065672</v>
      </c>
    </row>
    <row r="5645" spans="1:7" x14ac:dyDescent="0.25">
      <c r="A5645" s="32">
        <v>2030</v>
      </c>
      <c r="B5645" s="33" t="s">
        <v>27</v>
      </c>
      <c r="C5645" s="33" t="s">
        <v>33</v>
      </c>
      <c r="D5645" s="33" t="s">
        <v>8</v>
      </c>
      <c r="E5645" s="32">
        <v>2028</v>
      </c>
      <c r="F5645" s="32">
        <v>2</v>
      </c>
      <c r="G5645" s="32">
        <v>106.03073587943391</v>
      </c>
    </row>
    <row r="5646" spans="1:7" x14ac:dyDescent="0.25">
      <c r="A5646" s="32">
        <v>2030</v>
      </c>
      <c r="B5646" s="33" t="s">
        <v>27</v>
      </c>
      <c r="C5646" s="33" t="s">
        <v>33</v>
      </c>
      <c r="D5646" s="33" t="s">
        <v>8</v>
      </c>
      <c r="E5646" s="32">
        <v>2029</v>
      </c>
      <c r="F5646" s="32">
        <v>1</v>
      </c>
      <c r="G5646" s="32">
        <v>109.8602163324</v>
      </c>
    </row>
    <row r="5647" spans="1:7" x14ac:dyDescent="0.25">
      <c r="A5647" s="32">
        <v>2030</v>
      </c>
      <c r="B5647" s="33" t="s">
        <v>27</v>
      </c>
      <c r="C5647" s="33" t="s">
        <v>33</v>
      </c>
      <c r="D5647" s="33" t="s">
        <v>8</v>
      </c>
      <c r="E5647" s="32">
        <v>2030</v>
      </c>
      <c r="F5647" s="32">
        <v>0</v>
      </c>
      <c r="G5647" s="32">
        <v>111.0985076</v>
      </c>
    </row>
    <row r="5648" spans="1:7" x14ac:dyDescent="0.25">
      <c r="A5648" s="32">
        <v>2030</v>
      </c>
      <c r="B5648" s="33" t="s">
        <v>27</v>
      </c>
      <c r="C5648" s="33" t="s">
        <v>33</v>
      </c>
      <c r="D5648" s="33" t="s">
        <v>8</v>
      </c>
      <c r="E5648" s="32">
        <v>2031</v>
      </c>
      <c r="F5648" s="32">
        <v>-1</v>
      </c>
      <c r="G5648" s="32">
        <v>1.5241238038</v>
      </c>
    </row>
    <row r="5649" spans="1:7" x14ac:dyDescent="0.25">
      <c r="A5649" s="32">
        <v>2030</v>
      </c>
      <c r="B5649" s="33" t="s">
        <v>28</v>
      </c>
      <c r="C5649" s="33" t="s">
        <v>33</v>
      </c>
      <c r="D5649" s="33" t="s">
        <v>16</v>
      </c>
      <c r="E5649" s="32">
        <v>2010</v>
      </c>
      <c r="F5649" s="32">
        <v>20</v>
      </c>
      <c r="G5649" s="32">
        <v>153.40394860000001</v>
      </c>
    </row>
    <row r="5650" spans="1:7" x14ac:dyDescent="0.25">
      <c r="A5650" s="32">
        <v>2030</v>
      </c>
      <c r="B5650" s="33" t="s">
        <v>28</v>
      </c>
      <c r="C5650" s="33" t="s">
        <v>33</v>
      </c>
      <c r="D5650" s="33" t="s">
        <v>16</v>
      </c>
      <c r="E5650" s="32">
        <v>2011</v>
      </c>
      <c r="F5650" s="32">
        <v>19</v>
      </c>
      <c r="G5650" s="32">
        <v>150.05312369999999</v>
      </c>
    </row>
    <row r="5651" spans="1:7" x14ac:dyDescent="0.25">
      <c r="A5651" s="32">
        <v>2030</v>
      </c>
      <c r="B5651" s="33" t="s">
        <v>28</v>
      </c>
      <c r="C5651" s="33" t="s">
        <v>33</v>
      </c>
      <c r="D5651" s="33" t="s">
        <v>16</v>
      </c>
      <c r="E5651" s="32">
        <v>2012</v>
      </c>
      <c r="F5651" s="32">
        <v>18</v>
      </c>
      <c r="G5651" s="32">
        <v>181.09936920000001</v>
      </c>
    </row>
    <row r="5652" spans="1:7" x14ac:dyDescent="0.25">
      <c r="A5652" s="32">
        <v>2030</v>
      </c>
      <c r="B5652" s="33" t="s">
        <v>28</v>
      </c>
      <c r="C5652" s="33" t="s">
        <v>33</v>
      </c>
      <c r="D5652" s="33" t="s">
        <v>16</v>
      </c>
      <c r="E5652" s="32">
        <v>2013</v>
      </c>
      <c r="F5652" s="32">
        <v>17</v>
      </c>
      <c r="G5652" s="32">
        <v>177.55953589999999</v>
      </c>
    </row>
    <row r="5653" spans="1:7" x14ac:dyDescent="0.25">
      <c r="A5653" s="32">
        <v>2030</v>
      </c>
      <c r="B5653" s="33" t="s">
        <v>28</v>
      </c>
      <c r="C5653" s="33" t="s">
        <v>33</v>
      </c>
      <c r="D5653" s="33" t="s">
        <v>16</v>
      </c>
      <c r="E5653" s="32">
        <v>2014</v>
      </c>
      <c r="F5653" s="32">
        <v>16</v>
      </c>
      <c r="G5653" s="32">
        <v>162.18590839999999</v>
      </c>
    </row>
    <row r="5654" spans="1:7" x14ac:dyDescent="0.25">
      <c r="A5654" s="32">
        <v>2030</v>
      </c>
      <c r="B5654" s="33" t="s">
        <v>28</v>
      </c>
      <c r="C5654" s="33" t="s">
        <v>33</v>
      </c>
      <c r="D5654" s="33" t="s">
        <v>16</v>
      </c>
      <c r="E5654" s="32">
        <v>2015</v>
      </c>
      <c r="F5654" s="32">
        <v>15</v>
      </c>
      <c r="G5654" s="32">
        <v>167.06736230000001</v>
      </c>
    </row>
    <row r="5655" spans="1:7" x14ac:dyDescent="0.25">
      <c r="A5655" s="32">
        <v>2030</v>
      </c>
      <c r="B5655" s="33" t="s">
        <v>28</v>
      </c>
      <c r="C5655" s="33" t="s">
        <v>33</v>
      </c>
      <c r="D5655" s="33" t="s">
        <v>16</v>
      </c>
      <c r="E5655" s="32">
        <v>2016</v>
      </c>
      <c r="F5655" s="32">
        <v>14</v>
      </c>
      <c r="G5655" s="32">
        <v>162.5569582</v>
      </c>
    </row>
    <row r="5656" spans="1:7" x14ac:dyDescent="0.25">
      <c r="A5656" s="32">
        <v>2030</v>
      </c>
      <c r="B5656" s="33" t="s">
        <v>28</v>
      </c>
      <c r="C5656" s="33" t="s">
        <v>33</v>
      </c>
      <c r="D5656" s="33" t="s">
        <v>16</v>
      </c>
      <c r="E5656" s="32">
        <v>2017</v>
      </c>
      <c r="F5656" s="32">
        <v>13</v>
      </c>
      <c r="G5656" s="32">
        <v>153.81771309999999</v>
      </c>
    </row>
    <row r="5657" spans="1:7" x14ac:dyDescent="0.25">
      <c r="A5657" s="32">
        <v>2030</v>
      </c>
      <c r="B5657" s="33" t="s">
        <v>28</v>
      </c>
      <c r="C5657" s="33" t="s">
        <v>33</v>
      </c>
      <c r="D5657" s="33" t="s">
        <v>16</v>
      </c>
      <c r="E5657" s="32">
        <v>2018</v>
      </c>
      <c r="F5657" s="32">
        <v>12</v>
      </c>
      <c r="G5657" s="32">
        <v>161.70634860000001</v>
      </c>
    </row>
    <row r="5658" spans="1:7" x14ac:dyDescent="0.25">
      <c r="A5658" s="32">
        <v>2030</v>
      </c>
      <c r="B5658" s="33" t="s">
        <v>28</v>
      </c>
      <c r="C5658" s="33" t="s">
        <v>33</v>
      </c>
      <c r="D5658" s="33" t="s">
        <v>16</v>
      </c>
      <c r="E5658" s="32">
        <v>2019</v>
      </c>
      <c r="F5658" s="32">
        <v>11</v>
      </c>
      <c r="G5658" s="32">
        <v>164.17759609999999</v>
      </c>
    </row>
    <row r="5659" spans="1:7" x14ac:dyDescent="0.25">
      <c r="A5659" s="32">
        <v>2030</v>
      </c>
      <c r="B5659" s="33" t="s">
        <v>28</v>
      </c>
      <c r="C5659" s="33" t="s">
        <v>33</v>
      </c>
      <c r="D5659" s="33" t="s">
        <v>16</v>
      </c>
      <c r="E5659" s="32">
        <v>2020</v>
      </c>
      <c r="F5659" s="32">
        <v>10</v>
      </c>
      <c r="G5659" s="32">
        <v>165.7786773</v>
      </c>
    </row>
    <row r="5660" spans="1:7" x14ac:dyDescent="0.25">
      <c r="A5660" s="32">
        <v>2030</v>
      </c>
      <c r="B5660" s="33" t="s">
        <v>28</v>
      </c>
      <c r="C5660" s="33" t="s">
        <v>33</v>
      </c>
      <c r="D5660" s="33" t="s">
        <v>16</v>
      </c>
      <c r="E5660" s="32">
        <v>2021</v>
      </c>
      <c r="F5660" s="32">
        <v>9</v>
      </c>
      <c r="G5660" s="32">
        <v>165.76640879999999</v>
      </c>
    </row>
    <row r="5661" spans="1:7" x14ac:dyDescent="0.25">
      <c r="A5661" s="32">
        <v>2030</v>
      </c>
      <c r="B5661" s="33" t="s">
        <v>28</v>
      </c>
      <c r="C5661" s="33" t="s">
        <v>33</v>
      </c>
      <c r="D5661" s="33" t="s">
        <v>16</v>
      </c>
      <c r="E5661" s="32">
        <v>2022</v>
      </c>
      <c r="F5661" s="32">
        <v>8</v>
      </c>
      <c r="G5661" s="32">
        <v>168.22974439999999</v>
      </c>
    </row>
    <row r="5662" spans="1:7" x14ac:dyDescent="0.25">
      <c r="A5662" s="32">
        <v>2030</v>
      </c>
      <c r="B5662" s="33" t="s">
        <v>28</v>
      </c>
      <c r="C5662" s="33" t="s">
        <v>33</v>
      </c>
      <c r="D5662" s="33" t="s">
        <v>16</v>
      </c>
      <c r="E5662" s="32">
        <v>2023</v>
      </c>
      <c r="F5662" s="32">
        <v>7</v>
      </c>
      <c r="G5662" s="32">
        <v>182.58708290000001</v>
      </c>
    </row>
    <row r="5663" spans="1:7" x14ac:dyDescent="0.25">
      <c r="A5663" s="32">
        <v>2030</v>
      </c>
      <c r="B5663" s="33" t="s">
        <v>28</v>
      </c>
      <c r="C5663" s="33" t="s">
        <v>33</v>
      </c>
      <c r="D5663" s="33" t="s">
        <v>16</v>
      </c>
      <c r="E5663" s="32">
        <v>2024</v>
      </c>
      <c r="F5663" s="32">
        <v>6</v>
      </c>
      <c r="G5663" s="32">
        <v>187.02275879999999</v>
      </c>
    </row>
    <row r="5664" spans="1:7" x14ac:dyDescent="0.25">
      <c r="A5664" s="32">
        <v>2030</v>
      </c>
      <c r="B5664" s="33" t="s">
        <v>28</v>
      </c>
      <c r="C5664" s="33" t="s">
        <v>33</v>
      </c>
      <c r="D5664" s="33" t="s">
        <v>16</v>
      </c>
      <c r="E5664" s="32">
        <v>2025</v>
      </c>
      <c r="F5664" s="32">
        <v>5</v>
      </c>
      <c r="G5664" s="32">
        <v>211.1920872</v>
      </c>
    </row>
    <row r="5665" spans="1:7" x14ac:dyDescent="0.25">
      <c r="A5665" s="32">
        <v>2030</v>
      </c>
      <c r="B5665" s="33" t="s">
        <v>28</v>
      </c>
      <c r="C5665" s="33" t="s">
        <v>33</v>
      </c>
      <c r="D5665" s="33" t="s">
        <v>16</v>
      </c>
      <c r="E5665" s="32">
        <v>2026</v>
      </c>
      <c r="F5665" s="32">
        <v>4</v>
      </c>
      <c r="G5665" s="32">
        <v>209.23989109999999</v>
      </c>
    </row>
    <row r="5666" spans="1:7" x14ac:dyDescent="0.25">
      <c r="A5666" s="32">
        <v>2030</v>
      </c>
      <c r="B5666" s="33" t="s">
        <v>28</v>
      </c>
      <c r="C5666" s="33" t="s">
        <v>33</v>
      </c>
      <c r="D5666" s="33" t="s">
        <v>16</v>
      </c>
      <c r="E5666" s="32">
        <v>2027</v>
      </c>
      <c r="F5666" s="32">
        <v>3</v>
      </c>
      <c r="G5666" s="32">
        <v>224.8546202</v>
      </c>
    </row>
    <row r="5667" spans="1:7" x14ac:dyDescent="0.25">
      <c r="A5667" s="32">
        <v>2030</v>
      </c>
      <c r="B5667" s="33" t="s">
        <v>28</v>
      </c>
      <c r="C5667" s="33" t="s">
        <v>33</v>
      </c>
      <c r="D5667" s="33" t="s">
        <v>16</v>
      </c>
      <c r="E5667" s="32">
        <v>2028</v>
      </c>
      <c r="F5667" s="32">
        <v>2</v>
      </c>
      <c r="G5667" s="32">
        <v>234.40382120000001</v>
      </c>
    </row>
    <row r="5668" spans="1:7" x14ac:dyDescent="0.25">
      <c r="A5668" s="32">
        <v>2030</v>
      </c>
      <c r="B5668" s="33" t="s">
        <v>28</v>
      </c>
      <c r="C5668" s="33" t="s">
        <v>33</v>
      </c>
      <c r="D5668" s="33" t="s">
        <v>16</v>
      </c>
      <c r="E5668" s="32">
        <v>2029</v>
      </c>
      <c r="F5668" s="32">
        <v>1</v>
      </c>
      <c r="G5668" s="32">
        <v>252.15415107209401</v>
      </c>
    </row>
    <row r="5669" spans="1:7" x14ac:dyDescent="0.25">
      <c r="A5669" s="32">
        <v>2030</v>
      </c>
      <c r="B5669" s="33" t="s">
        <v>28</v>
      </c>
      <c r="C5669" s="33" t="s">
        <v>33</v>
      </c>
      <c r="D5669" s="33" t="s">
        <v>16</v>
      </c>
      <c r="E5669" s="32">
        <v>2030</v>
      </c>
      <c r="F5669" s="32">
        <v>0</v>
      </c>
      <c r="G5669" s="32">
        <v>254.263357777816</v>
      </c>
    </row>
    <row r="5670" spans="1:7" x14ac:dyDescent="0.25">
      <c r="A5670" s="32">
        <v>2031</v>
      </c>
      <c r="B5670" s="33" t="s">
        <v>7</v>
      </c>
      <c r="C5670" s="33" t="s">
        <v>32</v>
      </c>
      <c r="D5670" s="33" t="s">
        <v>8</v>
      </c>
      <c r="E5670" s="32">
        <v>2010</v>
      </c>
      <c r="F5670" s="32">
        <v>21</v>
      </c>
      <c r="G5670" s="32">
        <v>28.103668679179467</v>
      </c>
    </row>
    <row r="5671" spans="1:7" x14ac:dyDescent="0.25">
      <c r="A5671" s="32">
        <v>2031</v>
      </c>
      <c r="B5671" s="33" t="s">
        <v>7</v>
      </c>
      <c r="C5671" s="33" t="s">
        <v>32</v>
      </c>
      <c r="D5671" s="33" t="s">
        <v>8</v>
      </c>
      <c r="E5671" s="32">
        <v>2011</v>
      </c>
      <c r="F5671" s="32">
        <v>20</v>
      </c>
      <c r="G5671" s="32">
        <v>35.351621344578234</v>
      </c>
    </row>
    <row r="5672" spans="1:7" x14ac:dyDescent="0.25">
      <c r="A5672" s="32">
        <v>2031</v>
      </c>
      <c r="B5672" s="33" t="s">
        <v>7</v>
      </c>
      <c r="C5672" s="33" t="s">
        <v>32</v>
      </c>
      <c r="D5672" s="33" t="s">
        <v>8</v>
      </c>
      <c r="E5672" s="32">
        <v>2012</v>
      </c>
      <c r="F5672" s="32">
        <v>19</v>
      </c>
      <c r="G5672" s="32">
        <v>43.305560732378254</v>
      </c>
    </row>
    <row r="5673" spans="1:7" x14ac:dyDescent="0.25">
      <c r="A5673" s="32">
        <v>2031</v>
      </c>
      <c r="B5673" s="33" t="s">
        <v>7</v>
      </c>
      <c r="C5673" s="33" t="s">
        <v>32</v>
      </c>
      <c r="D5673" s="33" t="s">
        <v>8</v>
      </c>
      <c r="E5673" s="32">
        <v>2013</v>
      </c>
      <c r="F5673" s="32">
        <v>18</v>
      </c>
      <c r="G5673" s="32">
        <v>50.913655299613616</v>
      </c>
    </row>
    <row r="5674" spans="1:7" x14ac:dyDescent="0.25">
      <c r="A5674" s="32">
        <v>2031</v>
      </c>
      <c r="B5674" s="33" t="s">
        <v>7</v>
      </c>
      <c r="C5674" s="33" t="s">
        <v>32</v>
      </c>
      <c r="D5674" s="33" t="s">
        <v>8</v>
      </c>
      <c r="E5674" s="32">
        <v>2014</v>
      </c>
      <c r="F5674" s="32">
        <v>17</v>
      </c>
      <c r="G5674" s="32">
        <v>59.878830281533425</v>
      </c>
    </row>
    <row r="5675" spans="1:7" x14ac:dyDescent="0.25">
      <c r="A5675" s="32">
        <v>2031</v>
      </c>
      <c r="B5675" s="33" t="s">
        <v>7</v>
      </c>
      <c r="C5675" s="33" t="s">
        <v>32</v>
      </c>
      <c r="D5675" s="33" t="s">
        <v>8</v>
      </c>
      <c r="E5675" s="32">
        <v>2015</v>
      </c>
      <c r="F5675" s="32">
        <v>16</v>
      </c>
      <c r="G5675" s="32">
        <v>69.441375920158876</v>
      </c>
    </row>
    <row r="5676" spans="1:7" x14ac:dyDescent="0.25">
      <c r="A5676" s="32">
        <v>2031</v>
      </c>
      <c r="B5676" s="33" t="s">
        <v>7</v>
      </c>
      <c r="C5676" s="33" t="s">
        <v>32</v>
      </c>
      <c r="D5676" s="33" t="s">
        <v>8</v>
      </c>
      <c r="E5676" s="32">
        <v>2016</v>
      </c>
      <c r="F5676" s="32">
        <v>15</v>
      </c>
      <c r="G5676" s="32">
        <v>78.229940686662189</v>
      </c>
    </row>
    <row r="5677" spans="1:7" x14ac:dyDescent="0.25">
      <c r="A5677" s="32">
        <v>2031</v>
      </c>
      <c r="B5677" s="33" t="s">
        <v>7</v>
      </c>
      <c r="C5677" s="33" t="s">
        <v>32</v>
      </c>
      <c r="D5677" s="33" t="s">
        <v>8</v>
      </c>
      <c r="E5677" s="32">
        <v>2017</v>
      </c>
      <c r="F5677" s="32">
        <v>14</v>
      </c>
      <c r="G5677" s="32">
        <v>87.38004768335125</v>
      </c>
    </row>
    <row r="5678" spans="1:7" x14ac:dyDescent="0.25">
      <c r="A5678" s="32">
        <v>2031</v>
      </c>
      <c r="B5678" s="33" t="s">
        <v>7</v>
      </c>
      <c r="C5678" s="33" t="s">
        <v>32</v>
      </c>
      <c r="D5678" s="33" t="s">
        <v>8</v>
      </c>
      <c r="E5678" s="32">
        <v>2018</v>
      </c>
      <c r="F5678" s="32">
        <v>13</v>
      </c>
      <c r="G5678" s="32">
        <v>91.53365556477803</v>
      </c>
    </row>
    <row r="5679" spans="1:7" x14ac:dyDescent="0.25">
      <c r="A5679" s="32">
        <v>2031</v>
      </c>
      <c r="B5679" s="33" t="s">
        <v>7</v>
      </c>
      <c r="C5679" s="33" t="s">
        <v>32</v>
      </c>
      <c r="D5679" s="33" t="s">
        <v>8</v>
      </c>
      <c r="E5679" s="32">
        <v>2019</v>
      </c>
      <c r="F5679" s="32">
        <v>12</v>
      </c>
      <c r="G5679" s="32">
        <v>97.039809537243443</v>
      </c>
    </row>
    <row r="5680" spans="1:7" x14ac:dyDescent="0.25">
      <c r="A5680" s="32">
        <v>2031</v>
      </c>
      <c r="B5680" s="33" t="s">
        <v>7</v>
      </c>
      <c r="C5680" s="33" t="s">
        <v>32</v>
      </c>
      <c r="D5680" s="33" t="s">
        <v>8</v>
      </c>
      <c r="E5680" s="32">
        <v>2020</v>
      </c>
      <c r="F5680" s="32">
        <v>11</v>
      </c>
      <c r="G5680" s="32">
        <v>100.63969199103001</v>
      </c>
    </row>
    <row r="5681" spans="1:7" x14ac:dyDescent="0.25">
      <c r="A5681" s="32">
        <v>2031</v>
      </c>
      <c r="B5681" s="33" t="s">
        <v>7</v>
      </c>
      <c r="C5681" s="33" t="s">
        <v>32</v>
      </c>
      <c r="D5681" s="33" t="s">
        <v>8</v>
      </c>
      <c r="E5681" s="32">
        <v>2021</v>
      </c>
      <c r="F5681" s="32">
        <v>10</v>
      </c>
      <c r="G5681" s="32">
        <v>102.51587095391923</v>
      </c>
    </row>
    <row r="5682" spans="1:7" x14ac:dyDescent="0.25">
      <c r="A5682" s="32">
        <v>2031</v>
      </c>
      <c r="B5682" s="33" t="s">
        <v>7</v>
      </c>
      <c r="C5682" s="33" t="s">
        <v>32</v>
      </c>
      <c r="D5682" s="33" t="s">
        <v>8</v>
      </c>
      <c r="E5682" s="32">
        <v>2022</v>
      </c>
      <c r="F5682" s="32">
        <v>9</v>
      </c>
      <c r="G5682" s="32">
        <v>104.07187284219451</v>
      </c>
    </row>
    <row r="5683" spans="1:7" x14ac:dyDescent="0.25">
      <c r="A5683" s="32">
        <v>2031</v>
      </c>
      <c r="B5683" s="33" t="s">
        <v>7</v>
      </c>
      <c r="C5683" s="33" t="s">
        <v>32</v>
      </c>
      <c r="D5683" s="33" t="s">
        <v>8</v>
      </c>
      <c r="E5683" s="32">
        <v>2023</v>
      </c>
      <c r="F5683" s="32">
        <v>8</v>
      </c>
      <c r="G5683" s="32">
        <v>106.70462187821556</v>
      </c>
    </row>
    <row r="5684" spans="1:7" x14ac:dyDescent="0.25">
      <c r="A5684" s="32">
        <v>2031</v>
      </c>
      <c r="B5684" s="33" t="s">
        <v>7</v>
      </c>
      <c r="C5684" s="33" t="s">
        <v>32</v>
      </c>
      <c r="D5684" s="33" t="s">
        <v>8</v>
      </c>
      <c r="E5684" s="32">
        <v>2024</v>
      </c>
      <c r="F5684" s="32">
        <v>7</v>
      </c>
      <c r="G5684" s="32">
        <v>109.32229745616803</v>
      </c>
    </row>
    <row r="5685" spans="1:7" x14ac:dyDescent="0.25">
      <c r="A5685" s="32">
        <v>2031</v>
      </c>
      <c r="B5685" s="33" t="s">
        <v>7</v>
      </c>
      <c r="C5685" s="33" t="s">
        <v>32</v>
      </c>
      <c r="D5685" s="33" t="s">
        <v>8</v>
      </c>
      <c r="E5685" s="32">
        <v>2025</v>
      </c>
      <c r="F5685" s="32">
        <v>6</v>
      </c>
      <c r="G5685" s="32">
        <v>112.3875069415194</v>
      </c>
    </row>
    <row r="5686" spans="1:7" x14ac:dyDescent="0.25">
      <c r="A5686" s="32">
        <v>2031</v>
      </c>
      <c r="B5686" s="33" t="s">
        <v>7</v>
      </c>
      <c r="C5686" s="33" t="s">
        <v>32</v>
      </c>
      <c r="D5686" s="33" t="s">
        <v>8</v>
      </c>
      <c r="E5686" s="32">
        <v>2026</v>
      </c>
      <c r="F5686" s="32">
        <v>5</v>
      </c>
      <c r="G5686" s="32">
        <v>113.41976250830204</v>
      </c>
    </row>
    <row r="5687" spans="1:7" x14ac:dyDescent="0.25">
      <c r="A5687" s="32">
        <v>2031</v>
      </c>
      <c r="B5687" s="33" t="s">
        <v>7</v>
      </c>
      <c r="C5687" s="33" t="s">
        <v>32</v>
      </c>
      <c r="D5687" s="33" t="s">
        <v>8</v>
      </c>
      <c r="E5687" s="32">
        <v>2027</v>
      </c>
      <c r="F5687" s="32">
        <v>4</v>
      </c>
      <c r="G5687" s="32">
        <v>111.99299593900287</v>
      </c>
    </row>
    <row r="5688" spans="1:7" x14ac:dyDescent="0.25">
      <c r="A5688" s="32">
        <v>2031</v>
      </c>
      <c r="B5688" s="33" t="s">
        <v>7</v>
      </c>
      <c r="C5688" s="33" t="s">
        <v>32</v>
      </c>
      <c r="D5688" s="33" t="s">
        <v>8</v>
      </c>
      <c r="E5688" s="32">
        <v>2028</v>
      </c>
      <c r="F5688" s="32">
        <v>3</v>
      </c>
      <c r="G5688" s="32">
        <v>113.38701529346531</v>
      </c>
    </row>
    <row r="5689" spans="1:7" x14ac:dyDescent="0.25">
      <c r="A5689" s="32">
        <v>2031</v>
      </c>
      <c r="B5689" s="33" t="s">
        <v>7</v>
      </c>
      <c r="C5689" s="33" t="s">
        <v>32</v>
      </c>
      <c r="D5689" s="33" t="s">
        <v>8</v>
      </c>
      <c r="E5689" s="32">
        <v>2029</v>
      </c>
      <c r="F5689" s="32">
        <v>2</v>
      </c>
      <c r="G5689" s="32">
        <v>114.66658873279539</v>
      </c>
    </row>
    <row r="5690" spans="1:7" x14ac:dyDescent="0.25">
      <c r="A5690" s="32">
        <v>2031</v>
      </c>
      <c r="B5690" s="33" t="s">
        <v>7</v>
      </c>
      <c r="C5690" s="33" t="s">
        <v>32</v>
      </c>
      <c r="D5690" s="33" t="s">
        <v>8</v>
      </c>
      <c r="E5690" s="32">
        <v>2030</v>
      </c>
      <c r="F5690" s="32">
        <v>1</v>
      </c>
      <c r="G5690" s="32">
        <v>114.920637038099</v>
      </c>
    </row>
    <row r="5691" spans="1:7" x14ac:dyDescent="0.25">
      <c r="A5691" s="32">
        <v>2031</v>
      </c>
      <c r="B5691" s="33" t="s">
        <v>7</v>
      </c>
      <c r="C5691" s="33" t="s">
        <v>32</v>
      </c>
      <c r="D5691" s="33" t="s">
        <v>8</v>
      </c>
      <c r="E5691" s="32">
        <v>2031</v>
      </c>
      <c r="F5691" s="32">
        <v>0</v>
      </c>
      <c r="G5691" s="32">
        <v>114.5506701</v>
      </c>
    </row>
    <row r="5692" spans="1:7" x14ac:dyDescent="0.25">
      <c r="A5692" s="32">
        <v>2031</v>
      </c>
      <c r="B5692" s="33" t="s">
        <v>7</v>
      </c>
      <c r="C5692" s="33" t="s">
        <v>32</v>
      </c>
      <c r="D5692" s="33" t="s">
        <v>8</v>
      </c>
      <c r="E5692" s="32">
        <v>2032</v>
      </c>
      <c r="F5692" s="32">
        <v>-1</v>
      </c>
      <c r="G5692" s="32">
        <v>48.524711997199901</v>
      </c>
    </row>
    <row r="5693" spans="1:7" x14ac:dyDescent="0.25">
      <c r="A5693" s="32">
        <v>2031</v>
      </c>
      <c r="B5693" s="33" t="s">
        <v>68</v>
      </c>
      <c r="C5693" s="33" t="s">
        <v>32</v>
      </c>
      <c r="D5693" s="33" t="s">
        <v>8</v>
      </c>
      <c r="E5693" s="32">
        <v>2010</v>
      </c>
      <c r="F5693" s="32">
        <v>21</v>
      </c>
      <c r="G5693" s="32">
        <v>2.0125271360000001</v>
      </c>
    </row>
    <row r="5694" spans="1:7" x14ac:dyDescent="0.25">
      <c r="A5694" s="32">
        <v>2031</v>
      </c>
      <c r="B5694" s="33" t="s">
        <v>68</v>
      </c>
      <c r="C5694" s="33" t="s">
        <v>32</v>
      </c>
      <c r="D5694" s="33" t="s">
        <v>8</v>
      </c>
      <c r="E5694" s="32">
        <v>2011</v>
      </c>
      <c r="F5694" s="32">
        <v>20</v>
      </c>
      <c r="G5694" s="32">
        <v>2.0145188439999999</v>
      </c>
    </row>
    <row r="5695" spans="1:7" x14ac:dyDescent="0.25">
      <c r="A5695" s="32">
        <v>2031</v>
      </c>
      <c r="B5695" s="33" t="s">
        <v>68</v>
      </c>
      <c r="C5695" s="33" t="s">
        <v>32</v>
      </c>
      <c r="D5695" s="33" t="s">
        <v>8</v>
      </c>
      <c r="E5695" s="32">
        <v>2012</v>
      </c>
      <c r="F5695" s="32">
        <v>19</v>
      </c>
      <c r="G5695" s="32">
        <v>3.582356925</v>
      </c>
    </row>
    <row r="5696" spans="1:7" x14ac:dyDescent="0.25">
      <c r="A5696" s="32">
        <v>2031</v>
      </c>
      <c r="B5696" s="33" t="s">
        <v>68</v>
      </c>
      <c r="C5696" s="33" t="s">
        <v>32</v>
      </c>
      <c r="D5696" s="33" t="s">
        <v>8</v>
      </c>
      <c r="E5696" s="32">
        <v>2013</v>
      </c>
      <c r="F5696" s="32">
        <v>18</v>
      </c>
      <c r="G5696" s="32">
        <v>5.4069801719999999</v>
      </c>
    </row>
    <row r="5697" spans="1:7" x14ac:dyDescent="0.25">
      <c r="A5697" s="32">
        <v>2031</v>
      </c>
      <c r="B5697" s="33" t="s">
        <v>68</v>
      </c>
      <c r="C5697" s="33" t="s">
        <v>32</v>
      </c>
      <c r="D5697" s="33" t="s">
        <v>8</v>
      </c>
      <c r="E5697" s="32">
        <v>2014</v>
      </c>
      <c r="F5697" s="32">
        <v>17</v>
      </c>
      <c r="G5697" s="32">
        <v>5.3502306380000002</v>
      </c>
    </row>
    <row r="5698" spans="1:7" x14ac:dyDescent="0.25">
      <c r="A5698" s="32">
        <v>2031</v>
      </c>
      <c r="B5698" s="33" t="s">
        <v>68</v>
      </c>
      <c r="C5698" s="33" t="s">
        <v>32</v>
      </c>
      <c r="D5698" s="33" t="s">
        <v>8</v>
      </c>
      <c r="E5698" s="32">
        <v>2015</v>
      </c>
      <c r="F5698" s="32">
        <v>16</v>
      </c>
      <c r="G5698" s="32">
        <v>10.37611817</v>
      </c>
    </row>
    <row r="5699" spans="1:7" x14ac:dyDescent="0.25">
      <c r="A5699" s="32">
        <v>2031</v>
      </c>
      <c r="B5699" s="33" t="s">
        <v>68</v>
      </c>
      <c r="C5699" s="33" t="s">
        <v>32</v>
      </c>
      <c r="D5699" s="33" t="s">
        <v>8</v>
      </c>
      <c r="E5699" s="32">
        <v>2016</v>
      </c>
      <c r="F5699" s="32">
        <v>15</v>
      </c>
      <c r="G5699" s="32">
        <v>10.79800204</v>
      </c>
    </row>
    <row r="5700" spans="1:7" x14ac:dyDescent="0.25">
      <c r="A5700" s="32">
        <v>2031</v>
      </c>
      <c r="B5700" s="33" t="s">
        <v>68</v>
      </c>
      <c r="C5700" s="33" t="s">
        <v>32</v>
      </c>
      <c r="D5700" s="33" t="s">
        <v>8</v>
      </c>
      <c r="E5700" s="32">
        <v>2017</v>
      </c>
      <c r="F5700" s="32">
        <v>14</v>
      </c>
      <c r="G5700" s="32">
        <v>15.480679370000001</v>
      </c>
    </row>
    <row r="5701" spans="1:7" x14ac:dyDescent="0.25">
      <c r="A5701" s="32">
        <v>2031</v>
      </c>
      <c r="B5701" s="33" t="s">
        <v>68</v>
      </c>
      <c r="C5701" s="33" t="s">
        <v>32</v>
      </c>
      <c r="D5701" s="33" t="s">
        <v>8</v>
      </c>
      <c r="E5701" s="32">
        <v>2018</v>
      </c>
      <c r="F5701" s="32">
        <v>13</v>
      </c>
      <c r="G5701" s="32">
        <v>7.0445117499999999</v>
      </c>
    </row>
    <row r="5702" spans="1:7" x14ac:dyDescent="0.25">
      <c r="A5702" s="32">
        <v>2031</v>
      </c>
      <c r="B5702" s="33" t="s">
        <v>68</v>
      </c>
      <c r="C5702" s="33" t="s">
        <v>32</v>
      </c>
      <c r="D5702" s="33" t="s">
        <v>8</v>
      </c>
      <c r="E5702" s="32">
        <v>2019</v>
      </c>
      <c r="F5702" s="32">
        <v>12</v>
      </c>
      <c r="G5702" s="32">
        <v>8.3645769699999999</v>
      </c>
    </row>
    <row r="5703" spans="1:7" x14ac:dyDescent="0.25">
      <c r="A5703" s="32">
        <v>2031</v>
      </c>
      <c r="B5703" s="33" t="s">
        <v>68</v>
      </c>
      <c r="C5703" s="33" t="s">
        <v>32</v>
      </c>
      <c r="D5703" s="33" t="s">
        <v>8</v>
      </c>
      <c r="E5703" s="32">
        <v>2020</v>
      </c>
      <c r="F5703" s="32">
        <v>11</v>
      </c>
      <c r="G5703" s="32">
        <v>9.6895181479999994</v>
      </c>
    </row>
    <row r="5704" spans="1:7" x14ac:dyDescent="0.25">
      <c r="A5704" s="32">
        <v>2031</v>
      </c>
      <c r="B5704" s="33" t="s">
        <v>68</v>
      </c>
      <c r="C5704" s="33" t="s">
        <v>32</v>
      </c>
      <c r="D5704" s="33" t="s">
        <v>8</v>
      </c>
      <c r="E5704" s="32">
        <v>2021</v>
      </c>
      <c r="F5704" s="32">
        <v>10</v>
      </c>
      <c r="G5704" s="32">
        <v>11.014279549999999</v>
      </c>
    </row>
    <row r="5705" spans="1:7" x14ac:dyDescent="0.25">
      <c r="A5705" s="32">
        <v>2031</v>
      </c>
      <c r="B5705" s="33" t="s">
        <v>68</v>
      </c>
      <c r="C5705" s="33" t="s">
        <v>32</v>
      </c>
      <c r="D5705" s="33" t="s">
        <v>8</v>
      </c>
      <c r="E5705" s="32">
        <v>2022</v>
      </c>
      <c r="F5705" s="32">
        <v>9</v>
      </c>
      <c r="G5705" s="32">
        <v>13.16888704</v>
      </c>
    </row>
    <row r="5706" spans="1:7" x14ac:dyDescent="0.25">
      <c r="A5706" s="32">
        <v>2031</v>
      </c>
      <c r="B5706" s="33" t="s">
        <v>68</v>
      </c>
      <c r="C5706" s="33" t="s">
        <v>32</v>
      </c>
      <c r="D5706" s="33" t="s">
        <v>8</v>
      </c>
      <c r="E5706" s="32">
        <v>2023</v>
      </c>
      <c r="F5706" s="32">
        <v>8</v>
      </c>
      <c r="G5706" s="32">
        <v>11.17689363</v>
      </c>
    </row>
    <row r="5707" spans="1:7" x14ac:dyDescent="0.25">
      <c r="A5707" s="32">
        <v>2031</v>
      </c>
      <c r="B5707" s="33" t="s">
        <v>68</v>
      </c>
      <c r="C5707" s="33" t="s">
        <v>32</v>
      </c>
      <c r="D5707" s="33" t="s">
        <v>8</v>
      </c>
      <c r="E5707" s="32">
        <v>2024</v>
      </c>
      <c r="F5707" s="32">
        <v>7</v>
      </c>
      <c r="G5707" s="32">
        <v>16.179747970000001</v>
      </c>
    </row>
    <row r="5708" spans="1:7" x14ac:dyDescent="0.25">
      <c r="A5708" s="32">
        <v>2031</v>
      </c>
      <c r="B5708" s="33" t="s">
        <v>68</v>
      </c>
      <c r="C5708" s="33" t="s">
        <v>32</v>
      </c>
      <c r="D5708" s="33" t="s">
        <v>8</v>
      </c>
      <c r="E5708" s="32">
        <v>2025</v>
      </c>
      <c r="F5708" s="32">
        <v>6</v>
      </c>
      <c r="G5708" s="32">
        <v>20.407787339999999</v>
      </c>
    </row>
    <row r="5709" spans="1:7" x14ac:dyDescent="0.25">
      <c r="A5709" s="32">
        <v>2031</v>
      </c>
      <c r="B5709" s="33" t="s">
        <v>68</v>
      </c>
      <c r="C5709" s="33" t="s">
        <v>32</v>
      </c>
      <c r="D5709" s="33" t="s">
        <v>8</v>
      </c>
      <c r="E5709" s="32">
        <v>2026</v>
      </c>
      <c r="F5709" s="32">
        <v>5</v>
      </c>
      <c r="G5709" s="32">
        <v>22.151762048755508</v>
      </c>
    </row>
    <row r="5710" spans="1:7" x14ac:dyDescent="0.25">
      <c r="A5710" s="32">
        <v>2031</v>
      </c>
      <c r="B5710" s="33" t="s">
        <v>68</v>
      </c>
      <c r="C5710" s="33" t="s">
        <v>32</v>
      </c>
      <c r="D5710" s="33" t="s">
        <v>8</v>
      </c>
      <c r="E5710" s="32">
        <v>2027</v>
      </c>
      <c r="F5710" s="32">
        <v>4</v>
      </c>
      <c r="G5710" s="32">
        <v>22.28098855988927</v>
      </c>
    </row>
    <row r="5711" spans="1:7" x14ac:dyDescent="0.25">
      <c r="A5711" s="32">
        <v>2031</v>
      </c>
      <c r="B5711" s="33" t="s">
        <v>68</v>
      </c>
      <c r="C5711" s="33" t="s">
        <v>32</v>
      </c>
      <c r="D5711" s="33" t="s">
        <v>8</v>
      </c>
      <c r="E5711" s="32">
        <v>2028</v>
      </c>
      <c r="F5711" s="32">
        <v>3</v>
      </c>
      <c r="G5711" s="32">
        <v>22.949571540474697</v>
      </c>
    </row>
    <row r="5712" spans="1:7" x14ac:dyDescent="0.25">
      <c r="A5712" s="32">
        <v>2031</v>
      </c>
      <c r="B5712" s="33" t="s">
        <v>68</v>
      </c>
      <c r="C5712" s="33" t="s">
        <v>32</v>
      </c>
      <c r="D5712" s="33" t="s">
        <v>8</v>
      </c>
      <c r="E5712" s="32">
        <v>2029</v>
      </c>
      <c r="F5712" s="32">
        <v>2</v>
      </c>
      <c r="G5712" s="32">
        <v>23.619232440928808</v>
      </c>
    </row>
    <row r="5713" spans="1:7" x14ac:dyDescent="0.25">
      <c r="A5713" s="32">
        <v>2031</v>
      </c>
      <c r="B5713" s="33" t="s">
        <v>68</v>
      </c>
      <c r="C5713" s="33" t="s">
        <v>32</v>
      </c>
      <c r="D5713" s="33" t="s">
        <v>8</v>
      </c>
      <c r="E5713" s="32">
        <v>2030</v>
      </c>
      <c r="F5713" s="32">
        <v>1</v>
      </c>
      <c r="G5713" s="32">
        <v>24.099872187010199</v>
      </c>
    </row>
    <row r="5714" spans="1:7" x14ac:dyDescent="0.25">
      <c r="A5714" s="32">
        <v>2031</v>
      </c>
      <c r="B5714" s="33" t="s">
        <v>68</v>
      </c>
      <c r="C5714" s="33" t="s">
        <v>32</v>
      </c>
      <c r="D5714" s="33" t="s">
        <v>8</v>
      </c>
      <c r="E5714" s="32">
        <v>2031</v>
      </c>
      <c r="F5714" s="32">
        <v>0</v>
      </c>
      <c r="G5714" s="32">
        <v>24.40784206</v>
      </c>
    </row>
    <row r="5715" spans="1:7" x14ac:dyDescent="0.25">
      <c r="A5715" s="32">
        <v>2031</v>
      </c>
      <c r="B5715" s="33" t="s">
        <v>68</v>
      </c>
      <c r="C5715" s="33" t="s">
        <v>32</v>
      </c>
      <c r="D5715" s="33" t="s">
        <v>8</v>
      </c>
      <c r="E5715" s="32">
        <v>2032</v>
      </c>
      <c r="F5715" s="32">
        <v>-1</v>
      </c>
      <c r="G5715" s="32">
        <v>11.17420209</v>
      </c>
    </row>
    <row r="5716" spans="1:7" x14ac:dyDescent="0.25">
      <c r="A5716" s="32">
        <v>2031</v>
      </c>
      <c r="B5716" s="33" t="s">
        <v>69</v>
      </c>
      <c r="C5716" s="33" t="s">
        <v>32</v>
      </c>
      <c r="D5716" s="33" t="s">
        <v>8</v>
      </c>
      <c r="E5716" s="32">
        <v>2010</v>
      </c>
      <c r="F5716" s="32">
        <v>21</v>
      </c>
      <c r="G5716" s="32">
        <v>1.456037786</v>
      </c>
    </row>
    <row r="5717" spans="1:7" x14ac:dyDescent="0.25">
      <c r="A5717" s="32">
        <v>2031</v>
      </c>
      <c r="B5717" s="33" t="s">
        <v>69</v>
      </c>
      <c r="C5717" s="33" t="s">
        <v>32</v>
      </c>
      <c r="D5717" s="33" t="s">
        <v>8</v>
      </c>
      <c r="E5717" s="32">
        <v>2011</v>
      </c>
      <c r="F5717" s="32">
        <v>20</v>
      </c>
      <c r="G5717" s="32">
        <v>1.5370613639999999</v>
      </c>
    </row>
    <row r="5718" spans="1:7" x14ac:dyDescent="0.25">
      <c r="A5718" s="32">
        <v>2031</v>
      </c>
      <c r="B5718" s="33" t="s">
        <v>69</v>
      </c>
      <c r="C5718" s="33" t="s">
        <v>32</v>
      </c>
      <c r="D5718" s="33" t="s">
        <v>8</v>
      </c>
      <c r="E5718" s="32">
        <v>2012</v>
      </c>
      <c r="F5718" s="32">
        <v>19</v>
      </c>
      <c r="G5718" s="32">
        <v>2.5941205319999998</v>
      </c>
    </row>
    <row r="5719" spans="1:7" x14ac:dyDescent="0.25">
      <c r="A5719" s="32">
        <v>2031</v>
      </c>
      <c r="B5719" s="33" t="s">
        <v>69</v>
      </c>
      <c r="C5719" s="33" t="s">
        <v>32</v>
      </c>
      <c r="D5719" s="33" t="s">
        <v>8</v>
      </c>
      <c r="E5719" s="32">
        <v>2013</v>
      </c>
      <c r="F5719" s="32">
        <v>18</v>
      </c>
      <c r="G5719" s="32">
        <v>3.9021744809999999</v>
      </c>
    </row>
    <row r="5720" spans="1:7" x14ac:dyDescent="0.25">
      <c r="A5720" s="32">
        <v>2031</v>
      </c>
      <c r="B5720" s="33" t="s">
        <v>69</v>
      </c>
      <c r="C5720" s="33" t="s">
        <v>32</v>
      </c>
      <c r="D5720" s="33" t="s">
        <v>8</v>
      </c>
      <c r="E5720" s="32">
        <v>2014</v>
      </c>
      <c r="F5720" s="32">
        <v>17</v>
      </c>
      <c r="G5720" s="32">
        <v>3.8010789329999999</v>
      </c>
    </row>
    <row r="5721" spans="1:7" x14ac:dyDescent="0.25">
      <c r="A5721" s="32">
        <v>2031</v>
      </c>
      <c r="B5721" s="33" t="s">
        <v>69</v>
      </c>
      <c r="C5721" s="33" t="s">
        <v>32</v>
      </c>
      <c r="D5721" s="33" t="s">
        <v>8</v>
      </c>
      <c r="E5721" s="32">
        <v>2015</v>
      </c>
      <c r="F5721" s="32">
        <v>16</v>
      </c>
      <c r="G5721" s="32">
        <v>6.9779099899999997</v>
      </c>
    </row>
    <row r="5722" spans="1:7" x14ac:dyDescent="0.25">
      <c r="A5722" s="32">
        <v>2031</v>
      </c>
      <c r="B5722" s="33" t="s">
        <v>69</v>
      </c>
      <c r="C5722" s="33" t="s">
        <v>32</v>
      </c>
      <c r="D5722" s="33" t="s">
        <v>8</v>
      </c>
      <c r="E5722" s="32">
        <v>2016</v>
      </c>
      <c r="F5722" s="32">
        <v>15</v>
      </c>
      <c r="G5722" s="32">
        <v>9.1368075589999993</v>
      </c>
    </row>
    <row r="5723" spans="1:7" x14ac:dyDescent="0.25">
      <c r="A5723" s="32">
        <v>2031</v>
      </c>
      <c r="B5723" s="33" t="s">
        <v>69</v>
      </c>
      <c r="C5723" s="33" t="s">
        <v>32</v>
      </c>
      <c r="D5723" s="33" t="s">
        <v>8</v>
      </c>
      <c r="E5723" s="32">
        <v>2017</v>
      </c>
      <c r="F5723" s="32">
        <v>14</v>
      </c>
      <c r="G5723" s="32">
        <v>10.437901739999999</v>
      </c>
    </row>
    <row r="5724" spans="1:7" x14ac:dyDescent="0.25">
      <c r="A5724" s="32">
        <v>2031</v>
      </c>
      <c r="B5724" s="33" t="s">
        <v>69</v>
      </c>
      <c r="C5724" s="33" t="s">
        <v>32</v>
      </c>
      <c r="D5724" s="33" t="s">
        <v>8</v>
      </c>
      <c r="E5724" s="32">
        <v>2018</v>
      </c>
      <c r="F5724" s="32">
        <v>13</v>
      </c>
      <c r="G5724" s="32">
        <v>16.437194080000001</v>
      </c>
    </row>
    <row r="5725" spans="1:7" x14ac:dyDescent="0.25">
      <c r="A5725" s="32">
        <v>2031</v>
      </c>
      <c r="B5725" s="33" t="s">
        <v>69</v>
      </c>
      <c r="C5725" s="33" t="s">
        <v>32</v>
      </c>
      <c r="D5725" s="33" t="s">
        <v>8</v>
      </c>
      <c r="E5725" s="32">
        <v>2019</v>
      </c>
      <c r="F5725" s="32">
        <v>12</v>
      </c>
      <c r="G5725" s="32">
        <v>19.51734626</v>
      </c>
    </row>
    <row r="5726" spans="1:7" x14ac:dyDescent="0.25">
      <c r="A5726" s="32">
        <v>2031</v>
      </c>
      <c r="B5726" s="33" t="s">
        <v>69</v>
      </c>
      <c r="C5726" s="33" t="s">
        <v>32</v>
      </c>
      <c r="D5726" s="33" t="s">
        <v>8</v>
      </c>
      <c r="E5726" s="32">
        <v>2020</v>
      </c>
      <c r="F5726" s="32">
        <v>11</v>
      </c>
      <c r="G5726" s="32">
        <v>22.608875680000001</v>
      </c>
    </row>
    <row r="5727" spans="1:7" x14ac:dyDescent="0.25">
      <c r="A5727" s="32">
        <v>2031</v>
      </c>
      <c r="B5727" s="33" t="s">
        <v>69</v>
      </c>
      <c r="C5727" s="33" t="s">
        <v>32</v>
      </c>
      <c r="D5727" s="33" t="s">
        <v>8</v>
      </c>
      <c r="E5727" s="32">
        <v>2021</v>
      </c>
      <c r="F5727" s="32">
        <v>10</v>
      </c>
      <c r="G5727" s="32">
        <v>25.699985609999999</v>
      </c>
    </row>
    <row r="5728" spans="1:7" x14ac:dyDescent="0.25">
      <c r="A5728" s="32">
        <v>2031</v>
      </c>
      <c r="B5728" s="33" t="s">
        <v>69</v>
      </c>
      <c r="C5728" s="33" t="s">
        <v>32</v>
      </c>
      <c r="D5728" s="33" t="s">
        <v>8</v>
      </c>
      <c r="E5728" s="32">
        <v>2022</v>
      </c>
      <c r="F5728" s="32">
        <v>9</v>
      </c>
      <c r="G5728" s="32">
        <v>30.727403079999998</v>
      </c>
    </row>
    <row r="5729" spans="1:7" x14ac:dyDescent="0.25">
      <c r="A5729" s="32">
        <v>2031</v>
      </c>
      <c r="B5729" s="33" t="s">
        <v>69</v>
      </c>
      <c r="C5729" s="33" t="s">
        <v>32</v>
      </c>
      <c r="D5729" s="33" t="s">
        <v>8</v>
      </c>
      <c r="E5729" s="32">
        <v>2023</v>
      </c>
      <c r="F5729" s="32">
        <v>8</v>
      </c>
      <c r="G5729" s="32">
        <v>44.707574540000003</v>
      </c>
    </row>
    <row r="5730" spans="1:7" x14ac:dyDescent="0.25">
      <c r="A5730" s="32">
        <v>2031</v>
      </c>
      <c r="B5730" s="33" t="s">
        <v>69</v>
      </c>
      <c r="C5730" s="33" t="s">
        <v>32</v>
      </c>
      <c r="D5730" s="33" t="s">
        <v>8</v>
      </c>
      <c r="E5730" s="32">
        <v>2024</v>
      </c>
      <c r="F5730" s="32">
        <v>7</v>
      </c>
      <c r="G5730" s="32">
        <v>64.718991880000004</v>
      </c>
    </row>
    <row r="5731" spans="1:7" x14ac:dyDescent="0.25">
      <c r="A5731" s="32">
        <v>2031</v>
      </c>
      <c r="B5731" s="33" t="s">
        <v>69</v>
      </c>
      <c r="C5731" s="33" t="s">
        <v>32</v>
      </c>
      <c r="D5731" s="33" t="s">
        <v>8</v>
      </c>
      <c r="E5731" s="32">
        <v>2025</v>
      </c>
      <c r="F5731" s="32">
        <v>6</v>
      </c>
      <c r="G5731" s="32">
        <v>81.631149359999995</v>
      </c>
    </row>
    <row r="5732" spans="1:7" x14ac:dyDescent="0.25">
      <c r="A5732" s="32">
        <v>2031</v>
      </c>
      <c r="B5732" s="33" t="s">
        <v>69</v>
      </c>
      <c r="C5732" s="33" t="s">
        <v>32</v>
      </c>
      <c r="D5732" s="33" t="s">
        <v>8</v>
      </c>
      <c r="E5732" s="32">
        <v>2026</v>
      </c>
      <c r="F5732" s="32">
        <v>5</v>
      </c>
      <c r="G5732" s="32">
        <v>88.607048194840161</v>
      </c>
    </row>
    <row r="5733" spans="1:7" x14ac:dyDescent="0.25">
      <c r="A5733" s="32">
        <v>2031</v>
      </c>
      <c r="B5733" s="33" t="s">
        <v>69</v>
      </c>
      <c r="C5733" s="33" t="s">
        <v>32</v>
      </c>
      <c r="D5733" s="33" t="s">
        <v>8</v>
      </c>
      <c r="E5733" s="32">
        <v>2027</v>
      </c>
      <c r="F5733" s="32">
        <v>4</v>
      </c>
      <c r="G5733" s="32">
        <v>89.123954239128778</v>
      </c>
    </row>
    <row r="5734" spans="1:7" x14ac:dyDescent="0.25">
      <c r="A5734" s="32">
        <v>2031</v>
      </c>
      <c r="B5734" s="33" t="s">
        <v>69</v>
      </c>
      <c r="C5734" s="33" t="s">
        <v>32</v>
      </c>
      <c r="D5734" s="33" t="s">
        <v>8</v>
      </c>
      <c r="E5734" s="32">
        <v>2028</v>
      </c>
      <c r="F5734" s="32">
        <v>3</v>
      </c>
      <c r="G5734" s="32">
        <v>91.798286162085788</v>
      </c>
    </row>
    <row r="5735" spans="1:7" x14ac:dyDescent="0.25">
      <c r="A5735" s="32">
        <v>2031</v>
      </c>
      <c r="B5735" s="33" t="s">
        <v>69</v>
      </c>
      <c r="C5735" s="33" t="s">
        <v>32</v>
      </c>
      <c r="D5735" s="33" t="s">
        <v>8</v>
      </c>
      <c r="E5735" s="32">
        <v>2029</v>
      </c>
      <c r="F5735" s="32">
        <v>2</v>
      </c>
      <c r="G5735" s="32">
        <v>94.476929763462564</v>
      </c>
    </row>
    <row r="5736" spans="1:7" x14ac:dyDescent="0.25">
      <c r="A5736" s="32">
        <v>2031</v>
      </c>
      <c r="B5736" s="33" t="s">
        <v>69</v>
      </c>
      <c r="C5736" s="33" t="s">
        <v>32</v>
      </c>
      <c r="D5736" s="33" t="s">
        <v>8</v>
      </c>
      <c r="E5736" s="32">
        <v>2030</v>
      </c>
      <c r="F5736" s="32">
        <v>1</v>
      </c>
      <c r="G5736" s="32">
        <v>96.399488748295298</v>
      </c>
    </row>
    <row r="5737" spans="1:7" x14ac:dyDescent="0.25">
      <c r="A5737" s="32">
        <v>2031</v>
      </c>
      <c r="B5737" s="33" t="s">
        <v>69</v>
      </c>
      <c r="C5737" s="33" t="s">
        <v>32</v>
      </c>
      <c r="D5737" s="33" t="s">
        <v>8</v>
      </c>
      <c r="E5737" s="32">
        <v>2031</v>
      </c>
      <c r="F5737" s="32">
        <v>0</v>
      </c>
      <c r="G5737" s="32">
        <v>97.63136824</v>
      </c>
    </row>
    <row r="5738" spans="1:7" x14ac:dyDescent="0.25">
      <c r="A5738" s="32">
        <v>2031</v>
      </c>
      <c r="B5738" s="33" t="s">
        <v>69</v>
      </c>
      <c r="C5738" s="33" t="s">
        <v>32</v>
      </c>
      <c r="D5738" s="33" t="s">
        <v>8</v>
      </c>
      <c r="E5738" s="32">
        <v>2032</v>
      </c>
      <c r="F5738" s="32">
        <v>-1</v>
      </c>
      <c r="G5738" s="32">
        <v>44.696808359999999</v>
      </c>
    </row>
    <row r="5739" spans="1:7" x14ac:dyDescent="0.25">
      <c r="A5739" s="32">
        <v>2031</v>
      </c>
      <c r="B5739" s="33" t="s">
        <v>10</v>
      </c>
      <c r="C5739" s="33" t="s">
        <v>32</v>
      </c>
      <c r="D5739" s="33" t="s">
        <v>8</v>
      </c>
      <c r="E5739" s="32">
        <v>2010</v>
      </c>
      <c r="F5739" s="32">
        <v>21</v>
      </c>
      <c r="G5739" s="32">
        <v>62.471286796389244</v>
      </c>
    </row>
    <row r="5740" spans="1:7" x14ac:dyDescent="0.25">
      <c r="A5740" s="32">
        <v>2031</v>
      </c>
      <c r="B5740" s="33" t="s">
        <v>10</v>
      </c>
      <c r="C5740" s="33" t="s">
        <v>32</v>
      </c>
      <c r="D5740" s="33" t="s">
        <v>8</v>
      </c>
      <c r="E5740" s="32">
        <v>2011</v>
      </c>
      <c r="F5740" s="32">
        <v>20</v>
      </c>
      <c r="G5740" s="32">
        <v>88.280255725897888</v>
      </c>
    </row>
    <row r="5741" spans="1:7" x14ac:dyDescent="0.25">
      <c r="A5741" s="32">
        <v>2031</v>
      </c>
      <c r="B5741" s="33" t="s">
        <v>10</v>
      </c>
      <c r="C5741" s="33" t="s">
        <v>32</v>
      </c>
      <c r="D5741" s="33" t="s">
        <v>8</v>
      </c>
      <c r="E5741" s="32">
        <v>2012</v>
      </c>
      <c r="F5741" s="32">
        <v>19</v>
      </c>
      <c r="G5741" s="32">
        <v>118.88870731102448</v>
      </c>
    </row>
    <row r="5742" spans="1:7" x14ac:dyDescent="0.25">
      <c r="A5742" s="32">
        <v>2031</v>
      </c>
      <c r="B5742" s="33" t="s">
        <v>10</v>
      </c>
      <c r="C5742" s="33" t="s">
        <v>32</v>
      </c>
      <c r="D5742" s="33" t="s">
        <v>8</v>
      </c>
      <c r="E5742" s="32">
        <v>2013</v>
      </c>
      <c r="F5742" s="32">
        <v>18</v>
      </c>
      <c r="G5742" s="32">
        <v>153.70030371049685</v>
      </c>
    </row>
    <row r="5743" spans="1:7" x14ac:dyDescent="0.25">
      <c r="A5743" s="32">
        <v>2031</v>
      </c>
      <c r="B5743" s="33" t="s">
        <v>10</v>
      </c>
      <c r="C5743" s="33" t="s">
        <v>32</v>
      </c>
      <c r="D5743" s="33" t="s">
        <v>8</v>
      </c>
      <c r="E5743" s="32">
        <v>2014</v>
      </c>
      <c r="F5743" s="32">
        <v>17</v>
      </c>
      <c r="G5743" s="32">
        <v>197.71958644229235</v>
      </c>
    </row>
    <row r="5744" spans="1:7" x14ac:dyDescent="0.25">
      <c r="A5744" s="32">
        <v>2031</v>
      </c>
      <c r="B5744" s="33" t="s">
        <v>10</v>
      </c>
      <c r="C5744" s="33" t="s">
        <v>32</v>
      </c>
      <c r="D5744" s="33" t="s">
        <v>8</v>
      </c>
      <c r="E5744" s="32">
        <v>2015</v>
      </c>
      <c r="F5744" s="32">
        <v>16</v>
      </c>
      <c r="G5744" s="32">
        <v>248.29067960792705</v>
      </c>
    </row>
    <row r="5745" spans="1:7" x14ac:dyDescent="0.25">
      <c r="A5745" s="32">
        <v>2031</v>
      </c>
      <c r="B5745" s="33" t="s">
        <v>10</v>
      </c>
      <c r="C5745" s="33" t="s">
        <v>32</v>
      </c>
      <c r="D5745" s="33" t="s">
        <v>8</v>
      </c>
      <c r="E5745" s="32">
        <v>2016</v>
      </c>
      <c r="F5745" s="32">
        <v>15</v>
      </c>
      <c r="G5745" s="32">
        <v>298.41196925324317</v>
      </c>
    </row>
    <row r="5746" spans="1:7" x14ac:dyDescent="0.25">
      <c r="A5746" s="32">
        <v>2031</v>
      </c>
      <c r="B5746" s="33" t="s">
        <v>10</v>
      </c>
      <c r="C5746" s="33" t="s">
        <v>32</v>
      </c>
      <c r="D5746" s="33" t="s">
        <v>8</v>
      </c>
      <c r="E5746" s="32">
        <v>2017</v>
      </c>
      <c r="F5746" s="32">
        <v>14</v>
      </c>
      <c r="G5746" s="32">
        <v>354.24545553773885</v>
      </c>
    </row>
    <row r="5747" spans="1:7" x14ac:dyDescent="0.25">
      <c r="A5747" s="32">
        <v>2031</v>
      </c>
      <c r="B5747" s="33" t="s">
        <v>10</v>
      </c>
      <c r="C5747" s="33" t="s">
        <v>32</v>
      </c>
      <c r="D5747" s="33" t="s">
        <v>8</v>
      </c>
      <c r="E5747" s="32">
        <v>2018</v>
      </c>
      <c r="F5747" s="32">
        <v>13</v>
      </c>
      <c r="G5747" s="32">
        <v>381.70937240726789</v>
      </c>
    </row>
    <row r="5748" spans="1:7" x14ac:dyDescent="0.25">
      <c r="A5748" s="32">
        <v>2031</v>
      </c>
      <c r="B5748" s="33" t="s">
        <v>10</v>
      </c>
      <c r="C5748" s="33" t="s">
        <v>32</v>
      </c>
      <c r="D5748" s="33" t="s">
        <v>8</v>
      </c>
      <c r="E5748" s="32">
        <v>2019</v>
      </c>
      <c r="F5748" s="32">
        <v>12</v>
      </c>
      <c r="G5748" s="32">
        <v>416.05388898580418</v>
      </c>
    </row>
    <row r="5749" spans="1:7" x14ac:dyDescent="0.25">
      <c r="A5749" s="32">
        <v>2031</v>
      </c>
      <c r="B5749" s="33" t="s">
        <v>10</v>
      </c>
      <c r="C5749" s="33" t="s">
        <v>32</v>
      </c>
      <c r="D5749" s="33" t="s">
        <v>8</v>
      </c>
      <c r="E5749" s="32">
        <v>2020</v>
      </c>
      <c r="F5749" s="32">
        <v>11</v>
      </c>
      <c r="G5749" s="32">
        <v>442.70518854861882</v>
      </c>
    </row>
    <row r="5750" spans="1:7" x14ac:dyDescent="0.25">
      <c r="A5750" s="32">
        <v>2031</v>
      </c>
      <c r="B5750" s="33" t="s">
        <v>10</v>
      </c>
      <c r="C5750" s="33" t="s">
        <v>32</v>
      </c>
      <c r="D5750" s="33" t="s">
        <v>8</v>
      </c>
      <c r="E5750" s="32">
        <v>2021</v>
      </c>
      <c r="F5750" s="32">
        <v>10</v>
      </c>
      <c r="G5750" s="32">
        <v>462.69253522795498</v>
      </c>
    </row>
    <row r="5751" spans="1:7" x14ac:dyDescent="0.25">
      <c r="A5751" s="32">
        <v>2031</v>
      </c>
      <c r="B5751" s="33" t="s">
        <v>10</v>
      </c>
      <c r="C5751" s="33" t="s">
        <v>32</v>
      </c>
      <c r="D5751" s="33" t="s">
        <v>8</v>
      </c>
      <c r="E5751" s="32">
        <v>2022</v>
      </c>
      <c r="F5751" s="32">
        <v>9</v>
      </c>
      <c r="G5751" s="32">
        <v>481.79385003329747</v>
      </c>
    </row>
    <row r="5752" spans="1:7" x14ac:dyDescent="0.25">
      <c r="A5752" s="32">
        <v>2031</v>
      </c>
      <c r="B5752" s="33" t="s">
        <v>10</v>
      </c>
      <c r="C5752" s="33" t="s">
        <v>32</v>
      </c>
      <c r="D5752" s="33" t="s">
        <v>8</v>
      </c>
      <c r="E5752" s="32">
        <v>2023</v>
      </c>
      <c r="F5752" s="32">
        <v>8</v>
      </c>
      <c r="G5752" s="32">
        <v>434.46532339999999</v>
      </c>
    </row>
    <row r="5753" spans="1:7" x14ac:dyDescent="0.25">
      <c r="A5753" s="32">
        <v>2031</v>
      </c>
      <c r="B5753" s="33" t="s">
        <v>10</v>
      </c>
      <c r="C5753" s="33" t="s">
        <v>32</v>
      </c>
      <c r="D5753" s="33" t="s">
        <v>8</v>
      </c>
      <c r="E5753" s="32">
        <v>2024</v>
      </c>
      <c r="F5753" s="32">
        <v>7</v>
      </c>
      <c r="G5753" s="32">
        <v>509.85614229999999</v>
      </c>
    </row>
    <row r="5754" spans="1:7" x14ac:dyDescent="0.25">
      <c r="A5754" s="32">
        <v>2031</v>
      </c>
      <c r="B5754" s="33" t="s">
        <v>10</v>
      </c>
      <c r="C5754" s="33" t="s">
        <v>32</v>
      </c>
      <c r="D5754" s="33" t="s">
        <v>8</v>
      </c>
      <c r="E5754" s="32">
        <v>2025</v>
      </c>
      <c r="F5754" s="32">
        <v>6</v>
      </c>
      <c r="G5754" s="32">
        <v>557.45538614924533</v>
      </c>
    </row>
    <row r="5755" spans="1:7" x14ac:dyDescent="0.25">
      <c r="A5755" s="32">
        <v>2031</v>
      </c>
      <c r="B5755" s="33" t="s">
        <v>10</v>
      </c>
      <c r="C5755" s="33" t="s">
        <v>32</v>
      </c>
      <c r="D5755" s="33" t="s">
        <v>8</v>
      </c>
      <c r="E5755" s="32">
        <v>2026</v>
      </c>
      <c r="F5755" s="32">
        <v>5</v>
      </c>
      <c r="G5755" s="32">
        <v>574.47164749889362</v>
      </c>
    </row>
    <row r="5756" spans="1:7" x14ac:dyDescent="0.25">
      <c r="A5756" s="32">
        <v>2031</v>
      </c>
      <c r="B5756" s="33" t="s">
        <v>10</v>
      </c>
      <c r="C5756" s="33" t="s">
        <v>32</v>
      </c>
      <c r="D5756" s="33" t="s">
        <v>8</v>
      </c>
      <c r="E5756" s="32">
        <v>2027</v>
      </c>
      <c r="F5756" s="32">
        <v>4</v>
      </c>
      <c r="G5756" s="32">
        <v>575.42742140349276</v>
      </c>
    </row>
    <row r="5757" spans="1:7" x14ac:dyDescent="0.25">
      <c r="A5757" s="32">
        <v>2031</v>
      </c>
      <c r="B5757" s="33" t="s">
        <v>10</v>
      </c>
      <c r="C5757" s="33" t="s">
        <v>32</v>
      </c>
      <c r="D5757" s="33" t="s">
        <v>8</v>
      </c>
      <c r="E5757" s="32">
        <v>2028</v>
      </c>
      <c r="F5757" s="32">
        <v>3</v>
      </c>
      <c r="G5757" s="32">
        <v>592.65692397426074</v>
      </c>
    </row>
    <row r="5758" spans="1:7" x14ac:dyDescent="0.25">
      <c r="A5758" s="32">
        <v>2031</v>
      </c>
      <c r="B5758" s="33" t="s">
        <v>10</v>
      </c>
      <c r="C5758" s="33" t="s">
        <v>32</v>
      </c>
      <c r="D5758" s="33" t="s">
        <v>8</v>
      </c>
      <c r="E5758" s="32">
        <v>2029</v>
      </c>
      <c r="F5758" s="32">
        <v>2</v>
      </c>
      <c r="G5758" s="32">
        <v>609.1975774643613</v>
      </c>
    </row>
    <row r="5759" spans="1:7" x14ac:dyDescent="0.25">
      <c r="A5759" s="32">
        <v>2031</v>
      </c>
      <c r="B5759" s="33" t="s">
        <v>10</v>
      </c>
      <c r="C5759" s="33" t="s">
        <v>32</v>
      </c>
      <c r="D5759" s="33" t="s">
        <v>8</v>
      </c>
      <c r="E5759" s="32">
        <v>2030</v>
      </c>
      <c r="F5759" s="32">
        <v>1</v>
      </c>
      <c r="G5759" s="32">
        <v>620.31312719029995</v>
      </c>
    </row>
    <row r="5760" spans="1:7" x14ac:dyDescent="0.25">
      <c r="A5760" s="32">
        <v>2031</v>
      </c>
      <c r="B5760" s="33" t="s">
        <v>10</v>
      </c>
      <c r="C5760" s="33" t="s">
        <v>32</v>
      </c>
      <c r="D5760" s="33" t="s">
        <v>8</v>
      </c>
      <c r="E5760" s="32">
        <v>2031</v>
      </c>
      <c r="F5760" s="32">
        <v>0</v>
      </c>
      <c r="G5760" s="32">
        <v>628.25329346570004</v>
      </c>
    </row>
    <row r="5761" spans="1:7" x14ac:dyDescent="0.25">
      <c r="A5761" s="32">
        <v>2031</v>
      </c>
      <c r="B5761" s="33" t="s">
        <v>10</v>
      </c>
      <c r="C5761" s="33" t="s">
        <v>32</v>
      </c>
      <c r="D5761" s="33" t="s">
        <v>8</v>
      </c>
      <c r="E5761" s="32">
        <v>2032</v>
      </c>
      <c r="F5761" s="32">
        <v>-1</v>
      </c>
      <c r="G5761" s="32">
        <v>138.5868968529</v>
      </c>
    </row>
    <row r="5762" spans="1:7" x14ac:dyDescent="0.25">
      <c r="A5762" s="32">
        <v>2031</v>
      </c>
      <c r="B5762" s="33" t="s">
        <v>11</v>
      </c>
      <c r="C5762" s="33" t="s">
        <v>32</v>
      </c>
      <c r="D5762" s="33" t="s">
        <v>8</v>
      </c>
      <c r="E5762" s="32">
        <v>2010</v>
      </c>
      <c r="F5762" s="32">
        <v>21</v>
      </c>
      <c r="G5762" s="32">
        <v>131.0775486</v>
      </c>
    </row>
    <row r="5763" spans="1:7" x14ac:dyDescent="0.25">
      <c r="A5763" s="32">
        <v>2031</v>
      </c>
      <c r="B5763" s="33" t="s">
        <v>11</v>
      </c>
      <c r="C5763" s="33" t="s">
        <v>32</v>
      </c>
      <c r="D5763" s="33" t="s">
        <v>8</v>
      </c>
      <c r="E5763" s="32">
        <v>2011</v>
      </c>
      <c r="F5763" s="32">
        <v>20</v>
      </c>
      <c r="G5763" s="32">
        <v>163.1536304</v>
      </c>
    </row>
    <row r="5764" spans="1:7" x14ac:dyDescent="0.25">
      <c r="A5764" s="32">
        <v>2031</v>
      </c>
      <c r="B5764" s="33" t="s">
        <v>11</v>
      </c>
      <c r="C5764" s="33" t="s">
        <v>32</v>
      </c>
      <c r="D5764" s="33" t="s">
        <v>8</v>
      </c>
      <c r="E5764" s="32">
        <v>2012</v>
      </c>
      <c r="F5764" s="32">
        <v>19</v>
      </c>
      <c r="G5764" s="32">
        <v>212.96349989999999</v>
      </c>
    </row>
    <row r="5765" spans="1:7" x14ac:dyDescent="0.25">
      <c r="A5765" s="32">
        <v>2031</v>
      </c>
      <c r="B5765" s="33" t="s">
        <v>11</v>
      </c>
      <c r="C5765" s="33" t="s">
        <v>32</v>
      </c>
      <c r="D5765" s="33" t="s">
        <v>8</v>
      </c>
      <c r="E5765" s="32">
        <v>2013</v>
      </c>
      <c r="F5765" s="32">
        <v>18</v>
      </c>
      <c r="G5765" s="32">
        <v>272.31173380000001</v>
      </c>
    </row>
    <row r="5766" spans="1:7" x14ac:dyDescent="0.25">
      <c r="A5766" s="32">
        <v>2031</v>
      </c>
      <c r="B5766" s="33" t="s">
        <v>11</v>
      </c>
      <c r="C5766" s="33" t="s">
        <v>32</v>
      </c>
      <c r="D5766" s="33" t="s">
        <v>8</v>
      </c>
      <c r="E5766" s="32">
        <v>2014</v>
      </c>
      <c r="F5766" s="32">
        <v>17</v>
      </c>
      <c r="G5766" s="32">
        <v>375.07168969999998</v>
      </c>
    </row>
    <row r="5767" spans="1:7" x14ac:dyDescent="0.25">
      <c r="A5767" s="32">
        <v>2031</v>
      </c>
      <c r="B5767" s="33" t="s">
        <v>11</v>
      </c>
      <c r="C5767" s="33" t="s">
        <v>32</v>
      </c>
      <c r="D5767" s="33" t="s">
        <v>8</v>
      </c>
      <c r="E5767" s="32">
        <v>2015</v>
      </c>
      <c r="F5767" s="32">
        <v>16</v>
      </c>
      <c r="G5767" s="32">
        <v>588.64732990000005</v>
      </c>
    </row>
    <row r="5768" spans="1:7" x14ac:dyDescent="0.25">
      <c r="A5768" s="32">
        <v>2031</v>
      </c>
      <c r="B5768" s="33" t="s">
        <v>11</v>
      </c>
      <c r="C5768" s="33" t="s">
        <v>32</v>
      </c>
      <c r="D5768" s="33" t="s">
        <v>8</v>
      </c>
      <c r="E5768" s="32">
        <v>2016</v>
      </c>
      <c r="F5768" s="32">
        <v>15</v>
      </c>
      <c r="G5768" s="32">
        <v>850.69935009999995</v>
      </c>
    </row>
    <row r="5769" spans="1:7" x14ac:dyDescent="0.25">
      <c r="A5769" s="32">
        <v>2031</v>
      </c>
      <c r="B5769" s="33" t="s">
        <v>11</v>
      </c>
      <c r="C5769" s="33" t="s">
        <v>32</v>
      </c>
      <c r="D5769" s="33" t="s">
        <v>8</v>
      </c>
      <c r="E5769" s="32">
        <v>2017</v>
      </c>
      <c r="F5769" s="32">
        <v>14</v>
      </c>
      <c r="G5769" s="32">
        <v>996.09411399999999</v>
      </c>
    </row>
    <row r="5770" spans="1:7" x14ac:dyDescent="0.25">
      <c r="A5770" s="32">
        <v>2031</v>
      </c>
      <c r="B5770" s="33" t="s">
        <v>11</v>
      </c>
      <c r="C5770" s="33" t="s">
        <v>32</v>
      </c>
      <c r="D5770" s="33" t="s">
        <v>8</v>
      </c>
      <c r="E5770" s="32">
        <v>2018</v>
      </c>
      <c r="F5770" s="32">
        <v>13</v>
      </c>
      <c r="G5770" s="32">
        <v>1149.038603</v>
      </c>
    </row>
    <row r="5771" spans="1:7" x14ac:dyDescent="0.25">
      <c r="A5771" s="32">
        <v>2031</v>
      </c>
      <c r="B5771" s="33" t="s">
        <v>11</v>
      </c>
      <c r="C5771" s="33" t="s">
        <v>32</v>
      </c>
      <c r="D5771" s="33" t="s">
        <v>8</v>
      </c>
      <c r="E5771" s="32">
        <v>2019</v>
      </c>
      <c r="F5771" s="32">
        <v>12</v>
      </c>
      <c r="G5771" s="32">
        <v>1205.790078</v>
      </c>
    </row>
    <row r="5772" spans="1:7" x14ac:dyDescent="0.25">
      <c r="A5772" s="32">
        <v>2031</v>
      </c>
      <c r="B5772" s="33" t="s">
        <v>11</v>
      </c>
      <c r="C5772" s="33" t="s">
        <v>32</v>
      </c>
      <c r="D5772" s="33" t="s">
        <v>8</v>
      </c>
      <c r="E5772" s="32">
        <v>2020</v>
      </c>
      <c r="F5772" s="32">
        <v>11</v>
      </c>
      <c r="G5772" s="32">
        <v>1360.928191</v>
      </c>
    </row>
    <row r="5773" spans="1:7" x14ac:dyDescent="0.25">
      <c r="A5773" s="32">
        <v>2031</v>
      </c>
      <c r="B5773" s="33" t="s">
        <v>11</v>
      </c>
      <c r="C5773" s="33" t="s">
        <v>32</v>
      </c>
      <c r="D5773" s="33" t="s">
        <v>8</v>
      </c>
      <c r="E5773" s="32">
        <v>2021</v>
      </c>
      <c r="F5773" s="32">
        <v>10</v>
      </c>
      <c r="G5773" s="32">
        <v>1408.906553</v>
      </c>
    </row>
    <row r="5774" spans="1:7" x14ac:dyDescent="0.25">
      <c r="A5774" s="32">
        <v>2031</v>
      </c>
      <c r="B5774" s="33" t="s">
        <v>11</v>
      </c>
      <c r="C5774" s="33" t="s">
        <v>32</v>
      </c>
      <c r="D5774" s="33" t="s">
        <v>8</v>
      </c>
      <c r="E5774" s="32">
        <v>2022</v>
      </c>
      <c r="F5774" s="32">
        <v>9</v>
      </c>
      <c r="G5774" s="32">
        <v>1422.7226639999999</v>
      </c>
    </row>
    <row r="5775" spans="1:7" x14ac:dyDescent="0.25">
      <c r="A5775" s="32">
        <v>2031</v>
      </c>
      <c r="B5775" s="33" t="s">
        <v>11</v>
      </c>
      <c r="C5775" s="33" t="s">
        <v>32</v>
      </c>
      <c r="D5775" s="33" t="s">
        <v>8</v>
      </c>
      <c r="E5775" s="32">
        <v>2023</v>
      </c>
      <c r="F5775" s="32">
        <v>8</v>
      </c>
      <c r="G5775" s="32">
        <v>1737.861294</v>
      </c>
    </row>
    <row r="5776" spans="1:7" x14ac:dyDescent="0.25">
      <c r="A5776" s="32">
        <v>2031</v>
      </c>
      <c r="B5776" s="33" t="s">
        <v>11</v>
      </c>
      <c r="C5776" s="33" t="s">
        <v>32</v>
      </c>
      <c r="D5776" s="33" t="s">
        <v>8</v>
      </c>
      <c r="E5776" s="32">
        <v>2024</v>
      </c>
      <c r="F5776" s="32">
        <v>7</v>
      </c>
      <c r="G5776" s="32">
        <v>2039.424569</v>
      </c>
    </row>
    <row r="5777" spans="1:7" x14ac:dyDescent="0.25">
      <c r="A5777" s="32">
        <v>2031</v>
      </c>
      <c r="B5777" s="33" t="s">
        <v>11</v>
      </c>
      <c r="C5777" s="33" t="s">
        <v>32</v>
      </c>
      <c r="D5777" s="33" t="s">
        <v>8</v>
      </c>
      <c r="E5777" s="32">
        <v>2025</v>
      </c>
      <c r="F5777" s="32">
        <v>6</v>
      </c>
      <c r="G5777" s="32">
        <v>2229.8215445963147</v>
      </c>
    </row>
    <row r="5778" spans="1:7" x14ac:dyDescent="0.25">
      <c r="A5778" s="32">
        <v>2031</v>
      </c>
      <c r="B5778" s="33" t="s">
        <v>11</v>
      </c>
      <c r="C5778" s="33" t="s">
        <v>32</v>
      </c>
      <c r="D5778" s="33" t="s">
        <v>8</v>
      </c>
      <c r="E5778" s="32">
        <v>2026</v>
      </c>
      <c r="F5778" s="32">
        <v>5</v>
      </c>
      <c r="G5778" s="32">
        <v>2297.8865899949055</v>
      </c>
    </row>
    <row r="5779" spans="1:7" x14ac:dyDescent="0.25">
      <c r="A5779" s="32">
        <v>2031</v>
      </c>
      <c r="B5779" s="33" t="s">
        <v>11</v>
      </c>
      <c r="C5779" s="33" t="s">
        <v>32</v>
      </c>
      <c r="D5779" s="33" t="s">
        <v>8</v>
      </c>
      <c r="E5779" s="32">
        <v>2027</v>
      </c>
      <c r="F5779" s="32">
        <v>4</v>
      </c>
      <c r="G5779" s="32">
        <v>2301.709685613383</v>
      </c>
    </row>
    <row r="5780" spans="1:7" x14ac:dyDescent="0.25">
      <c r="A5780" s="32">
        <v>2031</v>
      </c>
      <c r="B5780" s="33" t="s">
        <v>11</v>
      </c>
      <c r="C5780" s="33" t="s">
        <v>32</v>
      </c>
      <c r="D5780" s="33" t="s">
        <v>8</v>
      </c>
      <c r="E5780" s="32">
        <v>2028</v>
      </c>
      <c r="F5780" s="32">
        <v>3</v>
      </c>
      <c r="G5780" s="32">
        <v>2370.6276958967396</v>
      </c>
    </row>
    <row r="5781" spans="1:7" x14ac:dyDescent="0.25">
      <c r="A5781" s="32">
        <v>2031</v>
      </c>
      <c r="B5781" s="33" t="s">
        <v>11</v>
      </c>
      <c r="C5781" s="33" t="s">
        <v>32</v>
      </c>
      <c r="D5781" s="33" t="s">
        <v>8</v>
      </c>
      <c r="E5781" s="32">
        <v>2029</v>
      </c>
      <c r="F5781" s="32">
        <v>2</v>
      </c>
      <c r="G5781" s="32">
        <v>2436.7903098570414</v>
      </c>
    </row>
    <row r="5782" spans="1:7" x14ac:dyDescent="0.25">
      <c r="A5782" s="32">
        <v>2031</v>
      </c>
      <c r="B5782" s="33" t="s">
        <v>11</v>
      </c>
      <c r="C5782" s="33" t="s">
        <v>32</v>
      </c>
      <c r="D5782" s="33" t="s">
        <v>8</v>
      </c>
      <c r="E5782" s="32">
        <v>2030</v>
      </c>
      <c r="F5782" s="32">
        <v>1</v>
      </c>
      <c r="G5782" s="32">
        <v>2481.2525087620002</v>
      </c>
    </row>
    <row r="5783" spans="1:7" x14ac:dyDescent="0.25">
      <c r="A5783" s="32">
        <v>2031</v>
      </c>
      <c r="B5783" s="33" t="s">
        <v>11</v>
      </c>
      <c r="C5783" s="33" t="s">
        <v>32</v>
      </c>
      <c r="D5783" s="33" t="s">
        <v>8</v>
      </c>
      <c r="E5783" s="32">
        <v>2031</v>
      </c>
      <c r="F5783" s="32">
        <v>0</v>
      </c>
      <c r="G5783" s="32">
        <v>2513.0131738634</v>
      </c>
    </row>
    <row r="5784" spans="1:7" x14ac:dyDescent="0.25">
      <c r="A5784" s="32">
        <v>2031</v>
      </c>
      <c r="B5784" s="33" t="s">
        <v>11</v>
      </c>
      <c r="C5784" s="33" t="s">
        <v>32</v>
      </c>
      <c r="D5784" s="33" t="s">
        <v>8</v>
      </c>
      <c r="E5784" s="32">
        <v>2032</v>
      </c>
      <c r="F5784" s="32">
        <v>-1</v>
      </c>
      <c r="G5784" s="32">
        <v>554.34758739999995</v>
      </c>
    </row>
    <row r="5785" spans="1:7" x14ac:dyDescent="0.25">
      <c r="A5785" s="32">
        <v>2031</v>
      </c>
      <c r="B5785" s="33" t="s">
        <v>12</v>
      </c>
      <c r="C5785" s="33" t="s">
        <v>32</v>
      </c>
      <c r="D5785" s="33" t="s">
        <v>8</v>
      </c>
      <c r="E5785" s="32">
        <v>2010</v>
      </c>
      <c r="F5785" s="32">
        <v>21</v>
      </c>
      <c r="G5785" s="32">
        <v>486.44969044717976</v>
      </c>
    </row>
    <row r="5786" spans="1:7" x14ac:dyDescent="0.25">
      <c r="A5786" s="32">
        <v>2031</v>
      </c>
      <c r="B5786" s="33" t="s">
        <v>12</v>
      </c>
      <c r="C5786" s="33" t="s">
        <v>32</v>
      </c>
      <c r="D5786" s="33" t="s">
        <v>8</v>
      </c>
      <c r="E5786" s="32">
        <v>2011</v>
      </c>
      <c r="F5786" s="32">
        <v>20</v>
      </c>
      <c r="G5786" s="32">
        <v>626.88334403981287</v>
      </c>
    </row>
    <row r="5787" spans="1:7" x14ac:dyDescent="0.25">
      <c r="A5787" s="32">
        <v>2031</v>
      </c>
      <c r="B5787" s="33" t="s">
        <v>12</v>
      </c>
      <c r="C5787" s="33" t="s">
        <v>32</v>
      </c>
      <c r="D5787" s="33" t="s">
        <v>8</v>
      </c>
      <c r="E5787" s="32">
        <v>2012</v>
      </c>
      <c r="F5787" s="32">
        <v>19</v>
      </c>
      <c r="G5787" s="32">
        <v>788.90260086127273</v>
      </c>
    </row>
    <row r="5788" spans="1:7" x14ac:dyDescent="0.25">
      <c r="A5788" s="32">
        <v>2031</v>
      </c>
      <c r="B5788" s="33" t="s">
        <v>12</v>
      </c>
      <c r="C5788" s="33" t="s">
        <v>32</v>
      </c>
      <c r="D5788" s="33" t="s">
        <v>8</v>
      </c>
      <c r="E5788" s="32">
        <v>2013</v>
      </c>
      <c r="F5788" s="32">
        <v>18</v>
      </c>
      <c r="G5788" s="32">
        <v>952.89443667974615</v>
      </c>
    </row>
    <row r="5789" spans="1:7" x14ac:dyDescent="0.25">
      <c r="A5789" s="32">
        <v>2031</v>
      </c>
      <c r="B5789" s="33" t="s">
        <v>12</v>
      </c>
      <c r="C5789" s="33" t="s">
        <v>32</v>
      </c>
      <c r="D5789" s="33" t="s">
        <v>8</v>
      </c>
      <c r="E5789" s="32">
        <v>2014</v>
      </c>
      <c r="F5789" s="32">
        <v>17</v>
      </c>
      <c r="G5789" s="32">
        <v>1148.5867375046294</v>
      </c>
    </row>
    <row r="5790" spans="1:7" x14ac:dyDescent="0.25">
      <c r="A5790" s="32">
        <v>2031</v>
      </c>
      <c r="B5790" s="33" t="s">
        <v>12</v>
      </c>
      <c r="C5790" s="33" t="s">
        <v>32</v>
      </c>
      <c r="D5790" s="33" t="s">
        <v>8</v>
      </c>
      <c r="E5790" s="32">
        <v>2015</v>
      </c>
      <c r="F5790" s="32">
        <v>16</v>
      </c>
      <c r="G5790" s="32">
        <v>1353.2251280863411</v>
      </c>
    </row>
    <row r="5791" spans="1:7" x14ac:dyDescent="0.25">
      <c r="A5791" s="32">
        <v>2031</v>
      </c>
      <c r="B5791" s="33" t="s">
        <v>12</v>
      </c>
      <c r="C5791" s="33" t="s">
        <v>32</v>
      </c>
      <c r="D5791" s="33" t="s">
        <v>8</v>
      </c>
      <c r="E5791" s="32">
        <v>2016</v>
      </c>
      <c r="F5791" s="32">
        <v>15</v>
      </c>
      <c r="G5791" s="32">
        <v>1531.7131154025865</v>
      </c>
    </row>
    <row r="5792" spans="1:7" x14ac:dyDescent="0.25">
      <c r="A5792" s="32">
        <v>2031</v>
      </c>
      <c r="B5792" s="33" t="s">
        <v>12</v>
      </c>
      <c r="C5792" s="33" t="s">
        <v>32</v>
      </c>
      <c r="D5792" s="33" t="s">
        <v>8</v>
      </c>
      <c r="E5792" s="32">
        <v>2017</v>
      </c>
      <c r="F5792" s="32">
        <v>14</v>
      </c>
      <c r="G5792" s="32">
        <v>1717.4206752382579</v>
      </c>
    </row>
    <row r="5793" spans="1:7" x14ac:dyDescent="0.25">
      <c r="A5793" s="32">
        <v>2031</v>
      </c>
      <c r="B5793" s="33" t="s">
        <v>12</v>
      </c>
      <c r="C5793" s="33" t="s">
        <v>32</v>
      </c>
      <c r="D5793" s="33" t="s">
        <v>8</v>
      </c>
      <c r="E5793" s="32">
        <v>2018</v>
      </c>
      <c r="F5793" s="32">
        <v>13</v>
      </c>
      <c r="G5793" s="32">
        <v>1813.1622782539089</v>
      </c>
    </row>
    <row r="5794" spans="1:7" x14ac:dyDescent="0.25">
      <c r="A5794" s="32">
        <v>2031</v>
      </c>
      <c r="B5794" s="33" t="s">
        <v>12</v>
      </c>
      <c r="C5794" s="33" t="s">
        <v>32</v>
      </c>
      <c r="D5794" s="33" t="s">
        <v>8</v>
      </c>
      <c r="E5794" s="32">
        <v>2019</v>
      </c>
      <c r="F5794" s="32">
        <v>12</v>
      </c>
      <c r="G5794" s="32">
        <v>1941.7388554517804</v>
      </c>
    </row>
    <row r="5795" spans="1:7" x14ac:dyDescent="0.25">
      <c r="A5795" s="32">
        <v>2031</v>
      </c>
      <c r="B5795" s="33" t="s">
        <v>12</v>
      </c>
      <c r="C5795" s="33" t="s">
        <v>32</v>
      </c>
      <c r="D5795" s="33" t="s">
        <v>8</v>
      </c>
      <c r="E5795" s="32">
        <v>2020</v>
      </c>
      <c r="F5795" s="32">
        <v>11</v>
      </c>
      <c r="G5795" s="32">
        <v>2035.3669547674501</v>
      </c>
    </row>
    <row r="5796" spans="1:7" x14ac:dyDescent="0.25">
      <c r="A5796" s="32">
        <v>2031</v>
      </c>
      <c r="B5796" s="33" t="s">
        <v>12</v>
      </c>
      <c r="C5796" s="33" t="s">
        <v>32</v>
      </c>
      <c r="D5796" s="33" t="s">
        <v>8</v>
      </c>
      <c r="E5796" s="32">
        <v>2021</v>
      </c>
      <c r="F5796" s="32">
        <v>10</v>
      </c>
      <c r="G5796" s="32">
        <v>2096.74378933143</v>
      </c>
    </row>
    <row r="5797" spans="1:7" x14ac:dyDescent="0.25">
      <c r="A5797" s="32">
        <v>2031</v>
      </c>
      <c r="B5797" s="33" t="s">
        <v>12</v>
      </c>
      <c r="C5797" s="33" t="s">
        <v>32</v>
      </c>
      <c r="D5797" s="33" t="s">
        <v>8</v>
      </c>
      <c r="E5797" s="32">
        <v>2022</v>
      </c>
      <c r="F5797" s="32">
        <v>9</v>
      </c>
      <c r="G5797" s="32">
        <v>2158.7156839299537</v>
      </c>
    </row>
    <row r="5798" spans="1:7" x14ac:dyDescent="0.25">
      <c r="A5798" s="32">
        <v>2031</v>
      </c>
      <c r="B5798" s="33" t="s">
        <v>12</v>
      </c>
      <c r="C5798" s="33" t="s">
        <v>32</v>
      </c>
      <c r="D5798" s="33" t="s">
        <v>8</v>
      </c>
      <c r="E5798" s="32">
        <v>2023</v>
      </c>
      <c r="F5798" s="32">
        <v>8</v>
      </c>
      <c r="G5798" s="32">
        <v>1843.343912</v>
      </c>
    </row>
    <row r="5799" spans="1:7" x14ac:dyDescent="0.25">
      <c r="A5799" s="32">
        <v>2031</v>
      </c>
      <c r="B5799" s="33" t="s">
        <v>12</v>
      </c>
      <c r="C5799" s="33" t="s">
        <v>32</v>
      </c>
      <c r="D5799" s="33" t="s">
        <v>8</v>
      </c>
      <c r="E5799" s="32">
        <v>2024</v>
      </c>
      <c r="F5799" s="32">
        <v>7</v>
      </c>
      <c r="G5799" s="32">
        <v>2174.6950230000002</v>
      </c>
    </row>
    <row r="5800" spans="1:7" x14ac:dyDescent="0.25">
      <c r="A5800" s="32">
        <v>2031</v>
      </c>
      <c r="B5800" s="33" t="s">
        <v>12</v>
      </c>
      <c r="C5800" s="33" t="s">
        <v>32</v>
      </c>
      <c r="D5800" s="33" t="s">
        <v>8</v>
      </c>
      <c r="E5800" s="32">
        <v>2025</v>
      </c>
      <c r="F5800" s="32">
        <v>6</v>
      </c>
      <c r="G5800" s="32">
        <v>2455.5184541756707</v>
      </c>
    </row>
    <row r="5801" spans="1:7" x14ac:dyDescent="0.25">
      <c r="A5801" s="32">
        <v>2031</v>
      </c>
      <c r="B5801" s="33" t="s">
        <v>12</v>
      </c>
      <c r="C5801" s="33" t="s">
        <v>32</v>
      </c>
      <c r="D5801" s="33" t="s">
        <v>8</v>
      </c>
      <c r="E5801" s="32">
        <v>2026</v>
      </c>
      <c r="F5801" s="32">
        <v>5</v>
      </c>
      <c r="G5801" s="32">
        <v>2517.6599286171927</v>
      </c>
    </row>
    <row r="5802" spans="1:7" x14ac:dyDescent="0.25">
      <c r="A5802" s="32">
        <v>2031</v>
      </c>
      <c r="B5802" s="33" t="s">
        <v>12</v>
      </c>
      <c r="C5802" s="33" t="s">
        <v>32</v>
      </c>
      <c r="D5802" s="33" t="s">
        <v>8</v>
      </c>
      <c r="E5802" s="32">
        <v>2027</v>
      </c>
      <c r="F5802" s="32">
        <v>4</v>
      </c>
      <c r="G5802" s="32">
        <v>2525.1399752340144</v>
      </c>
    </row>
    <row r="5803" spans="1:7" x14ac:dyDescent="0.25">
      <c r="A5803" s="32">
        <v>2031</v>
      </c>
      <c r="B5803" s="33" t="s">
        <v>12</v>
      </c>
      <c r="C5803" s="33" t="s">
        <v>32</v>
      </c>
      <c r="D5803" s="33" t="s">
        <v>8</v>
      </c>
      <c r="E5803" s="32">
        <v>2028</v>
      </c>
      <c r="F5803" s="32">
        <v>3</v>
      </c>
      <c r="G5803" s="32">
        <v>2596.2443624529069</v>
      </c>
    </row>
    <row r="5804" spans="1:7" x14ac:dyDescent="0.25">
      <c r="A5804" s="32">
        <v>2031</v>
      </c>
      <c r="B5804" s="33" t="s">
        <v>12</v>
      </c>
      <c r="C5804" s="33" t="s">
        <v>32</v>
      </c>
      <c r="D5804" s="33" t="s">
        <v>8</v>
      </c>
      <c r="E5804" s="32">
        <v>2029</v>
      </c>
      <c r="F5804" s="32">
        <v>2</v>
      </c>
      <c r="G5804" s="32">
        <v>2668.1254815204725</v>
      </c>
    </row>
    <row r="5805" spans="1:7" x14ac:dyDescent="0.25">
      <c r="A5805" s="32">
        <v>2031</v>
      </c>
      <c r="B5805" s="33" t="s">
        <v>12</v>
      </c>
      <c r="C5805" s="33" t="s">
        <v>32</v>
      </c>
      <c r="D5805" s="33" t="s">
        <v>8</v>
      </c>
      <c r="E5805" s="32">
        <v>2030</v>
      </c>
      <c r="F5805" s="32">
        <v>1</v>
      </c>
      <c r="G5805" s="32">
        <v>2717.9936323418001</v>
      </c>
    </row>
    <row r="5806" spans="1:7" x14ac:dyDescent="0.25">
      <c r="A5806" s="32">
        <v>2031</v>
      </c>
      <c r="B5806" s="33" t="s">
        <v>12</v>
      </c>
      <c r="C5806" s="33" t="s">
        <v>32</v>
      </c>
      <c r="D5806" s="33" t="s">
        <v>8</v>
      </c>
      <c r="E5806" s="32">
        <v>2031</v>
      </c>
      <c r="F5806" s="32">
        <v>0</v>
      </c>
      <c r="G5806" s="32">
        <v>2748.3126499999998</v>
      </c>
    </row>
    <row r="5807" spans="1:7" x14ac:dyDescent="0.25">
      <c r="A5807" s="32">
        <v>2031</v>
      </c>
      <c r="B5807" s="33" t="s">
        <v>12</v>
      </c>
      <c r="C5807" s="33" t="s">
        <v>32</v>
      </c>
      <c r="D5807" s="33" t="s">
        <v>8</v>
      </c>
      <c r="E5807" s="32">
        <v>2032</v>
      </c>
      <c r="F5807" s="32">
        <v>-1</v>
      </c>
      <c r="G5807" s="32">
        <v>643.72780209999996</v>
      </c>
    </row>
    <row r="5808" spans="1:7" x14ac:dyDescent="0.25">
      <c r="A5808" s="32">
        <v>2031</v>
      </c>
      <c r="B5808" s="33" t="s">
        <v>13</v>
      </c>
      <c r="C5808" s="33" t="s">
        <v>32</v>
      </c>
      <c r="D5808" s="33" t="s">
        <v>8</v>
      </c>
      <c r="E5808" s="32">
        <v>2010</v>
      </c>
      <c r="F5808" s="32">
        <v>21</v>
      </c>
      <c r="G5808" s="32">
        <v>609.79384719999996</v>
      </c>
    </row>
    <row r="5809" spans="1:7" x14ac:dyDescent="0.25">
      <c r="A5809" s="32">
        <v>2031</v>
      </c>
      <c r="B5809" s="33" t="s">
        <v>13</v>
      </c>
      <c r="C5809" s="33" t="s">
        <v>32</v>
      </c>
      <c r="D5809" s="33" t="s">
        <v>8</v>
      </c>
      <c r="E5809" s="32">
        <v>2011</v>
      </c>
      <c r="F5809" s="32">
        <v>20</v>
      </c>
      <c r="G5809" s="32">
        <v>727.88519610000003</v>
      </c>
    </row>
    <row r="5810" spans="1:7" x14ac:dyDescent="0.25">
      <c r="A5810" s="32">
        <v>2031</v>
      </c>
      <c r="B5810" s="33" t="s">
        <v>13</v>
      </c>
      <c r="C5810" s="33" t="s">
        <v>32</v>
      </c>
      <c r="D5810" s="33" t="s">
        <v>8</v>
      </c>
      <c r="E5810" s="32">
        <v>2012</v>
      </c>
      <c r="F5810" s="32">
        <v>19</v>
      </c>
      <c r="G5810" s="32">
        <v>950.45010779999996</v>
      </c>
    </row>
    <row r="5811" spans="1:7" x14ac:dyDescent="0.25">
      <c r="A5811" s="32">
        <v>2031</v>
      </c>
      <c r="B5811" s="33" t="s">
        <v>13</v>
      </c>
      <c r="C5811" s="33" t="s">
        <v>32</v>
      </c>
      <c r="D5811" s="33" t="s">
        <v>8</v>
      </c>
      <c r="E5811" s="32">
        <v>2013</v>
      </c>
      <c r="F5811" s="32">
        <v>18</v>
      </c>
      <c r="G5811" s="32">
        <v>1209.7077099999999</v>
      </c>
    </row>
    <row r="5812" spans="1:7" x14ac:dyDescent="0.25">
      <c r="A5812" s="32">
        <v>2031</v>
      </c>
      <c r="B5812" s="33" t="s">
        <v>13</v>
      </c>
      <c r="C5812" s="33" t="s">
        <v>32</v>
      </c>
      <c r="D5812" s="33" t="s">
        <v>8</v>
      </c>
      <c r="E5812" s="32">
        <v>2014</v>
      </c>
      <c r="F5812" s="32">
        <v>17</v>
      </c>
      <c r="G5812" s="32">
        <v>1660.306055</v>
      </c>
    </row>
    <row r="5813" spans="1:7" x14ac:dyDescent="0.25">
      <c r="A5813" s="32">
        <v>2031</v>
      </c>
      <c r="B5813" s="33" t="s">
        <v>13</v>
      </c>
      <c r="C5813" s="33" t="s">
        <v>32</v>
      </c>
      <c r="D5813" s="33" t="s">
        <v>8</v>
      </c>
      <c r="E5813" s="32">
        <v>2015</v>
      </c>
      <c r="F5813" s="32">
        <v>16</v>
      </c>
      <c r="G5813" s="32">
        <v>2604.9005590000002</v>
      </c>
    </row>
    <row r="5814" spans="1:7" x14ac:dyDescent="0.25">
      <c r="A5814" s="32">
        <v>2031</v>
      </c>
      <c r="B5814" s="33" t="s">
        <v>13</v>
      </c>
      <c r="C5814" s="33" t="s">
        <v>32</v>
      </c>
      <c r="D5814" s="33" t="s">
        <v>8</v>
      </c>
      <c r="E5814" s="32">
        <v>2016</v>
      </c>
      <c r="F5814" s="32">
        <v>15</v>
      </c>
      <c r="G5814" s="32">
        <v>3612.9039739999998</v>
      </c>
    </row>
    <row r="5815" spans="1:7" x14ac:dyDescent="0.25">
      <c r="A5815" s="32">
        <v>2031</v>
      </c>
      <c r="B5815" s="33" t="s">
        <v>13</v>
      </c>
      <c r="C5815" s="33" t="s">
        <v>32</v>
      </c>
      <c r="D5815" s="33" t="s">
        <v>8</v>
      </c>
      <c r="E5815" s="32">
        <v>2017</v>
      </c>
      <c r="F5815" s="32">
        <v>14</v>
      </c>
      <c r="G5815" s="32">
        <v>4101.6543469999997</v>
      </c>
    </row>
    <row r="5816" spans="1:7" x14ac:dyDescent="0.25">
      <c r="A5816" s="32">
        <v>2031</v>
      </c>
      <c r="B5816" s="33" t="s">
        <v>13</v>
      </c>
      <c r="C5816" s="33" t="s">
        <v>32</v>
      </c>
      <c r="D5816" s="33" t="s">
        <v>8</v>
      </c>
      <c r="E5816" s="32">
        <v>2018</v>
      </c>
      <c r="F5816" s="32">
        <v>13</v>
      </c>
      <c r="G5816" s="32">
        <v>4968.2065000000002</v>
      </c>
    </row>
    <row r="5817" spans="1:7" x14ac:dyDescent="0.25">
      <c r="A5817" s="32">
        <v>2031</v>
      </c>
      <c r="B5817" s="33" t="s">
        <v>13</v>
      </c>
      <c r="C5817" s="33" t="s">
        <v>32</v>
      </c>
      <c r="D5817" s="33" t="s">
        <v>8</v>
      </c>
      <c r="E5817" s="32">
        <v>2019</v>
      </c>
      <c r="F5817" s="32">
        <v>12</v>
      </c>
      <c r="G5817" s="32">
        <v>5189.0539550000003</v>
      </c>
    </row>
    <row r="5818" spans="1:7" x14ac:dyDescent="0.25">
      <c r="A5818" s="32">
        <v>2031</v>
      </c>
      <c r="B5818" s="33" t="s">
        <v>13</v>
      </c>
      <c r="C5818" s="33" t="s">
        <v>32</v>
      </c>
      <c r="D5818" s="33" t="s">
        <v>8</v>
      </c>
      <c r="E5818" s="32">
        <v>2020</v>
      </c>
      <c r="F5818" s="32">
        <v>11</v>
      </c>
      <c r="G5818" s="32">
        <v>5786.2557290000004</v>
      </c>
    </row>
    <row r="5819" spans="1:7" x14ac:dyDescent="0.25">
      <c r="A5819" s="32">
        <v>2031</v>
      </c>
      <c r="B5819" s="33" t="s">
        <v>13</v>
      </c>
      <c r="C5819" s="33" t="s">
        <v>32</v>
      </c>
      <c r="D5819" s="33" t="s">
        <v>8</v>
      </c>
      <c r="E5819" s="32">
        <v>2021</v>
      </c>
      <c r="F5819" s="32">
        <v>10</v>
      </c>
      <c r="G5819" s="32">
        <v>5999.1702640000003</v>
      </c>
    </row>
    <row r="5820" spans="1:7" x14ac:dyDescent="0.25">
      <c r="A5820" s="32">
        <v>2031</v>
      </c>
      <c r="B5820" s="33" t="s">
        <v>13</v>
      </c>
      <c r="C5820" s="33" t="s">
        <v>32</v>
      </c>
      <c r="D5820" s="33" t="s">
        <v>8</v>
      </c>
      <c r="E5820" s="32">
        <v>2022</v>
      </c>
      <c r="F5820" s="32">
        <v>9</v>
      </c>
      <c r="G5820" s="32">
        <v>6030.7390850000002</v>
      </c>
    </row>
    <row r="5821" spans="1:7" x14ac:dyDescent="0.25">
      <c r="A5821" s="32">
        <v>2031</v>
      </c>
      <c r="B5821" s="33" t="s">
        <v>13</v>
      </c>
      <c r="C5821" s="33" t="s">
        <v>32</v>
      </c>
      <c r="D5821" s="33" t="s">
        <v>8</v>
      </c>
      <c r="E5821" s="32">
        <v>2023</v>
      </c>
      <c r="F5821" s="32">
        <v>8</v>
      </c>
      <c r="G5821" s="32">
        <v>7373.3756469999998</v>
      </c>
    </row>
    <row r="5822" spans="1:7" x14ac:dyDescent="0.25">
      <c r="A5822" s="32">
        <v>2031</v>
      </c>
      <c r="B5822" s="33" t="s">
        <v>13</v>
      </c>
      <c r="C5822" s="33" t="s">
        <v>32</v>
      </c>
      <c r="D5822" s="33" t="s">
        <v>8</v>
      </c>
      <c r="E5822" s="32">
        <v>2024</v>
      </c>
      <c r="F5822" s="32">
        <v>7</v>
      </c>
      <c r="G5822" s="32">
        <v>8698.7800910000005</v>
      </c>
    </row>
    <row r="5823" spans="1:7" x14ac:dyDescent="0.25">
      <c r="A5823" s="32">
        <v>2031</v>
      </c>
      <c r="B5823" s="33" t="s">
        <v>13</v>
      </c>
      <c r="C5823" s="33" t="s">
        <v>32</v>
      </c>
      <c r="D5823" s="33" t="s">
        <v>8</v>
      </c>
      <c r="E5823" s="32">
        <v>2025</v>
      </c>
      <c r="F5823" s="32">
        <v>6</v>
      </c>
      <c r="G5823" s="32">
        <v>9822.0738167033451</v>
      </c>
    </row>
    <row r="5824" spans="1:7" x14ac:dyDescent="0.25">
      <c r="A5824" s="32">
        <v>2031</v>
      </c>
      <c r="B5824" s="33" t="s">
        <v>13</v>
      </c>
      <c r="C5824" s="33" t="s">
        <v>32</v>
      </c>
      <c r="D5824" s="33" t="s">
        <v>8</v>
      </c>
      <c r="E5824" s="32">
        <v>2026</v>
      </c>
      <c r="F5824" s="32">
        <v>5</v>
      </c>
      <c r="G5824" s="32">
        <v>10070.63971446814</v>
      </c>
    </row>
    <row r="5825" spans="1:7" x14ac:dyDescent="0.25">
      <c r="A5825" s="32">
        <v>2031</v>
      </c>
      <c r="B5825" s="33" t="s">
        <v>13</v>
      </c>
      <c r="C5825" s="33" t="s">
        <v>32</v>
      </c>
      <c r="D5825" s="33" t="s">
        <v>8</v>
      </c>
      <c r="E5825" s="32">
        <v>2027</v>
      </c>
      <c r="F5825" s="32">
        <v>4</v>
      </c>
      <c r="G5825" s="32">
        <v>10100.559900935961</v>
      </c>
    </row>
    <row r="5826" spans="1:7" x14ac:dyDescent="0.25">
      <c r="A5826" s="32">
        <v>2031</v>
      </c>
      <c r="B5826" s="33" t="s">
        <v>13</v>
      </c>
      <c r="C5826" s="33" t="s">
        <v>32</v>
      </c>
      <c r="D5826" s="33" t="s">
        <v>8</v>
      </c>
      <c r="E5826" s="32">
        <v>2028</v>
      </c>
      <c r="F5826" s="32">
        <v>3</v>
      </c>
      <c r="G5826" s="32">
        <v>10384.977449811471</v>
      </c>
    </row>
    <row r="5827" spans="1:7" x14ac:dyDescent="0.25">
      <c r="A5827" s="32">
        <v>2031</v>
      </c>
      <c r="B5827" s="33" t="s">
        <v>13</v>
      </c>
      <c r="C5827" s="33" t="s">
        <v>32</v>
      </c>
      <c r="D5827" s="33" t="s">
        <v>8</v>
      </c>
      <c r="E5827" s="32">
        <v>2029</v>
      </c>
      <c r="F5827" s="32">
        <v>2</v>
      </c>
      <c r="G5827" s="32">
        <v>10672.501926081592</v>
      </c>
    </row>
    <row r="5828" spans="1:7" x14ac:dyDescent="0.25">
      <c r="A5828" s="32">
        <v>2031</v>
      </c>
      <c r="B5828" s="33" t="s">
        <v>13</v>
      </c>
      <c r="C5828" s="33" t="s">
        <v>32</v>
      </c>
      <c r="D5828" s="33" t="s">
        <v>8</v>
      </c>
      <c r="E5828" s="32">
        <v>2030</v>
      </c>
      <c r="F5828" s="32">
        <v>1</v>
      </c>
      <c r="G5828" s="32">
        <v>10871.974529367501</v>
      </c>
    </row>
    <row r="5829" spans="1:7" x14ac:dyDescent="0.25">
      <c r="A5829" s="32">
        <v>2031</v>
      </c>
      <c r="B5829" s="33" t="s">
        <v>13</v>
      </c>
      <c r="C5829" s="33" t="s">
        <v>32</v>
      </c>
      <c r="D5829" s="33" t="s">
        <v>8</v>
      </c>
      <c r="E5829" s="32">
        <v>2031</v>
      </c>
      <c r="F5829" s="32">
        <v>0</v>
      </c>
      <c r="G5829" s="32">
        <v>10993.250599999999</v>
      </c>
    </row>
    <row r="5830" spans="1:7" x14ac:dyDescent="0.25">
      <c r="A5830" s="32">
        <v>2031</v>
      </c>
      <c r="B5830" s="33" t="s">
        <v>13</v>
      </c>
      <c r="C5830" s="33" t="s">
        <v>32</v>
      </c>
      <c r="D5830" s="33" t="s">
        <v>8</v>
      </c>
      <c r="E5830" s="32">
        <v>2032</v>
      </c>
      <c r="F5830" s="32">
        <v>-1</v>
      </c>
      <c r="G5830" s="32">
        <v>2574.9112085316001</v>
      </c>
    </row>
    <row r="5831" spans="1:7" x14ac:dyDescent="0.25">
      <c r="A5831" s="32">
        <v>2031</v>
      </c>
      <c r="B5831" s="33" t="s">
        <v>9</v>
      </c>
      <c r="C5831" s="33" t="s">
        <v>32</v>
      </c>
      <c r="D5831" s="33" t="s">
        <v>8</v>
      </c>
      <c r="E5831" s="32">
        <v>2010</v>
      </c>
      <c r="F5831" s="32">
        <v>21</v>
      </c>
      <c r="G5831" s="32">
        <v>121.37316091829088</v>
      </c>
    </row>
    <row r="5832" spans="1:7" x14ac:dyDescent="0.25">
      <c r="A5832" s="32">
        <v>2031</v>
      </c>
      <c r="B5832" s="33" t="s">
        <v>9</v>
      </c>
      <c r="C5832" s="33" t="s">
        <v>32</v>
      </c>
      <c r="D5832" s="33" t="s">
        <v>8</v>
      </c>
      <c r="E5832" s="32">
        <v>2011</v>
      </c>
      <c r="F5832" s="32">
        <v>20</v>
      </c>
      <c r="G5832" s="32">
        <v>155.58729318436997</v>
      </c>
    </row>
    <row r="5833" spans="1:7" x14ac:dyDescent="0.25">
      <c r="A5833" s="32">
        <v>2031</v>
      </c>
      <c r="B5833" s="33" t="s">
        <v>9</v>
      </c>
      <c r="C5833" s="33" t="s">
        <v>32</v>
      </c>
      <c r="D5833" s="33" t="s">
        <v>8</v>
      </c>
      <c r="E5833" s="32">
        <v>2012</v>
      </c>
      <c r="F5833" s="32">
        <v>19</v>
      </c>
      <c r="G5833" s="32">
        <v>195.20557188027922</v>
      </c>
    </row>
    <row r="5834" spans="1:7" x14ac:dyDescent="0.25">
      <c r="A5834" s="32">
        <v>2031</v>
      </c>
      <c r="B5834" s="33" t="s">
        <v>9</v>
      </c>
      <c r="C5834" s="33" t="s">
        <v>32</v>
      </c>
      <c r="D5834" s="33" t="s">
        <v>8</v>
      </c>
      <c r="E5834" s="32">
        <v>2013</v>
      </c>
      <c r="F5834" s="32">
        <v>18</v>
      </c>
      <c r="G5834" s="32">
        <v>234.54089004417244</v>
      </c>
    </row>
    <row r="5835" spans="1:7" x14ac:dyDescent="0.25">
      <c r="A5835" s="32">
        <v>2031</v>
      </c>
      <c r="B5835" s="33" t="s">
        <v>9</v>
      </c>
      <c r="C5835" s="33" t="s">
        <v>32</v>
      </c>
      <c r="D5835" s="33" t="s">
        <v>8</v>
      </c>
      <c r="E5835" s="32">
        <v>2014</v>
      </c>
      <c r="F5835" s="32">
        <v>17</v>
      </c>
      <c r="G5835" s="32">
        <v>281.80470177798946</v>
      </c>
    </row>
    <row r="5836" spans="1:7" x14ac:dyDescent="0.25">
      <c r="A5836" s="32">
        <v>2031</v>
      </c>
      <c r="B5836" s="33" t="s">
        <v>9</v>
      </c>
      <c r="C5836" s="33" t="s">
        <v>32</v>
      </c>
      <c r="D5836" s="33" t="s">
        <v>8</v>
      </c>
      <c r="E5836" s="32">
        <v>2015</v>
      </c>
      <c r="F5836" s="32">
        <v>16</v>
      </c>
      <c r="G5836" s="32">
        <v>333.65038190087193</v>
      </c>
    </row>
    <row r="5837" spans="1:7" x14ac:dyDescent="0.25">
      <c r="A5837" s="32">
        <v>2031</v>
      </c>
      <c r="B5837" s="33" t="s">
        <v>9</v>
      </c>
      <c r="C5837" s="33" t="s">
        <v>32</v>
      </c>
      <c r="D5837" s="33" t="s">
        <v>8</v>
      </c>
      <c r="E5837" s="32">
        <v>2016</v>
      </c>
      <c r="F5837" s="32">
        <v>15</v>
      </c>
      <c r="G5837" s="32">
        <v>384.68531773333427</v>
      </c>
    </row>
    <row r="5838" spans="1:7" x14ac:dyDescent="0.25">
      <c r="A5838" s="32">
        <v>2031</v>
      </c>
      <c r="B5838" s="33" t="s">
        <v>9</v>
      </c>
      <c r="C5838" s="33" t="s">
        <v>32</v>
      </c>
      <c r="D5838" s="33" t="s">
        <v>8</v>
      </c>
      <c r="E5838" s="32">
        <v>2017</v>
      </c>
      <c r="F5838" s="32">
        <v>14</v>
      </c>
      <c r="G5838" s="32">
        <v>440.58130342811967</v>
      </c>
    </row>
    <row r="5839" spans="1:7" x14ac:dyDescent="0.25">
      <c r="A5839" s="32">
        <v>2031</v>
      </c>
      <c r="B5839" s="33" t="s">
        <v>9</v>
      </c>
      <c r="C5839" s="33" t="s">
        <v>32</v>
      </c>
      <c r="D5839" s="33" t="s">
        <v>8</v>
      </c>
      <c r="E5839" s="32">
        <v>2018</v>
      </c>
      <c r="F5839" s="32">
        <v>13</v>
      </c>
      <c r="G5839" s="32">
        <v>474.58064951314202</v>
      </c>
    </row>
    <row r="5840" spans="1:7" x14ac:dyDescent="0.25">
      <c r="A5840" s="32">
        <v>2031</v>
      </c>
      <c r="B5840" s="33" t="s">
        <v>9</v>
      </c>
      <c r="C5840" s="33" t="s">
        <v>32</v>
      </c>
      <c r="D5840" s="33" t="s">
        <v>8</v>
      </c>
      <c r="E5840" s="32">
        <v>2019</v>
      </c>
      <c r="F5840" s="32">
        <v>12</v>
      </c>
      <c r="G5840" s="32">
        <v>517.42274129127384</v>
      </c>
    </row>
    <row r="5841" spans="1:7" x14ac:dyDescent="0.25">
      <c r="A5841" s="32">
        <v>2031</v>
      </c>
      <c r="B5841" s="33" t="s">
        <v>9</v>
      </c>
      <c r="C5841" s="33" t="s">
        <v>32</v>
      </c>
      <c r="D5841" s="33" t="s">
        <v>8</v>
      </c>
      <c r="E5841" s="32">
        <v>2020</v>
      </c>
      <c r="F5841" s="32">
        <v>11</v>
      </c>
      <c r="G5841" s="32">
        <v>551.79034264129132</v>
      </c>
    </row>
    <row r="5842" spans="1:7" x14ac:dyDescent="0.25">
      <c r="A5842" s="32">
        <v>2031</v>
      </c>
      <c r="B5842" s="33" t="s">
        <v>9</v>
      </c>
      <c r="C5842" s="33" t="s">
        <v>32</v>
      </c>
      <c r="D5842" s="33" t="s">
        <v>8</v>
      </c>
      <c r="E5842" s="32">
        <v>2021</v>
      </c>
      <c r="F5842" s="32">
        <v>10</v>
      </c>
      <c r="G5842" s="32">
        <v>578.37955010580492</v>
      </c>
    </row>
    <row r="5843" spans="1:7" x14ac:dyDescent="0.25">
      <c r="A5843" s="32">
        <v>2031</v>
      </c>
      <c r="B5843" s="33" t="s">
        <v>9</v>
      </c>
      <c r="C5843" s="33" t="s">
        <v>32</v>
      </c>
      <c r="D5843" s="33" t="s">
        <v>8</v>
      </c>
      <c r="E5843" s="32">
        <v>2022</v>
      </c>
      <c r="F5843" s="32">
        <v>9</v>
      </c>
      <c r="G5843" s="32">
        <v>604.61682374629038</v>
      </c>
    </row>
    <row r="5844" spans="1:7" x14ac:dyDescent="0.25">
      <c r="A5844" s="32">
        <v>2031</v>
      </c>
      <c r="B5844" s="33" t="s">
        <v>9</v>
      </c>
      <c r="C5844" s="33" t="s">
        <v>32</v>
      </c>
      <c r="D5844" s="33" t="s">
        <v>8</v>
      </c>
      <c r="E5844" s="32">
        <v>2023</v>
      </c>
      <c r="F5844" s="32">
        <v>8</v>
      </c>
      <c r="G5844" s="32">
        <v>637.55710951523633</v>
      </c>
    </row>
    <row r="5845" spans="1:7" x14ac:dyDescent="0.25">
      <c r="A5845" s="32">
        <v>2031</v>
      </c>
      <c r="B5845" s="33" t="s">
        <v>9</v>
      </c>
      <c r="C5845" s="33" t="s">
        <v>32</v>
      </c>
      <c r="D5845" s="33" t="s">
        <v>8</v>
      </c>
      <c r="E5845" s="32">
        <v>2024</v>
      </c>
      <c r="F5845" s="32">
        <v>7</v>
      </c>
      <c r="G5845" s="32">
        <v>670.80227075966479</v>
      </c>
    </row>
    <row r="5846" spans="1:7" x14ac:dyDescent="0.25">
      <c r="A5846" s="32">
        <v>2031</v>
      </c>
      <c r="B5846" s="33" t="s">
        <v>9</v>
      </c>
      <c r="C5846" s="33" t="s">
        <v>32</v>
      </c>
      <c r="D5846" s="33" t="s">
        <v>8</v>
      </c>
      <c r="E5846" s="32">
        <v>2025</v>
      </c>
      <c r="F5846" s="32">
        <v>6</v>
      </c>
      <c r="G5846" s="32">
        <v>707.18401951595069</v>
      </c>
    </row>
    <row r="5847" spans="1:7" x14ac:dyDescent="0.25">
      <c r="A5847" s="32">
        <v>2031</v>
      </c>
      <c r="B5847" s="33" t="s">
        <v>9</v>
      </c>
      <c r="C5847" s="33" t="s">
        <v>32</v>
      </c>
      <c r="D5847" s="33" t="s">
        <v>8</v>
      </c>
      <c r="E5847" s="32">
        <v>2026</v>
      </c>
      <c r="F5847" s="32">
        <v>5</v>
      </c>
      <c r="G5847" s="32">
        <v>730.89969045647786</v>
      </c>
    </row>
    <row r="5848" spans="1:7" x14ac:dyDescent="0.25">
      <c r="A5848" s="32">
        <v>2031</v>
      </c>
      <c r="B5848" s="33" t="s">
        <v>9</v>
      </c>
      <c r="C5848" s="33" t="s">
        <v>32</v>
      </c>
      <c r="D5848" s="33" t="s">
        <v>8</v>
      </c>
      <c r="E5848" s="32">
        <v>2027</v>
      </c>
      <c r="F5848" s="32">
        <v>4</v>
      </c>
      <c r="G5848" s="32">
        <v>737.87895092715132</v>
      </c>
    </row>
    <row r="5849" spans="1:7" x14ac:dyDescent="0.25">
      <c r="A5849" s="32">
        <v>2031</v>
      </c>
      <c r="B5849" s="33" t="s">
        <v>9</v>
      </c>
      <c r="C5849" s="33" t="s">
        <v>32</v>
      </c>
      <c r="D5849" s="33" t="s">
        <v>8</v>
      </c>
      <c r="E5849" s="32">
        <v>2028</v>
      </c>
      <c r="F5849" s="32">
        <v>3</v>
      </c>
      <c r="G5849" s="32">
        <v>762.41516938717723</v>
      </c>
    </row>
    <row r="5850" spans="1:7" x14ac:dyDescent="0.25">
      <c r="A5850" s="32">
        <v>2031</v>
      </c>
      <c r="B5850" s="33" t="s">
        <v>9</v>
      </c>
      <c r="C5850" s="33" t="s">
        <v>32</v>
      </c>
      <c r="D5850" s="33" t="s">
        <v>8</v>
      </c>
      <c r="E5850" s="32">
        <v>2029</v>
      </c>
      <c r="F5850" s="32">
        <v>2</v>
      </c>
      <c r="G5850" s="32">
        <v>785.73342223195937</v>
      </c>
    </row>
    <row r="5851" spans="1:7" x14ac:dyDescent="0.25">
      <c r="A5851" s="32">
        <v>2031</v>
      </c>
      <c r="B5851" s="33" t="s">
        <v>9</v>
      </c>
      <c r="C5851" s="33" t="s">
        <v>32</v>
      </c>
      <c r="D5851" s="33" t="s">
        <v>8</v>
      </c>
      <c r="E5851" s="32">
        <v>2030</v>
      </c>
      <c r="F5851" s="32">
        <v>1</v>
      </c>
      <c r="G5851" s="32">
        <v>802.43506877389996</v>
      </c>
    </row>
    <row r="5852" spans="1:7" x14ac:dyDescent="0.25">
      <c r="A5852" s="32">
        <v>2031</v>
      </c>
      <c r="B5852" s="33" t="s">
        <v>9</v>
      </c>
      <c r="C5852" s="33" t="s">
        <v>32</v>
      </c>
      <c r="D5852" s="33" t="s">
        <v>8</v>
      </c>
      <c r="E5852" s="32">
        <v>2031</v>
      </c>
      <c r="F5852" s="32">
        <v>0</v>
      </c>
      <c r="G5852" s="32">
        <v>815.52123659999995</v>
      </c>
    </row>
    <row r="5853" spans="1:7" x14ac:dyDescent="0.25">
      <c r="A5853" s="32">
        <v>2031</v>
      </c>
      <c r="B5853" s="33" t="s">
        <v>9</v>
      </c>
      <c r="C5853" s="33" t="s">
        <v>32</v>
      </c>
      <c r="D5853" s="33" t="s">
        <v>8</v>
      </c>
      <c r="E5853" s="32">
        <v>2032</v>
      </c>
      <c r="F5853" s="32">
        <v>-1</v>
      </c>
      <c r="G5853" s="32">
        <v>77.293017750000004</v>
      </c>
    </row>
    <row r="5854" spans="1:7" x14ac:dyDescent="0.25">
      <c r="A5854" s="32">
        <v>2031</v>
      </c>
      <c r="B5854" s="33" t="s">
        <v>14</v>
      </c>
      <c r="C5854" s="33" t="s">
        <v>32</v>
      </c>
      <c r="D5854" s="33" t="s">
        <v>8</v>
      </c>
      <c r="E5854" s="32">
        <v>2010</v>
      </c>
      <c r="F5854" s="32">
        <v>21</v>
      </c>
      <c r="G5854" s="32">
        <v>25.187313419999999</v>
      </c>
    </row>
    <row r="5855" spans="1:7" x14ac:dyDescent="0.25">
      <c r="A5855" s="32">
        <v>2031</v>
      </c>
      <c r="B5855" s="33" t="s">
        <v>14</v>
      </c>
      <c r="C5855" s="33" t="s">
        <v>32</v>
      </c>
      <c r="D5855" s="33" t="s">
        <v>8</v>
      </c>
      <c r="E5855" s="32">
        <v>2011</v>
      </c>
      <c r="F5855" s="32">
        <v>20</v>
      </c>
      <c r="G5855" s="32">
        <v>13.715014480000001</v>
      </c>
    </row>
    <row r="5856" spans="1:7" x14ac:dyDescent="0.25">
      <c r="A5856" s="32">
        <v>2031</v>
      </c>
      <c r="B5856" s="33" t="s">
        <v>14</v>
      </c>
      <c r="C5856" s="33" t="s">
        <v>32</v>
      </c>
      <c r="D5856" s="33" t="s">
        <v>8</v>
      </c>
      <c r="E5856" s="32">
        <v>2012</v>
      </c>
      <c r="F5856" s="32">
        <v>19</v>
      </c>
      <c r="G5856" s="32">
        <v>18.463417100000001</v>
      </c>
    </row>
    <row r="5857" spans="1:7" x14ac:dyDescent="0.25">
      <c r="A5857" s="32">
        <v>2031</v>
      </c>
      <c r="B5857" s="33" t="s">
        <v>14</v>
      </c>
      <c r="C5857" s="33" t="s">
        <v>32</v>
      </c>
      <c r="D5857" s="33" t="s">
        <v>8</v>
      </c>
      <c r="E5857" s="32">
        <v>2013</v>
      </c>
      <c r="F5857" s="32">
        <v>18</v>
      </c>
      <c r="G5857" s="32">
        <v>31.37353229</v>
      </c>
    </row>
    <row r="5858" spans="1:7" x14ac:dyDescent="0.25">
      <c r="A5858" s="32">
        <v>2031</v>
      </c>
      <c r="B5858" s="33" t="s">
        <v>14</v>
      </c>
      <c r="C5858" s="33" t="s">
        <v>32</v>
      </c>
      <c r="D5858" s="33" t="s">
        <v>8</v>
      </c>
      <c r="E5858" s="32">
        <v>2014</v>
      </c>
      <c r="F5858" s="32">
        <v>17</v>
      </c>
      <c r="G5858" s="32">
        <v>45.702476179999998</v>
      </c>
    </row>
    <row r="5859" spans="1:7" x14ac:dyDescent="0.25">
      <c r="A5859" s="32">
        <v>2031</v>
      </c>
      <c r="B5859" s="33" t="s">
        <v>14</v>
      </c>
      <c r="C5859" s="33" t="s">
        <v>32</v>
      </c>
      <c r="D5859" s="33" t="s">
        <v>8</v>
      </c>
      <c r="E5859" s="32">
        <v>2015</v>
      </c>
      <c r="F5859" s="32">
        <v>16</v>
      </c>
      <c r="G5859" s="32">
        <v>79.234926729999998</v>
      </c>
    </row>
    <row r="5860" spans="1:7" x14ac:dyDescent="0.25">
      <c r="A5860" s="32">
        <v>2031</v>
      </c>
      <c r="B5860" s="33" t="s">
        <v>14</v>
      </c>
      <c r="C5860" s="33" t="s">
        <v>32</v>
      </c>
      <c r="D5860" s="33" t="s">
        <v>8</v>
      </c>
      <c r="E5860" s="32">
        <v>2016</v>
      </c>
      <c r="F5860" s="32">
        <v>15</v>
      </c>
      <c r="G5860" s="32">
        <v>112.82976863457041</v>
      </c>
    </row>
    <row r="5861" spans="1:7" x14ac:dyDescent="0.25">
      <c r="A5861" s="32">
        <v>2031</v>
      </c>
      <c r="B5861" s="33" t="s">
        <v>14</v>
      </c>
      <c r="C5861" s="33" t="s">
        <v>32</v>
      </c>
      <c r="D5861" s="33" t="s">
        <v>8</v>
      </c>
      <c r="E5861" s="32">
        <v>2017</v>
      </c>
      <c r="F5861" s="32">
        <v>14</v>
      </c>
      <c r="G5861" s="32">
        <v>129.34302632913335</v>
      </c>
    </row>
    <row r="5862" spans="1:7" x14ac:dyDescent="0.25">
      <c r="A5862" s="32">
        <v>2031</v>
      </c>
      <c r="B5862" s="33" t="s">
        <v>14</v>
      </c>
      <c r="C5862" s="33" t="s">
        <v>32</v>
      </c>
      <c r="D5862" s="33" t="s">
        <v>8</v>
      </c>
      <c r="E5862" s="32">
        <v>2018</v>
      </c>
      <c r="F5862" s="32">
        <v>13</v>
      </c>
      <c r="G5862" s="32">
        <v>138.66836316259938</v>
      </c>
    </row>
    <row r="5863" spans="1:7" x14ac:dyDescent="0.25">
      <c r="A5863" s="32">
        <v>2031</v>
      </c>
      <c r="B5863" s="33" t="s">
        <v>14</v>
      </c>
      <c r="C5863" s="33" t="s">
        <v>32</v>
      </c>
      <c r="D5863" s="33" t="s">
        <v>8</v>
      </c>
      <c r="E5863" s="32">
        <v>2019</v>
      </c>
      <c r="F5863" s="32">
        <v>12</v>
      </c>
      <c r="G5863" s="32">
        <v>149.63128599391251</v>
      </c>
    </row>
    <row r="5864" spans="1:7" x14ac:dyDescent="0.25">
      <c r="A5864" s="32">
        <v>2031</v>
      </c>
      <c r="B5864" s="33" t="s">
        <v>14</v>
      </c>
      <c r="C5864" s="33" t="s">
        <v>32</v>
      </c>
      <c r="D5864" s="33" t="s">
        <v>8</v>
      </c>
      <c r="E5864" s="32">
        <v>2020</v>
      </c>
      <c r="F5864" s="32">
        <v>11</v>
      </c>
      <c r="G5864" s="32">
        <v>158.01608118547182</v>
      </c>
    </row>
    <row r="5865" spans="1:7" x14ac:dyDescent="0.25">
      <c r="A5865" s="32">
        <v>2031</v>
      </c>
      <c r="B5865" s="33" t="s">
        <v>14</v>
      </c>
      <c r="C5865" s="33" t="s">
        <v>32</v>
      </c>
      <c r="D5865" s="33" t="s">
        <v>8</v>
      </c>
      <c r="E5865" s="32">
        <v>2021</v>
      </c>
      <c r="F5865" s="32">
        <v>10</v>
      </c>
      <c r="G5865" s="32">
        <v>164.21357417590613</v>
      </c>
    </row>
    <row r="5866" spans="1:7" x14ac:dyDescent="0.25">
      <c r="A5866" s="32">
        <v>2031</v>
      </c>
      <c r="B5866" s="33" t="s">
        <v>14</v>
      </c>
      <c r="C5866" s="33" t="s">
        <v>32</v>
      </c>
      <c r="D5866" s="33" t="s">
        <v>8</v>
      </c>
      <c r="E5866" s="32">
        <v>2022</v>
      </c>
      <c r="F5866" s="32">
        <v>9</v>
      </c>
      <c r="G5866" s="32">
        <v>170.63045693307501</v>
      </c>
    </row>
    <row r="5867" spans="1:7" x14ac:dyDescent="0.25">
      <c r="A5867" s="32">
        <v>2031</v>
      </c>
      <c r="B5867" s="33" t="s">
        <v>14</v>
      </c>
      <c r="C5867" s="33" t="s">
        <v>32</v>
      </c>
      <c r="D5867" s="33" t="s">
        <v>8</v>
      </c>
      <c r="E5867" s="32">
        <v>2023</v>
      </c>
      <c r="F5867" s="32">
        <v>8</v>
      </c>
      <c r="G5867" s="32">
        <v>179.17857418909531</v>
      </c>
    </row>
    <row r="5868" spans="1:7" x14ac:dyDescent="0.25">
      <c r="A5868" s="32">
        <v>2031</v>
      </c>
      <c r="B5868" s="33" t="s">
        <v>14</v>
      </c>
      <c r="C5868" s="33" t="s">
        <v>32</v>
      </c>
      <c r="D5868" s="33" t="s">
        <v>8</v>
      </c>
      <c r="E5868" s="32">
        <v>2024</v>
      </c>
      <c r="F5868" s="32">
        <v>7</v>
      </c>
      <c r="G5868" s="32">
        <v>187.70977399994302</v>
      </c>
    </row>
    <row r="5869" spans="1:7" x14ac:dyDescent="0.25">
      <c r="A5869" s="32">
        <v>2031</v>
      </c>
      <c r="B5869" s="33" t="s">
        <v>14</v>
      </c>
      <c r="C5869" s="33" t="s">
        <v>32</v>
      </c>
      <c r="D5869" s="33" t="s">
        <v>8</v>
      </c>
      <c r="E5869" s="32">
        <v>2025</v>
      </c>
      <c r="F5869" s="32">
        <v>6</v>
      </c>
      <c r="G5869" s="32">
        <v>196.54105308270456</v>
      </c>
    </row>
    <row r="5870" spans="1:7" x14ac:dyDescent="0.25">
      <c r="A5870" s="32">
        <v>2031</v>
      </c>
      <c r="B5870" s="33" t="s">
        <v>14</v>
      </c>
      <c r="C5870" s="33" t="s">
        <v>32</v>
      </c>
      <c r="D5870" s="33" t="s">
        <v>8</v>
      </c>
      <c r="E5870" s="32">
        <v>2026</v>
      </c>
      <c r="F5870" s="32">
        <v>5</v>
      </c>
      <c r="G5870" s="32">
        <v>201.76224916837708</v>
      </c>
    </row>
    <row r="5871" spans="1:7" x14ac:dyDescent="0.25">
      <c r="A5871" s="32">
        <v>2031</v>
      </c>
      <c r="B5871" s="33" t="s">
        <v>14</v>
      </c>
      <c r="C5871" s="33" t="s">
        <v>32</v>
      </c>
      <c r="D5871" s="33" t="s">
        <v>8</v>
      </c>
      <c r="E5871" s="32">
        <v>2027</v>
      </c>
      <c r="F5871" s="32">
        <v>4</v>
      </c>
      <c r="G5871" s="32">
        <v>202.70554756401231</v>
      </c>
    </row>
    <row r="5872" spans="1:7" x14ac:dyDescent="0.25">
      <c r="A5872" s="32">
        <v>2031</v>
      </c>
      <c r="B5872" s="33" t="s">
        <v>14</v>
      </c>
      <c r="C5872" s="33" t="s">
        <v>32</v>
      </c>
      <c r="D5872" s="33" t="s">
        <v>8</v>
      </c>
      <c r="E5872" s="32">
        <v>2028</v>
      </c>
      <c r="F5872" s="32">
        <v>3</v>
      </c>
      <c r="G5872" s="32">
        <v>208.8187289686862</v>
      </c>
    </row>
    <row r="5873" spans="1:7" x14ac:dyDescent="0.25">
      <c r="A5873" s="32">
        <v>2031</v>
      </c>
      <c r="B5873" s="33" t="s">
        <v>14</v>
      </c>
      <c r="C5873" s="33" t="s">
        <v>32</v>
      </c>
      <c r="D5873" s="33" t="s">
        <v>8</v>
      </c>
      <c r="E5873" s="32">
        <v>2029</v>
      </c>
      <c r="F5873" s="32">
        <v>2</v>
      </c>
      <c r="G5873" s="32">
        <v>214.79529975033134</v>
      </c>
    </row>
    <row r="5874" spans="1:7" x14ac:dyDescent="0.25">
      <c r="A5874" s="32">
        <v>2031</v>
      </c>
      <c r="B5874" s="33" t="s">
        <v>14</v>
      </c>
      <c r="C5874" s="33" t="s">
        <v>32</v>
      </c>
      <c r="D5874" s="33" t="s">
        <v>8</v>
      </c>
      <c r="E5874" s="32">
        <v>2030</v>
      </c>
      <c r="F5874" s="32">
        <v>1</v>
      </c>
      <c r="G5874" s="32">
        <v>219.14605003099999</v>
      </c>
    </row>
    <row r="5875" spans="1:7" x14ac:dyDescent="0.25">
      <c r="A5875" s="32">
        <v>2031</v>
      </c>
      <c r="B5875" s="33" t="s">
        <v>14</v>
      </c>
      <c r="C5875" s="33" t="s">
        <v>32</v>
      </c>
      <c r="D5875" s="33" t="s">
        <v>8</v>
      </c>
      <c r="E5875" s="32">
        <v>2031</v>
      </c>
      <c r="F5875" s="32">
        <v>0</v>
      </c>
      <c r="G5875" s="32">
        <v>222.7315467</v>
      </c>
    </row>
    <row r="5876" spans="1:7" x14ac:dyDescent="0.25">
      <c r="A5876" s="32">
        <v>2031</v>
      </c>
      <c r="B5876" s="33" t="s">
        <v>14</v>
      </c>
      <c r="C5876" s="33" t="s">
        <v>32</v>
      </c>
      <c r="D5876" s="33" t="s">
        <v>8</v>
      </c>
      <c r="E5876" s="32">
        <v>2032</v>
      </c>
      <c r="F5876" s="32">
        <v>-1</v>
      </c>
      <c r="G5876" s="32">
        <v>3.1434279940000001</v>
      </c>
    </row>
    <row r="5877" spans="1:7" x14ac:dyDescent="0.25">
      <c r="A5877" s="32">
        <v>2031</v>
      </c>
      <c r="B5877" s="33" t="s">
        <v>15</v>
      </c>
      <c r="C5877" s="33" t="s">
        <v>32</v>
      </c>
      <c r="D5877" s="33" t="s">
        <v>16</v>
      </c>
      <c r="E5877" s="32">
        <v>2010</v>
      </c>
      <c r="F5877" s="32">
        <v>21</v>
      </c>
      <c r="G5877" s="32">
        <v>1682.7907445817027</v>
      </c>
    </row>
    <row r="5878" spans="1:7" x14ac:dyDescent="0.25">
      <c r="A5878" s="32">
        <v>2031</v>
      </c>
      <c r="B5878" s="33" t="s">
        <v>15</v>
      </c>
      <c r="C5878" s="33" t="s">
        <v>32</v>
      </c>
      <c r="D5878" s="33" t="s">
        <v>16</v>
      </c>
      <c r="E5878" s="32">
        <v>2011</v>
      </c>
      <c r="F5878" s="32">
        <v>20</v>
      </c>
      <c r="G5878" s="32">
        <v>1735.2898778116562</v>
      </c>
    </row>
    <row r="5879" spans="1:7" x14ac:dyDescent="0.25">
      <c r="A5879" s="32">
        <v>2031</v>
      </c>
      <c r="B5879" s="33" t="s">
        <v>15</v>
      </c>
      <c r="C5879" s="33" t="s">
        <v>32</v>
      </c>
      <c r="D5879" s="33" t="s">
        <v>16</v>
      </c>
      <c r="E5879" s="32">
        <v>2012</v>
      </c>
      <c r="F5879" s="32">
        <v>19</v>
      </c>
      <c r="G5879" s="32">
        <v>1838.191587</v>
      </c>
    </row>
    <row r="5880" spans="1:7" x14ac:dyDescent="0.25">
      <c r="A5880" s="32">
        <v>2031</v>
      </c>
      <c r="B5880" s="33" t="s">
        <v>15</v>
      </c>
      <c r="C5880" s="33" t="s">
        <v>32</v>
      </c>
      <c r="D5880" s="33" t="s">
        <v>16</v>
      </c>
      <c r="E5880" s="32">
        <v>2013</v>
      </c>
      <c r="F5880" s="32">
        <v>18</v>
      </c>
      <c r="G5880" s="32">
        <v>1985.0515089999999</v>
      </c>
    </row>
    <row r="5881" spans="1:7" x14ac:dyDescent="0.25">
      <c r="A5881" s="32">
        <v>2031</v>
      </c>
      <c r="B5881" s="33" t="s">
        <v>15</v>
      </c>
      <c r="C5881" s="33" t="s">
        <v>32</v>
      </c>
      <c r="D5881" s="33" t="s">
        <v>16</v>
      </c>
      <c r="E5881" s="32">
        <v>2014</v>
      </c>
      <c r="F5881" s="32">
        <v>17</v>
      </c>
      <c r="G5881" s="32">
        <v>2163.9793259299036</v>
      </c>
    </row>
    <row r="5882" spans="1:7" x14ac:dyDescent="0.25">
      <c r="A5882" s="32">
        <v>2031</v>
      </c>
      <c r="B5882" s="33" t="s">
        <v>15</v>
      </c>
      <c r="C5882" s="33" t="s">
        <v>32</v>
      </c>
      <c r="D5882" s="33" t="s">
        <v>16</v>
      </c>
      <c r="E5882" s="32">
        <v>2015</v>
      </c>
      <c r="F5882" s="32">
        <v>16</v>
      </c>
      <c r="G5882" s="32">
        <v>2380.599361</v>
      </c>
    </row>
    <row r="5883" spans="1:7" x14ac:dyDescent="0.25">
      <c r="A5883" s="32">
        <v>2031</v>
      </c>
      <c r="B5883" s="33" t="s">
        <v>15</v>
      </c>
      <c r="C5883" s="33" t="s">
        <v>32</v>
      </c>
      <c r="D5883" s="33" t="s">
        <v>16</v>
      </c>
      <c r="E5883" s="32">
        <v>2016</v>
      </c>
      <c r="F5883" s="32">
        <v>15</v>
      </c>
      <c r="G5883" s="32">
        <v>2317.4856570000002</v>
      </c>
    </row>
    <row r="5884" spans="1:7" x14ac:dyDescent="0.25">
      <c r="A5884" s="32">
        <v>2031</v>
      </c>
      <c r="B5884" s="33" t="s">
        <v>15</v>
      </c>
      <c r="C5884" s="33" t="s">
        <v>32</v>
      </c>
      <c r="D5884" s="33" t="s">
        <v>16</v>
      </c>
      <c r="E5884" s="32">
        <v>2017</v>
      </c>
      <c r="F5884" s="32">
        <v>14</v>
      </c>
      <c r="G5884" s="32">
        <v>2468.1694680000001</v>
      </c>
    </row>
    <row r="5885" spans="1:7" x14ac:dyDescent="0.25">
      <c r="A5885" s="32">
        <v>2031</v>
      </c>
      <c r="B5885" s="33" t="s">
        <v>15</v>
      </c>
      <c r="C5885" s="33" t="s">
        <v>32</v>
      </c>
      <c r="D5885" s="33" t="s">
        <v>16</v>
      </c>
      <c r="E5885" s="32">
        <v>2018</v>
      </c>
      <c r="F5885" s="32">
        <v>13</v>
      </c>
      <c r="G5885" s="32">
        <v>2597.9858049999998</v>
      </c>
    </row>
    <row r="5886" spans="1:7" x14ac:dyDescent="0.25">
      <c r="A5886" s="32">
        <v>2031</v>
      </c>
      <c r="B5886" s="33" t="s">
        <v>15</v>
      </c>
      <c r="C5886" s="33" t="s">
        <v>32</v>
      </c>
      <c r="D5886" s="33" t="s">
        <v>16</v>
      </c>
      <c r="E5886" s="32">
        <v>2019</v>
      </c>
      <c r="F5886" s="32">
        <v>12</v>
      </c>
      <c r="G5886" s="32">
        <v>2669.2093540000001</v>
      </c>
    </row>
    <row r="5887" spans="1:7" x14ac:dyDescent="0.25">
      <c r="A5887" s="32">
        <v>2031</v>
      </c>
      <c r="B5887" s="33" t="s">
        <v>15</v>
      </c>
      <c r="C5887" s="33" t="s">
        <v>32</v>
      </c>
      <c r="D5887" s="33" t="s">
        <v>16</v>
      </c>
      <c r="E5887" s="32">
        <v>2020</v>
      </c>
      <c r="F5887" s="32">
        <v>11</v>
      </c>
      <c r="G5887" s="32">
        <v>2765.847186</v>
      </c>
    </row>
    <row r="5888" spans="1:7" x14ac:dyDescent="0.25">
      <c r="A5888" s="32">
        <v>2031</v>
      </c>
      <c r="B5888" s="33" t="s">
        <v>15</v>
      </c>
      <c r="C5888" s="33" t="s">
        <v>32</v>
      </c>
      <c r="D5888" s="33" t="s">
        <v>16</v>
      </c>
      <c r="E5888" s="32">
        <v>2021</v>
      </c>
      <c r="F5888" s="32">
        <v>10</v>
      </c>
      <c r="G5888" s="32">
        <v>2748.037092</v>
      </c>
    </row>
    <row r="5889" spans="1:7" x14ac:dyDescent="0.25">
      <c r="A5889" s="32">
        <v>2031</v>
      </c>
      <c r="B5889" s="33" t="s">
        <v>15</v>
      </c>
      <c r="C5889" s="33" t="s">
        <v>32</v>
      </c>
      <c r="D5889" s="33" t="s">
        <v>16</v>
      </c>
      <c r="E5889" s="32">
        <v>2022</v>
      </c>
      <c r="F5889" s="32">
        <v>9</v>
      </c>
      <c r="G5889" s="32">
        <v>2861.263211</v>
      </c>
    </row>
    <row r="5890" spans="1:7" x14ac:dyDescent="0.25">
      <c r="A5890" s="32">
        <v>2031</v>
      </c>
      <c r="B5890" s="33" t="s">
        <v>15</v>
      </c>
      <c r="C5890" s="33" t="s">
        <v>32</v>
      </c>
      <c r="D5890" s="33" t="s">
        <v>16</v>
      </c>
      <c r="E5890" s="32">
        <v>2023</v>
      </c>
      <c r="F5890" s="32">
        <v>8</v>
      </c>
      <c r="G5890" s="32">
        <v>3041.3098049999999</v>
      </c>
    </row>
    <row r="5891" spans="1:7" x14ac:dyDescent="0.25">
      <c r="A5891" s="32">
        <v>2031</v>
      </c>
      <c r="B5891" s="33" t="s">
        <v>15</v>
      </c>
      <c r="C5891" s="33" t="s">
        <v>32</v>
      </c>
      <c r="D5891" s="33" t="s">
        <v>16</v>
      </c>
      <c r="E5891" s="32">
        <v>2024</v>
      </c>
      <c r="F5891" s="32">
        <v>7</v>
      </c>
      <c r="G5891" s="32">
        <v>3193.4050342272576</v>
      </c>
    </row>
    <row r="5892" spans="1:7" x14ac:dyDescent="0.25">
      <c r="A5892" s="32">
        <v>2031</v>
      </c>
      <c r="B5892" s="33" t="s">
        <v>15</v>
      </c>
      <c r="C5892" s="33" t="s">
        <v>32</v>
      </c>
      <c r="D5892" s="33" t="s">
        <v>16</v>
      </c>
      <c r="E5892" s="32">
        <v>2025</v>
      </c>
      <c r="F5892" s="32">
        <v>6</v>
      </c>
      <c r="G5892" s="32">
        <v>3260.5143428891956</v>
      </c>
    </row>
    <row r="5893" spans="1:7" x14ac:dyDescent="0.25">
      <c r="A5893" s="32">
        <v>2031</v>
      </c>
      <c r="B5893" s="33" t="s">
        <v>15</v>
      </c>
      <c r="C5893" s="33" t="s">
        <v>32</v>
      </c>
      <c r="D5893" s="33" t="s">
        <v>16</v>
      </c>
      <c r="E5893" s="32">
        <v>2026</v>
      </c>
      <c r="F5893" s="32">
        <v>5</v>
      </c>
      <c r="G5893" s="32">
        <v>3268.64422175544</v>
      </c>
    </row>
    <row r="5894" spans="1:7" x14ac:dyDescent="0.25">
      <c r="A5894" s="32">
        <v>2031</v>
      </c>
      <c r="B5894" s="33" t="s">
        <v>15</v>
      </c>
      <c r="C5894" s="33" t="s">
        <v>32</v>
      </c>
      <c r="D5894" s="33" t="s">
        <v>16</v>
      </c>
      <c r="E5894" s="32">
        <v>2027</v>
      </c>
      <c r="F5894" s="32">
        <v>4</v>
      </c>
      <c r="G5894" s="32">
        <v>3281.5843289735394</v>
      </c>
    </row>
    <row r="5895" spans="1:7" x14ac:dyDescent="0.25">
      <c r="A5895" s="32">
        <v>2031</v>
      </c>
      <c r="B5895" s="33" t="s">
        <v>15</v>
      </c>
      <c r="C5895" s="33" t="s">
        <v>32</v>
      </c>
      <c r="D5895" s="33" t="s">
        <v>16</v>
      </c>
      <c r="E5895" s="32">
        <v>2028</v>
      </c>
      <c r="F5895" s="32">
        <v>3</v>
      </c>
      <c r="G5895" s="32">
        <v>3387.7620315735639</v>
      </c>
    </row>
    <row r="5896" spans="1:7" x14ac:dyDescent="0.25">
      <c r="A5896" s="32">
        <v>2031</v>
      </c>
      <c r="B5896" s="33" t="s">
        <v>15</v>
      </c>
      <c r="C5896" s="33" t="s">
        <v>32</v>
      </c>
      <c r="D5896" s="33" t="s">
        <v>16</v>
      </c>
      <c r="E5896" s="32">
        <v>2029</v>
      </c>
      <c r="F5896" s="32">
        <v>2</v>
      </c>
      <c r="G5896" s="32">
        <v>3488.1263560000002</v>
      </c>
    </row>
    <row r="5897" spans="1:7" x14ac:dyDescent="0.25">
      <c r="A5897" s="32">
        <v>2031</v>
      </c>
      <c r="B5897" s="33" t="s">
        <v>15</v>
      </c>
      <c r="C5897" s="33" t="s">
        <v>32</v>
      </c>
      <c r="D5897" s="33" t="s">
        <v>16</v>
      </c>
      <c r="E5897" s="32">
        <v>2030</v>
      </c>
      <c r="F5897" s="32">
        <v>1</v>
      </c>
      <c r="G5897" s="32">
        <v>3590.5460640000001</v>
      </c>
    </row>
    <row r="5898" spans="1:7" x14ac:dyDescent="0.25">
      <c r="A5898" s="32">
        <v>2031</v>
      </c>
      <c r="B5898" s="33" t="s">
        <v>15</v>
      </c>
      <c r="C5898" s="33" t="s">
        <v>32</v>
      </c>
      <c r="D5898" s="33" t="s">
        <v>16</v>
      </c>
      <c r="E5898" s="32">
        <v>2031</v>
      </c>
      <c r="F5898" s="32">
        <v>0</v>
      </c>
      <c r="G5898" s="32">
        <v>3529.4156545999899</v>
      </c>
    </row>
    <row r="5899" spans="1:7" x14ac:dyDescent="0.25">
      <c r="A5899" s="32">
        <v>2031</v>
      </c>
      <c r="B5899" s="33" t="s">
        <v>17</v>
      </c>
      <c r="C5899" s="33" t="s">
        <v>33</v>
      </c>
      <c r="D5899" s="33" t="s">
        <v>8</v>
      </c>
      <c r="E5899" s="32">
        <v>2010</v>
      </c>
      <c r="F5899" s="32">
        <v>21</v>
      </c>
      <c r="G5899" s="32">
        <v>13.561173606996746</v>
      </c>
    </row>
    <row r="5900" spans="1:7" x14ac:dyDescent="0.25">
      <c r="A5900" s="32">
        <v>2031</v>
      </c>
      <c r="B5900" s="33" t="s">
        <v>17</v>
      </c>
      <c r="C5900" s="33" t="s">
        <v>33</v>
      </c>
      <c r="D5900" s="33" t="s">
        <v>8</v>
      </c>
      <c r="E5900" s="32">
        <v>2011</v>
      </c>
      <c r="F5900" s="32">
        <v>20</v>
      </c>
      <c r="G5900" s="32">
        <v>19.082175008991864</v>
      </c>
    </row>
    <row r="5901" spans="1:7" x14ac:dyDescent="0.25">
      <c r="A5901" s="32">
        <v>2031</v>
      </c>
      <c r="B5901" s="33" t="s">
        <v>17</v>
      </c>
      <c r="C5901" s="33" t="s">
        <v>33</v>
      </c>
      <c r="D5901" s="33" t="s">
        <v>8</v>
      </c>
      <c r="E5901" s="32">
        <v>2012</v>
      </c>
      <c r="F5901" s="32">
        <v>19</v>
      </c>
      <c r="G5901" s="32">
        <v>24.632729664739646</v>
      </c>
    </row>
    <row r="5902" spans="1:7" x14ac:dyDescent="0.25">
      <c r="A5902" s="32">
        <v>2031</v>
      </c>
      <c r="B5902" s="33" t="s">
        <v>17</v>
      </c>
      <c r="C5902" s="33" t="s">
        <v>33</v>
      </c>
      <c r="D5902" s="33" t="s">
        <v>8</v>
      </c>
      <c r="E5902" s="32">
        <v>2013</v>
      </c>
      <c r="F5902" s="32">
        <v>18</v>
      </c>
      <c r="G5902" s="32">
        <v>30.472514249016381</v>
      </c>
    </row>
    <row r="5903" spans="1:7" x14ac:dyDescent="0.25">
      <c r="A5903" s="32">
        <v>2031</v>
      </c>
      <c r="B5903" s="33" t="s">
        <v>17</v>
      </c>
      <c r="C5903" s="33" t="s">
        <v>33</v>
      </c>
      <c r="D5903" s="33" t="s">
        <v>8</v>
      </c>
      <c r="E5903" s="32">
        <v>2014</v>
      </c>
      <c r="F5903" s="32">
        <v>17</v>
      </c>
      <c r="G5903" s="32">
        <v>37.7947605473381</v>
      </c>
    </row>
    <row r="5904" spans="1:7" x14ac:dyDescent="0.25">
      <c r="A5904" s="32">
        <v>2031</v>
      </c>
      <c r="B5904" s="33" t="s">
        <v>17</v>
      </c>
      <c r="C5904" s="33" t="s">
        <v>33</v>
      </c>
      <c r="D5904" s="33" t="s">
        <v>8</v>
      </c>
      <c r="E5904" s="32">
        <v>2015</v>
      </c>
      <c r="F5904" s="32">
        <v>16</v>
      </c>
      <c r="G5904" s="32">
        <v>45.221558456015096</v>
      </c>
    </row>
    <row r="5905" spans="1:7" x14ac:dyDescent="0.25">
      <c r="A5905" s="32">
        <v>2031</v>
      </c>
      <c r="B5905" s="33" t="s">
        <v>17</v>
      </c>
      <c r="C5905" s="33" t="s">
        <v>33</v>
      </c>
      <c r="D5905" s="33" t="s">
        <v>8</v>
      </c>
      <c r="E5905" s="32">
        <v>2016</v>
      </c>
      <c r="F5905" s="32">
        <v>15</v>
      </c>
      <c r="G5905" s="32">
        <v>51.718559134547746</v>
      </c>
    </row>
    <row r="5906" spans="1:7" x14ac:dyDescent="0.25">
      <c r="A5906" s="32">
        <v>2031</v>
      </c>
      <c r="B5906" s="33" t="s">
        <v>17</v>
      </c>
      <c r="C5906" s="33" t="s">
        <v>33</v>
      </c>
      <c r="D5906" s="33" t="s">
        <v>8</v>
      </c>
      <c r="E5906" s="32">
        <v>2017</v>
      </c>
      <c r="F5906" s="32">
        <v>14</v>
      </c>
      <c r="G5906" s="32">
        <v>60.845452955491595</v>
      </c>
    </row>
    <row r="5907" spans="1:7" x14ac:dyDescent="0.25">
      <c r="A5907" s="32">
        <v>2031</v>
      </c>
      <c r="B5907" s="33" t="s">
        <v>17</v>
      </c>
      <c r="C5907" s="33" t="s">
        <v>33</v>
      </c>
      <c r="D5907" s="33" t="s">
        <v>8</v>
      </c>
      <c r="E5907" s="32">
        <v>2018</v>
      </c>
      <c r="F5907" s="32">
        <v>13</v>
      </c>
      <c r="G5907" s="32">
        <v>66.643717114383733</v>
      </c>
    </row>
    <row r="5908" spans="1:7" x14ac:dyDescent="0.25">
      <c r="A5908" s="32">
        <v>2031</v>
      </c>
      <c r="B5908" s="33" t="s">
        <v>17</v>
      </c>
      <c r="C5908" s="33" t="s">
        <v>33</v>
      </c>
      <c r="D5908" s="33" t="s">
        <v>8</v>
      </c>
      <c r="E5908" s="32">
        <v>2019</v>
      </c>
      <c r="F5908" s="32">
        <v>12</v>
      </c>
      <c r="G5908" s="32">
        <v>70.829908369340245</v>
      </c>
    </row>
    <row r="5909" spans="1:7" x14ac:dyDescent="0.25">
      <c r="A5909" s="32">
        <v>2031</v>
      </c>
      <c r="B5909" s="33" t="s">
        <v>17</v>
      </c>
      <c r="C5909" s="33" t="s">
        <v>33</v>
      </c>
      <c r="D5909" s="33" t="s">
        <v>8</v>
      </c>
      <c r="E5909" s="32">
        <v>2020</v>
      </c>
      <c r="F5909" s="32">
        <v>11</v>
      </c>
      <c r="G5909" s="32">
        <v>73.27757974716674</v>
      </c>
    </row>
    <row r="5910" spans="1:7" x14ac:dyDescent="0.25">
      <c r="A5910" s="32">
        <v>2031</v>
      </c>
      <c r="B5910" s="33" t="s">
        <v>17</v>
      </c>
      <c r="C5910" s="33" t="s">
        <v>33</v>
      </c>
      <c r="D5910" s="33" t="s">
        <v>8</v>
      </c>
      <c r="E5910" s="32">
        <v>2021</v>
      </c>
      <c r="F5910" s="32">
        <v>10</v>
      </c>
      <c r="G5910" s="32">
        <v>74.811234431970391</v>
      </c>
    </row>
    <row r="5911" spans="1:7" x14ac:dyDescent="0.25">
      <c r="A5911" s="32">
        <v>2031</v>
      </c>
      <c r="B5911" s="33" t="s">
        <v>17</v>
      </c>
      <c r="C5911" s="33" t="s">
        <v>33</v>
      </c>
      <c r="D5911" s="33" t="s">
        <v>8</v>
      </c>
      <c r="E5911" s="32">
        <v>2022</v>
      </c>
      <c r="F5911" s="32">
        <v>9</v>
      </c>
      <c r="G5911" s="32">
        <v>73.73597679478101</v>
      </c>
    </row>
    <row r="5912" spans="1:7" x14ac:dyDescent="0.25">
      <c r="A5912" s="32">
        <v>2031</v>
      </c>
      <c r="B5912" s="33" t="s">
        <v>17</v>
      </c>
      <c r="C5912" s="33" t="s">
        <v>33</v>
      </c>
      <c r="D5912" s="33" t="s">
        <v>8</v>
      </c>
      <c r="E5912" s="32">
        <v>2023</v>
      </c>
      <c r="F5912" s="32">
        <v>8</v>
      </c>
      <c r="G5912" s="32">
        <v>73.449701227339276</v>
      </c>
    </row>
    <row r="5913" spans="1:7" x14ac:dyDescent="0.25">
      <c r="A5913" s="32">
        <v>2031</v>
      </c>
      <c r="B5913" s="33" t="s">
        <v>17</v>
      </c>
      <c r="C5913" s="33" t="s">
        <v>33</v>
      </c>
      <c r="D5913" s="33" t="s">
        <v>8</v>
      </c>
      <c r="E5913" s="32">
        <v>2024</v>
      </c>
      <c r="F5913" s="32">
        <v>7</v>
      </c>
      <c r="G5913" s="32">
        <v>73.524308788789327</v>
      </c>
    </row>
    <row r="5914" spans="1:7" x14ac:dyDescent="0.25">
      <c r="A5914" s="32">
        <v>2031</v>
      </c>
      <c r="B5914" s="33" t="s">
        <v>17</v>
      </c>
      <c r="C5914" s="33" t="s">
        <v>33</v>
      </c>
      <c r="D5914" s="33" t="s">
        <v>8</v>
      </c>
      <c r="E5914" s="32">
        <v>2025</v>
      </c>
      <c r="F5914" s="32">
        <v>6</v>
      </c>
      <c r="G5914" s="32">
        <v>73.626570046354118</v>
      </c>
    </row>
    <row r="5915" spans="1:7" x14ac:dyDescent="0.25">
      <c r="A5915" s="32">
        <v>2031</v>
      </c>
      <c r="B5915" s="33" t="s">
        <v>17</v>
      </c>
      <c r="C5915" s="33" t="s">
        <v>33</v>
      </c>
      <c r="D5915" s="33" t="s">
        <v>8</v>
      </c>
      <c r="E5915" s="32">
        <v>2026</v>
      </c>
      <c r="F5915" s="32">
        <v>5</v>
      </c>
      <c r="G5915" s="32">
        <v>73.203488788963185</v>
      </c>
    </row>
    <row r="5916" spans="1:7" x14ac:dyDescent="0.25">
      <c r="A5916" s="32">
        <v>2031</v>
      </c>
      <c r="B5916" s="33" t="s">
        <v>17</v>
      </c>
      <c r="C5916" s="33" t="s">
        <v>33</v>
      </c>
      <c r="D5916" s="33" t="s">
        <v>8</v>
      </c>
      <c r="E5916" s="32">
        <v>2027</v>
      </c>
      <c r="F5916" s="32">
        <v>4</v>
      </c>
      <c r="G5916" s="32">
        <v>71.904299103689084</v>
      </c>
    </row>
    <row r="5917" spans="1:7" x14ac:dyDescent="0.25">
      <c r="A5917" s="32">
        <v>2031</v>
      </c>
      <c r="B5917" s="33" t="s">
        <v>17</v>
      </c>
      <c r="C5917" s="33" t="s">
        <v>33</v>
      </c>
      <c r="D5917" s="33" t="s">
        <v>8</v>
      </c>
      <c r="E5917" s="32">
        <v>2028</v>
      </c>
      <c r="F5917" s="32">
        <v>3</v>
      </c>
      <c r="G5917" s="32">
        <v>71.275554115995902</v>
      </c>
    </row>
    <row r="5918" spans="1:7" x14ac:dyDescent="0.25">
      <c r="A5918" s="32">
        <v>2031</v>
      </c>
      <c r="B5918" s="33" t="s">
        <v>17</v>
      </c>
      <c r="C5918" s="33" t="s">
        <v>33</v>
      </c>
      <c r="D5918" s="33" t="s">
        <v>8</v>
      </c>
      <c r="E5918" s="32">
        <v>2029</v>
      </c>
      <c r="F5918" s="32">
        <v>2</v>
      </c>
      <c r="G5918" s="32">
        <v>70.715039572977247</v>
      </c>
    </row>
    <row r="5919" spans="1:7" x14ac:dyDescent="0.25">
      <c r="A5919" s="32">
        <v>2031</v>
      </c>
      <c r="B5919" s="33" t="s">
        <v>17</v>
      </c>
      <c r="C5919" s="33" t="s">
        <v>33</v>
      </c>
      <c r="D5919" s="33" t="s">
        <v>8</v>
      </c>
      <c r="E5919" s="32">
        <v>2030</v>
      </c>
      <c r="F5919" s="32">
        <v>1</v>
      </c>
      <c r="G5919" s="32">
        <v>72.081671968699894</v>
      </c>
    </row>
    <row r="5920" spans="1:7" x14ac:dyDescent="0.25">
      <c r="A5920" s="32">
        <v>2031</v>
      </c>
      <c r="B5920" s="33" t="s">
        <v>17</v>
      </c>
      <c r="C5920" s="33" t="s">
        <v>33</v>
      </c>
      <c r="D5920" s="33" t="s">
        <v>8</v>
      </c>
      <c r="E5920" s="32">
        <v>2031</v>
      </c>
      <c r="F5920" s="32">
        <v>0</v>
      </c>
      <c r="G5920" s="32">
        <v>71.743087746200004</v>
      </c>
    </row>
    <row r="5921" spans="1:7" x14ac:dyDescent="0.25">
      <c r="A5921" s="32">
        <v>2031</v>
      </c>
      <c r="B5921" s="33" t="s">
        <v>17</v>
      </c>
      <c r="C5921" s="33" t="s">
        <v>33</v>
      </c>
      <c r="D5921" s="33" t="s">
        <v>8</v>
      </c>
      <c r="E5921" s="32">
        <v>2032</v>
      </c>
      <c r="F5921" s="32">
        <v>-1</v>
      </c>
      <c r="G5921" s="32">
        <v>15.596323419999999</v>
      </c>
    </row>
    <row r="5922" spans="1:7" x14ac:dyDescent="0.25">
      <c r="A5922" s="32">
        <v>2031</v>
      </c>
      <c r="B5922" s="33" t="s">
        <v>70</v>
      </c>
      <c r="C5922" s="33" t="s">
        <v>33</v>
      </c>
      <c r="D5922" s="33" t="s">
        <v>8</v>
      </c>
      <c r="E5922" s="32">
        <v>2010</v>
      </c>
      <c r="F5922" s="32">
        <v>21</v>
      </c>
      <c r="G5922" s="32">
        <v>75.315898110000006</v>
      </c>
    </row>
    <row r="5923" spans="1:7" x14ac:dyDescent="0.25">
      <c r="A5923" s="32">
        <v>2031</v>
      </c>
      <c r="B5923" s="33" t="s">
        <v>70</v>
      </c>
      <c r="C5923" s="33" t="s">
        <v>33</v>
      </c>
      <c r="D5923" s="33" t="s">
        <v>8</v>
      </c>
      <c r="E5923" s="32">
        <v>2011</v>
      </c>
      <c r="F5923" s="32">
        <v>20</v>
      </c>
      <c r="G5923" s="32">
        <v>92.245841179999999</v>
      </c>
    </row>
    <row r="5924" spans="1:7" x14ac:dyDescent="0.25">
      <c r="A5924" s="32">
        <v>2031</v>
      </c>
      <c r="B5924" s="33" t="s">
        <v>70</v>
      </c>
      <c r="C5924" s="33" t="s">
        <v>33</v>
      </c>
      <c r="D5924" s="33" t="s">
        <v>8</v>
      </c>
      <c r="E5924" s="32">
        <v>2012</v>
      </c>
      <c r="F5924" s="32">
        <v>19</v>
      </c>
      <c r="G5924" s="32">
        <v>140.4218272</v>
      </c>
    </row>
    <row r="5925" spans="1:7" x14ac:dyDescent="0.25">
      <c r="A5925" s="32">
        <v>2031</v>
      </c>
      <c r="B5925" s="33" t="s">
        <v>70</v>
      </c>
      <c r="C5925" s="33" t="s">
        <v>33</v>
      </c>
      <c r="D5925" s="33" t="s">
        <v>8</v>
      </c>
      <c r="E5925" s="32">
        <v>2013</v>
      </c>
      <c r="F5925" s="32">
        <v>18</v>
      </c>
      <c r="G5925" s="32">
        <v>217.09585480000001</v>
      </c>
    </row>
    <row r="5926" spans="1:7" x14ac:dyDescent="0.25">
      <c r="A5926" s="32">
        <v>2031</v>
      </c>
      <c r="B5926" s="33" t="s">
        <v>70</v>
      </c>
      <c r="C5926" s="33" t="s">
        <v>33</v>
      </c>
      <c r="D5926" s="33" t="s">
        <v>8</v>
      </c>
      <c r="E5926" s="32">
        <v>2014</v>
      </c>
      <c r="F5926" s="32">
        <v>17</v>
      </c>
      <c r="G5926" s="32">
        <v>307.45212700000002</v>
      </c>
    </row>
    <row r="5927" spans="1:7" x14ac:dyDescent="0.25">
      <c r="A5927" s="32">
        <v>2031</v>
      </c>
      <c r="B5927" s="33" t="s">
        <v>70</v>
      </c>
      <c r="C5927" s="33" t="s">
        <v>33</v>
      </c>
      <c r="D5927" s="33" t="s">
        <v>8</v>
      </c>
      <c r="E5927" s="32">
        <v>2015</v>
      </c>
      <c r="F5927" s="32">
        <v>16</v>
      </c>
      <c r="G5927" s="32">
        <v>445.20509060000001</v>
      </c>
    </row>
    <row r="5928" spans="1:7" x14ac:dyDescent="0.25">
      <c r="A5928" s="32">
        <v>2031</v>
      </c>
      <c r="B5928" s="33" t="s">
        <v>70</v>
      </c>
      <c r="C5928" s="33" t="s">
        <v>33</v>
      </c>
      <c r="D5928" s="33" t="s">
        <v>8</v>
      </c>
      <c r="E5928" s="32">
        <v>2016</v>
      </c>
      <c r="F5928" s="32">
        <v>15</v>
      </c>
      <c r="G5928" s="32">
        <v>512.49331459999996</v>
      </c>
    </row>
    <row r="5929" spans="1:7" x14ac:dyDescent="0.25">
      <c r="A5929" s="32">
        <v>2031</v>
      </c>
      <c r="B5929" s="33" t="s">
        <v>70</v>
      </c>
      <c r="C5929" s="33" t="s">
        <v>33</v>
      </c>
      <c r="D5929" s="33" t="s">
        <v>8</v>
      </c>
      <c r="E5929" s="32">
        <v>2017</v>
      </c>
      <c r="F5929" s="32">
        <v>14</v>
      </c>
      <c r="G5929" s="32">
        <v>687.3558074</v>
      </c>
    </row>
    <row r="5930" spans="1:7" x14ac:dyDescent="0.25">
      <c r="A5930" s="32">
        <v>2031</v>
      </c>
      <c r="B5930" s="33" t="s">
        <v>70</v>
      </c>
      <c r="C5930" s="33" t="s">
        <v>33</v>
      </c>
      <c r="D5930" s="33" t="s">
        <v>8</v>
      </c>
      <c r="E5930" s="32">
        <v>2018</v>
      </c>
      <c r="F5930" s="32">
        <v>13</v>
      </c>
      <c r="G5930" s="32">
        <v>790.78263089999996</v>
      </c>
    </row>
    <row r="5931" spans="1:7" x14ac:dyDescent="0.25">
      <c r="A5931" s="32">
        <v>2031</v>
      </c>
      <c r="B5931" s="33" t="s">
        <v>70</v>
      </c>
      <c r="C5931" s="33" t="s">
        <v>33</v>
      </c>
      <c r="D5931" s="33" t="s">
        <v>8</v>
      </c>
      <c r="E5931" s="32">
        <v>2019</v>
      </c>
      <c r="F5931" s="32">
        <v>12</v>
      </c>
      <c r="G5931" s="32">
        <v>1007.868453</v>
      </c>
    </row>
    <row r="5932" spans="1:7" x14ac:dyDescent="0.25">
      <c r="A5932" s="32">
        <v>2031</v>
      </c>
      <c r="B5932" s="33" t="s">
        <v>70</v>
      </c>
      <c r="C5932" s="33" t="s">
        <v>33</v>
      </c>
      <c r="D5932" s="33" t="s">
        <v>8</v>
      </c>
      <c r="E5932" s="32">
        <v>2020</v>
      </c>
      <c r="F5932" s="32">
        <v>11</v>
      </c>
      <c r="G5932" s="32">
        <v>1418.121807</v>
      </c>
    </row>
    <row r="5933" spans="1:7" x14ac:dyDescent="0.25">
      <c r="A5933" s="32">
        <v>2031</v>
      </c>
      <c r="B5933" s="33" t="s">
        <v>70</v>
      </c>
      <c r="C5933" s="33" t="s">
        <v>33</v>
      </c>
      <c r="D5933" s="33" t="s">
        <v>8</v>
      </c>
      <c r="E5933" s="32">
        <v>2021</v>
      </c>
      <c r="F5933" s="32">
        <v>10</v>
      </c>
      <c r="G5933" s="32">
        <v>1933.0736812624557</v>
      </c>
    </row>
    <row r="5934" spans="1:7" x14ac:dyDescent="0.25">
      <c r="A5934" s="32">
        <v>2031</v>
      </c>
      <c r="B5934" s="33" t="s">
        <v>70</v>
      </c>
      <c r="C5934" s="33" t="s">
        <v>33</v>
      </c>
      <c r="D5934" s="33" t="s">
        <v>8</v>
      </c>
      <c r="E5934" s="32">
        <v>2022</v>
      </c>
      <c r="F5934" s="32">
        <v>9</v>
      </c>
      <c r="G5934" s="32">
        <v>1915.2346385529861</v>
      </c>
    </row>
    <row r="5935" spans="1:7" x14ac:dyDescent="0.25">
      <c r="A5935" s="32">
        <v>2031</v>
      </c>
      <c r="B5935" s="33" t="s">
        <v>70</v>
      </c>
      <c r="C5935" s="33" t="s">
        <v>33</v>
      </c>
      <c r="D5935" s="33" t="s">
        <v>8</v>
      </c>
      <c r="E5935" s="32">
        <v>2023</v>
      </c>
      <c r="F5935" s="32">
        <v>8</v>
      </c>
      <c r="G5935" s="32">
        <v>1929.8473418890292</v>
      </c>
    </row>
    <row r="5936" spans="1:7" x14ac:dyDescent="0.25">
      <c r="A5936" s="32">
        <v>2031</v>
      </c>
      <c r="B5936" s="33" t="s">
        <v>70</v>
      </c>
      <c r="C5936" s="33" t="s">
        <v>33</v>
      </c>
      <c r="D5936" s="33" t="s">
        <v>8</v>
      </c>
      <c r="E5936" s="32">
        <v>2024</v>
      </c>
      <c r="F5936" s="32">
        <v>7</v>
      </c>
      <c r="G5936" s="32">
        <v>1963.0536150320402</v>
      </c>
    </row>
    <row r="5937" spans="1:7" x14ac:dyDescent="0.25">
      <c r="A5937" s="32">
        <v>2031</v>
      </c>
      <c r="B5937" s="33" t="s">
        <v>70</v>
      </c>
      <c r="C5937" s="33" t="s">
        <v>33</v>
      </c>
      <c r="D5937" s="33" t="s">
        <v>8</v>
      </c>
      <c r="E5937" s="32">
        <v>2025</v>
      </c>
      <c r="F5937" s="32">
        <v>6</v>
      </c>
      <c r="G5937" s="32">
        <v>2005.9784760677346</v>
      </c>
    </row>
    <row r="5938" spans="1:7" x14ac:dyDescent="0.25">
      <c r="A5938" s="32">
        <v>2031</v>
      </c>
      <c r="B5938" s="33" t="s">
        <v>70</v>
      </c>
      <c r="C5938" s="33" t="s">
        <v>33</v>
      </c>
      <c r="D5938" s="33" t="s">
        <v>8</v>
      </c>
      <c r="E5938" s="32">
        <v>2026</v>
      </c>
      <c r="F5938" s="32">
        <v>5</v>
      </c>
      <c r="G5938" s="32">
        <v>2039.988777120979</v>
      </c>
    </row>
    <row r="5939" spans="1:7" x14ac:dyDescent="0.25">
      <c r="A5939" s="32">
        <v>2031</v>
      </c>
      <c r="B5939" s="33" t="s">
        <v>70</v>
      </c>
      <c r="C5939" s="33" t="s">
        <v>33</v>
      </c>
      <c r="D5939" s="33" t="s">
        <v>8</v>
      </c>
      <c r="E5939" s="32">
        <v>2027</v>
      </c>
      <c r="F5939" s="32">
        <v>4</v>
      </c>
      <c r="G5939" s="32">
        <v>2055.6510090760739</v>
      </c>
    </row>
    <row r="5940" spans="1:7" x14ac:dyDescent="0.25">
      <c r="A5940" s="32">
        <v>2031</v>
      </c>
      <c r="B5940" s="33" t="s">
        <v>70</v>
      </c>
      <c r="C5940" s="33" t="s">
        <v>33</v>
      </c>
      <c r="D5940" s="33" t="s">
        <v>8</v>
      </c>
      <c r="E5940" s="32">
        <v>2028</v>
      </c>
      <c r="F5940" s="32">
        <v>3</v>
      </c>
      <c r="G5940" s="32">
        <v>2088.6417376049594</v>
      </c>
    </row>
    <row r="5941" spans="1:7" x14ac:dyDescent="0.25">
      <c r="A5941" s="32">
        <v>2031</v>
      </c>
      <c r="B5941" s="33" t="s">
        <v>70</v>
      </c>
      <c r="C5941" s="33" t="s">
        <v>33</v>
      </c>
      <c r="D5941" s="33" t="s">
        <v>8</v>
      </c>
      <c r="E5941" s="32">
        <v>2029</v>
      </c>
      <c r="F5941" s="32">
        <v>2</v>
      </c>
      <c r="G5941" s="32">
        <v>2122.7868818925181</v>
      </c>
    </row>
    <row r="5942" spans="1:7" x14ac:dyDescent="0.25">
      <c r="A5942" s="32">
        <v>2031</v>
      </c>
      <c r="B5942" s="33" t="s">
        <v>70</v>
      </c>
      <c r="C5942" s="33" t="s">
        <v>33</v>
      </c>
      <c r="D5942" s="33" t="s">
        <v>8</v>
      </c>
      <c r="E5942" s="32">
        <v>2030</v>
      </c>
      <c r="F5942" s="32">
        <v>1</v>
      </c>
      <c r="G5942" s="32">
        <v>2211.1931318359598</v>
      </c>
    </row>
    <row r="5943" spans="1:7" x14ac:dyDescent="0.25">
      <c r="A5943" s="32">
        <v>2031</v>
      </c>
      <c r="B5943" s="33" t="s">
        <v>70</v>
      </c>
      <c r="C5943" s="33" t="s">
        <v>33</v>
      </c>
      <c r="D5943" s="33" t="s">
        <v>8</v>
      </c>
      <c r="E5943" s="32">
        <v>2031</v>
      </c>
      <c r="F5943" s="32">
        <v>0</v>
      </c>
      <c r="G5943" s="32">
        <v>2250.82344255813</v>
      </c>
    </row>
    <row r="5944" spans="1:7" x14ac:dyDescent="0.25">
      <c r="A5944" s="32">
        <v>2031</v>
      </c>
      <c r="B5944" s="33" t="s">
        <v>70</v>
      </c>
      <c r="C5944" s="33" t="s">
        <v>33</v>
      </c>
      <c r="D5944" s="33" t="s">
        <v>8</v>
      </c>
      <c r="E5944" s="32">
        <v>2032</v>
      </c>
      <c r="F5944" s="32">
        <v>-1</v>
      </c>
      <c r="G5944" s="32">
        <v>1512.812733</v>
      </c>
    </row>
    <row r="5945" spans="1:7" x14ac:dyDescent="0.25">
      <c r="A5945" s="32">
        <v>2031</v>
      </c>
      <c r="B5945" s="33" t="s">
        <v>71</v>
      </c>
      <c r="C5945" s="33" t="s">
        <v>33</v>
      </c>
      <c r="D5945" s="33" t="s">
        <v>8</v>
      </c>
      <c r="E5945" s="32">
        <v>2010</v>
      </c>
      <c r="F5945" s="32">
        <v>21</v>
      </c>
      <c r="G5945" s="32">
        <v>3.688691435</v>
      </c>
    </row>
    <row r="5946" spans="1:7" x14ac:dyDescent="0.25">
      <c r="A5946" s="32">
        <v>2031</v>
      </c>
      <c r="B5946" s="33" t="s">
        <v>71</v>
      </c>
      <c r="C5946" s="33" t="s">
        <v>33</v>
      </c>
      <c r="D5946" s="33" t="s">
        <v>8</v>
      </c>
      <c r="E5946" s="32">
        <v>2011</v>
      </c>
      <c r="F5946" s="32">
        <v>20</v>
      </c>
      <c r="G5946" s="32">
        <v>4.1991785909999999</v>
      </c>
    </row>
    <row r="5947" spans="1:7" x14ac:dyDescent="0.25">
      <c r="A5947" s="32">
        <v>2031</v>
      </c>
      <c r="B5947" s="33" t="s">
        <v>71</v>
      </c>
      <c r="C5947" s="33" t="s">
        <v>33</v>
      </c>
      <c r="D5947" s="33" t="s">
        <v>8</v>
      </c>
      <c r="E5947" s="32">
        <v>2012</v>
      </c>
      <c r="F5947" s="32">
        <v>19</v>
      </c>
      <c r="G5947" s="32">
        <v>6.7593743890000004</v>
      </c>
    </row>
    <row r="5948" spans="1:7" x14ac:dyDescent="0.25">
      <c r="A5948" s="32">
        <v>2031</v>
      </c>
      <c r="B5948" s="33" t="s">
        <v>71</v>
      </c>
      <c r="C5948" s="33" t="s">
        <v>33</v>
      </c>
      <c r="D5948" s="33" t="s">
        <v>8</v>
      </c>
      <c r="E5948" s="32">
        <v>2013</v>
      </c>
      <c r="F5948" s="32">
        <v>18</v>
      </c>
      <c r="G5948" s="32">
        <v>11.333427840000001</v>
      </c>
    </row>
    <row r="5949" spans="1:7" x14ac:dyDescent="0.25">
      <c r="A5949" s="32">
        <v>2031</v>
      </c>
      <c r="B5949" s="33" t="s">
        <v>71</v>
      </c>
      <c r="C5949" s="33" t="s">
        <v>33</v>
      </c>
      <c r="D5949" s="33" t="s">
        <v>8</v>
      </c>
      <c r="E5949" s="32">
        <v>2014</v>
      </c>
      <c r="F5949" s="32">
        <v>17</v>
      </c>
      <c r="G5949" s="32">
        <v>16.9346958</v>
      </c>
    </row>
    <row r="5950" spans="1:7" x14ac:dyDescent="0.25">
      <c r="A5950" s="32">
        <v>2031</v>
      </c>
      <c r="B5950" s="33" t="s">
        <v>71</v>
      </c>
      <c r="C5950" s="33" t="s">
        <v>33</v>
      </c>
      <c r="D5950" s="33" t="s">
        <v>8</v>
      </c>
      <c r="E5950" s="32">
        <v>2015</v>
      </c>
      <c r="F5950" s="32">
        <v>16</v>
      </c>
      <c r="G5950" s="32">
        <v>26.235918059999999</v>
      </c>
    </row>
    <row r="5951" spans="1:7" x14ac:dyDescent="0.25">
      <c r="A5951" s="32">
        <v>2031</v>
      </c>
      <c r="B5951" s="33" t="s">
        <v>71</v>
      </c>
      <c r="C5951" s="33" t="s">
        <v>33</v>
      </c>
      <c r="D5951" s="33" t="s">
        <v>8</v>
      </c>
      <c r="E5951" s="32">
        <v>2016</v>
      </c>
      <c r="F5951" s="32">
        <v>15</v>
      </c>
      <c r="G5951" s="32">
        <v>23.757132630000001</v>
      </c>
    </row>
    <row r="5952" spans="1:7" x14ac:dyDescent="0.25">
      <c r="A5952" s="32">
        <v>2031</v>
      </c>
      <c r="B5952" s="33" t="s">
        <v>71</v>
      </c>
      <c r="C5952" s="33" t="s">
        <v>33</v>
      </c>
      <c r="D5952" s="33" t="s">
        <v>8</v>
      </c>
      <c r="E5952" s="32">
        <v>2017</v>
      </c>
      <c r="F5952" s="32">
        <v>14</v>
      </c>
      <c r="G5952" s="32">
        <v>29.6799319</v>
      </c>
    </row>
    <row r="5953" spans="1:7" x14ac:dyDescent="0.25">
      <c r="A5953" s="32">
        <v>2031</v>
      </c>
      <c r="B5953" s="33" t="s">
        <v>71</v>
      </c>
      <c r="C5953" s="33" t="s">
        <v>33</v>
      </c>
      <c r="D5953" s="33" t="s">
        <v>8</v>
      </c>
      <c r="E5953" s="32">
        <v>2018</v>
      </c>
      <c r="F5953" s="32">
        <v>13</v>
      </c>
      <c r="G5953" s="32">
        <v>39.02244554</v>
      </c>
    </row>
    <row r="5954" spans="1:7" x14ac:dyDescent="0.25">
      <c r="A5954" s="32">
        <v>2031</v>
      </c>
      <c r="B5954" s="33" t="s">
        <v>71</v>
      </c>
      <c r="C5954" s="33" t="s">
        <v>33</v>
      </c>
      <c r="D5954" s="33" t="s">
        <v>8</v>
      </c>
      <c r="E5954" s="32">
        <v>2019</v>
      </c>
      <c r="F5954" s="32">
        <v>12</v>
      </c>
      <c r="G5954" s="32">
        <v>49.466999010000002</v>
      </c>
    </row>
    <row r="5955" spans="1:7" x14ac:dyDescent="0.25">
      <c r="A5955" s="32">
        <v>2031</v>
      </c>
      <c r="B5955" s="33" t="s">
        <v>71</v>
      </c>
      <c r="C5955" s="33" t="s">
        <v>33</v>
      </c>
      <c r="D5955" s="33" t="s">
        <v>8</v>
      </c>
      <c r="E5955" s="32">
        <v>2020</v>
      </c>
      <c r="F5955" s="32">
        <v>11</v>
      </c>
      <c r="G5955" s="32">
        <v>69.388229170000002</v>
      </c>
    </row>
    <row r="5956" spans="1:7" x14ac:dyDescent="0.25">
      <c r="A5956" s="32">
        <v>2031</v>
      </c>
      <c r="B5956" s="33" t="s">
        <v>71</v>
      </c>
      <c r="C5956" s="33" t="s">
        <v>33</v>
      </c>
      <c r="D5956" s="33" t="s">
        <v>8</v>
      </c>
      <c r="E5956" s="32">
        <v>2021</v>
      </c>
      <c r="F5956" s="32">
        <v>10</v>
      </c>
      <c r="G5956" s="32">
        <v>93.329865530580307</v>
      </c>
    </row>
    <row r="5957" spans="1:7" x14ac:dyDescent="0.25">
      <c r="A5957" s="32">
        <v>2031</v>
      </c>
      <c r="B5957" s="33" t="s">
        <v>71</v>
      </c>
      <c r="C5957" s="33" t="s">
        <v>33</v>
      </c>
      <c r="D5957" s="33" t="s">
        <v>8</v>
      </c>
      <c r="E5957" s="32">
        <v>2022</v>
      </c>
      <c r="F5957" s="32">
        <v>9</v>
      </c>
      <c r="G5957" s="32">
        <v>92.156159497492894</v>
      </c>
    </row>
    <row r="5958" spans="1:7" x14ac:dyDescent="0.25">
      <c r="A5958" s="32">
        <v>2031</v>
      </c>
      <c r="B5958" s="33" t="s">
        <v>71</v>
      </c>
      <c r="C5958" s="33" t="s">
        <v>33</v>
      </c>
      <c r="D5958" s="33" t="s">
        <v>8</v>
      </c>
      <c r="E5958" s="32">
        <v>2023</v>
      </c>
      <c r="F5958" s="32">
        <v>8</v>
      </c>
      <c r="G5958" s="32">
        <v>92.814537875016967</v>
      </c>
    </row>
    <row r="5959" spans="1:7" x14ac:dyDescent="0.25">
      <c r="A5959" s="32">
        <v>2031</v>
      </c>
      <c r="B5959" s="33" t="s">
        <v>71</v>
      </c>
      <c r="C5959" s="33" t="s">
        <v>33</v>
      </c>
      <c r="D5959" s="33" t="s">
        <v>8</v>
      </c>
      <c r="E5959" s="32">
        <v>2024</v>
      </c>
      <c r="F5959" s="32">
        <v>7</v>
      </c>
      <c r="G5959" s="32">
        <v>94.687319074292674</v>
      </c>
    </row>
    <row r="5960" spans="1:7" x14ac:dyDescent="0.25">
      <c r="A5960" s="32">
        <v>2031</v>
      </c>
      <c r="B5960" s="33" t="s">
        <v>71</v>
      </c>
      <c r="C5960" s="33" t="s">
        <v>33</v>
      </c>
      <c r="D5960" s="33" t="s">
        <v>8</v>
      </c>
      <c r="E5960" s="32">
        <v>2025</v>
      </c>
      <c r="F5960" s="32">
        <v>6</v>
      </c>
      <c r="G5960" s="32">
        <v>97.213297252564544</v>
      </c>
    </row>
    <row r="5961" spans="1:7" x14ac:dyDescent="0.25">
      <c r="A5961" s="32">
        <v>2031</v>
      </c>
      <c r="B5961" s="33" t="s">
        <v>71</v>
      </c>
      <c r="C5961" s="33" t="s">
        <v>33</v>
      </c>
      <c r="D5961" s="33" t="s">
        <v>8</v>
      </c>
      <c r="E5961" s="32">
        <v>2026</v>
      </c>
      <c r="F5961" s="32">
        <v>5</v>
      </c>
      <c r="G5961" s="32">
        <v>99.321944184348524</v>
      </c>
    </row>
    <row r="5962" spans="1:7" x14ac:dyDescent="0.25">
      <c r="A5962" s="32">
        <v>2031</v>
      </c>
      <c r="B5962" s="33" t="s">
        <v>71</v>
      </c>
      <c r="C5962" s="33" t="s">
        <v>33</v>
      </c>
      <c r="D5962" s="33" t="s">
        <v>8</v>
      </c>
      <c r="E5962" s="32">
        <v>2027</v>
      </c>
      <c r="F5962" s="32">
        <v>4</v>
      </c>
      <c r="G5962" s="32">
        <v>100.157095707522</v>
      </c>
    </row>
    <row r="5963" spans="1:7" x14ac:dyDescent="0.25">
      <c r="A5963" s="32">
        <v>2031</v>
      </c>
      <c r="B5963" s="33" t="s">
        <v>71</v>
      </c>
      <c r="C5963" s="33" t="s">
        <v>33</v>
      </c>
      <c r="D5963" s="33" t="s">
        <v>8</v>
      </c>
      <c r="E5963" s="32">
        <v>2028</v>
      </c>
      <c r="F5963" s="32">
        <v>3</v>
      </c>
      <c r="G5963" s="32">
        <v>101.97093547613605</v>
      </c>
    </row>
    <row r="5964" spans="1:7" x14ac:dyDescent="0.25">
      <c r="A5964" s="32">
        <v>2031</v>
      </c>
      <c r="B5964" s="33" t="s">
        <v>71</v>
      </c>
      <c r="C5964" s="33" t="s">
        <v>33</v>
      </c>
      <c r="D5964" s="33" t="s">
        <v>8</v>
      </c>
      <c r="E5964" s="32">
        <v>2029</v>
      </c>
      <c r="F5964" s="32">
        <v>2</v>
      </c>
      <c r="G5964" s="32">
        <v>103.68459779619555</v>
      </c>
    </row>
    <row r="5965" spans="1:7" x14ac:dyDescent="0.25">
      <c r="A5965" s="32">
        <v>2031</v>
      </c>
      <c r="B5965" s="33" t="s">
        <v>71</v>
      </c>
      <c r="C5965" s="33" t="s">
        <v>33</v>
      </c>
      <c r="D5965" s="33" t="s">
        <v>8</v>
      </c>
      <c r="E5965" s="32">
        <v>2030</v>
      </c>
      <c r="F5965" s="32">
        <v>1</v>
      </c>
      <c r="G5965" s="32">
        <v>107.91067843791799</v>
      </c>
    </row>
    <row r="5966" spans="1:7" x14ac:dyDescent="0.25">
      <c r="A5966" s="32">
        <v>2031</v>
      </c>
      <c r="B5966" s="33" t="s">
        <v>71</v>
      </c>
      <c r="C5966" s="33" t="s">
        <v>33</v>
      </c>
      <c r="D5966" s="33" t="s">
        <v>8</v>
      </c>
      <c r="E5966" s="32">
        <v>2031</v>
      </c>
      <c r="F5966" s="32">
        <v>0</v>
      </c>
      <c r="G5966" s="32">
        <v>109.57362796247401</v>
      </c>
    </row>
    <row r="5967" spans="1:7" x14ac:dyDescent="0.25">
      <c r="A5967" s="32">
        <v>2031</v>
      </c>
      <c r="B5967" s="33" t="s">
        <v>71</v>
      </c>
      <c r="C5967" s="33" t="s">
        <v>33</v>
      </c>
      <c r="D5967" s="33" t="s">
        <v>8</v>
      </c>
      <c r="E5967" s="32">
        <v>2032</v>
      </c>
      <c r="F5967" s="32">
        <v>-1</v>
      </c>
      <c r="G5967" s="32">
        <v>73.646105005771702</v>
      </c>
    </row>
    <row r="5968" spans="1:7" x14ac:dyDescent="0.25">
      <c r="A5968" s="32">
        <v>2031</v>
      </c>
      <c r="B5968" s="33" t="s">
        <v>18</v>
      </c>
      <c r="C5968" s="33" t="s">
        <v>33</v>
      </c>
      <c r="D5968" s="33" t="s">
        <v>8</v>
      </c>
      <c r="E5968" s="32">
        <v>2016</v>
      </c>
      <c r="F5968" s="32">
        <v>15</v>
      </c>
      <c r="G5968" s="32">
        <v>0</v>
      </c>
    </row>
    <row r="5969" spans="1:7" x14ac:dyDescent="0.25">
      <c r="A5969" s="32">
        <v>2031</v>
      </c>
      <c r="B5969" s="33" t="s">
        <v>18</v>
      </c>
      <c r="C5969" s="33" t="s">
        <v>33</v>
      </c>
      <c r="D5969" s="33" t="s">
        <v>8</v>
      </c>
      <c r="E5969" s="32">
        <v>2018</v>
      </c>
      <c r="F5969" s="32">
        <v>13</v>
      </c>
      <c r="G5969" s="32">
        <v>0</v>
      </c>
    </row>
    <row r="5970" spans="1:7" x14ac:dyDescent="0.25">
      <c r="A5970" s="32">
        <v>2031</v>
      </c>
      <c r="B5970" s="33" t="s">
        <v>19</v>
      </c>
      <c r="C5970" s="33" t="s">
        <v>33</v>
      </c>
      <c r="D5970" s="33" t="s">
        <v>8</v>
      </c>
      <c r="E5970" s="32">
        <v>2016</v>
      </c>
      <c r="F5970" s="32">
        <v>15</v>
      </c>
      <c r="G5970" s="32">
        <v>0</v>
      </c>
    </row>
    <row r="5971" spans="1:7" x14ac:dyDescent="0.25">
      <c r="A5971" s="32">
        <v>2031</v>
      </c>
      <c r="B5971" s="33" t="s">
        <v>19</v>
      </c>
      <c r="C5971" s="33" t="s">
        <v>33</v>
      </c>
      <c r="D5971" s="33" t="s">
        <v>8</v>
      </c>
      <c r="E5971" s="32">
        <v>2018</v>
      </c>
      <c r="F5971" s="32">
        <v>13</v>
      </c>
      <c r="G5971" s="32">
        <v>0</v>
      </c>
    </row>
    <row r="5972" spans="1:7" x14ac:dyDescent="0.25">
      <c r="A5972" s="32">
        <v>2031</v>
      </c>
      <c r="B5972" s="33" t="s">
        <v>21</v>
      </c>
      <c r="C5972" s="33" t="s">
        <v>33</v>
      </c>
      <c r="D5972" s="33" t="s">
        <v>8</v>
      </c>
      <c r="E5972" s="32">
        <v>2010</v>
      </c>
      <c r="F5972" s="32">
        <v>21</v>
      </c>
      <c r="G5972" s="32">
        <v>51.796947782721034</v>
      </c>
    </row>
    <row r="5973" spans="1:7" x14ac:dyDescent="0.25">
      <c r="A5973" s="32">
        <v>2031</v>
      </c>
      <c r="B5973" s="33" t="s">
        <v>21</v>
      </c>
      <c r="C5973" s="33" t="s">
        <v>33</v>
      </c>
      <c r="D5973" s="33" t="s">
        <v>8</v>
      </c>
      <c r="E5973" s="32">
        <v>2011</v>
      </c>
      <c r="F5973" s="32">
        <v>20</v>
      </c>
      <c r="G5973" s="32">
        <v>73.929912298281309</v>
      </c>
    </row>
    <row r="5974" spans="1:7" x14ac:dyDescent="0.25">
      <c r="A5974" s="32">
        <v>2031</v>
      </c>
      <c r="B5974" s="33" t="s">
        <v>21</v>
      </c>
      <c r="C5974" s="33" t="s">
        <v>33</v>
      </c>
      <c r="D5974" s="33" t="s">
        <v>8</v>
      </c>
      <c r="E5974" s="32">
        <v>2012</v>
      </c>
      <c r="F5974" s="32">
        <v>19</v>
      </c>
      <c r="G5974" s="32">
        <v>96.715451137475355</v>
      </c>
    </row>
    <row r="5975" spans="1:7" x14ac:dyDescent="0.25">
      <c r="A5975" s="32">
        <v>2031</v>
      </c>
      <c r="B5975" s="33" t="s">
        <v>21</v>
      </c>
      <c r="C5975" s="33" t="s">
        <v>33</v>
      </c>
      <c r="D5975" s="33" t="s">
        <v>8</v>
      </c>
      <c r="E5975" s="32">
        <v>2013</v>
      </c>
      <c r="F5975" s="32">
        <v>18</v>
      </c>
      <c r="G5975" s="32">
        <v>120.86419025993364</v>
      </c>
    </row>
    <row r="5976" spans="1:7" x14ac:dyDescent="0.25">
      <c r="A5976" s="32">
        <v>2031</v>
      </c>
      <c r="B5976" s="33" t="s">
        <v>21</v>
      </c>
      <c r="C5976" s="33" t="s">
        <v>33</v>
      </c>
      <c r="D5976" s="33" t="s">
        <v>8</v>
      </c>
      <c r="E5976" s="32">
        <v>2014</v>
      </c>
      <c r="F5976" s="32">
        <v>17</v>
      </c>
      <c r="G5976" s="32">
        <v>151.23502300647453</v>
      </c>
    </row>
    <row r="5977" spans="1:7" x14ac:dyDescent="0.25">
      <c r="A5977" s="32">
        <v>2031</v>
      </c>
      <c r="B5977" s="33" t="s">
        <v>21</v>
      </c>
      <c r="C5977" s="33" t="s">
        <v>33</v>
      </c>
      <c r="D5977" s="33" t="s">
        <v>8</v>
      </c>
      <c r="E5977" s="32">
        <v>2015</v>
      </c>
      <c r="F5977" s="32">
        <v>16</v>
      </c>
      <c r="G5977" s="32">
        <v>182.69868465820181</v>
      </c>
    </row>
    <row r="5978" spans="1:7" x14ac:dyDescent="0.25">
      <c r="A5978" s="32">
        <v>2031</v>
      </c>
      <c r="B5978" s="33" t="s">
        <v>21</v>
      </c>
      <c r="C5978" s="33" t="s">
        <v>33</v>
      </c>
      <c r="D5978" s="33" t="s">
        <v>8</v>
      </c>
      <c r="E5978" s="32">
        <v>2016</v>
      </c>
      <c r="F5978" s="32">
        <v>15</v>
      </c>
      <c r="G5978" s="32">
        <v>212.14674909855015</v>
      </c>
    </row>
    <row r="5979" spans="1:7" x14ac:dyDescent="0.25">
      <c r="A5979" s="32">
        <v>2031</v>
      </c>
      <c r="B5979" s="33" t="s">
        <v>21</v>
      </c>
      <c r="C5979" s="33" t="s">
        <v>33</v>
      </c>
      <c r="D5979" s="33" t="s">
        <v>8</v>
      </c>
      <c r="E5979" s="32">
        <v>2017</v>
      </c>
      <c r="F5979" s="32">
        <v>14</v>
      </c>
      <c r="G5979" s="32">
        <v>253.76751987119906</v>
      </c>
    </row>
    <row r="5980" spans="1:7" x14ac:dyDescent="0.25">
      <c r="A5980" s="32">
        <v>2031</v>
      </c>
      <c r="B5980" s="33" t="s">
        <v>21</v>
      </c>
      <c r="C5980" s="33" t="s">
        <v>33</v>
      </c>
      <c r="D5980" s="33" t="s">
        <v>8</v>
      </c>
      <c r="E5980" s="32">
        <v>2018</v>
      </c>
      <c r="F5980" s="32">
        <v>13</v>
      </c>
      <c r="G5980" s="32">
        <v>283.88853545094355</v>
      </c>
    </row>
    <row r="5981" spans="1:7" x14ac:dyDescent="0.25">
      <c r="A5981" s="32">
        <v>2031</v>
      </c>
      <c r="B5981" s="33" t="s">
        <v>21</v>
      </c>
      <c r="C5981" s="33" t="s">
        <v>33</v>
      </c>
      <c r="D5981" s="33" t="s">
        <v>8</v>
      </c>
      <c r="E5981" s="32">
        <v>2019</v>
      </c>
      <c r="F5981" s="32">
        <v>12</v>
      </c>
      <c r="G5981" s="32">
        <v>309.38290595858376</v>
      </c>
    </row>
    <row r="5982" spans="1:7" x14ac:dyDescent="0.25">
      <c r="A5982" s="32">
        <v>2031</v>
      </c>
      <c r="B5982" s="33" t="s">
        <v>21</v>
      </c>
      <c r="C5982" s="33" t="s">
        <v>33</v>
      </c>
      <c r="D5982" s="33" t="s">
        <v>8</v>
      </c>
      <c r="E5982" s="32">
        <v>2020</v>
      </c>
      <c r="F5982" s="32">
        <v>11</v>
      </c>
      <c r="G5982" s="32">
        <v>330.33358592840347</v>
      </c>
    </row>
    <row r="5983" spans="1:7" x14ac:dyDescent="0.25">
      <c r="A5983" s="32">
        <v>2031</v>
      </c>
      <c r="B5983" s="33" t="s">
        <v>21</v>
      </c>
      <c r="C5983" s="33" t="s">
        <v>33</v>
      </c>
      <c r="D5983" s="33" t="s">
        <v>8</v>
      </c>
      <c r="E5983" s="32">
        <v>2021</v>
      </c>
      <c r="F5983" s="32">
        <v>10</v>
      </c>
      <c r="G5983" s="32">
        <v>349.85430266390478</v>
      </c>
    </row>
    <row r="5984" spans="1:7" x14ac:dyDescent="0.25">
      <c r="A5984" s="32">
        <v>2031</v>
      </c>
      <c r="B5984" s="33" t="s">
        <v>21</v>
      </c>
      <c r="C5984" s="33" t="s">
        <v>33</v>
      </c>
      <c r="D5984" s="33" t="s">
        <v>8</v>
      </c>
      <c r="E5984" s="32">
        <v>2022</v>
      </c>
      <c r="F5984" s="32">
        <v>9</v>
      </c>
      <c r="G5984" s="32">
        <v>358.337462413769</v>
      </c>
    </row>
    <row r="5985" spans="1:7" x14ac:dyDescent="0.25">
      <c r="A5985" s="32">
        <v>2031</v>
      </c>
      <c r="B5985" s="33" t="s">
        <v>21</v>
      </c>
      <c r="C5985" s="33" t="s">
        <v>33</v>
      </c>
      <c r="D5985" s="33" t="s">
        <v>8</v>
      </c>
      <c r="E5985" s="32">
        <v>2023</v>
      </c>
      <c r="F5985" s="32">
        <v>8</v>
      </c>
      <c r="G5985" s="32">
        <v>370.57937338235587</v>
      </c>
    </row>
    <row r="5986" spans="1:7" x14ac:dyDescent="0.25">
      <c r="A5986" s="32">
        <v>2031</v>
      </c>
      <c r="B5986" s="33" t="s">
        <v>21</v>
      </c>
      <c r="C5986" s="33" t="s">
        <v>33</v>
      </c>
      <c r="D5986" s="33" t="s">
        <v>8</v>
      </c>
      <c r="E5986" s="32">
        <v>2024</v>
      </c>
      <c r="F5986" s="32">
        <v>7</v>
      </c>
      <c r="G5986" s="32">
        <v>383.7001587010414</v>
      </c>
    </row>
    <row r="5987" spans="1:7" x14ac:dyDescent="0.25">
      <c r="A5987" s="32">
        <v>2031</v>
      </c>
      <c r="B5987" s="33" t="s">
        <v>21</v>
      </c>
      <c r="C5987" s="33" t="s">
        <v>33</v>
      </c>
      <c r="D5987" s="33" t="s">
        <v>8</v>
      </c>
      <c r="E5987" s="32">
        <v>2025</v>
      </c>
      <c r="F5987" s="32">
        <v>6</v>
      </c>
      <c r="G5987" s="32">
        <v>396.07961471231999</v>
      </c>
    </row>
    <row r="5988" spans="1:7" x14ac:dyDescent="0.25">
      <c r="A5988" s="32">
        <v>2031</v>
      </c>
      <c r="B5988" s="33" t="s">
        <v>21</v>
      </c>
      <c r="C5988" s="33" t="s">
        <v>33</v>
      </c>
      <c r="D5988" s="33" t="s">
        <v>8</v>
      </c>
      <c r="E5988" s="32">
        <v>2026</v>
      </c>
      <c r="F5988" s="32">
        <v>5</v>
      </c>
      <c r="G5988" s="32">
        <v>404.72339708147456</v>
      </c>
    </row>
    <row r="5989" spans="1:7" x14ac:dyDescent="0.25">
      <c r="A5989" s="32">
        <v>2031</v>
      </c>
      <c r="B5989" s="33" t="s">
        <v>21</v>
      </c>
      <c r="C5989" s="33" t="s">
        <v>33</v>
      </c>
      <c r="D5989" s="33" t="s">
        <v>8</v>
      </c>
      <c r="E5989" s="32">
        <v>2027</v>
      </c>
      <c r="F5989" s="32">
        <v>4</v>
      </c>
      <c r="G5989" s="32">
        <v>408.36619377788094</v>
      </c>
    </row>
    <row r="5990" spans="1:7" x14ac:dyDescent="0.25">
      <c r="A5990" s="32">
        <v>2031</v>
      </c>
      <c r="B5990" s="33" t="s">
        <v>21</v>
      </c>
      <c r="C5990" s="33" t="s">
        <v>33</v>
      </c>
      <c r="D5990" s="33" t="s">
        <v>8</v>
      </c>
      <c r="E5990" s="32">
        <v>2028</v>
      </c>
      <c r="F5990" s="32">
        <v>3</v>
      </c>
      <c r="G5990" s="32">
        <v>414.26898396152171</v>
      </c>
    </row>
    <row r="5991" spans="1:7" x14ac:dyDescent="0.25">
      <c r="A5991" s="32">
        <v>2031</v>
      </c>
      <c r="B5991" s="33" t="s">
        <v>21</v>
      </c>
      <c r="C5991" s="33" t="s">
        <v>33</v>
      </c>
      <c r="D5991" s="33" t="s">
        <v>8</v>
      </c>
      <c r="E5991" s="32">
        <v>2029</v>
      </c>
      <c r="F5991" s="32">
        <v>2</v>
      </c>
      <c r="G5991" s="32">
        <v>419.66745178728871</v>
      </c>
    </row>
    <row r="5992" spans="1:7" x14ac:dyDescent="0.25">
      <c r="A5992" s="32">
        <v>2031</v>
      </c>
      <c r="B5992" s="33" t="s">
        <v>21</v>
      </c>
      <c r="C5992" s="33" t="s">
        <v>33</v>
      </c>
      <c r="D5992" s="33" t="s">
        <v>8</v>
      </c>
      <c r="E5992" s="32">
        <v>2030</v>
      </c>
      <c r="F5992" s="32">
        <v>1</v>
      </c>
      <c r="G5992" s="32">
        <v>436.615748569</v>
      </c>
    </row>
    <row r="5993" spans="1:7" x14ac:dyDescent="0.25">
      <c r="A5993" s="32">
        <v>2031</v>
      </c>
      <c r="B5993" s="33" t="s">
        <v>21</v>
      </c>
      <c r="C5993" s="33" t="s">
        <v>33</v>
      </c>
      <c r="D5993" s="33" t="s">
        <v>8</v>
      </c>
      <c r="E5993" s="32">
        <v>2031</v>
      </c>
      <c r="F5993" s="32">
        <v>0</v>
      </c>
      <c r="G5993" s="32">
        <v>441.83866069999999</v>
      </c>
    </row>
    <row r="5994" spans="1:7" x14ac:dyDescent="0.25">
      <c r="A5994" s="32">
        <v>2031</v>
      </c>
      <c r="B5994" s="33" t="s">
        <v>21</v>
      </c>
      <c r="C5994" s="33" t="s">
        <v>33</v>
      </c>
      <c r="D5994" s="33" t="s">
        <v>8</v>
      </c>
      <c r="E5994" s="32">
        <v>2032</v>
      </c>
      <c r="F5994" s="32">
        <v>-1</v>
      </c>
      <c r="G5994" s="32">
        <v>131.90560555900001</v>
      </c>
    </row>
    <row r="5995" spans="1:7" x14ac:dyDescent="0.25">
      <c r="A5995" s="32">
        <v>2031</v>
      </c>
      <c r="B5995" s="33" t="s">
        <v>22</v>
      </c>
      <c r="C5995" s="33" t="s">
        <v>33</v>
      </c>
      <c r="D5995" s="33" t="s">
        <v>8</v>
      </c>
      <c r="E5995" s="32">
        <v>2010</v>
      </c>
      <c r="F5995" s="32">
        <v>21</v>
      </c>
      <c r="G5995" s="32">
        <v>213.606929593366</v>
      </c>
    </row>
    <row r="5996" spans="1:7" x14ac:dyDescent="0.25">
      <c r="A5996" s="32">
        <v>2031</v>
      </c>
      <c r="B5996" s="33" t="s">
        <v>22</v>
      </c>
      <c r="C5996" s="33" t="s">
        <v>33</v>
      </c>
      <c r="D5996" s="33" t="s">
        <v>8</v>
      </c>
      <c r="E5996" s="32">
        <v>2011</v>
      </c>
      <c r="F5996" s="32">
        <v>20</v>
      </c>
      <c r="G5996" s="32">
        <v>310.31327858880462</v>
      </c>
    </row>
    <row r="5997" spans="1:7" x14ac:dyDescent="0.25">
      <c r="A5997" s="32">
        <v>2031</v>
      </c>
      <c r="B5997" s="33" t="s">
        <v>22</v>
      </c>
      <c r="C5997" s="33" t="s">
        <v>33</v>
      </c>
      <c r="D5997" s="33" t="s">
        <v>8</v>
      </c>
      <c r="E5997" s="32">
        <v>2012</v>
      </c>
      <c r="F5997" s="32">
        <v>19</v>
      </c>
      <c r="G5997" s="32">
        <v>414.90872074802996</v>
      </c>
    </row>
    <row r="5998" spans="1:7" x14ac:dyDescent="0.25">
      <c r="A5998" s="32">
        <v>2031</v>
      </c>
      <c r="B5998" s="33" t="s">
        <v>22</v>
      </c>
      <c r="C5998" s="33" t="s">
        <v>33</v>
      </c>
      <c r="D5998" s="33" t="s">
        <v>8</v>
      </c>
      <c r="E5998" s="32">
        <v>2013</v>
      </c>
      <c r="F5998" s="32">
        <v>18</v>
      </c>
      <c r="G5998" s="32">
        <v>531.54330953062265</v>
      </c>
    </row>
    <row r="5999" spans="1:7" x14ac:dyDescent="0.25">
      <c r="A5999" s="32">
        <v>2031</v>
      </c>
      <c r="B5999" s="33" t="s">
        <v>22</v>
      </c>
      <c r="C5999" s="33" t="s">
        <v>33</v>
      </c>
      <c r="D5999" s="33" t="s">
        <v>8</v>
      </c>
      <c r="E5999" s="32">
        <v>2014</v>
      </c>
      <c r="F5999" s="32">
        <v>17</v>
      </c>
      <c r="G5999" s="32">
        <v>678.38349922411976</v>
      </c>
    </row>
    <row r="6000" spans="1:7" x14ac:dyDescent="0.25">
      <c r="A6000" s="32">
        <v>2031</v>
      </c>
      <c r="B6000" s="33" t="s">
        <v>22</v>
      </c>
      <c r="C6000" s="33" t="s">
        <v>33</v>
      </c>
      <c r="D6000" s="33" t="s">
        <v>8</v>
      </c>
      <c r="E6000" s="32">
        <v>2015</v>
      </c>
      <c r="F6000" s="32">
        <v>16</v>
      </c>
      <c r="G6000" s="32">
        <v>826.14495624792153</v>
      </c>
    </row>
    <row r="6001" spans="1:7" x14ac:dyDescent="0.25">
      <c r="A6001" s="32">
        <v>2031</v>
      </c>
      <c r="B6001" s="33" t="s">
        <v>22</v>
      </c>
      <c r="C6001" s="33" t="s">
        <v>33</v>
      </c>
      <c r="D6001" s="33" t="s">
        <v>8</v>
      </c>
      <c r="E6001" s="32">
        <v>2016</v>
      </c>
      <c r="F6001" s="32">
        <v>15</v>
      </c>
      <c r="G6001" s="32">
        <v>956.65211365766675</v>
      </c>
    </row>
    <row r="6002" spans="1:7" x14ac:dyDescent="0.25">
      <c r="A6002" s="32">
        <v>2031</v>
      </c>
      <c r="B6002" s="33" t="s">
        <v>22</v>
      </c>
      <c r="C6002" s="33" t="s">
        <v>33</v>
      </c>
      <c r="D6002" s="33" t="s">
        <v>8</v>
      </c>
      <c r="E6002" s="32">
        <v>2017</v>
      </c>
      <c r="F6002" s="32">
        <v>14</v>
      </c>
      <c r="G6002" s="32">
        <v>1143.3978843763341</v>
      </c>
    </row>
    <row r="6003" spans="1:7" x14ac:dyDescent="0.25">
      <c r="A6003" s="32">
        <v>2031</v>
      </c>
      <c r="B6003" s="33" t="s">
        <v>22</v>
      </c>
      <c r="C6003" s="33" t="s">
        <v>33</v>
      </c>
      <c r="D6003" s="33" t="s">
        <v>8</v>
      </c>
      <c r="E6003" s="32">
        <v>2018</v>
      </c>
      <c r="F6003" s="32">
        <v>13</v>
      </c>
      <c r="G6003" s="32">
        <v>1279.6097752156284</v>
      </c>
    </row>
    <row r="6004" spans="1:7" x14ac:dyDescent="0.25">
      <c r="A6004" s="32">
        <v>2031</v>
      </c>
      <c r="B6004" s="33" t="s">
        <v>22</v>
      </c>
      <c r="C6004" s="33" t="s">
        <v>33</v>
      </c>
      <c r="D6004" s="33" t="s">
        <v>8</v>
      </c>
      <c r="E6004" s="32">
        <v>2019</v>
      </c>
      <c r="F6004" s="32">
        <v>12</v>
      </c>
      <c r="G6004" s="32">
        <v>1392.2879981753904</v>
      </c>
    </row>
    <row r="6005" spans="1:7" x14ac:dyDescent="0.25">
      <c r="A6005" s="32">
        <v>2031</v>
      </c>
      <c r="B6005" s="33" t="s">
        <v>22</v>
      </c>
      <c r="C6005" s="33" t="s">
        <v>33</v>
      </c>
      <c r="D6005" s="33" t="s">
        <v>8</v>
      </c>
      <c r="E6005" s="32">
        <v>2020</v>
      </c>
      <c r="F6005" s="32">
        <v>11</v>
      </c>
      <c r="G6005" s="32">
        <v>1476.8984378596879</v>
      </c>
    </row>
    <row r="6006" spans="1:7" x14ac:dyDescent="0.25">
      <c r="A6006" s="32">
        <v>2031</v>
      </c>
      <c r="B6006" s="33" t="s">
        <v>22</v>
      </c>
      <c r="C6006" s="33" t="s">
        <v>33</v>
      </c>
      <c r="D6006" s="33" t="s">
        <v>8</v>
      </c>
      <c r="E6006" s="32">
        <v>2021</v>
      </c>
      <c r="F6006" s="32">
        <v>10</v>
      </c>
      <c r="G6006" s="32">
        <v>1551.8764417241248</v>
      </c>
    </row>
    <row r="6007" spans="1:7" x14ac:dyDescent="0.25">
      <c r="A6007" s="32">
        <v>2031</v>
      </c>
      <c r="B6007" s="33" t="s">
        <v>22</v>
      </c>
      <c r="C6007" s="33" t="s">
        <v>33</v>
      </c>
      <c r="D6007" s="33" t="s">
        <v>8</v>
      </c>
      <c r="E6007" s="32">
        <v>2022</v>
      </c>
      <c r="F6007" s="32">
        <v>9</v>
      </c>
      <c r="G6007" s="32">
        <v>1542.86979</v>
      </c>
    </row>
    <row r="6008" spans="1:7" x14ac:dyDescent="0.25">
      <c r="A6008" s="32">
        <v>2031</v>
      </c>
      <c r="B6008" s="33" t="s">
        <v>22</v>
      </c>
      <c r="C6008" s="33" t="s">
        <v>33</v>
      </c>
      <c r="D6008" s="33" t="s">
        <v>8</v>
      </c>
      <c r="E6008" s="32">
        <v>2023</v>
      </c>
      <c r="F6008" s="32">
        <v>8</v>
      </c>
      <c r="G6008" s="32">
        <v>1564.8876</v>
      </c>
    </row>
    <row r="6009" spans="1:7" x14ac:dyDescent="0.25">
      <c r="A6009" s="32">
        <v>2031</v>
      </c>
      <c r="B6009" s="33" t="s">
        <v>22</v>
      </c>
      <c r="C6009" s="33" t="s">
        <v>33</v>
      </c>
      <c r="D6009" s="33" t="s">
        <v>8</v>
      </c>
      <c r="E6009" s="32">
        <v>2024</v>
      </c>
      <c r="F6009" s="32">
        <v>7</v>
      </c>
      <c r="G6009" s="32">
        <v>1672.1032671029427</v>
      </c>
    </row>
    <row r="6010" spans="1:7" x14ac:dyDescent="0.25">
      <c r="A6010" s="32">
        <v>2031</v>
      </c>
      <c r="B6010" s="33" t="s">
        <v>22</v>
      </c>
      <c r="C6010" s="33" t="s">
        <v>33</v>
      </c>
      <c r="D6010" s="33" t="s">
        <v>8</v>
      </c>
      <c r="E6010" s="32">
        <v>2025</v>
      </c>
      <c r="F6010" s="32">
        <v>6</v>
      </c>
      <c r="G6010" s="32">
        <v>1715.6514595238802</v>
      </c>
    </row>
    <row r="6011" spans="1:7" x14ac:dyDescent="0.25">
      <c r="A6011" s="32">
        <v>2031</v>
      </c>
      <c r="B6011" s="33" t="s">
        <v>22</v>
      </c>
      <c r="C6011" s="33" t="s">
        <v>33</v>
      </c>
      <c r="D6011" s="33" t="s">
        <v>8</v>
      </c>
      <c r="E6011" s="32">
        <v>2026</v>
      </c>
      <c r="F6011" s="32">
        <v>5</v>
      </c>
      <c r="G6011" s="32">
        <v>1741.7950864548679</v>
      </c>
    </row>
    <row r="6012" spans="1:7" x14ac:dyDescent="0.25">
      <c r="A6012" s="32">
        <v>2031</v>
      </c>
      <c r="B6012" s="33" t="s">
        <v>22</v>
      </c>
      <c r="C6012" s="33" t="s">
        <v>33</v>
      </c>
      <c r="D6012" s="33" t="s">
        <v>8</v>
      </c>
      <c r="E6012" s="32">
        <v>2027</v>
      </c>
      <c r="F6012" s="32">
        <v>4</v>
      </c>
      <c r="G6012" s="32">
        <v>1746.0560988253455</v>
      </c>
    </row>
    <row r="6013" spans="1:7" x14ac:dyDescent="0.25">
      <c r="A6013" s="32">
        <v>2031</v>
      </c>
      <c r="B6013" s="33" t="s">
        <v>22</v>
      </c>
      <c r="C6013" s="33" t="s">
        <v>33</v>
      </c>
      <c r="D6013" s="33" t="s">
        <v>8</v>
      </c>
      <c r="E6013" s="32">
        <v>2028</v>
      </c>
      <c r="F6013" s="32">
        <v>3</v>
      </c>
      <c r="G6013" s="32">
        <v>1763.48135569033</v>
      </c>
    </row>
    <row r="6014" spans="1:7" x14ac:dyDescent="0.25">
      <c r="A6014" s="32">
        <v>2031</v>
      </c>
      <c r="B6014" s="33" t="s">
        <v>22</v>
      </c>
      <c r="C6014" s="33" t="s">
        <v>33</v>
      </c>
      <c r="D6014" s="33" t="s">
        <v>8</v>
      </c>
      <c r="E6014" s="32">
        <v>2029</v>
      </c>
      <c r="F6014" s="32">
        <v>2</v>
      </c>
      <c r="G6014" s="32">
        <v>1780.7447857347879</v>
      </c>
    </row>
    <row r="6015" spans="1:7" x14ac:dyDescent="0.25">
      <c r="A6015" s="32">
        <v>2031</v>
      </c>
      <c r="B6015" s="33" t="s">
        <v>22</v>
      </c>
      <c r="C6015" s="33" t="s">
        <v>33</v>
      </c>
      <c r="D6015" s="33" t="s">
        <v>8</v>
      </c>
      <c r="E6015" s="32">
        <v>2030</v>
      </c>
      <c r="F6015" s="32">
        <v>1</v>
      </c>
      <c r="G6015" s="32">
        <v>1843.4856982148999</v>
      </c>
    </row>
    <row r="6016" spans="1:7" x14ac:dyDescent="0.25">
      <c r="A6016" s="32">
        <v>2031</v>
      </c>
      <c r="B6016" s="33" t="s">
        <v>22</v>
      </c>
      <c r="C6016" s="33" t="s">
        <v>33</v>
      </c>
      <c r="D6016" s="33" t="s">
        <v>8</v>
      </c>
      <c r="E6016" s="32">
        <v>2031</v>
      </c>
      <c r="F6016" s="32">
        <v>0</v>
      </c>
      <c r="G6016" s="32">
        <v>1866.2717299999999</v>
      </c>
    </row>
    <row r="6017" spans="1:7" x14ac:dyDescent="0.25">
      <c r="A6017" s="32">
        <v>2031</v>
      </c>
      <c r="B6017" s="33" t="s">
        <v>22</v>
      </c>
      <c r="C6017" s="33" t="s">
        <v>33</v>
      </c>
      <c r="D6017" s="33" t="s">
        <v>8</v>
      </c>
      <c r="E6017" s="32">
        <v>2032</v>
      </c>
      <c r="F6017" s="32">
        <v>-1</v>
      </c>
      <c r="G6017" s="32">
        <v>566.85111659549898</v>
      </c>
    </row>
    <row r="6018" spans="1:7" x14ac:dyDescent="0.25">
      <c r="A6018" s="32">
        <v>2031</v>
      </c>
      <c r="B6018" s="33" t="s">
        <v>23</v>
      </c>
      <c r="C6018" s="33" t="s">
        <v>33</v>
      </c>
      <c r="D6018" s="33" t="s">
        <v>8</v>
      </c>
      <c r="E6018" s="32">
        <v>2010</v>
      </c>
      <c r="F6018" s="32">
        <v>21</v>
      </c>
      <c r="G6018" s="32">
        <v>79.230606915444696</v>
      </c>
    </row>
    <row r="6019" spans="1:7" x14ac:dyDescent="0.25">
      <c r="A6019" s="32">
        <v>2031</v>
      </c>
      <c r="B6019" s="33" t="s">
        <v>23</v>
      </c>
      <c r="C6019" s="33" t="s">
        <v>33</v>
      </c>
      <c r="D6019" s="33" t="s">
        <v>8</v>
      </c>
      <c r="E6019" s="32">
        <v>2011</v>
      </c>
      <c r="F6019" s="32">
        <v>20</v>
      </c>
      <c r="G6019" s="32">
        <v>123.66026262037067</v>
      </c>
    </row>
    <row r="6020" spans="1:7" x14ac:dyDescent="0.25">
      <c r="A6020" s="32">
        <v>2031</v>
      </c>
      <c r="B6020" s="33" t="s">
        <v>23</v>
      </c>
      <c r="C6020" s="33" t="s">
        <v>33</v>
      </c>
      <c r="D6020" s="33" t="s">
        <v>8</v>
      </c>
      <c r="E6020" s="32">
        <v>2012</v>
      </c>
      <c r="F6020" s="32">
        <v>19</v>
      </c>
      <c r="G6020" s="32">
        <v>173.53093464512656</v>
      </c>
    </row>
    <row r="6021" spans="1:7" x14ac:dyDescent="0.25">
      <c r="A6021" s="32">
        <v>2031</v>
      </c>
      <c r="B6021" s="33" t="s">
        <v>23</v>
      </c>
      <c r="C6021" s="33" t="s">
        <v>33</v>
      </c>
      <c r="D6021" s="33" t="s">
        <v>8</v>
      </c>
      <c r="E6021" s="32">
        <v>2013</v>
      </c>
      <c r="F6021" s="32">
        <v>18</v>
      </c>
      <c r="G6021" s="32">
        <v>232.23280239858886</v>
      </c>
    </row>
    <row r="6022" spans="1:7" x14ac:dyDescent="0.25">
      <c r="A6022" s="32">
        <v>2031</v>
      </c>
      <c r="B6022" s="33" t="s">
        <v>23</v>
      </c>
      <c r="C6022" s="33" t="s">
        <v>33</v>
      </c>
      <c r="D6022" s="33" t="s">
        <v>8</v>
      </c>
      <c r="E6022" s="32">
        <v>2014</v>
      </c>
      <c r="F6022" s="32">
        <v>17</v>
      </c>
      <c r="G6022" s="32">
        <v>308.56310743016695</v>
      </c>
    </row>
    <row r="6023" spans="1:7" x14ac:dyDescent="0.25">
      <c r="A6023" s="32">
        <v>2031</v>
      </c>
      <c r="B6023" s="33" t="s">
        <v>23</v>
      </c>
      <c r="C6023" s="33" t="s">
        <v>33</v>
      </c>
      <c r="D6023" s="33" t="s">
        <v>8</v>
      </c>
      <c r="E6023" s="32">
        <v>2015</v>
      </c>
      <c r="F6023" s="32">
        <v>16</v>
      </c>
      <c r="G6023" s="32">
        <v>390.3069937747768</v>
      </c>
    </row>
    <row r="6024" spans="1:7" x14ac:dyDescent="0.25">
      <c r="A6024" s="32">
        <v>2031</v>
      </c>
      <c r="B6024" s="33" t="s">
        <v>23</v>
      </c>
      <c r="C6024" s="33" t="s">
        <v>33</v>
      </c>
      <c r="D6024" s="33" t="s">
        <v>8</v>
      </c>
      <c r="E6024" s="32">
        <v>2016</v>
      </c>
      <c r="F6024" s="32">
        <v>15</v>
      </c>
      <c r="G6024" s="32">
        <v>468.81038933868018</v>
      </c>
    </row>
    <row r="6025" spans="1:7" x14ac:dyDescent="0.25">
      <c r="A6025" s="32">
        <v>2031</v>
      </c>
      <c r="B6025" s="33" t="s">
        <v>23</v>
      </c>
      <c r="C6025" s="33" t="s">
        <v>33</v>
      </c>
      <c r="D6025" s="33" t="s">
        <v>8</v>
      </c>
      <c r="E6025" s="32">
        <v>2017</v>
      </c>
      <c r="F6025" s="32">
        <v>14</v>
      </c>
      <c r="G6025" s="32">
        <v>581.91468032213811</v>
      </c>
    </row>
    <row r="6026" spans="1:7" x14ac:dyDescent="0.25">
      <c r="A6026" s="32">
        <v>2031</v>
      </c>
      <c r="B6026" s="33" t="s">
        <v>23</v>
      </c>
      <c r="C6026" s="33" t="s">
        <v>33</v>
      </c>
      <c r="D6026" s="33" t="s">
        <v>8</v>
      </c>
      <c r="E6026" s="32">
        <v>2018</v>
      </c>
      <c r="F6026" s="32">
        <v>13</v>
      </c>
      <c r="G6026" s="32">
        <v>647.88060705042926</v>
      </c>
    </row>
    <row r="6027" spans="1:7" x14ac:dyDescent="0.25">
      <c r="A6027" s="32">
        <v>2031</v>
      </c>
      <c r="B6027" s="33" t="s">
        <v>23</v>
      </c>
      <c r="C6027" s="33" t="s">
        <v>33</v>
      </c>
      <c r="D6027" s="33" t="s">
        <v>8</v>
      </c>
      <c r="E6027" s="32">
        <v>2019</v>
      </c>
      <c r="F6027" s="32">
        <v>12</v>
      </c>
      <c r="G6027" s="32">
        <v>704.11515893441481</v>
      </c>
    </row>
    <row r="6028" spans="1:7" x14ac:dyDescent="0.25">
      <c r="A6028" s="32">
        <v>2031</v>
      </c>
      <c r="B6028" s="33" t="s">
        <v>23</v>
      </c>
      <c r="C6028" s="33" t="s">
        <v>33</v>
      </c>
      <c r="D6028" s="33" t="s">
        <v>8</v>
      </c>
      <c r="E6028" s="32">
        <v>2020</v>
      </c>
      <c r="F6028" s="32">
        <v>11</v>
      </c>
      <c r="G6028" s="32">
        <v>749.61200995297634</v>
      </c>
    </row>
    <row r="6029" spans="1:7" x14ac:dyDescent="0.25">
      <c r="A6029" s="32">
        <v>2031</v>
      </c>
      <c r="B6029" s="33" t="s">
        <v>23</v>
      </c>
      <c r="C6029" s="33" t="s">
        <v>33</v>
      </c>
      <c r="D6029" s="33" t="s">
        <v>8</v>
      </c>
      <c r="E6029" s="32">
        <v>2021</v>
      </c>
      <c r="F6029" s="32">
        <v>10</v>
      </c>
      <c r="G6029" s="32">
        <v>785.2650917902539</v>
      </c>
    </row>
    <row r="6030" spans="1:7" x14ac:dyDescent="0.25">
      <c r="A6030" s="32">
        <v>2031</v>
      </c>
      <c r="B6030" s="33" t="s">
        <v>23</v>
      </c>
      <c r="C6030" s="33" t="s">
        <v>33</v>
      </c>
      <c r="D6030" s="33" t="s">
        <v>8</v>
      </c>
      <c r="E6030" s="32">
        <v>2022</v>
      </c>
      <c r="F6030" s="32">
        <v>9</v>
      </c>
      <c r="G6030" s="32">
        <v>728.78074160000006</v>
      </c>
    </row>
    <row r="6031" spans="1:7" x14ac:dyDescent="0.25">
      <c r="A6031" s="32">
        <v>2031</v>
      </c>
      <c r="B6031" s="33" t="s">
        <v>23</v>
      </c>
      <c r="C6031" s="33" t="s">
        <v>33</v>
      </c>
      <c r="D6031" s="33" t="s">
        <v>8</v>
      </c>
      <c r="E6031" s="32">
        <v>2023</v>
      </c>
      <c r="F6031" s="32">
        <v>8</v>
      </c>
      <c r="G6031" s="32">
        <v>728.3680885</v>
      </c>
    </row>
    <row r="6032" spans="1:7" x14ac:dyDescent="0.25">
      <c r="A6032" s="32">
        <v>2031</v>
      </c>
      <c r="B6032" s="33" t="s">
        <v>23</v>
      </c>
      <c r="C6032" s="33" t="s">
        <v>33</v>
      </c>
      <c r="D6032" s="33" t="s">
        <v>8</v>
      </c>
      <c r="E6032" s="32">
        <v>2024</v>
      </c>
      <c r="F6032" s="32">
        <v>7</v>
      </c>
      <c r="G6032" s="32">
        <v>818.48442539999996</v>
      </c>
    </row>
    <row r="6033" spans="1:7" x14ac:dyDescent="0.25">
      <c r="A6033" s="32">
        <v>2031</v>
      </c>
      <c r="B6033" s="33" t="s">
        <v>23</v>
      </c>
      <c r="C6033" s="33" t="s">
        <v>33</v>
      </c>
      <c r="D6033" s="33" t="s">
        <v>8</v>
      </c>
      <c r="E6033" s="32">
        <v>2025</v>
      </c>
      <c r="F6033" s="32">
        <v>6</v>
      </c>
      <c r="G6033" s="32">
        <v>880.94080925241144</v>
      </c>
    </row>
    <row r="6034" spans="1:7" x14ac:dyDescent="0.25">
      <c r="A6034" s="32">
        <v>2031</v>
      </c>
      <c r="B6034" s="33" t="s">
        <v>23</v>
      </c>
      <c r="C6034" s="33" t="s">
        <v>33</v>
      </c>
      <c r="D6034" s="33" t="s">
        <v>8</v>
      </c>
      <c r="E6034" s="32">
        <v>2026</v>
      </c>
      <c r="F6034" s="32">
        <v>5</v>
      </c>
      <c r="G6034" s="32">
        <v>897.83472019999999</v>
      </c>
    </row>
    <row r="6035" spans="1:7" x14ac:dyDescent="0.25">
      <c r="A6035" s="32">
        <v>2031</v>
      </c>
      <c r="B6035" s="33" t="s">
        <v>23</v>
      </c>
      <c r="C6035" s="33" t="s">
        <v>33</v>
      </c>
      <c r="D6035" s="33" t="s">
        <v>8</v>
      </c>
      <c r="E6035" s="32">
        <v>2027</v>
      </c>
      <c r="F6035" s="32">
        <v>4</v>
      </c>
      <c r="G6035" s="32">
        <v>862.52080269999999</v>
      </c>
    </row>
    <row r="6036" spans="1:7" x14ac:dyDescent="0.25">
      <c r="A6036" s="32">
        <v>2031</v>
      </c>
      <c r="B6036" s="33" t="s">
        <v>23</v>
      </c>
      <c r="C6036" s="33" t="s">
        <v>33</v>
      </c>
      <c r="D6036" s="33" t="s">
        <v>8</v>
      </c>
      <c r="E6036" s="32">
        <v>2028</v>
      </c>
      <c r="F6036" s="32">
        <v>3</v>
      </c>
      <c r="G6036" s="32">
        <v>860.22431700000004</v>
      </c>
    </row>
    <row r="6037" spans="1:7" x14ac:dyDescent="0.25">
      <c r="A6037" s="32">
        <v>2031</v>
      </c>
      <c r="B6037" s="33" t="s">
        <v>23</v>
      </c>
      <c r="C6037" s="33" t="s">
        <v>33</v>
      </c>
      <c r="D6037" s="33" t="s">
        <v>8</v>
      </c>
      <c r="E6037" s="32">
        <v>2029</v>
      </c>
      <c r="F6037" s="32">
        <v>2</v>
      </c>
      <c r="G6037" s="32">
        <v>917.61020040000005</v>
      </c>
    </row>
    <row r="6038" spans="1:7" x14ac:dyDescent="0.25">
      <c r="A6038" s="32">
        <v>2031</v>
      </c>
      <c r="B6038" s="33" t="s">
        <v>23</v>
      </c>
      <c r="C6038" s="33" t="s">
        <v>33</v>
      </c>
      <c r="D6038" s="33" t="s">
        <v>8</v>
      </c>
      <c r="E6038" s="32">
        <v>2030</v>
      </c>
      <c r="F6038" s="32">
        <v>1</v>
      </c>
      <c r="G6038" s="32">
        <v>952.71629386289897</v>
      </c>
    </row>
    <row r="6039" spans="1:7" x14ac:dyDescent="0.25">
      <c r="A6039" s="32">
        <v>2031</v>
      </c>
      <c r="B6039" s="33" t="s">
        <v>23</v>
      </c>
      <c r="C6039" s="33" t="s">
        <v>33</v>
      </c>
      <c r="D6039" s="33" t="s">
        <v>8</v>
      </c>
      <c r="E6039" s="32">
        <v>2031</v>
      </c>
      <c r="F6039" s="32">
        <v>0</v>
      </c>
      <c r="G6039" s="32">
        <v>963.36997958409995</v>
      </c>
    </row>
    <row r="6040" spans="1:7" x14ac:dyDescent="0.25">
      <c r="A6040" s="32">
        <v>2031</v>
      </c>
      <c r="B6040" s="33" t="s">
        <v>23</v>
      </c>
      <c r="C6040" s="33" t="s">
        <v>33</v>
      </c>
      <c r="D6040" s="33" t="s">
        <v>8</v>
      </c>
      <c r="E6040" s="32">
        <v>2032</v>
      </c>
      <c r="F6040" s="32">
        <v>-1</v>
      </c>
      <c r="G6040" s="32">
        <v>305.0101423648</v>
      </c>
    </row>
    <row r="6041" spans="1:7" x14ac:dyDescent="0.25">
      <c r="A6041" s="32">
        <v>2031</v>
      </c>
      <c r="B6041" s="33" t="s">
        <v>24</v>
      </c>
      <c r="C6041" s="33" t="s">
        <v>33</v>
      </c>
      <c r="D6041" s="33" t="s">
        <v>8</v>
      </c>
      <c r="E6041" s="32">
        <v>2010</v>
      </c>
      <c r="F6041" s="32">
        <v>21</v>
      </c>
      <c r="G6041" s="32">
        <v>89.148781703608449</v>
      </c>
    </row>
    <row r="6042" spans="1:7" x14ac:dyDescent="0.25">
      <c r="A6042" s="32">
        <v>2031</v>
      </c>
      <c r="B6042" s="33" t="s">
        <v>24</v>
      </c>
      <c r="C6042" s="33" t="s">
        <v>33</v>
      </c>
      <c r="D6042" s="33" t="s">
        <v>8</v>
      </c>
      <c r="E6042" s="32">
        <v>2011</v>
      </c>
      <c r="F6042" s="32">
        <v>20</v>
      </c>
      <c r="G6042" s="32">
        <v>128.55014209058365</v>
      </c>
    </row>
    <row r="6043" spans="1:7" x14ac:dyDescent="0.25">
      <c r="A6043" s="32">
        <v>2031</v>
      </c>
      <c r="B6043" s="33" t="s">
        <v>24</v>
      </c>
      <c r="C6043" s="33" t="s">
        <v>33</v>
      </c>
      <c r="D6043" s="33" t="s">
        <v>8</v>
      </c>
      <c r="E6043" s="32">
        <v>2012</v>
      </c>
      <c r="F6043" s="32">
        <v>19</v>
      </c>
      <c r="G6043" s="32">
        <v>170.06494588049827</v>
      </c>
    </row>
    <row r="6044" spans="1:7" x14ac:dyDescent="0.25">
      <c r="A6044" s="32">
        <v>2031</v>
      </c>
      <c r="B6044" s="33" t="s">
        <v>24</v>
      </c>
      <c r="C6044" s="33" t="s">
        <v>33</v>
      </c>
      <c r="D6044" s="33" t="s">
        <v>8</v>
      </c>
      <c r="E6044" s="32">
        <v>2013</v>
      </c>
      <c r="F6044" s="32">
        <v>18</v>
      </c>
      <c r="G6044" s="32">
        <v>214.42561896267236</v>
      </c>
    </row>
    <row r="6045" spans="1:7" x14ac:dyDescent="0.25">
      <c r="A6045" s="32">
        <v>2031</v>
      </c>
      <c r="B6045" s="33" t="s">
        <v>24</v>
      </c>
      <c r="C6045" s="33" t="s">
        <v>33</v>
      </c>
      <c r="D6045" s="33" t="s">
        <v>8</v>
      </c>
      <c r="E6045" s="32">
        <v>2014</v>
      </c>
      <c r="F6045" s="32">
        <v>17</v>
      </c>
      <c r="G6045" s="32">
        <v>269.14449140398472</v>
      </c>
    </row>
    <row r="6046" spans="1:7" x14ac:dyDescent="0.25">
      <c r="A6046" s="32">
        <v>2031</v>
      </c>
      <c r="B6046" s="33" t="s">
        <v>24</v>
      </c>
      <c r="C6046" s="33" t="s">
        <v>33</v>
      </c>
      <c r="D6046" s="33" t="s">
        <v>8</v>
      </c>
      <c r="E6046" s="32">
        <v>2015</v>
      </c>
      <c r="F6046" s="32">
        <v>16</v>
      </c>
      <c r="G6046" s="32">
        <v>322.59909761540024</v>
      </c>
    </row>
    <row r="6047" spans="1:7" x14ac:dyDescent="0.25">
      <c r="A6047" s="32">
        <v>2031</v>
      </c>
      <c r="B6047" s="33" t="s">
        <v>24</v>
      </c>
      <c r="C6047" s="33" t="s">
        <v>33</v>
      </c>
      <c r="D6047" s="33" t="s">
        <v>8</v>
      </c>
      <c r="E6047" s="32">
        <v>2016</v>
      </c>
      <c r="F6047" s="32">
        <v>15</v>
      </c>
      <c r="G6047" s="32">
        <v>372.33096535242566</v>
      </c>
    </row>
    <row r="6048" spans="1:7" x14ac:dyDescent="0.25">
      <c r="A6048" s="32">
        <v>2031</v>
      </c>
      <c r="B6048" s="33" t="s">
        <v>24</v>
      </c>
      <c r="C6048" s="33" t="s">
        <v>33</v>
      </c>
      <c r="D6048" s="33" t="s">
        <v>8</v>
      </c>
      <c r="E6048" s="32">
        <v>2017</v>
      </c>
      <c r="F6048" s="32">
        <v>14</v>
      </c>
      <c r="G6048" s="32">
        <v>443.99107998730449</v>
      </c>
    </row>
    <row r="6049" spans="1:7" x14ac:dyDescent="0.25">
      <c r="A6049" s="32">
        <v>2031</v>
      </c>
      <c r="B6049" s="33" t="s">
        <v>24</v>
      </c>
      <c r="C6049" s="33" t="s">
        <v>33</v>
      </c>
      <c r="D6049" s="33" t="s">
        <v>8</v>
      </c>
      <c r="E6049" s="32">
        <v>2018</v>
      </c>
      <c r="F6049" s="32">
        <v>13</v>
      </c>
      <c r="G6049" s="32">
        <v>495.7184261800661</v>
      </c>
    </row>
    <row r="6050" spans="1:7" x14ac:dyDescent="0.25">
      <c r="A6050" s="32">
        <v>2031</v>
      </c>
      <c r="B6050" s="33" t="s">
        <v>24</v>
      </c>
      <c r="C6050" s="33" t="s">
        <v>33</v>
      </c>
      <c r="D6050" s="33" t="s">
        <v>8</v>
      </c>
      <c r="E6050" s="32">
        <v>2019</v>
      </c>
      <c r="F6050" s="32">
        <v>12</v>
      </c>
      <c r="G6050" s="32">
        <v>537.38113907812965</v>
      </c>
    </row>
    <row r="6051" spans="1:7" x14ac:dyDescent="0.25">
      <c r="A6051" s="32">
        <v>2031</v>
      </c>
      <c r="B6051" s="33" t="s">
        <v>24</v>
      </c>
      <c r="C6051" s="33" t="s">
        <v>33</v>
      </c>
      <c r="D6051" s="33" t="s">
        <v>8</v>
      </c>
      <c r="E6051" s="32">
        <v>2020</v>
      </c>
      <c r="F6051" s="32">
        <v>11</v>
      </c>
      <c r="G6051" s="32">
        <v>568.55330103576534</v>
      </c>
    </row>
    <row r="6052" spans="1:7" x14ac:dyDescent="0.25">
      <c r="A6052" s="32">
        <v>2031</v>
      </c>
      <c r="B6052" s="33" t="s">
        <v>24</v>
      </c>
      <c r="C6052" s="33" t="s">
        <v>33</v>
      </c>
      <c r="D6052" s="33" t="s">
        <v>8</v>
      </c>
      <c r="E6052" s="32">
        <v>2021</v>
      </c>
      <c r="F6052" s="32">
        <v>10</v>
      </c>
      <c r="G6052" s="32">
        <v>595.51149135399794</v>
      </c>
    </row>
    <row r="6053" spans="1:7" x14ac:dyDescent="0.25">
      <c r="A6053" s="32">
        <v>2031</v>
      </c>
      <c r="B6053" s="33" t="s">
        <v>24</v>
      </c>
      <c r="C6053" s="33" t="s">
        <v>33</v>
      </c>
      <c r="D6053" s="33" t="s">
        <v>8</v>
      </c>
      <c r="E6053" s="32">
        <v>2022</v>
      </c>
      <c r="F6053" s="32">
        <v>9</v>
      </c>
      <c r="G6053" s="32">
        <v>605.19938575432082</v>
      </c>
    </row>
    <row r="6054" spans="1:7" x14ac:dyDescent="0.25">
      <c r="A6054" s="32">
        <v>2031</v>
      </c>
      <c r="B6054" s="33" t="s">
        <v>24</v>
      </c>
      <c r="C6054" s="33" t="s">
        <v>33</v>
      </c>
      <c r="D6054" s="33" t="s">
        <v>8</v>
      </c>
      <c r="E6054" s="32">
        <v>2023</v>
      </c>
      <c r="F6054" s="32">
        <v>8</v>
      </c>
      <c r="G6054" s="32">
        <v>622.18570020775735</v>
      </c>
    </row>
    <row r="6055" spans="1:7" x14ac:dyDescent="0.25">
      <c r="A6055" s="32">
        <v>2031</v>
      </c>
      <c r="B6055" s="33" t="s">
        <v>24</v>
      </c>
      <c r="C6055" s="33" t="s">
        <v>33</v>
      </c>
      <c r="D6055" s="33" t="s">
        <v>8</v>
      </c>
      <c r="E6055" s="32">
        <v>2024</v>
      </c>
      <c r="F6055" s="32">
        <v>7</v>
      </c>
      <c r="G6055" s="32">
        <v>640.69815534835607</v>
      </c>
    </row>
    <row r="6056" spans="1:7" x14ac:dyDescent="0.25">
      <c r="A6056" s="32">
        <v>2031</v>
      </c>
      <c r="B6056" s="33" t="s">
        <v>24</v>
      </c>
      <c r="C6056" s="33" t="s">
        <v>33</v>
      </c>
      <c r="D6056" s="33" t="s">
        <v>8</v>
      </c>
      <c r="E6056" s="32">
        <v>2025</v>
      </c>
      <c r="F6056" s="32">
        <v>6</v>
      </c>
      <c r="G6056" s="32">
        <v>658.61919110343672</v>
      </c>
    </row>
    <row r="6057" spans="1:7" x14ac:dyDescent="0.25">
      <c r="A6057" s="32">
        <v>2031</v>
      </c>
      <c r="B6057" s="33" t="s">
        <v>24</v>
      </c>
      <c r="C6057" s="33" t="s">
        <v>33</v>
      </c>
      <c r="D6057" s="33" t="s">
        <v>8</v>
      </c>
      <c r="E6057" s="32">
        <v>2026</v>
      </c>
      <c r="F6057" s="32">
        <v>5</v>
      </c>
      <c r="G6057" s="32">
        <v>670.80697866805451</v>
      </c>
    </row>
    <row r="6058" spans="1:7" x14ac:dyDescent="0.25">
      <c r="A6058" s="32">
        <v>2031</v>
      </c>
      <c r="B6058" s="33" t="s">
        <v>24</v>
      </c>
      <c r="C6058" s="33" t="s">
        <v>33</v>
      </c>
      <c r="D6058" s="33" t="s">
        <v>8</v>
      </c>
      <c r="E6058" s="32">
        <v>2027</v>
      </c>
      <c r="F6058" s="32">
        <v>4</v>
      </c>
      <c r="G6058" s="32">
        <v>676.4267463963705</v>
      </c>
    </row>
    <row r="6059" spans="1:7" x14ac:dyDescent="0.25">
      <c r="A6059" s="32">
        <v>2031</v>
      </c>
      <c r="B6059" s="33" t="s">
        <v>24</v>
      </c>
      <c r="C6059" s="33" t="s">
        <v>33</v>
      </c>
      <c r="D6059" s="33" t="s">
        <v>8</v>
      </c>
      <c r="E6059" s="32">
        <v>2028</v>
      </c>
      <c r="F6059" s="32">
        <v>3</v>
      </c>
      <c r="G6059" s="32">
        <v>688.81688124613572</v>
      </c>
    </row>
    <row r="6060" spans="1:7" x14ac:dyDescent="0.25">
      <c r="A6060" s="32">
        <v>2031</v>
      </c>
      <c r="B6060" s="33" t="s">
        <v>24</v>
      </c>
      <c r="C6060" s="33" t="s">
        <v>33</v>
      </c>
      <c r="D6060" s="33" t="s">
        <v>8</v>
      </c>
      <c r="E6060" s="32">
        <v>2029</v>
      </c>
      <c r="F6060" s="32">
        <v>2</v>
      </c>
      <c r="G6060" s="32">
        <v>701.62188109330634</v>
      </c>
    </row>
    <row r="6061" spans="1:7" x14ac:dyDescent="0.25">
      <c r="A6061" s="32">
        <v>2031</v>
      </c>
      <c r="B6061" s="33" t="s">
        <v>24</v>
      </c>
      <c r="C6061" s="33" t="s">
        <v>33</v>
      </c>
      <c r="D6061" s="33" t="s">
        <v>8</v>
      </c>
      <c r="E6061" s="32">
        <v>2030</v>
      </c>
      <c r="F6061" s="32">
        <v>1</v>
      </c>
      <c r="G6061" s="32">
        <v>731.46702686230003</v>
      </c>
    </row>
    <row r="6062" spans="1:7" x14ac:dyDescent="0.25">
      <c r="A6062" s="32">
        <v>2031</v>
      </c>
      <c r="B6062" s="33" t="s">
        <v>24</v>
      </c>
      <c r="C6062" s="33" t="s">
        <v>33</v>
      </c>
      <c r="D6062" s="33" t="s">
        <v>8</v>
      </c>
      <c r="E6062" s="32">
        <v>2031</v>
      </c>
      <c r="F6062" s="32">
        <v>0</v>
      </c>
      <c r="G6062" s="32">
        <v>745.98357779729997</v>
      </c>
    </row>
    <row r="6063" spans="1:7" x14ac:dyDescent="0.25">
      <c r="A6063" s="32">
        <v>2031</v>
      </c>
      <c r="B6063" s="33" t="s">
        <v>24</v>
      </c>
      <c r="C6063" s="33" t="s">
        <v>33</v>
      </c>
      <c r="D6063" s="33" t="s">
        <v>8</v>
      </c>
      <c r="E6063" s="32">
        <v>2032</v>
      </c>
      <c r="F6063" s="32">
        <v>-1</v>
      </c>
      <c r="G6063" s="32">
        <v>170.60626149269899</v>
      </c>
    </row>
    <row r="6064" spans="1:7" x14ac:dyDescent="0.25">
      <c r="A6064" s="32">
        <v>2031</v>
      </c>
      <c r="B6064" s="33" t="s">
        <v>25</v>
      </c>
      <c r="C6064" s="33" t="s">
        <v>33</v>
      </c>
      <c r="D6064" s="33" t="s">
        <v>8</v>
      </c>
      <c r="E6064" s="32">
        <v>2010</v>
      </c>
      <c r="F6064" s="32">
        <v>21</v>
      </c>
      <c r="G6064" s="32">
        <v>377.68587123040714</v>
      </c>
    </row>
    <row r="6065" spans="1:7" x14ac:dyDescent="0.25">
      <c r="A6065" s="32">
        <v>2031</v>
      </c>
      <c r="B6065" s="33" t="s">
        <v>25</v>
      </c>
      <c r="C6065" s="33" t="s">
        <v>33</v>
      </c>
      <c r="D6065" s="33" t="s">
        <v>8</v>
      </c>
      <c r="E6065" s="32">
        <v>2011</v>
      </c>
      <c r="F6065" s="32">
        <v>20</v>
      </c>
      <c r="G6065" s="32">
        <v>545.04777795265261</v>
      </c>
    </row>
    <row r="6066" spans="1:7" x14ac:dyDescent="0.25">
      <c r="A6066" s="32">
        <v>2031</v>
      </c>
      <c r="B6066" s="33" t="s">
        <v>25</v>
      </c>
      <c r="C6066" s="33" t="s">
        <v>33</v>
      </c>
      <c r="D6066" s="33" t="s">
        <v>8</v>
      </c>
      <c r="E6066" s="32">
        <v>2012</v>
      </c>
      <c r="F6066" s="32">
        <v>19</v>
      </c>
      <c r="G6066" s="32">
        <v>738.38197151003044</v>
      </c>
    </row>
    <row r="6067" spans="1:7" x14ac:dyDescent="0.25">
      <c r="A6067" s="32">
        <v>2031</v>
      </c>
      <c r="B6067" s="33" t="s">
        <v>25</v>
      </c>
      <c r="C6067" s="33" t="s">
        <v>33</v>
      </c>
      <c r="D6067" s="33" t="s">
        <v>8</v>
      </c>
      <c r="E6067" s="32">
        <v>2013</v>
      </c>
      <c r="F6067" s="32">
        <v>18</v>
      </c>
      <c r="G6067" s="32">
        <v>965.91290709721932</v>
      </c>
    </row>
    <row r="6068" spans="1:7" x14ac:dyDescent="0.25">
      <c r="A6068" s="32">
        <v>2031</v>
      </c>
      <c r="B6068" s="33" t="s">
        <v>25</v>
      </c>
      <c r="C6068" s="33" t="s">
        <v>33</v>
      </c>
      <c r="D6068" s="33" t="s">
        <v>8</v>
      </c>
      <c r="E6068" s="32">
        <v>2014</v>
      </c>
      <c r="F6068" s="32">
        <v>17</v>
      </c>
      <c r="G6068" s="32">
        <v>1258.3807940246436</v>
      </c>
    </row>
    <row r="6069" spans="1:7" x14ac:dyDescent="0.25">
      <c r="A6069" s="32">
        <v>2031</v>
      </c>
      <c r="B6069" s="33" t="s">
        <v>25</v>
      </c>
      <c r="C6069" s="33" t="s">
        <v>33</v>
      </c>
      <c r="D6069" s="33" t="s">
        <v>8</v>
      </c>
      <c r="E6069" s="32">
        <v>2015</v>
      </c>
      <c r="F6069" s="32">
        <v>16</v>
      </c>
      <c r="G6069" s="32">
        <v>1562.5563353644557</v>
      </c>
    </row>
    <row r="6070" spans="1:7" x14ac:dyDescent="0.25">
      <c r="A6070" s="32">
        <v>2031</v>
      </c>
      <c r="B6070" s="33" t="s">
        <v>25</v>
      </c>
      <c r="C6070" s="33" t="s">
        <v>33</v>
      </c>
      <c r="D6070" s="33" t="s">
        <v>8</v>
      </c>
      <c r="E6070" s="32">
        <v>2016</v>
      </c>
      <c r="F6070" s="32">
        <v>15</v>
      </c>
      <c r="G6070" s="32">
        <v>1836.907665080842</v>
      </c>
    </row>
    <row r="6071" spans="1:7" x14ac:dyDescent="0.25">
      <c r="A6071" s="32">
        <v>2031</v>
      </c>
      <c r="B6071" s="33" t="s">
        <v>25</v>
      </c>
      <c r="C6071" s="33" t="s">
        <v>33</v>
      </c>
      <c r="D6071" s="33" t="s">
        <v>8</v>
      </c>
      <c r="E6071" s="32">
        <v>2017</v>
      </c>
      <c r="F6071" s="32">
        <v>14</v>
      </c>
      <c r="G6071" s="32">
        <v>2214.6927897957439</v>
      </c>
    </row>
    <row r="6072" spans="1:7" x14ac:dyDescent="0.25">
      <c r="A6072" s="32">
        <v>2031</v>
      </c>
      <c r="B6072" s="33" t="s">
        <v>25</v>
      </c>
      <c r="C6072" s="33" t="s">
        <v>33</v>
      </c>
      <c r="D6072" s="33" t="s">
        <v>8</v>
      </c>
      <c r="E6072" s="32">
        <v>2018</v>
      </c>
      <c r="F6072" s="32">
        <v>13</v>
      </c>
      <c r="G6072" s="32">
        <v>2471.7117101681629</v>
      </c>
    </row>
    <row r="6073" spans="1:7" x14ac:dyDescent="0.25">
      <c r="A6073" s="32">
        <v>2031</v>
      </c>
      <c r="B6073" s="33" t="s">
        <v>25</v>
      </c>
      <c r="C6073" s="33" t="s">
        <v>33</v>
      </c>
      <c r="D6073" s="33" t="s">
        <v>8</v>
      </c>
      <c r="E6073" s="32">
        <v>2019</v>
      </c>
      <c r="F6073" s="32">
        <v>12</v>
      </c>
      <c r="G6073" s="32">
        <v>2652.9807867927507</v>
      </c>
    </row>
    <row r="6074" spans="1:7" x14ac:dyDescent="0.25">
      <c r="A6074" s="32">
        <v>2031</v>
      </c>
      <c r="B6074" s="33" t="s">
        <v>25</v>
      </c>
      <c r="C6074" s="33" t="s">
        <v>33</v>
      </c>
      <c r="D6074" s="33" t="s">
        <v>8</v>
      </c>
      <c r="E6074" s="32">
        <v>2020</v>
      </c>
      <c r="F6074" s="32">
        <v>11</v>
      </c>
      <c r="G6074" s="32">
        <v>2761.7410136241742</v>
      </c>
    </row>
    <row r="6075" spans="1:7" x14ac:dyDescent="0.25">
      <c r="A6075" s="32">
        <v>2031</v>
      </c>
      <c r="B6075" s="33" t="s">
        <v>25</v>
      </c>
      <c r="C6075" s="33" t="s">
        <v>33</v>
      </c>
      <c r="D6075" s="33" t="s">
        <v>8</v>
      </c>
      <c r="E6075" s="32">
        <v>2021</v>
      </c>
      <c r="F6075" s="32">
        <v>10</v>
      </c>
      <c r="G6075" s="32">
        <v>2855.3932212641416</v>
      </c>
    </row>
    <row r="6076" spans="1:7" x14ac:dyDescent="0.25">
      <c r="A6076" s="32">
        <v>2031</v>
      </c>
      <c r="B6076" s="33" t="s">
        <v>25</v>
      </c>
      <c r="C6076" s="33" t="s">
        <v>33</v>
      </c>
      <c r="D6076" s="33" t="s">
        <v>8</v>
      </c>
      <c r="E6076" s="32">
        <v>2022</v>
      </c>
      <c r="F6076" s="32">
        <v>9</v>
      </c>
      <c r="G6076" s="32">
        <v>2867.5030347831321</v>
      </c>
    </row>
    <row r="6077" spans="1:7" x14ac:dyDescent="0.25">
      <c r="A6077" s="32">
        <v>2031</v>
      </c>
      <c r="B6077" s="33" t="s">
        <v>25</v>
      </c>
      <c r="C6077" s="33" t="s">
        <v>33</v>
      </c>
      <c r="D6077" s="33" t="s">
        <v>8</v>
      </c>
      <c r="E6077" s="32">
        <v>2023</v>
      </c>
      <c r="F6077" s="32">
        <v>8</v>
      </c>
      <c r="G6077" s="32">
        <v>2919.8496648623914</v>
      </c>
    </row>
    <row r="6078" spans="1:7" x14ac:dyDescent="0.25">
      <c r="A6078" s="32">
        <v>2031</v>
      </c>
      <c r="B6078" s="33" t="s">
        <v>25</v>
      </c>
      <c r="C6078" s="33" t="s">
        <v>33</v>
      </c>
      <c r="D6078" s="33" t="s">
        <v>8</v>
      </c>
      <c r="E6078" s="32">
        <v>2024</v>
      </c>
      <c r="F6078" s="32">
        <v>7</v>
      </c>
      <c r="G6078" s="32">
        <v>2982.8169211249055</v>
      </c>
    </row>
    <row r="6079" spans="1:7" x14ac:dyDescent="0.25">
      <c r="A6079" s="32">
        <v>2031</v>
      </c>
      <c r="B6079" s="33" t="s">
        <v>25</v>
      </c>
      <c r="C6079" s="33" t="s">
        <v>33</v>
      </c>
      <c r="D6079" s="33" t="s">
        <v>8</v>
      </c>
      <c r="E6079" s="32">
        <v>2025</v>
      </c>
      <c r="F6079" s="32">
        <v>6</v>
      </c>
      <c r="G6079" s="32">
        <v>3041.7799041657363</v>
      </c>
    </row>
    <row r="6080" spans="1:7" x14ac:dyDescent="0.25">
      <c r="A6080" s="32">
        <v>2031</v>
      </c>
      <c r="B6080" s="33" t="s">
        <v>25</v>
      </c>
      <c r="C6080" s="33" t="s">
        <v>33</v>
      </c>
      <c r="D6080" s="33" t="s">
        <v>8</v>
      </c>
      <c r="E6080" s="32">
        <v>2026</v>
      </c>
      <c r="F6080" s="32">
        <v>5</v>
      </c>
      <c r="G6080" s="32">
        <v>3079.5726242066398</v>
      </c>
    </row>
    <row r="6081" spans="1:7" x14ac:dyDescent="0.25">
      <c r="A6081" s="32">
        <v>2031</v>
      </c>
      <c r="B6081" s="33" t="s">
        <v>25</v>
      </c>
      <c r="C6081" s="33" t="s">
        <v>33</v>
      </c>
      <c r="D6081" s="33" t="s">
        <v>8</v>
      </c>
      <c r="E6081" s="32">
        <v>2027</v>
      </c>
      <c r="F6081" s="32">
        <v>4</v>
      </c>
      <c r="G6081" s="32">
        <v>3091.1344634414245</v>
      </c>
    </row>
    <row r="6082" spans="1:7" x14ac:dyDescent="0.25">
      <c r="A6082" s="32">
        <v>2031</v>
      </c>
      <c r="B6082" s="33" t="s">
        <v>25</v>
      </c>
      <c r="C6082" s="33" t="s">
        <v>33</v>
      </c>
      <c r="D6082" s="33" t="s">
        <v>8</v>
      </c>
      <c r="E6082" s="32">
        <v>2028</v>
      </c>
      <c r="F6082" s="32">
        <v>3</v>
      </c>
      <c r="G6082" s="32">
        <v>3135.1881232799847</v>
      </c>
    </row>
    <row r="6083" spans="1:7" x14ac:dyDescent="0.25">
      <c r="A6083" s="32">
        <v>2031</v>
      </c>
      <c r="B6083" s="33" t="s">
        <v>25</v>
      </c>
      <c r="C6083" s="33" t="s">
        <v>33</v>
      </c>
      <c r="D6083" s="33" t="s">
        <v>8</v>
      </c>
      <c r="E6083" s="32">
        <v>2029</v>
      </c>
      <c r="F6083" s="32">
        <v>2</v>
      </c>
      <c r="G6083" s="32">
        <v>2698.7651059999998</v>
      </c>
    </row>
    <row r="6084" spans="1:7" x14ac:dyDescent="0.25">
      <c r="A6084" s="32">
        <v>2031</v>
      </c>
      <c r="B6084" s="33" t="s">
        <v>25</v>
      </c>
      <c r="C6084" s="33" t="s">
        <v>33</v>
      </c>
      <c r="D6084" s="33" t="s">
        <v>8</v>
      </c>
      <c r="E6084" s="32">
        <v>2030</v>
      </c>
      <c r="F6084" s="32">
        <v>1</v>
      </c>
      <c r="G6084" s="32">
        <v>3051.1572609999998</v>
      </c>
    </row>
    <row r="6085" spans="1:7" x14ac:dyDescent="0.25">
      <c r="A6085" s="32">
        <v>2031</v>
      </c>
      <c r="B6085" s="33" t="s">
        <v>25</v>
      </c>
      <c r="C6085" s="33" t="s">
        <v>33</v>
      </c>
      <c r="D6085" s="33" t="s">
        <v>8</v>
      </c>
      <c r="E6085" s="32">
        <v>2031</v>
      </c>
      <c r="F6085" s="32">
        <v>0</v>
      </c>
      <c r="G6085" s="32">
        <v>3358.2994480000002</v>
      </c>
    </row>
    <row r="6086" spans="1:7" x14ac:dyDescent="0.25">
      <c r="A6086" s="32">
        <v>2031</v>
      </c>
      <c r="B6086" s="33" t="s">
        <v>25</v>
      </c>
      <c r="C6086" s="33" t="s">
        <v>33</v>
      </c>
      <c r="D6086" s="33" t="s">
        <v>8</v>
      </c>
      <c r="E6086" s="32">
        <v>2032</v>
      </c>
      <c r="F6086" s="32">
        <v>-1</v>
      </c>
      <c r="G6086" s="32">
        <v>1643.3387250000001</v>
      </c>
    </row>
    <row r="6087" spans="1:7" x14ac:dyDescent="0.25">
      <c r="A6087" s="32">
        <v>2031</v>
      </c>
      <c r="B6087" s="33" t="s">
        <v>26</v>
      </c>
      <c r="C6087" s="33" t="s">
        <v>33</v>
      </c>
      <c r="D6087" s="33" t="s">
        <v>8</v>
      </c>
      <c r="E6087" s="32">
        <v>2010</v>
      </c>
      <c r="F6087" s="32">
        <v>21</v>
      </c>
      <c r="G6087" s="32">
        <v>51.408924455544508</v>
      </c>
    </row>
    <row r="6088" spans="1:7" x14ac:dyDescent="0.25">
      <c r="A6088" s="32">
        <v>2031</v>
      </c>
      <c r="B6088" s="33" t="s">
        <v>26</v>
      </c>
      <c r="C6088" s="33" t="s">
        <v>33</v>
      </c>
      <c r="D6088" s="33" t="s">
        <v>8</v>
      </c>
      <c r="E6088" s="32">
        <v>2011</v>
      </c>
      <c r="F6088" s="32">
        <v>20</v>
      </c>
      <c r="G6088" s="32">
        <v>78.950956772568986</v>
      </c>
    </row>
    <row r="6089" spans="1:7" x14ac:dyDescent="0.25">
      <c r="A6089" s="32">
        <v>2031</v>
      </c>
      <c r="B6089" s="33" t="s">
        <v>26</v>
      </c>
      <c r="C6089" s="33" t="s">
        <v>33</v>
      </c>
      <c r="D6089" s="33" t="s">
        <v>8</v>
      </c>
      <c r="E6089" s="32">
        <v>2012</v>
      </c>
      <c r="F6089" s="32">
        <v>19</v>
      </c>
      <c r="G6089" s="32">
        <v>111.0238952932002</v>
      </c>
    </row>
    <row r="6090" spans="1:7" x14ac:dyDescent="0.25">
      <c r="A6090" s="32">
        <v>2031</v>
      </c>
      <c r="B6090" s="33" t="s">
        <v>26</v>
      </c>
      <c r="C6090" s="33" t="s">
        <v>33</v>
      </c>
      <c r="D6090" s="33" t="s">
        <v>8</v>
      </c>
      <c r="E6090" s="32">
        <v>2013</v>
      </c>
      <c r="F6090" s="32">
        <v>18</v>
      </c>
      <c r="G6090" s="32">
        <v>150.02620644087727</v>
      </c>
    </row>
    <row r="6091" spans="1:7" x14ac:dyDescent="0.25">
      <c r="A6091" s="32">
        <v>2031</v>
      </c>
      <c r="B6091" s="33" t="s">
        <v>26</v>
      </c>
      <c r="C6091" s="33" t="s">
        <v>33</v>
      </c>
      <c r="D6091" s="33" t="s">
        <v>8</v>
      </c>
      <c r="E6091" s="32">
        <v>2014</v>
      </c>
      <c r="F6091" s="32">
        <v>17</v>
      </c>
      <c r="G6091" s="32">
        <v>201.49891736397873</v>
      </c>
    </row>
    <row r="6092" spans="1:7" x14ac:dyDescent="0.25">
      <c r="A6092" s="32">
        <v>2031</v>
      </c>
      <c r="B6092" s="33" t="s">
        <v>26</v>
      </c>
      <c r="C6092" s="33" t="s">
        <v>33</v>
      </c>
      <c r="D6092" s="33" t="s">
        <v>8</v>
      </c>
      <c r="E6092" s="32">
        <v>2015</v>
      </c>
      <c r="F6092" s="32">
        <v>16</v>
      </c>
      <c r="G6092" s="32">
        <v>258.08324773127185</v>
      </c>
    </row>
    <row r="6093" spans="1:7" x14ac:dyDescent="0.25">
      <c r="A6093" s="32">
        <v>2031</v>
      </c>
      <c r="B6093" s="33" t="s">
        <v>26</v>
      </c>
      <c r="C6093" s="33" t="s">
        <v>33</v>
      </c>
      <c r="D6093" s="33" t="s">
        <v>8</v>
      </c>
      <c r="E6093" s="32">
        <v>2016</v>
      </c>
      <c r="F6093" s="32">
        <v>15</v>
      </c>
      <c r="G6093" s="32">
        <v>313.12448441152389</v>
      </c>
    </row>
    <row r="6094" spans="1:7" x14ac:dyDescent="0.25">
      <c r="A6094" s="32">
        <v>2031</v>
      </c>
      <c r="B6094" s="33" t="s">
        <v>26</v>
      </c>
      <c r="C6094" s="33" t="s">
        <v>33</v>
      </c>
      <c r="D6094" s="33" t="s">
        <v>8</v>
      </c>
      <c r="E6094" s="32">
        <v>2017</v>
      </c>
      <c r="F6094" s="32">
        <v>14</v>
      </c>
      <c r="G6094" s="32">
        <v>390.33025428592106</v>
      </c>
    </row>
    <row r="6095" spans="1:7" x14ac:dyDescent="0.25">
      <c r="A6095" s="32">
        <v>2031</v>
      </c>
      <c r="B6095" s="33" t="s">
        <v>26</v>
      </c>
      <c r="C6095" s="33" t="s">
        <v>33</v>
      </c>
      <c r="D6095" s="33" t="s">
        <v>8</v>
      </c>
      <c r="E6095" s="32">
        <v>2018</v>
      </c>
      <c r="F6095" s="32">
        <v>13</v>
      </c>
      <c r="G6095" s="32">
        <v>431.40284526526204</v>
      </c>
    </row>
    <row r="6096" spans="1:7" x14ac:dyDescent="0.25">
      <c r="A6096" s="32">
        <v>2031</v>
      </c>
      <c r="B6096" s="33" t="s">
        <v>26</v>
      </c>
      <c r="C6096" s="33" t="s">
        <v>33</v>
      </c>
      <c r="D6096" s="33" t="s">
        <v>8</v>
      </c>
      <c r="E6096" s="32">
        <v>2019</v>
      </c>
      <c r="F6096" s="32">
        <v>12</v>
      </c>
      <c r="G6096" s="32">
        <v>460.49744246920244</v>
      </c>
    </row>
    <row r="6097" spans="1:7" x14ac:dyDescent="0.25">
      <c r="A6097" s="32">
        <v>2031</v>
      </c>
      <c r="B6097" s="33" t="s">
        <v>26</v>
      </c>
      <c r="C6097" s="33" t="s">
        <v>33</v>
      </c>
      <c r="D6097" s="33" t="s">
        <v>8</v>
      </c>
      <c r="E6097" s="32">
        <v>2020</v>
      </c>
      <c r="F6097" s="32">
        <v>11</v>
      </c>
      <c r="G6097" s="32">
        <v>479.02513251847506</v>
      </c>
    </row>
    <row r="6098" spans="1:7" x14ac:dyDescent="0.25">
      <c r="A6098" s="32">
        <v>2031</v>
      </c>
      <c r="B6098" s="33" t="s">
        <v>26</v>
      </c>
      <c r="C6098" s="33" t="s">
        <v>33</v>
      </c>
      <c r="D6098" s="33" t="s">
        <v>8</v>
      </c>
      <c r="E6098" s="32">
        <v>2021</v>
      </c>
      <c r="F6098" s="32">
        <v>10</v>
      </c>
      <c r="G6098" s="32">
        <v>495.27323720954183</v>
      </c>
    </row>
    <row r="6099" spans="1:7" x14ac:dyDescent="0.25">
      <c r="A6099" s="32">
        <v>2031</v>
      </c>
      <c r="B6099" s="33" t="s">
        <v>26</v>
      </c>
      <c r="C6099" s="33" t="s">
        <v>33</v>
      </c>
      <c r="D6099" s="33" t="s">
        <v>8</v>
      </c>
      <c r="E6099" s="32">
        <v>2022</v>
      </c>
      <c r="F6099" s="32">
        <v>9</v>
      </c>
      <c r="G6099" s="32">
        <v>498.63124121750326</v>
      </c>
    </row>
    <row r="6100" spans="1:7" x14ac:dyDescent="0.25">
      <c r="A6100" s="32">
        <v>2031</v>
      </c>
      <c r="B6100" s="33" t="s">
        <v>26</v>
      </c>
      <c r="C6100" s="33" t="s">
        <v>33</v>
      </c>
      <c r="D6100" s="33" t="s">
        <v>8</v>
      </c>
      <c r="E6100" s="32">
        <v>2023</v>
      </c>
      <c r="F6100" s="32">
        <v>8</v>
      </c>
      <c r="G6100" s="32">
        <v>509.84499418969426</v>
      </c>
    </row>
    <row r="6101" spans="1:7" x14ac:dyDescent="0.25">
      <c r="A6101" s="32">
        <v>2031</v>
      </c>
      <c r="B6101" s="33" t="s">
        <v>26</v>
      </c>
      <c r="C6101" s="33" t="s">
        <v>33</v>
      </c>
      <c r="D6101" s="33" t="s">
        <v>8</v>
      </c>
      <c r="E6101" s="32">
        <v>2024</v>
      </c>
      <c r="F6101" s="32">
        <v>7</v>
      </c>
      <c r="G6101" s="32">
        <v>523.94317478874291</v>
      </c>
    </row>
    <row r="6102" spans="1:7" x14ac:dyDescent="0.25">
      <c r="A6102" s="32">
        <v>2031</v>
      </c>
      <c r="B6102" s="33" t="s">
        <v>26</v>
      </c>
      <c r="C6102" s="33" t="s">
        <v>33</v>
      </c>
      <c r="D6102" s="33" t="s">
        <v>8</v>
      </c>
      <c r="E6102" s="32">
        <v>2025</v>
      </c>
      <c r="F6102" s="32">
        <v>6</v>
      </c>
      <c r="G6102" s="32">
        <v>537.69891159638939</v>
      </c>
    </row>
    <row r="6103" spans="1:7" x14ac:dyDescent="0.25">
      <c r="A6103" s="32">
        <v>2031</v>
      </c>
      <c r="B6103" s="33" t="s">
        <v>26</v>
      </c>
      <c r="C6103" s="33" t="s">
        <v>33</v>
      </c>
      <c r="D6103" s="33" t="s">
        <v>8</v>
      </c>
      <c r="E6103" s="32">
        <v>2026</v>
      </c>
      <c r="F6103" s="32">
        <v>5</v>
      </c>
      <c r="G6103" s="32">
        <v>547.4058763885904</v>
      </c>
    </row>
    <row r="6104" spans="1:7" x14ac:dyDescent="0.25">
      <c r="A6104" s="32">
        <v>2031</v>
      </c>
      <c r="B6104" s="33" t="s">
        <v>26</v>
      </c>
      <c r="C6104" s="33" t="s">
        <v>33</v>
      </c>
      <c r="D6104" s="33" t="s">
        <v>8</v>
      </c>
      <c r="E6104" s="32">
        <v>2027</v>
      </c>
      <c r="F6104" s="32">
        <v>4</v>
      </c>
      <c r="G6104" s="32">
        <v>550.15641376135113</v>
      </c>
    </row>
    <row r="6105" spans="1:7" x14ac:dyDescent="0.25">
      <c r="A6105" s="32">
        <v>2031</v>
      </c>
      <c r="B6105" s="33" t="s">
        <v>26</v>
      </c>
      <c r="C6105" s="33" t="s">
        <v>33</v>
      </c>
      <c r="D6105" s="33" t="s">
        <v>8</v>
      </c>
      <c r="E6105" s="32">
        <v>2028</v>
      </c>
      <c r="F6105" s="32">
        <v>3</v>
      </c>
      <c r="G6105" s="32">
        <v>559.51598580743712</v>
      </c>
    </row>
    <row r="6106" spans="1:7" x14ac:dyDescent="0.25">
      <c r="A6106" s="32">
        <v>2031</v>
      </c>
      <c r="B6106" s="33" t="s">
        <v>26</v>
      </c>
      <c r="C6106" s="33" t="s">
        <v>33</v>
      </c>
      <c r="D6106" s="33" t="s">
        <v>8</v>
      </c>
      <c r="E6106" s="32">
        <v>2029</v>
      </c>
      <c r="F6106" s="32">
        <v>2</v>
      </c>
      <c r="G6106" s="32">
        <v>481.77659290000003</v>
      </c>
    </row>
    <row r="6107" spans="1:7" x14ac:dyDescent="0.25">
      <c r="A6107" s="32">
        <v>2031</v>
      </c>
      <c r="B6107" s="33" t="s">
        <v>26</v>
      </c>
      <c r="C6107" s="33" t="s">
        <v>33</v>
      </c>
      <c r="D6107" s="33" t="s">
        <v>8</v>
      </c>
      <c r="E6107" s="32">
        <v>2030</v>
      </c>
      <c r="F6107" s="32">
        <v>1</v>
      </c>
      <c r="G6107" s="32">
        <v>544.56361010000001</v>
      </c>
    </row>
    <row r="6108" spans="1:7" x14ac:dyDescent="0.25">
      <c r="A6108" s="32">
        <v>2031</v>
      </c>
      <c r="B6108" s="33" t="s">
        <v>26</v>
      </c>
      <c r="C6108" s="33" t="s">
        <v>33</v>
      </c>
      <c r="D6108" s="33" t="s">
        <v>8</v>
      </c>
      <c r="E6108" s="32">
        <v>2031</v>
      </c>
      <c r="F6108" s="32">
        <v>0</v>
      </c>
      <c r="G6108" s="32">
        <v>598.6753645</v>
      </c>
    </row>
    <row r="6109" spans="1:7" x14ac:dyDescent="0.25">
      <c r="A6109" s="32">
        <v>2031</v>
      </c>
      <c r="B6109" s="33" t="s">
        <v>26</v>
      </c>
      <c r="C6109" s="33" t="s">
        <v>33</v>
      </c>
      <c r="D6109" s="33" t="s">
        <v>8</v>
      </c>
      <c r="E6109" s="32">
        <v>2032</v>
      </c>
      <c r="F6109" s="32">
        <v>-1</v>
      </c>
      <c r="G6109" s="32">
        <v>292.87784249999999</v>
      </c>
    </row>
    <row r="6110" spans="1:7" x14ac:dyDescent="0.25">
      <c r="A6110" s="32">
        <v>2031</v>
      </c>
      <c r="B6110" s="33" t="s">
        <v>27</v>
      </c>
      <c r="C6110" s="33" t="s">
        <v>33</v>
      </c>
      <c r="D6110" s="33" t="s">
        <v>8</v>
      </c>
      <c r="E6110" s="32">
        <v>2010</v>
      </c>
      <c r="F6110" s="32">
        <v>21</v>
      </c>
      <c r="G6110" s="32">
        <v>13.51600307450378</v>
      </c>
    </row>
    <row r="6111" spans="1:7" x14ac:dyDescent="0.25">
      <c r="A6111" s="32">
        <v>2031</v>
      </c>
      <c r="B6111" s="33" t="s">
        <v>27</v>
      </c>
      <c r="C6111" s="33" t="s">
        <v>33</v>
      </c>
      <c r="D6111" s="33" t="s">
        <v>8</v>
      </c>
      <c r="E6111" s="32">
        <v>2011</v>
      </c>
      <c r="F6111" s="32">
        <v>20</v>
      </c>
      <c r="G6111" s="32">
        <v>13.36339626</v>
      </c>
    </row>
    <row r="6112" spans="1:7" x14ac:dyDescent="0.25">
      <c r="A6112" s="32">
        <v>2031</v>
      </c>
      <c r="B6112" s="33" t="s">
        <v>27</v>
      </c>
      <c r="C6112" s="33" t="s">
        <v>33</v>
      </c>
      <c r="D6112" s="33" t="s">
        <v>8</v>
      </c>
      <c r="E6112" s="32">
        <v>2012</v>
      </c>
      <c r="F6112" s="32">
        <v>19</v>
      </c>
      <c r="G6112" s="32">
        <v>19.418321559999999</v>
      </c>
    </row>
    <row r="6113" spans="1:7" x14ac:dyDescent="0.25">
      <c r="A6113" s="32">
        <v>2031</v>
      </c>
      <c r="B6113" s="33" t="s">
        <v>27</v>
      </c>
      <c r="C6113" s="33" t="s">
        <v>33</v>
      </c>
      <c r="D6113" s="33" t="s">
        <v>8</v>
      </c>
      <c r="E6113" s="32">
        <v>2013</v>
      </c>
      <c r="F6113" s="32">
        <v>18</v>
      </c>
      <c r="G6113" s="32">
        <v>33.162177798512197</v>
      </c>
    </row>
    <row r="6114" spans="1:7" x14ac:dyDescent="0.25">
      <c r="A6114" s="32">
        <v>2031</v>
      </c>
      <c r="B6114" s="33" t="s">
        <v>27</v>
      </c>
      <c r="C6114" s="33" t="s">
        <v>33</v>
      </c>
      <c r="D6114" s="33" t="s">
        <v>8</v>
      </c>
      <c r="E6114" s="32">
        <v>2014</v>
      </c>
      <c r="F6114" s="32">
        <v>17</v>
      </c>
      <c r="G6114" s="32">
        <v>41.711719194936556</v>
      </c>
    </row>
    <row r="6115" spans="1:7" x14ac:dyDescent="0.25">
      <c r="A6115" s="32">
        <v>2031</v>
      </c>
      <c r="B6115" s="33" t="s">
        <v>27</v>
      </c>
      <c r="C6115" s="33" t="s">
        <v>33</v>
      </c>
      <c r="D6115" s="33" t="s">
        <v>8</v>
      </c>
      <c r="E6115" s="32">
        <v>2015</v>
      </c>
      <c r="F6115" s="32">
        <v>16</v>
      </c>
      <c r="G6115" s="32">
        <v>50.833180720738234</v>
      </c>
    </row>
    <row r="6116" spans="1:7" x14ac:dyDescent="0.25">
      <c r="A6116" s="32">
        <v>2031</v>
      </c>
      <c r="B6116" s="33" t="s">
        <v>27</v>
      </c>
      <c r="C6116" s="33" t="s">
        <v>33</v>
      </c>
      <c r="D6116" s="33" t="s">
        <v>8</v>
      </c>
      <c r="E6116" s="32">
        <v>2016</v>
      </c>
      <c r="F6116" s="32">
        <v>15</v>
      </c>
      <c r="G6116" s="32">
        <v>59.24048615428589</v>
      </c>
    </row>
    <row r="6117" spans="1:7" x14ac:dyDescent="0.25">
      <c r="A6117" s="32">
        <v>2031</v>
      </c>
      <c r="B6117" s="33" t="s">
        <v>27</v>
      </c>
      <c r="C6117" s="33" t="s">
        <v>33</v>
      </c>
      <c r="D6117" s="33" t="s">
        <v>8</v>
      </c>
      <c r="E6117" s="32">
        <v>2017</v>
      </c>
      <c r="F6117" s="32">
        <v>14</v>
      </c>
      <c r="G6117" s="32">
        <v>70.570385712483869</v>
      </c>
    </row>
    <row r="6118" spans="1:7" x14ac:dyDescent="0.25">
      <c r="A6118" s="32">
        <v>2031</v>
      </c>
      <c r="B6118" s="33" t="s">
        <v>27</v>
      </c>
      <c r="C6118" s="33" t="s">
        <v>33</v>
      </c>
      <c r="D6118" s="33" t="s">
        <v>8</v>
      </c>
      <c r="E6118" s="32">
        <v>2018</v>
      </c>
      <c r="F6118" s="32">
        <v>13</v>
      </c>
      <c r="G6118" s="32">
        <v>76.276806160000007</v>
      </c>
    </row>
    <row r="6119" spans="1:7" x14ac:dyDescent="0.25">
      <c r="A6119" s="32">
        <v>2031</v>
      </c>
      <c r="B6119" s="33" t="s">
        <v>27</v>
      </c>
      <c r="C6119" s="33" t="s">
        <v>33</v>
      </c>
      <c r="D6119" s="33" t="s">
        <v>8</v>
      </c>
      <c r="E6119" s="32">
        <v>2019</v>
      </c>
      <c r="F6119" s="32">
        <v>12</v>
      </c>
      <c r="G6119" s="32">
        <v>79.696049610000003</v>
      </c>
    </row>
    <row r="6120" spans="1:7" x14ac:dyDescent="0.25">
      <c r="A6120" s="32">
        <v>2031</v>
      </c>
      <c r="B6120" s="33" t="s">
        <v>27</v>
      </c>
      <c r="C6120" s="33" t="s">
        <v>33</v>
      </c>
      <c r="D6120" s="33" t="s">
        <v>8</v>
      </c>
      <c r="E6120" s="32">
        <v>2020</v>
      </c>
      <c r="F6120" s="32">
        <v>11</v>
      </c>
      <c r="G6120" s="32">
        <v>80.443869829999997</v>
      </c>
    </row>
    <row r="6121" spans="1:7" x14ac:dyDescent="0.25">
      <c r="A6121" s="32">
        <v>2031</v>
      </c>
      <c r="B6121" s="33" t="s">
        <v>27</v>
      </c>
      <c r="C6121" s="33" t="s">
        <v>33</v>
      </c>
      <c r="D6121" s="33" t="s">
        <v>8</v>
      </c>
      <c r="E6121" s="32">
        <v>2021</v>
      </c>
      <c r="F6121" s="32">
        <v>10</v>
      </c>
      <c r="G6121" s="32">
        <v>83.280844130000006</v>
      </c>
    </row>
    <row r="6122" spans="1:7" x14ac:dyDescent="0.25">
      <c r="A6122" s="32">
        <v>2031</v>
      </c>
      <c r="B6122" s="33" t="s">
        <v>27</v>
      </c>
      <c r="C6122" s="33" t="s">
        <v>33</v>
      </c>
      <c r="D6122" s="33" t="s">
        <v>8</v>
      </c>
      <c r="E6122" s="32">
        <v>2022</v>
      </c>
      <c r="F6122" s="32">
        <v>9</v>
      </c>
      <c r="G6122" s="32">
        <v>94.008555487457997</v>
      </c>
    </row>
    <row r="6123" spans="1:7" x14ac:dyDescent="0.25">
      <c r="A6123" s="32">
        <v>2031</v>
      </c>
      <c r="B6123" s="33" t="s">
        <v>27</v>
      </c>
      <c r="C6123" s="33" t="s">
        <v>33</v>
      </c>
      <c r="D6123" s="33" t="s">
        <v>8</v>
      </c>
      <c r="E6123" s="32">
        <v>2023</v>
      </c>
      <c r="F6123" s="32">
        <v>8</v>
      </c>
      <c r="G6123" s="32">
        <v>96.676287863776352</v>
      </c>
    </row>
    <row r="6124" spans="1:7" x14ac:dyDescent="0.25">
      <c r="A6124" s="32">
        <v>2031</v>
      </c>
      <c r="B6124" s="33" t="s">
        <v>27</v>
      </c>
      <c r="C6124" s="33" t="s">
        <v>33</v>
      </c>
      <c r="D6124" s="33" t="s">
        <v>8</v>
      </c>
      <c r="E6124" s="32">
        <v>2024</v>
      </c>
      <c r="F6124" s="32">
        <v>7</v>
      </c>
      <c r="G6124" s="32">
        <v>99.28353783</v>
      </c>
    </row>
    <row r="6125" spans="1:7" x14ac:dyDescent="0.25">
      <c r="A6125" s="32">
        <v>2031</v>
      </c>
      <c r="B6125" s="33" t="s">
        <v>27</v>
      </c>
      <c r="C6125" s="33" t="s">
        <v>33</v>
      </c>
      <c r="D6125" s="33" t="s">
        <v>8</v>
      </c>
      <c r="E6125" s="32">
        <v>2025</v>
      </c>
      <c r="F6125" s="32">
        <v>6</v>
      </c>
      <c r="G6125" s="32">
        <v>102.41674465149158</v>
      </c>
    </row>
    <row r="6126" spans="1:7" x14ac:dyDescent="0.25">
      <c r="A6126" s="32">
        <v>2031</v>
      </c>
      <c r="B6126" s="33" t="s">
        <v>27</v>
      </c>
      <c r="C6126" s="33" t="s">
        <v>33</v>
      </c>
      <c r="D6126" s="33" t="s">
        <v>8</v>
      </c>
      <c r="E6126" s="32">
        <v>2026</v>
      </c>
      <c r="F6126" s="32">
        <v>5</v>
      </c>
      <c r="G6126" s="32">
        <v>104.1901088162503</v>
      </c>
    </row>
    <row r="6127" spans="1:7" x14ac:dyDescent="0.25">
      <c r="A6127" s="32">
        <v>2031</v>
      </c>
      <c r="B6127" s="33" t="s">
        <v>27</v>
      </c>
      <c r="C6127" s="33" t="s">
        <v>33</v>
      </c>
      <c r="D6127" s="33" t="s">
        <v>8</v>
      </c>
      <c r="E6127" s="32">
        <v>2027</v>
      </c>
      <c r="F6127" s="32">
        <v>4</v>
      </c>
      <c r="G6127" s="32">
        <v>104.82285012065672</v>
      </c>
    </row>
    <row r="6128" spans="1:7" x14ac:dyDescent="0.25">
      <c r="A6128" s="32">
        <v>2031</v>
      </c>
      <c r="B6128" s="33" t="s">
        <v>27</v>
      </c>
      <c r="C6128" s="33" t="s">
        <v>33</v>
      </c>
      <c r="D6128" s="33" t="s">
        <v>8</v>
      </c>
      <c r="E6128" s="32">
        <v>2028</v>
      </c>
      <c r="F6128" s="32">
        <v>3</v>
      </c>
      <c r="G6128" s="32">
        <v>106.03073587943391</v>
      </c>
    </row>
    <row r="6129" spans="1:7" x14ac:dyDescent="0.25">
      <c r="A6129" s="32">
        <v>2031</v>
      </c>
      <c r="B6129" s="33" t="s">
        <v>27</v>
      </c>
      <c r="C6129" s="33" t="s">
        <v>33</v>
      </c>
      <c r="D6129" s="33" t="s">
        <v>8</v>
      </c>
      <c r="E6129" s="32">
        <v>2029</v>
      </c>
      <c r="F6129" s="32">
        <v>2</v>
      </c>
      <c r="G6129" s="32">
        <v>107.22126407587942</v>
      </c>
    </row>
    <row r="6130" spans="1:7" x14ac:dyDescent="0.25">
      <c r="A6130" s="32">
        <v>2031</v>
      </c>
      <c r="B6130" s="33" t="s">
        <v>27</v>
      </c>
      <c r="C6130" s="33" t="s">
        <v>33</v>
      </c>
      <c r="D6130" s="33" t="s">
        <v>8</v>
      </c>
      <c r="E6130" s="32">
        <v>2030</v>
      </c>
      <c r="F6130" s="32">
        <v>1</v>
      </c>
      <c r="G6130" s="32">
        <v>111.098507633799</v>
      </c>
    </row>
    <row r="6131" spans="1:7" x14ac:dyDescent="0.25">
      <c r="A6131" s="32">
        <v>2031</v>
      </c>
      <c r="B6131" s="33" t="s">
        <v>27</v>
      </c>
      <c r="C6131" s="33" t="s">
        <v>33</v>
      </c>
      <c r="D6131" s="33" t="s">
        <v>8</v>
      </c>
      <c r="E6131" s="32">
        <v>2031</v>
      </c>
      <c r="F6131" s="32">
        <v>0</v>
      </c>
      <c r="G6131" s="32">
        <v>112.46709920000001</v>
      </c>
    </row>
    <row r="6132" spans="1:7" x14ac:dyDescent="0.25">
      <c r="A6132" s="32">
        <v>2031</v>
      </c>
      <c r="B6132" s="33" t="s">
        <v>27</v>
      </c>
      <c r="C6132" s="33" t="s">
        <v>33</v>
      </c>
      <c r="D6132" s="33" t="s">
        <v>8</v>
      </c>
      <c r="E6132" s="32">
        <v>2032</v>
      </c>
      <c r="F6132" s="32">
        <v>-1</v>
      </c>
      <c r="G6132" s="32">
        <v>1.54289906079999</v>
      </c>
    </row>
    <row r="6133" spans="1:7" x14ac:dyDescent="0.25">
      <c r="A6133" s="32">
        <v>2031</v>
      </c>
      <c r="B6133" s="33" t="s">
        <v>28</v>
      </c>
      <c r="C6133" s="33" t="s">
        <v>33</v>
      </c>
      <c r="D6133" s="33" t="s">
        <v>16</v>
      </c>
      <c r="E6133" s="32">
        <v>2010</v>
      </c>
      <c r="F6133" s="32">
        <v>21</v>
      </c>
      <c r="G6133" s="32">
        <v>141.34685379999999</v>
      </c>
    </row>
    <row r="6134" spans="1:7" x14ac:dyDescent="0.25">
      <c r="A6134" s="32">
        <v>2031</v>
      </c>
      <c r="B6134" s="33" t="s">
        <v>28</v>
      </c>
      <c r="C6134" s="33" t="s">
        <v>33</v>
      </c>
      <c r="D6134" s="33" t="s">
        <v>16</v>
      </c>
      <c r="E6134" s="32">
        <v>2011</v>
      </c>
      <c r="F6134" s="32">
        <v>20</v>
      </c>
      <c r="G6134" s="32">
        <v>139.8924026</v>
      </c>
    </row>
    <row r="6135" spans="1:7" x14ac:dyDescent="0.25">
      <c r="A6135" s="32">
        <v>2031</v>
      </c>
      <c r="B6135" s="33" t="s">
        <v>28</v>
      </c>
      <c r="C6135" s="33" t="s">
        <v>33</v>
      </c>
      <c r="D6135" s="33" t="s">
        <v>16</v>
      </c>
      <c r="E6135" s="32">
        <v>2012</v>
      </c>
      <c r="F6135" s="32">
        <v>19</v>
      </c>
      <c r="G6135" s="32">
        <v>158.1945537</v>
      </c>
    </row>
    <row r="6136" spans="1:7" x14ac:dyDescent="0.25">
      <c r="A6136" s="32">
        <v>2031</v>
      </c>
      <c r="B6136" s="33" t="s">
        <v>28</v>
      </c>
      <c r="C6136" s="33" t="s">
        <v>33</v>
      </c>
      <c r="D6136" s="33" t="s">
        <v>16</v>
      </c>
      <c r="E6136" s="32">
        <v>2013</v>
      </c>
      <c r="F6136" s="32">
        <v>18</v>
      </c>
      <c r="G6136" s="32">
        <v>157.0547607</v>
      </c>
    </row>
    <row r="6137" spans="1:7" x14ac:dyDescent="0.25">
      <c r="A6137" s="32">
        <v>2031</v>
      </c>
      <c r="B6137" s="33" t="s">
        <v>28</v>
      </c>
      <c r="C6137" s="33" t="s">
        <v>33</v>
      </c>
      <c r="D6137" s="33" t="s">
        <v>16</v>
      </c>
      <c r="E6137" s="32">
        <v>2014</v>
      </c>
      <c r="F6137" s="32">
        <v>17</v>
      </c>
      <c r="G6137" s="32">
        <v>148.89547189999999</v>
      </c>
    </row>
    <row r="6138" spans="1:7" x14ac:dyDescent="0.25">
      <c r="A6138" s="32">
        <v>2031</v>
      </c>
      <c r="B6138" s="33" t="s">
        <v>28</v>
      </c>
      <c r="C6138" s="33" t="s">
        <v>33</v>
      </c>
      <c r="D6138" s="33" t="s">
        <v>16</v>
      </c>
      <c r="E6138" s="32">
        <v>2015</v>
      </c>
      <c r="F6138" s="32">
        <v>16</v>
      </c>
      <c r="G6138" s="32">
        <v>163.3765344</v>
      </c>
    </row>
    <row r="6139" spans="1:7" x14ac:dyDescent="0.25">
      <c r="A6139" s="32">
        <v>2031</v>
      </c>
      <c r="B6139" s="33" t="s">
        <v>28</v>
      </c>
      <c r="C6139" s="33" t="s">
        <v>33</v>
      </c>
      <c r="D6139" s="33" t="s">
        <v>16</v>
      </c>
      <c r="E6139" s="32">
        <v>2016</v>
      </c>
      <c r="F6139" s="32">
        <v>15</v>
      </c>
      <c r="G6139" s="32">
        <v>148.75564109999999</v>
      </c>
    </row>
    <row r="6140" spans="1:7" x14ac:dyDescent="0.25">
      <c r="A6140" s="32">
        <v>2031</v>
      </c>
      <c r="B6140" s="33" t="s">
        <v>28</v>
      </c>
      <c r="C6140" s="33" t="s">
        <v>33</v>
      </c>
      <c r="D6140" s="33" t="s">
        <v>16</v>
      </c>
      <c r="E6140" s="32">
        <v>2017</v>
      </c>
      <c r="F6140" s="32">
        <v>14</v>
      </c>
      <c r="G6140" s="32">
        <v>144.75243639999999</v>
      </c>
    </row>
    <row r="6141" spans="1:7" x14ac:dyDescent="0.25">
      <c r="A6141" s="32">
        <v>2031</v>
      </c>
      <c r="B6141" s="33" t="s">
        <v>28</v>
      </c>
      <c r="C6141" s="33" t="s">
        <v>33</v>
      </c>
      <c r="D6141" s="33" t="s">
        <v>16</v>
      </c>
      <c r="E6141" s="32">
        <v>2018</v>
      </c>
      <c r="F6141" s="32">
        <v>13</v>
      </c>
      <c r="G6141" s="32">
        <v>152.43272229999999</v>
      </c>
    </row>
    <row r="6142" spans="1:7" x14ac:dyDescent="0.25">
      <c r="A6142" s="32">
        <v>2031</v>
      </c>
      <c r="B6142" s="33" t="s">
        <v>28</v>
      </c>
      <c r="C6142" s="33" t="s">
        <v>33</v>
      </c>
      <c r="D6142" s="33" t="s">
        <v>16</v>
      </c>
      <c r="E6142" s="32">
        <v>2019</v>
      </c>
      <c r="F6142" s="32">
        <v>12</v>
      </c>
      <c r="G6142" s="32">
        <v>155.25592320000001</v>
      </c>
    </row>
    <row r="6143" spans="1:7" x14ac:dyDescent="0.25">
      <c r="A6143" s="32">
        <v>2031</v>
      </c>
      <c r="B6143" s="33" t="s">
        <v>28</v>
      </c>
      <c r="C6143" s="33" t="s">
        <v>33</v>
      </c>
      <c r="D6143" s="33" t="s">
        <v>16</v>
      </c>
      <c r="E6143" s="32">
        <v>2020</v>
      </c>
      <c r="F6143" s="32">
        <v>11</v>
      </c>
      <c r="G6143" s="32">
        <v>160.3826564</v>
      </c>
    </row>
    <row r="6144" spans="1:7" x14ac:dyDescent="0.25">
      <c r="A6144" s="32">
        <v>2031</v>
      </c>
      <c r="B6144" s="33" t="s">
        <v>28</v>
      </c>
      <c r="C6144" s="33" t="s">
        <v>33</v>
      </c>
      <c r="D6144" s="33" t="s">
        <v>16</v>
      </c>
      <c r="E6144" s="32">
        <v>2021</v>
      </c>
      <c r="F6144" s="32">
        <v>10</v>
      </c>
      <c r="G6144" s="32">
        <v>165.39179060000001</v>
      </c>
    </row>
    <row r="6145" spans="1:7" x14ac:dyDescent="0.25">
      <c r="A6145" s="32">
        <v>2031</v>
      </c>
      <c r="B6145" s="33" t="s">
        <v>28</v>
      </c>
      <c r="C6145" s="33" t="s">
        <v>33</v>
      </c>
      <c r="D6145" s="33" t="s">
        <v>16</v>
      </c>
      <c r="E6145" s="32">
        <v>2022</v>
      </c>
      <c r="F6145" s="32">
        <v>9</v>
      </c>
      <c r="G6145" s="32">
        <v>158.4155911</v>
      </c>
    </row>
    <row r="6146" spans="1:7" x14ac:dyDescent="0.25">
      <c r="A6146" s="32">
        <v>2031</v>
      </c>
      <c r="B6146" s="33" t="s">
        <v>28</v>
      </c>
      <c r="C6146" s="33" t="s">
        <v>33</v>
      </c>
      <c r="D6146" s="33" t="s">
        <v>16</v>
      </c>
      <c r="E6146" s="32">
        <v>2023</v>
      </c>
      <c r="F6146" s="32">
        <v>8</v>
      </c>
      <c r="G6146" s="32">
        <v>174.00543719999999</v>
      </c>
    </row>
    <row r="6147" spans="1:7" x14ac:dyDescent="0.25">
      <c r="A6147" s="32">
        <v>2031</v>
      </c>
      <c r="B6147" s="33" t="s">
        <v>28</v>
      </c>
      <c r="C6147" s="33" t="s">
        <v>33</v>
      </c>
      <c r="D6147" s="33" t="s">
        <v>16</v>
      </c>
      <c r="E6147" s="32">
        <v>2024</v>
      </c>
      <c r="F6147" s="32">
        <v>7</v>
      </c>
      <c r="G6147" s="32">
        <v>185.8954852</v>
      </c>
    </row>
    <row r="6148" spans="1:7" x14ac:dyDescent="0.25">
      <c r="A6148" s="32">
        <v>2031</v>
      </c>
      <c r="B6148" s="33" t="s">
        <v>28</v>
      </c>
      <c r="C6148" s="33" t="s">
        <v>33</v>
      </c>
      <c r="D6148" s="33" t="s">
        <v>16</v>
      </c>
      <c r="E6148" s="32">
        <v>2025</v>
      </c>
      <c r="F6148" s="32">
        <v>6</v>
      </c>
      <c r="G6148" s="32">
        <v>194.8222063</v>
      </c>
    </row>
    <row r="6149" spans="1:7" x14ac:dyDescent="0.25">
      <c r="A6149" s="32">
        <v>2031</v>
      </c>
      <c r="B6149" s="33" t="s">
        <v>28</v>
      </c>
      <c r="C6149" s="33" t="s">
        <v>33</v>
      </c>
      <c r="D6149" s="33" t="s">
        <v>16</v>
      </c>
      <c r="E6149" s="32">
        <v>2026</v>
      </c>
      <c r="F6149" s="32">
        <v>5</v>
      </c>
      <c r="G6149" s="32">
        <v>200.11602429999999</v>
      </c>
    </row>
    <row r="6150" spans="1:7" x14ac:dyDescent="0.25">
      <c r="A6150" s="32">
        <v>2031</v>
      </c>
      <c r="B6150" s="33" t="s">
        <v>28</v>
      </c>
      <c r="C6150" s="33" t="s">
        <v>33</v>
      </c>
      <c r="D6150" s="33" t="s">
        <v>16</v>
      </c>
      <c r="E6150" s="32">
        <v>2027</v>
      </c>
      <c r="F6150" s="32">
        <v>4</v>
      </c>
      <c r="G6150" s="32">
        <v>212.48390520000001</v>
      </c>
    </row>
    <row r="6151" spans="1:7" x14ac:dyDescent="0.25">
      <c r="A6151" s="32">
        <v>2031</v>
      </c>
      <c r="B6151" s="33" t="s">
        <v>28</v>
      </c>
      <c r="C6151" s="33" t="s">
        <v>33</v>
      </c>
      <c r="D6151" s="33" t="s">
        <v>16</v>
      </c>
      <c r="E6151" s="32">
        <v>2028</v>
      </c>
      <c r="F6151" s="32">
        <v>3</v>
      </c>
      <c r="G6151" s="32">
        <v>231.1123896</v>
      </c>
    </row>
    <row r="6152" spans="1:7" x14ac:dyDescent="0.25">
      <c r="A6152" s="32">
        <v>2031</v>
      </c>
      <c r="B6152" s="33" t="s">
        <v>28</v>
      </c>
      <c r="C6152" s="33" t="s">
        <v>33</v>
      </c>
      <c r="D6152" s="33" t="s">
        <v>16</v>
      </c>
      <c r="E6152" s="32">
        <v>2029</v>
      </c>
      <c r="F6152" s="32">
        <v>2</v>
      </c>
      <c r="G6152" s="32">
        <v>248.84102540000001</v>
      </c>
    </row>
    <row r="6153" spans="1:7" x14ac:dyDescent="0.25">
      <c r="A6153" s="32">
        <v>2031</v>
      </c>
      <c r="B6153" s="33" t="s">
        <v>28</v>
      </c>
      <c r="C6153" s="33" t="s">
        <v>33</v>
      </c>
      <c r="D6153" s="33" t="s">
        <v>16</v>
      </c>
      <c r="E6153" s="32">
        <v>2030</v>
      </c>
      <c r="F6153" s="32">
        <v>1</v>
      </c>
      <c r="G6153" s="32">
        <v>253.09433079999999</v>
      </c>
    </row>
    <row r="6154" spans="1:7" x14ac:dyDescent="0.25">
      <c r="A6154" s="32">
        <v>2031</v>
      </c>
      <c r="B6154" s="33" t="s">
        <v>28</v>
      </c>
      <c r="C6154" s="33" t="s">
        <v>33</v>
      </c>
      <c r="D6154" s="33" t="s">
        <v>16</v>
      </c>
      <c r="E6154" s="32">
        <v>2031</v>
      </c>
      <c r="F6154" s="32">
        <v>0</v>
      </c>
      <c r="G6154" s="32">
        <v>255.8735494</v>
      </c>
    </row>
    <row r="6155" spans="1:7" x14ac:dyDescent="0.25">
      <c r="A6155" s="32">
        <v>2032</v>
      </c>
      <c r="B6155" s="33" t="s">
        <v>7</v>
      </c>
      <c r="C6155" s="33" t="s">
        <v>32</v>
      </c>
      <c r="D6155" s="33" t="s">
        <v>8</v>
      </c>
      <c r="E6155" s="32">
        <v>2010</v>
      </c>
      <c r="F6155" s="32">
        <v>22</v>
      </c>
      <c r="G6155" s="32">
        <v>25.947343068541127</v>
      </c>
    </row>
    <row r="6156" spans="1:7" x14ac:dyDescent="0.25">
      <c r="A6156" s="32">
        <v>2032</v>
      </c>
      <c r="B6156" s="33" t="s">
        <v>7</v>
      </c>
      <c r="C6156" s="33" t="s">
        <v>32</v>
      </c>
      <c r="D6156" s="33" t="s">
        <v>8</v>
      </c>
      <c r="E6156" s="32">
        <v>2011</v>
      </c>
      <c r="F6156" s="32">
        <v>21</v>
      </c>
      <c r="G6156" s="32">
        <v>32.843902806028183</v>
      </c>
    </row>
    <row r="6157" spans="1:7" x14ac:dyDescent="0.25">
      <c r="A6157" s="32">
        <v>2032</v>
      </c>
      <c r="B6157" s="33" t="s">
        <v>7</v>
      </c>
      <c r="C6157" s="33" t="s">
        <v>32</v>
      </c>
      <c r="D6157" s="33" t="s">
        <v>8</v>
      </c>
      <c r="E6157" s="32">
        <v>2012</v>
      </c>
      <c r="F6157" s="32">
        <v>20</v>
      </c>
      <c r="G6157" s="32">
        <v>39.659260459577119</v>
      </c>
    </row>
    <row r="6158" spans="1:7" x14ac:dyDescent="0.25">
      <c r="A6158" s="32">
        <v>2032</v>
      </c>
      <c r="B6158" s="33" t="s">
        <v>7</v>
      </c>
      <c r="C6158" s="33" t="s">
        <v>32</v>
      </c>
      <c r="D6158" s="33" t="s">
        <v>8</v>
      </c>
      <c r="E6158" s="32">
        <v>2013</v>
      </c>
      <c r="F6158" s="32">
        <v>19</v>
      </c>
      <c r="G6158" s="32">
        <v>47.107169069157379</v>
      </c>
    </row>
    <row r="6159" spans="1:7" x14ac:dyDescent="0.25">
      <c r="A6159" s="32">
        <v>2032</v>
      </c>
      <c r="B6159" s="33" t="s">
        <v>7</v>
      </c>
      <c r="C6159" s="33" t="s">
        <v>32</v>
      </c>
      <c r="D6159" s="33" t="s">
        <v>8</v>
      </c>
      <c r="E6159" s="32">
        <v>2014</v>
      </c>
      <c r="F6159" s="32">
        <v>18</v>
      </c>
      <c r="G6159" s="32">
        <v>56.358349205888935</v>
      </c>
    </row>
    <row r="6160" spans="1:7" x14ac:dyDescent="0.25">
      <c r="A6160" s="32">
        <v>2032</v>
      </c>
      <c r="B6160" s="33" t="s">
        <v>7</v>
      </c>
      <c r="C6160" s="33" t="s">
        <v>32</v>
      </c>
      <c r="D6160" s="33" t="s">
        <v>8</v>
      </c>
      <c r="E6160" s="32">
        <v>2015</v>
      </c>
      <c r="F6160" s="32">
        <v>17</v>
      </c>
      <c r="G6160" s="32">
        <v>64.771823305569185</v>
      </c>
    </row>
    <row r="6161" spans="1:7" x14ac:dyDescent="0.25">
      <c r="A6161" s="32">
        <v>2032</v>
      </c>
      <c r="B6161" s="33" t="s">
        <v>7</v>
      </c>
      <c r="C6161" s="33" t="s">
        <v>32</v>
      </c>
      <c r="D6161" s="33" t="s">
        <v>8</v>
      </c>
      <c r="E6161" s="32">
        <v>2016</v>
      </c>
      <c r="F6161" s="32">
        <v>16</v>
      </c>
      <c r="G6161" s="32">
        <v>72.54659722010426</v>
      </c>
    </row>
    <row r="6162" spans="1:7" x14ac:dyDescent="0.25">
      <c r="A6162" s="32">
        <v>2032</v>
      </c>
      <c r="B6162" s="33" t="s">
        <v>7</v>
      </c>
      <c r="C6162" s="33" t="s">
        <v>32</v>
      </c>
      <c r="D6162" s="33" t="s">
        <v>8</v>
      </c>
      <c r="E6162" s="32">
        <v>2017</v>
      </c>
      <c r="F6162" s="32">
        <v>15</v>
      </c>
      <c r="G6162" s="32">
        <v>82.769945564139732</v>
      </c>
    </row>
    <row r="6163" spans="1:7" x14ac:dyDescent="0.25">
      <c r="A6163" s="32">
        <v>2032</v>
      </c>
      <c r="B6163" s="33" t="s">
        <v>7</v>
      </c>
      <c r="C6163" s="33" t="s">
        <v>32</v>
      </c>
      <c r="D6163" s="33" t="s">
        <v>8</v>
      </c>
      <c r="E6163" s="32">
        <v>2018</v>
      </c>
      <c r="F6163" s="32">
        <v>14</v>
      </c>
      <c r="G6163" s="32">
        <v>87.246217784288135</v>
      </c>
    </row>
    <row r="6164" spans="1:7" x14ac:dyDescent="0.25">
      <c r="A6164" s="32">
        <v>2032</v>
      </c>
      <c r="B6164" s="33" t="s">
        <v>7</v>
      </c>
      <c r="C6164" s="33" t="s">
        <v>32</v>
      </c>
      <c r="D6164" s="33" t="s">
        <v>8</v>
      </c>
      <c r="E6164" s="32">
        <v>2019</v>
      </c>
      <c r="F6164" s="32">
        <v>13</v>
      </c>
      <c r="G6164" s="32">
        <v>91.21599217387913</v>
      </c>
    </row>
    <row r="6165" spans="1:7" x14ac:dyDescent="0.25">
      <c r="A6165" s="32">
        <v>2032</v>
      </c>
      <c r="B6165" s="33" t="s">
        <v>7</v>
      </c>
      <c r="C6165" s="33" t="s">
        <v>32</v>
      </c>
      <c r="D6165" s="33" t="s">
        <v>8</v>
      </c>
      <c r="E6165" s="32">
        <v>2020</v>
      </c>
      <c r="F6165" s="32">
        <v>12</v>
      </c>
      <c r="G6165" s="32">
        <v>96.205577454268564</v>
      </c>
    </row>
    <row r="6166" spans="1:7" x14ac:dyDescent="0.25">
      <c r="A6166" s="32">
        <v>2032</v>
      </c>
      <c r="B6166" s="33" t="s">
        <v>7</v>
      </c>
      <c r="C6166" s="33" t="s">
        <v>32</v>
      </c>
      <c r="D6166" s="33" t="s">
        <v>8</v>
      </c>
      <c r="E6166" s="32">
        <v>2021</v>
      </c>
      <c r="F6166" s="32">
        <v>11</v>
      </c>
      <c r="G6166" s="32">
        <v>98.874163288950214</v>
      </c>
    </row>
    <row r="6167" spans="1:7" x14ac:dyDescent="0.25">
      <c r="A6167" s="32">
        <v>2032</v>
      </c>
      <c r="B6167" s="33" t="s">
        <v>7</v>
      </c>
      <c r="C6167" s="33" t="s">
        <v>32</v>
      </c>
      <c r="D6167" s="33" t="s">
        <v>8</v>
      </c>
      <c r="E6167" s="32">
        <v>2022</v>
      </c>
      <c r="F6167" s="32">
        <v>10</v>
      </c>
      <c r="G6167" s="32">
        <v>100.75472047242197</v>
      </c>
    </row>
    <row r="6168" spans="1:7" x14ac:dyDescent="0.25">
      <c r="A6168" s="32">
        <v>2032</v>
      </c>
      <c r="B6168" s="33" t="s">
        <v>7</v>
      </c>
      <c r="C6168" s="33" t="s">
        <v>32</v>
      </c>
      <c r="D6168" s="33" t="s">
        <v>8</v>
      </c>
      <c r="E6168" s="32">
        <v>2023</v>
      </c>
      <c r="F6168" s="32">
        <v>9</v>
      </c>
      <c r="G6168" s="32">
        <v>103.26208350851948</v>
      </c>
    </row>
    <row r="6169" spans="1:7" x14ac:dyDescent="0.25">
      <c r="A6169" s="32">
        <v>2032</v>
      </c>
      <c r="B6169" s="33" t="s">
        <v>7</v>
      </c>
      <c r="C6169" s="33" t="s">
        <v>32</v>
      </c>
      <c r="D6169" s="33" t="s">
        <v>8</v>
      </c>
      <c r="E6169" s="32">
        <v>2024</v>
      </c>
      <c r="F6169" s="32">
        <v>8</v>
      </c>
      <c r="G6169" s="32">
        <v>106.80005497863611</v>
      </c>
    </row>
    <row r="6170" spans="1:7" x14ac:dyDescent="0.25">
      <c r="A6170" s="32">
        <v>2032</v>
      </c>
      <c r="B6170" s="33" t="s">
        <v>7</v>
      </c>
      <c r="C6170" s="33" t="s">
        <v>32</v>
      </c>
      <c r="D6170" s="33" t="s">
        <v>8</v>
      </c>
      <c r="E6170" s="32">
        <v>2025</v>
      </c>
      <c r="F6170" s="32">
        <v>7</v>
      </c>
      <c r="G6170" s="32">
        <v>109.96877448434815</v>
      </c>
    </row>
    <row r="6171" spans="1:7" x14ac:dyDescent="0.25">
      <c r="A6171" s="32">
        <v>2032</v>
      </c>
      <c r="B6171" s="33" t="s">
        <v>7</v>
      </c>
      <c r="C6171" s="33" t="s">
        <v>32</v>
      </c>
      <c r="D6171" s="33" t="s">
        <v>8</v>
      </c>
      <c r="E6171" s="32">
        <v>2026</v>
      </c>
      <c r="F6171" s="32">
        <v>6</v>
      </c>
      <c r="G6171" s="32">
        <v>112.06082162331397</v>
      </c>
    </row>
    <row r="6172" spans="1:7" x14ac:dyDescent="0.25">
      <c r="A6172" s="32">
        <v>2032</v>
      </c>
      <c r="B6172" s="33" t="s">
        <v>7</v>
      </c>
      <c r="C6172" s="33" t="s">
        <v>32</v>
      </c>
      <c r="D6172" s="33" t="s">
        <v>8</v>
      </c>
      <c r="E6172" s="32">
        <v>2027</v>
      </c>
      <c r="F6172" s="32">
        <v>5</v>
      </c>
      <c r="G6172" s="32">
        <v>111.13159185656733</v>
      </c>
    </row>
    <row r="6173" spans="1:7" x14ac:dyDescent="0.25">
      <c r="A6173" s="32">
        <v>2032</v>
      </c>
      <c r="B6173" s="33" t="s">
        <v>7</v>
      </c>
      <c r="C6173" s="33" t="s">
        <v>32</v>
      </c>
      <c r="D6173" s="33" t="s">
        <v>8</v>
      </c>
      <c r="E6173" s="32">
        <v>2028</v>
      </c>
      <c r="F6173" s="32">
        <v>4</v>
      </c>
      <c r="G6173" s="32">
        <v>111.47859271633969</v>
      </c>
    </row>
    <row r="6174" spans="1:7" x14ac:dyDescent="0.25">
      <c r="A6174" s="32">
        <v>2032</v>
      </c>
      <c r="B6174" s="33" t="s">
        <v>7</v>
      </c>
      <c r="C6174" s="33" t="s">
        <v>32</v>
      </c>
      <c r="D6174" s="33" t="s">
        <v>8</v>
      </c>
      <c r="E6174" s="32">
        <v>2029</v>
      </c>
      <c r="F6174" s="32">
        <v>3</v>
      </c>
      <c r="G6174" s="32">
        <v>112.96033780790067</v>
      </c>
    </row>
    <row r="6175" spans="1:7" x14ac:dyDescent="0.25">
      <c r="A6175" s="32">
        <v>2032</v>
      </c>
      <c r="B6175" s="33" t="s">
        <v>7</v>
      </c>
      <c r="C6175" s="33" t="s">
        <v>32</v>
      </c>
      <c r="D6175" s="33" t="s">
        <v>8</v>
      </c>
      <c r="E6175" s="32">
        <v>2030</v>
      </c>
      <c r="F6175" s="32">
        <v>2</v>
      </c>
      <c r="G6175" s="32">
        <v>114.27880528024123</v>
      </c>
    </row>
    <row r="6176" spans="1:7" x14ac:dyDescent="0.25">
      <c r="A6176" s="32">
        <v>2032</v>
      </c>
      <c r="B6176" s="33" t="s">
        <v>7</v>
      </c>
      <c r="C6176" s="33" t="s">
        <v>32</v>
      </c>
      <c r="D6176" s="33" t="s">
        <v>8</v>
      </c>
      <c r="E6176" s="32">
        <v>2031</v>
      </c>
      <c r="F6176" s="32">
        <v>1</v>
      </c>
      <c r="G6176" s="32">
        <v>114.55067012139899</v>
      </c>
    </row>
    <row r="6177" spans="1:7" x14ac:dyDescent="0.25">
      <c r="A6177" s="32">
        <v>2032</v>
      </c>
      <c r="B6177" s="33" t="s">
        <v>7</v>
      </c>
      <c r="C6177" s="33" t="s">
        <v>32</v>
      </c>
      <c r="D6177" s="33" t="s">
        <v>8</v>
      </c>
      <c r="E6177" s="32">
        <v>2032</v>
      </c>
      <c r="F6177" s="32">
        <v>0</v>
      </c>
      <c r="G6177" s="32">
        <v>114.12450870000001</v>
      </c>
    </row>
    <row r="6178" spans="1:7" x14ac:dyDescent="0.25">
      <c r="A6178" s="32">
        <v>2032</v>
      </c>
      <c r="B6178" s="33" t="s">
        <v>7</v>
      </c>
      <c r="C6178" s="33" t="s">
        <v>32</v>
      </c>
      <c r="D6178" s="33" t="s">
        <v>8</v>
      </c>
      <c r="E6178" s="32">
        <v>2033</v>
      </c>
      <c r="F6178" s="32">
        <v>-1</v>
      </c>
      <c r="G6178" s="32">
        <v>48.344186129999997</v>
      </c>
    </row>
    <row r="6179" spans="1:7" x14ac:dyDescent="0.25">
      <c r="A6179" s="32">
        <v>2032</v>
      </c>
      <c r="B6179" s="33" t="s">
        <v>68</v>
      </c>
      <c r="C6179" s="33" t="s">
        <v>32</v>
      </c>
      <c r="D6179" s="33" t="s">
        <v>8</v>
      </c>
      <c r="E6179" s="32">
        <v>2010</v>
      </c>
      <c r="F6179" s="32">
        <v>22</v>
      </c>
      <c r="G6179" s="32">
        <v>1.583959092</v>
      </c>
    </row>
    <row r="6180" spans="1:7" x14ac:dyDescent="0.25">
      <c r="A6180" s="32">
        <v>2032</v>
      </c>
      <c r="B6180" s="33" t="s">
        <v>68</v>
      </c>
      <c r="C6180" s="33" t="s">
        <v>32</v>
      </c>
      <c r="D6180" s="33" t="s">
        <v>8</v>
      </c>
      <c r="E6180" s="32">
        <v>2011</v>
      </c>
      <c r="F6180" s="32">
        <v>21</v>
      </c>
      <c r="G6180" s="32">
        <v>2.0259567440000001</v>
      </c>
    </row>
    <row r="6181" spans="1:7" x14ac:dyDescent="0.25">
      <c r="A6181" s="32">
        <v>2032</v>
      </c>
      <c r="B6181" s="33" t="s">
        <v>68</v>
      </c>
      <c r="C6181" s="33" t="s">
        <v>32</v>
      </c>
      <c r="D6181" s="33" t="s">
        <v>8</v>
      </c>
      <c r="E6181" s="32">
        <v>2012</v>
      </c>
      <c r="F6181" s="32">
        <v>20</v>
      </c>
      <c r="G6181" s="32">
        <v>2.2004056150000002</v>
      </c>
    </row>
    <row r="6182" spans="1:7" x14ac:dyDescent="0.25">
      <c r="A6182" s="32">
        <v>2032</v>
      </c>
      <c r="B6182" s="33" t="s">
        <v>68</v>
      </c>
      <c r="C6182" s="33" t="s">
        <v>32</v>
      </c>
      <c r="D6182" s="33" t="s">
        <v>8</v>
      </c>
      <c r="E6182" s="32">
        <v>2013</v>
      </c>
      <c r="F6182" s="32">
        <v>19</v>
      </c>
      <c r="G6182" s="32">
        <v>3.8426125330000001</v>
      </c>
    </row>
    <row r="6183" spans="1:7" x14ac:dyDescent="0.25">
      <c r="A6183" s="32">
        <v>2032</v>
      </c>
      <c r="B6183" s="33" t="s">
        <v>68</v>
      </c>
      <c r="C6183" s="33" t="s">
        <v>32</v>
      </c>
      <c r="D6183" s="33" t="s">
        <v>8</v>
      </c>
      <c r="E6183" s="32">
        <v>2014</v>
      </c>
      <c r="F6183" s="32">
        <v>18</v>
      </c>
      <c r="G6183" s="32">
        <v>5.966710752</v>
      </c>
    </row>
    <row r="6184" spans="1:7" x14ac:dyDescent="0.25">
      <c r="A6184" s="32">
        <v>2032</v>
      </c>
      <c r="B6184" s="33" t="s">
        <v>68</v>
      </c>
      <c r="C6184" s="33" t="s">
        <v>32</v>
      </c>
      <c r="D6184" s="33" t="s">
        <v>8</v>
      </c>
      <c r="E6184" s="32">
        <v>2015</v>
      </c>
      <c r="F6184" s="32">
        <v>17</v>
      </c>
      <c r="G6184" s="32">
        <v>6.4113067309999998</v>
      </c>
    </row>
    <row r="6185" spans="1:7" x14ac:dyDescent="0.25">
      <c r="A6185" s="32">
        <v>2032</v>
      </c>
      <c r="B6185" s="33" t="s">
        <v>68</v>
      </c>
      <c r="C6185" s="33" t="s">
        <v>32</v>
      </c>
      <c r="D6185" s="33" t="s">
        <v>8</v>
      </c>
      <c r="E6185" s="32">
        <v>2016</v>
      </c>
      <c r="F6185" s="32">
        <v>16</v>
      </c>
      <c r="G6185" s="32">
        <v>10.00403427</v>
      </c>
    </row>
    <row r="6186" spans="1:7" x14ac:dyDescent="0.25">
      <c r="A6186" s="32">
        <v>2032</v>
      </c>
      <c r="B6186" s="33" t="s">
        <v>68</v>
      </c>
      <c r="C6186" s="33" t="s">
        <v>32</v>
      </c>
      <c r="D6186" s="33" t="s">
        <v>8</v>
      </c>
      <c r="E6186" s="32">
        <v>2017</v>
      </c>
      <c r="F6186" s="32">
        <v>15</v>
      </c>
      <c r="G6186" s="32">
        <v>13.739790879999999</v>
      </c>
    </row>
    <row r="6187" spans="1:7" x14ac:dyDescent="0.25">
      <c r="A6187" s="32">
        <v>2032</v>
      </c>
      <c r="B6187" s="33" t="s">
        <v>68</v>
      </c>
      <c r="C6187" s="33" t="s">
        <v>32</v>
      </c>
      <c r="D6187" s="33" t="s">
        <v>8</v>
      </c>
      <c r="E6187" s="32">
        <v>2018</v>
      </c>
      <c r="F6187" s="32">
        <v>14</v>
      </c>
      <c r="G6187" s="32">
        <v>11.80489335</v>
      </c>
    </row>
    <row r="6188" spans="1:7" x14ac:dyDescent="0.25">
      <c r="A6188" s="32">
        <v>2032</v>
      </c>
      <c r="B6188" s="33" t="s">
        <v>68</v>
      </c>
      <c r="C6188" s="33" t="s">
        <v>32</v>
      </c>
      <c r="D6188" s="33" t="s">
        <v>8</v>
      </c>
      <c r="E6188" s="32">
        <v>2019</v>
      </c>
      <c r="F6188" s="32">
        <v>13</v>
      </c>
      <c r="G6188" s="32">
        <v>7.1627374100000001</v>
      </c>
    </row>
    <row r="6189" spans="1:7" x14ac:dyDescent="0.25">
      <c r="A6189" s="32">
        <v>2032</v>
      </c>
      <c r="B6189" s="33" t="s">
        <v>68</v>
      </c>
      <c r="C6189" s="33" t="s">
        <v>32</v>
      </c>
      <c r="D6189" s="33" t="s">
        <v>8</v>
      </c>
      <c r="E6189" s="32">
        <v>2020</v>
      </c>
      <c r="F6189" s="32">
        <v>12</v>
      </c>
      <c r="G6189" s="32">
        <v>8.4565089810000007</v>
      </c>
    </row>
    <row r="6190" spans="1:7" x14ac:dyDescent="0.25">
      <c r="A6190" s="32">
        <v>2032</v>
      </c>
      <c r="B6190" s="33" t="s">
        <v>68</v>
      </c>
      <c r="C6190" s="33" t="s">
        <v>32</v>
      </c>
      <c r="D6190" s="33" t="s">
        <v>8</v>
      </c>
      <c r="E6190" s="32">
        <v>2021</v>
      </c>
      <c r="F6190" s="32">
        <v>11</v>
      </c>
      <c r="G6190" s="32">
        <v>9.7002813660000005</v>
      </c>
    </row>
    <row r="6191" spans="1:7" x14ac:dyDescent="0.25">
      <c r="A6191" s="32">
        <v>2032</v>
      </c>
      <c r="B6191" s="33" t="s">
        <v>68</v>
      </c>
      <c r="C6191" s="33" t="s">
        <v>32</v>
      </c>
      <c r="D6191" s="33" t="s">
        <v>8</v>
      </c>
      <c r="E6191" s="32">
        <v>2022</v>
      </c>
      <c r="F6191" s="32">
        <v>10</v>
      </c>
      <c r="G6191" s="32">
        <v>11.02895616</v>
      </c>
    </row>
    <row r="6192" spans="1:7" x14ac:dyDescent="0.25">
      <c r="A6192" s="32">
        <v>2032</v>
      </c>
      <c r="B6192" s="33" t="s">
        <v>68</v>
      </c>
      <c r="C6192" s="33" t="s">
        <v>32</v>
      </c>
      <c r="D6192" s="33" t="s">
        <v>8</v>
      </c>
      <c r="E6192" s="32">
        <v>2023</v>
      </c>
      <c r="F6192" s="32">
        <v>9</v>
      </c>
      <c r="G6192" s="32">
        <v>13.318370699999999</v>
      </c>
    </row>
    <row r="6193" spans="1:7" x14ac:dyDescent="0.25">
      <c r="A6193" s="32">
        <v>2032</v>
      </c>
      <c r="B6193" s="33" t="s">
        <v>68</v>
      </c>
      <c r="C6193" s="33" t="s">
        <v>32</v>
      </c>
      <c r="D6193" s="33" t="s">
        <v>8</v>
      </c>
      <c r="E6193" s="32">
        <v>2024</v>
      </c>
      <c r="F6193" s="32">
        <v>8</v>
      </c>
      <c r="G6193" s="32">
        <v>11.41587672</v>
      </c>
    </row>
    <row r="6194" spans="1:7" x14ac:dyDescent="0.25">
      <c r="A6194" s="32">
        <v>2032</v>
      </c>
      <c r="B6194" s="33" t="s">
        <v>68</v>
      </c>
      <c r="C6194" s="33" t="s">
        <v>32</v>
      </c>
      <c r="D6194" s="33" t="s">
        <v>8</v>
      </c>
      <c r="E6194" s="32">
        <v>2025</v>
      </c>
      <c r="F6194" s="32">
        <v>7</v>
      </c>
      <c r="G6194" s="32">
        <v>16.622062759999999</v>
      </c>
    </row>
    <row r="6195" spans="1:7" x14ac:dyDescent="0.25">
      <c r="A6195" s="32">
        <v>2032</v>
      </c>
      <c r="B6195" s="33" t="s">
        <v>68</v>
      </c>
      <c r="C6195" s="33" t="s">
        <v>32</v>
      </c>
      <c r="D6195" s="33" t="s">
        <v>8</v>
      </c>
      <c r="E6195" s="32">
        <v>2026</v>
      </c>
      <c r="F6195" s="32">
        <v>6</v>
      </c>
      <c r="G6195" s="32">
        <v>20.77854829</v>
      </c>
    </row>
    <row r="6196" spans="1:7" x14ac:dyDescent="0.25">
      <c r="A6196" s="32">
        <v>2032</v>
      </c>
      <c r="B6196" s="33" t="s">
        <v>68</v>
      </c>
      <c r="C6196" s="33" t="s">
        <v>32</v>
      </c>
      <c r="D6196" s="33" t="s">
        <v>8</v>
      </c>
      <c r="E6196" s="32">
        <v>2027</v>
      </c>
      <c r="F6196" s="32">
        <v>5</v>
      </c>
      <c r="G6196" s="32">
        <v>22.10961235600022</v>
      </c>
    </row>
    <row r="6197" spans="1:7" x14ac:dyDescent="0.25">
      <c r="A6197" s="32">
        <v>2032</v>
      </c>
      <c r="B6197" s="33" t="s">
        <v>68</v>
      </c>
      <c r="C6197" s="33" t="s">
        <v>32</v>
      </c>
      <c r="D6197" s="33" t="s">
        <v>8</v>
      </c>
      <c r="E6197" s="32">
        <v>2028</v>
      </c>
      <c r="F6197" s="32">
        <v>4</v>
      </c>
      <c r="G6197" s="32">
        <v>22.563306143596172</v>
      </c>
    </row>
    <row r="6198" spans="1:7" x14ac:dyDescent="0.25">
      <c r="A6198" s="32">
        <v>2032</v>
      </c>
      <c r="B6198" s="33" t="s">
        <v>68</v>
      </c>
      <c r="C6198" s="33" t="s">
        <v>32</v>
      </c>
      <c r="D6198" s="33" t="s">
        <v>8</v>
      </c>
      <c r="E6198" s="32">
        <v>2029</v>
      </c>
      <c r="F6198" s="32">
        <v>3</v>
      </c>
      <c r="G6198" s="32">
        <v>23.267775773010058</v>
      </c>
    </row>
    <row r="6199" spans="1:7" x14ac:dyDescent="0.25">
      <c r="A6199" s="32">
        <v>2032</v>
      </c>
      <c r="B6199" s="33" t="s">
        <v>68</v>
      </c>
      <c r="C6199" s="33" t="s">
        <v>32</v>
      </c>
      <c r="D6199" s="33" t="s">
        <v>8</v>
      </c>
      <c r="E6199" s="32">
        <v>2030</v>
      </c>
      <c r="F6199" s="32">
        <v>2</v>
      </c>
      <c r="G6199" s="32">
        <v>23.965274400845747</v>
      </c>
    </row>
    <row r="6200" spans="1:7" x14ac:dyDescent="0.25">
      <c r="A6200" s="32">
        <v>2032</v>
      </c>
      <c r="B6200" s="33" t="s">
        <v>68</v>
      </c>
      <c r="C6200" s="33" t="s">
        <v>32</v>
      </c>
      <c r="D6200" s="33" t="s">
        <v>8</v>
      </c>
      <c r="E6200" s="32">
        <v>2031</v>
      </c>
      <c r="F6200" s="32">
        <v>1</v>
      </c>
      <c r="G6200" s="32">
        <v>24.407842060827999</v>
      </c>
    </row>
    <row r="6201" spans="1:7" x14ac:dyDescent="0.25">
      <c r="A6201" s="32">
        <v>2032</v>
      </c>
      <c r="B6201" s="33" t="s">
        <v>68</v>
      </c>
      <c r="C6201" s="33" t="s">
        <v>32</v>
      </c>
      <c r="D6201" s="33" t="s">
        <v>8</v>
      </c>
      <c r="E6201" s="32">
        <v>2032</v>
      </c>
      <c r="F6201" s="32">
        <v>0</v>
      </c>
      <c r="G6201" s="32">
        <v>24.736244460000002</v>
      </c>
    </row>
    <row r="6202" spans="1:7" x14ac:dyDescent="0.25">
      <c r="A6202" s="32">
        <v>2032</v>
      </c>
      <c r="B6202" s="33" t="s">
        <v>68</v>
      </c>
      <c r="C6202" s="33" t="s">
        <v>32</v>
      </c>
      <c r="D6202" s="33" t="s">
        <v>8</v>
      </c>
      <c r="E6202" s="32">
        <v>2033</v>
      </c>
      <c r="F6202" s="32">
        <v>-1</v>
      </c>
      <c r="G6202" s="32">
        <v>11.32454864</v>
      </c>
    </row>
    <row r="6203" spans="1:7" x14ac:dyDescent="0.25">
      <c r="A6203" s="32">
        <v>2032</v>
      </c>
      <c r="B6203" s="33" t="s">
        <v>69</v>
      </c>
      <c r="C6203" s="33" t="s">
        <v>32</v>
      </c>
      <c r="D6203" s="33" t="s">
        <v>8</v>
      </c>
      <c r="E6203" s="32">
        <v>2010</v>
      </c>
      <c r="F6203" s="32">
        <v>22</v>
      </c>
      <c r="G6203" s="32">
        <v>1.14629559</v>
      </c>
    </row>
    <row r="6204" spans="1:7" x14ac:dyDescent="0.25">
      <c r="A6204" s="32">
        <v>2032</v>
      </c>
      <c r="B6204" s="33" t="s">
        <v>69</v>
      </c>
      <c r="C6204" s="33" t="s">
        <v>32</v>
      </c>
      <c r="D6204" s="33" t="s">
        <v>8</v>
      </c>
      <c r="E6204" s="32">
        <v>2011</v>
      </c>
      <c r="F6204" s="32">
        <v>21</v>
      </c>
      <c r="G6204" s="32">
        <v>1.4658562340000001</v>
      </c>
    </row>
    <row r="6205" spans="1:7" x14ac:dyDescent="0.25">
      <c r="A6205" s="32">
        <v>2032</v>
      </c>
      <c r="B6205" s="33" t="s">
        <v>69</v>
      </c>
      <c r="C6205" s="33" t="s">
        <v>32</v>
      </c>
      <c r="D6205" s="33" t="s">
        <v>8</v>
      </c>
      <c r="E6205" s="32">
        <v>2012</v>
      </c>
      <c r="F6205" s="32">
        <v>20</v>
      </c>
      <c r="G6205" s="32">
        <v>1.6772936620000001</v>
      </c>
    </row>
    <row r="6206" spans="1:7" x14ac:dyDescent="0.25">
      <c r="A6206" s="32">
        <v>2032</v>
      </c>
      <c r="B6206" s="33" t="s">
        <v>69</v>
      </c>
      <c r="C6206" s="33" t="s">
        <v>32</v>
      </c>
      <c r="D6206" s="33" t="s">
        <v>8</v>
      </c>
      <c r="E6206" s="32">
        <v>2013</v>
      </c>
      <c r="F6206" s="32">
        <v>19</v>
      </c>
      <c r="G6206" s="32">
        <v>2.7688013890000001</v>
      </c>
    </row>
    <row r="6207" spans="1:7" x14ac:dyDescent="0.25">
      <c r="A6207" s="32">
        <v>2032</v>
      </c>
      <c r="B6207" s="33" t="s">
        <v>69</v>
      </c>
      <c r="C6207" s="33" t="s">
        <v>32</v>
      </c>
      <c r="D6207" s="33" t="s">
        <v>8</v>
      </c>
      <c r="E6207" s="32">
        <v>2014</v>
      </c>
      <c r="F6207" s="32">
        <v>18</v>
      </c>
      <c r="G6207" s="32">
        <v>4.272085423</v>
      </c>
    </row>
    <row r="6208" spans="1:7" x14ac:dyDescent="0.25">
      <c r="A6208" s="32">
        <v>2032</v>
      </c>
      <c r="B6208" s="33" t="s">
        <v>69</v>
      </c>
      <c r="C6208" s="33" t="s">
        <v>32</v>
      </c>
      <c r="D6208" s="33" t="s">
        <v>8</v>
      </c>
      <c r="E6208" s="32">
        <v>2015</v>
      </c>
      <c r="F6208" s="32">
        <v>17</v>
      </c>
      <c r="G6208" s="32">
        <v>4.1693688030000002</v>
      </c>
    </row>
    <row r="6209" spans="1:7" x14ac:dyDescent="0.25">
      <c r="A6209" s="32">
        <v>2032</v>
      </c>
      <c r="B6209" s="33" t="s">
        <v>69</v>
      </c>
      <c r="C6209" s="33" t="s">
        <v>32</v>
      </c>
      <c r="D6209" s="33" t="s">
        <v>8</v>
      </c>
      <c r="E6209" s="32">
        <v>2016</v>
      </c>
      <c r="F6209" s="32">
        <v>16</v>
      </c>
      <c r="G6209" s="32">
        <v>8.1173091540000009</v>
      </c>
    </row>
    <row r="6210" spans="1:7" x14ac:dyDescent="0.25">
      <c r="A6210" s="32">
        <v>2032</v>
      </c>
      <c r="B6210" s="33" t="s">
        <v>69</v>
      </c>
      <c r="C6210" s="33" t="s">
        <v>32</v>
      </c>
      <c r="D6210" s="33" t="s">
        <v>8</v>
      </c>
      <c r="E6210" s="32">
        <v>2017</v>
      </c>
      <c r="F6210" s="32">
        <v>15</v>
      </c>
      <c r="G6210" s="32">
        <v>9.5302417780000006</v>
      </c>
    </row>
    <row r="6211" spans="1:7" x14ac:dyDescent="0.25">
      <c r="A6211" s="32">
        <v>2032</v>
      </c>
      <c r="B6211" s="33" t="s">
        <v>69</v>
      </c>
      <c r="C6211" s="33" t="s">
        <v>32</v>
      </c>
      <c r="D6211" s="33" t="s">
        <v>8</v>
      </c>
      <c r="E6211" s="32">
        <v>2018</v>
      </c>
      <c r="F6211" s="32">
        <v>14</v>
      </c>
      <c r="G6211" s="32">
        <v>8.548371049</v>
      </c>
    </row>
    <row r="6212" spans="1:7" x14ac:dyDescent="0.25">
      <c r="A6212" s="32">
        <v>2032</v>
      </c>
      <c r="B6212" s="33" t="s">
        <v>69</v>
      </c>
      <c r="C6212" s="33" t="s">
        <v>32</v>
      </c>
      <c r="D6212" s="33" t="s">
        <v>8</v>
      </c>
      <c r="E6212" s="32">
        <v>2019</v>
      </c>
      <c r="F6212" s="32">
        <v>13</v>
      </c>
      <c r="G6212" s="32">
        <v>16.71305396</v>
      </c>
    </row>
    <row r="6213" spans="1:7" x14ac:dyDescent="0.25">
      <c r="A6213" s="32">
        <v>2032</v>
      </c>
      <c r="B6213" s="33" t="s">
        <v>69</v>
      </c>
      <c r="C6213" s="33" t="s">
        <v>32</v>
      </c>
      <c r="D6213" s="33" t="s">
        <v>8</v>
      </c>
      <c r="E6213" s="32">
        <v>2020</v>
      </c>
      <c r="F6213" s="32">
        <v>12</v>
      </c>
      <c r="G6213" s="32">
        <v>19.731854290000001</v>
      </c>
    </row>
    <row r="6214" spans="1:7" x14ac:dyDescent="0.25">
      <c r="A6214" s="32">
        <v>2032</v>
      </c>
      <c r="B6214" s="33" t="s">
        <v>69</v>
      </c>
      <c r="C6214" s="33" t="s">
        <v>32</v>
      </c>
      <c r="D6214" s="33" t="s">
        <v>8</v>
      </c>
      <c r="E6214" s="32">
        <v>2021</v>
      </c>
      <c r="F6214" s="32">
        <v>11</v>
      </c>
      <c r="G6214" s="32">
        <v>22.633989849999999</v>
      </c>
    </row>
    <row r="6215" spans="1:7" x14ac:dyDescent="0.25">
      <c r="A6215" s="32">
        <v>2032</v>
      </c>
      <c r="B6215" s="33" t="s">
        <v>69</v>
      </c>
      <c r="C6215" s="33" t="s">
        <v>32</v>
      </c>
      <c r="D6215" s="33" t="s">
        <v>8</v>
      </c>
      <c r="E6215" s="32">
        <v>2022</v>
      </c>
      <c r="F6215" s="32">
        <v>10</v>
      </c>
      <c r="G6215" s="32">
        <v>25.734231040000001</v>
      </c>
    </row>
    <row r="6216" spans="1:7" x14ac:dyDescent="0.25">
      <c r="A6216" s="32">
        <v>2032</v>
      </c>
      <c r="B6216" s="33" t="s">
        <v>69</v>
      </c>
      <c r="C6216" s="33" t="s">
        <v>32</v>
      </c>
      <c r="D6216" s="33" t="s">
        <v>8</v>
      </c>
      <c r="E6216" s="32">
        <v>2023</v>
      </c>
      <c r="F6216" s="32">
        <v>9</v>
      </c>
      <c r="G6216" s="32">
        <v>31.076198300000001</v>
      </c>
    </row>
    <row r="6217" spans="1:7" x14ac:dyDescent="0.25">
      <c r="A6217" s="32">
        <v>2032</v>
      </c>
      <c r="B6217" s="33" t="s">
        <v>69</v>
      </c>
      <c r="C6217" s="33" t="s">
        <v>32</v>
      </c>
      <c r="D6217" s="33" t="s">
        <v>8</v>
      </c>
      <c r="E6217" s="32">
        <v>2024</v>
      </c>
      <c r="F6217" s="32">
        <v>8</v>
      </c>
      <c r="G6217" s="32">
        <v>45.663506890000001</v>
      </c>
    </row>
    <row r="6218" spans="1:7" x14ac:dyDescent="0.25">
      <c r="A6218" s="32">
        <v>2032</v>
      </c>
      <c r="B6218" s="33" t="s">
        <v>69</v>
      </c>
      <c r="C6218" s="33" t="s">
        <v>32</v>
      </c>
      <c r="D6218" s="33" t="s">
        <v>8</v>
      </c>
      <c r="E6218" s="32">
        <v>2025</v>
      </c>
      <c r="F6218" s="32">
        <v>7</v>
      </c>
      <c r="G6218" s="32">
        <v>66.488251020000007</v>
      </c>
    </row>
    <row r="6219" spans="1:7" x14ac:dyDescent="0.25">
      <c r="A6219" s="32">
        <v>2032</v>
      </c>
      <c r="B6219" s="33" t="s">
        <v>69</v>
      </c>
      <c r="C6219" s="33" t="s">
        <v>32</v>
      </c>
      <c r="D6219" s="33" t="s">
        <v>8</v>
      </c>
      <c r="E6219" s="32">
        <v>2026</v>
      </c>
      <c r="F6219" s="32">
        <v>6</v>
      </c>
      <c r="G6219" s="32">
        <v>83.114193150000006</v>
      </c>
    </row>
    <row r="6220" spans="1:7" x14ac:dyDescent="0.25">
      <c r="A6220" s="32">
        <v>2032</v>
      </c>
      <c r="B6220" s="33" t="s">
        <v>69</v>
      </c>
      <c r="C6220" s="33" t="s">
        <v>32</v>
      </c>
      <c r="D6220" s="33" t="s">
        <v>8</v>
      </c>
      <c r="E6220" s="32">
        <v>2027</v>
      </c>
      <c r="F6220" s="32">
        <v>5</v>
      </c>
      <c r="G6220" s="32">
        <v>88.438449423575861</v>
      </c>
    </row>
    <row r="6221" spans="1:7" x14ac:dyDescent="0.25">
      <c r="A6221" s="32">
        <v>2032</v>
      </c>
      <c r="B6221" s="33" t="s">
        <v>69</v>
      </c>
      <c r="C6221" s="33" t="s">
        <v>32</v>
      </c>
      <c r="D6221" s="33" t="s">
        <v>8</v>
      </c>
      <c r="E6221" s="32">
        <v>2028</v>
      </c>
      <c r="F6221" s="32">
        <v>4</v>
      </c>
      <c r="G6221" s="32">
        <v>90.253224574568549</v>
      </c>
    </row>
    <row r="6222" spans="1:7" x14ac:dyDescent="0.25">
      <c r="A6222" s="32">
        <v>2032</v>
      </c>
      <c r="B6222" s="33" t="s">
        <v>69</v>
      </c>
      <c r="C6222" s="33" t="s">
        <v>32</v>
      </c>
      <c r="D6222" s="33" t="s">
        <v>8</v>
      </c>
      <c r="E6222" s="32">
        <v>2029</v>
      </c>
      <c r="F6222" s="32">
        <v>3</v>
      </c>
      <c r="G6222" s="32">
        <v>93.071103091791315</v>
      </c>
    </row>
    <row r="6223" spans="1:7" x14ac:dyDescent="0.25">
      <c r="A6223" s="32">
        <v>2032</v>
      </c>
      <c r="B6223" s="33" t="s">
        <v>69</v>
      </c>
      <c r="C6223" s="33" t="s">
        <v>32</v>
      </c>
      <c r="D6223" s="33" t="s">
        <v>8</v>
      </c>
      <c r="E6223" s="32">
        <v>2030</v>
      </c>
      <c r="F6223" s="32">
        <v>2</v>
      </c>
      <c r="G6223" s="32">
        <v>95.861097603636068</v>
      </c>
    </row>
    <row r="6224" spans="1:7" x14ac:dyDescent="0.25">
      <c r="A6224" s="32">
        <v>2032</v>
      </c>
      <c r="B6224" s="33" t="s">
        <v>69</v>
      </c>
      <c r="C6224" s="33" t="s">
        <v>32</v>
      </c>
      <c r="D6224" s="33" t="s">
        <v>8</v>
      </c>
      <c r="E6224" s="32">
        <v>2031</v>
      </c>
      <c r="F6224" s="32">
        <v>1</v>
      </c>
      <c r="G6224" s="32">
        <v>97.631368243312295</v>
      </c>
    </row>
    <row r="6225" spans="1:7" x14ac:dyDescent="0.25">
      <c r="A6225" s="32">
        <v>2032</v>
      </c>
      <c r="B6225" s="33" t="s">
        <v>69</v>
      </c>
      <c r="C6225" s="33" t="s">
        <v>32</v>
      </c>
      <c r="D6225" s="33" t="s">
        <v>8</v>
      </c>
      <c r="E6225" s="32">
        <v>2032</v>
      </c>
      <c r="F6225" s="32">
        <v>0</v>
      </c>
      <c r="G6225" s="32">
        <v>98.944977859053793</v>
      </c>
    </row>
    <row r="6226" spans="1:7" x14ac:dyDescent="0.25">
      <c r="A6226" s="32">
        <v>2032</v>
      </c>
      <c r="B6226" s="33" t="s">
        <v>69</v>
      </c>
      <c r="C6226" s="33" t="s">
        <v>32</v>
      </c>
      <c r="D6226" s="33" t="s">
        <v>8</v>
      </c>
      <c r="E6226" s="32">
        <v>2033</v>
      </c>
      <c r="F6226" s="32">
        <v>-1</v>
      </c>
      <c r="G6226" s="32">
        <v>45.298194559999999</v>
      </c>
    </row>
    <row r="6227" spans="1:7" x14ac:dyDescent="0.25">
      <c r="A6227" s="32">
        <v>2032</v>
      </c>
      <c r="B6227" s="33" t="s">
        <v>10</v>
      </c>
      <c r="C6227" s="33" t="s">
        <v>32</v>
      </c>
      <c r="D6227" s="33" t="s">
        <v>8</v>
      </c>
      <c r="E6227" s="32">
        <v>2010</v>
      </c>
      <c r="F6227" s="32">
        <v>22</v>
      </c>
      <c r="G6227" s="32">
        <v>57.678018088792172</v>
      </c>
    </row>
    <row r="6228" spans="1:7" x14ac:dyDescent="0.25">
      <c r="A6228" s="32">
        <v>2032</v>
      </c>
      <c r="B6228" s="33" t="s">
        <v>10</v>
      </c>
      <c r="C6228" s="33" t="s">
        <v>32</v>
      </c>
      <c r="D6228" s="33" t="s">
        <v>8</v>
      </c>
      <c r="E6228" s="32">
        <v>2011</v>
      </c>
      <c r="F6228" s="32">
        <v>21</v>
      </c>
      <c r="G6228" s="32">
        <v>82.017967733108947</v>
      </c>
    </row>
    <row r="6229" spans="1:7" x14ac:dyDescent="0.25">
      <c r="A6229" s="32">
        <v>2032</v>
      </c>
      <c r="B6229" s="33" t="s">
        <v>10</v>
      </c>
      <c r="C6229" s="33" t="s">
        <v>32</v>
      </c>
      <c r="D6229" s="33" t="s">
        <v>8</v>
      </c>
      <c r="E6229" s="32">
        <v>2012</v>
      </c>
      <c r="F6229" s="32">
        <v>20</v>
      </c>
      <c r="G6229" s="32">
        <v>108.87835486275227</v>
      </c>
    </row>
    <row r="6230" spans="1:7" x14ac:dyDescent="0.25">
      <c r="A6230" s="32">
        <v>2032</v>
      </c>
      <c r="B6230" s="33" t="s">
        <v>10</v>
      </c>
      <c r="C6230" s="33" t="s">
        <v>32</v>
      </c>
      <c r="D6230" s="33" t="s">
        <v>8</v>
      </c>
      <c r="E6230" s="32">
        <v>2013</v>
      </c>
      <c r="F6230" s="32">
        <v>19</v>
      </c>
      <c r="G6230" s="32">
        <v>142.20912150705786</v>
      </c>
    </row>
    <row r="6231" spans="1:7" x14ac:dyDescent="0.25">
      <c r="A6231" s="32">
        <v>2032</v>
      </c>
      <c r="B6231" s="33" t="s">
        <v>10</v>
      </c>
      <c r="C6231" s="33" t="s">
        <v>32</v>
      </c>
      <c r="D6231" s="33" t="s">
        <v>8</v>
      </c>
      <c r="E6231" s="32">
        <v>2014</v>
      </c>
      <c r="F6231" s="32">
        <v>18</v>
      </c>
      <c r="G6231" s="32">
        <v>186.09497622392922</v>
      </c>
    </row>
    <row r="6232" spans="1:7" x14ac:dyDescent="0.25">
      <c r="A6232" s="32">
        <v>2032</v>
      </c>
      <c r="B6232" s="33" t="s">
        <v>10</v>
      </c>
      <c r="C6232" s="33" t="s">
        <v>32</v>
      </c>
      <c r="D6232" s="33" t="s">
        <v>8</v>
      </c>
      <c r="E6232" s="32">
        <v>2015</v>
      </c>
      <c r="F6232" s="32">
        <v>17</v>
      </c>
      <c r="G6232" s="32">
        <v>231.59448981073049</v>
      </c>
    </row>
    <row r="6233" spans="1:7" x14ac:dyDescent="0.25">
      <c r="A6233" s="32">
        <v>2032</v>
      </c>
      <c r="B6233" s="33" t="s">
        <v>10</v>
      </c>
      <c r="C6233" s="33" t="s">
        <v>32</v>
      </c>
      <c r="D6233" s="33" t="s">
        <v>8</v>
      </c>
      <c r="E6233" s="32">
        <v>2016</v>
      </c>
      <c r="F6233" s="32">
        <v>16</v>
      </c>
      <c r="G6233" s="32">
        <v>276.73257513749053</v>
      </c>
    </row>
    <row r="6234" spans="1:7" x14ac:dyDescent="0.25">
      <c r="A6234" s="32">
        <v>2032</v>
      </c>
      <c r="B6234" s="33" t="s">
        <v>10</v>
      </c>
      <c r="C6234" s="33" t="s">
        <v>32</v>
      </c>
      <c r="D6234" s="33" t="s">
        <v>8</v>
      </c>
      <c r="E6234" s="32">
        <v>2017</v>
      </c>
      <c r="F6234" s="32">
        <v>15</v>
      </c>
      <c r="G6234" s="32">
        <v>335.55574583176963</v>
      </c>
    </row>
    <row r="6235" spans="1:7" x14ac:dyDescent="0.25">
      <c r="A6235" s="32">
        <v>2032</v>
      </c>
      <c r="B6235" s="33" t="s">
        <v>10</v>
      </c>
      <c r="C6235" s="33" t="s">
        <v>32</v>
      </c>
      <c r="D6235" s="33" t="s">
        <v>8</v>
      </c>
      <c r="E6235" s="32">
        <v>2018</v>
      </c>
      <c r="F6235" s="32">
        <v>14</v>
      </c>
      <c r="G6235" s="32">
        <v>363.83009975800917</v>
      </c>
    </row>
    <row r="6236" spans="1:7" x14ac:dyDescent="0.25">
      <c r="A6236" s="32">
        <v>2032</v>
      </c>
      <c r="B6236" s="33" t="s">
        <v>10</v>
      </c>
      <c r="C6236" s="33" t="s">
        <v>32</v>
      </c>
      <c r="D6236" s="33" t="s">
        <v>8</v>
      </c>
      <c r="E6236" s="32">
        <v>2019</v>
      </c>
      <c r="F6236" s="32">
        <v>13</v>
      </c>
      <c r="G6236" s="32">
        <v>391.08452976791716</v>
      </c>
    </row>
    <row r="6237" spans="1:7" x14ac:dyDescent="0.25">
      <c r="A6237" s="32">
        <v>2032</v>
      </c>
      <c r="B6237" s="33" t="s">
        <v>10</v>
      </c>
      <c r="C6237" s="33" t="s">
        <v>32</v>
      </c>
      <c r="D6237" s="33" t="s">
        <v>8</v>
      </c>
      <c r="E6237" s="32">
        <v>2020</v>
      </c>
      <c r="F6237" s="32">
        <v>12</v>
      </c>
      <c r="G6237" s="32">
        <v>423.1999071511151</v>
      </c>
    </row>
    <row r="6238" spans="1:7" x14ac:dyDescent="0.25">
      <c r="A6238" s="32">
        <v>2032</v>
      </c>
      <c r="B6238" s="33" t="s">
        <v>10</v>
      </c>
      <c r="C6238" s="33" t="s">
        <v>32</v>
      </c>
      <c r="D6238" s="33" t="s">
        <v>8</v>
      </c>
      <c r="E6238" s="32">
        <v>2021</v>
      </c>
      <c r="F6238" s="32">
        <v>11</v>
      </c>
      <c r="G6238" s="32">
        <v>446.25614409763921</v>
      </c>
    </row>
    <row r="6239" spans="1:7" x14ac:dyDescent="0.25">
      <c r="A6239" s="32">
        <v>2032</v>
      </c>
      <c r="B6239" s="33" t="s">
        <v>10</v>
      </c>
      <c r="C6239" s="33" t="s">
        <v>32</v>
      </c>
      <c r="D6239" s="33" t="s">
        <v>8</v>
      </c>
      <c r="E6239" s="32">
        <v>2022</v>
      </c>
      <c r="F6239" s="32">
        <v>10</v>
      </c>
      <c r="G6239" s="32">
        <v>466.43731259687473</v>
      </c>
    </row>
    <row r="6240" spans="1:7" x14ac:dyDescent="0.25">
      <c r="A6240" s="32">
        <v>2032</v>
      </c>
      <c r="B6240" s="33" t="s">
        <v>10</v>
      </c>
      <c r="C6240" s="33" t="s">
        <v>32</v>
      </c>
      <c r="D6240" s="33" t="s">
        <v>8</v>
      </c>
      <c r="E6240" s="32">
        <v>2023</v>
      </c>
      <c r="F6240" s="32">
        <v>9</v>
      </c>
      <c r="G6240" s="32">
        <v>489.87801022532761</v>
      </c>
    </row>
    <row r="6241" spans="1:7" x14ac:dyDescent="0.25">
      <c r="A6241" s="32">
        <v>2032</v>
      </c>
      <c r="B6241" s="33" t="s">
        <v>10</v>
      </c>
      <c r="C6241" s="33" t="s">
        <v>32</v>
      </c>
      <c r="D6241" s="33" t="s">
        <v>8</v>
      </c>
      <c r="E6241" s="32">
        <v>2024</v>
      </c>
      <c r="F6241" s="32">
        <v>8</v>
      </c>
      <c r="G6241" s="32">
        <v>444.72661799999997</v>
      </c>
    </row>
    <row r="6242" spans="1:7" x14ac:dyDescent="0.25">
      <c r="A6242" s="32">
        <v>2032</v>
      </c>
      <c r="B6242" s="33" t="s">
        <v>10</v>
      </c>
      <c r="C6242" s="33" t="s">
        <v>32</v>
      </c>
      <c r="D6242" s="33" t="s">
        <v>8</v>
      </c>
      <c r="E6242" s="32">
        <v>2025</v>
      </c>
      <c r="F6242" s="32">
        <v>7</v>
      </c>
      <c r="G6242" s="32">
        <v>525.02664800000002</v>
      </c>
    </row>
    <row r="6243" spans="1:7" x14ac:dyDescent="0.25">
      <c r="A6243" s="32">
        <v>2032</v>
      </c>
      <c r="B6243" s="33" t="s">
        <v>10</v>
      </c>
      <c r="C6243" s="33" t="s">
        <v>32</v>
      </c>
      <c r="D6243" s="33" t="s">
        <v>8</v>
      </c>
      <c r="E6243" s="32">
        <v>2026</v>
      </c>
      <c r="F6243" s="32">
        <v>6</v>
      </c>
      <c r="G6243" s="32">
        <v>567.58860532186952</v>
      </c>
    </row>
    <row r="6244" spans="1:7" x14ac:dyDescent="0.25">
      <c r="A6244" s="32">
        <v>2032</v>
      </c>
      <c r="B6244" s="33" t="s">
        <v>10</v>
      </c>
      <c r="C6244" s="33" t="s">
        <v>32</v>
      </c>
      <c r="D6244" s="33" t="s">
        <v>8</v>
      </c>
      <c r="E6244" s="32">
        <v>2027</v>
      </c>
      <c r="F6244" s="32">
        <v>5</v>
      </c>
      <c r="G6244" s="32">
        <v>571.0014702465802</v>
      </c>
    </row>
    <row r="6245" spans="1:7" x14ac:dyDescent="0.25">
      <c r="A6245" s="32">
        <v>2032</v>
      </c>
      <c r="B6245" s="33" t="s">
        <v>10</v>
      </c>
      <c r="C6245" s="33" t="s">
        <v>32</v>
      </c>
      <c r="D6245" s="33" t="s">
        <v>8</v>
      </c>
      <c r="E6245" s="32">
        <v>2028</v>
      </c>
      <c r="F6245" s="32">
        <v>4</v>
      </c>
      <c r="G6245" s="32">
        <v>582.68188537504398</v>
      </c>
    </row>
    <row r="6246" spans="1:7" x14ac:dyDescent="0.25">
      <c r="A6246" s="32">
        <v>2032</v>
      </c>
      <c r="B6246" s="33" t="s">
        <v>10</v>
      </c>
      <c r="C6246" s="33" t="s">
        <v>32</v>
      </c>
      <c r="D6246" s="33" t="s">
        <v>8</v>
      </c>
      <c r="E6246" s="32">
        <v>2029</v>
      </c>
      <c r="F6246" s="32">
        <v>3</v>
      </c>
      <c r="G6246" s="32">
        <v>600.13265330921456</v>
      </c>
    </row>
    <row r="6247" spans="1:7" x14ac:dyDescent="0.25">
      <c r="A6247" s="32">
        <v>2032</v>
      </c>
      <c r="B6247" s="33" t="s">
        <v>10</v>
      </c>
      <c r="C6247" s="33" t="s">
        <v>32</v>
      </c>
      <c r="D6247" s="33" t="s">
        <v>8</v>
      </c>
      <c r="E6247" s="32">
        <v>2030</v>
      </c>
      <c r="F6247" s="32">
        <v>2</v>
      </c>
      <c r="G6247" s="32">
        <v>616.84867837494221</v>
      </c>
    </row>
    <row r="6248" spans="1:7" x14ac:dyDescent="0.25">
      <c r="A6248" s="32">
        <v>2032</v>
      </c>
      <c r="B6248" s="33" t="s">
        <v>10</v>
      </c>
      <c r="C6248" s="33" t="s">
        <v>32</v>
      </c>
      <c r="D6248" s="33" t="s">
        <v>8</v>
      </c>
      <c r="E6248" s="32">
        <v>2031</v>
      </c>
      <c r="F6248" s="32">
        <v>1</v>
      </c>
      <c r="G6248" s="32">
        <v>628.25329346570004</v>
      </c>
    </row>
    <row r="6249" spans="1:7" x14ac:dyDescent="0.25">
      <c r="A6249" s="32">
        <v>2032</v>
      </c>
      <c r="B6249" s="33" t="s">
        <v>10</v>
      </c>
      <c r="C6249" s="33" t="s">
        <v>32</v>
      </c>
      <c r="D6249" s="33" t="s">
        <v>8</v>
      </c>
      <c r="E6249" s="32">
        <v>2032</v>
      </c>
      <c r="F6249" s="32">
        <v>0</v>
      </c>
      <c r="G6249" s="32">
        <v>636.48006859999998</v>
      </c>
    </row>
    <row r="6250" spans="1:7" x14ac:dyDescent="0.25">
      <c r="A6250" s="32">
        <v>2032</v>
      </c>
      <c r="B6250" s="33" t="s">
        <v>10</v>
      </c>
      <c r="C6250" s="33" t="s">
        <v>32</v>
      </c>
      <c r="D6250" s="33" t="s">
        <v>8</v>
      </c>
      <c r="E6250" s="32">
        <v>2033</v>
      </c>
      <c r="F6250" s="32">
        <v>-1</v>
      </c>
      <c r="G6250" s="32">
        <v>140.25678250000001</v>
      </c>
    </row>
    <row r="6251" spans="1:7" x14ac:dyDescent="0.25">
      <c r="A6251" s="32">
        <v>2032</v>
      </c>
      <c r="B6251" s="33" t="s">
        <v>11</v>
      </c>
      <c r="C6251" s="33" t="s">
        <v>32</v>
      </c>
      <c r="D6251" s="33" t="s">
        <v>8</v>
      </c>
      <c r="E6251" s="32">
        <v>2010</v>
      </c>
      <c r="F6251" s="32">
        <v>22</v>
      </c>
      <c r="G6251" s="32">
        <v>108.3030806</v>
      </c>
    </row>
    <row r="6252" spans="1:7" x14ac:dyDescent="0.25">
      <c r="A6252" s="32">
        <v>2032</v>
      </c>
      <c r="B6252" s="33" t="s">
        <v>11</v>
      </c>
      <c r="C6252" s="33" t="s">
        <v>32</v>
      </c>
      <c r="D6252" s="33" t="s">
        <v>8</v>
      </c>
      <c r="E6252" s="32">
        <v>2011</v>
      </c>
      <c r="F6252" s="32">
        <v>21</v>
      </c>
      <c r="G6252" s="32">
        <v>144.9621143</v>
      </c>
    </row>
    <row r="6253" spans="1:7" x14ac:dyDescent="0.25">
      <c r="A6253" s="32">
        <v>2032</v>
      </c>
      <c r="B6253" s="33" t="s">
        <v>11</v>
      </c>
      <c r="C6253" s="33" t="s">
        <v>32</v>
      </c>
      <c r="D6253" s="33" t="s">
        <v>8</v>
      </c>
      <c r="E6253" s="32">
        <v>2012</v>
      </c>
      <c r="F6253" s="32">
        <v>20</v>
      </c>
      <c r="G6253" s="32">
        <v>178.82280170000001</v>
      </c>
    </row>
    <row r="6254" spans="1:7" x14ac:dyDescent="0.25">
      <c r="A6254" s="32">
        <v>2032</v>
      </c>
      <c r="B6254" s="33" t="s">
        <v>11</v>
      </c>
      <c r="C6254" s="33" t="s">
        <v>32</v>
      </c>
      <c r="D6254" s="33" t="s">
        <v>8</v>
      </c>
      <c r="E6254" s="32">
        <v>2013</v>
      </c>
      <c r="F6254" s="32">
        <v>19</v>
      </c>
      <c r="G6254" s="32">
        <v>228.59154179999999</v>
      </c>
    </row>
    <row r="6255" spans="1:7" x14ac:dyDescent="0.25">
      <c r="A6255" s="32">
        <v>2032</v>
      </c>
      <c r="B6255" s="33" t="s">
        <v>11</v>
      </c>
      <c r="C6255" s="33" t="s">
        <v>32</v>
      </c>
      <c r="D6255" s="33" t="s">
        <v>8</v>
      </c>
      <c r="E6255" s="32">
        <v>2014</v>
      </c>
      <c r="F6255" s="32">
        <v>18</v>
      </c>
      <c r="G6255" s="32">
        <v>301.22438570000003</v>
      </c>
    </row>
    <row r="6256" spans="1:7" x14ac:dyDescent="0.25">
      <c r="A6256" s="32">
        <v>2032</v>
      </c>
      <c r="B6256" s="33" t="s">
        <v>11</v>
      </c>
      <c r="C6256" s="33" t="s">
        <v>32</v>
      </c>
      <c r="D6256" s="33" t="s">
        <v>8</v>
      </c>
      <c r="E6256" s="32">
        <v>2015</v>
      </c>
      <c r="F6256" s="32">
        <v>17</v>
      </c>
      <c r="G6256" s="32">
        <v>459.86227689999998</v>
      </c>
    </row>
    <row r="6257" spans="1:7" x14ac:dyDescent="0.25">
      <c r="A6257" s="32">
        <v>2032</v>
      </c>
      <c r="B6257" s="33" t="s">
        <v>11</v>
      </c>
      <c r="C6257" s="33" t="s">
        <v>32</v>
      </c>
      <c r="D6257" s="33" t="s">
        <v>8</v>
      </c>
      <c r="E6257" s="32">
        <v>2016</v>
      </c>
      <c r="F6257" s="32">
        <v>16</v>
      </c>
      <c r="G6257" s="32">
        <v>722.10395770000002</v>
      </c>
    </row>
    <row r="6258" spans="1:7" x14ac:dyDescent="0.25">
      <c r="A6258" s="32">
        <v>2032</v>
      </c>
      <c r="B6258" s="33" t="s">
        <v>11</v>
      </c>
      <c r="C6258" s="33" t="s">
        <v>32</v>
      </c>
      <c r="D6258" s="33" t="s">
        <v>8</v>
      </c>
      <c r="E6258" s="32">
        <v>2017</v>
      </c>
      <c r="F6258" s="32">
        <v>15</v>
      </c>
      <c r="G6258" s="32">
        <v>901.09130200000004</v>
      </c>
    </row>
    <row r="6259" spans="1:7" x14ac:dyDescent="0.25">
      <c r="A6259" s="32">
        <v>2032</v>
      </c>
      <c r="B6259" s="33" t="s">
        <v>11</v>
      </c>
      <c r="C6259" s="33" t="s">
        <v>32</v>
      </c>
      <c r="D6259" s="33" t="s">
        <v>8</v>
      </c>
      <c r="E6259" s="32">
        <v>2018</v>
      </c>
      <c r="F6259" s="32">
        <v>14</v>
      </c>
      <c r="G6259" s="32">
        <v>645.97049730000003</v>
      </c>
    </row>
    <row r="6260" spans="1:7" x14ac:dyDescent="0.25">
      <c r="A6260" s="32">
        <v>2032</v>
      </c>
      <c r="B6260" s="33" t="s">
        <v>11</v>
      </c>
      <c r="C6260" s="33" t="s">
        <v>32</v>
      </c>
      <c r="D6260" s="33" t="s">
        <v>8</v>
      </c>
      <c r="E6260" s="32">
        <v>2019</v>
      </c>
      <c r="F6260" s="32">
        <v>13</v>
      </c>
      <c r="G6260" s="32">
        <v>1174.657954</v>
      </c>
    </row>
    <row r="6261" spans="1:7" x14ac:dyDescent="0.25">
      <c r="A6261" s="32">
        <v>2032</v>
      </c>
      <c r="B6261" s="33" t="s">
        <v>11</v>
      </c>
      <c r="C6261" s="33" t="s">
        <v>32</v>
      </c>
      <c r="D6261" s="33" t="s">
        <v>8</v>
      </c>
      <c r="E6261" s="32">
        <v>2020</v>
      </c>
      <c r="F6261" s="32">
        <v>12</v>
      </c>
      <c r="G6261" s="32">
        <v>1225.1255650000001</v>
      </c>
    </row>
    <row r="6262" spans="1:7" x14ac:dyDescent="0.25">
      <c r="A6262" s="32">
        <v>2032</v>
      </c>
      <c r="B6262" s="33" t="s">
        <v>11</v>
      </c>
      <c r="C6262" s="33" t="s">
        <v>32</v>
      </c>
      <c r="D6262" s="33" t="s">
        <v>8</v>
      </c>
      <c r="E6262" s="32">
        <v>2021</v>
      </c>
      <c r="F6262" s="32">
        <v>11</v>
      </c>
      <c r="G6262" s="32">
        <v>1370.3663300000001</v>
      </c>
    </row>
    <row r="6263" spans="1:7" x14ac:dyDescent="0.25">
      <c r="A6263" s="32">
        <v>2032</v>
      </c>
      <c r="B6263" s="33" t="s">
        <v>11</v>
      </c>
      <c r="C6263" s="33" t="s">
        <v>32</v>
      </c>
      <c r="D6263" s="33" t="s">
        <v>8</v>
      </c>
      <c r="E6263" s="32">
        <v>2022</v>
      </c>
      <c r="F6263" s="32">
        <v>10</v>
      </c>
      <c r="G6263" s="32">
        <v>1417.8474249999999</v>
      </c>
    </row>
    <row r="6264" spans="1:7" x14ac:dyDescent="0.25">
      <c r="A6264" s="32">
        <v>2032</v>
      </c>
      <c r="B6264" s="33" t="s">
        <v>11</v>
      </c>
      <c r="C6264" s="33" t="s">
        <v>32</v>
      </c>
      <c r="D6264" s="33" t="s">
        <v>8</v>
      </c>
      <c r="E6264" s="32">
        <v>2023</v>
      </c>
      <c r="F6264" s="32">
        <v>9</v>
      </c>
      <c r="G6264" s="32">
        <v>1444.300749</v>
      </c>
    </row>
    <row r="6265" spans="1:7" x14ac:dyDescent="0.25">
      <c r="A6265" s="32">
        <v>2032</v>
      </c>
      <c r="B6265" s="33" t="s">
        <v>11</v>
      </c>
      <c r="C6265" s="33" t="s">
        <v>32</v>
      </c>
      <c r="D6265" s="33" t="s">
        <v>8</v>
      </c>
      <c r="E6265" s="32">
        <v>2024</v>
      </c>
      <c r="F6265" s="32">
        <v>8</v>
      </c>
      <c r="G6265" s="32">
        <v>1778.9064719999999</v>
      </c>
    </row>
    <row r="6266" spans="1:7" x14ac:dyDescent="0.25">
      <c r="A6266" s="32">
        <v>2032</v>
      </c>
      <c r="B6266" s="33" t="s">
        <v>11</v>
      </c>
      <c r="C6266" s="33" t="s">
        <v>32</v>
      </c>
      <c r="D6266" s="33" t="s">
        <v>8</v>
      </c>
      <c r="E6266" s="32">
        <v>2025</v>
      </c>
      <c r="F6266" s="32">
        <v>7</v>
      </c>
      <c r="G6266" s="32">
        <v>2100.1065920000001</v>
      </c>
    </row>
    <row r="6267" spans="1:7" x14ac:dyDescent="0.25">
      <c r="A6267" s="32">
        <v>2032</v>
      </c>
      <c r="B6267" s="33" t="s">
        <v>11</v>
      </c>
      <c r="C6267" s="33" t="s">
        <v>32</v>
      </c>
      <c r="D6267" s="33" t="s">
        <v>8</v>
      </c>
      <c r="E6267" s="32">
        <v>2026</v>
      </c>
      <c r="F6267" s="32">
        <v>6</v>
      </c>
      <c r="G6267" s="32">
        <v>2270.3544212868173</v>
      </c>
    </row>
    <row r="6268" spans="1:7" x14ac:dyDescent="0.25">
      <c r="A6268" s="32">
        <v>2032</v>
      </c>
      <c r="B6268" s="33" t="s">
        <v>11</v>
      </c>
      <c r="C6268" s="33" t="s">
        <v>32</v>
      </c>
      <c r="D6268" s="33" t="s">
        <v>8</v>
      </c>
      <c r="E6268" s="32">
        <v>2027</v>
      </c>
      <c r="F6268" s="32">
        <v>5</v>
      </c>
      <c r="G6268" s="32">
        <v>2284.0058809857378</v>
      </c>
    </row>
    <row r="6269" spans="1:7" x14ac:dyDescent="0.25">
      <c r="A6269" s="32">
        <v>2032</v>
      </c>
      <c r="B6269" s="33" t="s">
        <v>11</v>
      </c>
      <c r="C6269" s="33" t="s">
        <v>32</v>
      </c>
      <c r="D6269" s="33" t="s">
        <v>8</v>
      </c>
      <c r="E6269" s="32">
        <v>2028</v>
      </c>
      <c r="F6269" s="32">
        <v>4</v>
      </c>
      <c r="G6269" s="32">
        <v>2330.7275414998776</v>
      </c>
    </row>
    <row r="6270" spans="1:7" x14ac:dyDescent="0.25">
      <c r="A6270" s="32">
        <v>2032</v>
      </c>
      <c r="B6270" s="33" t="s">
        <v>11</v>
      </c>
      <c r="C6270" s="33" t="s">
        <v>32</v>
      </c>
      <c r="D6270" s="33" t="s">
        <v>8</v>
      </c>
      <c r="E6270" s="32">
        <v>2029</v>
      </c>
      <c r="F6270" s="32">
        <v>3</v>
      </c>
      <c r="G6270" s="32">
        <v>2400.5306132364608</v>
      </c>
    </row>
    <row r="6271" spans="1:7" x14ac:dyDescent="0.25">
      <c r="A6271" s="32">
        <v>2032</v>
      </c>
      <c r="B6271" s="33" t="s">
        <v>11</v>
      </c>
      <c r="C6271" s="33" t="s">
        <v>32</v>
      </c>
      <c r="D6271" s="33" t="s">
        <v>8</v>
      </c>
      <c r="E6271" s="32">
        <v>2030</v>
      </c>
      <c r="F6271" s="32">
        <v>2</v>
      </c>
      <c r="G6271" s="32">
        <v>2467.3947135005646</v>
      </c>
    </row>
    <row r="6272" spans="1:7" x14ac:dyDescent="0.25">
      <c r="A6272" s="32">
        <v>2032</v>
      </c>
      <c r="B6272" s="33" t="s">
        <v>11</v>
      </c>
      <c r="C6272" s="33" t="s">
        <v>32</v>
      </c>
      <c r="D6272" s="33" t="s">
        <v>8</v>
      </c>
      <c r="E6272" s="32">
        <v>2031</v>
      </c>
      <c r="F6272" s="32">
        <v>1</v>
      </c>
      <c r="G6272" s="32">
        <v>2513.0131738634</v>
      </c>
    </row>
    <row r="6273" spans="1:7" x14ac:dyDescent="0.25">
      <c r="A6273" s="32">
        <v>2032</v>
      </c>
      <c r="B6273" s="33" t="s">
        <v>11</v>
      </c>
      <c r="C6273" s="33" t="s">
        <v>32</v>
      </c>
      <c r="D6273" s="33" t="s">
        <v>8</v>
      </c>
      <c r="E6273" s="32">
        <v>2032</v>
      </c>
      <c r="F6273" s="32">
        <v>0</v>
      </c>
      <c r="G6273" s="32">
        <v>2545.9202740000001</v>
      </c>
    </row>
    <row r="6274" spans="1:7" x14ac:dyDescent="0.25">
      <c r="A6274" s="32">
        <v>2032</v>
      </c>
      <c r="B6274" s="33" t="s">
        <v>11</v>
      </c>
      <c r="C6274" s="33" t="s">
        <v>32</v>
      </c>
      <c r="D6274" s="33" t="s">
        <v>8</v>
      </c>
      <c r="E6274" s="32">
        <v>2033</v>
      </c>
      <c r="F6274" s="32">
        <v>-1</v>
      </c>
      <c r="G6274" s="32">
        <v>561.02713007179898</v>
      </c>
    </row>
    <row r="6275" spans="1:7" x14ac:dyDescent="0.25">
      <c r="A6275" s="32">
        <v>2032</v>
      </c>
      <c r="B6275" s="33" t="s">
        <v>12</v>
      </c>
      <c r="C6275" s="33" t="s">
        <v>32</v>
      </c>
      <c r="D6275" s="33" t="s">
        <v>8</v>
      </c>
      <c r="E6275" s="32">
        <v>2010</v>
      </c>
      <c r="F6275" s="32">
        <v>22</v>
      </c>
      <c r="G6275" s="32">
        <v>449.12559807430557</v>
      </c>
    </row>
    <row r="6276" spans="1:7" x14ac:dyDescent="0.25">
      <c r="A6276" s="32">
        <v>2032</v>
      </c>
      <c r="B6276" s="33" t="s">
        <v>12</v>
      </c>
      <c r="C6276" s="33" t="s">
        <v>32</v>
      </c>
      <c r="D6276" s="33" t="s">
        <v>8</v>
      </c>
      <c r="E6276" s="32">
        <v>2011</v>
      </c>
      <c r="F6276" s="32">
        <v>21</v>
      </c>
      <c r="G6276" s="32">
        <v>582.41446471928953</v>
      </c>
    </row>
    <row r="6277" spans="1:7" x14ac:dyDescent="0.25">
      <c r="A6277" s="32">
        <v>2032</v>
      </c>
      <c r="B6277" s="33" t="s">
        <v>12</v>
      </c>
      <c r="C6277" s="33" t="s">
        <v>32</v>
      </c>
      <c r="D6277" s="33" t="s">
        <v>8</v>
      </c>
      <c r="E6277" s="32">
        <v>2012</v>
      </c>
      <c r="F6277" s="32">
        <v>20</v>
      </c>
      <c r="G6277" s="32">
        <v>722.47751087084907</v>
      </c>
    </row>
    <row r="6278" spans="1:7" x14ac:dyDescent="0.25">
      <c r="A6278" s="32">
        <v>2032</v>
      </c>
      <c r="B6278" s="33" t="s">
        <v>12</v>
      </c>
      <c r="C6278" s="33" t="s">
        <v>32</v>
      </c>
      <c r="D6278" s="33" t="s">
        <v>8</v>
      </c>
      <c r="E6278" s="32">
        <v>2013</v>
      </c>
      <c r="F6278" s="32">
        <v>19</v>
      </c>
      <c r="G6278" s="32">
        <v>881.65265427471547</v>
      </c>
    </row>
    <row r="6279" spans="1:7" x14ac:dyDescent="0.25">
      <c r="A6279" s="32">
        <v>2032</v>
      </c>
      <c r="B6279" s="33" t="s">
        <v>12</v>
      </c>
      <c r="C6279" s="33" t="s">
        <v>32</v>
      </c>
      <c r="D6279" s="33" t="s">
        <v>8</v>
      </c>
      <c r="E6279" s="32">
        <v>2014</v>
      </c>
      <c r="F6279" s="32">
        <v>18</v>
      </c>
      <c r="G6279" s="32">
        <v>1081.0573977678723</v>
      </c>
    </row>
    <row r="6280" spans="1:7" x14ac:dyDescent="0.25">
      <c r="A6280" s="32">
        <v>2032</v>
      </c>
      <c r="B6280" s="33" t="s">
        <v>12</v>
      </c>
      <c r="C6280" s="33" t="s">
        <v>32</v>
      </c>
      <c r="D6280" s="33" t="s">
        <v>8</v>
      </c>
      <c r="E6280" s="32">
        <v>2015</v>
      </c>
      <c r="F6280" s="32">
        <v>17</v>
      </c>
      <c r="G6280" s="32">
        <v>1262.2281417615116</v>
      </c>
    </row>
    <row r="6281" spans="1:7" x14ac:dyDescent="0.25">
      <c r="A6281" s="32">
        <v>2032</v>
      </c>
      <c r="B6281" s="33" t="s">
        <v>12</v>
      </c>
      <c r="C6281" s="33" t="s">
        <v>32</v>
      </c>
      <c r="D6281" s="33" t="s">
        <v>8</v>
      </c>
      <c r="E6281" s="32">
        <v>2016</v>
      </c>
      <c r="F6281" s="32">
        <v>16</v>
      </c>
      <c r="G6281" s="32">
        <v>1420.4353661079538</v>
      </c>
    </row>
    <row r="6282" spans="1:7" x14ac:dyDescent="0.25">
      <c r="A6282" s="32">
        <v>2032</v>
      </c>
      <c r="B6282" s="33" t="s">
        <v>12</v>
      </c>
      <c r="C6282" s="33" t="s">
        <v>32</v>
      </c>
      <c r="D6282" s="33" t="s">
        <v>8</v>
      </c>
      <c r="E6282" s="32">
        <v>2017</v>
      </c>
      <c r="F6282" s="32">
        <v>15</v>
      </c>
      <c r="G6282" s="32">
        <v>1626.8109204440623</v>
      </c>
    </row>
    <row r="6283" spans="1:7" x14ac:dyDescent="0.25">
      <c r="A6283" s="32">
        <v>2032</v>
      </c>
      <c r="B6283" s="33" t="s">
        <v>12</v>
      </c>
      <c r="C6283" s="33" t="s">
        <v>32</v>
      </c>
      <c r="D6283" s="33" t="s">
        <v>8</v>
      </c>
      <c r="E6283" s="32">
        <v>2018</v>
      </c>
      <c r="F6283" s="32">
        <v>14</v>
      </c>
      <c r="G6283" s="32">
        <v>1728.2337303227773</v>
      </c>
    </row>
    <row r="6284" spans="1:7" x14ac:dyDescent="0.25">
      <c r="A6284" s="32">
        <v>2032</v>
      </c>
      <c r="B6284" s="33" t="s">
        <v>12</v>
      </c>
      <c r="C6284" s="33" t="s">
        <v>32</v>
      </c>
      <c r="D6284" s="33" t="s">
        <v>8</v>
      </c>
      <c r="E6284" s="32">
        <v>2019</v>
      </c>
      <c r="F6284" s="32">
        <v>13</v>
      </c>
      <c r="G6284" s="32">
        <v>1825.2059344225083</v>
      </c>
    </row>
    <row r="6285" spans="1:7" x14ac:dyDescent="0.25">
      <c r="A6285" s="32">
        <v>2032</v>
      </c>
      <c r="B6285" s="33" t="s">
        <v>12</v>
      </c>
      <c r="C6285" s="33" t="s">
        <v>32</v>
      </c>
      <c r="D6285" s="33" t="s">
        <v>8</v>
      </c>
      <c r="E6285" s="32">
        <v>2020</v>
      </c>
      <c r="F6285" s="32">
        <v>12</v>
      </c>
      <c r="G6285" s="32">
        <v>1945.6901083539833</v>
      </c>
    </row>
    <row r="6286" spans="1:7" x14ac:dyDescent="0.25">
      <c r="A6286" s="32">
        <v>2032</v>
      </c>
      <c r="B6286" s="33" t="s">
        <v>12</v>
      </c>
      <c r="C6286" s="33" t="s">
        <v>32</v>
      </c>
      <c r="D6286" s="33" t="s">
        <v>8</v>
      </c>
      <c r="E6286" s="32">
        <v>2021</v>
      </c>
      <c r="F6286" s="32">
        <v>11</v>
      </c>
      <c r="G6286" s="32">
        <v>2022.2604156056511</v>
      </c>
    </row>
    <row r="6287" spans="1:7" x14ac:dyDescent="0.25">
      <c r="A6287" s="32">
        <v>2032</v>
      </c>
      <c r="B6287" s="33" t="s">
        <v>12</v>
      </c>
      <c r="C6287" s="33" t="s">
        <v>32</v>
      </c>
      <c r="D6287" s="33" t="s">
        <v>8</v>
      </c>
      <c r="E6287" s="32">
        <v>2022</v>
      </c>
      <c r="F6287" s="32">
        <v>10</v>
      </c>
      <c r="G6287" s="32">
        <v>2089.909495946084</v>
      </c>
    </row>
    <row r="6288" spans="1:7" x14ac:dyDescent="0.25">
      <c r="A6288" s="32">
        <v>2032</v>
      </c>
      <c r="B6288" s="33" t="s">
        <v>12</v>
      </c>
      <c r="C6288" s="33" t="s">
        <v>32</v>
      </c>
      <c r="D6288" s="33" t="s">
        <v>8</v>
      </c>
      <c r="E6288" s="32">
        <v>2023</v>
      </c>
      <c r="F6288" s="32">
        <v>9</v>
      </c>
      <c r="G6288" s="32">
        <v>2177.4698270472177</v>
      </c>
    </row>
    <row r="6289" spans="1:7" x14ac:dyDescent="0.25">
      <c r="A6289" s="32">
        <v>2032</v>
      </c>
      <c r="B6289" s="33" t="s">
        <v>12</v>
      </c>
      <c r="C6289" s="33" t="s">
        <v>32</v>
      </c>
      <c r="D6289" s="33" t="s">
        <v>8</v>
      </c>
      <c r="E6289" s="32">
        <v>2024</v>
      </c>
      <c r="F6289" s="32">
        <v>8</v>
      </c>
      <c r="G6289" s="32">
        <v>1881.093183</v>
      </c>
    </row>
    <row r="6290" spans="1:7" x14ac:dyDescent="0.25">
      <c r="A6290" s="32">
        <v>2032</v>
      </c>
      <c r="B6290" s="33" t="s">
        <v>12</v>
      </c>
      <c r="C6290" s="33" t="s">
        <v>32</v>
      </c>
      <c r="D6290" s="33" t="s">
        <v>8</v>
      </c>
      <c r="E6290" s="32">
        <v>2025</v>
      </c>
      <c r="F6290" s="32">
        <v>7</v>
      </c>
      <c r="G6290" s="32">
        <v>2232.0734600000001</v>
      </c>
    </row>
    <row r="6291" spans="1:7" x14ac:dyDescent="0.25">
      <c r="A6291" s="32">
        <v>2032</v>
      </c>
      <c r="B6291" s="33" t="s">
        <v>12</v>
      </c>
      <c r="C6291" s="33" t="s">
        <v>32</v>
      </c>
      <c r="D6291" s="33" t="s">
        <v>8</v>
      </c>
      <c r="E6291" s="32">
        <v>2026</v>
      </c>
      <c r="F6291" s="32">
        <v>6</v>
      </c>
      <c r="G6291" s="32">
        <v>2487.494541776045</v>
      </c>
    </row>
    <row r="6292" spans="1:7" x14ac:dyDescent="0.25">
      <c r="A6292" s="32">
        <v>2032</v>
      </c>
      <c r="B6292" s="33" t="s">
        <v>12</v>
      </c>
      <c r="C6292" s="33" t="s">
        <v>32</v>
      </c>
      <c r="D6292" s="33" t="s">
        <v>8</v>
      </c>
      <c r="E6292" s="32">
        <v>2027</v>
      </c>
      <c r="F6292" s="32">
        <v>5</v>
      </c>
      <c r="G6292" s="32">
        <v>2505.7176366748026</v>
      </c>
    </row>
    <row r="6293" spans="1:7" x14ac:dyDescent="0.25">
      <c r="A6293" s="32">
        <v>2032</v>
      </c>
      <c r="B6293" s="33" t="s">
        <v>12</v>
      </c>
      <c r="C6293" s="33" t="s">
        <v>32</v>
      </c>
      <c r="D6293" s="33" t="s">
        <v>8</v>
      </c>
      <c r="E6293" s="32">
        <v>2028</v>
      </c>
      <c r="F6293" s="32">
        <v>4</v>
      </c>
      <c r="G6293" s="32">
        <v>2552.5468425542081</v>
      </c>
    </row>
    <row r="6294" spans="1:7" x14ac:dyDescent="0.25">
      <c r="A6294" s="32">
        <v>2032</v>
      </c>
      <c r="B6294" s="33" t="s">
        <v>12</v>
      </c>
      <c r="C6294" s="33" t="s">
        <v>32</v>
      </c>
      <c r="D6294" s="33" t="s">
        <v>8</v>
      </c>
      <c r="E6294" s="32">
        <v>2029</v>
      </c>
      <c r="F6294" s="32">
        <v>3</v>
      </c>
      <c r="G6294" s="32">
        <v>2628.423493165451</v>
      </c>
    </row>
    <row r="6295" spans="1:7" x14ac:dyDescent="0.25">
      <c r="A6295" s="32">
        <v>2032</v>
      </c>
      <c r="B6295" s="33" t="s">
        <v>12</v>
      </c>
      <c r="C6295" s="33" t="s">
        <v>32</v>
      </c>
      <c r="D6295" s="33" t="s">
        <v>8</v>
      </c>
      <c r="E6295" s="32">
        <v>2030</v>
      </c>
      <c r="F6295" s="32">
        <v>2</v>
      </c>
      <c r="G6295" s="32">
        <v>2702.8136379051712</v>
      </c>
    </row>
    <row r="6296" spans="1:7" x14ac:dyDescent="0.25">
      <c r="A6296" s="32">
        <v>2032</v>
      </c>
      <c r="B6296" s="33" t="s">
        <v>12</v>
      </c>
      <c r="C6296" s="33" t="s">
        <v>32</v>
      </c>
      <c r="D6296" s="33" t="s">
        <v>8</v>
      </c>
      <c r="E6296" s="32">
        <v>2031</v>
      </c>
      <c r="F6296" s="32">
        <v>1</v>
      </c>
      <c r="G6296" s="32">
        <v>2748.3126503765998</v>
      </c>
    </row>
    <row r="6297" spans="1:7" x14ac:dyDescent="0.25">
      <c r="A6297" s="32">
        <v>2032</v>
      </c>
      <c r="B6297" s="33" t="s">
        <v>12</v>
      </c>
      <c r="C6297" s="33" t="s">
        <v>32</v>
      </c>
      <c r="D6297" s="33" t="s">
        <v>8</v>
      </c>
      <c r="E6297" s="32">
        <v>2032</v>
      </c>
      <c r="F6297" s="32">
        <v>0</v>
      </c>
      <c r="G6297" s="32">
        <v>2781.6967965793901</v>
      </c>
    </row>
    <row r="6298" spans="1:7" x14ac:dyDescent="0.25">
      <c r="A6298" s="32">
        <v>2032</v>
      </c>
      <c r="B6298" s="33" t="s">
        <v>12</v>
      </c>
      <c r="C6298" s="33" t="s">
        <v>32</v>
      </c>
      <c r="D6298" s="33" t="s">
        <v>8</v>
      </c>
      <c r="E6298" s="32">
        <v>2033</v>
      </c>
      <c r="F6298" s="32">
        <v>-1</v>
      </c>
      <c r="G6298" s="32">
        <v>651.36152526639898</v>
      </c>
    </row>
    <row r="6299" spans="1:7" x14ac:dyDescent="0.25">
      <c r="A6299" s="32">
        <v>2032</v>
      </c>
      <c r="B6299" s="33" t="s">
        <v>13</v>
      </c>
      <c r="C6299" s="33" t="s">
        <v>32</v>
      </c>
      <c r="D6299" s="33" t="s">
        <v>8</v>
      </c>
      <c r="E6299" s="32">
        <v>2010</v>
      </c>
      <c r="F6299" s="32">
        <v>22</v>
      </c>
      <c r="G6299" s="32">
        <v>509.75061010000002</v>
      </c>
    </row>
    <row r="6300" spans="1:7" x14ac:dyDescent="0.25">
      <c r="A6300" s="32">
        <v>2032</v>
      </c>
      <c r="B6300" s="33" t="s">
        <v>13</v>
      </c>
      <c r="C6300" s="33" t="s">
        <v>32</v>
      </c>
      <c r="D6300" s="33" t="s">
        <v>8</v>
      </c>
      <c r="E6300" s="32">
        <v>2011</v>
      </c>
      <c r="F6300" s="32">
        <v>21</v>
      </c>
      <c r="G6300" s="32">
        <v>654.91312830000004</v>
      </c>
    </row>
    <row r="6301" spans="1:7" x14ac:dyDescent="0.25">
      <c r="A6301" s="32">
        <v>2032</v>
      </c>
      <c r="B6301" s="33" t="s">
        <v>13</v>
      </c>
      <c r="C6301" s="33" t="s">
        <v>32</v>
      </c>
      <c r="D6301" s="33" t="s">
        <v>8</v>
      </c>
      <c r="E6301" s="32">
        <v>2012</v>
      </c>
      <c r="F6301" s="32">
        <v>20</v>
      </c>
      <c r="G6301" s="32">
        <v>795.19135519999998</v>
      </c>
    </row>
    <row r="6302" spans="1:7" x14ac:dyDescent="0.25">
      <c r="A6302" s="32">
        <v>2032</v>
      </c>
      <c r="B6302" s="33" t="s">
        <v>13</v>
      </c>
      <c r="C6302" s="33" t="s">
        <v>32</v>
      </c>
      <c r="D6302" s="33" t="s">
        <v>8</v>
      </c>
      <c r="E6302" s="32">
        <v>2013</v>
      </c>
      <c r="F6302" s="32">
        <v>19</v>
      </c>
      <c r="G6302" s="32">
        <v>1014.279411</v>
      </c>
    </row>
    <row r="6303" spans="1:7" x14ac:dyDescent="0.25">
      <c r="A6303" s="32">
        <v>2032</v>
      </c>
      <c r="B6303" s="33" t="s">
        <v>13</v>
      </c>
      <c r="C6303" s="33" t="s">
        <v>32</v>
      </c>
      <c r="D6303" s="33" t="s">
        <v>8</v>
      </c>
      <c r="E6303" s="32">
        <v>2014</v>
      </c>
      <c r="F6303" s="32">
        <v>18</v>
      </c>
      <c r="G6303" s="32">
        <v>1329.8768950000001</v>
      </c>
    </row>
    <row r="6304" spans="1:7" x14ac:dyDescent="0.25">
      <c r="A6304" s="32">
        <v>2032</v>
      </c>
      <c r="B6304" s="33" t="s">
        <v>13</v>
      </c>
      <c r="C6304" s="33" t="s">
        <v>32</v>
      </c>
      <c r="D6304" s="33" t="s">
        <v>8</v>
      </c>
      <c r="E6304" s="32">
        <v>2015</v>
      </c>
      <c r="F6304" s="32">
        <v>17</v>
      </c>
      <c r="G6304" s="32">
        <v>2044.7206269999999</v>
      </c>
    </row>
    <row r="6305" spans="1:7" x14ac:dyDescent="0.25">
      <c r="A6305" s="32">
        <v>2032</v>
      </c>
      <c r="B6305" s="33" t="s">
        <v>13</v>
      </c>
      <c r="C6305" s="33" t="s">
        <v>32</v>
      </c>
      <c r="D6305" s="33" t="s">
        <v>8</v>
      </c>
      <c r="E6305" s="32">
        <v>2016</v>
      </c>
      <c r="F6305" s="32">
        <v>16</v>
      </c>
      <c r="G6305" s="32">
        <v>3110.663145</v>
      </c>
    </row>
    <row r="6306" spans="1:7" x14ac:dyDescent="0.25">
      <c r="A6306" s="32">
        <v>2032</v>
      </c>
      <c r="B6306" s="33" t="s">
        <v>13</v>
      </c>
      <c r="C6306" s="33" t="s">
        <v>32</v>
      </c>
      <c r="D6306" s="33" t="s">
        <v>8</v>
      </c>
      <c r="E6306" s="32">
        <v>2017</v>
      </c>
      <c r="F6306" s="32">
        <v>15</v>
      </c>
      <c r="G6306" s="32">
        <v>3735.8708799999999</v>
      </c>
    </row>
    <row r="6307" spans="1:7" x14ac:dyDescent="0.25">
      <c r="A6307" s="32">
        <v>2032</v>
      </c>
      <c r="B6307" s="33" t="s">
        <v>13</v>
      </c>
      <c r="C6307" s="33" t="s">
        <v>32</v>
      </c>
      <c r="D6307" s="33" t="s">
        <v>8</v>
      </c>
      <c r="E6307" s="32">
        <v>2018</v>
      </c>
      <c r="F6307" s="32">
        <v>14</v>
      </c>
      <c r="G6307" s="32">
        <v>2788.5825519999999</v>
      </c>
    </row>
    <row r="6308" spans="1:7" x14ac:dyDescent="0.25">
      <c r="A6308" s="32">
        <v>2032</v>
      </c>
      <c r="B6308" s="33" t="s">
        <v>13</v>
      </c>
      <c r="C6308" s="33" t="s">
        <v>32</v>
      </c>
      <c r="D6308" s="33" t="s">
        <v>8</v>
      </c>
      <c r="E6308" s="32">
        <v>2019</v>
      </c>
      <c r="F6308" s="32">
        <v>13</v>
      </c>
      <c r="G6308" s="32">
        <v>5047.523126</v>
      </c>
    </row>
    <row r="6309" spans="1:7" x14ac:dyDescent="0.25">
      <c r="A6309" s="32">
        <v>2032</v>
      </c>
      <c r="B6309" s="33" t="s">
        <v>13</v>
      </c>
      <c r="C6309" s="33" t="s">
        <v>32</v>
      </c>
      <c r="D6309" s="33" t="s">
        <v>8</v>
      </c>
      <c r="E6309" s="32">
        <v>2020</v>
      </c>
      <c r="F6309" s="32">
        <v>12</v>
      </c>
      <c r="G6309" s="32">
        <v>5242.2054719999996</v>
      </c>
    </row>
    <row r="6310" spans="1:7" x14ac:dyDescent="0.25">
      <c r="A6310" s="32">
        <v>2032</v>
      </c>
      <c r="B6310" s="33" t="s">
        <v>13</v>
      </c>
      <c r="C6310" s="33" t="s">
        <v>32</v>
      </c>
      <c r="D6310" s="33" t="s">
        <v>8</v>
      </c>
      <c r="E6310" s="32">
        <v>2021</v>
      </c>
      <c r="F6310" s="32">
        <v>11</v>
      </c>
      <c r="G6310" s="32">
        <v>5788.1013549999998</v>
      </c>
    </row>
    <row r="6311" spans="1:7" x14ac:dyDescent="0.25">
      <c r="A6311" s="32">
        <v>2032</v>
      </c>
      <c r="B6311" s="33" t="s">
        <v>13</v>
      </c>
      <c r="C6311" s="33" t="s">
        <v>32</v>
      </c>
      <c r="D6311" s="33" t="s">
        <v>8</v>
      </c>
      <c r="E6311" s="32">
        <v>2022</v>
      </c>
      <c r="F6311" s="32">
        <v>10</v>
      </c>
      <c r="G6311" s="32">
        <v>6002.2017830000004</v>
      </c>
    </row>
    <row r="6312" spans="1:7" x14ac:dyDescent="0.25">
      <c r="A6312" s="32">
        <v>2032</v>
      </c>
      <c r="B6312" s="33" t="s">
        <v>13</v>
      </c>
      <c r="C6312" s="33" t="s">
        <v>32</v>
      </c>
      <c r="D6312" s="33" t="s">
        <v>8</v>
      </c>
      <c r="E6312" s="32">
        <v>2023</v>
      </c>
      <c r="F6312" s="32">
        <v>9</v>
      </c>
      <c r="G6312" s="32">
        <v>6094.258906</v>
      </c>
    </row>
    <row r="6313" spans="1:7" x14ac:dyDescent="0.25">
      <c r="A6313" s="32">
        <v>2032</v>
      </c>
      <c r="B6313" s="33" t="s">
        <v>13</v>
      </c>
      <c r="C6313" s="33" t="s">
        <v>32</v>
      </c>
      <c r="D6313" s="33" t="s">
        <v>8</v>
      </c>
      <c r="E6313" s="32">
        <v>2024</v>
      </c>
      <c r="F6313" s="32">
        <v>8</v>
      </c>
      <c r="G6313" s="32">
        <v>7524.3727310000004</v>
      </c>
    </row>
    <row r="6314" spans="1:7" x14ac:dyDescent="0.25">
      <c r="A6314" s="32">
        <v>2032</v>
      </c>
      <c r="B6314" s="33" t="s">
        <v>13</v>
      </c>
      <c r="C6314" s="33" t="s">
        <v>32</v>
      </c>
      <c r="D6314" s="33" t="s">
        <v>8</v>
      </c>
      <c r="E6314" s="32">
        <v>2025</v>
      </c>
      <c r="F6314" s="32">
        <v>7</v>
      </c>
      <c r="G6314" s="32">
        <v>8928.2938410000006</v>
      </c>
    </row>
    <row r="6315" spans="1:7" x14ac:dyDescent="0.25">
      <c r="A6315" s="32">
        <v>2032</v>
      </c>
      <c r="B6315" s="33" t="s">
        <v>13</v>
      </c>
      <c r="C6315" s="33" t="s">
        <v>32</v>
      </c>
      <c r="D6315" s="33" t="s">
        <v>8</v>
      </c>
      <c r="E6315" s="32">
        <v>2026</v>
      </c>
      <c r="F6315" s="32">
        <v>6</v>
      </c>
      <c r="G6315" s="32">
        <v>9949.9781671035562</v>
      </c>
    </row>
    <row r="6316" spans="1:7" x14ac:dyDescent="0.25">
      <c r="A6316" s="32">
        <v>2032</v>
      </c>
      <c r="B6316" s="33" t="s">
        <v>13</v>
      </c>
      <c r="C6316" s="33" t="s">
        <v>32</v>
      </c>
      <c r="D6316" s="33" t="s">
        <v>8</v>
      </c>
      <c r="E6316" s="32">
        <v>2027</v>
      </c>
      <c r="F6316" s="32">
        <v>5</v>
      </c>
      <c r="G6316" s="32">
        <v>10022.870546699114</v>
      </c>
    </row>
    <row r="6317" spans="1:7" x14ac:dyDescent="0.25">
      <c r="A6317" s="32">
        <v>2032</v>
      </c>
      <c r="B6317" s="33" t="s">
        <v>13</v>
      </c>
      <c r="C6317" s="33" t="s">
        <v>32</v>
      </c>
      <c r="D6317" s="33" t="s">
        <v>8</v>
      </c>
      <c r="E6317" s="32">
        <v>2028</v>
      </c>
      <c r="F6317" s="32">
        <v>4</v>
      </c>
      <c r="G6317" s="32">
        <v>10210.187370216678</v>
      </c>
    </row>
    <row r="6318" spans="1:7" x14ac:dyDescent="0.25">
      <c r="A6318" s="32">
        <v>2032</v>
      </c>
      <c r="B6318" s="33" t="s">
        <v>13</v>
      </c>
      <c r="C6318" s="33" t="s">
        <v>32</v>
      </c>
      <c r="D6318" s="33" t="s">
        <v>8</v>
      </c>
      <c r="E6318" s="32">
        <v>2029</v>
      </c>
      <c r="F6318" s="32">
        <v>3</v>
      </c>
      <c r="G6318" s="32">
        <v>10513.693972661509</v>
      </c>
    </row>
    <row r="6319" spans="1:7" x14ac:dyDescent="0.25">
      <c r="A6319" s="32">
        <v>2032</v>
      </c>
      <c r="B6319" s="33" t="s">
        <v>13</v>
      </c>
      <c r="C6319" s="33" t="s">
        <v>32</v>
      </c>
      <c r="D6319" s="33" t="s">
        <v>8</v>
      </c>
      <c r="E6319" s="32">
        <v>2030</v>
      </c>
      <c r="F6319" s="32">
        <v>2</v>
      </c>
      <c r="G6319" s="32">
        <v>10811.254551620983</v>
      </c>
    </row>
    <row r="6320" spans="1:7" x14ac:dyDescent="0.25">
      <c r="A6320" s="32">
        <v>2032</v>
      </c>
      <c r="B6320" s="33" t="s">
        <v>13</v>
      </c>
      <c r="C6320" s="33" t="s">
        <v>32</v>
      </c>
      <c r="D6320" s="33" t="s">
        <v>8</v>
      </c>
      <c r="E6320" s="32">
        <v>2031</v>
      </c>
      <c r="F6320" s="32">
        <v>1</v>
      </c>
      <c r="G6320" s="32">
        <v>10993.250601506301</v>
      </c>
    </row>
    <row r="6321" spans="1:7" x14ac:dyDescent="0.25">
      <c r="A6321" s="32">
        <v>2032</v>
      </c>
      <c r="B6321" s="33" t="s">
        <v>13</v>
      </c>
      <c r="C6321" s="33" t="s">
        <v>32</v>
      </c>
      <c r="D6321" s="33" t="s">
        <v>8</v>
      </c>
      <c r="E6321" s="32">
        <v>2032</v>
      </c>
      <c r="F6321" s="32">
        <v>0</v>
      </c>
      <c r="G6321" s="32">
        <v>11126.787186317901</v>
      </c>
    </row>
    <row r="6322" spans="1:7" x14ac:dyDescent="0.25">
      <c r="A6322" s="32">
        <v>2032</v>
      </c>
      <c r="B6322" s="33" t="s">
        <v>13</v>
      </c>
      <c r="C6322" s="33" t="s">
        <v>32</v>
      </c>
      <c r="D6322" s="33" t="s">
        <v>8</v>
      </c>
      <c r="E6322" s="32">
        <v>2033</v>
      </c>
      <c r="F6322" s="32">
        <v>-1</v>
      </c>
      <c r="G6322" s="32">
        <v>2605.446101</v>
      </c>
    </row>
    <row r="6323" spans="1:7" x14ac:dyDescent="0.25">
      <c r="A6323" s="32">
        <v>2032</v>
      </c>
      <c r="B6323" s="33" t="s">
        <v>9</v>
      </c>
      <c r="C6323" s="33" t="s">
        <v>32</v>
      </c>
      <c r="D6323" s="33" t="s">
        <v>8</v>
      </c>
      <c r="E6323" s="32">
        <v>2010</v>
      </c>
      <c r="F6323" s="32">
        <v>22</v>
      </c>
      <c r="G6323" s="32">
        <v>112.06049578834171</v>
      </c>
    </row>
    <row r="6324" spans="1:7" x14ac:dyDescent="0.25">
      <c r="A6324" s="32">
        <v>2032</v>
      </c>
      <c r="B6324" s="33" t="s">
        <v>9</v>
      </c>
      <c r="C6324" s="33" t="s">
        <v>32</v>
      </c>
      <c r="D6324" s="33" t="s">
        <v>8</v>
      </c>
      <c r="E6324" s="32">
        <v>2011</v>
      </c>
      <c r="F6324" s="32">
        <v>21</v>
      </c>
      <c r="G6324" s="32">
        <v>144.55048285880605</v>
      </c>
    </row>
    <row r="6325" spans="1:7" x14ac:dyDescent="0.25">
      <c r="A6325" s="32">
        <v>2032</v>
      </c>
      <c r="B6325" s="33" t="s">
        <v>9</v>
      </c>
      <c r="C6325" s="33" t="s">
        <v>32</v>
      </c>
      <c r="D6325" s="33" t="s">
        <v>8</v>
      </c>
      <c r="E6325" s="32">
        <v>2012</v>
      </c>
      <c r="F6325" s="32">
        <v>20</v>
      </c>
      <c r="G6325" s="32">
        <v>178.76938867512357</v>
      </c>
    </row>
    <row r="6326" spans="1:7" x14ac:dyDescent="0.25">
      <c r="A6326" s="32">
        <v>2032</v>
      </c>
      <c r="B6326" s="33" t="s">
        <v>9</v>
      </c>
      <c r="C6326" s="33" t="s">
        <v>32</v>
      </c>
      <c r="D6326" s="33" t="s">
        <v>8</v>
      </c>
      <c r="E6326" s="32">
        <v>2013</v>
      </c>
      <c r="F6326" s="32">
        <v>19</v>
      </c>
      <c r="G6326" s="32">
        <v>217.00577764302318</v>
      </c>
    </row>
    <row r="6327" spans="1:7" x14ac:dyDescent="0.25">
      <c r="A6327" s="32">
        <v>2032</v>
      </c>
      <c r="B6327" s="33" t="s">
        <v>9</v>
      </c>
      <c r="C6327" s="33" t="s">
        <v>32</v>
      </c>
      <c r="D6327" s="33" t="s">
        <v>8</v>
      </c>
      <c r="E6327" s="32">
        <v>2014</v>
      </c>
      <c r="F6327" s="32">
        <v>18</v>
      </c>
      <c r="G6327" s="32">
        <v>265.23644025764031</v>
      </c>
    </row>
    <row r="6328" spans="1:7" x14ac:dyDescent="0.25">
      <c r="A6328" s="32">
        <v>2032</v>
      </c>
      <c r="B6328" s="33" t="s">
        <v>9</v>
      </c>
      <c r="C6328" s="33" t="s">
        <v>32</v>
      </c>
      <c r="D6328" s="33" t="s">
        <v>8</v>
      </c>
      <c r="E6328" s="32">
        <v>2015</v>
      </c>
      <c r="F6328" s="32">
        <v>17</v>
      </c>
      <c r="G6328" s="32">
        <v>311.21421913020055</v>
      </c>
    </row>
    <row r="6329" spans="1:7" x14ac:dyDescent="0.25">
      <c r="A6329" s="32">
        <v>2032</v>
      </c>
      <c r="B6329" s="33" t="s">
        <v>9</v>
      </c>
      <c r="C6329" s="33" t="s">
        <v>32</v>
      </c>
      <c r="D6329" s="33" t="s">
        <v>8</v>
      </c>
      <c r="E6329" s="32">
        <v>2016</v>
      </c>
      <c r="F6329" s="32">
        <v>16</v>
      </c>
      <c r="G6329" s="32">
        <v>356.73823292117288</v>
      </c>
    </row>
    <row r="6330" spans="1:7" x14ac:dyDescent="0.25">
      <c r="A6330" s="32">
        <v>2032</v>
      </c>
      <c r="B6330" s="33" t="s">
        <v>9</v>
      </c>
      <c r="C6330" s="33" t="s">
        <v>32</v>
      </c>
      <c r="D6330" s="33" t="s">
        <v>8</v>
      </c>
      <c r="E6330" s="32">
        <v>2017</v>
      </c>
      <c r="F6330" s="32">
        <v>15</v>
      </c>
      <c r="G6330" s="32">
        <v>417.33658275711065</v>
      </c>
    </row>
    <row r="6331" spans="1:7" x14ac:dyDescent="0.25">
      <c r="A6331" s="32">
        <v>2032</v>
      </c>
      <c r="B6331" s="33" t="s">
        <v>9</v>
      </c>
      <c r="C6331" s="33" t="s">
        <v>32</v>
      </c>
      <c r="D6331" s="33" t="s">
        <v>8</v>
      </c>
      <c r="E6331" s="32">
        <v>2018</v>
      </c>
      <c r="F6331" s="32">
        <v>14</v>
      </c>
      <c r="G6331" s="32">
        <v>452.35128487062428</v>
      </c>
    </row>
    <row r="6332" spans="1:7" x14ac:dyDescent="0.25">
      <c r="A6332" s="32">
        <v>2032</v>
      </c>
      <c r="B6332" s="33" t="s">
        <v>9</v>
      </c>
      <c r="C6332" s="33" t="s">
        <v>32</v>
      </c>
      <c r="D6332" s="33" t="s">
        <v>8</v>
      </c>
      <c r="E6332" s="32">
        <v>2019</v>
      </c>
      <c r="F6332" s="32">
        <v>13</v>
      </c>
      <c r="G6332" s="32">
        <v>486.36975840413038</v>
      </c>
    </row>
    <row r="6333" spans="1:7" x14ac:dyDescent="0.25">
      <c r="A6333" s="32">
        <v>2032</v>
      </c>
      <c r="B6333" s="33" t="s">
        <v>9</v>
      </c>
      <c r="C6333" s="33" t="s">
        <v>32</v>
      </c>
      <c r="D6333" s="33" t="s">
        <v>8</v>
      </c>
      <c r="E6333" s="32">
        <v>2020</v>
      </c>
      <c r="F6333" s="32">
        <v>12</v>
      </c>
      <c r="G6333" s="32">
        <v>527.47884554560869</v>
      </c>
    </row>
    <row r="6334" spans="1:7" x14ac:dyDescent="0.25">
      <c r="A6334" s="32">
        <v>2032</v>
      </c>
      <c r="B6334" s="33" t="s">
        <v>9</v>
      </c>
      <c r="C6334" s="33" t="s">
        <v>32</v>
      </c>
      <c r="D6334" s="33" t="s">
        <v>8</v>
      </c>
      <c r="E6334" s="32">
        <v>2021</v>
      </c>
      <c r="F6334" s="32">
        <v>11</v>
      </c>
      <c r="G6334" s="32">
        <v>557.83356809070392</v>
      </c>
    </row>
    <row r="6335" spans="1:7" x14ac:dyDescent="0.25">
      <c r="A6335" s="32">
        <v>2032</v>
      </c>
      <c r="B6335" s="33" t="s">
        <v>9</v>
      </c>
      <c r="C6335" s="33" t="s">
        <v>32</v>
      </c>
      <c r="D6335" s="33" t="s">
        <v>8</v>
      </c>
      <c r="E6335" s="32">
        <v>2022</v>
      </c>
      <c r="F6335" s="32">
        <v>10</v>
      </c>
      <c r="G6335" s="32">
        <v>585.34546756789734</v>
      </c>
    </row>
    <row r="6336" spans="1:7" x14ac:dyDescent="0.25">
      <c r="A6336" s="32">
        <v>2032</v>
      </c>
      <c r="B6336" s="33" t="s">
        <v>9</v>
      </c>
      <c r="C6336" s="33" t="s">
        <v>32</v>
      </c>
      <c r="D6336" s="33" t="s">
        <v>8</v>
      </c>
      <c r="E6336" s="32">
        <v>2023</v>
      </c>
      <c r="F6336" s="32">
        <v>9</v>
      </c>
      <c r="G6336" s="32">
        <v>616.98803974350972</v>
      </c>
    </row>
    <row r="6337" spans="1:7" x14ac:dyDescent="0.25">
      <c r="A6337" s="32">
        <v>2032</v>
      </c>
      <c r="B6337" s="33" t="s">
        <v>9</v>
      </c>
      <c r="C6337" s="33" t="s">
        <v>32</v>
      </c>
      <c r="D6337" s="33" t="s">
        <v>8</v>
      </c>
      <c r="E6337" s="32">
        <v>2024</v>
      </c>
      <c r="F6337" s="32">
        <v>8</v>
      </c>
      <c r="G6337" s="32">
        <v>655.32577583864236</v>
      </c>
    </row>
    <row r="6338" spans="1:7" x14ac:dyDescent="0.25">
      <c r="A6338" s="32">
        <v>2032</v>
      </c>
      <c r="B6338" s="33" t="s">
        <v>9</v>
      </c>
      <c r="C6338" s="33" t="s">
        <v>32</v>
      </c>
      <c r="D6338" s="33" t="s">
        <v>8</v>
      </c>
      <c r="E6338" s="32">
        <v>2025</v>
      </c>
      <c r="F6338" s="32">
        <v>7</v>
      </c>
      <c r="G6338" s="32">
        <v>691.96445474629968</v>
      </c>
    </row>
    <row r="6339" spans="1:7" x14ac:dyDescent="0.25">
      <c r="A6339" s="32">
        <v>2032</v>
      </c>
      <c r="B6339" s="33" t="s">
        <v>9</v>
      </c>
      <c r="C6339" s="33" t="s">
        <v>32</v>
      </c>
      <c r="D6339" s="33" t="s">
        <v>8</v>
      </c>
      <c r="E6339" s="32">
        <v>2026</v>
      </c>
      <c r="F6339" s="32">
        <v>6</v>
      </c>
      <c r="G6339" s="32">
        <v>722.14240292368368</v>
      </c>
    </row>
    <row r="6340" spans="1:7" x14ac:dyDescent="0.25">
      <c r="A6340" s="32">
        <v>2032</v>
      </c>
      <c r="B6340" s="33" t="s">
        <v>9</v>
      </c>
      <c r="C6340" s="33" t="s">
        <v>32</v>
      </c>
      <c r="D6340" s="33" t="s">
        <v>8</v>
      </c>
      <c r="E6340" s="32">
        <v>2027</v>
      </c>
      <c r="F6340" s="32">
        <v>5</v>
      </c>
      <c r="G6340" s="32">
        <v>732.20348939187738</v>
      </c>
    </row>
    <row r="6341" spans="1:7" x14ac:dyDescent="0.25">
      <c r="A6341" s="32">
        <v>2032</v>
      </c>
      <c r="B6341" s="33" t="s">
        <v>9</v>
      </c>
      <c r="C6341" s="33" t="s">
        <v>32</v>
      </c>
      <c r="D6341" s="33" t="s">
        <v>8</v>
      </c>
      <c r="E6341" s="32">
        <v>2028</v>
      </c>
      <c r="F6341" s="32">
        <v>4</v>
      </c>
      <c r="G6341" s="32">
        <v>749.58292119159921</v>
      </c>
    </row>
    <row r="6342" spans="1:7" x14ac:dyDescent="0.25">
      <c r="A6342" s="32">
        <v>2032</v>
      </c>
      <c r="B6342" s="33" t="s">
        <v>9</v>
      </c>
      <c r="C6342" s="33" t="s">
        <v>32</v>
      </c>
      <c r="D6342" s="33" t="s">
        <v>8</v>
      </c>
      <c r="E6342" s="32">
        <v>2029</v>
      </c>
      <c r="F6342" s="32">
        <v>3</v>
      </c>
      <c r="G6342" s="32">
        <v>774.04162610180606</v>
      </c>
    </row>
    <row r="6343" spans="1:7" x14ac:dyDescent="0.25">
      <c r="A6343" s="32">
        <v>2032</v>
      </c>
      <c r="B6343" s="33" t="s">
        <v>9</v>
      </c>
      <c r="C6343" s="33" t="s">
        <v>32</v>
      </c>
      <c r="D6343" s="33" t="s">
        <v>8</v>
      </c>
      <c r="E6343" s="32">
        <v>2030</v>
      </c>
      <c r="F6343" s="32">
        <v>2</v>
      </c>
      <c r="G6343" s="32">
        <v>797.95346891479778</v>
      </c>
    </row>
    <row r="6344" spans="1:7" x14ac:dyDescent="0.25">
      <c r="A6344" s="32">
        <v>2032</v>
      </c>
      <c r="B6344" s="33" t="s">
        <v>9</v>
      </c>
      <c r="C6344" s="33" t="s">
        <v>32</v>
      </c>
      <c r="D6344" s="33" t="s">
        <v>8</v>
      </c>
      <c r="E6344" s="32">
        <v>2031</v>
      </c>
      <c r="F6344" s="32">
        <v>1</v>
      </c>
      <c r="G6344" s="32">
        <v>815.521236633699</v>
      </c>
    </row>
    <row r="6345" spans="1:7" x14ac:dyDescent="0.25">
      <c r="A6345" s="32">
        <v>2032</v>
      </c>
      <c r="B6345" s="33" t="s">
        <v>9</v>
      </c>
      <c r="C6345" s="33" t="s">
        <v>32</v>
      </c>
      <c r="D6345" s="33" t="s">
        <v>8</v>
      </c>
      <c r="E6345" s="32">
        <v>2032</v>
      </c>
      <c r="F6345" s="32">
        <v>0</v>
      </c>
      <c r="G6345" s="32">
        <v>829.35500320000006</v>
      </c>
    </row>
    <row r="6346" spans="1:7" x14ac:dyDescent="0.25">
      <c r="A6346" s="32">
        <v>2032</v>
      </c>
      <c r="B6346" s="33" t="s">
        <v>9</v>
      </c>
      <c r="C6346" s="33" t="s">
        <v>32</v>
      </c>
      <c r="D6346" s="33" t="s">
        <v>8</v>
      </c>
      <c r="E6346" s="32">
        <v>2033</v>
      </c>
      <c r="F6346" s="32">
        <v>-1</v>
      </c>
      <c r="G6346" s="32">
        <v>78.592954700000007</v>
      </c>
    </row>
    <row r="6347" spans="1:7" x14ac:dyDescent="0.25">
      <c r="A6347" s="32">
        <v>2032</v>
      </c>
      <c r="B6347" s="33" t="s">
        <v>14</v>
      </c>
      <c r="C6347" s="33" t="s">
        <v>32</v>
      </c>
      <c r="D6347" s="33" t="s">
        <v>8</v>
      </c>
      <c r="E6347" s="32">
        <v>2010</v>
      </c>
      <c r="F6347" s="32">
        <v>22</v>
      </c>
      <c r="G6347" s="32">
        <v>19.833605439999999</v>
      </c>
    </row>
    <row r="6348" spans="1:7" x14ac:dyDescent="0.25">
      <c r="A6348" s="32">
        <v>2032</v>
      </c>
      <c r="B6348" s="33" t="s">
        <v>14</v>
      </c>
      <c r="C6348" s="33" t="s">
        <v>32</v>
      </c>
      <c r="D6348" s="33" t="s">
        <v>8</v>
      </c>
      <c r="E6348" s="32">
        <v>2011</v>
      </c>
      <c r="F6348" s="32">
        <v>21</v>
      </c>
      <c r="G6348" s="32">
        <v>4.3033059639999998</v>
      </c>
    </row>
    <row r="6349" spans="1:7" x14ac:dyDescent="0.25">
      <c r="A6349" s="32">
        <v>2032</v>
      </c>
      <c r="B6349" s="33" t="s">
        <v>14</v>
      </c>
      <c r="C6349" s="33" t="s">
        <v>32</v>
      </c>
      <c r="D6349" s="33" t="s">
        <v>8</v>
      </c>
      <c r="E6349" s="32">
        <v>2012</v>
      </c>
      <c r="F6349" s="32">
        <v>20</v>
      </c>
      <c r="G6349" s="32">
        <v>15.065091860000001</v>
      </c>
    </row>
    <row r="6350" spans="1:7" x14ac:dyDescent="0.25">
      <c r="A6350" s="32">
        <v>2032</v>
      </c>
      <c r="B6350" s="33" t="s">
        <v>14</v>
      </c>
      <c r="C6350" s="33" t="s">
        <v>32</v>
      </c>
      <c r="D6350" s="33" t="s">
        <v>8</v>
      </c>
      <c r="E6350" s="32">
        <v>2013</v>
      </c>
      <c r="F6350" s="32">
        <v>19</v>
      </c>
      <c r="G6350" s="32">
        <v>26.421352169999999</v>
      </c>
    </row>
    <row r="6351" spans="1:7" x14ac:dyDescent="0.25">
      <c r="A6351" s="32">
        <v>2032</v>
      </c>
      <c r="B6351" s="33" t="s">
        <v>14</v>
      </c>
      <c r="C6351" s="33" t="s">
        <v>32</v>
      </c>
      <c r="D6351" s="33" t="s">
        <v>8</v>
      </c>
      <c r="E6351" s="32">
        <v>2014</v>
      </c>
      <c r="F6351" s="32">
        <v>18</v>
      </c>
      <c r="G6351" s="32">
        <v>28.829245400000001</v>
      </c>
    </row>
    <row r="6352" spans="1:7" x14ac:dyDescent="0.25">
      <c r="A6352" s="32">
        <v>2032</v>
      </c>
      <c r="B6352" s="33" t="s">
        <v>14</v>
      </c>
      <c r="C6352" s="33" t="s">
        <v>32</v>
      </c>
      <c r="D6352" s="33" t="s">
        <v>8</v>
      </c>
      <c r="E6352" s="32">
        <v>2015</v>
      </c>
      <c r="F6352" s="32">
        <v>17</v>
      </c>
      <c r="G6352" s="32">
        <v>55.156265869999999</v>
      </c>
    </row>
    <row r="6353" spans="1:7" x14ac:dyDescent="0.25">
      <c r="A6353" s="32">
        <v>2032</v>
      </c>
      <c r="B6353" s="33" t="s">
        <v>14</v>
      </c>
      <c r="C6353" s="33" t="s">
        <v>32</v>
      </c>
      <c r="D6353" s="33" t="s">
        <v>8</v>
      </c>
      <c r="E6353" s="32">
        <v>2016</v>
      </c>
      <c r="F6353" s="32">
        <v>16</v>
      </c>
      <c r="G6353" s="32">
        <v>76.93431812</v>
      </c>
    </row>
    <row r="6354" spans="1:7" x14ac:dyDescent="0.25">
      <c r="A6354" s="32">
        <v>2032</v>
      </c>
      <c r="B6354" s="33" t="s">
        <v>14</v>
      </c>
      <c r="C6354" s="33" t="s">
        <v>32</v>
      </c>
      <c r="D6354" s="33" t="s">
        <v>8</v>
      </c>
      <c r="E6354" s="32">
        <v>2017</v>
      </c>
      <c r="F6354" s="32">
        <v>15</v>
      </c>
      <c r="G6354" s="32">
        <v>122.51899068719835</v>
      </c>
    </row>
    <row r="6355" spans="1:7" x14ac:dyDescent="0.25">
      <c r="A6355" s="32">
        <v>2032</v>
      </c>
      <c r="B6355" s="33" t="s">
        <v>14</v>
      </c>
      <c r="C6355" s="33" t="s">
        <v>32</v>
      </c>
      <c r="D6355" s="33" t="s">
        <v>8</v>
      </c>
      <c r="E6355" s="32">
        <v>2018</v>
      </c>
      <c r="F6355" s="32">
        <v>14</v>
      </c>
      <c r="G6355" s="32">
        <v>132.17313498107796</v>
      </c>
    </row>
    <row r="6356" spans="1:7" x14ac:dyDescent="0.25">
      <c r="A6356" s="32">
        <v>2032</v>
      </c>
      <c r="B6356" s="33" t="s">
        <v>14</v>
      </c>
      <c r="C6356" s="33" t="s">
        <v>32</v>
      </c>
      <c r="D6356" s="33" t="s">
        <v>8</v>
      </c>
      <c r="E6356" s="32">
        <v>2019</v>
      </c>
      <c r="F6356" s="32">
        <v>13</v>
      </c>
      <c r="G6356" s="32">
        <v>140.65120569872781</v>
      </c>
    </row>
    <row r="6357" spans="1:7" x14ac:dyDescent="0.25">
      <c r="A6357" s="32">
        <v>2032</v>
      </c>
      <c r="B6357" s="33" t="s">
        <v>14</v>
      </c>
      <c r="C6357" s="33" t="s">
        <v>32</v>
      </c>
      <c r="D6357" s="33" t="s">
        <v>8</v>
      </c>
      <c r="E6357" s="32">
        <v>2020</v>
      </c>
      <c r="F6357" s="32">
        <v>12</v>
      </c>
      <c r="G6357" s="32">
        <v>151.05400301566758</v>
      </c>
    </row>
    <row r="6358" spans="1:7" x14ac:dyDescent="0.25">
      <c r="A6358" s="32">
        <v>2032</v>
      </c>
      <c r="B6358" s="33" t="s">
        <v>14</v>
      </c>
      <c r="C6358" s="33" t="s">
        <v>32</v>
      </c>
      <c r="D6358" s="33" t="s">
        <v>8</v>
      </c>
      <c r="E6358" s="32">
        <v>2021</v>
      </c>
      <c r="F6358" s="32">
        <v>11</v>
      </c>
      <c r="G6358" s="32">
        <v>158.38015710395672</v>
      </c>
    </row>
    <row r="6359" spans="1:7" x14ac:dyDescent="0.25">
      <c r="A6359" s="32">
        <v>2032</v>
      </c>
      <c r="B6359" s="33" t="s">
        <v>14</v>
      </c>
      <c r="C6359" s="33" t="s">
        <v>32</v>
      </c>
      <c r="D6359" s="33" t="s">
        <v>8</v>
      </c>
      <c r="E6359" s="32">
        <v>2022</v>
      </c>
      <c r="F6359" s="32">
        <v>10</v>
      </c>
      <c r="G6359" s="32">
        <v>165.19183832159709</v>
      </c>
    </row>
    <row r="6360" spans="1:7" x14ac:dyDescent="0.25">
      <c r="A6360" s="32">
        <v>2032</v>
      </c>
      <c r="B6360" s="33" t="s">
        <v>14</v>
      </c>
      <c r="C6360" s="33" t="s">
        <v>32</v>
      </c>
      <c r="D6360" s="33" t="s">
        <v>8</v>
      </c>
      <c r="E6360" s="32">
        <v>2023</v>
      </c>
      <c r="F6360" s="32">
        <v>9</v>
      </c>
      <c r="G6360" s="32">
        <v>173.39785817308808</v>
      </c>
    </row>
    <row r="6361" spans="1:7" x14ac:dyDescent="0.25">
      <c r="A6361" s="32">
        <v>2032</v>
      </c>
      <c r="B6361" s="33" t="s">
        <v>14</v>
      </c>
      <c r="C6361" s="33" t="s">
        <v>32</v>
      </c>
      <c r="D6361" s="33" t="s">
        <v>8</v>
      </c>
      <c r="E6361" s="32">
        <v>2024</v>
      </c>
      <c r="F6361" s="32">
        <v>8</v>
      </c>
      <c r="G6361" s="32">
        <v>183.37900547012504</v>
      </c>
    </row>
    <row r="6362" spans="1:7" x14ac:dyDescent="0.25">
      <c r="A6362" s="32">
        <v>2032</v>
      </c>
      <c r="B6362" s="33" t="s">
        <v>14</v>
      </c>
      <c r="C6362" s="33" t="s">
        <v>32</v>
      </c>
      <c r="D6362" s="33" t="s">
        <v>8</v>
      </c>
      <c r="E6362" s="32">
        <v>2025</v>
      </c>
      <c r="F6362" s="32">
        <v>7</v>
      </c>
      <c r="G6362" s="32">
        <v>192.31122151872907</v>
      </c>
    </row>
    <row r="6363" spans="1:7" x14ac:dyDescent="0.25">
      <c r="A6363" s="32">
        <v>2032</v>
      </c>
      <c r="B6363" s="33" t="s">
        <v>14</v>
      </c>
      <c r="C6363" s="33" t="s">
        <v>32</v>
      </c>
      <c r="D6363" s="33" t="s">
        <v>8</v>
      </c>
      <c r="E6363" s="32">
        <v>2026</v>
      </c>
      <c r="F6363" s="32">
        <v>6</v>
      </c>
      <c r="G6363" s="32">
        <v>199.34483122128884</v>
      </c>
    </row>
    <row r="6364" spans="1:7" x14ac:dyDescent="0.25">
      <c r="A6364" s="32">
        <v>2032</v>
      </c>
      <c r="B6364" s="33" t="s">
        <v>14</v>
      </c>
      <c r="C6364" s="33" t="s">
        <v>32</v>
      </c>
      <c r="D6364" s="33" t="s">
        <v>8</v>
      </c>
      <c r="E6364" s="32">
        <v>2027</v>
      </c>
      <c r="F6364" s="32">
        <v>5</v>
      </c>
      <c r="G6364" s="32">
        <v>201.14641982803252</v>
      </c>
    </row>
    <row r="6365" spans="1:7" x14ac:dyDescent="0.25">
      <c r="A6365" s="32">
        <v>2032</v>
      </c>
      <c r="B6365" s="33" t="s">
        <v>14</v>
      </c>
      <c r="C6365" s="33" t="s">
        <v>32</v>
      </c>
      <c r="D6365" s="33" t="s">
        <v>8</v>
      </c>
      <c r="E6365" s="32">
        <v>2028</v>
      </c>
      <c r="F6365" s="32">
        <v>4</v>
      </c>
      <c r="G6365" s="32">
        <v>205.30409040218817</v>
      </c>
    </row>
    <row r="6366" spans="1:7" x14ac:dyDescent="0.25">
      <c r="A6366" s="32">
        <v>2032</v>
      </c>
      <c r="B6366" s="33" t="s">
        <v>14</v>
      </c>
      <c r="C6366" s="33" t="s">
        <v>32</v>
      </c>
      <c r="D6366" s="33" t="s">
        <v>8</v>
      </c>
      <c r="E6366" s="32">
        <v>2029</v>
      </c>
      <c r="F6366" s="32">
        <v>3</v>
      </c>
      <c r="G6366" s="32">
        <v>211.59912305307148</v>
      </c>
    </row>
    <row r="6367" spans="1:7" x14ac:dyDescent="0.25">
      <c r="A6367" s="32">
        <v>2032</v>
      </c>
      <c r="B6367" s="33" t="s">
        <v>14</v>
      </c>
      <c r="C6367" s="33" t="s">
        <v>32</v>
      </c>
      <c r="D6367" s="33" t="s">
        <v>8</v>
      </c>
      <c r="E6367" s="32">
        <v>2030</v>
      </c>
      <c r="F6367" s="32">
        <v>2</v>
      </c>
      <c r="G6367" s="32">
        <v>217.92211934157686</v>
      </c>
    </row>
    <row r="6368" spans="1:7" x14ac:dyDescent="0.25">
      <c r="A6368" s="32">
        <v>2032</v>
      </c>
      <c r="B6368" s="33" t="s">
        <v>14</v>
      </c>
      <c r="C6368" s="33" t="s">
        <v>32</v>
      </c>
      <c r="D6368" s="33" t="s">
        <v>8</v>
      </c>
      <c r="E6368" s="32">
        <v>2031</v>
      </c>
      <c r="F6368" s="32">
        <v>1</v>
      </c>
      <c r="G6368" s="32">
        <v>222.73154673789901</v>
      </c>
    </row>
    <row r="6369" spans="1:7" x14ac:dyDescent="0.25">
      <c r="A6369" s="32">
        <v>2032</v>
      </c>
      <c r="B6369" s="33" t="s">
        <v>14</v>
      </c>
      <c r="C6369" s="33" t="s">
        <v>32</v>
      </c>
      <c r="D6369" s="33" t="s">
        <v>8</v>
      </c>
      <c r="E6369" s="32">
        <v>2032</v>
      </c>
      <c r="F6369" s="32">
        <v>0</v>
      </c>
      <c r="G6369" s="32">
        <v>226.6529693</v>
      </c>
    </row>
    <row r="6370" spans="1:7" x14ac:dyDescent="0.25">
      <c r="A6370" s="32">
        <v>2032</v>
      </c>
      <c r="B6370" s="33" t="s">
        <v>14</v>
      </c>
      <c r="C6370" s="33" t="s">
        <v>32</v>
      </c>
      <c r="D6370" s="33" t="s">
        <v>8</v>
      </c>
      <c r="E6370" s="32">
        <v>2033</v>
      </c>
      <c r="F6370" s="32">
        <v>-1</v>
      </c>
      <c r="G6370" s="32">
        <v>3.1987713430000002</v>
      </c>
    </row>
    <row r="6371" spans="1:7" x14ac:dyDescent="0.25">
      <c r="A6371" s="32">
        <v>2032</v>
      </c>
      <c r="B6371" s="33" t="s">
        <v>15</v>
      </c>
      <c r="C6371" s="33" t="s">
        <v>32</v>
      </c>
      <c r="D6371" s="33" t="s">
        <v>16</v>
      </c>
      <c r="E6371" s="32">
        <v>2010</v>
      </c>
      <c r="F6371" s="32">
        <v>22</v>
      </c>
      <c r="G6371" s="32">
        <v>1571.5883400142834</v>
      </c>
    </row>
    <row r="6372" spans="1:7" x14ac:dyDescent="0.25">
      <c r="A6372" s="32">
        <v>2032</v>
      </c>
      <c r="B6372" s="33" t="s">
        <v>15</v>
      </c>
      <c r="C6372" s="33" t="s">
        <v>32</v>
      </c>
      <c r="D6372" s="33" t="s">
        <v>16</v>
      </c>
      <c r="E6372" s="32">
        <v>2011</v>
      </c>
      <c r="F6372" s="32">
        <v>21</v>
      </c>
      <c r="G6372" s="32">
        <v>1571.9418761717857</v>
      </c>
    </row>
    <row r="6373" spans="1:7" x14ac:dyDescent="0.25">
      <c r="A6373" s="32">
        <v>2032</v>
      </c>
      <c r="B6373" s="33" t="s">
        <v>15</v>
      </c>
      <c r="C6373" s="33" t="s">
        <v>32</v>
      </c>
      <c r="D6373" s="33" t="s">
        <v>16</v>
      </c>
      <c r="E6373" s="32">
        <v>2012</v>
      </c>
      <c r="F6373" s="32">
        <v>20</v>
      </c>
      <c r="G6373" s="32">
        <v>1697.8018760570076</v>
      </c>
    </row>
    <row r="6374" spans="1:7" x14ac:dyDescent="0.25">
      <c r="A6374" s="32">
        <v>2032</v>
      </c>
      <c r="B6374" s="33" t="s">
        <v>15</v>
      </c>
      <c r="C6374" s="33" t="s">
        <v>32</v>
      </c>
      <c r="D6374" s="33" t="s">
        <v>16</v>
      </c>
      <c r="E6374" s="32">
        <v>2013</v>
      </c>
      <c r="F6374" s="32">
        <v>19</v>
      </c>
      <c r="G6374" s="32">
        <v>1812.5610128913859</v>
      </c>
    </row>
    <row r="6375" spans="1:7" x14ac:dyDescent="0.25">
      <c r="A6375" s="32">
        <v>2032</v>
      </c>
      <c r="B6375" s="33" t="s">
        <v>15</v>
      </c>
      <c r="C6375" s="33" t="s">
        <v>32</v>
      </c>
      <c r="D6375" s="33" t="s">
        <v>16</v>
      </c>
      <c r="E6375" s="32">
        <v>2014</v>
      </c>
      <c r="F6375" s="32">
        <v>18</v>
      </c>
      <c r="G6375" s="32">
        <v>1975.981718</v>
      </c>
    </row>
    <row r="6376" spans="1:7" x14ac:dyDescent="0.25">
      <c r="A6376" s="32">
        <v>2032</v>
      </c>
      <c r="B6376" s="33" t="s">
        <v>15</v>
      </c>
      <c r="C6376" s="33" t="s">
        <v>32</v>
      </c>
      <c r="D6376" s="33" t="s">
        <v>16</v>
      </c>
      <c r="E6376" s="32">
        <v>2015</v>
      </c>
      <c r="F6376" s="32">
        <v>17</v>
      </c>
      <c r="G6376" s="32">
        <v>2200.3678783129367</v>
      </c>
    </row>
    <row r="6377" spans="1:7" x14ac:dyDescent="0.25">
      <c r="A6377" s="32">
        <v>2032</v>
      </c>
      <c r="B6377" s="33" t="s">
        <v>15</v>
      </c>
      <c r="C6377" s="33" t="s">
        <v>32</v>
      </c>
      <c r="D6377" s="33" t="s">
        <v>16</v>
      </c>
      <c r="E6377" s="32">
        <v>2016</v>
      </c>
      <c r="F6377" s="32">
        <v>16</v>
      </c>
      <c r="G6377" s="32">
        <v>2178.1391269999999</v>
      </c>
    </row>
    <row r="6378" spans="1:7" x14ac:dyDescent="0.25">
      <c r="A6378" s="32">
        <v>2032</v>
      </c>
      <c r="B6378" s="33" t="s">
        <v>15</v>
      </c>
      <c r="C6378" s="33" t="s">
        <v>32</v>
      </c>
      <c r="D6378" s="33" t="s">
        <v>16</v>
      </c>
      <c r="E6378" s="32">
        <v>2017</v>
      </c>
      <c r="F6378" s="32">
        <v>15</v>
      </c>
      <c r="G6378" s="32">
        <v>2327.6782880000001</v>
      </c>
    </row>
    <row r="6379" spans="1:7" x14ac:dyDescent="0.25">
      <c r="A6379" s="32">
        <v>2032</v>
      </c>
      <c r="B6379" s="33" t="s">
        <v>15</v>
      </c>
      <c r="C6379" s="33" t="s">
        <v>32</v>
      </c>
      <c r="D6379" s="33" t="s">
        <v>16</v>
      </c>
      <c r="E6379" s="32">
        <v>2018</v>
      </c>
      <c r="F6379" s="32">
        <v>14</v>
      </c>
      <c r="G6379" s="32">
        <v>2470.877133</v>
      </c>
    </row>
    <row r="6380" spans="1:7" x14ac:dyDescent="0.25">
      <c r="A6380" s="32">
        <v>2032</v>
      </c>
      <c r="B6380" s="33" t="s">
        <v>15</v>
      </c>
      <c r="C6380" s="33" t="s">
        <v>32</v>
      </c>
      <c r="D6380" s="33" t="s">
        <v>16</v>
      </c>
      <c r="E6380" s="32">
        <v>2019</v>
      </c>
      <c r="F6380" s="32">
        <v>13</v>
      </c>
      <c r="G6380" s="32">
        <v>2500.8976290000001</v>
      </c>
    </row>
    <row r="6381" spans="1:7" x14ac:dyDescent="0.25">
      <c r="A6381" s="32">
        <v>2032</v>
      </c>
      <c r="B6381" s="33" t="s">
        <v>15</v>
      </c>
      <c r="C6381" s="33" t="s">
        <v>32</v>
      </c>
      <c r="D6381" s="33" t="s">
        <v>16</v>
      </c>
      <c r="E6381" s="32">
        <v>2020</v>
      </c>
      <c r="F6381" s="32">
        <v>12</v>
      </c>
      <c r="G6381" s="32">
        <v>2661.400122</v>
      </c>
    </row>
    <row r="6382" spans="1:7" x14ac:dyDescent="0.25">
      <c r="A6382" s="32">
        <v>2032</v>
      </c>
      <c r="B6382" s="33" t="s">
        <v>15</v>
      </c>
      <c r="C6382" s="33" t="s">
        <v>32</v>
      </c>
      <c r="D6382" s="33" t="s">
        <v>16</v>
      </c>
      <c r="E6382" s="32">
        <v>2021</v>
      </c>
      <c r="F6382" s="32">
        <v>11</v>
      </c>
      <c r="G6382" s="32">
        <v>2661.5099209999998</v>
      </c>
    </row>
    <row r="6383" spans="1:7" x14ac:dyDescent="0.25">
      <c r="A6383" s="32">
        <v>2032</v>
      </c>
      <c r="B6383" s="33" t="s">
        <v>15</v>
      </c>
      <c r="C6383" s="33" t="s">
        <v>32</v>
      </c>
      <c r="D6383" s="33" t="s">
        <v>16</v>
      </c>
      <c r="E6383" s="32">
        <v>2022</v>
      </c>
      <c r="F6383" s="32">
        <v>10</v>
      </c>
      <c r="G6383" s="32">
        <v>2785.1515366160788</v>
      </c>
    </row>
    <row r="6384" spans="1:7" x14ac:dyDescent="0.25">
      <c r="A6384" s="32">
        <v>2032</v>
      </c>
      <c r="B6384" s="33" t="s">
        <v>15</v>
      </c>
      <c r="C6384" s="33" t="s">
        <v>32</v>
      </c>
      <c r="D6384" s="33" t="s">
        <v>16</v>
      </c>
      <c r="E6384" s="32">
        <v>2023</v>
      </c>
      <c r="F6384" s="32">
        <v>9</v>
      </c>
      <c r="G6384" s="32">
        <v>2968.6246719999999</v>
      </c>
    </row>
    <row r="6385" spans="1:7" x14ac:dyDescent="0.25">
      <c r="A6385" s="32">
        <v>2032</v>
      </c>
      <c r="B6385" s="33" t="s">
        <v>15</v>
      </c>
      <c r="C6385" s="33" t="s">
        <v>32</v>
      </c>
      <c r="D6385" s="33" t="s">
        <v>16</v>
      </c>
      <c r="E6385" s="32">
        <v>2024</v>
      </c>
      <c r="F6385" s="32">
        <v>8</v>
      </c>
      <c r="G6385" s="32">
        <v>3105.3671972021907</v>
      </c>
    </row>
    <row r="6386" spans="1:7" x14ac:dyDescent="0.25">
      <c r="A6386" s="32">
        <v>2032</v>
      </c>
      <c r="B6386" s="33" t="s">
        <v>15</v>
      </c>
      <c r="C6386" s="33" t="s">
        <v>32</v>
      </c>
      <c r="D6386" s="33" t="s">
        <v>16</v>
      </c>
      <c r="E6386" s="32">
        <v>2025</v>
      </c>
      <c r="F6386" s="32">
        <v>7</v>
      </c>
      <c r="G6386" s="32">
        <v>3182.7584969999998</v>
      </c>
    </row>
    <row r="6387" spans="1:7" x14ac:dyDescent="0.25">
      <c r="A6387" s="32">
        <v>2032</v>
      </c>
      <c r="B6387" s="33" t="s">
        <v>15</v>
      </c>
      <c r="C6387" s="33" t="s">
        <v>32</v>
      </c>
      <c r="D6387" s="33" t="s">
        <v>16</v>
      </c>
      <c r="E6387" s="32">
        <v>2026</v>
      </c>
      <c r="F6387" s="32">
        <v>6</v>
      </c>
      <c r="G6387" s="32">
        <v>3268.64422175544</v>
      </c>
    </row>
    <row r="6388" spans="1:7" x14ac:dyDescent="0.25">
      <c r="A6388" s="32">
        <v>2032</v>
      </c>
      <c r="B6388" s="33" t="s">
        <v>15</v>
      </c>
      <c r="C6388" s="33" t="s">
        <v>32</v>
      </c>
      <c r="D6388" s="33" t="s">
        <v>16</v>
      </c>
      <c r="E6388" s="32">
        <v>2027</v>
      </c>
      <c r="F6388" s="32">
        <v>5</v>
      </c>
      <c r="G6388" s="32">
        <v>3281.5843289735394</v>
      </c>
    </row>
    <row r="6389" spans="1:7" x14ac:dyDescent="0.25">
      <c r="A6389" s="32">
        <v>2032</v>
      </c>
      <c r="B6389" s="33" t="s">
        <v>15</v>
      </c>
      <c r="C6389" s="33" t="s">
        <v>32</v>
      </c>
      <c r="D6389" s="33" t="s">
        <v>16</v>
      </c>
      <c r="E6389" s="32">
        <v>2028</v>
      </c>
      <c r="F6389" s="32">
        <v>4</v>
      </c>
      <c r="G6389" s="32">
        <v>3362.4260159999999</v>
      </c>
    </row>
    <row r="6390" spans="1:7" x14ac:dyDescent="0.25">
      <c r="A6390" s="32">
        <v>2032</v>
      </c>
      <c r="B6390" s="33" t="s">
        <v>15</v>
      </c>
      <c r="C6390" s="33" t="s">
        <v>32</v>
      </c>
      <c r="D6390" s="33" t="s">
        <v>16</v>
      </c>
      <c r="E6390" s="32">
        <v>2029</v>
      </c>
      <c r="F6390" s="32">
        <v>3</v>
      </c>
      <c r="G6390" s="32">
        <v>3486.694215</v>
      </c>
    </row>
    <row r="6391" spans="1:7" x14ac:dyDescent="0.25">
      <c r="A6391" s="32">
        <v>2032</v>
      </c>
      <c r="B6391" s="33" t="s">
        <v>15</v>
      </c>
      <c r="C6391" s="33" t="s">
        <v>32</v>
      </c>
      <c r="D6391" s="33" t="s">
        <v>16</v>
      </c>
      <c r="E6391" s="32">
        <v>2030</v>
      </c>
      <c r="F6391" s="32">
        <v>2</v>
      </c>
      <c r="G6391" s="32">
        <v>3567.6886478559395</v>
      </c>
    </row>
    <row r="6392" spans="1:7" x14ac:dyDescent="0.25">
      <c r="A6392" s="32">
        <v>2032</v>
      </c>
      <c r="B6392" s="33" t="s">
        <v>15</v>
      </c>
      <c r="C6392" s="33" t="s">
        <v>32</v>
      </c>
      <c r="D6392" s="33" t="s">
        <v>16</v>
      </c>
      <c r="E6392" s="32">
        <v>2031</v>
      </c>
      <c r="F6392" s="32">
        <v>1</v>
      </c>
      <c r="G6392" s="32">
        <v>3529.4156545999899</v>
      </c>
    </row>
    <row r="6393" spans="1:7" x14ac:dyDescent="0.25">
      <c r="A6393" s="32">
        <v>2032</v>
      </c>
      <c r="B6393" s="33" t="s">
        <v>15</v>
      </c>
      <c r="C6393" s="33" t="s">
        <v>32</v>
      </c>
      <c r="D6393" s="33" t="s">
        <v>16</v>
      </c>
      <c r="E6393" s="32">
        <v>2032</v>
      </c>
      <c r="F6393" s="32">
        <v>0</v>
      </c>
      <c r="G6393" s="32">
        <v>3541.57243379999</v>
      </c>
    </row>
    <row r="6394" spans="1:7" x14ac:dyDescent="0.25">
      <c r="A6394" s="32">
        <v>2032</v>
      </c>
      <c r="B6394" s="33" t="s">
        <v>17</v>
      </c>
      <c r="C6394" s="33" t="s">
        <v>33</v>
      </c>
      <c r="D6394" s="33" t="s">
        <v>8</v>
      </c>
      <c r="E6394" s="32">
        <v>2010</v>
      </c>
      <c r="F6394" s="32">
        <v>22</v>
      </c>
      <c r="G6394" s="32">
        <v>11.68201057394114</v>
      </c>
    </row>
    <row r="6395" spans="1:7" x14ac:dyDescent="0.25">
      <c r="A6395" s="32">
        <v>2032</v>
      </c>
      <c r="B6395" s="33" t="s">
        <v>17</v>
      </c>
      <c r="C6395" s="33" t="s">
        <v>33</v>
      </c>
      <c r="D6395" s="33" t="s">
        <v>8</v>
      </c>
      <c r="E6395" s="32">
        <v>2011</v>
      </c>
      <c r="F6395" s="32">
        <v>21</v>
      </c>
      <c r="G6395" s="32">
        <v>16.208160407015168</v>
      </c>
    </row>
    <row r="6396" spans="1:7" x14ac:dyDescent="0.25">
      <c r="A6396" s="32">
        <v>2032</v>
      </c>
      <c r="B6396" s="33" t="s">
        <v>17</v>
      </c>
      <c r="C6396" s="33" t="s">
        <v>33</v>
      </c>
      <c r="D6396" s="33" t="s">
        <v>8</v>
      </c>
      <c r="E6396" s="32">
        <v>2012</v>
      </c>
      <c r="F6396" s="32">
        <v>20</v>
      </c>
      <c r="G6396" s="32">
        <v>21.383025279494927</v>
      </c>
    </row>
    <row r="6397" spans="1:7" x14ac:dyDescent="0.25">
      <c r="A6397" s="32">
        <v>2032</v>
      </c>
      <c r="B6397" s="33" t="s">
        <v>17</v>
      </c>
      <c r="C6397" s="33" t="s">
        <v>33</v>
      </c>
      <c r="D6397" s="33" t="s">
        <v>8</v>
      </c>
      <c r="E6397" s="32">
        <v>2013</v>
      </c>
      <c r="F6397" s="32">
        <v>19</v>
      </c>
      <c r="G6397" s="32">
        <v>26.869633380556703</v>
      </c>
    </row>
    <row r="6398" spans="1:7" x14ac:dyDescent="0.25">
      <c r="A6398" s="32">
        <v>2032</v>
      </c>
      <c r="B6398" s="33" t="s">
        <v>17</v>
      </c>
      <c r="C6398" s="33" t="s">
        <v>33</v>
      </c>
      <c r="D6398" s="33" t="s">
        <v>8</v>
      </c>
      <c r="E6398" s="32">
        <v>2014</v>
      </c>
      <c r="F6398" s="32">
        <v>18</v>
      </c>
      <c r="G6398" s="32">
        <v>34.027931937776948</v>
      </c>
    </row>
    <row r="6399" spans="1:7" x14ac:dyDescent="0.25">
      <c r="A6399" s="32">
        <v>2032</v>
      </c>
      <c r="B6399" s="33" t="s">
        <v>17</v>
      </c>
      <c r="C6399" s="33" t="s">
        <v>33</v>
      </c>
      <c r="D6399" s="33" t="s">
        <v>8</v>
      </c>
      <c r="E6399" s="32">
        <v>2015</v>
      </c>
      <c r="F6399" s="32">
        <v>17</v>
      </c>
      <c r="G6399" s="32">
        <v>41.35248363323025</v>
      </c>
    </row>
    <row r="6400" spans="1:7" x14ac:dyDescent="0.25">
      <c r="A6400" s="32">
        <v>2032</v>
      </c>
      <c r="B6400" s="33" t="s">
        <v>17</v>
      </c>
      <c r="C6400" s="33" t="s">
        <v>33</v>
      </c>
      <c r="D6400" s="33" t="s">
        <v>8</v>
      </c>
      <c r="E6400" s="32">
        <v>2016</v>
      </c>
      <c r="F6400" s="32">
        <v>16</v>
      </c>
      <c r="G6400" s="32">
        <v>47.928239047733058</v>
      </c>
    </row>
    <row r="6401" spans="1:7" x14ac:dyDescent="0.25">
      <c r="A6401" s="32">
        <v>2032</v>
      </c>
      <c r="B6401" s="33" t="s">
        <v>17</v>
      </c>
      <c r="C6401" s="33" t="s">
        <v>33</v>
      </c>
      <c r="D6401" s="33" t="s">
        <v>8</v>
      </c>
      <c r="E6401" s="32">
        <v>2017</v>
      </c>
      <c r="F6401" s="32">
        <v>15</v>
      </c>
      <c r="G6401" s="32">
        <v>55.242941938772482</v>
      </c>
    </row>
    <row r="6402" spans="1:7" x14ac:dyDescent="0.25">
      <c r="A6402" s="32">
        <v>2032</v>
      </c>
      <c r="B6402" s="33" t="s">
        <v>17</v>
      </c>
      <c r="C6402" s="33" t="s">
        <v>33</v>
      </c>
      <c r="D6402" s="33" t="s">
        <v>8</v>
      </c>
      <c r="E6402" s="32">
        <v>2018</v>
      </c>
      <c r="F6402" s="32">
        <v>14</v>
      </c>
      <c r="G6402" s="32">
        <v>61.737278914349069</v>
      </c>
    </row>
    <row r="6403" spans="1:7" x14ac:dyDescent="0.25">
      <c r="A6403" s="32">
        <v>2032</v>
      </c>
      <c r="B6403" s="33" t="s">
        <v>17</v>
      </c>
      <c r="C6403" s="33" t="s">
        <v>33</v>
      </c>
      <c r="D6403" s="33" t="s">
        <v>8</v>
      </c>
      <c r="E6403" s="32">
        <v>2019</v>
      </c>
      <c r="F6403" s="32">
        <v>13</v>
      </c>
      <c r="G6403" s="32">
        <v>66.746624337086686</v>
      </c>
    </row>
    <row r="6404" spans="1:7" x14ac:dyDescent="0.25">
      <c r="A6404" s="32">
        <v>2032</v>
      </c>
      <c r="B6404" s="33" t="s">
        <v>17</v>
      </c>
      <c r="C6404" s="33" t="s">
        <v>33</v>
      </c>
      <c r="D6404" s="33" t="s">
        <v>8</v>
      </c>
      <c r="E6404" s="32">
        <v>2020</v>
      </c>
      <c r="F6404" s="32">
        <v>12</v>
      </c>
      <c r="G6404" s="32">
        <v>70.103811521041095</v>
      </c>
    </row>
    <row r="6405" spans="1:7" x14ac:dyDescent="0.25">
      <c r="A6405" s="32">
        <v>2032</v>
      </c>
      <c r="B6405" s="33" t="s">
        <v>17</v>
      </c>
      <c r="C6405" s="33" t="s">
        <v>33</v>
      </c>
      <c r="D6405" s="33" t="s">
        <v>8</v>
      </c>
      <c r="E6405" s="32">
        <v>2021</v>
      </c>
      <c r="F6405" s="32">
        <v>11</v>
      </c>
      <c r="G6405" s="32">
        <v>71.811851317881278</v>
      </c>
    </row>
    <row r="6406" spans="1:7" x14ac:dyDescent="0.25">
      <c r="A6406" s="32">
        <v>2032</v>
      </c>
      <c r="B6406" s="33" t="s">
        <v>17</v>
      </c>
      <c r="C6406" s="33" t="s">
        <v>33</v>
      </c>
      <c r="D6406" s="33" t="s">
        <v>8</v>
      </c>
      <c r="E6406" s="32">
        <v>2022</v>
      </c>
      <c r="F6406" s="32">
        <v>10</v>
      </c>
      <c r="G6406" s="32">
        <v>73.168599110087158</v>
      </c>
    </row>
    <row r="6407" spans="1:7" x14ac:dyDescent="0.25">
      <c r="A6407" s="32">
        <v>2032</v>
      </c>
      <c r="B6407" s="33" t="s">
        <v>17</v>
      </c>
      <c r="C6407" s="33" t="s">
        <v>33</v>
      </c>
      <c r="D6407" s="33" t="s">
        <v>8</v>
      </c>
      <c r="E6407" s="32">
        <v>2023</v>
      </c>
      <c r="F6407" s="32">
        <v>9</v>
      </c>
      <c r="G6407" s="32">
        <v>72.699739182761064</v>
      </c>
    </row>
    <row r="6408" spans="1:7" x14ac:dyDescent="0.25">
      <c r="A6408" s="32">
        <v>2032</v>
      </c>
      <c r="B6408" s="33" t="s">
        <v>17</v>
      </c>
      <c r="C6408" s="33" t="s">
        <v>33</v>
      </c>
      <c r="D6408" s="33" t="s">
        <v>8</v>
      </c>
      <c r="E6408" s="32">
        <v>2024</v>
      </c>
      <c r="F6408" s="32">
        <v>8</v>
      </c>
      <c r="G6408" s="32">
        <v>73.057389248642536</v>
      </c>
    </row>
    <row r="6409" spans="1:7" x14ac:dyDescent="0.25">
      <c r="A6409" s="32">
        <v>2032</v>
      </c>
      <c r="B6409" s="33" t="s">
        <v>17</v>
      </c>
      <c r="C6409" s="33" t="s">
        <v>33</v>
      </c>
      <c r="D6409" s="33" t="s">
        <v>8</v>
      </c>
      <c r="E6409" s="32">
        <v>2025</v>
      </c>
      <c r="F6409" s="32">
        <v>7</v>
      </c>
      <c r="G6409" s="32">
        <v>73.626570046354118</v>
      </c>
    </row>
    <row r="6410" spans="1:7" x14ac:dyDescent="0.25">
      <c r="A6410" s="32">
        <v>2032</v>
      </c>
      <c r="B6410" s="33" t="s">
        <v>17</v>
      </c>
      <c r="C6410" s="33" t="s">
        <v>33</v>
      </c>
      <c r="D6410" s="33" t="s">
        <v>8</v>
      </c>
      <c r="E6410" s="32">
        <v>2026</v>
      </c>
      <c r="F6410" s="32">
        <v>6</v>
      </c>
      <c r="G6410" s="32">
        <v>73.203488788963185</v>
      </c>
    </row>
    <row r="6411" spans="1:7" x14ac:dyDescent="0.25">
      <c r="A6411" s="32">
        <v>2032</v>
      </c>
      <c r="B6411" s="33" t="s">
        <v>17</v>
      </c>
      <c r="C6411" s="33" t="s">
        <v>33</v>
      </c>
      <c r="D6411" s="33" t="s">
        <v>8</v>
      </c>
      <c r="E6411" s="32">
        <v>2027</v>
      </c>
      <c r="F6411" s="32">
        <v>5</v>
      </c>
      <c r="G6411" s="32">
        <v>71.904299103689084</v>
      </c>
    </row>
    <row r="6412" spans="1:7" x14ac:dyDescent="0.25">
      <c r="A6412" s="32">
        <v>2032</v>
      </c>
      <c r="B6412" s="33" t="s">
        <v>17</v>
      </c>
      <c r="C6412" s="33" t="s">
        <v>33</v>
      </c>
      <c r="D6412" s="33" t="s">
        <v>8</v>
      </c>
      <c r="E6412" s="32">
        <v>2028</v>
      </c>
      <c r="F6412" s="32">
        <v>4</v>
      </c>
      <c r="G6412" s="32">
        <v>71.275554115995902</v>
      </c>
    </row>
    <row r="6413" spans="1:7" x14ac:dyDescent="0.25">
      <c r="A6413" s="32">
        <v>2032</v>
      </c>
      <c r="B6413" s="33" t="s">
        <v>17</v>
      </c>
      <c r="C6413" s="33" t="s">
        <v>33</v>
      </c>
      <c r="D6413" s="33" t="s">
        <v>8</v>
      </c>
      <c r="E6413" s="32">
        <v>2029</v>
      </c>
      <c r="F6413" s="32">
        <v>3</v>
      </c>
      <c r="G6413" s="32">
        <v>70.715039572977247</v>
      </c>
    </row>
    <row r="6414" spans="1:7" x14ac:dyDescent="0.25">
      <c r="A6414" s="32">
        <v>2032</v>
      </c>
      <c r="B6414" s="33" t="s">
        <v>17</v>
      </c>
      <c r="C6414" s="33" t="s">
        <v>33</v>
      </c>
      <c r="D6414" s="33" t="s">
        <v>8</v>
      </c>
      <c r="E6414" s="32">
        <v>2030</v>
      </c>
      <c r="F6414" s="32">
        <v>2</v>
      </c>
      <c r="G6414" s="32">
        <v>70.350198126339762</v>
      </c>
    </row>
    <row r="6415" spans="1:7" x14ac:dyDescent="0.25">
      <c r="A6415" s="32">
        <v>2032</v>
      </c>
      <c r="B6415" s="33" t="s">
        <v>17</v>
      </c>
      <c r="C6415" s="33" t="s">
        <v>33</v>
      </c>
      <c r="D6415" s="33" t="s">
        <v>8</v>
      </c>
      <c r="E6415" s="32">
        <v>2031</v>
      </c>
      <c r="F6415" s="32">
        <v>1</v>
      </c>
      <c r="G6415" s="32">
        <v>71.743087746200004</v>
      </c>
    </row>
    <row r="6416" spans="1:7" x14ac:dyDescent="0.25">
      <c r="A6416" s="32">
        <v>2032</v>
      </c>
      <c r="B6416" s="33" t="s">
        <v>17</v>
      </c>
      <c r="C6416" s="33" t="s">
        <v>33</v>
      </c>
      <c r="D6416" s="33" t="s">
        <v>8</v>
      </c>
      <c r="E6416" s="32">
        <v>2032</v>
      </c>
      <c r="F6416" s="32">
        <v>0</v>
      </c>
      <c r="G6416" s="32">
        <v>71.463861639299907</v>
      </c>
    </row>
    <row r="6417" spans="1:7" x14ac:dyDescent="0.25">
      <c r="A6417" s="32">
        <v>2032</v>
      </c>
      <c r="B6417" s="33" t="s">
        <v>17</v>
      </c>
      <c r="C6417" s="33" t="s">
        <v>33</v>
      </c>
      <c r="D6417" s="33" t="s">
        <v>8</v>
      </c>
      <c r="E6417" s="32">
        <v>2033</v>
      </c>
      <c r="F6417" s="32">
        <v>-1</v>
      </c>
      <c r="G6417" s="32">
        <v>15.535622095500001</v>
      </c>
    </row>
    <row r="6418" spans="1:7" x14ac:dyDescent="0.25">
      <c r="A6418" s="32">
        <v>2032</v>
      </c>
      <c r="B6418" s="33" t="s">
        <v>70</v>
      </c>
      <c r="C6418" s="33" t="s">
        <v>33</v>
      </c>
      <c r="D6418" s="33" t="s">
        <v>8</v>
      </c>
      <c r="E6418" s="32">
        <v>2010</v>
      </c>
      <c r="F6418" s="32">
        <v>22</v>
      </c>
      <c r="G6418" s="32">
        <v>50.598579379999997</v>
      </c>
    </row>
    <row r="6419" spans="1:7" x14ac:dyDescent="0.25">
      <c r="A6419" s="32">
        <v>2032</v>
      </c>
      <c r="B6419" s="33" t="s">
        <v>70</v>
      </c>
      <c r="C6419" s="33" t="s">
        <v>33</v>
      </c>
      <c r="D6419" s="33" t="s">
        <v>8</v>
      </c>
      <c r="E6419" s="32">
        <v>2011</v>
      </c>
      <c r="F6419" s="32">
        <v>21</v>
      </c>
      <c r="G6419" s="32">
        <v>72.965754239999995</v>
      </c>
    </row>
    <row r="6420" spans="1:7" x14ac:dyDescent="0.25">
      <c r="A6420" s="32">
        <v>2032</v>
      </c>
      <c r="B6420" s="33" t="s">
        <v>70</v>
      </c>
      <c r="C6420" s="33" t="s">
        <v>33</v>
      </c>
      <c r="D6420" s="33" t="s">
        <v>8</v>
      </c>
      <c r="E6420" s="32">
        <v>2012</v>
      </c>
      <c r="F6420" s="32">
        <v>20</v>
      </c>
      <c r="G6420" s="32">
        <v>96.59259102</v>
      </c>
    </row>
    <row r="6421" spans="1:7" x14ac:dyDescent="0.25">
      <c r="A6421" s="32">
        <v>2032</v>
      </c>
      <c r="B6421" s="33" t="s">
        <v>70</v>
      </c>
      <c r="C6421" s="33" t="s">
        <v>33</v>
      </c>
      <c r="D6421" s="33" t="s">
        <v>8</v>
      </c>
      <c r="E6421" s="32">
        <v>2013</v>
      </c>
      <c r="F6421" s="32">
        <v>19</v>
      </c>
      <c r="G6421" s="32">
        <v>158.27817909999999</v>
      </c>
    </row>
    <row r="6422" spans="1:7" x14ac:dyDescent="0.25">
      <c r="A6422" s="32">
        <v>2032</v>
      </c>
      <c r="B6422" s="33" t="s">
        <v>70</v>
      </c>
      <c r="C6422" s="33" t="s">
        <v>33</v>
      </c>
      <c r="D6422" s="33" t="s">
        <v>8</v>
      </c>
      <c r="E6422" s="32">
        <v>2014</v>
      </c>
      <c r="F6422" s="32">
        <v>18</v>
      </c>
      <c r="G6422" s="32">
        <v>248.46707989999999</v>
      </c>
    </row>
    <row r="6423" spans="1:7" x14ac:dyDescent="0.25">
      <c r="A6423" s="32">
        <v>2032</v>
      </c>
      <c r="B6423" s="33" t="s">
        <v>70</v>
      </c>
      <c r="C6423" s="33" t="s">
        <v>33</v>
      </c>
      <c r="D6423" s="33" t="s">
        <v>8</v>
      </c>
      <c r="E6423" s="32">
        <v>2015</v>
      </c>
      <c r="F6423" s="32">
        <v>17</v>
      </c>
      <c r="G6423" s="32">
        <v>371.87270519999998</v>
      </c>
    </row>
    <row r="6424" spans="1:7" x14ac:dyDescent="0.25">
      <c r="A6424" s="32">
        <v>2032</v>
      </c>
      <c r="B6424" s="33" t="s">
        <v>70</v>
      </c>
      <c r="C6424" s="33" t="s">
        <v>33</v>
      </c>
      <c r="D6424" s="33" t="s">
        <v>8</v>
      </c>
      <c r="E6424" s="32">
        <v>2016</v>
      </c>
      <c r="F6424" s="32">
        <v>16</v>
      </c>
      <c r="G6424" s="32">
        <v>407.05414450000001</v>
      </c>
    </row>
    <row r="6425" spans="1:7" x14ac:dyDescent="0.25">
      <c r="A6425" s="32">
        <v>2032</v>
      </c>
      <c r="B6425" s="33" t="s">
        <v>70</v>
      </c>
      <c r="C6425" s="33" t="s">
        <v>33</v>
      </c>
      <c r="D6425" s="33" t="s">
        <v>8</v>
      </c>
      <c r="E6425" s="32">
        <v>2017</v>
      </c>
      <c r="F6425" s="32">
        <v>15</v>
      </c>
      <c r="G6425" s="32">
        <v>584.41489879999995</v>
      </c>
    </row>
    <row r="6426" spans="1:7" x14ac:dyDescent="0.25">
      <c r="A6426" s="32">
        <v>2032</v>
      </c>
      <c r="B6426" s="33" t="s">
        <v>70</v>
      </c>
      <c r="C6426" s="33" t="s">
        <v>33</v>
      </c>
      <c r="D6426" s="33" t="s">
        <v>8</v>
      </c>
      <c r="E6426" s="32">
        <v>2018</v>
      </c>
      <c r="F6426" s="32">
        <v>14</v>
      </c>
      <c r="G6426" s="32">
        <v>615.93183509999994</v>
      </c>
    </row>
    <row r="6427" spans="1:7" x14ac:dyDescent="0.25">
      <c r="A6427" s="32">
        <v>2032</v>
      </c>
      <c r="B6427" s="33" t="s">
        <v>70</v>
      </c>
      <c r="C6427" s="33" t="s">
        <v>33</v>
      </c>
      <c r="D6427" s="33" t="s">
        <v>8</v>
      </c>
      <c r="E6427" s="32">
        <v>2019</v>
      </c>
      <c r="F6427" s="32">
        <v>13</v>
      </c>
      <c r="G6427" s="32">
        <v>807.95397849999995</v>
      </c>
    </row>
    <row r="6428" spans="1:7" x14ac:dyDescent="0.25">
      <c r="A6428" s="32">
        <v>2032</v>
      </c>
      <c r="B6428" s="33" t="s">
        <v>70</v>
      </c>
      <c r="C6428" s="33" t="s">
        <v>33</v>
      </c>
      <c r="D6428" s="33" t="s">
        <v>8</v>
      </c>
      <c r="E6428" s="32">
        <v>2020</v>
      </c>
      <c r="F6428" s="32">
        <v>12</v>
      </c>
      <c r="G6428" s="32">
        <v>1020.356013</v>
      </c>
    </row>
    <row r="6429" spans="1:7" x14ac:dyDescent="0.25">
      <c r="A6429" s="32">
        <v>2032</v>
      </c>
      <c r="B6429" s="33" t="s">
        <v>70</v>
      </c>
      <c r="C6429" s="33" t="s">
        <v>33</v>
      </c>
      <c r="D6429" s="33" t="s">
        <v>8</v>
      </c>
      <c r="E6429" s="32">
        <v>2021</v>
      </c>
      <c r="F6429" s="32">
        <v>11</v>
      </c>
      <c r="G6429" s="32">
        <v>1424.0303530000001</v>
      </c>
    </row>
    <row r="6430" spans="1:7" x14ac:dyDescent="0.25">
      <c r="A6430" s="32">
        <v>2032</v>
      </c>
      <c r="B6430" s="33" t="s">
        <v>70</v>
      </c>
      <c r="C6430" s="33" t="s">
        <v>33</v>
      </c>
      <c r="D6430" s="33" t="s">
        <v>8</v>
      </c>
      <c r="E6430" s="32">
        <v>2022</v>
      </c>
      <c r="F6430" s="32">
        <v>10</v>
      </c>
      <c r="G6430" s="32">
        <v>1900.4974445521252</v>
      </c>
    </row>
    <row r="6431" spans="1:7" x14ac:dyDescent="0.25">
      <c r="A6431" s="32">
        <v>2032</v>
      </c>
      <c r="B6431" s="33" t="s">
        <v>70</v>
      </c>
      <c r="C6431" s="33" t="s">
        <v>33</v>
      </c>
      <c r="D6431" s="33" t="s">
        <v>8</v>
      </c>
      <c r="E6431" s="32">
        <v>2023</v>
      </c>
      <c r="F6431" s="32">
        <v>9</v>
      </c>
      <c r="G6431" s="32">
        <v>1910.1425339175541</v>
      </c>
    </row>
    <row r="6432" spans="1:7" x14ac:dyDescent="0.25">
      <c r="A6432" s="32">
        <v>2032</v>
      </c>
      <c r="B6432" s="33" t="s">
        <v>70</v>
      </c>
      <c r="C6432" s="33" t="s">
        <v>33</v>
      </c>
      <c r="D6432" s="33" t="s">
        <v>8</v>
      </c>
      <c r="E6432" s="32">
        <v>2024</v>
      </c>
      <c r="F6432" s="32">
        <v>8</v>
      </c>
      <c r="G6432" s="32">
        <v>1950.5871518130891</v>
      </c>
    </row>
    <row r="6433" spans="1:7" x14ac:dyDescent="0.25">
      <c r="A6433" s="32">
        <v>2032</v>
      </c>
      <c r="B6433" s="33" t="s">
        <v>70</v>
      </c>
      <c r="C6433" s="33" t="s">
        <v>33</v>
      </c>
      <c r="D6433" s="33" t="s">
        <v>8</v>
      </c>
      <c r="E6433" s="32">
        <v>2025</v>
      </c>
      <c r="F6433" s="32">
        <v>7</v>
      </c>
      <c r="G6433" s="32">
        <v>2005.9784760677346</v>
      </c>
    </row>
    <row r="6434" spans="1:7" x14ac:dyDescent="0.25">
      <c r="A6434" s="32">
        <v>2032</v>
      </c>
      <c r="B6434" s="33" t="s">
        <v>70</v>
      </c>
      <c r="C6434" s="33" t="s">
        <v>33</v>
      </c>
      <c r="D6434" s="33" t="s">
        <v>8</v>
      </c>
      <c r="E6434" s="32">
        <v>2026</v>
      </c>
      <c r="F6434" s="32">
        <v>6</v>
      </c>
      <c r="G6434" s="32">
        <v>2039.988777120979</v>
      </c>
    </row>
    <row r="6435" spans="1:7" x14ac:dyDescent="0.25">
      <c r="A6435" s="32">
        <v>2032</v>
      </c>
      <c r="B6435" s="33" t="s">
        <v>70</v>
      </c>
      <c r="C6435" s="33" t="s">
        <v>33</v>
      </c>
      <c r="D6435" s="33" t="s">
        <v>8</v>
      </c>
      <c r="E6435" s="32">
        <v>2027</v>
      </c>
      <c r="F6435" s="32">
        <v>5</v>
      </c>
      <c r="G6435" s="32">
        <v>2055.6510090760739</v>
      </c>
    </row>
    <row r="6436" spans="1:7" x14ac:dyDescent="0.25">
      <c r="A6436" s="32">
        <v>2032</v>
      </c>
      <c r="B6436" s="33" t="s">
        <v>70</v>
      </c>
      <c r="C6436" s="33" t="s">
        <v>33</v>
      </c>
      <c r="D6436" s="33" t="s">
        <v>8</v>
      </c>
      <c r="E6436" s="32">
        <v>2028</v>
      </c>
      <c r="F6436" s="32">
        <v>4</v>
      </c>
      <c r="G6436" s="32">
        <v>2088.6417376049594</v>
      </c>
    </row>
    <row r="6437" spans="1:7" x14ac:dyDescent="0.25">
      <c r="A6437" s="32">
        <v>2032</v>
      </c>
      <c r="B6437" s="33" t="s">
        <v>70</v>
      </c>
      <c r="C6437" s="33" t="s">
        <v>33</v>
      </c>
      <c r="D6437" s="33" t="s">
        <v>8</v>
      </c>
      <c r="E6437" s="32">
        <v>2029</v>
      </c>
      <c r="F6437" s="32">
        <v>3</v>
      </c>
      <c r="G6437" s="32">
        <v>2122.7868818925181</v>
      </c>
    </row>
    <row r="6438" spans="1:7" x14ac:dyDescent="0.25">
      <c r="A6438" s="32">
        <v>2032</v>
      </c>
      <c r="B6438" s="33" t="s">
        <v>70</v>
      </c>
      <c r="C6438" s="33" t="s">
        <v>33</v>
      </c>
      <c r="D6438" s="33" t="s">
        <v>8</v>
      </c>
      <c r="E6438" s="32">
        <v>2030</v>
      </c>
      <c r="F6438" s="32">
        <v>2</v>
      </c>
      <c r="G6438" s="32">
        <v>2158.0780616161283</v>
      </c>
    </row>
    <row r="6439" spans="1:7" x14ac:dyDescent="0.25">
      <c r="A6439" s="32">
        <v>2032</v>
      </c>
      <c r="B6439" s="33" t="s">
        <v>70</v>
      </c>
      <c r="C6439" s="33" t="s">
        <v>33</v>
      </c>
      <c r="D6439" s="33" t="s">
        <v>8</v>
      </c>
      <c r="E6439" s="32">
        <v>2031</v>
      </c>
      <c r="F6439" s="32">
        <v>1</v>
      </c>
      <c r="G6439" s="32">
        <v>2250.82344255813</v>
      </c>
    </row>
    <row r="6440" spans="1:7" x14ac:dyDescent="0.25">
      <c r="A6440" s="32">
        <v>2032</v>
      </c>
      <c r="B6440" s="33" t="s">
        <v>70</v>
      </c>
      <c r="C6440" s="33" t="s">
        <v>33</v>
      </c>
      <c r="D6440" s="33" t="s">
        <v>8</v>
      </c>
      <c r="E6440" s="32">
        <v>2032</v>
      </c>
      <c r="F6440" s="32">
        <v>0</v>
      </c>
      <c r="G6440" s="32">
        <v>2293.7245158941701</v>
      </c>
    </row>
    <row r="6441" spans="1:7" x14ac:dyDescent="0.25">
      <c r="A6441" s="32">
        <v>2032</v>
      </c>
      <c r="B6441" s="33" t="s">
        <v>70</v>
      </c>
      <c r="C6441" s="33" t="s">
        <v>33</v>
      </c>
      <c r="D6441" s="33" t="s">
        <v>8</v>
      </c>
      <c r="E6441" s="32">
        <v>2033</v>
      </c>
      <c r="F6441" s="32">
        <v>-1</v>
      </c>
      <c r="G6441" s="32">
        <v>1541.6471979999999</v>
      </c>
    </row>
    <row r="6442" spans="1:7" x14ac:dyDescent="0.25">
      <c r="A6442" s="32">
        <v>2032</v>
      </c>
      <c r="B6442" s="33" t="s">
        <v>71</v>
      </c>
      <c r="C6442" s="33" t="s">
        <v>33</v>
      </c>
      <c r="D6442" s="33" t="s">
        <v>8</v>
      </c>
      <c r="E6442" s="32">
        <v>2010</v>
      </c>
      <c r="F6442" s="32">
        <v>22</v>
      </c>
      <c r="G6442" s="32">
        <v>2.5209413039999999</v>
      </c>
    </row>
    <row r="6443" spans="1:7" x14ac:dyDescent="0.25">
      <c r="A6443" s="32">
        <v>2032</v>
      </c>
      <c r="B6443" s="33" t="s">
        <v>71</v>
      </c>
      <c r="C6443" s="33" t="s">
        <v>33</v>
      </c>
      <c r="D6443" s="33" t="s">
        <v>8</v>
      </c>
      <c r="E6443" s="32">
        <v>2011</v>
      </c>
      <c r="F6443" s="32">
        <v>21</v>
      </c>
      <c r="G6443" s="32">
        <v>3.2944805960000001</v>
      </c>
    </row>
    <row r="6444" spans="1:7" x14ac:dyDescent="0.25">
      <c r="A6444" s="32">
        <v>2032</v>
      </c>
      <c r="B6444" s="33" t="s">
        <v>71</v>
      </c>
      <c r="C6444" s="33" t="s">
        <v>33</v>
      </c>
      <c r="D6444" s="33" t="s">
        <v>8</v>
      </c>
      <c r="E6444" s="32">
        <v>2012</v>
      </c>
      <c r="F6444" s="32">
        <v>20</v>
      </c>
      <c r="G6444" s="32">
        <v>4.6329020869999997</v>
      </c>
    </row>
    <row r="6445" spans="1:7" x14ac:dyDescent="0.25">
      <c r="A6445" s="32">
        <v>2032</v>
      </c>
      <c r="B6445" s="33" t="s">
        <v>71</v>
      </c>
      <c r="C6445" s="33" t="s">
        <v>33</v>
      </c>
      <c r="D6445" s="33" t="s">
        <v>8</v>
      </c>
      <c r="E6445" s="32">
        <v>2013</v>
      </c>
      <c r="F6445" s="32">
        <v>19</v>
      </c>
      <c r="G6445" s="32">
        <v>8.2606274420000005</v>
      </c>
    </row>
    <row r="6446" spans="1:7" x14ac:dyDescent="0.25">
      <c r="A6446" s="32">
        <v>2032</v>
      </c>
      <c r="B6446" s="33" t="s">
        <v>71</v>
      </c>
      <c r="C6446" s="33" t="s">
        <v>33</v>
      </c>
      <c r="D6446" s="33" t="s">
        <v>8</v>
      </c>
      <c r="E6446" s="32">
        <v>2014</v>
      </c>
      <c r="F6446" s="32">
        <v>18</v>
      </c>
      <c r="G6446" s="32">
        <v>13.622076720000001</v>
      </c>
    </row>
    <row r="6447" spans="1:7" x14ac:dyDescent="0.25">
      <c r="A6447" s="32">
        <v>2032</v>
      </c>
      <c r="B6447" s="33" t="s">
        <v>71</v>
      </c>
      <c r="C6447" s="33" t="s">
        <v>33</v>
      </c>
      <c r="D6447" s="33" t="s">
        <v>8</v>
      </c>
      <c r="E6447" s="32">
        <v>2015</v>
      </c>
      <c r="F6447" s="32">
        <v>17</v>
      </c>
      <c r="G6447" s="32">
        <v>21.66393201</v>
      </c>
    </row>
    <row r="6448" spans="1:7" x14ac:dyDescent="0.25">
      <c r="A6448" s="32">
        <v>2032</v>
      </c>
      <c r="B6448" s="33" t="s">
        <v>71</v>
      </c>
      <c r="C6448" s="33" t="s">
        <v>33</v>
      </c>
      <c r="D6448" s="33" t="s">
        <v>8</v>
      </c>
      <c r="E6448" s="32">
        <v>2016</v>
      </c>
      <c r="F6448" s="32">
        <v>16</v>
      </c>
      <c r="G6448" s="32">
        <v>18.803620899999999</v>
      </c>
    </row>
    <row r="6449" spans="1:7" x14ac:dyDescent="0.25">
      <c r="A6449" s="32">
        <v>2032</v>
      </c>
      <c r="B6449" s="33" t="s">
        <v>71</v>
      </c>
      <c r="C6449" s="33" t="s">
        <v>33</v>
      </c>
      <c r="D6449" s="33" t="s">
        <v>8</v>
      </c>
      <c r="E6449" s="32">
        <v>2017</v>
      </c>
      <c r="F6449" s="32">
        <v>15</v>
      </c>
      <c r="G6449" s="32">
        <v>25.39730205</v>
      </c>
    </row>
    <row r="6450" spans="1:7" x14ac:dyDescent="0.25">
      <c r="A6450" s="32">
        <v>2032</v>
      </c>
      <c r="B6450" s="33" t="s">
        <v>71</v>
      </c>
      <c r="C6450" s="33" t="s">
        <v>33</v>
      </c>
      <c r="D6450" s="33" t="s">
        <v>8</v>
      </c>
      <c r="E6450" s="32">
        <v>2018</v>
      </c>
      <c r="F6450" s="32">
        <v>14</v>
      </c>
      <c r="G6450" s="32">
        <v>30.284990180000001</v>
      </c>
    </row>
    <row r="6451" spans="1:7" x14ac:dyDescent="0.25">
      <c r="A6451" s="32">
        <v>2032</v>
      </c>
      <c r="B6451" s="33" t="s">
        <v>71</v>
      </c>
      <c r="C6451" s="33" t="s">
        <v>33</v>
      </c>
      <c r="D6451" s="33" t="s">
        <v>8</v>
      </c>
      <c r="E6451" s="32">
        <v>2019</v>
      </c>
      <c r="F6451" s="32">
        <v>13</v>
      </c>
      <c r="G6451" s="32">
        <v>39.512613860000002</v>
      </c>
    </row>
    <row r="6452" spans="1:7" x14ac:dyDescent="0.25">
      <c r="A6452" s="32">
        <v>2032</v>
      </c>
      <c r="B6452" s="33" t="s">
        <v>71</v>
      </c>
      <c r="C6452" s="33" t="s">
        <v>33</v>
      </c>
      <c r="D6452" s="33" t="s">
        <v>8</v>
      </c>
      <c r="E6452" s="32">
        <v>2020</v>
      </c>
      <c r="F6452" s="32">
        <v>12</v>
      </c>
      <c r="G6452" s="32">
        <v>49.746372870000002</v>
      </c>
    </row>
    <row r="6453" spans="1:7" x14ac:dyDescent="0.25">
      <c r="A6453" s="32">
        <v>2032</v>
      </c>
      <c r="B6453" s="33" t="s">
        <v>71</v>
      </c>
      <c r="C6453" s="33" t="s">
        <v>33</v>
      </c>
      <c r="D6453" s="33" t="s">
        <v>8</v>
      </c>
      <c r="E6453" s="32">
        <v>2021</v>
      </c>
      <c r="F6453" s="32">
        <v>11</v>
      </c>
      <c r="G6453" s="32">
        <v>69.168691440000003</v>
      </c>
    </row>
    <row r="6454" spans="1:7" x14ac:dyDescent="0.25">
      <c r="A6454" s="32">
        <v>2032</v>
      </c>
      <c r="B6454" s="33" t="s">
        <v>71</v>
      </c>
      <c r="C6454" s="33" t="s">
        <v>33</v>
      </c>
      <c r="D6454" s="33" t="s">
        <v>8</v>
      </c>
      <c r="E6454" s="32">
        <v>2022</v>
      </c>
      <c r="F6454" s="32">
        <v>10</v>
      </c>
      <c r="G6454" s="32">
        <v>91.447043667217955</v>
      </c>
    </row>
    <row r="6455" spans="1:7" x14ac:dyDescent="0.25">
      <c r="A6455" s="32">
        <v>2032</v>
      </c>
      <c r="B6455" s="33" t="s">
        <v>71</v>
      </c>
      <c r="C6455" s="33" t="s">
        <v>33</v>
      </c>
      <c r="D6455" s="33" t="s">
        <v>8</v>
      </c>
      <c r="E6455" s="32">
        <v>2023</v>
      </c>
      <c r="F6455" s="32">
        <v>9</v>
      </c>
      <c r="G6455" s="32">
        <v>91.866850145479674</v>
      </c>
    </row>
    <row r="6456" spans="1:7" x14ac:dyDescent="0.25">
      <c r="A6456" s="32">
        <v>2032</v>
      </c>
      <c r="B6456" s="33" t="s">
        <v>71</v>
      </c>
      <c r="C6456" s="33" t="s">
        <v>33</v>
      </c>
      <c r="D6456" s="33" t="s">
        <v>8</v>
      </c>
      <c r="E6456" s="32">
        <v>2024</v>
      </c>
      <c r="F6456" s="32">
        <v>8</v>
      </c>
      <c r="G6456" s="32">
        <v>94.086002853736218</v>
      </c>
    </row>
    <row r="6457" spans="1:7" x14ac:dyDescent="0.25">
      <c r="A6457" s="32">
        <v>2032</v>
      </c>
      <c r="B6457" s="33" t="s">
        <v>71</v>
      </c>
      <c r="C6457" s="33" t="s">
        <v>33</v>
      </c>
      <c r="D6457" s="33" t="s">
        <v>8</v>
      </c>
      <c r="E6457" s="32">
        <v>2025</v>
      </c>
      <c r="F6457" s="32">
        <v>7</v>
      </c>
      <c r="G6457" s="32">
        <v>97.213297252564544</v>
      </c>
    </row>
    <row r="6458" spans="1:7" x14ac:dyDescent="0.25">
      <c r="A6458" s="32">
        <v>2032</v>
      </c>
      <c r="B6458" s="33" t="s">
        <v>71</v>
      </c>
      <c r="C6458" s="33" t="s">
        <v>33</v>
      </c>
      <c r="D6458" s="33" t="s">
        <v>8</v>
      </c>
      <c r="E6458" s="32">
        <v>2026</v>
      </c>
      <c r="F6458" s="32">
        <v>6</v>
      </c>
      <c r="G6458" s="32">
        <v>99.321944184348524</v>
      </c>
    </row>
    <row r="6459" spans="1:7" x14ac:dyDescent="0.25">
      <c r="A6459" s="32">
        <v>2032</v>
      </c>
      <c r="B6459" s="33" t="s">
        <v>71</v>
      </c>
      <c r="C6459" s="33" t="s">
        <v>33</v>
      </c>
      <c r="D6459" s="33" t="s">
        <v>8</v>
      </c>
      <c r="E6459" s="32">
        <v>2027</v>
      </c>
      <c r="F6459" s="32">
        <v>5</v>
      </c>
      <c r="G6459" s="32">
        <v>100.157095707522</v>
      </c>
    </row>
    <row r="6460" spans="1:7" x14ac:dyDescent="0.25">
      <c r="A6460" s="32">
        <v>2032</v>
      </c>
      <c r="B6460" s="33" t="s">
        <v>71</v>
      </c>
      <c r="C6460" s="33" t="s">
        <v>33</v>
      </c>
      <c r="D6460" s="33" t="s">
        <v>8</v>
      </c>
      <c r="E6460" s="32">
        <v>2028</v>
      </c>
      <c r="F6460" s="32">
        <v>4</v>
      </c>
      <c r="G6460" s="32">
        <v>101.97093547613605</v>
      </c>
    </row>
    <row r="6461" spans="1:7" x14ac:dyDescent="0.25">
      <c r="A6461" s="32">
        <v>2032</v>
      </c>
      <c r="B6461" s="33" t="s">
        <v>71</v>
      </c>
      <c r="C6461" s="33" t="s">
        <v>33</v>
      </c>
      <c r="D6461" s="33" t="s">
        <v>8</v>
      </c>
      <c r="E6461" s="32">
        <v>2029</v>
      </c>
      <c r="F6461" s="32">
        <v>3</v>
      </c>
      <c r="G6461" s="32">
        <v>103.68459779619555</v>
      </c>
    </row>
    <row r="6462" spans="1:7" x14ac:dyDescent="0.25">
      <c r="A6462" s="32">
        <v>2032</v>
      </c>
      <c r="B6462" s="33" t="s">
        <v>71</v>
      </c>
      <c r="C6462" s="33" t="s">
        <v>33</v>
      </c>
      <c r="D6462" s="33" t="s">
        <v>8</v>
      </c>
      <c r="E6462" s="32">
        <v>2030</v>
      </c>
      <c r="F6462" s="32">
        <v>2</v>
      </c>
      <c r="G6462" s="32">
        <v>105.31855603116077</v>
      </c>
    </row>
    <row r="6463" spans="1:7" x14ac:dyDescent="0.25">
      <c r="A6463" s="32">
        <v>2032</v>
      </c>
      <c r="B6463" s="33" t="s">
        <v>71</v>
      </c>
      <c r="C6463" s="33" t="s">
        <v>33</v>
      </c>
      <c r="D6463" s="33" t="s">
        <v>8</v>
      </c>
      <c r="E6463" s="32">
        <v>2031</v>
      </c>
      <c r="F6463" s="32">
        <v>1</v>
      </c>
      <c r="G6463" s="32">
        <v>109.57362796247401</v>
      </c>
    </row>
    <row r="6464" spans="1:7" x14ac:dyDescent="0.25">
      <c r="A6464" s="32">
        <v>2032</v>
      </c>
      <c r="B6464" s="33" t="s">
        <v>71</v>
      </c>
      <c r="C6464" s="33" t="s">
        <v>33</v>
      </c>
      <c r="D6464" s="33" t="s">
        <v>8</v>
      </c>
      <c r="E6464" s="32">
        <v>2032</v>
      </c>
      <c r="F6464" s="32">
        <v>0</v>
      </c>
      <c r="G6464" s="32">
        <v>111.2610853</v>
      </c>
    </row>
    <row r="6465" spans="1:7" x14ac:dyDescent="0.25">
      <c r="A6465" s="32">
        <v>2032</v>
      </c>
      <c r="B6465" s="33" t="s">
        <v>71</v>
      </c>
      <c r="C6465" s="33" t="s">
        <v>33</v>
      </c>
      <c r="D6465" s="33" t="s">
        <v>8</v>
      </c>
      <c r="E6465" s="32">
        <v>2033</v>
      </c>
      <c r="F6465" s="32">
        <v>-1</v>
      </c>
      <c r="G6465" s="32">
        <v>74.780270799999997</v>
      </c>
    </row>
    <row r="6466" spans="1:7" x14ac:dyDescent="0.25">
      <c r="A6466" s="32">
        <v>2032</v>
      </c>
      <c r="B6466" s="33" t="s">
        <v>18</v>
      </c>
      <c r="C6466" s="33" t="s">
        <v>33</v>
      </c>
      <c r="D6466" s="33" t="s">
        <v>8</v>
      </c>
      <c r="E6466" s="32">
        <v>2017</v>
      </c>
      <c r="F6466" s="32">
        <v>15</v>
      </c>
      <c r="G6466" s="32">
        <v>0</v>
      </c>
    </row>
    <row r="6467" spans="1:7" x14ac:dyDescent="0.25">
      <c r="A6467" s="32">
        <v>2032</v>
      </c>
      <c r="B6467" s="33" t="s">
        <v>18</v>
      </c>
      <c r="C6467" s="33" t="s">
        <v>33</v>
      </c>
      <c r="D6467" s="33" t="s">
        <v>8</v>
      </c>
      <c r="E6467" s="32">
        <v>2019</v>
      </c>
      <c r="F6467" s="32">
        <v>13</v>
      </c>
      <c r="G6467" s="32">
        <v>0</v>
      </c>
    </row>
    <row r="6468" spans="1:7" x14ac:dyDescent="0.25">
      <c r="A6468" s="32">
        <v>2032</v>
      </c>
      <c r="B6468" s="33" t="s">
        <v>19</v>
      </c>
      <c r="C6468" s="33" t="s">
        <v>33</v>
      </c>
      <c r="D6468" s="33" t="s">
        <v>8</v>
      </c>
      <c r="E6468" s="32">
        <v>2017</v>
      </c>
      <c r="F6468" s="32">
        <v>15</v>
      </c>
      <c r="G6468" s="32">
        <v>0</v>
      </c>
    </row>
    <row r="6469" spans="1:7" x14ac:dyDescent="0.25">
      <c r="A6469" s="32">
        <v>2032</v>
      </c>
      <c r="B6469" s="33" t="s">
        <v>19</v>
      </c>
      <c r="C6469" s="33" t="s">
        <v>33</v>
      </c>
      <c r="D6469" s="33" t="s">
        <v>8</v>
      </c>
      <c r="E6469" s="32">
        <v>2019</v>
      </c>
      <c r="F6469" s="32">
        <v>13</v>
      </c>
      <c r="G6469" s="32">
        <v>0</v>
      </c>
    </row>
    <row r="6470" spans="1:7" x14ac:dyDescent="0.25">
      <c r="A6470" s="32">
        <v>2032</v>
      </c>
      <c r="B6470" s="33" t="s">
        <v>21</v>
      </c>
      <c r="C6470" s="33" t="s">
        <v>33</v>
      </c>
      <c r="D6470" s="33" t="s">
        <v>8</v>
      </c>
      <c r="E6470" s="32">
        <v>2010</v>
      </c>
      <c r="F6470" s="32">
        <v>22</v>
      </c>
      <c r="G6470" s="32">
        <v>44.619478315905717</v>
      </c>
    </row>
    <row r="6471" spans="1:7" x14ac:dyDescent="0.25">
      <c r="A6471" s="32">
        <v>2032</v>
      </c>
      <c r="B6471" s="33" t="s">
        <v>21</v>
      </c>
      <c r="C6471" s="33" t="s">
        <v>33</v>
      </c>
      <c r="D6471" s="33" t="s">
        <v>8</v>
      </c>
      <c r="E6471" s="32">
        <v>2011</v>
      </c>
      <c r="F6471" s="32">
        <v>21</v>
      </c>
      <c r="G6471" s="32">
        <v>62.795141373688359</v>
      </c>
    </row>
    <row r="6472" spans="1:7" x14ac:dyDescent="0.25">
      <c r="A6472" s="32">
        <v>2032</v>
      </c>
      <c r="B6472" s="33" t="s">
        <v>21</v>
      </c>
      <c r="C6472" s="33" t="s">
        <v>33</v>
      </c>
      <c r="D6472" s="33" t="s">
        <v>8</v>
      </c>
      <c r="E6472" s="32">
        <v>2012</v>
      </c>
      <c r="F6472" s="32">
        <v>20</v>
      </c>
      <c r="G6472" s="32">
        <v>83.956141472648696</v>
      </c>
    </row>
    <row r="6473" spans="1:7" x14ac:dyDescent="0.25">
      <c r="A6473" s="32">
        <v>2032</v>
      </c>
      <c r="B6473" s="33" t="s">
        <v>21</v>
      </c>
      <c r="C6473" s="33" t="s">
        <v>33</v>
      </c>
      <c r="D6473" s="33" t="s">
        <v>8</v>
      </c>
      <c r="E6473" s="32">
        <v>2013</v>
      </c>
      <c r="F6473" s="32">
        <v>19</v>
      </c>
      <c r="G6473" s="32">
        <v>106.57395889894767</v>
      </c>
    </row>
    <row r="6474" spans="1:7" x14ac:dyDescent="0.25">
      <c r="A6474" s="32">
        <v>2032</v>
      </c>
      <c r="B6474" s="33" t="s">
        <v>21</v>
      </c>
      <c r="C6474" s="33" t="s">
        <v>33</v>
      </c>
      <c r="D6474" s="33" t="s">
        <v>8</v>
      </c>
      <c r="E6474" s="32">
        <v>2014</v>
      </c>
      <c r="F6474" s="32">
        <v>18</v>
      </c>
      <c r="G6474" s="32">
        <v>136.16212921965175</v>
      </c>
    </row>
    <row r="6475" spans="1:7" x14ac:dyDescent="0.25">
      <c r="A6475" s="32">
        <v>2032</v>
      </c>
      <c r="B6475" s="33" t="s">
        <v>21</v>
      </c>
      <c r="C6475" s="33" t="s">
        <v>33</v>
      </c>
      <c r="D6475" s="33" t="s">
        <v>8</v>
      </c>
      <c r="E6475" s="32">
        <v>2015</v>
      </c>
      <c r="F6475" s="32">
        <v>17</v>
      </c>
      <c r="G6475" s="32">
        <v>167.06731534892643</v>
      </c>
    </row>
    <row r="6476" spans="1:7" x14ac:dyDescent="0.25">
      <c r="A6476" s="32">
        <v>2032</v>
      </c>
      <c r="B6476" s="33" t="s">
        <v>21</v>
      </c>
      <c r="C6476" s="33" t="s">
        <v>33</v>
      </c>
      <c r="D6476" s="33" t="s">
        <v>8</v>
      </c>
      <c r="E6476" s="32">
        <v>2016</v>
      </c>
      <c r="F6476" s="32">
        <v>16</v>
      </c>
      <c r="G6476" s="32">
        <v>196.59905987602627</v>
      </c>
    </row>
    <row r="6477" spans="1:7" x14ac:dyDescent="0.25">
      <c r="A6477" s="32">
        <v>2032</v>
      </c>
      <c r="B6477" s="33" t="s">
        <v>21</v>
      </c>
      <c r="C6477" s="33" t="s">
        <v>33</v>
      </c>
      <c r="D6477" s="33" t="s">
        <v>8</v>
      </c>
      <c r="E6477" s="32">
        <v>2017</v>
      </c>
      <c r="F6477" s="32">
        <v>15</v>
      </c>
      <c r="G6477" s="32">
        <v>230.40118341210692</v>
      </c>
    </row>
    <row r="6478" spans="1:7" x14ac:dyDescent="0.25">
      <c r="A6478" s="32">
        <v>2032</v>
      </c>
      <c r="B6478" s="33" t="s">
        <v>21</v>
      </c>
      <c r="C6478" s="33" t="s">
        <v>33</v>
      </c>
      <c r="D6478" s="33" t="s">
        <v>8</v>
      </c>
      <c r="E6478" s="32">
        <v>2018</v>
      </c>
      <c r="F6478" s="32">
        <v>14</v>
      </c>
      <c r="G6478" s="32">
        <v>262.98811729903076</v>
      </c>
    </row>
    <row r="6479" spans="1:7" x14ac:dyDescent="0.25">
      <c r="A6479" s="32">
        <v>2032</v>
      </c>
      <c r="B6479" s="33" t="s">
        <v>21</v>
      </c>
      <c r="C6479" s="33" t="s">
        <v>33</v>
      </c>
      <c r="D6479" s="33" t="s">
        <v>8</v>
      </c>
      <c r="E6479" s="32">
        <v>2019</v>
      </c>
      <c r="F6479" s="32">
        <v>13</v>
      </c>
      <c r="G6479" s="32">
        <v>291.5472443173818</v>
      </c>
    </row>
    <row r="6480" spans="1:7" x14ac:dyDescent="0.25">
      <c r="A6480" s="32">
        <v>2032</v>
      </c>
      <c r="B6480" s="33" t="s">
        <v>21</v>
      </c>
      <c r="C6480" s="33" t="s">
        <v>33</v>
      </c>
      <c r="D6480" s="33" t="s">
        <v>8</v>
      </c>
      <c r="E6480" s="32">
        <v>2020</v>
      </c>
      <c r="F6480" s="32">
        <v>12</v>
      </c>
      <c r="G6480" s="32">
        <v>316.02631428189073</v>
      </c>
    </row>
    <row r="6481" spans="1:7" x14ac:dyDescent="0.25">
      <c r="A6481" s="32">
        <v>2032</v>
      </c>
      <c r="B6481" s="33" t="s">
        <v>21</v>
      </c>
      <c r="C6481" s="33" t="s">
        <v>33</v>
      </c>
      <c r="D6481" s="33" t="s">
        <v>8</v>
      </c>
      <c r="E6481" s="32">
        <v>2021</v>
      </c>
      <c r="F6481" s="32">
        <v>11</v>
      </c>
      <c r="G6481" s="32">
        <v>335.82770497748692</v>
      </c>
    </row>
    <row r="6482" spans="1:7" x14ac:dyDescent="0.25">
      <c r="A6482" s="32">
        <v>2032</v>
      </c>
      <c r="B6482" s="33" t="s">
        <v>21</v>
      </c>
      <c r="C6482" s="33" t="s">
        <v>33</v>
      </c>
      <c r="D6482" s="33" t="s">
        <v>8</v>
      </c>
      <c r="E6482" s="32">
        <v>2022</v>
      </c>
      <c r="F6482" s="32">
        <v>10</v>
      </c>
      <c r="G6482" s="32">
        <v>355.58015602683054</v>
      </c>
    </row>
    <row r="6483" spans="1:7" x14ac:dyDescent="0.25">
      <c r="A6483" s="32">
        <v>2032</v>
      </c>
      <c r="B6483" s="33" t="s">
        <v>21</v>
      </c>
      <c r="C6483" s="33" t="s">
        <v>33</v>
      </c>
      <c r="D6483" s="33" t="s">
        <v>8</v>
      </c>
      <c r="E6483" s="32">
        <v>2023</v>
      </c>
      <c r="F6483" s="32">
        <v>9</v>
      </c>
      <c r="G6483" s="32">
        <v>366.79555316394357</v>
      </c>
    </row>
    <row r="6484" spans="1:7" x14ac:dyDescent="0.25">
      <c r="A6484" s="32">
        <v>2032</v>
      </c>
      <c r="B6484" s="33" t="s">
        <v>21</v>
      </c>
      <c r="C6484" s="33" t="s">
        <v>33</v>
      </c>
      <c r="D6484" s="33" t="s">
        <v>8</v>
      </c>
      <c r="E6484" s="32">
        <v>2024</v>
      </c>
      <c r="F6484" s="32">
        <v>8</v>
      </c>
      <c r="G6484" s="32">
        <v>381.26345301000805</v>
      </c>
    </row>
    <row r="6485" spans="1:7" x14ac:dyDescent="0.25">
      <c r="A6485" s="32">
        <v>2032</v>
      </c>
      <c r="B6485" s="33" t="s">
        <v>21</v>
      </c>
      <c r="C6485" s="33" t="s">
        <v>33</v>
      </c>
      <c r="D6485" s="33" t="s">
        <v>8</v>
      </c>
      <c r="E6485" s="32">
        <v>2025</v>
      </c>
      <c r="F6485" s="32">
        <v>7</v>
      </c>
      <c r="G6485" s="32">
        <v>396.07961471231999</v>
      </c>
    </row>
    <row r="6486" spans="1:7" x14ac:dyDescent="0.25">
      <c r="A6486" s="32">
        <v>2032</v>
      </c>
      <c r="B6486" s="33" t="s">
        <v>21</v>
      </c>
      <c r="C6486" s="33" t="s">
        <v>33</v>
      </c>
      <c r="D6486" s="33" t="s">
        <v>8</v>
      </c>
      <c r="E6486" s="32">
        <v>2026</v>
      </c>
      <c r="F6486" s="32">
        <v>6</v>
      </c>
      <c r="G6486" s="32">
        <v>404.72339708147456</v>
      </c>
    </row>
    <row r="6487" spans="1:7" x14ac:dyDescent="0.25">
      <c r="A6487" s="32">
        <v>2032</v>
      </c>
      <c r="B6487" s="33" t="s">
        <v>21</v>
      </c>
      <c r="C6487" s="33" t="s">
        <v>33</v>
      </c>
      <c r="D6487" s="33" t="s">
        <v>8</v>
      </c>
      <c r="E6487" s="32">
        <v>2027</v>
      </c>
      <c r="F6487" s="32">
        <v>5</v>
      </c>
      <c r="G6487" s="32">
        <v>408.36619377788094</v>
      </c>
    </row>
    <row r="6488" spans="1:7" x14ac:dyDescent="0.25">
      <c r="A6488" s="32">
        <v>2032</v>
      </c>
      <c r="B6488" s="33" t="s">
        <v>21</v>
      </c>
      <c r="C6488" s="33" t="s">
        <v>33</v>
      </c>
      <c r="D6488" s="33" t="s">
        <v>8</v>
      </c>
      <c r="E6488" s="32">
        <v>2028</v>
      </c>
      <c r="F6488" s="32">
        <v>4</v>
      </c>
      <c r="G6488" s="32">
        <v>414.26898396152171</v>
      </c>
    </row>
    <row r="6489" spans="1:7" x14ac:dyDescent="0.25">
      <c r="A6489" s="32">
        <v>2032</v>
      </c>
      <c r="B6489" s="33" t="s">
        <v>21</v>
      </c>
      <c r="C6489" s="33" t="s">
        <v>33</v>
      </c>
      <c r="D6489" s="33" t="s">
        <v>8</v>
      </c>
      <c r="E6489" s="32">
        <v>2029</v>
      </c>
      <c r="F6489" s="32">
        <v>3</v>
      </c>
      <c r="G6489" s="32">
        <v>419.66745178728871</v>
      </c>
    </row>
    <row r="6490" spans="1:7" x14ac:dyDescent="0.25">
      <c r="A6490" s="32">
        <v>2032</v>
      </c>
      <c r="B6490" s="33" t="s">
        <v>21</v>
      </c>
      <c r="C6490" s="33" t="s">
        <v>33</v>
      </c>
      <c r="D6490" s="33" t="s">
        <v>8</v>
      </c>
      <c r="E6490" s="32">
        <v>2030</v>
      </c>
      <c r="F6490" s="32">
        <v>2</v>
      </c>
      <c r="G6490" s="32">
        <v>426.12780167262406</v>
      </c>
    </row>
    <row r="6491" spans="1:7" x14ac:dyDescent="0.25">
      <c r="A6491" s="32">
        <v>2032</v>
      </c>
      <c r="B6491" s="33" t="s">
        <v>21</v>
      </c>
      <c r="C6491" s="33" t="s">
        <v>33</v>
      </c>
      <c r="D6491" s="33" t="s">
        <v>8</v>
      </c>
      <c r="E6491" s="32">
        <v>2031</v>
      </c>
      <c r="F6491" s="32">
        <v>1</v>
      </c>
      <c r="G6491" s="32">
        <v>441.83866071549897</v>
      </c>
    </row>
    <row r="6492" spans="1:7" x14ac:dyDescent="0.25">
      <c r="A6492" s="32">
        <v>2032</v>
      </c>
      <c r="B6492" s="33" t="s">
        <v>21</v>
      </c>
      <c r="C6492" s="33" t="s">
        <v>33</v>
      </c>
      <c r="D6492" s="33" t="s">
        <v>8</v>
      </c>
      <c r="E6492" s="32">
        <v>2032</v>
      </c>
      <c r="F6492" s="32">
        <v>0</v>
      </c>
      <c r="G6492" s="32">
        <v>447.91432869649901</v>
      </c>
    </row>
    <row r="6493" spans="1:7" x14ac:dyDescent="0.25">
      <c r="A6493" s="32">
        <v>2032</v>
      </c>
      <c r="B6493" s="33" t="s">
        <v>21</v>
      </c>
      <c r="C6493" s="33" t="s">
        <v>33</v>
      </c>
      <c r="D6493" s="33" t="s">
        <v>8</v>
      </c>
      <c r="E6493" s="32">
        <v>2033</v>
      </c>
      <c r="F6493" s="32">
        <v>-1</v>
      </c>
      <c r="G6493" s="32">
        <v>133.67214820000001</v>
      </c>
    </row>
    <row r="6494" spans="1:7" x14ac:dyDescent="0.25">
      <c r="A6494" s="32">
        <v>2032</v>
      </c>
      <c r="B6494" s="33" t="s">
        <v>22</v>
      </c>
      <c r="C6494" s="33" t="s">
        <v>33</v>
      </c>
      <c r="D6494" s="33" t="s">
        <v>8</v>
      </c>
      <c r="E6494" s="32">
        <v>2010</v>
      </c>
      <c r="F6494" s="32">
        <v>22</v>
      </c>
      <c r="G6494" s="32">
        <v>184.00755587181246</v>
      </c>
    </row>
    <row r="6495" spans="1:7" x14ac:dyDescent="0.25">
      <c r="A6495" s="32">
        <v>2032</v>
      </c>
      <c r="B6495" s="33" t="s">
        <v>22</v>
      </c>
      <c r="C6495" s="33" t="s">
        <v>33</v>
      </c>
      <c r="D6495" s="33" t="s">
        <v>8</v>
      </c>
      <c r="E6495" s="32">
        <v>2011</v>
      </c>
      <c r="F6495" s="32">
        <v>21</v>
      </c>
      <c r="G6495" s="32">
        <v>263.57621148658836</v>
      </c>
    </row>
    <row r="6496" spans="1:7" x14ac:dyDescent="0.25">
      <c r="A6496" s="32">
        <v>2032</v>
      </c>
      <c r="B6496" s="33" t="s">
        <v>22</v>
      </c>
      <c r="C6496" s="33" t="s">
        <v>33</v>
      </c>
      <c r="D6496" s="33" t="s">
        <v>8</v>
      </c>
      <c r="E6496" s="32">
        <v>2012</v>
      </c>
      <c r="F6496" s="32">
        <v>20</v>
      </c>
      <c r="G6496" s="32">
        <v>360.17135677568837</v>
      </c>
    </row>
    <row r="6497" spans="1:7" x14ac:dyDescent="0.25">
      <c r="A6497" s="32">
        <v>2032</v>
      </c>
      <c r="B6497" s="33" t="s">
        <v>22</v>
      </c>
      <c r="C6497" s="33" t="s">
        <v>33</v>
      </c>
      <c r="D6497" s="33" t="s">
        <v>8</v>
      </c>
      <c r="E6497" s="32">
        <v>2013</v>
      </c>
      <c r="F6497" s="32">
        <v>19</v>
      </c>
      <c r="G6497" s="32">
        <v>468.69692918222597</v>
      </c>
    </row>
    <row r="6498" spans="1:7" x14ac:dyDescent="0.25">
      <c r="A6498" s="32">
        <v>2032</v>
      </c>
      <c r="B6498" s="33" t="s">
        <v>22</v>
      </c>
      <c r="C6498" s="33" t="s">
        <v>33</v>
      </c>
      <c r="D6498" s="33" t="s">
        <v>8</v>
      </c>
      <c r="E6498" s="32">
        <v>2014</v>
      </c>
      <c r="F6498" s="32">
        <v>18</v>
      </c>
      <c r="G6498" s="32">
        <v>610.77216008278492</v>
      </c>
    </row>
    <row r="6499" spans="1:7" x14ac:dyDescent="0.25">
      <c r="A6499" s="32">
        <v>2032</v>
      </c>
      <c r="B6499" s="33" t="s">
        <v>22</v>
      </c>
      <c r="C6499" s="33" t="s">
        <v>33</v>
      </c>
      <c r="D6499" s="33" t="s">
        <v>8</v>
      </c>
      <c r="E6499" s="32">
        <v>2015</v>
      </c>
      <c r="F6499" s="32">
        <v>17</v>
      </c>
      <c r="G6499" s="32">
        <v>755.46148669658953</v>
      </c>
    </row>
    <row r="6500" spans="1:7" x14ac:dyDescent="0.25">
      <c r="A6500" s="32">
        <v>2032</v>
      </c>
      <c r="B6500" s="33" t="s">
        <v>22</v>
      </c>
      <c r="C6500" s="33" t="s">
        <v>33</v>
      </c>
      <c r="D6500" s="33" t="s">
        <v>8</v>
      </c>
      <c r="E6500" s="32">
        <v>2016</v>
      </c>
      <c r="F6500" s="32">
        <v>16</v>
      </c>
      <c r="G6500" s="32">
        <v>886.5415424590924</v>
      </c>
    </row>
    <row r="6501" spans="1:7" x14ac:dyDescent="0.25">
      <c r="A6501" s="32">
        <v>2032</v>
      </c>
      <c r="B6501" s="33" t="s">
        <v>22</v>
      </c>
      <c r="C6501" s="33" t="s">
        <v>33</v>
      </c>
      <c r="D6501" s="33" t="s">
        <v>8</v>
      </c>
      <c r="E6501" s="32">
        <v>2017</v>
      </c>
      <c r="F6501" s="32">
        <v>15</v>
      </c>
      <c r="G6501" s="32">
        <v>1038.1164059329467</v>
      </c>
    </row>
    <row r="6502" spans="1:7" x14ac:dyDescent="0.25">
      <c r="A6502" s="32">
        <v>2032</v>
      </c>
      <c r="B6502" s="33" t="s">
        <v>22</v>
      </c>
      <c r="C6502" s="33" t="s">
        <v>33</v>
      </c>
      <c r="D6502" s="33" t="s">
        <v>8</v>
      </c>
      <c r="E6502" s="32">
        <v>2018</v>
      </c>
      <c r="F6502" s="32">
        <v>14</v>
      </c>
      <c r="G6502" s="32">
        <v>1185.4024507430161</v>
      </c>
    </row>
    <row r="6503" spans="1:7" x14ac:dyDescent="0.25">
      <c r="A6503" s="32">
        <v>2032</v>
      </c>
      <c r="B6503" s="33" t="s">
        <v>22</v>
      </c>
      <c r="C6503" s="33" t="s">
        <v>33</v>
      </c>
      <c r="D6503" s="33" t="s">
        <v>8</v>
      </c>
      <c r="E6503" s="32">
        <v>2019</v>
      </c>
      <c r="F6503" s="32">
        <v>13</v>
      </c>
      <c r="G6503" s="32">
        <v>1312.0237781286407</v>
      </c>
    </row>
    <row r="6504" spans="1:7" x14ac:dyDescent="0.25">
      <c r="A6504" s="32">
        <v>2032</v>
      </c>
      <c r="B6504" s="33" t="s">
        <v>22</v>
      </c>
      <c r="C6504" s="33" t="s">
        <v>33</v>
      </c>
      <c r="D6504" s="33" t="s">
        <v>8</v>
      </c>
      <c r="E6504" s="32">
        <v>2020</v>
      </c>
      <c r="F6504" s="32">
        <v>12</v>
      </c>
      <c r="G6504" s="32">
        <v>1412.9316235698789</v>
      </c>
    </row>
    <row r="6505" spans="1:7" x14ac:dyDescent="0.25">
      <c r="A6505" s="32">
        <v>2032</v>
      </c>
      <c r="B6505" s="33" t="s">
        <v>22</v>
      </c>
      <c r="C6505" s="33" t="s">
        <v>33</v>
      </c>
      <c r="D6505" s="33" t="s">
        <v>8</v>
      </c>
      <c r="E6505" s="32">
        <v>2021</v>
      </c>
      <c r="F6505" s="32">
        <v>11</v>
      </c>
      <c r="G6505" s="32">
        <v>1489.6575513421894</v>
      </c>
    </row>
    <row r="6506" spans="1:7" x14ac:dyDescent="0.25">
      <c r="A6506" s="32">
        <v>2032</v>
      </c>
      <c r="B6506" s="33" t="s">
        <v>22</v>
      </c>
      <c r="C6506" s="33" t="s">
        <v>33</v>
      </c>
      <c r="D6506" s="33" t="s">
        <v>8</v>
      </c>
      <c r="E6506" s="32">
        <v>2022</v>
      </c>
      <c r="F6506" s="32">
        <v>10</v>
      </c>
      <c r="G6506" s="32">
        <v>1565.2543127958988</v>
      </c>
    </row>
    <row r="6507" spans="1:7" x14ac:dyDescent="0.25">
      <c r="A6507" s="32">
        <v>2032</v>
      </c>
      <c r="B6507" s="33" t="s">
        <v>22</v>
      </c>
      <c r="C6507" s="33" t="s">
        <v>33</v>
      </c>
      <c r="D6507" s="33" t="s">
        <v>8</v>
      </c>
      <c r="E6507" s="32">
        <v>2023</v>
      </c>
      <c r="F6507" s="32">
        <v>9</v>
      </c>
      <c r="G6507" s="32">
        <v>1554.8285169999999</v>
      </c>
    </row>
    <row r="6508" spans="1:7" x14ac:dyDescent="0.25">
      <c r="A6508" s="32">
        <v>2032</v>
      </c>
      <c r="B6508" s="33" t="s">
        <v>22</v>
      </c>
      <c r="C6508" s="33" t="s">
        <v>33</v>
      </c>
      <c r="D6508" s="33" t="s">
        <v>8</v>
      </c>
      <c r="E6508" s="32">
        <v>2024</v>
      </c>
      <c r="F6508" s="32">
        <v>8</v>
      </c>
      <c r="G6508" s="32">
        <v>1591.8271219999999</v>
      </c>
    </row>
    <row r="6509" spans="1:7" x14ac:dyDescent="0.25">
      <c r="A6509" s="32">
        <v>2032</v>
      </c>
      <c r="B6509" s="33" t="s">
        <v>22</v>
      </c>
      <c r="C6509" s="33" t="s">
        <v>33</v>
      </c>
      <c r="D6509" s="33" t="s">
        <v>8</v>
      </c>
      <c r="E6509" s="32">
        <v>2025</v>
      </c>
      <c r="F6509" s="32">
        <v>7</v>
      </c>
      <c r="G6509" s="32">
        <v>1715.6514595238802</v>
      </c>
    </row>
    <row r="6510" spans="1:7" x14ac:dyDescent="0.25">
      <c r="A6510" s="32">
        <v>2032</v>
      </c>
      <c r="B6510" s="33" t="s">
        <v>22</v>
      </c>
      <c r="C6510" s="33" t="s">
        <v>33</v>
      </c>
      <c r="D6510" s="33" t="s">
        <v>8</v>
      </c>
      <c r="E6510" s="32">
        <v>2026</v>
      </c>
      <c r="F6510" s="32">
        <v>6</v>
      </c>
      <c r="G6510" s="32">
        <v>1741.7950864548679</v>
      </c>
    </row>
    <row r="6511" spans="1:7" x14ac:dyDescent="0.25">
      <c r="A6511" s="32">
        <v>2032</v>
      </c>
      <c r="B6511" s="33" t="s">
        <v>22</v>
      </c>
      <c r="C6511" s="33" t="s">
        <v>33</v>
      </c>
      <c r="D6511" s="33" t="s">
        <v>8</v>
      </c>
      <c r="E6511" s="32">
        <v>2027</v>
      </c>
      <c r="F6511" s="32">
        <v>5</v>
      </c>
      <c r="G6511" s="32">
        <v>1746.0560988253455</v>
      </c>
    </row>
    <row r="6512" spans="1:7" x14ac:dyDescent="0.25">
      <c r="A6512" s="32">
        <v>2032</v>
      </c>
      <c r="B6512" s="33" t="s">
        <v>22</v>
      </c>
      <c r="C6512" s="33" t="s">
        <v>33</v>
      </c>
      <c r="D6512" s="33" t="s">
        <v>8</v>
      </c>
      <c r="E6512" s="32">
        <v>2028</v>
      </c>
      <c r="F6512" s="32">
        <v>4</v>
      </c>
      <c r="G6512" s="32">
        <v>1763.48135569033</v>
      </c>
    </row>
    <row r="6513" spans="1:7" x14ac:dyDescent="0.25">
      <c r="A6513" s="32">
        <v>2032</v>
      </c>
      <c r="B6513" s="33" t="s">
        <v>22</v>
      </c>
      <c r="C6513" s="33" t="s">
        <v>33</v>
      </c>
      <c r="D6513" s="33" t="s">
        <v>8</v>
      </c>
      <c r="E6513" s="32">
        <v>2029</v>
      </c>
      <c r="F6513" s="32">
        <v>3</v>
      </c>
      <c r="G6513" s="32">
        <v>1780.7447857347879</v>
      </c>
    </row>
    <row r="6514" spans="1:7" x14ac:dyDescent="0.25">
      <c r="A6514" s="32">
        <v>2032</v>
      </c>
      <c r="B6514" s="33" t="s">
        <v>22</v>
      </c>
      <c r="C6514" s="33" t="s">
        <v>33</v>
      </c>
      <c r="D6514" s="33" t="s">
        <v>8</v>
      </c>
      <c r="E6514" s="32">
        <v>2030</v>
      </c>
      <c r="F6514" s="32">
        <v>2</v>
      </c>
      <c r="G6514" s="32">
        <v>1799.2033282580799</v>
      </c>
    </row>
    <row r="6515" spans="1:7" x14ac:dyDescent="0.25">
      <c r="A6515" s="32">
        <v>2032</v>
      </c>
      <c r="B6515" s="33" t="s">
        <v>22</v>
      </c>
      <c r="C6515" s="33" t="s">
        <v>33</v>
      </c>
      <c r="D6515" s="33" t="s">
        <v>8</v>
      </c>
      <c r="E6515" s="32">
        <v>2031</v>
      </c>
      <c r="F6515" s="32">
        <v>1</v>
      </c>
      <c r="G6515" s="32">
        <v>1866.2717300571901</v>
      </c>
    </row>
    <row r="6516" spans="1:7" x14ac:dyDescent="0.25">
      <c r="A6516" s="32">
        <v>2032</v>
      </c>
      <c r="B6516" s="33" t="s">
        <v>22</v>
      </c>
      <c r="C6516" s="33" t="s">
        <v>33</v>
      </c>
      <c r="D6516" s="33" t="s">
        <v>8</v>
      </c>
      <c r="E6516" s="32">
        <v>2032</v>
      </c>
      <c r="F6516" s="32">
        <v>0</v>
      </c>
      <c r="G6516" s="32">
        <v>1893.0141858574</v>
      </c>
    </row>
    <row r="6517" spans="1:7" x14ac:dyDescent="0.25">
      <c r="A6517" s="32">
        <v>2032</v>
      </c>
      <c r="B6517" s="33" t="s">
        <v>22</v>
      </c>
      <c r="C6517" s="33" t="s">
        <v>33</v>
      </c>
      <c r="D6517" s="33" t="s">
        <v>8</v>
      </c>
      <c r="E6517" s="32">
        <v>2033</v>
      </c>
      <c r="F6517" s="32">
        <v>-1</v>
      </c>
      <c r="G6517" s="32">
        <v>574.89241040000002</v>
      </c>
    </row>
    <row r="6518" spans="1:7" x14ac:dyDescent="0.25">
      <c r="A6518" s="32">
        <v>2032</v>
      </c>
      <c r="B6518" s="33" t="s">
        <v>23</v>
      </c>
      <c r="C6518" s="33" t="s">
        <v>33</v>
      </c>
      <c r="D6518" s="33" t="s">
        <v>8</v>
      </c>
      <c r="E6518" s="32">
        <v>2010</v>
      </c>
      <c r="F6518" s="32">
        <v>22</v>
      </c>
      <c r="G6518" s="32">
        <v>68.251673091808172</v>
      </c>
    </row>
    <row r="6519" spans="1:7" x14ac:dyDescent="0.25">
      <c r="A6519" s="32">
        <v>2032</v>
      </c>
      <c r="B6519" s="33" t="s">
        <v>23</v>
      </c>
      <c r="C6519" s="33" t="s">
        <v>33</v>
      </c>
      <c r="D6519" s="33" t="s">
        <v>8</v>
      </c>
      <c r="E6519" s="32">
        <v>2011</v>
      </c>
      <c r="F6519" s="32">
        <v>21</v>
      </c>
      <c r="G6519" s="32">
        <v>105.03547795679083</v>
      </c>
    </row>
    <row r="6520" spans="1:7" x14ac:dyDescent="0.25">
      <c r="A6520" s="32">
        <v>2032</v>
      </c>
      <c r="B6520" s="33" t="s">
        <v>23</v>
      </c>
      <c r="C6520" s="33" t="s">
        <v>33</v>
      </c>
      <c r="D6520" s="33" t="s">
        <v>8</v>
      </c>
      <c r="E6520" s="32">
        <v>2012</v>
      </c>
      <c r="F6520" s="32">
        <v>20</v>
      </c>
      <c r="G6520" s="32">
        <v>150.63764401241573</v>
      </c>
    </row>
    <row r="6521" spans="1:7" x14ac:dyDescent="0.25">
      <c r="A6521" s="32">
        <v>2032</v>
      </c>
      <c r="B6521" s="33" t="s">
        <v>23</v>
      </c>
      <c r="C6521" s="33" t="s">
        <v>33</v>
      </c>
      <c r="D6521" s="33" t="s">
        <v>8</v>
      </c>
      <c r="E6521" s="32">
        <v>2013</v>
      </c>
      <c r="F6521" s="32">
        <v>19</v>
      </c>
      <c r="G6521" s="32">
        <v>204.77503787173623</v>
      </c>
    </row>
    <row r="6522" spans="1:7" x14ac:dyDescent="0.25">
      <c r="A6522" s="32">
        <v>2032</v>
      </c>
      <c r="B6522" s="33" t="s">
        <v>23</v>
      </c>
      <c r="C6522" s="33" t="s">
        <v>33</v>
      </c>
      <c r="D6522" s="33" t="s">
        <v>8</v>
      </c>
      <c r="E6522" s="32">
        <v>2014</v>
      </c>
      <c r="F6522" s="32">
        <v>18</v>
      </c>
      <c r="G6522" s="32">
        <v>277.81005266567774</v>
      </c>
    </row>
    <row r="6523" spans="1:7" x14ac:dyDescent="0.25">
      <c r="A6523" s="32">
        <v>2032</v>
      </c>
      <c r="B6523" s="33" t="s">
        <v>23</v>
      </c>
      <c r="C6523" s="33" t="s">
        <v>33</v>
      </c>
      <c r="D6523" s="33" t="s">
        <v>8</v>
      </c>
      <c r="E6523" s="32">
        <v>2015</v>
      </c>
      <c r="F6523" s="32">
        <v>17</v>
      </c>
      <c r="G6523" s="32">
        <v>356.91303270110745</v>
      </c>
    </row>
    <row r="6524" spans="1:7" x14ac:dyDescent="0.25">
      <c r="A6524" s="32">
        <v>2032</v>
      </c>
      <c r="B6524" s="33" t="s">
        <v>23</v>
      </c>
      <c r="C6524" s="33" t="s">
        <v>33</v>
      </c>
      <c r="D6524" s="33" t="s">
        <v>8</v>
      </c>
      <c r="E6524" s="32">
        <v>2016</v>
      </c>
      <c r="F6524" s="32">
        <v>16</v>
      </c>
      <c r="G6524" s="32">
        <v>434.45248251851842</v>
      </c>
    </row>
    <row r="6525" spans="1:7" x14ac:dyDescent="0.25">
      <c r="A6525" s="32">
        <v>2032</v>
      </c>
      <c r="B6525" s="33" t="s">
        <v>23</v>
      </c>
      <c r="C6525" s="33" t="s">
        <v>33</v>
      </c>
      <c r="D6525" s="33" t="s">
        <v>8</v>
      </c>
      <c r="E6525" s="32">
        <v>2017</v>
      </c>
      <c r="F6525" s="32">
        <v>15</v>
      </c>
      <c r="G6525" s="32">
        <v>528.33329915171316</v>
      </c>
    </row>
    <row r="6526" spans="1:7" x14ac:dyDescent="0.25">
      <c r="A6526" s="32">
        <v>2032</v>
      </c>
      <c r="B6526" s="33" t="s">
        <v>23</v>
      </c>
      <c r="C6526" s="33" t="s">
        <v>33</v>
      </c>
      <c r="D6526" s="33" t="s">
        <v>8</v>
      </c>
      <c r="E6526" s="32">
        <v>2018</v>
      </c>
      <c r="F6526" s="32">
        <v>14</v>
      </c>
      <c r="G6526" s="32">
        <v>600.18239486880714</v>
      </c>
    </row>
    <row r="6527" spans="1:7" x14ac:dyDescent="0.25">
      <c r="A6527" s="32">
        <v>2032</v>
      </c>
      <c r="B6527" s="33" t="s">
        <v>23</v>
      </c>
      <c r="C6527" s="33" t="s">
        <v>33</v>
      </c>
      <c r="D6527" s="33" t="s">
        <v>8</v>
      </c>
      <c r="E6527" s="32">
        <v>2019</v>
      </c>
      <c r="F6527" s="32">
        <v>13</v>
      </c>
      <c r="G6527" s="32">
        <v>663.52351831909107</v>
      </c>
    </row>
    <row r="6528" spans="1:7" x14ac:dyDescent="0.25">
      <c r="A6528" s="32">
        <v>2032</v>
      </c>
      <c r="B6528" s="33" t="s">
        <v>23</v>
      </c>
      <c r="C6528" s="33" t="s">
        <v>33</v>
      </c>
      <c r="D6528" s="33" t="s">
        <v>8</v>
      </c>
      <c r="E6528" s="32">
        <v>2020</v>
      </c>
      <c r="F6528" s="32">
        <v>12</v>
      </c>
      <c r="G6528" s="32">
        <v>717.1451246202505</v>
      </c>
    </row>
    <row r="6529" spans="1:7" x14ac:dyDescent="0.25">
      <c r="A6529" s="32">
        <v>2032</v>
      </c>
      <c r="B6529" s="33" t="s">
        <v>23</v>
      </c>
      <c r="C6529" s="33" t="s">
        <v>33</v>
      </c>
      <c r="D6529" s="33" t="s">
        <v>8</v>
      </c>
      <c r="E6529" s="32">
        <v>2021</v>
      </c>
      <c r="F6529" s="32">
        <v>11</v>
      </c>
      <c r="G6529" s="32">
        <v>753.78170731888633</v>
      </c>
    </row>
    <row r="6530" spans="1:7" x14ac:dyDescent="0.25">
      <c r="A6530" s="32">
        <v>2032</v>
      </c>
      <c r="B6530" s="33" t="s">
        <v>23</v>
      </c>
      <c r="C6530" s="33" t="s">
        <v>33</v>
      </c>
      <c r="D6530" s="33" t="s">
        <v>8</v>
      </c>
      <c r="E6530" s="32">
        <v>2022</v>
      </c>
      <c r="F6530" s="32">
        <v>10</v>
      </c>
      <c r="G6530" s="32">
        <v>792.54287535257572</v>
      </c>
    </row>
    <row r="6531" spans="1:7" x14ac:dyDescent="0.25">
      <c r="A6531" s="32">
        <v>2032</v>
      </c>
      <c r="B6531" s="33" t="s">
        <v>23</v>
      </c>
      <c r="C6531" s="33" t="s">
        <v>33</v>
      </c>
      <c r="D6531" s="33" t="s">
        <v>8</v>
      </c>
      <c r="E6531" s="32">
        <v>2023</v>
      </c>
      <c r="F6531" s="32">
        <v>9</v>
      </c>
      <c r="G6531" s="32">
        <v>731.15562820000002</v>
      </c>
    </row>
    <row r="6532" spans="1:7" x14ac:dyDescent="0.25">
      <c r="A6532" s="32">
        <v>2032</v>
      </c>
      <c r="B6532" s="33" t="s">
        <v>23</v>
      </c>
      <c r="C6532" s="33" t="s">
        <v>33</v>
      </c>
      <c r="D6532" s="33" t="s">
        <v>8</v>
      </c>
      <c r="E6532" s="32">
        <v>2024</v>
      </c>
      <c r="F6532" s="32">
        <v>8</v>
      </c>
      <c r="G6532" s="32">
        <v>738.71565829999997</v>
      </c>
    </row>
    <row r="6533" spans="1:7" x14ac:dyDescent="0.25">
      <c r="A6533" s="32">
        <v>2032</v>
      </c>
      <c r="B6533" s="33" t="s">
        <v>23</v>
      </c>
      <c r="C6533" s="33" t="s">
        <v>33</v>
      </c>
      <c r="D6533" s="33" t="s">
        <v>8</v>
      </c>
      <c r="E6533" s="32">
        <v>2025</v>
      </c>
      <c r="F6533" s="32">
        <v>7</v>
      </c>
      <c r="G6533" s="32">
        <v>837.32692810000003</v>
      </c>
    </row>
    <row r="6534" spans="1:7" x14ac:dyDescent="0.25">
      <c r="A6534" s="32">
        <v>2032</v>
      </c>
      <c r="B6534" s="33" t="s">
        <v>23</v>
      </c>
      <c r="C6534" s="33" t="s">
        <v>33</v>
      </c>
      <c r="D6534" s="33" t="s">
        <v>8</v>
      </c>
      <c r="E6534" s="32">
        <v>2026</v>
      </c>
      <c r="F6534" s="32">
        <v>6</v>
      </c>
      <c r="G6534" s="32">
        <v>899.11435023278773</v>
      </c>
    </row>
    <row r="6535" spans="1:7" x14ac:dyDescent="0.25">
      <c r="A6535" s="32">
        <v>2032</v>
      </c>
      <c r="B6535" s="33" t="s">
        <v>23</v>
      </c>
      <c r="C6535" s="33" t="s">
        <v>33</v>
      </c>
      <c r="D6535" s="33" t="s">
        <v>8</v>
      </c>
      <c r="E6535" s="32">
        <v>2027</v>
      </c>
      <c r="F6535" s="32">
        <v>5</v>
      </c>
      <c r="G6535" s="32">
        <v>898.52996659999997</v>
      </c>
    </row>
    <row r="6536" spans="1:7" x14ac:dyDescent="0.25">
      <c r="A6536" s="32">
        <v>2032</v>
      </c>
      <c r="B6536" s="33" t="s">
        <v>23</v>
      </c>
      <c r="C6536" s="33" t="s">
        <v>33</v>
      </c>
      <c r="D6536" s="33" t="s">
        <v>8</v>
      </c>
      <c r="E6536" s="32">
        <v>2028</v>
      </c>
      <c r="F6536" s="32">
        <v>4</v>
      </c>
      <c r="G6536" s="32">
        <v>871.96061340000006</v>
      </c>
    </row>
    <row r="6537" spans="1:7" x14ac:dyDescent="0.25">
      <c r="A6537" s="32">
        <v>2032</v>
      </c>
      <c r="B6537" s="33" t="s">
        <v>23</v>
      </c>
      <c r="C6537" s="33" t="s">
        <v>33</v>
      </c>
      <c r="D6537" s="33" t="s">
        <v>8</v>
      </c>
      <c r="E6537" s="32">
        <v>2029</v>
      </c>
      <c r="F6537" s="32">
        <v>3</v>
      </c>
      <c r="G6537" s="32">
        <v>869.56844869999998</v>
      </c>
    </row>
    <row r="6538" spans="1:7" x14ac:dyDescent="0.25">
      <c r="A6538" s="32">
        <v>2032</v>
      </c>
      <c r="B6538" s="33" t="s">
        <v>23</v>
      </c>
      <c r="C6538" s="33" t="s">
        <v>33</v>
      </c>
      <c r="D6538" s="33" t="s">
        <v>8</v>
      </c>
      <c r="E6538" s="32">
        <v>2030</v>
      </c>
      <c r="F6538" s="32">
        <v>2</v>
      </c>
      <c r="G6538" s="32">
        <v>928.06622419999997</v>
      </c>
    </row>
    <row r="6539" spans="1:7" x14ac:dyDescent="0.25">
      <c r="A6539" s="32">
        <v>2032</v>
      </c>
      <c r="B6539" s="33" t="s">
        <v>23</v>
      </c>
      <c r="C6539" s="33" t="s">
        <v>33</v>
      </c>
      <c r="D6539" s="33" t="s">
        <v>8</v>
      </c>
      <c r="E6539" s="32">
        <v>2031</v>
      </c>
      <c r="F6539" s="32">
        <v>1</v>
      </c>
      <c r="G6539" s="32">
        <v>963.36997958409995</v>
      </c>
    </row>
    <row r="6540" spans="1:7" x14ac:dyDescent="0.25">
      <c r="A6540" s="32">
        <v>2032</v>
      </c>
      <c r="B6540" s="33" t="s">
        <v>23</v>
      </c>
      <c r="C6540" s="33" t="s">
        <v>33</v>
      </c>
      <c r="D6540" s="33" t="s">
        <v>8</v>
      </c>
      <c r="E6540" s="32">
        <v>2032</v>
      </c>
      <c r="F6540" s="32">
        <v>0</v>
      </c>
      <c r="G6540" s="32">
        <v>974.92833297949903</v>
      </c>
    </row>
    <row r="6541" spans="1:7" x14ac:dyDescent="0.25">
      <c r="A6541" s="32">
        <v>2032</v>
      </c>
      <c r="B6541" s="33" t="s">
        <v>23</v>
      </c>
      <c r="C6541" s="33" t="s">
        <v>33</v>
      </c>
      <c r="D6541" s="33" t="s">
        <v>8</v>
      </c>
      <c r="E6541" s="32">
        <v>2033</v>
      </c>
      <c r="F6541" s="32">
        <v>-1</v>
      </c>
      <c r="G6541" s="32">
        <v>308.87067050000002</v>
      </c>
    </row>
    <row r="6542" spans="1:7" x14ac:dyDescent="0.25">
      <c r="A6542" s="32">
        <v>2032</v>
      </c>
      <c r="B6542" s="33" t="s">
        <v>24</v>
      </c>
      <c r="C6542" s="33" t="s">
        <v>33</v>
      </c>
      <c r="D6542" s="33" t="s">
        <v>8</v>
      </c>
      <c r="E6542" s="32">
        <v>2010</v>
      </c>
      <c r="F6542" s="32">
        <v>22</v>
      </c>
      <c r="G6542" s="32">
        <v>76.795492830960129</v>
      </c>
    </row>
    <row r="6543" spans="1:7" x14ac:dyDescent="0.25">
      <c r="A6543" s="32">
        <v>2032</v>
      </c>
      <c r="B6543" s="33" t="s">
        <v>24</v>
      </c>
      <c r="C6543" s="33" t="s">
        <v>33</v>
      </c>
      <c r="D6543" s="33" t="s">
        <v>8</v>
      </c>
      <c r="E6543" s="32">
        <v>2011</v>
      </c>
      <c r="F6543" s="32">
        <v>21</v>
      </c>
      <c r="G6543" s="32">
        <v>109.18888032244544</v>
      </c>
    </row>
    <row r="6544" spans="1:7" x14ac:dyDescent="0.25">
      <c r="A6544" s="32">
        <v>2032</v>
      </c>
      <c r="B6544" s="33" t="s">
        <v>24</v>
      </c>
      <c r="C6544" s="33" t="s">
        <v>33</v>
      </c>
      <c r="D6544" s="33" t="s">
        <v>8</v>
      </c>
      <c r="E6544" s="32">
        <v>2012</v>
      </c>
      <c r="F6544" s="32">
        <v>20</v>
      </c>
      <c r="G6544" s="32">
        <v>147.62891025122883</v>
      </c>
    </row>
    <row r="6545" spans="1:7" x14ac:dyDescent="0.25">
      <c r="A6545" s="32">
        <v>2032</v>
      </c>
      <c r="B6545" s="33" t="s">
        <v>24</v>
      </c>
      <c r="C6545" s="33" t="s">
        <v>33</v>
      </c>
      <c r="D6545" s="33" t="s">
        <v>8</v>
      </c>
      <c r="E6545" s="32">
        <v>2013</v>
      </c>
      <c r="F6545" s="32">
        <v>19</v>
      </c>
      <c r="G6545" s="32">
        <v>189.07326523317417</v>
      </c>
    </row>
    <row r="6546" spans="1:7" x14ac:dyDescent="0.25">
      <c r="A6546" s="32">
        <v>2032</v>
      </c>
      <c r="B6546" s="33" t="s">
        <v>24</v>
      </c>
      <c r="C6546" s="33" t="s">
        <v>33</v>
      </c>
      <c r="D6546" s="33" t="s">
        <v>8</v>
      </c>
      <c r="E6546" s="32">
        <v>2014</v>
      </c>
      <c r="F6546" s="32">
        <v>18</v>
      </c>
      <c r="G6546" s="32">
        <v>242.32010739825725</v>
      </c>
    </row>
    <row r="6547" spans="1:7" x14ac:dyDescent="0.25">
      <c r="A6547" s="32">
        <v>2032</v>
      </c>
      <c r="B6547" s="33" t="s">
        <v>24</v>
      </c>
      <c r="C6547" s="33" t="s">
        <v>33</v>
      </c>
      <c r="D6547" s="33" t="s">
        <v>8</v>
      </c>
      <c r="E6547" s="32">
        <v>2015</v>
      </c>
      <c r="F6547" s="32">
        <v>17</v>
      </c>
      <c r="G6547" s="32">
        <v>294.99810178393449</v>
      </c>
    </row>
    <row r="6548" spans="1:7" x14ac:dyDescent="0.25">
      <c r="A6548" s="32">
        <v>2032</v>
      </c>
      <c r="B6548" s="33" t="s">
        <v>24</v>
      </c>
      <c r="C6548" s="33" t="s">
        <v>33</v>
      </c>
      <c r="D6548" s="33" t="s">
        <v>8</v>
      </c>
      <c r="E6548" s="32">
        <v>2016</v>
      </c>
      <c r="F6548" s="32">
        <v>16</v>
      </c>
      <c r="G6548" s="32">
        <v>345.04378719947334</v>
      </c>
    </row>
    <row r="6549" spans="1:7" x14ac:dyDescent="0.25">
      <c r="A6549" s="32">
        <v>2032</v>
      </c>
      <c r="B6549" s="33" t="s">
        <v>24</v>
      </c>
      <c r="C6549" s="33" t="s">
        <v>33</v>
      </c>
      <c r="D6549" s="33" t="s">
        <v>8</v>
      </c>
      <c r="E6549" s="32">
        <v>2017</v>
      </c>
      <c r="F6549" s="32">
        <v>15</v>
      </c>
      <c r="G6549" s="32">
        <v>403.10939045869719</v>
      </c>
    </row>
    <row r="6550" spans="1:7" x14ac:dyDescent="0.25">
      <c r="A6550" s="32">
        <v>2032</v>
      </c>
      <c r="B6550" s="33" t="s">
        <v>24</v>
      </c>
      <c r="C6550" s="33" t="s">
        <v>33</v>
      </c>
      <c r="D6550" s="33" t="s">
        <v>8</v>
      </c>
      <c r="E6550" s="32">
        <v>2018</v>
      </c>
      <c r="F6550" s="32">
        <v>14</v>
      </c>
      <c r="G6550" s="32">
        <v>459.22268542634401</v>
      </c>
    </row>
    <row r="6551" spans="1:7" x14ac:dyDescent="0.25">
      <c r="A6551" s="32">
        <v>2032</v>
      </c>
      <c r="B6551" s="33" t="s">
        <v>24</v>
      </c>
      <c r="C6551" s="33" t="s">
        <v>33</v>
      </c>
      <c r="D6551" s="33" t="s">
        <v>8</v>
      </c>
      <c r="E6551" s="32">
        <v>2019</v>
      </c>
      <c r="F6551" s="32">
        <v>13</v>
      </c>
      <c r="G6551" s="32">
        <v>506.40157303111522</v>
      </c>
    </row>
    <row r="6552" spans="1:7" x14ac:dyDescent="0.25">
      <c r="A6552" s="32">
        <v>2032</v>
      </c>
      <c r="B6552" s="33" t="s">
        <v>24</v>
      </c>
      <c r="C6552" s="33" t="s">
        <v>33</v>
      </c>
      <c r="D6552" s="33" t="s">
        <v>8</v>
      </c>
      <c r="E6552" s="32">
        <v>2020</v>
      </c>
      <c r="F6552" s="32">
        <v>12</v>
      </c>
      <c r="G6552" s="32">
        <v>543.92835561709614</v>
      </c>
    </row>
    <row r="6553" spans="1:7" x14ac:dyDescent="0.25">
      <c r="A6553" s="32">
        <v>2032</v>
      </c>
      <c r="B6553" s="33" t="s">
        <v>24</v>
      </c>
      <c r="C6553" s="33" t="s">
        <v>33</v>
      </c>
      <c r="D6553" s="33" t="s">
        <v>8</v>
      </c>
      <c r="E6553" s="32">
        <v>2021</v>
      </c>
      <c r="F6553" s="32">
        <v>11</v>
      </c>
      <c r="G6553" s="32">
        <v>571.63583785121477</v>
      </c>
    </row>
    <row r="6554" spans="1:7" x14ac:dyDescent="0.25">
      <c r="A6554" s="32">
        <v>2032</v>
      </c>
      <c r="B6554" s="33" t="s">
        <v>24</v>
      </c>
      <c r="C6554" s="33" t="s">
        <v>33</v>
      </c>
      <c r="D6554" s="33" t="s">
        <v>8</v>
      </c>
      <c r="E6554" s="32">
        <v>2022</v>
      </c>
      <c r="F6554" s="32">
        <v>10</v>
      </c>
      <c r="G6554" s="32">
        <v>600.54254602433252</v>
      </c>
    </row>
    <row r="6555" spans="1:7" x14ac:dyDescent="0.25">
      <c r="A6555" s="32">
        <v>2032</v>
      </c>
      <c r="B6555" s="33" t="s">
        <v>24</v>
      </c>
      <c r="C6555" s="33" t="s">
        <v>33</v>
      </c>
      <c r="D6555" s="33" t="s">
        <v>8</v>
      </c>
      <c r="E6555" s="32">
        <v>2023</v>
      </c>
      <c r="F6555" s="32">
        <v>9</v>
      </c>
      <c r="G6555" s="32">
        <v>615.83284033170582</v>
      </c>
    </row>
    <row r="6556" spans="1:7" x14ac:dyDescent="0.25">
      <c r="A6556" s="32">
        <v>2032</v>
      </c>
      <c r="B6556" s="33" t="s">
        <v>24</v>
      </c>
      <c r="C6556" s="33" t="s">
        <v>33</v>
      </c>
      <c r="D6556" s="33" t="s">
        <v>8</v>
      </c>
      <c r="E6556" s="32">
        <v>2024</v>
      </c>
      <c r="F6556" s="32">
        <v>8</v>
      </c>
      <c r="G6556" s="32">
        <v>636.62937193513801</v>
      </c>
    </row>
    <row r="6557" spans="1:7" x14ac:dyDescent="0.25">
      <c r="A6557" s="32">
        <v>2032</v>
      </c>
      <c r="B6557" s="33" t="s">
        <v>24</v>
      </c>
      <c r="C6557" s="33" t="s">
        <v>33</v>
      </c>
      <c r="D6557" s="33" t="s">
        <v>8</v>
      </c>
      <c r="E6557" s="32">
        <v>2025</v>
      </c>
      <c r="F6557" s="32">
        <v>7</v>
      </c>
      <c r="G6557" s="32">
        <v>658.61919110343672</v>
      </c>
    </row>
    <row r="6558" spans="1:7" x14ac:dyDescent="0.25">
      <c r="A6558" s="32">
        <v>2032</v>
      </c>
      <c r="B6558" s="33" t="s">
        <v>24</v>
      </c>
      <c r="C6558" s="33" t="s">
        <v>33</v>
      </c>
      <c r="D6558" s="33" t="s">
        <v>8</v>
      </c>
      <c r="E6558" s="32">
        <v>2026</v>
      </c>
      <c r="F6558" s="32">
        <v>6</v>
      </c>
      <c r="G6558" s="32">
        <v>670.80697866805451</v>
      </c>
    </row>
    <row r="6559" spans="1:7" x14ac:dyDescent="0.25">
      <c r="A6559" s="32">
        <v>2032</v>
      </c>
      <c r="B6559" s="33" t="s">
        <v>24</v>
      </c>
      <c r="C6559" s="33" t="s">
        <v>33</v>
      </c>
      <c r="D6559" s="33" t="s">
        <v>8</v>
      </c>
      <c r="E6559" s="32">
        <v>2027</v>
      </c>
      <c r="F6559" s="32">
        <v>5</v>
      </c>
      <c r="G6559" s="32">
        <v>676.4267463963705</v>
      </c>
    </row>
    <row r="6560" spans="1:7" x14ac:dyDescent="0.25">
      <c r="A6560" s="32">
        <v>2032</v>
      </c>
      <c r="B6560" s="33" t="s">
        <v>24</v>
      </c>
      <c r="C6560" s="33" t="s">
        <v>33</v>
      </c>
      <c r="D6560" s="33" t="s">
        <v>8</v>
      </c>
      <c r="E6560" s="32">
        <v>2028</v>
      </c>
      <c r="F6560" s="32">
        <v>4</v>
      </c>
      <c r="G6560" s="32">
        <v>688.81688124613572</v>
      </c>
    </row>
    <row r="6561" spans="1:7" x14ac:dyDescent="0.25">
      <c r="A6561" s="32">
        <v>2032</v>
      </c>
      <c r="B6561" s="33" t="s">
        <v>24</v>
      </c>
      <c r="C6561" s="33" t="s">
        <v>33</v>
      </c>
      <c r="D6561" s="33" t="s">
        <v>8</v>
      </c>
      <c r="E6561" s="32">
        <v>2029</v>
      </c>
      <c r="F6561" s="32">
        <v>3</v>
      </c>
      <c r="G6561" s="32">
        <v>701.62188109330634</v>
      </c>
    </row>
    <row r="6562" spans="1:7" x14ac:dyDescent="0.25">
      <c r="A6562" s="32">
        <v>2032</v>
      </c>
      <c r="B6562" s="33" t="s">
        <v>24</v>
      </c>
      <c r="C6562" s="33" t="s">
        <v>33</v>
      </c>
      <c r="D6562" s="33" t="s">
        <v>8</v>
      </c>
      <c r="E6562" s="32">
        <v>2030</v>
      </c>
      <c r="F6562" s="32">
        <v>2</v>
      </c>
      <c r="G6562" s="32">
        <v>713.89645741004074</v>
      </c>
    </row>
    <row r="6563" spans="1:7" x14ac:dyDescent="0.25">
      <c r="A6563" s="32">
        <v>2032</v>
      </c>
      <c r="B6563" s="33" t="s">
        <v>24</v>
      </c>
      <c r="C6563" s="33" t="s">
        <v>33</v>
      </c>
      <c r="D6563" s="33" t="s">
        <v>8</v>
      </c>
      <c r="E6563" s="32">
        <v>2031</v>
      </c>
      <c r="F6563" s="32">
        <v>1</v>
      </c>
      <c r="G6563" s="32">
        <v>745.98357779729997</v>
      </c>
    </row>
    <row r="6564" spans="1:7" x14ac:dyDescent="0.25">
      <c r="A6564" s="32">
        <v>2032</v>
      </c>
      <c r="B6564" s="33" t="s">
        <v>24</v>
      </c>
      <c r="C6564" s="33" t="s">
        <v>33</v>
      </c>
      <c r="D6564" s="33" t="s">
        <v>8</v>
      </c>
      <c r="E6564" s="32">
        <v>2032</v>
      </c>
      <c r="F6564" s="32">
        <v>0</v>
      </c>
      <c r="G6564" s="32">
        <v>760.90535676759896</v>
      </c>
    </row>
    <row r="6565" spans="1:7" x14ac:dyDescent="0.25">
      <c r="A6565" s="32">
        <v>2032</v>
      </c>
      <c r="B6565" s="33" t="s">
        <v>24</v>
      </c>
      <c r="C6565" s="33" t="s">
        <v>33</v>
      </c>
      <c r="D6565" s="33" t="s">
        <v>8</v>
      </c>
      <c r="E6565" s="32">
        <v>2033</v>
      </c>
      <c r="F6565" s="32">
        <v>-1</v>
      </c>
      <c r="G6565" s="32">
        <v>174.1999476</v>
      </c>
    </row>
    <row r="6566" spans="1:7" x14ac:dyDescent="0.25">
      <c r="A6566" s="32">
        <v>2032</v>
      </c>
      <c r="B6566" s="33" t="s">
        <v>25</v>
      </c>
      <c r="C6566" s="33" t="s">
        <v>33</v>
      </c>
      <c r="D6566" s="33" t="s">
        <v>8</v>
      </c>
      <c r="E6566" s="32">
        <v>2010</v>
      </c>
      <c r="F6566" s="32">
        <v>22</v>
      </c>
      <c r="G6566" s="32">
        <v>325.35018496226581</v>
      </c>
    </row>
    <row r="6567" spans="1:7" x14ac:dyDescent="0.25">
      <c r="A6567" s="32">
        <v>2032</v>
      </c>
      <c r="B6567" s="33" t="s">
        <v>25</v>
      </c>
      <c r="C6567" s="33" t="s">
        <v>33</v>
      </c>
      <c r="D6567" s="33" t="s">
        <v>8</v>
      </c>
      <c r="E6567" s="32">
        <v>2011</v>
      </c>
      <c r="F6567" s="32">
        <v>21</v>
      </c>
      <c r="G6567" s="32">
        <v>462.9567546876043</v>
      </c>
    </row>
    <row r="6568" spans="1:7" x14ac:dyDescent="0.25">
      <c r="A6568" s="32">
        <v>2032</v>
      </c>
      <c r="B6568" s="33" t="s">
        <v>25</v>
      </c>
      <c r="C6568" s="33" t="s">
        <v>33</v>
      </c>
      <c r="D6568" s="33" t="s">
        <v>8</v>
      </c>
      <c r="E6568" s="32">
        <v>2012</v>
      </c>
      <c r="F6568" s="32">
        <v>20</v>
      </c>
      <c r="G6568" s="32">
        <v>640.96998495960906</v>
      </c>
    </row>
    <row r="6569" spans="1:7" x14ac:dyDescent="0.25">
      <c r="A6569" s="32">
        <v>2032</v>
      </c>
      <c r="B6569" s="33" t="s">
        <v>25</v>
      </c>
      <c r="C6569" s="33" t="s">
        <v>33</v>
      </c>
      <c r="D6569" s="33" t="s">
        <v>8</v>
      </c>
      <c r="E6569" s="32">
        <v>2013</v>
      </c>
      <c r="F6569" s="32">
        <v>19</v>
      </c>
      <c r="G6569" s="32">
        <v>851.70936271160383</v>
      </c>
    </row>
    <row r="6570" spans="1:7" x14ac:dyDescent="0.25">
      <c r="A6570" s="32">
        <v>2032</v>
      </c>
      <c r="B6570" s="33" t="s">
        <v>25</v>
      </c>
      <c r="C6570" s="33" t="s">
        <v>33</v>
      </c>
      <c r="D6570" s="33" t="s">
        <v>8</v>
      </c>
      <c r="E6570" s="32">
        <v>2014</v>
      </c>
      <c r="F6570" s="32">
        <v>18</v>
      </c>
      <c r="G6570" s="32">
        <v>1132.9638127285905</v>
      </c>
    </row>
    <row r="6571" spans="1:7" x14ac:dyDescent="0.25">
      <c r="A6571" s="32">
        <v>2032</v>
      </c>
      <c r="B6571" s="33" t="s">
        <v>25</v>
      </c>
      <c r="C6571" s="33" t="s">
        <v>33</v>
      </c>
      <c r="D6571" s="33" t="s">
        <v>8</v>
      </c>
      <c r="E6571" s="32">
        <v>2015</v>
      </c>
      <c r="F6571" s="32">
        <v>17</v>
      </c>
      <c r="G6571" s="32">
        <v>1428.8668389659206</v>
      </c>
    </row>
    <row r="6572" spans="1:7" x14ac:dyDescent="0.25">
      <c r="A6572" s="32">
        <v>2032</v>
      </c>
      <c r="B6572" s="33" t="s">
        <v>25</v>
      </c>
      <c r="C6572" s="33" t="s">
        <v>33</v>
      </c>
      <c r="D6572" s="33" t="s">
        <v>8</v>
      </c>
      <c r="E6572" s="32">
        <v>2016</v>
      </c>
      <c r="F6572" s="32">
        <v>16</v>
      </c>
      <c r="G6572" s="32">
        <v>1702.2854301019697</v>
      </c>
    </row>
    <row r="6573" spans="1:7" x14ac:dyDescent="0.25">
      <c r="A6573" s="32">
        <v>2032</v>
      </c>
      <c r="B6573" s="33" t="s">
        <v>25</v>
      </c>
      <c r="C6573" s="33" t="s">
        <v>33</v>
      </c>
      <c r="D6573" s="33" t="s">
        <v>8</v>
      </c>
      <c r="E6573" s="32">
        <v>2017</v>
      </c>
      <c r="F6573" s="32">
        <v>15</v>
      </c>
      <c r="G6573" s="32">
        <v>2010.7689113334475</v>
      </c>
    </row>
    <row r="6574" spans="1:7" x14ac:dyDescent="0.25">
      <c r="A6574" s="32">
        <v>2032</v>
      </c>
      <c r="B6574" s="33" t="s">
        <v>25</v>
      </c>
      <c r="C6574" s="33" t="s">
        <v>33</v>
      </c>
      <c r="D6574" s="33" t="s">
        <v>8</v>
      </c>
      <c r="E6574" s="32">
        <v>2018</v>
      </c>
      <c r="F6574" s="32">
        <v>14</v>
      </c>
      <c r="G6574" s="32">
        <v>2289.7395561625958</v>
      </c>
    </row>
    <row r="6575" spans="1:7" x14ac:dyDescent="0.25">
      <c r="A6575" s="32">
        <v>2032</v>
      </c>
      <c r="B6575" s="33" t="s">
        <v>25</v>
      </c>
      <c r="C6575" s="33" t="s">
        <v>33</v>
      </c>
      <c r="D6575" s="33" t="s">
        <v>8</v>
      </c>
      <c r="E6575" s="32">
        <v>2019</v>
      </c>
      <c r="F6575" s="32">
        <v>13</v>
      </c>
      <c r="G6575" s="32">
        <v>2500.0386987118418</v>
      </c>
    </row>
    <row r="6576" spans="1:7" x14ac:dyDescent="0.25">
      <c r="A6576" s="32">
        <v>2032</v>
      </c>
      <c r="B6576" s="33" t="s">
        <v>25</v>
      </c>
      <c r="C6576" s="33" t="s">
        <v>33</v>
      </c>
      <c r="D6576" s="33" t="s">
        <v>8</v>
      </c>
      <c r="E6576" s="32">
        <v>2020</v>
      </c>
      <c r="F6576" s="32">
        <v>12</v>
      </c>
      <c r="G6576" s="32">
        <v>2642.1256291085938</v>
      </c>
    </row>
    <row r="6577" spans="1:7" x14ac:dyDescent="0.25">
      <c r="A6577" s="32">
        <v>2032</v>
      </c>
      <c r="B6577" s="33" t="s">
        <v>25</v>
      </c>
      <c r="C6577" s="33" t="s">
        <v>33</v>
      </c>
      <c r="D6577" s="33" t="s">
        <v>8</v>
      </c>
      <c r="E6577" s="32">
        <v>2021</v>
      </c>
      <c r="F6577" s="32">
        <v>11</v>
      </c>
      <c r="G6577" s="32">
        <v>2740.9128457300062</v>
      </c>
    </row>
    <row r="6578" spans="1:7" x14ac:dyDescent="0.25">
      <c r="A6578" s="32">
        <v>2032</v>
      </c>
      <c r="B6578" s="33" t="s">
        <v>25</v>
      </c>
      <c r="C6578" s="33" t="s">
        <v>33</v>
      </c>
      <c r="D6578" s="33" t="s">
        <v>8</v>
      </c>
      <c r="E6578" s="32">
        <v>2022</v>
      </c>
      <c r="F6578" s="32">
        <v>10</v>
      </c>
      <c r="G6578" s="32">
        <v>2845.43840224621</v>
      </c>
    </row>
    <row r="6579" spans="1:7" x14ac:dyDescent="0.25">
      <c r="A6579" s="32">
        <v>2032</v>
      </c>
      <c r="B6579" s="33" t="s">
        <v>25</v>
      </c>
      <c r="C6579" s="33" t="s">
        <v>33</v>
      </c>
      <c r="D6579" s="33" t="s">
        <v>8</v>
      </c>
      <c r="E6579" s="32">
        <v>2023</v>
      </c>
      <c r="F6579" s="32">
        <v>9</v>
      </c>
      <c r="G6579" s="32">
        <v>2890.0363860071993</v>
      </c>
    </row>
    <row r="6580" spans="1:7" x14ac:dyDescent="0.25">
      <c r="A6580" s="32">
        <v>2032</v>
      </c>
      <c r="B6580" s="33" t="s">
        <v>25</v>
      </c>
      <c r="C6580" s="33" t="s">
        <v>33</v>
      </c>
      <c r="D6580" s="33" t="s">
        <v>8</v>
      </c>
      <c r="E6580" s="32">
        <v>2024</v>
      </c>
      <c r="F6580" s="32">
        <v>8</v>
      </c>
      <c r="G6580" s="32">
        <v>2963.8744036351518</v>
      </c>
    </row>
    <row r="6581" spans="1:7" x14ac:dyDescent="0.25">
      <c r="A6581" s="32">
        <v>2032</v>
      </c>
      <c r="B6581" s="33" t="s">
        <v>25</v>
      </c>
      <c r="C6581" s="33" t="s">
        <v>33</v>
      </c>
      <c r="D6581" s="33" t="s">
        <v>8</v>
      </c>
      <c r="E6581" s="32">
        <v>2025</v>
      </c>
      <c r="F6581" s="32">
        <v>7</v>
      </c>
      <c r="G6581" s="32">
        <v>3041.7799041657363</v>
      </c>
    </row>
    <row r="6582" spans="1:7" x14ac:dyDescent="0.25">
      <c r="A6582" s="32">
        <v>2032</v>
      </c>
      <c r="B6582" s="33" t="s">
        <v>25</v>
      </c>
      <c r="C6582" s="33" t="s">
        <v>33</v>
      </c>
      <c r="D6582" s="33" t="s">
        <v>8</v>
      </c>
      <c r="E6582" s="32">
        <v>2026</v>
      </c>
      <c r="F6582" s="32">
        <v>6</v>
      </c>
      <c r="G6582" s="32">
        <v>3079.5726242066398</v>
      </c>
    </row>
    <row r="6583" spans="1:7" x14ac:dyDescent="0.25">
      <c r="A6583" s="32">
        <v>2032</v>
      </c>
      <c r="B6583" s="33" t="s">
        <v>25</v>
      </c>
      <c r="C6583" s="33" t="s">
        <v>33</v>
      </c>
      <c r="D6583" s="33" t="s">
        <v>8</v>
      </c>
      <c r="E6583" s="32">
        <v>2027</v>
      </c>
      <c r="F6583" s="32">
        <v>5</v>
      </c>
      <c r="G6583" s="32">
        <v>3091.1344634414245</v>
      </c>
    </row>
    <row r="6584" spans="1:7" x14ac:dyDescent="0.25">
      <c r="A6584" s="32">
        <v>2032</v>
      </c>
      <c r="B6584" s="33" t="s">
        <v>25</v>
      </c>
      <c r="C6584" s="33" t="s">
        <v>33</v>
      </c>
      <c r="D6584" s="33" t="s">
        <v>8</v>
      </c>
      <c r="E6584" s="32">
        <v>2028</v>
      </c>
      <c r="F6584" s="32">
        <v>4</v>
      </c>
      <c r="G6584" s="32">
        <v>3135.1881232799847</v>
      </c>
    </row>
    <row r="6585" spans="1:7" x14ac:dyDescent="0.25">
      <c r="A6585" s="32">
        <v>2032</v>
      </c>
      <c r="B6585" s="33" t="s">
        <v>25</v>
      </c>
      <c r="C6585" s="33" t="s">
        <v>33</v>
      </c>
      <c r="D6585" s="33" t="s">
        <v>8</v>
      </c>
      <c r="E6585" s="32">
        <v>2029</v>
      </c>
      <c r="F6585" s="32">
        <v>3</v>
      </c>
      <c r="G6585" s="32">
        <v>3179.7397796083228</v>
      </c>
    </row>
    <row r="6586" spans="1:7" x14ac:dyDescent="0.25">
      <c r="A6586" s="32">
        <v>2032</v>
      </c>
      <c r="B6586" s="33" t="s">
        <v>25</v>
      </c>
      <c r="C6586" s="33" t="s">
        <v>33</v>
      </c>
      <c r="D6586" s="33" t="s">
        <v>8</v>
      </c>
      <c r="E6586" s="32">
        <v>2030</v>
      </c>
      <c r="F6586" s="32">
        <v>2</v>
      </c>
      <c r="G6586" s="32">
        <v>2746.682315</v>
      </c>
    </row>
    <row r="6587" spans="1:7" x14ac:dyDescent="0.25">
      <c r="A6587" s="32">
        <v>2032</v>
      </c>
      <c r="B6587" s="33" t="s">
        <v>25</v>
      </c>
      <c r="C6587" s="33" t="s">
        <v>33</v>
      </c>
      <c r="D6587" s="33" t="s">
        <v>8</v>
      </c>
      <c r="E6587" s="32">
        <v>2031</v>
      </c>
      <c r="F6587" s="32">
        <v>1</v>
      </c>
      <c r="G6587" s="32">
        <v>3105.332265</v>
      </c>
    </row>
    <row r="6588" spans="1:7" x14ac:dyDescent="0.25">
      <c r="A6588" s="32">
        <v>2032</v>
      </c>
      <c r="B6588" s="33" t="s">
        <v>25</v>
      </c>
      <c r="C6588" s="33" t="s">
        <v>33</v>
      </c>
      <c r="D6588" s="33" t="s">
        <v>8</v>
      </c>
      <c r="E6588" s="32">
        <v>2032</v>
      </c>
      <c r="F6588" s="32">
        <v>0</v>
      </c>
      <c r="G6588" s="32">
        <v>3417.9337039919001</v>
      </c>
    </row>
    <row r="6589" spans="1:7" x14ac:dyDescent="0.25">
      <c r="A6589" s="32">
        <v>2032</v>
      </c>
      <c r="B6589" s="33" t="s">
        <v>25</v>
      </c>
      <c r="C6589" s="33" t="s">
        <v>33</v>
      </c>
      <c r="D6589" s="33" t="s">
        <v>8</v>
      </c>
      <c r="E6589" s="32">
        <v>2033</v>
      </c>
      <c r="F6589" s="32">
        <v>-1</v>
      </c>
      <c r="G6589" s="32">
        <v>1672.520567</v>
      </c>
    </row>
    <row r="6590" spans="1:7" x14ac:dyDescent="0.25">
      <c r="A6590" s="32">
        <v>2032</v>
      </c>
      <c r="B6590" s="33" t="s">
        <v>26</v>
      </c>
      <c r="C6590" s="33" t="s">
        <v>33</v>
      </c>
      <c r="D6590" s="33" t="s">
        <v>8</v>
      </c>
      <c r="E6590" s="32">
        <v>2010</v>
      </c>
      <c r="F6590" s="32">
        <v>22</v>
      </c>
      <c r="G6590" s="32">
        <v>44.285223129564521</v>
      </c>
    </row>
    <row r="6591" spans="1:7" x14ac:dyDescent="0.25">
      <c r="A6591" s="32">
        <v>2032</v>
      </c>
      <c r="B6591" s="33" t="s">
        <v>26</v>
      </c>
      <c r="C6591" s="33" t="s">
        <v>33</v>
      </c>
      <c r="D6591" s="33" t="s">
        <v>8</v>
      </c>
      <c r="E6591" s="32">
        <v>2011</v>
      </c>
      <c r="F6591" s="32">
        <v>21</v>
      </c>
      <c r="G6591" s="32">
        <v>67.059953650677912</v>
      </c>
    </row>
    <row r="6592" spans="1:7" x14ac:dyDescent="0.25">
      <c r="A6592" s="32">
        <v>2032</v>
      </c>
      <c r="B6592" s="33" t="s">
        <v>26</v>
      </c>
      <c r="C6592" s="33" t="s">
        <v>33</v>
      </c>
      <c r="D6592" s="33" t="s">
        <v>8</v>
      </c>
      <c r="E6592" s="32">
        <v>2012</v>
      </c>
      <c r="F6592" s="32">
        <v>20</v>
      </c>
      <c r="G6592" s="32">
        <v>96.376925821614577</v>
      </c>
    </row>
    <row r="6593" spans="1:7" x14ac:dyDescent="0.25">
      <c r="A6593" s="32">
        <v>2032</v>
      </c>
      <c r="B6593" s="33" t="s">
        <v>26</v>
      </c>
      <c r="C6593" s="33" t="s">
        <v>33</v>
      </c>
      <c r="D6593" s="33" t="s">
        <v>8</v>
      </c>
      <c r="E6593" s="32">
        <v>2013</v>
      </c>
      <c r="F6593" s="32">
        <v>19</v>
      </c>
      <c r="G6593" s="32">
        <v>132.28803936558035</v>
      </c>
    </row>
    <row r="6594" spans="1:7" x14ac:dyDescent="0.25">
      <c r="A6594" s="32">
        <v>2032</v>
      </c>
      <c r="B6594" s="33" t="s">
        <v>26</v>
      </c>
      <c r="C6594" s="33" t="s">
        <v>33</v>
      </c>
      <c r="D6594" s="33" t="s">
        <v>8</v>
      </c>
      <c r="E6594" s="32">
        <v>2014</v>
      </c>
      <c r="F6594" s="32">
        <v>18</v>
      </c>
      <c r="G6594" s="32">
        <v>181.4164541936785</v>
      </c>
    </row>
    <row r="6595" spans="1:7" x14ac:dyDescent="0.25">
      <c r="A6595" s="32">
        <v>2032</v>
      </c>
      <c r="B6595" s="33" t="s">
        <v>26</v>
      </c>
      <c r="C6595" s="33" t="s">
        <v>33</v>
      </c>
      <c r="D6595" s="33" t="s">
        <v>8</v>
      </c>
      <c r="E6595" s="32">
        <v>2015</v>
      </c>
      <c r="F6595" s="32">
        <v>17</v>
      </c>
      <c r="G6595" s="32">
        <v>236.00211143096399</v>
      </c>
    </row>
    <row r="6596" spans="1:7" x14ac:dyDescent="0.25">
      <c r="A6596" s="32">
        <v>2032</v>
      </c>
      <c r="B6596" s="33" t="s">
        <v>26</v>
      </c>
      <c r="C6596" s="33" t="s">
        <v>33</v>
      </c>
      <c r="D6596" s="33" t="s">
        <v>8</v>
      </c>
      <c r="E6596" s="32">
        <v>2016</v>
      </c>
      <c r="F6596" s="32">
        <v>16</v>
      </c>
      <c r="G6596" s="32">
        <v>290.17639686231587</v>
      </c>
    </row>
    <row r="6597" spans="1:7" x14ac:dyDescent="0.25">
      <c r="A6597" s="32">
        <v>2032</v>
      </c>
      <c r="B6597" s="33" t="s">
        <v>26</v>
      </c>
      <c r="C6597" s="33" t="s">
        <v>33</v>
      </c>
      <c r="D6597" s="33" t="s">
        <v>8</v>
      </c>
      <c r="E6597" s="32">
        <v>2017</v>
      </c>
      <c r="F6597" s="32">
        <v>15</v>
      </c>
      <c r="G6597" s="32">
        <v>354.38953162591707</v>
      </c>
    </row>
    <row r="6598" spans="1:7" x14ac:dyDescent="0.25">
      <c r="A6598" s="32">
        <v>2032</v>
      </c>
      <c r="B6598" s="33" t="s">
        <v>26</v>
      </c>
      <c r="C6598" s="33" t="s">
        <v>33</v>
      </c>
      <c r="D6598" s="33" t="s">
        <v>8</v>
      </c>
      <c r="E6598" s="32">
        <v>2018</v>
      </c>
      <c r="F6598" s="32">
        <v>14</v>
      </c>
      <c r="G6598" s="32">
        <v>399.64214086187138</v>
      </c>
    </row>
    <row r="6599" spans="1:7" x14ac:dyDescent="0.25">
      <c r="A6599" s="32">
        <v>2032</v>
      </c>
      <c r="B6599" s="33" t="s">
        <v>26</v>
      </c>
      <c r="C6599" s="33" t="s">
        <v>33</v>
      </c>
      <c r="D6599" s="33" t="s">
        <v>8</v>
      </c>
      <c r="E6599" s="32">
        <v>2019</v>
      </c>
      <c r="F6599" s="32">
        <v>13</v>
      </c>
      <c r="G6599" s="32">
        <v>433.9501562024588</v>
      </c>
    </row>
    <row r="6600" spans="1:7" x14ac:dyDescent="0.25">
      <c r="A6600" s="32">
        <v>2032</v>
      </c>
      <c r="B6600" s="33" t="s">
        <v>26</v>
      </c>
      <c r="C6600" s="33" t="s">
        <v>33</v>
      </c>
      <c r="D6600" s="33" t="s">
        <v>8</v>
      </c>
      <c r="E6600" s="32">
        <v>2020</v>
      </c>
      <c r="F6600" s="32">
        <v>12</v>
      </c>
      <c r="G6600" s="32">
        <v>458.2777941054382</v>
      </c>
    </row>
    <row r="6601" spans="1:7" x14ac:dyDescent="0.25">
      <c r="A6601" s="32">
        <v>2032</v>
      </c>
      <c r="B6601" s="33" t="s">
        <v>26</v>
      </c>
      <c r="C6601" s="33" t="s">
        <v>33</v>
      </c>
      <c r="D6601" s="33" t="s">
        <v>8</v>
      </c>
      <c r="E6601" s="32">
        <v>2021</v>
      </c>
      <c r="F6601" s="32">
        <v>11</v>
      </c>
      <c r="G6601" s="32">
        <v>475.41640426425198</v>
      </c>
    </row>
    <row r="6602" spans="1:7" x14ac:dyDescent="0.25">
      <c r="A6602" s="32">
        <v>2032</v>
      </c>
      <c r="B6602" s="33" t="s">
        <v>26</v>
      </c>
      <c r="C6602" s="33" t="s">
        <v>33</v>
      </c>
      <c r="D6602" s="33" t="s">
        <v>8</v>
      </c>
      <c r="E6602" s="32">
        <v>2022</v>
      </c>
      <c r="F6602" s="32">
        <v>10</v>
      </c>
      <c r="G6602" s="32">
        <v>494.79441350522654</v>
      </c>
    </row>
    <row r="6603" spans="1:7" x14ac:dyDescent="0.25">
      <c r="A6603" s="32">
        <v>2032</v>
      </c>
      <c r="B6603" s="33" t="s">
        <v>26</v>
      </c>
      <c r="C6603" s="33" t="s">
        <v>33</v>
      </c>
      <c r="D6603" s="33" t="s">
        <v>8</v>
      </c>
      <c r="E6603" s="32">
        <v>2023</v>
      </c>
      <c r="F6603" s="32">
        <v>9</v>
      </c>
      <c r="G6603" s="32">
        <v>504.63919501187337</v>
      </c>
    </row>
    <row r="6604" spans="1:7" x14ac:dyDescent="0.25">
      <c r="A6604" s="32">
        <v>2032</v>
      </c>
      <c r="B6604" s="33" t="s">
        <v>26</v>
      </c>
      <c r="C6604" s="33" t="s">
        <v>33</v>
      </c>
      <c r="D6604" s="33" t="s">
        <v>8</v>
      </c>
      <c r="E6604" s="32">
        <v>2024</v>
      </c>
      <c r="F6604" s="32">
        <v>8</v>
      </c>
      <c r="G6604" s="32">
        <v>520.61584930598087</v>
      </c>
    </row>
    <row r="6605" spans="1:7" x14ac:dyDescent="0.25">
      <c r="A6605" s="32">
        <v>2032</v>
      </c>
      <c r="B6605" s="33" t="s">
        <v>26</v>
      </c>
      <c r="C6605" s="33" t="s">
        <v>33</v>
      </c>
      <c r="D6605" s="33" t="s">
        <v>8</v>
      </c>
      <c r="E6605" s="32">
        <v>2025</v>
      </c>
      <c r="F6605" s="32">
        <v>7</v>
      </c>
      <c r="G6605" s="32">
        <v>537.69891159638939</v>
      </c>
    </row>
    <row r="6606" spans="1:7" x14ac:dyDescent="0.25">
      <c r="A6606" s="32">
        <v>2032</v>
      </c>
      <c r="B6606" s="33" t="s">
        <v>26</v>
      </c>
      <c r="C6606" s="33" t="s">
        <v>33</v>
      </c>
      <c r="D6606" s="33" t="s">
        <v>8</v>
      </c>
      <c r="E6606" s="32">
        <v>2026</v>
      </c>
      <c r="F6606" s="32">
        <v>6</v>
      </c>
      <c r="G6606" s="32">
        <v>547.4058763885904</v>
      </c>
    </row>
    <row r="6607" spans="1:7" x14ac:dyDescent="0.25">
      <c r="A6607" s="32">
        <v>2032</v>
      </c>
      <c r="B6607" s="33" t="s">
        <v>26</v>
      </c>
      <c r="C6607" s="33" t="s">
        <v>33</v>
      </c>
      <c r="D6607" s="33" t="s">
        <v>8</v>
      </c>
      <c r="E6607" s="32">
        <v>2027</v>
      </c>
      <c r="F6607" s="32">
        <v>5</v>
      </c>
      <c r="G6607" s="32">
        <v>550.15641376135113</v>
      </c>
    </row>
    <row r="6608" spans="1:7" x14ac:dyDescent="0.25">
      <c r="A6608" s="32">
        <v>2032</v>
      </c>
      <c r="B6608" s="33" t="s">
        <v>26</v>
      </c>
      <c r="C6608" s="33" t="s">
        <v>33</v>
      </c>
      <c r="D6608" s="33" t="s">
        <v>8</v>
      </c>
      <c r="E6608" s="32">
        <v>2028</v>
      </c>
      <c r="F6608" s="32">
        <v>4</v>
      </c>
      <c r="G6608" s="32">
        <v>559.51598580743712</v>
      </c>
    </row>
    <row r="6609" spans="1:7" x14ac:dyDescent="0.25">
      <c r="A6609" s="32">
        <v>2032</v>
      </c>
      <c r="B6609" s="33" t="s">
        <v>26</v>
      </c>
      <c r="C6609" s="33" t="s">
        <v>33</v>
      </c>
      <c r="D6609" s="33" t="s">
        <v>8</v>
      </c>
      <c r="E6609" s="32">
        <v>2029</v>
      </c>
      <c r="F6609" s="32">
        <v>3</v>
      </c>
      <c r="G6609" s="32">
        <v>568.15049263701655</v>
      </c>
    </row>
    <row r="6610" spans="1:7" x14ac:dyDescent="0.25">
      <c r="A6610" s="32">
        <v>2032</v>
      </c>
      <c r="B6610" s="33" t="s">
        <v>26</v>
      </c>
      <c r="C6610" s="33" t="s">
        <v>33</v>
      </c>
      <c r="D6610" s="33" t="s">
        <v>8</v>
      </c>
      <c r="E6610" s="32">
        <v>2030</v>
      </c>
      <c r="F6610" s="32">
        <v>2</v>
      </c>
      <c r="G6610" s="32">
        <v>488.65486370000002</v>
      </c>
    </row>
    <row r="6611" spans="1:7" x14ac:dyDescent="0.25">
      <c r="A6611" s="32">
        <v>2032</v>
      </c>
      <c r="B6611" s="33" t="s">
        <v>26</v>
      </c>
      <c r="C6611" s="33" t="s">
        <v>33</v>
      </c>
      <c r="D6611" s="33" t="s">
        <v>8</v>
      </c>
      <c r="E6611" s="32">
        <v>2031</v>
      </c>
      <c r="F6611" s="32">
        <v>1</v>
      </c>
      <c r="G6611" s="32">
        <v>552.33450049999999</v>
      </c>
    </row>
    <row r="6612" spans="1:7" x14ac:dyDescent="0.25">
      <c r="A6612" s="32">
        <v>2032</v>
      </c>
      <c r="B6612" s="33" t="s">
        <v>26</v>
      </c>
      <c r="C6612" s="33" t="s">
        <v>33</v>
      </c>
      <c r="D6612" s="33" t="s">
        <v>8</v>
      </c>
      <c r="E6612" s="32">
        <v>2032</v>
      </c>
      <c r="F6612" s="32">
        <v>0</v>
      </c>
      <c r="G6612" s="32">
        <v>607.19635826449905</v>
      </c>
    </row>
    <row r="6613" spans="1:7" x14ac:dyDescent="0.25">
      <c r="A6613" s="32">
        <v>2032</v>
      </c>
      <c r="B6613" s="33" t="s">
        <v>26</v>
      </c>
      <c r="C6613" s="33" t="s">
        <v>33</v>
      </c>
      <c r="D6613" s="33" t="s">
        <v>8</v>
      </c>
      <c r="E6613" s="32">
        <v>2033</v>
      </c>
      <c r="F6613" s="32">
        <v>-1</v>
      </c>
      <c r="G6613" s="32">
        <v>297.04402149999999</v>
      </c>
    </row>
    <row r="6614" spans="1:7" x14ac:dyDescent="0.25">
      <c r="A6614" s="32">
        <v>2032</v>
      </c>
      <c r="B6614" s="33" t="s">
        <v>27</v>
      </c>
      <c r="C6614" s="33" t="s">
        <v>33</v>
      </c>
      <c r="D6614" s="33" t="s">
        <v>8</v>
      </c>
      <c r="E6614" s="32">
        <v>2010</v>
      </c>
      <c r="F6614" s="32">
        <v>22</v>
      </c>
      <c r="G6614" s="32">
        <v>11.64309929284515</v>
      </c>
    </row>
    <row r="6615" spans="1:7" x14ac:dyDescent="0.25">
      <c r="A6615" s="32">
        <v>2032</v>
      </c>
      <c r="B6615" s="33" t="s">
        <v>27</v>
      </c>
      <c r="C6615" s="33" t="s">
        <v>33</v>
      </c>
      <c r="D6615" s="33" t="s">
        <v>8</v>
      </c>
      <c r="E6615" s="32">
        <v>2011</v>
      </c>
      <c r="F6615" s="32">
        <v>21</v>
      </c>
      <c r="G6615" s="32">
        <v>6.5592721359999997</v>
      </c>
    </row>
    <row r="6616" spans="1:7" x14ac:dyDescent="0.25">
      <c r="A6616" s="32">
        <v>2032</v>
      </c>
      <c r="B6616" s="33" t="s">
        <v>27</v>
      </c>
      <c r="C6616" s="33" t="s">
        <v>33</v>
      </c>
      <c r="D6616" s="33" t="s">
        <v>8</v>
      </c>
      <c r="E6616" s="32">
        <v>2012</v>
      </c>
      <c r="F6616" s="32">
        <v>20</v>
      </c>
      <c r="G6616" s="32">
        <v>14.63701202</v>
      </c>
    </row>
    <row r="6617" spans="1:7" x14ac:dyDescent="0.25">
      <c r="A6617" s="32">
        <v>2032</v>
      </c>
      <c r="B6617" s="33" t="s">
        <v>27</v>
      </c>
      <c r="C6617" s="33" t="s">
        <v>33</v>
      </c>
      <c r="D6617" s="33" t="s">
        <v>8</v>
      </c>
      <c r="E6617" s="32">
        <v>2013</v>
      </c>
      <c r="F6617" s="32">
        <v>19</v>
      </c>
      <c r="G6617" s="32">
        <v>29.241287813184694</v>
      </c>
    </row>
    <row r="6618" spans="1:7" x14ac:dyDescent="0.25">
      <c r="A6618" s="32">
        <v>2032</v>
      </c>
      <c r="B6618" s="33" t="s">
        <v>27</v>
      </c>
      <c r="C6618" s="33" t="s">
        <v>33</v>
      </c>
      <c r="D6618" s="33" t="s">
        <v>8</v>
      </c>
      <c r="E6618" s="32">
        <v>2014</v>
      </c>
      <c r="F6618" s="32">
        <v>18</v>
      </c>
      <c r="G6618" s="32">
        <v>36.852848420000001</v>
      </c>
    </row>
    <row r="6619" spans="1:7" x14ac:dyDescent="0.25">
      <c r="A6619" s="32">
        <v>2032</v>
      </c>
      <c r="B6619" s="33" t="s">
        <v>27</v>
      </c>
      <c r="C6619" s="33" t="s">
        <v>33</v>
      </c>
      <c r="D6619" s="33" t="s">
        <v>8</v>
      </c>
      <c r="E6619" s="32">
        <v>2015</v>
      </c>
      <c r="F6619" s="32">
        <v>17</v>
      </c>
      <c r="G6619" s="32">
        <v>46.483985637601521</v>
      </c>
    </row>
    <row r="6620" spans="1:7" x14ac:dyDescent="0.25">
      <c r="A6620" s="32">
        <v>2032</v>
      </c>
      <c r="B6620" s="33" t="s">
        <v>27</v>
      </c>
      <c r="C6620" s="33" t="s">
        <v>33</v>
      </c>
      <c r="D6620" s="33" t="s">
        <v>8</v>
      </c>
      <c r="E6620" s="32">
        <v>2016</v>
      </c>
      <c r="F6620" s="32">
        <v>16</v>
      </c>
      <c r="G6620" s="32">
        <v>54.898903395974557</v>
      </c>
    </row>
    <row r="6621" spans="1:7" x14ac:dyDescent="0.25">
      <c r="A6621" s="32">
        <v>2032</v>
      </c>
      <c r="B6621" s="33" t="s">
        <v>27</v>
      </c>
      <c r="C6621" s="33" t="s">
        <v>33</v>
      </c>
      <c r="D6621" s="33" t="s">
        <v>8</v>
      </c>
      <c r="E6621" s="32">
        <v>2017</v>
      </c>
      <c r="F6621" s="32">
        <v>15</v>
      </c>
      <c r="G6621" s="32">
        <v>64.072424990628093</v>
      </c>
    </row>
    <row r="6622" spans="1:7" x14ac:dyDescent="0.25">
      <c r="A6622" s="32">
        <v>2032</v>
      </c>
      <c r="B6622" s="33" t="s">
        <v>27</v>
      </c>
      <c r="C6622" s="33" t="s">
        <v>33</v>
      </c>
      <c r="D6622" s="33" t="s">
        <v>8</v>
      </c>
      <c r="E6622" s="32">
        <v>2018</v>
      </c>
      <c r="F6622" s="32">
        <v>14</v>
      </c>
      <c r="G6622" s="32">
        <v>72.485444356951604</v>
      </c>
    </row>
    <row r="6623" spans="1:7" x14ac:dyDescent="0.25">
      <c r="A6623" s="32">
        <v>2032</v>
      </c>
      <c r="B6623" s="33" t="s">
        <v>27</v>
      </c>
      <c r="C6623" s="33" t="s">
        <v>33</v>
      </c>
      <c r="D6623" s="33" t="s">
        <v>8</v>
      </c>
      <c r="E6623" s="32">
        <v>2019</v>
      </c>
      <c r="F6623" s="32">
        <v>13</v>
      </c>
      <c r="G6623" s="32">
        <v>77.550943070000002</v>
      </c>
    </row>
    <row r="6624" spans="1:7" x14ac:dyDescent="0.25">
      <c r="A6624" s="32">
        <v>2032</v>
      </c>
      <c r="B6624" s="33" t="s">
        <v>27</v>
      </c>
      <c r="C6624" s="33" t="s">
        <v>33</v>
      </c>
      <c r="D6624" s="33" t="s">
        <v>8</v>
      </c>
      <c r="E6624" s="32">
        <v>2020</v>
      </c>
      <c r="F6624" s="32">
        <v>12</v>
      </c>
      <c r="G6624" s="32">
        <v>80.287835979999997</v>
      </c>
    </row>
    <row r="6625" spans="1:7" x14ac:dyDescent="0.25">
      <c r="A6625" s="32">
        <v>2032</v>
      </c>
      <c r="B6625" s="33" t="s">
        <v>27</v>
      </c>
      <c r="C6625" s="33" t="s">
        <v>33</v>
      </c>
      <c r="D6625" s="33" t="s">
        <v>8</v>
      </c>
      <c r="E6625" s="32">
        <v>2021</v>
      </c>
      <c r="F6625" s="32">
        <v>11</v>
      </c>
      <c r="G6625" s="32">
        <v>80.382914139999997</v>
      </c>
    </row>
    <row r="6626" spans="1:7" x14ac:dyDescent="0.25">
      <c r="A6626" s="32">
        <v>2032</v>
      </c>
      <c r="B6626" s="33" t="s">
        <v>27</v>
      </c>
      <c r="C6626" s="33" t="s">
        <v>33</v>
      </c>
      <c r="D6626" s="33" t="s">
        <v>8</v>
      </c>
      <c r="E6626" s="32">
        <v>2022</v>
      </c>
      <c r="F6626" s="32">
        <v>10</v>
      </c>
      <c r="G6626" s="32">
        <v>83.108220970000005</v>
      </c>
    </row>
    <row r="6627" spans="1:7" x14ac:dyDescent="0.25">
      <c r="A6627" s="32">
        <v>2032</v>
      </c>
      <c r="B6627" s="33" t="s">
        <v>27</v>
      </c>
      <c r="C6627" s="33" t="s">
        <v>33</v>
      </c>
      <c r="D6627" s="33" t="s">
        <v>8</v>
      </c>
      <c r="E6627" s="32">
        <v>2023</v>
      </c>
      <c r="F6627" s="32">
        <v>9</v>
      </c>
      <c r="G6627" s="32">
        <v>95.689169532496294</v>
      </c>
    </row>
    <row r="6628" spans="1:7" x14ac:dyDescent="0.25">
      <c r="A6628" s="32">
        <v>2032</v>
      </c>
      <c r="B6628" s="33" t="s">
        <v>27</v>
      </c>
      <c r="C6628" s="33" t="s">
        <v>33</v>
      </c>
      <c r="D6628" s="33" t="s">
        <v>8</v>
      </c>
      <c r="E6628" s="32">
        <v>2024</v>
      </c>
      <c r="F6628" s="32">
        <v>8</v>
      </c>
      <c r="G6628" s="32">
        <v>98.989056916946353</v>
      </c>
    </row>
    <row r="6629" spans="1:7" x14ac:dyDescent="0.25">
      <c r="A6629" s="32">
        <v>2032</v>
      </c>
      <c r="B6629" s="33" t="s">
        <v>27</v>
      </c>
      <c r="C6629" s="33" t="s">
        <v>33</v>
      </c>
      <c r="D6629" s="33" t="s">
        <v>8</v>
      </c>
      <c r="E6629" s="32">
        <v>2025</v>
      </c>
      <c r="F6629" s="32">
        <v>7</v>
      </c>
      <c r="G6629" s="32">
        <v>101.7225371</v>
      </c>
    </row>
    <row r="6630" spans="1:7" x14ac:dyDescent="0.25">
      <c r="A6630" s="32">
        <v>2032</v>
      </c>
      <c r="B6630" s="33" t="s">
        <v>27</v>
      </c>
      <c r="C6630" s="33" t="s">
        <v>33</v>
      </c>
      <c r="D6630" s="33" t="s">
        <v>8</v>
      </c>
      <c r="E6630" s="32">
        <v>2026</v>
      </c>
      <c r="F6630" s="32">
        <v>6</v>
      </c>
      <c r="G6630" s="32">
        <v>104.1901088162503</v>
      </c>
    </row>
    <row r="6631" spans="1:7" x14ac:dyDescent="0.25">
      <c r="A6631" s="32">
        <v>2032</v>
      </c>
      <c r="B6631" s="33" t="s">
        <v>27</v>
      </c>
      <c r="C6631" s="33" t="s">
        <v>33</v>
      </c>
      <c r="D6631" s="33" t="s">
        <v>8</v>
      </c>
      <c r="E6631" s="32">
        <v>2027</v>
      </c>
      <c r="F6631" s="32">
        <v>5</v>
      </c>
      <c r="G6631" s="32">
        <v>104.82285012065672</v>
      </c>
    </row>
    <row r="6632" spans="1:7" x14ac:dyDescent="0.25">
      <c r="A6632" s="32">
        <v>2032</v>
      </c>
      <c r="B6632" s="33" t="s">
        <v>27</v>
      </c>
      <c r="C6632" s="33" t="s">
        <v>33</v>
      </c>
      <c r="D6632" s="33" t="s">
        <v>8</v>
      </c>
      <c r="E6632" s="32">
        <v>2028</v>
      </c>
      <c r="F6632" s="32">
        <v>4</v>
      </c>
      <c r="G6632" s="32">
        <v>106.03073587943391</v>
      </c>
    </row>
    <row r="6633" spans="1:7" x14ac:dyDescent="0.25">
      <c r="A6633" s="32">
        <v>2032</v>
      </c>
      <c r="B6633" s="33" t="s">
        <v>27</v>
      </c>
      <c r="C6633" s="33" t="s">
        <v>33</v>
      </c>
      <c r="D6633" s="33" t="s">
        <v>8</v>
      </c>
      <c r="E6633" s="32">
        <v>2029</v>
      </c>
      <c r="F6633" s="32">
        <v>3</v>
      </c>
      <c r="G6633" s="32">
        <v>107.22126407587942</v>
      </c>
    </row>
    <row r="6634" spans="1:7" x14ac:dyDescent="0.25">
      <c r="A6634" s="32">
        <v>2032</v>
      </c>
      <c r="B6634" s="33" t="s">
        <v>27</v>
      </c>
      <c r="C6634" s="33" t="s">
        <v>33</v>
      </c>
      <c r="D6634" s="33" t="s">
        <v>8</v>
      </c>
      <c r="E6634" s="32">
        <v>2030</v>
      </c>
      <c r="F6634" s="32">
        <v>2</v>
      </c>
      <c r="G6634" s="32">
        <v>108.42981038192752</v>
      </c>
    </row>
    <row r="6635" spans="1:7" x14ac:dyDescent="0.25">
      <c r="A6635" s="32">
        <v>2032</v>
      </c>
      <c r="B6635" s="33" t="s">
        <v>27</v>
      </c>
      <c r="C6635" s="33" t="s">
        <v>33</v>
      </c>
      <c r="D6635" s="33" t="s">
        <v>8</v>
      </c>
      <c r="E6635" s="32">
        <v>2031</v>
      </c>
      <c r="F6635" s="32">
        <v>1</v>
      </c>
      <c r="G6635" s="32">
        <v>112.4670992385</v>
      </c>
    </row>
    <row r="6636" spans="1:7" x14ac:dyDescent="0.25">
      <c r="A6636" s="32">
        <v>2032</v>
      </c>
      <c r="B6636" s="33" t="s">
        <v>27</v>
      </c>
      <c r="C6636" s="33" t="s">
        <v>33</v>
      </c>
      <c r="D6636" s="33" t="s">
        <v>8</v>
      </c>
      <c r="E6636" s="32">
        <v>2032</v>
      </c>
      <c r="F6636" s="32">
        <v>0</v>
      </c>
      <c r="G6636" s="32">
        <v>114.0487164553</v>
      </c>
    </row>
    <row r="6637" spans="1:7" x14ac:dyDescent="0.25">
      <c r="A6637" s="32">
        <v>2032</v>
      </c>
      <c r="B6637" s="33" t="s">
        <v>27</v>
      </c>
      <c r="C6637" s="33" t="s">
        <v>33</v>
      </c>
      <c r="D6637" s="33" t="s">
        <v>8</v>
      </c>
      <c r="E6637" s="32">
        <v>2033</v>
      </c>
      <c r="F6637" s="32">
        <v>-1</v>
      </c>
      <c r="G6637" s="32">
        <v>1.5645967459999901</v>
      </c>
    </row>
    <row r="6638" spans="1:7" x14ac:dyDescent="0.25">
      <c r="A6638" s="32">
        <v>2032</v>
      </c>
      <c r="B6638" s="33" t="s">
        <v>28</v>
      </c>
      <c r="C6638" s="33" t="s">
        <v>33</v>
      </c>
      <c r="D6638" s="33" t="s">
        <v>16</v>
      </c>
      <c r="E6638" s="32">
        <v>2010</v>
      </c>
      <c r="F6638" s="32">
        <v>22</v>
      </c>
      <c r="G6638" s="32">
        <v>122.4806528</v>
      </c>
    </row>
    <row r="6639" spans="1:7" x14ac:dyDescent="0.25">
      <c r="A6639" s="32">
        <v>2032</v>
      </c>
      <c r="B6639" s="33" t="s">
        <v>28</v>
      </c>
      <c r="C6639" s="33" t="s">
        <v>33</v>
      </c>
      <c r="D6639" s="33" t="s">
        <v>16</v>
      </c>
      <c r="E6639" s="32">
        <v>2011</v>
      </c>
      <c r="F6639" s="32">
        <v>21</v>
      </c>
      <c r="G6639" s="32">
        <v>129.33963360000001</v>
      </c>
    </row>
    <row r="6640" spans="1:7" x14ac:dyDescent="0.25">
      <c r="A6640" s="32">
        <v>2032</v>
      </c>
      <c r="B6640" s="33" t="s">
        <v>28</v>
      </c>
      <c r="C6640" s="33" t="s">
        <v>33</v>
      </c>
      <c r="D6640" s="33" t="s">
        <v>16</v>
      </c>
      <c r="E6640" s="32">
        <v>2012</v>
      </c>
      <c r="F6640" s="32">
        <v>20</v>
      </c>
      <c r="G6640" s="32">
        <v>147.76337140000001</v>
      </c>
    </row>
    <row r="6641" spans="1:7" x14ac:dyDescent="0.25">
      <c r="A6641" s="32">
        <v>2032</v>
      </c>
      <c r="B6641" s="33" t="s">
        <v>28</v>
      </c>
      <c r="C6641" s="33" t="s">
        <v>33</v>
      </c>
      <c r="D6641" s="33" t="s">
        <v>16</v>
      </c>
      <c r="E6641" s="32">
        <v>2013</v>
      </c>
      <c r="F6641" s="32">
        <v>19</v>
      </c>
      <c r="G6641" s="32">
        <v>137.43495179999999</v>
      </c>
    </row>
    <row r="6642" spans="1:7" x14ac:dyDescent="0.25">
      <c r="A6642" s="32">
        <v>2032</v>
      </c>
      <c r="B6642" s="33" t="s">
        <v>28</v>
      </c>
      <c r="C6642" s="33" t="s">
        <v>33</v>
      </c>
      <c r="D6642" s="33" t="s">
        <v>16</v>
      </c>
      <c r="E6642" s="32">
        <v>2014</v>
      </c>
      <c r="F6642" s="32">
        <v>18</v>
      </c>
      <c r="G6642" s="32">
        <v>132.09531039999999</v>
      </c>
    </row>
    <row r="6643" spans="1:7" x14ac:dyDescent="0.25">
      <c r="A6643" s="32">
        <v>2032</v>
      </c>
      <c r="B6643" s="33" t="s">
        <v>28</v>
      </c>
      <c r="C6643" s="33" t="s">
        <v>33</v>
      </c>
      <c r="D6643" s="33" t="s">
        <v>16</v>
      </c>
      <c r="E6643" s="32">
        <v>2015</v>
      </c>
      <c r="F6643" s="32">
        <v>17</v>
      </c>
      <c r="G6643" s="32">
        <v>150.2181587</v>
      </c>
    </row>
    <row r="6644" spans="1:7" x14ac:dyDescent="0.25">
      <c r="A6644" s="32">
        <v>2032</v>
      </c>
      <c r="B6644" s="33" t="s">
        <v>28</v>
      </c>
      <c r="C6644" s="33" t="s">
        <v>33</v>
      </c>
      <c r="D6644" s="33" t="s">
        <v>16</v>
      </c>
      <c r="E6644" s="32">
        <v>2016</v>
      </c>
      <c r="F6644" s="32">
        <v>16</v>
      </c>
      <c r="G6644" s="32">
        <v>146.040716</v>
      </c>
    </row>
    <row r="6645" spans="1:7" x14ac:dyDescent="0.25">
      <c r="A6645" s="32">
        <v>2032</v>
      </c>
      <c r="B6645" s="33" t="s">
        <v>28</v>
      </c>
      <c r="C6645" s="33" t="s">
        <v>33</v>
      </c>
      <c r="D6645" s="33" t="s">
        <v>16</v>
      </c>
      <c r="E6645" s="32">
        <v>2017</v>
      </c>
      <c r="F6645" s="32">
        <v>15</v>
      </c>
      <c r="G6645" s="32">
        <v>132.8617471</v>
      </c>
    </row>
    <row r="6646" spans="1:7" x14ac:dyDescent="0.25">
      <c r="A6646" s="32">
        <v>2032</v>
      </c>
      <c r="B6646" s="33" t="s">
        <v>28</v>
      </c>
      <c r="C6646" s="33" t="s">
        <v>33</v>
      </c>
      <c r="D6646" s="33" t="s">
        <v>16</v>
      </c>
      <c r="E6646" s="32">
        <v>2018</v>
      </c>
      <c r="F6646" s="32">
        <v>14</v>
      </c>
      <c r="G6646" s="32">
        <v>143.80624309999999</v>
      </c>
    </row>
    <row r="6647" spans="1:7" x14ac:dyDescent="0.25">
      <c r="A6647" s="32">
        <v>2032</v>
      </c>
      <c r="B6647" s="33" t="s">
        <v>28</v>
      </c>
      <c r="C6647" s="33" t="s">
        <v>33</v>
      </c>
      <c r="D6647" s="33" t="s">
        <v>16</v>
      </c>
      <c r="E6647" s="32">
        <v>2019</v>
      </c>
      <c r="F6647" s="32">
        <v>13</v>
      </c>
      <c r="G6647" s="32">
        <v>146.17696609999999</v>
      </c>
    </row>
    <row r="6648" spans="1:7" x14ac:dyDescent="0.25">
      <c r="A6648" s="32">
        <v>2032</v>
      </c>
      <c r="B6648" s="33" t="s">
        <v>28</v>
      </c>
      <c r="C6648" s="33" t="s">
        <v>33</v>
      </c>
      <c r="D6648" s="33" t="s">
        <v>16</v>
      </c>
      <c r="E6648" s="32">
        <v>2020</v>
      </c>
      <c r="F6648" s="32">
        <v>12</v>
      </c>
      <c r="G6648" s="32">
        <v>152.10256089999999</v>
      </c>
    </row>
    <row r="6649" spans="1:7" x14ac:dyDescent="0.25">
      <c r="A6649" s="32">
        <v>2032</v>
      </c>
      <c r="B6649" s="33" t="s">
        <v>28</v>
      </c>
      <c r="C6649" s="33" t="s">
        <v>33</v>
      </c>
      <c r="D6649" s="33" t="s">
        <v>16</v>
      </c>
      <c r="E6649" s="32">
        <v>2021</v>
      </c>
      <c r="F6649" s="32">
        <v>11</v>
      </c>
      <c r="G6649" s="32">
        <v>160.7076284</v>
      </c>
    </row>
    <row r="6650" spans="1:7" x14ac:dyDescent="0.25">
      <c r="A6650" s="32">
        <v>2032</v>
      </c>
      <c r="B6650" s="33" t="s">
        <v>28</v>
      </c>
      <c r="C6650" s="33" t="s">
        <v>33</v>
      </c>
      <c r="D6650" s="33" t="s">
        <v>16</v>
      </c>
      <c r="E6650" s="32">
        <v>2022</v>
      </c>
      <c r="F6650" s="32">
        <v>10</v>
      </c>
      <c r="G6650" s="32">
        <v>158.38098460000001</v>
      </c>
    </row>
    <row r="6651" spans="1:7" x14ac:dyDescent="0.25">
      <c r="A6651" s="32">
        <v>2032</v>
      </c>
      <c r="B6651" s="33" t="s">
        <v>28</v>
      </c>
      <c r="C6651" s="33" t="s">
        <v>33</v>
      </c>
      <c r="D6651" s="33" t="s">
        <v>16</v>
      </c>
      <c r="E6651" s="32">
        <v>2023</v>
      </c>
      <c r="F6651" s="32">
        <v>9</v>
      </c>
      <c r="G6651" s="32">
        <v>163.90744720000001</v>
      </c>
    </row>
    <row r="6652" spans="1:7" x14ac:dyDescent="0.25">
      <c r="A6652" s="32">
        <v>2032</v>
      </c>
      <c r="B6652" s="33" t="s">
        <v>28</v>
      </c>
      <c r="C6652" s="33" t="s">
        <v>33</v>
      </c>
      <c r="D6652" s="33" t="s">
        <v>16</v>
      </c>
      <c r="E6652" s="32">
        <v>2024</v>
      </c>
      <c r="F6652" s="32">
        <v>8</v>
      </c>
      <c r="G6652" s="32">
        <v>177.24585479999999</v>
      </c>
    </row>
    <row r="6653" spans="1:7" x14ac:dyDescent="0.25">
      <c r="A6653" s="32">
        <v>2032</v>
      </c>
      <c r="B6653" s="33" t="s">
        <v>28</v>
      </c>
      <c r="C6653" s="33" t="s">
        <v>33</v>
      </c>
      <c r="D6653" s="33" t="s">
        <v>16</v>
      </c>
      <c r="E6653" s="32">
        <v>2025</v>
      </c>
      <c r="F6653" s="32">
        <v>7</v>
      </c>
      <c r="G6653" s="32">
        <v>194.45912440000001</v>
      </c>
    </row>
    <row r="6654" spans="1:7" x14ac:dyDescent="0.25">
      <c r="A6654" s="32">
        <v>2032</v>
      </c>
      <c r="B6654" s="33" t="s">
        <v>28</v>
      </c>
      <c r="C6654" s="33" t="s">
        <v>33</v>
      </c>
      <c r="D6654" s="33" t="s">
        <v>16</v>
      </c>
      <c r="E6654" s="32">
        <v>2026</v>
      </c>
      <c r="F6654" s="32">
        <v>6</v>
      </c>
      <c r="G6654" s="32">
        <v>185.73566589999999</v>
      </c>
    </row>
    <row r="6655" spans="1:7" x14ac:dyDescent="0.25">
      <c r="A6655" s="32">
        <v>2032</v>
      </c>
      <c r="B6655" s="33" t="s">
        <v>28</v>
      </c>
      <c r="C6655" s="33" t="s">
        <v>33</v>
      </c>
      <c r="D6655" s="33" t="s">
        <v>16</v>
      </c>
      <c r="E6655" s="32">
        <v>2027</v>
      </c>
      <c r="F6655" s="32">
        <v>5</v>
      </c>
      <c r="G6655" s="32">
        <v>203.76349680000001</v>
      </c>
    </row>
    <row r="6656" spans="1:7" x14ac:dyDescent="0.25">
      <c r="A6656" s="32">
        <v>2032</v>
      </c>
      <c r="B6656" s="33" t="s">
        <v>28</v>
      </c>
      <c r="C6656" s="33" t="s">
        <v>33</v>
      </c>
      <c r="D6656" s="33" t="s">
        <v>16</v>
      </c>
      <c r="E6656" s="32">
        <v>2028</v>
      </c>
      <c r="F6656" s="32">
        <v>4</v>
      </c>
      <c r="G6656" s="32">
        <v>219.019002</v>
      </c>
    </row>
    <row r="6657" spans="1:7" x14ac:dyDescent="0.25">
      <c r="A6657" s="32">
        <v>2032</v>
      </c>
      <c r="B6657" s="33" t="s">
        <v>28</v>
      </c>
      <c r="C6657" s="33" t="s">
        <v>33</v>
      </c>
      <c r="D6657" s="33" t="s">
        <v>16</v>
      </c>
      <c r="E6657" s="32">
        <v>2029</v>
      </c>
      <c r="F6657" s="32">
        <v>3</v>
      </c>
      <c r="G6657" s="32">
        <v>246.13749350000001</v>
      </c>
    </row>
    <row r="6658" spans="1:7" x14ac:dyDescent="0.25">
      <c r="A6658" s="32">
        <v>2032</v>
      </c>
      <c r="B6658" s="33" t="s">
        <v>28</v>
      </c>
      <c r="C6658" s="33" t="s">
        <v>33</v>
      </c>
      <c r="D6658" s="33" t="s">
        <v>16</v>
      </c>
      <c r="E6658" s="32">
        <v>2030</v>
      </c>
      <c r="F6658" s="32">
        <v>2</v>
      </c>
      <c r="G6658" s="32">
        <v>250.5991291</v>
      </c>
    </row>
    <row r="6659" spans="1:7" x14ac:dyDescent="0.25">
      <c r="A6659" s="32">
        <v>2032</v>
      </c>
      <c r="B6659" s="33" t="s">
        <v>28</v>
      </c>
      <c r="C6659" s="33" t="s">
        <v>33</v>
      </c>
      <c r="D6659" s="33" t="s">
        <v>16</v>
      </c>
      <c r="E6659" s="32">
        <v>2031</v>
      </c>
      <c r="F6659" s="32">
        <v>1</v>
      </c>
      <c r="G6659" s="32">
        <v>255.87127659999999</v>
      </c>
    </row>
    <row r="6660" spans="1:7" x14ac:dyDescent="0.25">
      <c r="A6660" s="32">
        <v>2032</v>
      </c>
      <c r="B6660" s="33" t="s">
        <v>28</v>
      </c>
      <c r="C6660" s="33" t="s">
        <v>33</v>
      </c>
      <c r="D6660" s="33" t="s">
        <v>16</v>
      </c>
      <c r="E6660" s="32">
        <v>2032</v>
      </c>
      <c r="F6660" s="32">
        <v>0</v>
      </c>
      <c r="G6660" s="32">
        <v>259.5568877</v>
      </c>
    </row>
    <row r="6661" spans="1:7" x14ac:dyDescent="0.25">
      <c r="A6661" s="32">
        <v>2033</v>
      </c>
      <c r="B6661" s="33" t="s">
        <v>7</v>
      </c>
      <c r="C6661" s="33" t="s">
        <v>32</v>
      </c>
      <c r="D6661" s="33" t="s">
        <v>8</v>
      </c>
      <c r="E6661" s="32">
        <v>2010</v>
      </c>
      <c r="F6661" s="32">
        <v>23</v>
      </c>
      <c r="G6661" s="32">
        <v>23.731310962045832</v>
      </c>
    </row>
    <row r="6662" spans="1:7" x14ac:dyDescent="0.25">
      <c r="A6662" s="32">
        <v>2033</v>
      </c>
      <c r="B6662" s="33" t="s">
        <v>7</v>
      </c>
      <c r="C6662" s="33" t="s">
        <v>32</v>
      </c>
      <c r="D6662" s="33" t="s">
        <v>8</v>
      </c>
      <c r="E6662" s="32">
        <v>2011</v>
      </c>
      <c r="F6662" s="32">
        <v>22</v>
      </c>
      <c r="G6662" s="32">
        <v>30.323870649997843</v>
      </c>
    </row>
    <row r="6663" spans="1:7" x14ac:dyDescent="0.25">
      <c r="A6663" s="32">
        <v>2033</v>
      </c>
      <c r="B6663" s="33" t="s">
        <v>7</v>
      </c>
      <c r="C6663" s="33" t="s">
        <v>32</v>
      </c>
      <c r="D6663" s="33" t="s">
        <v>8</v>
      </c>
      <c r="E6663" s="32">
        <v>2012</v>
      </c>
      <c r="F6663" s="32">
        <v>21</v>
      </c>
      <c r="G6663" s="32">
        <v>36.845973292058858</v>
      </c>
    </row>
    <row r="6664" spans="1:7" x14ac:dyDescent="0.25">
      <c r="A6664" s="32">
        <v>2033</v>
      </c>
      <c r="B6664" s="33" t="s">
        <v>7</v>
      </c>
      <c r="C6664" s="33" t="s">
        <v>32</v>
      </c>
      <c r="D6664" s="33" t="s">
        <v>8</v>
      </c>
      <c r="E6664" s="32">
        <v>2013</v>
      </c>
      <c r="F6664" s="32">
        <v>20</v>
      </c>
      <c r="G6664" s="32">
        <v>43.140775827207435</v>
      </c>
    </row>
    <row r="6665" spans="1:7" x14ac:dyDescent="0.25">
      <c r="A6665" s="32">
        <v>2033</v>
      </c>
      <c r="B6665" s="33" t="s">
        <v>7</v>
      </c>
      <c r="C6665" s="33" t="s">
        <v>32</v>
      </c>
      <c r="D6665" s="33" t="s">
        <v>8</v>
      </c>
      <c r="E6665" s="32">
        <v>2014</v>
      </c>
      <c r="F6665" s="32">
        <v>19</v>
      </c>
      <c r="G6665" s="32">
        <v>52.144798264377798</v>
      </c>
    </row>
    <row r="6666" spans="1:7" x14ac:dyDescent="0.25">
      <c r="A6666" s="32">
        <v>2033</v>
      </c>
      <c r="B6666" s="33" t="s">
        <v>7</v>
      </c>
      <c r="C6666" s="33" t="s">
        <v>32</v>
      </c>
      <c r="D6666" s="33" t="s">
        <v>8</v>
      </c>
      <c r="E6666" s="32">
        <v>2015</v>
      </c>
      <c r="F6666" s="32">
        <v>18</v>
      </c>
      <c r="G6666" s="32">
        <v>60.963666447625883</v>
      </c>
    </row>
    <row r="6667" spans="1:7" x14ac:dyDescent="0.25">
      <c r="A6667" s="32">
        <v>2033</v>
      </c>
      <c r="B6667" s="33" t="s">
        <v>7</v>
      </c>
      <c r="C6667" s="33" t="s">
        <v>32</v>
      </c>
      <c r="D6667" s="33" t="s">
        <v>8</v>
      </c>
      <c r="E6667" s="32">
        <v>2016</v>
      </c>
      <c r="F6667" s="32">
        <v>17</v>
      </c>
      <c r="G6667" s="32">
        <v>67.668235461860633</v>
      </c>
    </row>
    <row r="6668" spans="1:7" x14ac:dyDescent="0.25">
      <c r="A6668" s="32">
        <v>2033</v>
      </c>
      <c r="B6668" s="33" t="s">
        <v>7</v>
      </c>
      <c r="C6668" s="33" t="s">
        <v>32</v>
      </c>
      <c r="D6668" s="33" t="s">
        <v>8</v>
      </c>
      <c r="E6668" s="32">
        <v>2017</v>
      </c>
      <c r="F6668" s="32">
        <v>16</v>
      </c>
      <c r="G6668" s="32">
        <v>76.756774325349426</v>
      </c>
    </row>
    <row r="6669" spans="1:7" x14ac:dyDescent="0.25">
      <c r="A6669" s="32">
        <v>2033</v>
      </c>
      <c r="B6669" s="33" t="s">
        <v>7</v>
      </c>
      <c r="C6669" s="33" t="s">
        <v>32</v>
      </c>
      <c r="D6669" s="33" t="s">
        <v>8</v>
      </c>
      <c r="E6669" s="32">
        <v>2018</v>
      </c>
      <c r="F6669" s="32">
        <v>15</v>
      </c>
      <c r="G6669" s="32">
        <v>82.643176424570825</v>
      </c>
    </row>
    <row r="6670" spans="1:7" x14ac:dyDescent="0.25">
      <c r="A6670" s="32">
        <v>2033</v>
      </c>
      <c r="B6670" s="33" t="s">
        <v>7</v>
      </c>
      <c r="C6670" s="33" t="s">
        <v>32</v>
      </c>
      <c r="D6670" s="33" t="s">
        <v>8</v>
      </c>
      <c r="E6670" s="32">
        <v>2019</v>
      </c>
      <c r="F6670" s="32">
        <v>14</v>
      </c>
      <c r="G6670" s="32">
        <v>86.943433751317372</v>
      </c>
    </row>
    <row r="6671" spans="1:7" x14ac:dyDescent="0.25">
      <c r="A6671" s="32">
        <v>2033</v>
      </c>
      <c r="B6671" s="33" t="s">
        <v>7</v>
      </c>
      <c r="C6671" s="33" t="s">
        <v>32</v>
      </c>
      <c r="D6671" s="33" t="s">
        <v>8</v>
      </c>
      <c r="E6671" s="32">
        <v>2020</v>
      </c>
      <c r="F6671" s="32">
        <v>13</v>
      </c>
      <c r="G6671" s="32">
        <v>90.431826298917997</v>
      </c>
    </row>
    <row r="6672" spans="1:7" x14ac:dyDescent="0.25">
      <c r="A6672" s="32">
        <v>2033</v>
      </c>
      <c r="B6672" s="33" t="s">
        <v>7</v>
      </c>
      <c r="C6672" s="33" t="s">
        <v>32</v>
      </c>
      <c r="D6672" s="33" t="s">
        <v>8</v>
      </c>
      <c r="E6672" s="32">
        <v>2021</v>
      </c>
      <c r="F6672" s="32">
        <v>12</v>
      </c>
      <c r="G6672" s="32">
        <v>94.517836713658895</v>
      </c>
    </row>
    <row r="6673" spans="1:7" x14ac:dyDescent="0.25">
      <c r="A6673" s="32">
        <v>2033</v>
      </c>
      <c r="B6673" s="33" t="s">
        <v>7</v>
      </c>
      <c r="C6673" s="33" t="s">
        <v>32</v>
      </c>
      <c r="D6673" s="33" t="s">
        <v>8</v>
      </c>
      <c r="E6673" s="32">
        <v>2022</v>
      </c>
      <c r="F6673" s="32">
        <v>11</v>
      </c>
      <c r="G6673" s="32">
        <v>97.175574781008393</v>
      </c>
    </row>
    <row r="6674" spans="1:7" x14ac:dyDescent="0.25">
      <c r="A6674" s="32">
        <v>2033</v>
      </c>
      <c r="B6674" s="33" t="s">
        <v>7</v>
      </c>
      <c r="C6674" s="33" t="s">
        <v>32</v>
      </c>
      <c r="D6674" s="33" t="s">
        <v>8</v>
      </c>
      <c r="E6674" s="32">
        <v>2023</v>
      </c>
      <c r="F6674" s="32">
        <v>10</v>
      </c>
      <c r="G6674" s="32">
        <v>99.970742095481526</v>
      </c>
    </row>
    <row r="6675" spans="1:7" x14ac:dyDescent="0.25">
      <c r="A6675" s="32">
        <v>2033</v>
      </c>
      <c r="B6675" s="33" t="s">
        <v>7</v>
      </c>
      <c r="C6675" s="33" t="s">
        <v>32</v>
      </c>
      <c r="D6675" s="33" t="s">
        <v>8</v>
      </c>
      <c r="E6675" s="32">
        <v>2024</v>
      </c>
      <c r="F6675" s="32">
        <v>9</v>
      </c>
      <c r="G6675" s="32">
        <v>103.3544377159722</v>
      </c>
    </row>
    <row r="6676" spans="1:7" x14ac:dyDescent="0.25">
      <c r="A6676" s="32">
        <v>2033</v>
      </c>
      <c r="B6676" s="33" t="s">
        <v>7</v>
      </c>
      <c r="C6676" s="33" t="s">
        <v>32</v>
      </c>
      <c r="D6676" s="33" t="s">
        <v>8</v>
      </c>
      <c r="E6676" s="32">
        <v>2025</v>
      </c>
      <c r="F6676" s="32">
        <v>8</v>
      </c>
      <c r="G6676" s="32">
        <v>107.43161673464243</v>
      </c>
    </row>
    <row r="6677" spans="1:7" x14ac:dyDescent="0.25">
      <c r="A6677" s="32">
        <v>2033</v>
      </c>
      <c r="B6677" s="33" t="s">
        <v>7</v>
      </c>
      <c r="C6677" s="33" t="s">
        <v>32</v>
      </c>
      <c r="D6677" s="33" t="s">
        <v>8</v>
      </c>
      <c r="E6677" s="32">
        <v>2026</v>
      </c>
      <c r="F6677" s="32">
        <v>7</v>
      </c>
      <c r="G6677" s="32">
        <v>109.64911987982192</v>
      </c>
    </row>
    <row r="6678" spans="1:7" x14ac:dyDescent="0.25">
      <c r="A6678" s="32">
        <v>2033</v>
      </c>
      <c r="B6678" s="33" t="s">
        <v>7</v>
      </c>
      <c r="C6678" s="33" t="s">
        <v>32</v>
      </c>
      <c r="D6678" s="33" t="s">
        <v>8</v>
      </c>
      <c r="E6678" s="32">
        <v>2027</v>
      </c>
      <c r="F6678" s="32">
        <v>6</v>
      </c>
      <c r="G6678" s="32">
        <v>109.80006672860171</v>
      </c>
    </row>
    <row r="6679" spans="1:7" x14ac:dyDescent="0.25">
      <c r="A6679" s="32">
        <v>2033</v>
      </c>
      <c r="B6679" s="33" t="s">
        <v>7</v>
      </c>
      <c r="C6679" s="33" t="s">
        <v>32</v>
      </c>
      <c r="D6679" s="33" t="s">
        <v>8</v>
      </c>
      <c r="E6679" s="32">
        <v>2028</v>
      </c>
      <c r="F6679" s="32">
        <v>5</v>
      </c>
      <c r="G6679" s="32">
        <v>110.62114521201249</v>
      </c>
    </row>
    <row r="6680" spans="1:7" x14ac:dyDescent="0.25">
      <c r="A6680" s="32">
        <v>2033</v>
      </c>
      <c r="B6680" s="33" t="s">
        <v>7</v>
      </c>
      <c r="C6680" s="33" t="s">
        <v>32</v>
      </c>
      <c r="D6680" s="33" t="s">
        <v>8</v>
      </c>
      <c r="E6680" s="32">
        <v>2029</v>
      </c>
      <c r="F6680" s="32">
        <v>4</v>
      </c>
      <c r="G6680" s="32">
        <v>111.05909666106929</v>
      </c>
    </row>
    <row r="6681" spans="1:7" x14ac:dyDescent="0.25">
      <c r="A6681" s="32">
        <v>2033</v>
      </c>
      <c r="B6681" s="33" t="s">
        <v>7</v>
      </c>
      <c r="C6681" s="33" t="s">
        <v>32</v>
      </c>
      <c r="D6681" s="33" t="s">
        <v>8</v>
      </c>
      <c r="E6681" s="32">
        <v>2030</v>
      </c>
      <c r="F6681" s="32">
        <v>3</v>
      </c>
      <c r="G6681" s="32">
        <v>112.57832461398847</v>
      </c>
    </row>
    <row r="6682" spans="1:7" x14ac:dyDescent="0.25">
      <c r="A6682" s="32">
        <v>2033</v>
      </c>
      <c r="B6682" s="33" t="s">
        <v>7</v>
      </c>
      <c r="C6682" s="33" t="s">
        <v>32</v>
      </c>
      <c r="D6682" s="33" t="s">
        <v>8</v>
      </c>
      <c r="E6682" s="32">
        <v>2031</v>
      </c>
      <c r="F6682" s="32">
        <v>2</v>
      </c>
      <c r="G6682" s="32">
        <v>113.91090462877099</v>
      </c>
    </row>
    <row r="6683" spans="1:7" x14ac:dyDescent="0.25">
      <c r="A6683" s="32">
        <v>2033</v>
      </c>
      <c r="B6683" s="33" t="s">
        <v>7</v>
      </c>
      <c r="C6683" s="33" t="s">
        <v>32</v>
      </c>
      <c r="D6683" s="33" t="s">
        <v>8</v>
      </c>
      <c r="E6683" s="32">
        <v>2032</v>
      </c>
      <c r="F6683" s="32">
        <v>1</v>
      </c>
      <c r="G6683" s="32">
        <v>114.124508729399</v>
      </c>
    </row>
    <row r="6684" spans="1:7" x14ac:dyDescent="0.25">
      <c r="A6684" s="32">
        <v>2033</v>
      </c>
      <c r="B6684" s="33" t="s">
        <v>7</v>
      </c>
      <c r="C6684" s="33" t="s">
        <v>32</v>
      </c>
      <c r="D6684" s="33" t="s">
        <v>8</v>
      </c>
      <c r="E6684" s="32">
        <v>2033</v>
      </c>
      <c r="F6684" s="32">
        <v>0</v>
      </c>
      <c r="G6684" s="32">
        <v>113.783789996999</v>
      </c>
    </row>
    <row r="6685" spans="1:7" x14ac:dyDescent="0.25">
      <c r="A6685" s="32">
        <v>2033</v>
      </c>
      <c r="B6685" s="33" t="s">
        <v>7</v>
      </c>
      <c r="C6685" s="33" t="s">
        <v>32</v>
      </c>
      <c r="D6685" s="33" t="s">
        <v>8</v>
      </c>
      <c r="E6685" s="32">
        <v>2034</v>
      </c>
      <c r="F6685" s="32">
        <v>-1</v>
      </c>
      <c r="G6685" s="32">
        <v>48.199854559599899</v>
      </c>
    </row>
    <row r="6686" spans="1:7" x14ac:dyDescent="0.25">
      <c r="A6686" s="32">
        <v>2033</v>
      </c>
      <c r="B6686" s="33" t="s">
        <v>68</v>
      </c>
      <c r="C6686" s="33" t="s">
        <v>32</v>
      </c>
      <c r="D6686" s="33" t="s">
        <v>8</v>
      </c>
      <c r="E6686" s="32">
        <v>2010</v>
      </c>
      <c r="F6686" s="32">
        <v>23</v>
      </c>
      <c r="G6686" s="32">
        <v>0.78213155599999995</v>
      </c>
    </row>
    <row r="6687" spans="1:7" x14ac:dyDescent="0.25">
      <c r="A6687" s="32">
        <v>2033</v>
      </c>
      <c r="B6687" s="33" t="s">
        <v>68</v>
      </c>
      <c r="C6687" s="33" t="s">
        <v>32</v>
      </c>
      <c r="D6687" s="33" t="s">
        <v>8</v>
      </c>
      <c r="E6687" s="32">
        <v>2011</v>
      </c>
      <c r="F6687" s="32">
        <v>22</v>
      </c>
      <c r="G6687" s="32">
        <v>1.4949196899999999</v>
      </c>
    </row>
    <row r="6688" spans="1:7" x14ac:dyDescent="0.25">
      <c r="A6688" s="32">
        <v>2033</v>
      </c>
      <c r="B6688" s="33" t="s">
        <v>68</v>
      </c>
      <c r="C6688" s="33" t="s">
        <v>32</v>
      </c>
      <c r="D6688" s="33" t="s">
        <v>8</v>
      </c>
      <c r="E6688" s="32">
        <v>2012</v>
      </c>
      <c r="F6688" s="32">
        <v>21</v>
      </c>
      <c r="G6688" s="32">
        <v>2.2155493229999998</v>
      </c>
    </row>
    <row r="6689" spans="1:7" x14ac:dyDescent="0.25">
      <c r="A6689" s="32">
        <v>2033</v>
      </c>
      <c r="B6689" s="33" t="s">
        <v>68</v>
      </c>
      <c r="C6689" s="33" t="s">
        <v>32</v>
      </c>
      <c r="D6689" s="33" t="s">
        <v>8</v>
      </c>
      <c r="E6689" s="32">
        <v>2013</v>
      </c>
      <c r="F6689" s="32">
        <v>20</v>
      </c>
      <c r="G6689" s="32">
        <v>2.3700348579999999</v>
      </c>
    </row>
    <row r="6690" spans="1:7" x14ac:dyDescent="0.25">
      <c r="A6690" s="32">
        <v>2033</v>
      </c>
      <c r="B6690" s="33" t="s">
        <v>68</v>
      </c>
      <c r="C6690" s="33" t="s">
        <v>32</v>
      </c>
      <c r="D6690" s="33" t="s">
        <v>8</v>
      </c>
      <c r="E6690" s="32">
        <v>2014</v>
      </c>
      <c r="F6690" s="32">
        <v>19</v>
      </c>
      <c r="G6690" s="32">
        <v>4.214035891</v>
      </c>
    </row>
    <row r="6691" spans="1:7" x14ac:dyDescent="0.25">
      <c r="A6691" s="32">
        <v>2033</v>
      </c>
      <c r="B6691" s="33" t="s">
        <v>68</v>
      </c>
      <c r="C6691" s="33" t="s">
        <v>32</v>
      </c>
      <c r="D6691" s="33" t="s">
        <v>8</v>
      </c>
      <c r="E6691" s="32">
        <v>2015</v>
      </c>
      <c r="F6691" s="32">
        <v>18</v>
      </c>
      <c r="G6691" s="32">
        <v>6.959067847</v>
      </c>
    </row>
    <row r="6692" spans="1:7" x14ac:dyDescent="0.25">
      <c r="A6692" s="32">
        <v>2033</v>
      </c>
      <c r="B6692" s="33" t="s">
        <v>68</v>
      </c>
      <c r="C6692" s="33" t="s">
        <v>32</v>
      </c>
      <c r="D6692" s="33" t="s">
        <v>8</v>
      </c>
      <c r="E6692" s="32">
        <v>2016</v>
      </c>
      <c r="F6692" s="32">
        <v>17</v>
      </c>
      <c r="G6692" s="32">
        <v>5.9927057269999997</v>
      </c>
    </row>
    <row r="6693" spans="1:7" x14ac:dyDescent="0.25">
      <c r="A6693" s="32">
        <v>2033</v>
      </c>
      <c r="B6693" s="33" t="s">
        <v>68</v>
      </c>
      <c r="C6693" s="33" t="s">
        <v>32</v>
      </c>
      <c r="D6693" s="33" t="s">
        <v>8</v>
      </c>
      <c r="E6693" s="32">
        <v>2017</v>
      </c>
      <c r="F6693" s="32">
        <v>16</v>
      </c>
      <c r="G6693" s="32">
        <v>12.39996141</v>
      </c>
    </row>
    <row r="6694" spans="1:7" x14ac:dyDescent="0.25">
      <c r="A6694" s="32">
        <v>2033</v>
      </c>
      <c r="B6694" s="33" t="s">
        <v>68</v>
      </c>
      <c r="C6694" s="33" t="s">
        <v>32</v>
      </c>
      <c r="D6694" s="33" t="s">
        <v>8</v>
      </c>
      <c r="E6694" s="32">
        <v>2018</v>
      </c>
      <c r="F6694" s="32">
        <v>15</v>
      </c>
      <c r="G6694" s="32">
        <v>11.19191206</v>
      </c>
    </row>
    <row r="6695" spans="1:7" x14ac:dyDescent="0.25">
      <c r="A6695" s="32">
        <v>2033</v>
      </c>
      <c r="B6695" s="33" t="s">
        <v>68</v>
      </c>
      <c r="C6695" s="33" t="s">
        <v>32</v>
      </c>
      <c r="D6695" s="33" t="s">
        <v>8</v>
      </c>
      <c r="E6695" s="32">
        <v>2019</v>
      </c>
      <c r="F6695" s="32">
        <v>14</v>
      </c>
      <c r="G6695" s="32">
        <v>12.008847449999999</v>
      </c>
    </row>
    <row r="6696" spans="1:7" x14ac:dyDescent="0.25">
      <c r="A6696" s="32">
        <v>2033</v>
      </c>
      <c r="B6696" s="33" t="s">
        <v>68</v>
      </c>
      <c r="C6696" s="33" t="s">
        <v>32</v>
      </c>
      <c r="D6696" s="33" t="s">
        <v>8</v>
      </c>
      <c r="E6696" s="32">
        <v>2020</v>
      </c>
      <c r="F6696" s="32">
        <v>13</v>
      </c>
      <c r="G6696" s="32">
        <v>7.2449816589999996</v>
      </c>
    </row>
    <row r="6697" spans="1:7" x14ac:dyDescent="0.25">
      <c r="A6697" s="32">
        <v>2033</v>
      </c>
      <c r="B6697" s="33" t="s">
        <v>68</v>
      </c>
      <c r="C6697" s="33" t="s">
        <v>32</v>
      </c>
      <c r="D6697" s="33" t="s">
        <v>8</v>
      </c>
      <c r="E6697" s="32">
        <v>2021</v>
      </c>
      <c r="F6697" s="32">
        <v>12</v>
      </c>
      <c r="G6697" s="32">
        <v>8.4700191710000006</v>
      </c>
    </row>
    <row r="6698" spans="1:7" x14ac:dyDescent="0.25">
      <c r="A6698" s="32">
        <v>2033</v>
      </c>
      <c r="B6698" s="33" t="s">
        <v>68</v>
      </c>
      <c r="C6698" s="33" t="s">
        <v>32</v>
      </c>
      <c r="D6698" s="33" t="s">
        <v>8</v>
      </c>
      <c r="E6698" s="32">
        <v>2022</v>
      </c>
      <c r="F6698" s="32">
        <v>11</v>
      </c>
      <c r="G6698" s="32">
        <v>9.7179301870000003</v>
      </c>
    </row>
    <row r="6699" spans="1:7" x14ac:dyDescent="0.25">
      <c r="A6699" s="32">
        <v>2033</v>
      </c>
      <c r="B6699" s="33" t="s">
        <v>68</v>
      </c>
      <c r="C6699" s="33" t="s">
        <v>32</v>
      </c>
      <c r="D6699" s="33" t="s">
        <v>8</v>
      </c>
      <c r="E6699" s="32">
        <v>2023</v>
      </c>
      <c r="F6699" s="32">
        <v>10</v>
      </c>
      <c r="G6699" s="32">
        <v>11.159572669999999</v>
      </c>
    </row>
    <row r="6700" spans="1:7" x14ac:dyDescent="0.25">
      <c r="A6700" s="32">
        <v>2033</v>
      </c>
      <c r="B6700" s="33" t="s">
        <v>68</v>
      </c>
      <c r="C6700" s="33" t="s">
        <v>32</v>
      </c>
      <c r="D6700" s="33" t="s">
        <v>8</v>
      </c>
      <c r="E6700" s="32">
        <v>2024</v>
      </c>
      <c r="F6700" s="32">
        <v>9</v>
      </c>
      <c r="G6700" s="32">
        <v>13.609757249999999</v>
      </c>
    </row>
    <row r="6701" spans="1:7" x14ac:dyDescent="0.25">
      <c r="A6701" s="32">
        <v>2033</v>
      </c>
      <c r="B6701" s="33" t="s">
        <v>68</v>
      </c>
      <c r="C6701" s="33" t="s">
        <v>32</v>
      </c>
      <c r="D6701" s="33" t="s">
        <v>8</v>
      </c>
      <c r="E6701" s="32">
        <v>2025</v>
      </c>
      <c r="F6701" s="32">
        <v>8</v>
      </c>
      <c r="G6701" s="32">
        <v>11.733661720000001</v>
      </c>
    </row>
    <row r="6702" spans="1:7" x14ac:dyDescent="0.25">
      <c r="A6702" s="32">
        <v>2033</v>
      </c>
      <c r="B6702" s="33" t="s">
        <v>68</v>
      </c>
      <c r="C6702" s="33" t="s">
        <v>32</v>
      </c>
      <c r="D6702" s="33" t="s">
        <v>8</v>
      </c>
      <c r="E6702" s="32">
        <v>2026</v>
      </c>
      <c r="F6702" s="32">
        <v>7</v>
      </c>
      <c r="G6702" s="32">
        <v>16.932275539999999</v>
      </c>
    </row>
    <row r="6703" spans="1:7" x14ac:dyDescent="0.25">
      <c r="A6703" s="32">
        <v>2033</v>
      </c>
      <c r="B6703" s="33" t="s">
        <v>68</v>
      </c>
      <c r="C6703" s="33" t="s">
        <v>32</v>
      </c>
      <c r="D6703" s="33" t="s">
        <v>8</v>
      </c>
      <c r="E6703" s="32">
        <v>2027</v>
      </c>
      <c r="F6703" s="32">
        <v>6</v>
      </c>
      <c r="G6703" s="32">
        <v>20.764626790000001</v>
      </c>
    </row>
    <row r="6704" spans="1:7" x14ac:dyDescent="0.25">
      <c r="A6704" s="32">
        <v>2033</v>
      </c>
      <c r="B6704" s="33" t="s">
        <v>68</v>
      </c>
      <c r="C6704" s="33" t="s">
        <v>32</v>
      </c>
      <c r="D6704" s="33" t="s">
        <v>8</v>
      </c>
      <c r="E6704" s="32">
        <v>2028</v>
      </c>
      <c r="F6704" s="32">
        <v>5</v>
      </c>
      <c r="G6704" s="32">
        <v>22.389758468919066</v>
      </c>
    </row>
    <row r="6705" spans="1:7" x14ac:dyDescent="0.25">
      <c r="A6705" s="32">
        <v>2033</v>
      </c>
      <c r="B6705" s="33" t="s">
        <v>68</v>
      </c>
      <c r="C6705" s="33" t="s">
        <v>32</v>
      </c>
      <c r="D6705" s="33" t="s">
        <v>8</v>
      </c>
      <c r="E6705" s="32">
        <v>2029</v>
      </c>
      <c r="F6705" s="32">
        <v>4</v>
      </c>
      <c r="G6705" s="32">
        <v>22.876154664633741</v>
      </c>
    </row>
    <row r="6706" spans="1:7" x14ac:dyDescent="0.25">
      <c r="A6706" s="32">
        <v>2033</v>
      </c>
      <c r="B6706" s="33" t="s">
        <v>68</v>
      </c>
      <c r="C6706" s="33" t="s">
        <v>32</v>
      </c>
      <c r="D6706" s="33" t="s">
        <v>8</v>
      </c>
      <c r="E6706" s="32">
        <v>2030</v>
      </c>
      <c r="F6706" s="32">
        <v>3</v>
      </c>
      <c r="G6706" s="32">
        <v>23.608668592094556</v>
      </c>
    </row>
    <row r="6707" spans="1:7" x14ac:dyDescent="0.25">
      <c r="A6707" s="32">
        <v>2033</v>
      </c>
      <c r="B6707" s="33" t="s">
        <v>68</v>
      </c>
      <c r="C6707" s="33" t="s">
        <v>32</v>
      </c>
      <c r="D6707" s="33" t="s">
        <v>8</v>
      </c>
      <c r="E6707" s="32">
        <v>2031</v>
      </c>
      <c r="F6707" s="32">
        <v>2</v>
      </c>
      <c r="G6707" s="32">
        <v>24.271524262918277</v>
      </c>
    </row>
    <row r="6708" spans="1:7" x14ac:dyDescent="0.25">
      <c r="A6708" s="32">
        <v>2033</v>
      </c>
      <c r="B6708" s="33" t="s">
        <v>68</v>
      </c>
      <c r="C6708" s="33" t="s">
        <v>32</v>
      </c>
      <c r="D6708" s="33" t="s">
        <v>8</v>
      </c>
      <c r="E6708" s="32">
        <v>2032</v>
      </c>
      <c r="F6708" s="32">
        <v>1</v>
      </c>
      <c r="G6708" s="32">
        <v>24.736244464699801</v>
      </c>
    </row>
    <row r="6709" spans="1:7" x14ac:dyDescent="0.25">
      <c r="A6709" s="32">
        <v>2033</v>
      </c>
      <c r="B6709" s="33" t="s">
        <v>68</v>
      </c>
      <c r="C6709" s="33" t="s">
        <v>32</v>
      </c>
      <c r="D6709" s="33" t="s">
        <v>8</v>
      </c>
      <c r="E6709" s="32">
        <v>2033</v>
      </c>
      <c r="F6709" s="32">
        <v>0</v>
      </c>
      <c r="G6709" s="32">
        <v>25.081255479999999</v>
      </c>
    </row>
    <row r="6710" spans="1:7" x14ac:dyDescent="0.25">
      <c r="A6710" s="32">
        <v>2033</v>
      </c>
      <c r="B6710" s="33" t="s">
        <v>68</v>
      </c>
      <c r="C6710" s="33" t="s">
        <v>32</v>
      </c>
      <c r="D6710" s="33" t="s">
        <v>8</v>
      </c>
      <c r="E6710" s="32">
        <v>2034</v>
      </c>
      <c r="F6710" s="32">
        <v>-1</v>
      </c>
      <c r="G6710" s="32">
        <v>11.482498809999999</v>
      </c>
    </row>
    <row r="6711" spans="1:7" x14ac:dyDescent="0.25">
      <c r="A6711" s="32">
        <v>2033</v>
      </c>
      <c r="B6711" s="33" t="s">
        <v>69</v>
      </c>
      <c r="C6711" s="33" t="s">
        <v>32</v>
      </c>
      <c r="D6711" s="33" t="s">
        <v>8</v>
      </c>
      <c r="E6711" s="32">
        <v>2010</v>
      </c>
      <c r="F6711" s="32">
        <v>23</v>
      </c>
      <c r="G6711" s="32">
        <v>0.56561383700000001</v>
      </c>
    </row>
    <row r="6712" spans="1:7" x14ac:dyDescent="0.25">
      <c r="A6712" s="32">
        <v>2033</v>
      </c>
      <c r="B6712" s="33" t="s">
        <v>69</v>
      </c>
      <c r="C6712" s="33" t="s">
        <v>32</v>
      </c>
      <c r="D6712" s="33" t="s">
        <v>8</v>
      </c>
      <c r="E6712" s="32">
        <v>2011</v>
      </c>
      <c r="F6712" s="32">
        <v>22</v>
      </c>
      <c r="G6712" s="32">
        <v>1.08122984</v>
      </c>
    </row>
    <row r="6713" spans="1:7" x14ac:dyDescent="0.25">
      <c r="A6713" s="32">
        <v>2033</v>
      </c>
      <c r="B6713" s="33" t="s">
        <v>69</v>
      </c>
      <c r="C6713" s="33" t="s">
        <v>32</v>
      </c>
      <c r="D6713" s="33" t="s">
        <v>8</v>
      </c>
      <c r="E6713" s="32">
        <v>2012</v>
      </c>
      <c r="F6713" s="32">
        <v>21</v>
      </c>
      <c r="G6713" s="32">
        <v>1.604363303</v>
      </c>
    </row>
    <row r="6714" spans="1:7" x14ac:dyDescent="0.25">
      <c r="A6714" s="32">
        <v>2033</v>
      </c>
      <c r="B6714" s="33" t="s">
        <v>69</v>
      </c>
      <c r="C6714" s="33" t="s">
        <v>32</v>
      </c>
      <c r="D6714" s="33" t="s">
        <v>8</v>
      </c>
      <c r="E6714" s="32">
        <v>2013</v>
      </c>
      <c r="F6714" s="32">
        <v>20</v>
      </c>
      <c r="G6714" s="32">
        <v>1.7910956650000001</v>
      </c>
    </row>
    <row r="6715" spans="1:7" x14ac:dyDescent="0.25">
      <c r="A6715" s="32">
        <v>2033</v>
      </c>
      <c r="B6715" s="33" t="s">
        <v>69</v>
      </c>
      <c r="C6715" s="33" t="s">
        <v>32</v>
      </c>
      <c r="D6715" s="33" t="s">
        <v>8</v>
      </c>
      <c r="E6715" s="32">
        <v>2014</v>
      </c>
      <c r="F6715" s="32">
        <v>19</v>
      </c>
      <c r="G6715" s="32">
        <v>3.0327469570000001</v>
      </c>
    </row>
    <row r="6716" spans="1:7" x14ac:dyDescent="0.25">
      <c r="A6716" s="32">
        <v>2033</v>
      </c>
      <c r="B6716" s="33" t="s">
        <v>69</v>
      </c>
      <c r="C6716" s="33" t="s">
        <v>32</v>
      </c>
      <c r="D6716" s="33" t="s">
        <v>8</v>
      </c>
      <c r="E6716" s="32">
        <v>2015</v>
      </c>
      <c r="F6716" s="32">
        <v>18</v>
      </c>
      <c r="G6716" s="32">
        <v>4.6002347549999998</v>
      </c>
    </row>
    <row r="6717" spans="1:7" x14ac:dyDescent="0.25">
      <c r="A6717" s="32">
        <v>2033</v>
      </c>
      <c r="B6717" s="33" t="s">
        <v>69</v>
      </c>
      <c r="C6717" s="33" t="s">
        <v>32</v>
      </c>
      <c r="D6717" s="33" t="s">
        <v>8</v>
      </c>
      <c r="E6717" s="32">
        <v>2016</v>
      </c>
      <c r="F6717" s="32">
        <v>17</v>
      </c>
      <c r="G6717" s="32">
        <v>4.7428936659999996</v>
      </c>
    </row>
    <row r="6718" spans="1:7" x14ac:dyDescent="0.25">
      <c r="A6718" s="32">
        <v>2033</v>
      </c>
      <c r="B6718" s="33" t="s">
        <v>69</v>
      </c>
      <c r="C6718" s="33" t="s">
        <v>32</v>
      </c>
      <c r="D6718" s="33" t="s">
        <v>8</v>
      </c>
      <c r="E6718" s="32">
        <v>2017</v>
      </c>
      <c r="F6718" s="32">
        <v>16</v>
      </c>
      <c r="G6718" s="32">
        <v>8.9610127439999996</v>
      </c>
    </row>
    <row r="6719" spans="1:7" x14ac:dyDescent="0.25">
      <c r="A6719" s="32">
        <v>2033</v>
      </c>
      <c r="B6719" s="33" t="s">
        <v>69</v>
      </c>
      <c r="C6719" s="33" t="s">
        <v>32</v>
      </c>
      <c r="D6719" s="33" t="s">
        <v>8</v>
      </c>
      <c r="E6719" s="32">
        <v>2018</v>
      </c>
      <c r="F6719" s="32">
        <v>15</v>
      </c>
      <c r="G6719" s="32">
        <v>8.1044880429999999</v>
      </c>
    </row>
    <row r="6720" spans="1:7" x14ac:dyDescent="0.25">
      <c r="A6720" s="32">
        <v>2033</v>
      </c>
      <c r="B6720" s="33" t="s">
        <v>69</v>
      </c>
      <c r="C6720" s="33" t="s">
        <v>32</v>
      </c>
      <c r="D6720" s="33" t="s">
        <v>8</v>
      </c>
      <c r="E6720" s="32">
        <v>2019</v>
      </c>
      <c r="F6720" s="32">
        <v>14</v>
      </c>
      <c r="G6720" s="32">
        <v>8.6960619460000004</v>
      </c>
    </row>
    <row r="6721" spans="1:7" x14ac:dyDescent="0.25">
      <c r="A6721" s="32">
        <v>2033</v>
      </c>
      <c r="B6721" s="33" t="s">
        <v>69</v>
      </c>
      <c r="C6721" s="33" t="s">
        <v>32</v>
      </c>
      <c r="D6721" s="33" t="s">
        <v>8</v>
      </c>
      <c r="E6721" s="32">
        <v>2020</v>
      </c>
      <c r="F6721" s="32">
        <v>13</v>
      </c>
      <c r="G6721" s="32">
        <v>16.904957199999998</v>
      </c>
    </row>
    <row r="6722" spans="1:7" x14ac:dyDescent="0.25">
      <c r="A6722" s="32">
        <v>2033</v>
      </c>
      <c r="B6722" s="33" t="s">
        <v>69</v>
      </c>
      <c r="C6722" s="33" t="s">
        <v>32</v>
      </c>
      <c r="D6722" s="33" t="s">
        <v>8</v>
      </c>
      <c r="E6722" s="32">
        <v>2021</v>
      </c>
      <c r="F6722" s="32">
        <v>12</v>
      </c>
      <c r="G6722" s="32">
        <v>19.763378070000002</v>
      </c>
    </row>
    <row r="6723" spans="1:7" x14ac:dyDescent="0.25">
      <c r="A6723" s="32">
        <v>2033</v>
      </c>
      <c r="B6723" s="33" t="s">
        <v>69</v>
      </c>
      <c r="C6723" s="33" t="s">
        <v>32</v>
      </c>
      <c r="D6723" s="33" t="s">
        <v>8</v>
      </c>
      <c r="E6723" s="32">
        <v>2022</v>
      </c>
      <c r="F6723" s="32">
        <v>11</v>
      </c>
      <c r="G6723" s="32">
        <v>22.675170439999999</v>
      </c>
    </row>
    <row r="6724" spans="1:7" x14ac:dyDescent="0.25">
      <c r="A6724" s="32">
        <v>2033</v>
      </c>
      <c r="B6724" s="33" t="s">
        <v>69</v>
      </c>
      <c r="C6724" s="33" t="s">
        <v>32</v>
      </c>
      <c r="D6724" s="33" t="s">
        <v>8</v>
      </c>
      <c r="E6724" s="32">
        <v>2023</v>
      </c>
      <c r="F6724" s="32">
        <v>10</v>
      </c>
      <c r="G6724" s="32">
        <v>26.0390029</v>
      </c>
    </row>
    <row r="6725" spans="1:7" x14ac:dyDescent="0.25">
      <c r="A6725" s="32">
        <v>2033</v>
      </c>
      <c r="B6725" s="33" t="s">
        <v>69</v>
      </c>
      <c r="C6725" s="33" t="s">
        <v>32</v>
      </c>
      <c r="D6725" s="33" t="s">
        <v>8</v>
      </c>
      <c r="E6725" s="32">
        <v>2024</v>
      </c>
      <c r="F6725" s="32">
        <v>9</v>
      </c>
      <c r="G6725" s="32">
        <v>31.756100239999999</v>
      </c>
    </row>
    <row r="6726" spans="1:7" x14ac:dyDescent="0.25">
      <c r="A6726" s="32">
        <v>2033</v>
      </c>
      <c r="B6726" s="33" t="s">
        <v>69</v>
      </c>
      <c r="C6726" s="33" t="s">
        <v>32</v>
      </c>
      <c r="D6726" s="33" t="s">
        <v>8</v>
      </c>
      <c r="E6726" s="32">
        <v>2025</v>
      </c>
      <c r="F6726" s="32">
        <v>8</v>
      </c>
      <c r="G6726" s="32">
        <v>46.934646870000002</v>
      </c>
    </row>
    <row r="6727" spans="1:7" x14ac:dyDescent="0.25">
      <c r="A6727" s="32">
        <v>2033</v>
      </c>
      <c r="B6727" s="33" t="s">
        <v>69</v>
      </c>
      <c r="C6727" s="33" t="s">
        <v>32</v>
      </c>
      <c r="D6727" s="33" t="s">
        <v>8</v>
      </c>
      <c r="E6727" s="32">
        <v>2026</v>
      </c>
      <c r="F6727" s="32">
        <v>7</v>
      </c>
      <c r="G6727" s="32">
        <v>67.729102179999998</v>
      </c>
    </row>
    <row r="6728" spans="1:7" x14ac:dyDescent="0.25">
      <c r="A6728" s="32">
        <v>2033</v>
      </c>
      <c r="B6728" s="33" t="s">
        <v>69</v>
      </c>
      <c r="C6728" s="33" t="s">
        <v>32</v>
      </c>
      <c r="D6728" s="33" t="s">
        <v>8</v>
      </c>
      <c r="E6728" s="32">
        <v>2027</v>
      </c>
      <c r="F6728" s="32">
        <v>6</v>
      </c>
      <c r="G6728" s="32">
        <v>83.058507149999997</v>
      </c>
    </row>
    <row r="6729" spans="1:7" x14ac:dyDescent="0.25">
      <c r="A6729" s="32">
        <v>2033</v>
      </c>
      <c r="B6729" s="33" t="s">
        <v>69</v>
      </c>
      <c r="C6729" s="33" t="s">
        <v>32</v>
      </c>
      <c r="D6729" s="33" t="s">
        <v>8</v>
      </c>
      <c r="E6729" s="32">
        <v>2028</v>
      </c>
      <c r="F6729" s="32">
        <v>5</v>
      </c>
      <c r="G6729" s="32">
        <v>89.559033875858702</v>
      </c>
    </row>
    <row r="6730" spans="1:7" x14ac:dyDescent="0.25">
      <c r="A6730" s="32">
        <v>2033</v>
      </c>
      <c r="B6730" s="33" t="s">
        <v>69</v>
      </c>
      <c r="C6730" s="33" t="s">
        <v>32</v>
      </c>
      <c r="D6730" s="33" t="s">
        <v>8</v>
      </c>
      <c r="E6730" s="32">
        <v>2029</v>
      </c>
      <c r="F6730" s="32">
        <v>4</v>
      </c>
      <c r="G6730" s="32">
        <v>91.504618658290255</v>
      </c>
    </row>
    <row r="6731" spans="1:7" x14ac:dyDescent="0.25">
      <c r="A6731" s="32">
        <v>2033</v>
      </c>
      <c r="B6731" s="33" t="s">
        <v>69</v>
      </c>
      <c r="C6731" s="33" t="s">
        <v>32</v>
      </c>
      <c r="D6731" s="33" t="s">
        <v>8</v>
      </c>
      <c r="E6731" s="32">
        <v>2030</v>
      </c>
      <c r="F6731" s="32">
        <v>3</v>
      </c>
      <c r="G6731" s="32">
        <v>94.43467436862754</v>
      </c>
    </row>
    <row r="6732" spans="1:7" x14ac:dyDescent="0.25">
      <c r="A6732" s="32">
        <v>2033</v>
      </c>
      <c r="B6732" s="33" t="s">
        <v>69</v>
      </c>
      <c r="C6732" s="33" t="s">
        <v>32</v>
      </c>
      <c r="D6732" s="33" t="s">
        <v>8</v>
      </c>
      <c r="E6732" s="32">
        <v>2031</v>
      </c>
      <c r="F6732" s="32">
        <v>2</v>
      </c>
      <c r="G6732" s="32">
        <v>97.086097051673406</v>
      </c>
    </row>
    <row r="6733" spans="1:7" x14ac:dyDescent="0.25">
      <c r="A6733" s="32">
        <v>2033</v>
      </c>
      <c r="B6733" s="33" t="s">
        <v>69</v>
      </c>
      <c r="C6733" s="33" t="s">
        <v>32</v>
      </c>
      <c r="D6733" s="33" t="s">
        <v>8</v>
      </c>
      <c r="E6733" s="32">
        <v>2032</v>
      </c>
      <c r="F6733" s="32">
        <v>1</v>
      </c>
      <c r="G6733" s="32">
        <v>98.944977859053793</v>
      </c>
    </row>
    <row r="6734" spans="1:7" x14ac:dyDescent="0.25">
      <c r="A6734" s="32">
        <v>2033</v>
      </c>
      <c r="B6734" s="33" t="s">
        <v>69</v>
      </c>
      <c r="C6734" s="33" t="s">
        <v>32</v>
      </c>
      <c r="D6734" s="33" t="s">
        <v>8</v>
      </c>
      <c r="E6734" s="32">
        <v>2033</v>
      </c>
      <c r="F6734" s="32">
        <v>0</v>
      </c>
      <c r="G6734" s="32">
        <v>100.3250219</v>
      </c>
    </row>
    <row r="6735" spans="1:7" x14ac:dyDescent="0.25">
      <c r="A6735" s="32">
        <v>2033</v>
      </c>
      <c r="B6735" s="33" t="s">
        <v>69</v>
      </c>
      <c r="C6735" s="33" t="s">
        <v>32</v>
      </c>
      <c r="D6735" s="33" t="s">
        <v>8</v>
      </c>
      <c r="E6735" s="32">
        <v>2034</v>
      </c>
      <c r="F6735" s="32">
        <v>-1</v>
      </c>
      <c r="G6735" s="32">
        <v>45.929995249999997</v>
      </c>
    </row>
    <row r="6736" spans="1:7" x14ac:dyDescent="0.25">
      <c r="A6736" s="32">
        <v>2033</v>
      </c>
      <c r="B6736" s="33" t="s">
        <v>10</v>
      </c>
      <c r="C6736" s="33" t="s">
        <v>32</v>
      </c>
      <c r="D6736" s="33" t="s">
        <v>8</v>
      </c>
      <c r="E6736" s="32">
        <v>2010</v>
      </c>
      <c r="F6736" s="32">
        <v>23</v>
      </c>
      <c r="G6736" s="32">
        <v>52.752028572788667</v>
      </c>
    </row>
    <row r="6737" spans="1:7" x14ac:dyDescent="0.25">
      <c r="A6737" s="32">
        <v>2033</v>
      </c>
      <c r="B6737" s="33" t="s">
        <v>10</v>
      </c>
      <c r="C6737" s="33" t="s">
        <v>32</v>
      </c>
      <c r="D6737" s="33" t="s">
        <v>8</v>
      </c>
      <c r="E6737" s="32">
        <v>2011</v>
      </c>
      <c r="F6737" s="32">
        <v>22</v>
      </c>
      <c r="G6737" s="32">
        <v>75.724930109646067</v>
      </c>
    </row>
    <row r="6738" spans="1:7" x14ac:dyDescent="0.25">
      <c r="A6738" s="32">
        <v>2033</v>
      </c>
      <c r="B6738" s="33" t="s">
        <v>10</v>
      </c>
      <c r="C6738" s="33" t="s">
        <v>32</v>
      </c>
      <c r="D6738" s="33" t="s">
        <v>8</v>
      </c>
      <c r="E6738" s="32">
        <v>2012</v>
      </c>
      <c r="F6738" s="32">
        <v>21</v>
      </c>
      <c r="G6738" s="32">
        <v>101.15491082959677</v>
      </c>
    </row>
    <row r="6739" spans="1:7" x14ac:dyDescent="0.25">
      <c r="A6739" s="32">
        <v>2033</v>
      </c>
      <c r="B6739" s="33" t="s">
        <v>10</v>
      </c>
      <c r="C6739" s="33" t="s">
        <v>32</v>
      </c>
      <c r="D6739" s="33" t="s">
        <v>8</v>
      </c>
      <c r="E6739" s="32">
        <v>2013</v>
      </c>
      <c r="F6739" s="32">
        <v>20</v>
      </c>
      <c r="G6739" s="32">
        <v>130.23520522987405</v>
      </c>
    </row>
    <row r="6740" spans="1:7" x14ac:dyDescent="0.25">
      <c r="A6740" s="32">
        <v>2033</v>
      </c>
      <c r="B6740" s="33" t="s">
        <v>10</v>
      </c>
      <c r="C6740" s="33" t="s">
        <v>32</v>
      </c>
      <c r="D6740" s="33" t="s">
        <v>8</v>
      </c>
      <c r="E6740" s="32">
        <v>2014</v>
      </c>
      <c r="F6740" s="32">
        <v>19</v>
      </c>
      <c r="G6740" s="32">
        <v>172.18185290986139</v>
      </c>
    </row>
    <row r="6741" spans="1:7" x14ac:dyDescent="0.25">
      <c r="A6741" s="32">
        <v>2033</v>
      </c>
      <c r="B6741" s="33" t="s">
        <v>10</v>
      </c>
      <c r="C6741" s="33" t="s">
        <v>32</v>
      </c>
      <c r="D6741" s="33" t="s">
        <v>8</v>
      </c>
      <c r="E6741" s="32">
        <v>2015</v>
      </c>
      <c r="F6741" s="32">
        <v>18</v>
      </c>
      <c r="G6741" s="32">
        <v>217.97825825161701</v>
      </c>
    </row>
    <row r="6742" spans="1:7" x14ac:dyDescent="0.25">
      <c r="A6742" s="32">
        <v>2033</v>
      </c>
      <c r="B6742" s="33" t="s">
        <v>10</v>
      </c>
      <c r="C6742" s="33" t="s">
        <v>32</v>
      </c>
      <c r="D6742" s="33" t="s">
        <v>8</v>
      </c>
      <c r="E6742" s="32">
        <v>2016</v>
      </c>
      <c r="F6742" s="32">
        <v>17</v>
      </c>
      <c r="G6742" s="32">
        <v>258.12382347247234</v>
      </c>
    </row>
    <row r="6743" spans="1:7" x14ac:dyDescent="0.25">
      <c r="A6743" s="32">
        <v>2033</v>
      </c>
      <c r="B6743" s="33" t="s">
        <v>10</v>
      </c>
      <c r="C6743" s="33" t="s">
        <v>32</v>
      </c>
      <c r="D6743" s="33" t="s">
        <v>8</v>
      </c>
      <c r="E6743" s="32">
        <v>2017</v>
      </c>
      <c r="F6743" s="32">
        <v>16</v>
      </c>
      <c r="G6743" s="32">
        <v>311.17788565445636</v>
      </c>
    </row>
    <row r="6744" spans="1:7" x14ac:dyDescent="0.25">
      <c r="A6744" s="32">
        <v>2033</v>
      </c>
      <c r="B6744" s="33" t="s">
        <v>10</v>
      </c>
      <c r="C6744" s="33" t="s">
        <v>32</v>
      </c>
      <c r="D6744" s="33" t="s">
        <v>8</v>
      </c>
      <c r="E6744" s="32">
        <v>2018</v>
      </c>
      <c r="F6744" s="32">
        <v>15</v>
      </c>
      <c r="G6744" s="32">
        <v>344.63471181309143</v>
      </c>
    </row>
    <row r="6745" spans="1:7" x14ac:dyDescent="0.25">
      <c r="A6745" s="32">
        <v>2033</v>
      </c>
      <c r="B6745" s="33" t="s">
        <v>10</v>
      </c>
      <c r="C6745" s="33" t="s">
        <v>32</v>
      </c>
      <c r="D6745" s="33" t="s">
        <v>8</v>
      </c>
      <c r="E6745" s="32">
        <v>2019</v>
      </c>
      <c r="F6745" s="32">
        <v>14</v>
      </c>
      <c r="G6745" s="32">
        <v>372.76612460922161</v>
      </c>
    </row>
    <row r="6746" spans="1:7" x14ac:dyDescent="0.25">
      <c r="A6746" s="32">
        <v>2033</v>
      </c>
      <c r="B6746" s="33" t="s">
        <v>10</v>
      </c>
      <c r="C6746" s="33" t="s">
        <v>32</v>
      </c>
      <c r="D6746" s="33" t="s">
        <v>8</v>
      </c>
      <c r="E6746" s="32">
        <v>2020</v>
      </c>
      <c r="F6746" s="32">
        <v>13</v>
      </c>
      <c r="G6746" s="32">
        <v>397.80168162703359</v>
      </c>
    </row>
    <row r="6747" spans="1:7" x14ac:dyDescent="0.25">
      <c r="A6747" s="32">
        <v>2033</v>
      </c>
      <c r="B6747" s="33" t="s">
        <v>10</v>
      </c>
      <c r="C6747" s="33" t="s">
        <v>32</v>
      </c>
      <c r="D6747" s="33" t="s">
        <v>8</v>
      </c>
      <c r="E6747" s="32">
        <v>2021</v>
      </c>
      <c r="F6747" s="32">
        <v>12</v>
      </c>
      <c r="G6747" s="32">
        <v>426.59441007883072</v>
      </c>
    </row>
    <row r="6748" spans="1:7" x14ac:dyDescent="0.25">
      <c r="A6748" s="32">
        <v>2033</v>
      </c>
      <c r="B6748" s="33" t="s">
        <v>10</v>
      </c>
      <c r="C6748" s="33" t="s">
        <v>32</v>
      </c>
      <c r="D6748" s="33" t="s">
        <v>8</v>
      </c>
      <c r="E6748" s="32">
        <v>2022</v>
      </c>
      <c r="F6748" s="32">
        <v>11</v>
      </c>
      <c r="G6748" s="32">
        <v>449.86789441112745</v>
      </c>
    </row>
    <row r="6749" spans="1:7" x14ac:dyDescent="0.25">
      <c r="A6749" s="32">
        <v>2033</v>
      </c>
      <c r="B6749" s="33" t="s">
        <v>10</v>
      </c>
      <c r="C6749" s="33" t="s">
        <v>32</v>
      </c>
      <c r="D6749" s="33" t="s">
        <v>8</v>
      </c>
      <c r="E6749" s="32">
        <v>2023</v>
      </c>
      <c r="F6749" s="32">
        <v>10</v>
      </c>
      <c r="G6749" s="32">
        <v>474.26380094726056</v>
      </c>
    </row>
    <row r="6750" spans="1:7" x14ac:dyDescent="0.25">
      <c r="A6750" s="32">
        <v>2033</v>
      </c>
      <c r="B6750" s="33" t="s">
        <v>10</v>
      </c>
      <c r="C6750" s="33" t="s">
        <v>32</v>
      </c>
      <c r="D6750" s="33" t="s">
        <v>8</v>
      </c>
      <c r="E6750" s="32">
        <v>2024</v>
      </c>
      <c r="F6750" s="32">
        <v>9</v>
      </c>
      <c r="G6750" s="32">
        <v>501.56185327019057</v>
      </c>
    </row>
    <row r="6751" spans="1:7" x14ac:dyDescent="0.25">
      <c r="A6751" s="32">
        <v>2033</v>
      </c>
      <c r="B6751" s="33" t="s">
        <v>10</v>
      </c>
      <c r="C6751" s="33" t="s">
        <v>32</v>
      </c>
      <c r="D6751" s="33" t="s">
        <v>8</v>
      </c>
      <c r="E6751" s="32">
        <v>2025</v>
      </c>
      <c r="F6751" s="32">
        <v>8</v>
      </c>
      <c r="G6751" s="32">
        <v>458.10180730000002</v>
      </c>
    </row>
    <row r="6752" spans="1:7" x14ac:dyDescent="0.25">
      <c r="A6752" s="32">
        <v>2033</v>
      </c>
      <c r="B6752" s="33" t="s">
        <v>10</v>
      </c>
      <c r="C6752" s="33" t="s">
        <v>32</v>
      </c>
      <c r="D6752" s="33" t="s">
        <v>8</v>
      </c>
      <c r="E6752" s="32">
        <v>2026</v>
      </c>
      <c r="F6752" s="32">
        <v>7</v>
      </c>
      <c r="G6752" s="32">
        <v>536.1251039</v>
      </c>
    </row>
    <row r="6753" spans="1:7" x14ac:dyDescent="0.25">
      <c r="A6753" s="32">
        <v>2033</v>
      </c>
      <c r="B6753" s="33" t="s">
        <v>10</v>
      </c>
      <c r="C6753" s="33" t="s">
        <v>32</v>
      </c>
      <c r="D6753" s="33" t="s">
        <v>8</v>
      </c>
      <c r="E6753" s="32">
        <v>2027</v>
      </c>
      <c r="F6753" s="32">
        <v>6</v>
      </c>
      <c r="G6753" s="32">
        <v>564.1600060595116</v>
      </c>
    </row>
    <row r="6754" spans="1:7" x14ac:dyDescent="0.25">
      <c r="A6754" s="32">
        <v>2033</v>
      </c>
      <c r="B6754" s="33" t="s">
        <v>10</v>
      </c>
      <c r="C6754" s="33" t="s">
        <v>32</v>
      </c>
      <c r="D6754" s="33" t="s">
        <v>8</v>
      </c>
      <c r="E6754" s="32">
        <v>2028</v>
      </c>
      <c r="F6754" s="32">
        <v>5</v>
      </c>
      <c r="G6754" s="32">
        <v>578.20013586370249</v>
      </c>
    </row>
    <row r="6755" spans="1:7" x14ac:dyDescent="0.25">
      <c r="A6755" s="32">
        <v>2033</v>
      </c>
      <c r="B6755" s="33" t="s">
        <v>10</v>
      </c>
      <c r="C6755" s="33" t="s">
        <v>32</v>
      </c>
      <c r="D6755" s="33" t="s">
        <v>8</v>
      </c>
      <c r="E6755" s="32">
        <v>2029</v>
      </c>
      <c r="F6755" s="32">
        <v>4</v>
      </c>
      <c r="G6755" s="32">
        <v>590.03179033225592</v>
      </c>
    </row>
    <row r="6756" spans="1:7" x14ac:dyDescent="0.25">
      <c r="A6756" s="32">
        <v>2033</v>
      </c>
      <c r="B6756" s="33" t="s">
        <v>10</v>
      </c>
      <c r="C6756" s="33" t="s">
        <v>32</v>
      </c>
      <c r="D6756" s="33" t="s">
        <v>8</v>
      </c>
      <c r="E6756" s="32">
        <v>2030</v>
      </c>
      <c r="F6756" s="32">
        <v>3</v>
      </c>
      <c r="G6756" s="32">
        <v>607.66990503190721</v>
      </c>
    </row>
    <row r="6757" spans="1:7" x14ac:dyDescent="0.25">
      <c r="A6757" s="32">
        <v>2033</v>
      </c>
      <c r="B6757" s="33" t="s">
        <v>10</v>
      </c>
      <c r="C6757" s="33" t="s">
        <v>32</v>
      </c>
      <c r="D6757" s="33" t="s">
        <v>8</v>
      </c>
      <c r="E6757" s="32">
        <v>2031</v>
      </c>
      <c r="F6757" s="32">
        <v>2</v>
      </c>
      <c r="G6757" s="32">
        <v>624.74449882169415</v>
      </c>
    </row>
    <row r="6758" spans="1:7" x14ac:dyDescent="0.25">
      <c r="A6758" s="32">
        <v>2033</v>
      </c>
      <c r="B6758" s="33" t="s">
        <v>10</v>
      </c>
      <c r="C6758" s="33" t="s">
        <v>32</v>
      </c>
      <c r="D6758" s="33" t="s">
        <v>8</v>
      </c>
      <c r="E6758" s="32">
        <v>2032</v>
      </c>
      <c r="F6758" s="32">
        <v>1</v>
      </c>
      <c r="G6758" s="32">
        <v>636.48006860149997</v>
      </c>
    </row>
    <row r="6759" spans="1:7" x14ac:dyDescent="0.25">
      <c r="A6759" s="32">
        <v>2033</v>
      </c>
      <c r="B6759" s="33" t="s">
        <v>10</v>
      </c>
      <c r="C6759" s="33" t="s">
        <v>32</v>
      </c>
      <c r="D6759" s="33" t="s">
        <v>8</v>
      </c>
      <c r="E6759" s="32">
        <v>2033</v>
      </c>
      <c r="F6759" s="32">
        <v>0</v>
      </c>
      <c r="G6759" s="32">
        <v>644.84902680000005</v>
      </c>
    </row>
    <row r="6760" spans="1:7" x14ac:dyDescent="0.25">
      <c r="A6760" s="32">
        <v>2033</v>
      </c>
      <c r="B6760" s="33" t="s">
        <v>10</v>
      </c>
      <c r="C6760" s="33" t="s">
        <v>32</v>
      </c>
      <c r="D6760" s="33" t="s">
        <v>8</v>
      </c>
      <c r="E6760" s="32">
        <v>2034</v>
      </c>
      <c r="F6760" s="32">
        <v>-1</v>
      </c>
      <c r="G6760" s="32">
        <v>141.95404769999999</v>
      </c>
    </row>
    <row r="6761" spans="1:7" x14ac:dyDescent="0.25">
      <c r="A6761" s="32">
        <v>2033</v>
      </c>
      <c r="B6761" s="33" t="s">
        <v>11</v>
      </c>
      <c r="C6761" s="33" t="s">
        <v>32</v>
      </c>
      <c r="D6761" s="33" t="s">
        <v>8</v>
      </c>
      <c r="E6761" s="32">
        <v>2010</v>
      </c>
      <c r="F6761" s="32">
        <v>23</v>
      </c>
      <c r="G6761" s="32">
        <v>81.58045903</v>
      </c>
    </row>
    <row r="6762" spans="1:7" x14ac:dyDescent="0.25">
      <c r="A6762" s="32">
        <v>2033</v>
      </c>
      <c r="B6762" s="33" t="s">
        <v>11</v>
      </c>
      <c r="C6762" s="33" t="s">
        <v>32</v>
      </c>
      <c r="D6762" s="33" t="s">
        <v>8</v>
      </c>
      <c r="E6762" s="32">
        <v>2011</v>
      </c>
      <c r="F6762" s="32">
        <v>22</v>
      </c>
      <c r="G6762" s="32">
        <v>119.9525754</v>
      </c>
    </row>
    <row r="6763" spans="1:7" x14ac:dyDescent="0.25">
      <c r="A6763" s="32">
        <v>2033</v>
      </c>
      <c r="B6763" s="33" t="s">
        <v>11</v>
      </c>
      <c r="C6763" s="33" t="s">
        <v>32</v>
      </c>
      <c r="D6763" s="33" t="s">
        <v>8</v>
      </c>
      <c r="E6763" s="32">
        <v>2012</v>
      </c>
      <c r="F6763" s="32">
        <v>21</v>
      </c>
      <c r="G6763" s="32">
        <v>158.942092</v>
      </c>
    </row>
    <row r="6764" spans="1:7" x14ac:dyDescent="0.25">
      <c r="A6764" s="32">
        <v>2033</v>
      </c>
      <c r="B6764" s="33" t="s">
        <v>11</v>
      </c>
      <c r="C6764" s="33" t="s">
        <v>32</v>
      </c>
      <c r="D6764" s="33" t="s">
        <v>8</v>
      </c>
      <c r="E6764" s="32">
        <v>2013</v>
      </c>
      <c r="F6764" s="32">
        <v>20</v>
      </c>
      <c r="G6764" s="32">
        <v>192.0002246</v>
      </c>
    </row>
    <row r="6765" spans="1:7" x14ac:dyDescent="0.25">
      <c r="A6765" s="32">
        <v>2033</v>
      </c>
      <c r="B6765" s="33" t="s">
        <v>11</v>
      </c>
      <c r="C6765" s="33" t="s">
        <v>32</v>
      </c>
      <c r="D6765" s="33" t="s">
        <v>8</v>
      </c>
      <c r="E6765" s="32">
        <v>2014</v>
      </c>
      <c r="F6765" s="32">
        <v>19</v>
      </c>
      <c r="G6765" s="32">
        <v>252.81999680000001</v>
      </c>
    </row>
    <row r="6766" spans="1:7" x14ac:dyDescent="0.25">
      <c r="A6766" s="32">
        <v>2033</v>
      </c>
      <c r="B6766" s="33" t="s">
        <v>11</v>
      </c>
      <c r="C6766" s="33" t="s">
        <v>32</v>
      </c>
      <c r="D6766" s="33" t="s">
        <v>8</v>
      </c>
      <c r="E6766" s="32">
        <v>2015</v>
      </c>
      <c r="F6766" s="32">
        <v>18</v>
      </c>
      <c r="G6766" s="32">
        <v>370.1007108</v>
      </c>
    </row>
    <row r="6767" spans="1:7" x14ac:dyDescent="0.25">
      <c r="A6767" s="32">
        <v>2033</v>
      </c>
      <c r="B6767" s="33" t="s">
        <v>11</v>
      </c>
      <c r="C6767" s="33" t="s">
        <v>32</v>
      </c>
      <c r="D6767" s="33" t="s">
        <v>8</v>
      </c>
      <c r="E6767" s="32">
        <v>2016</v>
      </c>
      <c r="F6767" s="32">
        <v>17</v>
      </c>
      <c r="G6767" s="32">
        <v>548.2308898</v>
      </c>
    </row>
    <row r="6768" spans="1:7" x14ac:dyDescent="0.25">
      <c r="A6768" s="32">
        <v>2033</v>
      </c>
      <c r="B6768" s="33" t="s">
        <v>11</v>
      </c>
      <c r="C6768" s="33" t="s">
        <v>32</v>
      </c>
      <c r="D6768" s="33" t="s">
        <v>8</v>
      </c>
      <c r="E6768" s="32">
        <v>2017</v>
      </c>
      <c r="F6768" s="32">
        <v>16</v>
      </c>
      <c r="G6768" s="32">
        <v>787.66704219999997</v>
      </c>
    </row>
    <row r="6769" spans="1:7" x14ac:dyDescent="0.25">
      <c r="A6769" s="32">
        <v>2033</v>
      </c>
      <c r="B6769" s="33" t="s">
        <v>11</v>
      </c>
      <c r="C6769" s="33" t="s">
        <v>32</v>
      </c>
      <c r="D6769" s="33" t="s">
        <v>8</v>
      </c>
      <c r="E6769" s="32">
        <v>2018</v>
      </c>
      <c r="F6769" s="32">
        <v>15</v>
      </c>
      <c r="G6769" s="32">
        <v>622.03141100000005</v>
      </c>
    </row>
    <row r="6770" spans="1:7" x14ac:dyDescent="0.25">
      <c r="A6770" s="32">
        <v>2033</v>
      </c>
      <c r="B6770" s="33" t="s">
        <v>11</v>
      </c>
      <c r="C6770" s="33" t="s">
        <v>32</v>
      </c>
      <c r="D6770" s="33" t="s">
        <v>8</v>
      </c>
      <c r="E6770" s="32">
        <v>2019</v>
      </c>
      <c r="F6770" s="32">
        <v>14</v>
      </c>
      <c r="G6770" s="32">
        <v>660.38412210000001</v>
      </c>
    </row>
    <row r="6771" spans="1:7" x14ac:dyDescent="0.25">
      <c r="A6771" s="32">
        <v>2033</v>
      </c>
      <c r="B6771" s="33" t="s">
        <v>11</v>
      </c>
      <c r="C6771" s="33" t="s">
        <v>32</v>
      </c>
      <c r="D6771" s="33" t="s">
        <v>8</v>
      </c>
      <c r="E6771" s="32">
        <v>2020</v>
      </c>
      <c r="F6771" s="32">
        <v>13</v>
      </c>
      <c r="G6771" s="32">
        <v>1193.373167</v>
      </c>
    </row>
    <row r="6772" spans="1:7" x14ac:dyDescent="0.25">
      <c r="A6772" s="32">
        <v>2033</v>
      </c>
      <c r="B6772" s="33" t="s">
        <v>11</v>
      </c>
      <c r="C6772" s="33" t="s">
        <v>32</v>
      </c>
      <c r="D6772" s="33" t="s">
        <v>8</v>
      </c>
      <c r="E6772" s="32">
        <v>2021</v>
      </c>
      <c r="F6772" s="32">
        <v>12</v>
      </c>
      <c r="G6772" s="32">
        <v>1233.472761</v>
      </c>
    </row>
    <row r="6773" spans="1:7" x14ac:dyDescent="0.25">
      <c r="A6773" s="32">
        <v>2033</v>
      </c>
      <c r="B6773" s="33" t="s">
        <v>11</v>
      </c>
      <c r="C6773" s="33" t="s">
        <v>32</v>
      </c>
      <c r="D6773" s="33" t="s">
        <v>8</v>
      </c>
      <c r="E6773" s="32">
        <v>2022</v>
      </c>
      <c r="F6773" s="32">
        <v>11</v>
      </c>
      <c r="G6773" s="32">
        <v>1379.1817860000001</v>
      </c>
    </row>
    <row r="6774" spans="1:7" x14ac:dyDescent="0.25">
      <c r="A6774" s="32">
        <v>2033</v>
      </c>
      <c r="B6774" s="33" t="s">
        <v>11</v>
      </c>
      <c r="C6774" s="33" t="s">
        <v>32</v>
      </c>
      <c r="D6774" s="33" t="s">
        <v>8</v>
      </c>
      <c r="E6774" s="32">
        <v>2023</v>
      </c>
      <c r="F6774" s="32">
        <v>10</v>
      </c>
      <c r="G6774" s="32">
        <v>1439.4941309999999</v>
      </c>
    </row>
    <row r="6775" spans="1:7" x14ac:dyDescent="0.25">
      <c r="A6775" s="32">
        <v>2033</v>
      </c>
      <c r="B6775" s="33" t="s">
        <v>11</v>
      </c>
      <c r="C6775" s="33" t="s">
        <v>32</v>
      </c>
      <c r="D6775" s="33" t="s">
        <v>8</v>
      </c>
      <c r="E6775" s="32">
        <v>2024</v>
      </c>
      <c r="F6775" s="32">
        <v>9</v>
      </c>
      <c r="G6775" s="32">
        <v>1478.9552940000001</v>
      </c>
    </row>
    <row r="6776" spans="1:7" x14ac:dyDescent="0.25">
      <c r="A6776" s="32">
        <v>2033</v>
      </c>
      <c r="B6776" s="33" t="s">
        <v>11</v>
      </c>
      <c r="C6776" s="33" t="s">
        <v>32</v>
      </c>
      <c r="D6776" s="33" t="s">
        <v>8</v>
      </c>
      <c r="E6776" s="32">
        <v>2025</v>
      </c>
      <c r="F6776" s="32">
        <v>8</v>
      </c>
      <c r="G6776" s="32">
        <v>1832.4072289999999</v>
      </c>
    </row>
    <row r="6777" spans="1:7" x14ac:dyDescent="0.25">
      <c r="A6777" s="32">
        <v>2033</v>
      </c>
      <c r="B6777" s="33" t="s">
        <v>11</v>
      </c>
      <c r="C6777" s="33" t="s">
        <v>32</v>
      </c>
      <c r="D6777" s="33" t="s">
        <v>8</v>
      </c>
      <c r="E6777" s="32">
        <v>2026</v>
      </c>
      <c r="F6777" s="32">
        <v>7</v>
      </c>
      <c r="G6777" s="32">
        <v>2144.5004159999999</v>
      </c>
    </row>
    <row r="6778" spans="1:7" x14ac:dyDescent="0.25">
      <c r="A6778" s="32">
        <v>2033</v>
      </c>
      <c r="B6778" s="33" t="s">
        <v>11</v>
      </c>
      <c r="C6778" s="33" t="s">
        <v>32</v>
      </c>
      <c r="D6778" s="33" t="s">
        <v>8</v>
      </c>
      <c r="E6778" s="32">
        <v>2027</v>
      </c>
      <c r="F6778" s="32">
        <v>6</v>
      </c>
      <c r="G6778" s="32">
        <v>2256.6400242374702</v>
      </c>
    </row>
    <row r="6779" spans="1:7" x14ac:dyDescent="0.25">
      <c r="A6779" s="32">
        <v>2033</v>
      </c>
      <c r="B6779" s="33" t="s">
        <v>11</v>
      </c>
      <c r="C6779" s="33" t="s">
        <v>32</v>
      </c>
      <c r="D6779" s="33" t="s">
        <v>8</v>
      </c>
      <c r="E6779" s="32">
        <v>2028</v>
      </c>
      <c r="F6779" s="32">
        <v>5</v>
      </c>
      <c r="G6779" s="32">
        <v>2312.8005434545139</v>
      </c>
    </row>
    <row r="6780" spans="1:7" x14ac:dyDescent="0.25">
      <c r="A6780" s="32">
        <v>2033</v>
      </c>
      <c r="B6780" s="33" t="s">
        <v>11</v>
      </c>
      <c r="C6780" s="33" t="s">
        <v>32</v>
      </c>
      <c r="D6780" s="33" t="s">
        <v>8</v>
      </c>
      <c r="E6780" s="32">
        <v>2029</v>
      </c>
      <c r="F6780" s="32">
        <v>4</v>
      </c>
      <c r="G6780" s="32">
        <v>2360.1271613286326</v>
      </c>
    </row>
    <row r="6781" spans="1:7" x14ac:dyDescent="0.25">
      <c r="A6781" s="32">
        <v>2033</v>
      </c>
      <c r="B6781" s="33" t="s">
        <v>11</v>
      </c>
      <c r="C6781" s="33" t="s">
        <v>32</v>
      </c>
      <c r="D6781" s="33" t="s">
        <v>8</v>
      </c>
      <c r="E6781" s="32">
        <v>2030</v>
      </c>
      <c r="F6781" s="32">
        <v>3</v>
      </c>
      <c r="G6781" s="32">
        <v>2430.6796201284133</v>
      </c>
    </row>
    <row r="6782" spans="1:7" x14ac:dyDescent="0.25">
      <c r="A6782" s="32">
        <v>2033</v>
      </c>
      <c r="B6782" s="33" t="s">
        <v>11</v>
      </c>
      <c r="C6782" s="33" t="s">
        <v>32</v>
      </c>
      <c r="D6782" s="33" t="s">
        <v>8</v>
      </c>
      <c r="E6782" s="32">
        <v>2031</v>
      </c>
      <c r="F6782" s="32">
        <v>2</v>
      </c>
      <c r="G6782" s="32">
        <v>2498.9779952873728</v>
      </c>
    </row>
    <row r="6783" spans="1:7" x14ac:dyDescent="0.25">
      <c r="A6783" s="32">
        <v>2033</v>
      </c>
      <c r="B6783" s="33" t="s">
        <v>11</v>
      </c>
      <c r="C6783" s="33" t="s">
        <v>32</v>
      </c>
      <c r="D6783" s="33" t="s">
        <v>8</v>
      </c>
      <c r="E6783" s="32">
        <v>2032</v>
      </c>
      <c r="F6783" s="32">
        <v>1</v>
      </c>
      <c r="G6783" s="32">
        <v>2545.9202744060899</v>
      </c>
    </row>
    <row r="6784" spans="1:7" x14ac:dyDescent="0.25">
      <c r="A6784" s="32">
        <v>2033</v>
      </c>
      <c r="B6784" s="33" t="s">
        <v>11</v>
      </c>
      <c r="C6784" s="33" t="s">
        <v>32</v>
      </c>
      <c r="D6784" s="33" t="s">
        <v>8</v>
      </c>
      <c r="E6784" s="32">
        <v>2033</v>
      </c>
      <c r="F6784" s="32">
        <v>0</v>
      </c>
      <c r="G6784" s="32">
        <v>2579.396107</v>
      </c>
    </row>
    <row r="6785" spans="1:7" x14ac:dyDescent="0.25">
      <c r="A6785" s="32">
        <v>2033</v>
      </c>
      <c r="B6785" s="33" t="s">
        <v>11</v>
      </c>
      <c r="C6785" s="33" t="s">
        <v>32</v>
      </c>
      <c r="D6785" s="33" t="s">
        <v>8</v>
      </c>
      <c r="E6785" s="32">
        <v>2034</v>
      </c>
      <c r="F6785" s="32">
        <v>-1</v>
      </c>
      <c r="G6785" s="32">
        <v>567.81619090000004</v>
      </c>
    </row>
    <row r="6786" spans="1:7" x14ac:dyDescent="0.25">
      <c r="A6786" s="32">
        <v>2033</v>
      </c>
      <c r="B6786" s="33" t="s">
        <v>12</v>
      </c>
      <c r="C6786" s="33" t="s">
        <v>32</v>
      </c>
      <c r="D6786" s="33" t="s">
        <v>8</v>
      </c>
      <c r="E6786" s="32">
        <v>2010</v>
      </c>
      <c r="F6786" s="32">
        <v>23</v>
      </c>
      <c r="G6786" s="32">
        <v>410.76803897654008</v>
      </c>
    </row>
    <row r="6787" spans="1:7" x14ac:dyDescent="0.25">
      <c r="A6787" s="32">
        <v>2033</v>
      </c>
      <c r="B6787" s="33" t="s">
        <v>12</v>
      </c>
      <c r="C6787" s="33" t="s">
        <v>32</v>
      </c>
      <c r="D6787" s="33" t="s">
        <v>8</v>
      </c>
      <c r="E6787" s="32">
        <v>2011</v>
      </c>
      <c r="F6787" s="32">
        <v>22</v>
      </c>
      <c r="G6787" s="32">
        <v>537.72723044333054</v>
      </c>
    </row>
    <row r="6788" spans="1:7" x14ac:dyDescent="0.25">
      <c r="A6788" s="32">
        <v>2033</v>
      </c>
      <c r="B6788" s="33" t="s">
        <v>12</v>
      </c>
      <c r="C6788" s="33" t="s">
        <v>32</v>
      </c>
      <c r="D6788" s="33" t="s">
        <v>8</v>
      </c>
      <c r="E6788" s="32">
        <v>2012</v>
      </c>
      <c r="F6788" s="32">
        <v>21</v>
      </c>
      <c r="G6788" s="32">
        <v>671.22752066426995</v>
      </c>
    </row>
    <row r="6789" spans="1:7" x14ac:dyDescent="0.25">
      <c r="A6789" s="32">
        <v>2033</v>
      </c>
      <c r="B6789" s="33" t="s">
        <v>12</v>
      </c>
      <c r="C6789" s="33" t="s">
        <v>32</v>
      </c>
      <c r="D6789" s="33" t="s">
        <v>8</v>
      </c>
      <c r="E6789" s="32">
        <v>2013</v>
      </c>
      <c r="F6789" s="32">
        <v>20</v>
      </c>
      <c r="G6789" s="32">
        <v>807.41806962946555</v>
      </c>
    </row>
    <row r="6790" spans="1:7" x14ac:dyDescent="0.25">
      <c r="A6790" s="32">
        <v>2033</v>
      </c>
      <c r="B6790" s="33" t="s">
        <v>12</v>
      </c>
      <c r="C6790" s="33" t="s">
        <v>32</v>
      </c>
      <c r="D6790" s="33" t="s">
        <v>8</v>
      </c>
      <c r="E6790" s="32">
        <v>2014</v>
      </c>
      <c r="F6790" s="32">
        <v>19</v>
      </c>
      <c r="G6790" s="32">
        <v>1000.2336958607832</v>
      </c>
    </row>
    <row r="6791" spans="1:7" x14ac:dyDescent="0.25">
      <c r="A6791" s="32">
        <v>2033</v>
      </c>
      <c r="B6791" s="33" t="s">
        <v>12</v>
      </c>
      <c r="C6791" s="33" t="s">
        <v>32</v>
      </c>
      <c r="D6791" s="33" t="s">
        <v>8</v>
      </c>
      <c r="E6791" s="32">
        <v>2015</v>
      </c>
      <c r="F6791" s="32">
        <v>18</v>
      </c>
      <c r="G6791" s="32">
        <v>1188.017435484777</v>
      </c>
    </row>
    <row r="6792" spans="1:7" x14ac:dyDescent="0.25">
      <c r="A6792" s="32">
        <v>2033</v>
      </c>
      <c r="B6792" s="33" t="s">
        <v>12</v>
      </c>
      <c r="C6792" s="33" t="s">
        <v>32</v>
      </c>
      <c r="D6792" s="33" t="s">
        <v>8</v>
      </c>
      <c r="E6792" s="32">
        <v>2016</v>
      </c>
      <c r="F6792" s="32">
        <v>17</v>
      </c>
      <c r="G6792" s="32">
        <v>1324.9188589855833</v>
      </c>
    </row>
    <row r="6793" spans="1:7" x14ac:dyDescent="0.25">
      <c r="A6793" s="32">
        <v>2033</v>
      </c>
      <c r="B6793" s="33" t="s">
        <v>12</v>
      </c>
      <c r="C6793" s="33" t="s">
        <v>32</v>
      </c>
      <c r="D6793" s="33" t="s">
        <v>8</v>
      </c>
      <c r="E6793" s="32">
        <v>2017</v>
      </c>
      <c r="F6793" s="32">
        <v>16</v>
      </c>
      <c r="G6793" s="32">
        <v>1508.6243906464344</v>
      </c>
    </row>
    <row r="6794" spans="1:7" x14ac:dyDescent="0.25">
      <c r="A6794" s="32">
        <v>2033</v>
      </c>
      <c r="B6794" s="33" t="s">
        <v>12</v>
      </c>
      <c r="C6794" s="33" t="s">
        <v>32</v>
      </c>
      <c r="D6794" s="33" t="s">
        <v>8</v>
      </c>
      <c r="E6794" s="32">
        <v>2018</v>
      </c>
      <c r="F6794" s="32">
        <v>15</v>
      </c>
      <c r="G6794" s="32">
        <v>1637.0534873052181</v>
      </c>
    </row>
    <row r="6795" spans="1:7" x14ac:dyDescent="0.25">
      <c r="A6795" s="32">
        <v>2033</v>
      </c>
      <c r="B6795" s="33" t="s">
        <v>12</v>
      </c>
      <c r="C6795" s="33" t="s">
        <v>32</v>
      </c>
      <c r="D6795" s="33" t="s">
        <v>8</v>
      </c>
      <c r="E6795" s="32">
        <v>2019</v>
      </c>
      <c r="F6795" s="32">
        <v>14</v>
      </c>
      <c r="G6795" s="32">
        <v>1739.713261458307</v>
      </c>
    </row>
    <row r="6796" spans="1:7" x14ac:dyDescent="0.25">
      <c r="A6796" s="32">
        <v>2033</v>
      </c>
      <c r="B6796" s="33" t="s">
        <v>12</v>
      </c>
      <c r="C6796" s="33" t="s">
        <v>32</v>
      </c>
      <c r="D6796" s="33" t="s">
        <v>8</v>
      </c>
      <c r="E6796" s="32">
        <v>2020</v>
      </c>
      <c r="F6796" s="32">
        <v>13</v>
      </c>
      <c r="G6796" s="32">
        <v>1828.9200539732688</v>
      </c>
    </row>
    <row r="6797" spans="1:7" x14ac:dyDescent="0.25">
      <c r="A6797" s="32">
        <v>2033</v>
      </c>
      <c r="B6797" s="33" t="s">
        <v>12</v>
      </c>
      <c r="C6797" s="33" t="s">
        <v>32</v>
      </c>
      <c r="D6797" s="33" t="s">
        <v>8</v>
      </c>
      <c r="E6797" s="32">
        <v>2021</v>
      </c>
      <c r="F6797" s="32">
        <v>12</v>
      </c>
      <c r="G6797" s="32">
        <v>1933.1610341533169</v>
      </c>
    </row>
    <row r="6798" spans="1:7" x14ac:dyDescent="0.25">
      <c r="A6798" s="32">
        <v>2033</v>
      </c>
      <c r="B6798" s="33" t="s">
        <v>12</v>
      </c>
      <c r="C6798" s="33" t="s">
        <v>32</v>
      </c>
      <c r="D6798" s="33" t="s">
        <v>8</v>
      </c>
      <c r="E6798" s="32">
        <v>2022</v>
      </c>
      <c r="F6798" s="32">
        <v>11</v>
      </c>
      <c r="G6798" s="32">
        <v>2015.6688992496033</v>
      </c>
    </row>
    <row r="6799" spans="1:7" x14ac:dyDescent="0.25">
      <c r="A6799" s="32">
        <v>2033</v>
      </c>
      <c r="B6799" s="33" t="s">
        <v>12</v>
      </c>
      <c r="C6799" s="33" t="s">
        <v>32</v>
      </c>
      <c r="D6799" s="33" t="s">
        <v>8</v>
      </c>
      <c r="E6799" s="32">
        <v>2023</v>
      </c>
      <c r="F6799" s="32">
        <v>10</v>
      </c>
      <c r="G6799" s="32">
        <v>2108.0658757235956</v>
      </c>
    </row>
    <row r="6800" spans="1:7" x14ac:dyDescent="0.25">
      <c r="A6800" s="32">
        <v>2033</v>
      </c>
      <c r="B6800" s="33" t="s">
        <v>12</v>
      </c>
      <c r="C6800" s="33" t="s">
        <v>32</v>
      </c>
      <c r="D6800" s="33" t="s">
        <v>8</v>
      </c>
      <c r="E6800" s="32">
        <v>2024</v>
      </c>
      <c r="F6800" s="32">
        <v>9</v>
      </c>
      <c r="G6800" s="32">
        <v>2219.3587658801207</v>
      </c>
    </row>
    <row r="6801" spans="1:7" x14ac:dyDescent="0.25">
      <c r="A6801" s="32">
        <v>2033</v>
      </c>
      <c r="B6801" s="33" t="s">
        <v>12</v>
      </c>
      <c r="C6801" s="33" t="s">
        <v>32</v>
      </c>
      <c r="D6801" s="33" t="s">
        <v>8</v>
      </c>
      <c r="E6801" s="32">
        <v>2025</v>
      </c>
      <c r="F6801" s="32">
        <v>8</v>
      </c>
      <c r="G6801" s="32">
        <v>1931.6982929999999</v>
      </c>
    </row>
    <row r="6802" spans="1:7" x14ac:dyDescent="0.25">
      <c r="A6802" s="32">
        <v>2033</v>
      </c>
      <c r="B6802" s="33" t="s">
        <v>12</v>
      </c>
      <c r="C6802" s="33" t="s">
        <v>32</v>
      </c>
      <c r="D6802" s="33" t="s">
        <v>8</v>
      </c>
      <c r="E6802" s="32">
        <v>2026</v>
      </c>
      <c r="F6802" s="32">
        <v>7</v>
      </c>
      <c r="G6802" s="32">
        <v>2271.5608179999999</v>
      </c>
    </row>
    <row r="6803" spans="1:7" x14ac:dyDescent="0.25">
      <c r="A6803" s="32">
        <v>2033</v>
      </c>
      <c r="B6803" s="33" t="s">
        <v>12</v>
      </c>
      <c r="C6803" s="33" t="s">
        <v>32</v>
      </c>
      <c r="D6803" s="33" t="s">
        <v>8</v>
      </c>
      <c r="E6803" s="32">
        <v>2027</v>
      </c>
      <c r="F6803" s="32">
        <v>6</v>
      </c>
      <c r="G6803" s="32">
        <v>2475.6953366152006</v>
      </c>
    </row>
    <row r="6804" spans="1:7" x14ac:dyDescent="0.25">
      <c r="A6804" s="32">
        <v>2033</v>
      </c>
      <c r="B6804" s="33" t="s">
        <v>12</v>
      </c>
      <c r="C6804" s="33" t="s">
        <v>32</v>
      </c>
      <c r="D6804" s="33" t="s">
        <v>8</v>
      </c>
      <c r="E6804" s="32">
        <v>2028</v>
      </c>
      <c r="F6804" s="32">
        <v>5</v>
      </c>
      <c r="G6804" s="32">
        <v>2532.9137016390237</v>
      </c>
    </row>
    <row r="6805" spans="1:7" x14ac:dyDescent="0.25">
      <c r="A6805" s="32">
        <v>2033</v>
      </c>
      <c r="B6805" s="33" t="s">
        <v>12</v>
      </c>
      <c r="C6805" s="33" t="s">
        <v>32</v>
      </c>
      <c r="D6805" s="33" t="s">
        <v>8</v>
      </c>
      <c r="E6805" s="32">
        <v>2029</v>
      </c>
      <c r="F6805" s="32">
        <v>4</v>
      </c>
      <c r="G6805" s="32">
        <v>2584.1843646936263</v>
      </c>
    </row>
    <row r="6806" spans="1:7" x14ac:dyDescent="0.25">
      <c r="A6806" s="32">
        <v>2033</v>
      </c>
      <c r="B6806" s="33" t="s">
        <v>12</v>
      </c>
      <c r="C6806" s="33" t="s">
        <v>32</v>
      </c>
      <c r="D6806" s="33" t="s">
        <v>8</v>
      </c>
      <c r="E6806" s="32">
        <v>2030</v>
      </c>
      <c r="F6806" s="32">
        <v>3</v>
      </c>
      <c r="G6806" s="32">
        <v>2662.5954861274095</v>
      </c>
    </row>
    <row r="6807" spans="1:7" x14ac:dyDescent="0.25">
      <c r="A6807" s="32">
        <v>2033</v>
      </c>
      <c r="B6807" s="33" t="s">
        <v>12</v>
      </c>
      <c r="C6807" s="33" t="s">
        <v>32</v>
      </c>
      <c r="D6807" s="33" t="s">
        <v>8</v>
      </c>
      <c r="E6807" s="32">
        <v>2031</v>
      </c>
      <c r="F6807" s="32">
        <v>2</v>
      </c>
      <c r="G6807" s="32">
        <v>2732.9633242242467</v>
      </c>
    </row>
    <row r="6808" spans="1:7" x14ac:dyDescent="0.25">
      <c r="A6808" s="32">
        <v>2033</v>
      </c>
      <c r="B6808" s="33" t="s">
        <v>12</v>
      </c>
      <c r="C6808" s="33" t="s">
        <v>32</v>
      </c>
      <c r="D6808" s="33" t="s">
        <v>8</v>
      </c>
      <c r="E6808" s="32">
        <v>2032</v>
      </c>
      <c r="F6808" s="32">
        <v>1</v>
      </c>
      <c r="G6808" s="32">
        <v>2781.6967965793901</v>
      </c>
    </row>
    <row r="6809" spans="1:7" x14ac:dyDescent="0.25">
      <c r="A6809" s="32">
        <v>2033</v>
      </c>
      <c r="B6809" s="33" t="s">
        <v>12</v>
      </c>
      <c r="C6809" s="33" t="s">
        <v>32</v>
      </c>
      <c r="D6809" s="33" t="s">
        <v>8</v>
      </c>
      <c r="E6809" s="32">
        <v>2033</v>
      </c>
      <c r="F6809" s="32">
        <v>0</v>
      </c>
      <c r="G6809" s="32">
        <v>2816.76731895179</v>
      </c>
    </row>
    <row r="6810" spans="1:7" x14ac:dyDescent="0.25">
      <c r="A6810" s="32">
        <v>2033</v>
      </c>
      <c r="B6810" s="33" t="s">
        <v>12</v>
      </c>
      <c r="C6810" s="33" t="s">
        <v>32</v>
      </c>
      <c r="D6810" s="33" t="s">
        <v>8</v>
      </c>
      <c r="E6810" s="32">
        <v>2034</v>
      </c>
      <c r="F6810" s="32">
        <v>-1</v>
      </c>
      <c r="G6810" s="32">
        <v>659.38147270000002</v>
      </c>
    </row>
    <row r="6811" spans="1:7" x14ac:dyDescent="0.25">
      <c r="A6811" s="32">
        <v>2033</v>
      </c>
      <c r="B6811" s="33" t="s">
        <v>13</v>
      </c>
      <c r="C6811" s="33" t="s">
        <v>32</v>
      </c>
      <c r="D6811" s="33" t="s">
        <v>8</v>
      </c>
      <c r="E6811" s="32">
        <v>2010</v>
      </c>
      <c r="F6811" s="32">
        <v>23</v>
      </c>
      <c r="G6811" s="32">
        <v>390.25806940000001</v>
      </c>
    </row>
    <row r="6812" spans="1:7" x14ac:dyDescent="0.25">
      <c r="A6812" s="32">
        <v>2033</v>
      </c>
      <c r="B6812" s="33" t="s">
        <v>13</v>
      </c>
      <c r="C6812" s="33" t="s">
        <v>32</v>
      </c>
      <c r="D6812" s="33" t="s">
        <v>8</v>
      </c>
      <c r="E6812" s="32">
        <v>2011</v>
      </c>
      <c r="F6812" s="32">
        <v>22</v>
      </c>
      <c r="G6812" s="32">
        <v>548.93367479999995</v>
      </c>
    </row>
    <row r="6813" spans="1:7" x14ac:dyDescent="0.25">
      <c r="A6813" s="32">
        <v>2033</v>
      </c>
      <c r="B6813" s="33" t="s">
        <v>13</v>
      </c>
      <c r="C6813" s="33" t="s">
        <v>32</v>
      </c>
      <c r="D6813" s="33" t="s">
        <v>8</v>
      </c>
      <c r="E6813" s="32">
        <v>2012</v>
      </c>
      <c r="F6813" s="32">
        <v>21</v>
      </c>
      <c r="G6813" s="32">
        <v>716.14557730000001</v>
      </c>
    </row>
    <row r="6814" spans="1:7" x14ac:dyDescent="0.25">
      <c r="A6814" s="32">
        <v>2033</v>
      </c>
      <c r="B6814" s="33" t="s">
        <v>13</v>
      </c>
      <c r="C6814" s="33" t="s">
        <v>32</v>
      </c>
      <c r="D6814" s="33" t="s">
        <v>8</v>
      </c>
      <c r="E6814" s="32">
        <v>2013</v>
      </c>
      <c r="F6814" s="32">
        <v>20</v>
      </c>
      <c r="G6814" s="32">
        <v>849.07366879999995</v>
      </c>
    </row>
    <row r="6815" spans="1:7" x14ac:dyDescent="0.25">
      <c r="A6815" s="32">
        <v>2033</v>
      </c>
      <c r="B6815" s="33" t="s">
        <v>13</v>
      </c>
      <c r="C6815" s="33" t="s">
        <v>32</v>
      </c>
      <c r="D6815" s="33" t="s">
        <v>8</v>
      </c>
      <c r="E6815" s="32">
        <v>2014</v>
      </c>
      <c r="F6815" s="32">
        <v>19</v>
      </c>
      <c r="G6815" s="32">
        <v>1115.136201</v>
      </c>
    </row>
    <row r="6816" spans="1:7" x14ac:dyDescent="0.25">
      <c r="A6816" s="32">
        <v>2033</v>
      </c>
      <c r="B6816" s="33" t="s">
        <v>13</v>
      </c>
      <c r="C6816" s="33" t="s">
        <v>32</v>
      </c>
      <c r="D6816" s="33" t="s">
        <v>8</v>
      </c>
      <c r="E6816" s="32">
        <v>2015</v>
      </c>
      <c r="F6816" s="32">
        <v>18</v>
      </c>
      <c r="G6816" s="32">
        <v>1645.850017</v>
      </c>
    </row>
    <row r="6817" spans="1:7" x14ac:dyDescent="0.25">
      <c r="A6817" s="32">
        <v>2033</v>
      </c>
      <c r="B6817" s="33" t="s">
        <v>13</v>
      </c>
      <c r="C6817" s="33" t="s">
        <v>32</v>
      </c>
      <c r="D6817" s="33" t="s">
        <v>8</v>
      </c>
      <c r="E6817" s="32">
        <v>2016</v>
      </c>
      <c r="F6817" s="32">
        <v>17</v>
      </c>
      <c r="G6817" s="32">
        <v>2390.7153400000002</v>
      </c>
    </row>
    <row r="6818" spans="1:7" x14ac:dyDescent="0.25">
      <c r="A6818" s="32">
        <v>2033</v>
      </c>
      <c r="B6818" s="33" t="s">
        <v>13</v>
      </c>
      <c r="C6818" s="33" t="s">
        <v>32</v>
      </c>
      <c r="D6818" s="33" t="s">
        <v>8</v>
      </c>
      <c r="E6818" s="32">
        <v>2017</v>
      </c>
      <c r="F6818" s="32">
        <v>16</v>
      </c>
      <c r="G6818" s="32">
        <v>3300.8290830000001</v>
      </c>
    </row>
    <row r="6819" spans="1:7" x14ac:dyDescent="0.25">
      <c r="A6819" s="32">
        <v>2033</v>
      </c>
      <c r="B6819" s="33" t="s">
        <v>13</v>
      </c>
      <c r="C6819" s="33" t="s">
        <v>32</v>
      </c>
      <c r="D6819" s="33" t="s">
        <v>8</v>
      </c>
      <c r="E6819" s="32">
        <v>2018</v>
      </c>
      <c r="F6819" s="32">
        <v>15</v>
      </c>
      <c r="G6819" s="32">
        <v>2668.5156390000002</v>
      </c>
    </row>
    <row r="6820" spans="1:7" x14ac:dyDescent="0.25">
      <c r="A6820" s="32">
        <v>2033</v>
      </c>
      <c r="B6820" s="33" t="s">
        <v>13</v>
      </c>
      <c r="C6820" s="33" t="s">
        <v>32</v>
      </c>
      <c r="D6820" s="33" t="s">
        <v>8</v>
      </c>
      <c r="E6820" s="32">
        <v>2019</v>
      </c>
      <c r="F6820" s="32">
        <v>14</v>
      </c>
      <c r="G6820" s="32">
        <v>2834.469513</v>
      </c>
    </row>
    <row r="6821" spans="1:7" x14ac:dyDescent="0.25">
      <c r="A6821" s="32">
        <v>2033</v>
      </c>
      <c r="B6821" s="33" t="s">
        <v>13</v>
      </c>
      <c r="C6821" s="33" t="s">
        <v>32</v>
      </c>
      <c r="D6821" s="33" t="s">
        <v>8</v>
      </c>
      <c r="E6821" s="32">
        <v>2020</v>
      </c>
      <c r="F6821" s="32">
        <v>13</v>
      </c>
      <c r="G6821" s="32">
        <v>5101.2568860000001</v>
      </c>
    </row>
    <row r="6822" spans="1:7" x14ac:dyDescent="0.25">
      <c r="A6822" s="32">
        <v>2033</v>
      </c>
      <c r="B6822" s="33" t="s">
        <v>13</v>
      </c>
      <c r="C6822" s="33" t="s">
        <v>32</v>
      </c>
      <c r="D6822" s="33" t="s">
        <v>8</v>
      </c>
      <c r="E6822" s="32">
        <v>2021</v>
      </c>
      <c r="F6822" s="32">
        <v>12</v>
      </c>
      <c r="G6822" s="32">
        <v>5246.5958250000003</v>
      </c>
    </row>
    <row r="6823" spans="1:7" x14ac:dyDescent="0.25">
      <c r="A6823" s="32">
        <v>2033</v>
      </c>
      <c r="B6823" s="33" t="s">
        <v>13</v>
      </c>
      <c r="C6823" s="33" t="s">
        <v>32</v>
      </c>
      <c r="D6823" s="33" t="s">
        <v>8</v>
      </c>
      <c r="E6823" s="32">
        <v>2022</v>
      </c>
      <c r="F6823" s="32">
        <v>11</v>
      </c>
      <c r="G6823" s="32">
        <v>5793.9334989999998</v>
      </c>
    </row>
    <row r="6824" spans="1:7" x14ac:dyDescent="0.25">
      <c r="A6824" s="32">
        <v>2033</v>
      </c>
      <c r="B6824" s="33" t="s">
        <v>13</v>
      </c>
      <c r="C6824" s="33" t="s">
        <v>32</v>
      </c>
      <c r="D6824" s="33" t="s">
        <v>8</v>
      </c>
      <c r="E6824" s="32">
        <v>2023</v>
      </c>
      <c r="F6824" s="32">
        <v>10</v>
      </c>
      <c r="G6824" s="32">
        <v>6068.1263259999996</v>
      </c>
    </row>
    <row r="6825" spans="1:7" x14ac:dyDescent="0.25">
      <c r="A6825" s="32">
        <v>2033</v>
      </c>
      <c r="B6825" s="33" t="s">
        <v>13</v>
      </c>
      <c r="C6825" s="33" t="s">
        <v>32</v>
      </c>
      <c r="D6825" s="33" t="s">
        <v>8</v>
      </c>
      <c r="E6825" s="32">
        <v>2024</v>
      </c>
      <c r="F6825" s="32">
        <v>9</v>
      </c>
      <c r="G6825" s="32">
        <v>6222.3949929999999</v>
      </c>
    </row>
    <row r="6826" spans="1:7" x14ac:dyDescent="0.25">
      <c r="A6826" s="32">
        <v>2033</v>
      </c>
      <c r="B6826" s="33" t="s">
        <v>13</v>
      </c>
      <c r="C6826" s="33" t="s">
        <v>32</v>
      </c>
      <c r="D6826" s="33" t="s">
        <v>8</v>
      </c>
      <c r="E6826" s="32">
        <v>2025</v>
      </c>
      <c r="F6826" s="32">
        <v>8</v>
      </c>
      <c r="G6826" s="32">
        <v>7726.7931719999997</v>
      </c>
    </row>
    <row r="6827" spans="1:7" x14ac:dyDescent="0.25">
      <c r="A6827" s="32">
        <v>2033</v>
      </c>
      <c r="B6827" s="33" t="s">
        <v>13</v>
      </c>
      <c r="C6827" s="33" t="s">
        <v>32</v>
      </c>
      <c r="D6827" s="33" t="s">
        <v>8</v>
      </c>
      <c r="E6827" s="32">
        <v>2026</v>
      </c>
      <c r="F6827" s="32">
        <v>7</v>
      </c>
      <c r="G6827" s="32">
        <v>9086.2432740000004</v>
      </c>
    </row>
    <row r="6828" spans="1:7" x14ac:dyDescent="0.25">
      <c r="A6828" s="32">
        <v>2033</v>
      </c>
      <c r="B6828" s="33" t="s">
        <v>13</v>
      </c>
      <c r="C6828" s="33" t="s">
        <v>32</v>
      </c>
      <c r="D6828" s="33" t="s">
        <v>8</v>
      </c>
      <c r="E6828" s="32">
        <v>2027</v>
      </c>
      <c r="F6828" s="32">
        <v>6</v>
      </c>
      <c r="G6828" s="32">
        <v>9902.7813464607079</v>
      </c>
    </row>
    <row r="6829" spans="1:7" x14ac:dyDescent="0.25">
      <c r="A6829" s="32">
        <v>2033</v>
      </c>
      <c r="B6829" s="33" t="s">
        <v>13</v>
      </c>
      <c r="C6829" s="33" t="s">
        <v>32</v>
      </c>
      <c r="D6829" s="33" t="s">
        <v>8</v>
      </c>
      <c r="E6829" s="32">
        <v>2028</v>
      </c>
      <c r="F6829" s="32">
        <v>5</v>
      </c>
      <c r="G6829" s="32">
        <v>10131.654806555942</v>
      </c>
    </row>
    <row r="6830" spans="1:7" x14ac:dyDescent="0.25">
      <c r="A6830" s="32">
        <v>2033</v>
      </c>
      <c r="B6830" s="33" t="s">
        <v>13</v>
      </c>
      <c r="C6830" s="33" t="s">
        <v>32</v>
      </c>
      <c r="D6830" s="33" t="s">
        <v>8</v>
      </c>
      <c r="E6830" s="32">
        <v>2029</v>
      </c>
      <c r="F6830" s="32">
        <v>4</v>
      </c>
      <c r="G6830" s="32">
        <v>10336.737458774216</v>
      </c>
    </row>
    <row r="6831" spans="1:7" x14ac:dyDescent="0.25">
      <c r="A6831" s="32">
        <v>2033</v>
      </c>
      <c r="B6831" s="33" t="s">
        <v>13</v>
      </c>
      <c r="C6831" s="33" t="s">
        <v>32</v>
      </c>
      <c r="D6831" s="33" t="s">
        <v>8</v>
      </c>
      <c r="E6831" s="32">
        <v>2030</v>
      </c>
      <c r="F6831" s="32">
        <v>3</v>
      </c>
      <c r="G6831" s="32">
        <v>10650.381944509933</v>
      </c>
    </row>
    <row r="6832" spans="1:7" x14ac:dyDescent="0.25">
      <c r="A6832" s="32">
        <v>2033</v>
      </c>
      <c r="B6832" s="33" t="s">
        <v>13</v>
      </c>
      <c r="C6832" s="33" t="s">
        <v>32</v>
      </c>
      <c r="D6832" s="33" t="s">
        <v>8</v>
      </c>
      <c r="E6832" s="32">
        <v>2031</v>
      </c>
      <c r="F6832" s="32">
        <v>2</v>
      </c>
      <c r="G6832" s="32">
        <v>10931.853296896888</v>
      </c>
    </row>
    <row r="6833" spans="1:7" x14ac:dyDescent="0.25">
      <c r="A6833" s="32">
        <v>2033</v>
      </c>
      <c r="B6833" s="33" t="s">
        <v>13</v>
      </c>
      <c r="C6833" s="33" t="s">
        <v>32</v>
      </c>
      <c r="D6833" s="33" t="s">
        <v>8</v>
      </c>
      <c r="E6833" s="32">
        <v>2032</v>
      </c>
      <c r="F6833" s="32">
        <v>1</v>
      </c>
      <c r="G6833" s="32">
        <v>11126.787186317901</v>
      </c>
    </row>
    <row r="6834" spans="1:7" x14ac:dyDescent="0.25">
      <c r="A6834" s="32">
        <v>2033</v>
      </c>
      <c r="B6834" s="33" t="s">
        <v>13</v>
      </c>
      <c r="C6834" s="33" t="s">
        <v>32</v>
      </c>
      <c r="D6834" s="33" t="s">
        <v>8</v>
      </c>
      <c r="E6834" s="32">
        <v>2033</v>
      </c>
      <c r="F6834" s="32">
        <v>0</v>
      </c>
      <c r="G6834" s="32">
        <v>11267.0692758078</v>
      </c>
    </row>
    <row r="6835" spans="1:7" x14ac:dyDescent="0.25">
      <c r="A6835" s="32">
        <v>2033</v>
      </c>
      <c r="B6835" s="33" t="s">
        <v>13</v>
      </c>
      <c r="C6835" s="33" t="s">
        <v>32</v>
      </c>
      <c r="D6835" s="33" t="s">
        <v>8</v>
      </c>
      <c r="E6835" s="32">
        <v>2034</v>
      </c>
      <c r="F6835" s="32">
        <v>-1</v>
      </c>
      <c r="G6835" s="32">
        <v>2637.5258909935001</v>
      </c>
    </row>
    <row r="6836" spans="1:7" x14ac:dyDescent="0.25">
      <c r="A6836" s="32">
        <v>2033</v>
      </c>
      <c r="B6836" s="33" t="s">
        <v>9</v>
      </c>
      <c r="C6836" s="33" t="s">
        <v>32</v>
      </c>
      <c r="D6836" s="33" t="s">
        <v>8</v>
      </c>
      <c r="E6836" s="32">
        <v>2010</v>
      </c>
      <c r="F6836" s="32">
        <v>23</v>
      </c>
      <c r="G6836" s="32">
        <v>102.48997229078086</v>
      </c>
    </row>
    <row r="6837" spans="1:7" x14ac:dyDescent="0.25">
      <c r="A6837" s="32">
        <v>2033</v>
      </c>
      <c r="B6837" s="33" t="s">
        <v>9</v>
      </c>
      <c r="C6837" s="33" t="s">
        <v>32</v>
      </c>
      <c r="D6837" s="33" t="s">
        <v>8</v>
      </c>
      <c r="E6837" s="32">
        <v>2011</v>
      </c>
      <c r="F6837" s="32">
        <v>22</v>
      </c>
      <c r="G6837" s="32">
        <v>133.45947862811988</v>
      </c>
    </row>
    <row r="6838" spans="1:7" x14ac:dyDescent="0.25">
      <c r="A6838" s="32">
        <v>2033</v>
      </c>
      <c r="B6838" s="33" t="s">
        <v>9</v>
      </c>
      <c r="C6838" s="33" t="s">
        <v>32</v>
      </c>
      <c r="D6838" s="33" t="s">
        <v>8</v>
      </c>
      <c r="E6838" s="32">
        <v>2012</v>
      </c>
      <c r="F6838" s="32">
        <v>21</v>
      </c>
      <c r="G6838" s="32">
        <v>166.08812277967343</v>
      </c>
    </row>
    <row r="6839" spans="1:7" x14ac:dyDescent="0.25">
      <c r="A6839" s="32">
        <v>2033</v>
      </c>
      <c r="B6839" s="33" t="s">
        <v>9</v>
      </c>
      <c r="C6839" s="33" t="s">
        <v>32</v>
      </c>
      <c r="D6839" s="33" t="s">
        <v>8</v>
      </c>
      <c r="E6839" s="32">
        <v>2013</v>
      </c>
      <c r="F6839" s="32">
        <v>20</v>
      </c>
      <c r="G6839" s="32">
        <v>198.73403117819629</v>
      </c>
    </row>
    <row r="6840" spans="1:7" x14ac:dyDescent="0.25">
      <c r="A6840" s="32">
        <v>2033</v>
      </c>
      <c r="B6840" s="33" t="s">
        <v>9</v>
      </c>
      <c r="C6840" s="33" t="s">
        <v>32</v>
      </c>
      <c r="D6840" s="33" t="s">
        <v>8</v>
      </c>
      <c r="E6840" s="32">
        <v>2014</v>
      </c>
      <c r="F6840" s="32">
        <v>19</v>
      </c>
      <c r="G6840" s="32">
        <v>245.40641918147531</v>
      </c>
    </row>
    <row r="6841" spans="1:7" x14ac:dyDescent="0.25">
      <c r="A6841" s="32">
        <v>2033</v>
      </c>
      <c r="B6841" s="33" t="s">
        <v>9</v>
      </c>
      <c r="C6841" s="33" t="s">
        <v>32</v>
      </c>
      <c r="D6841" s="33" t="s">
        <v>8</v>
      </c>
      <c r="E6841" s="32">
        <v>2015</v>
      </c>
      <c r="F6841" s="32">
        <v>18</v>
      </c>
      <c r="G6841" s="32">
        <v>292.91687157401032</v>
      </c>
    </row>
    <row r="6842" spans="1:7" x14ac:dyDescent="0.25">
      <c r="A6842" s="32">
        <v>2033</v>
      </c>
      <c r="B6842" s="33" t="s">
        <v>9</v>
      </c>
      <c r="C6842" s="33" t="s">
        <v>32</v>
      </c>
      <c r="D6842" s="33" t="s">
        <v>8</v>
      </c>
      <c r="E6842" s="32">
        <v>2016</v>
      </c>
      <c r="F6842" s="32">
        <v>17</v>
      </c>
      <c r="G6842" s="32">
        <v>332.74953848377498</v>
      </c>
    </row>
    <row r="6843" spans="1:7" x14ac:dyDescent="0.25">
      <c r="A6843" s="32">
        <v>2033</v>
      </c>
      <c r="B6843" s="33" t="s">
        <v>9</v>
      </c>
      <c r="C6843" s="33" t="s">
        <v>32</v>
      </c>
      <c r="D6843" s="33" t="s">
        <v>8</v>
      </c>
      <c r="E6843" s="32">
        <v>2017</v>
      </c>
      <c r="F6843" s="32">
        <v>16</v>
      </c>
      <c r="G6843" s="32">
        <v>387.01740930319761</v>
      </c>
    </row>
    <row r="6844" spans="1:7" x14ac:dyDescent="0.25">
      <c r="A6844" s="32">
        <v>2033</v>
      </c>
      <c r="B6844" s="33" t="s">
        <v>9</v>
      </c>
      <c r="C6844" s="33" t="s">
        <v>32</v>
      </c>
      <c r="D6844" s="33" t="s">
        <v>8</v>
      </c>
      <c r="E6844" s="32">
        <v>2018</v>
      </c>
      <c r="F6844" s="32">
        <v>15</v>
      </c>
      <c r="G6844" s="32">
        <v>428.48558929939776</v>
      </c>
    </row>
    <row r="6845" spans="1:7" x14ac:dyDescent="0.25">
      <c r="A6845" s="32">
        <v>2033</v>
      </c>
      <c r="B6845" s="33" t="s">
        <v>9</v>
      </c>
      <c r="C6845" s="33" t="s">
        <v>32</v>
      </c>
      <c r="D6845" s="33" t="s">
        <v>8</v>
      </c>
      <c r="E6845" s="32">
        <v>2019</v>
      </c>
      <c r="F6845" s="32">
        <v>14</v>
      </c>
      <c r="G6845" s="32">
        <v>463.58819172679097</v>
      </c>
    </row>
    <row r="6846" spans="1:7" x14ac:dyDescent="0.25">
      <c r="A6846" s="32">
        <v>2033</v>
      </c>
      <c r="B6846" s="33" t="s">
        <v>9</v>
      </c>
      <c r="C6846" s="33" t="s">
        <v>32</v>
      </c>
      <c r="D6846" s="33" t="s">
        <v>8</v>
      </c>
      <c r="E6846" s="32">
        <v>2020</v>
      </c>
      <c r="F6846" s="32">
        <v>13</v>
      </c>
      <c r="G6846" s="32">
        <v>495.8223483395123</v>
      </c>
    </row>
    <row r="6847" spans="1:7" x14ac:dyDescent="0.25">
      <c r="A6847" s="32">
        <v>2033</v>
      </c>
      <c r="B6847" s="33" t="s">
        <v>9</v>
      </c>
      <c r="C6847" s="33" t="s">
        <v>32</v>
      </c>
      <c r="D6847" s="33" t="s">
        <v>8</v>
      </c>
      <c r="E6847" s="32">
        <v>2021</v>
      </c>
      <c r="F6847" s="32">
        <v>12</v>
      </c>
      <c r="G6847" s="32">
        <v>533.25581070264525</v>
      </c>
    </row>
    <row r="6848" spans="1:7" x14ac:dyDescent="0.25">
      <c r="A6848" s="32">
        <v>2033</v>
      </c>
      <c r="B6848" s="33" t="s">
        <v>9</v>
      </c>
      <c r="C6848" s="33" t="s">
        <v>32</v>
      </c>
      <c r="D6848" s="33" t="s">
        <v>8</v>
      </c>
      <c r="E6848" s="32">
        <v>2022</v>
      </c>
      <c r="F6848" s="32">
        <v>11</v>
      </c>
      <c r="G6848" s="32">
        <v>564.55203279470925</v>
      </c>
    </row>
    <row r="6849" spans="1:7" x14ac:dyDescent="0.25">
      <c r="A6849" s="32">
        <v>2033</v>
      </c>
      <c r="B6849" s="33" t="s">
        <v>9</v>
      </c>
      <c r="C6849" s="33" t="s">
        <v>32</v>
      </c>
      <c r="D6849" s="33" t="s">
        <v>8</v>
      </c>
      <c r="E6849" s="32">
        <v>2023</v>
      </c>
      <c r="F6849" s="32">
        <v>10</v>
      </c>
      <c r="G6849" s="32">
        <v>597.32236752811832</v>
      </c>
    </row>
    <row r="6850" spans="1:7" x14ac:dyDescent="0.25">
      <c r="A6850" s="32">
        <v>2033</v>
      </c>
      <c r="B6850" s="33" t="s">
        <v>9</v>
      </c>
      <c r="C6850" s="33" t="s">
        <v>32</v>
      </c>
      <c r="D6850" s="33" t="s">
        <v>8</v>
      </c>
      <c r="E6850" s="32">
        <v>2024</v>
      </c>
      <c r="F6850" s="32">
        <v>9</v>
      </c>
      <c r="G6850" s="32">
        <v>634.18344771577824</v>
      </c>
    </row>
    <row r="6851" spans="1:7" x14ac:dyDescent="0.25">
      <c r="A6851" s="32">
        <v>2033</v>
      </c>
      <c r="B6851" s="33" t="s">
        <v>9</v>
      </c>
      <c r="C6851" s="33" t="s">
        <v>32</v>
      </c>
      <c r="D6851" s="33" t="s">
        <v>8</v>
      </c>
      <c r="E6851" s="32">
        <v>2025</v>
      </c>
      <c r="F6851" s="32">
        <v>8</v>
      </c>
      <c r="G6851" s="32">
        <v>675.9997139631754</v>
      </c>
    </row>
    <row r="6852" spans="1:7" x14ac:dyDescent="0.25">
      <c r="A6852" s="32">
        <v>2033</v>
      </c>
      <c r="B6852" s="33" t="s">
        <v>9</v>
      </c>
      <c r="C6852" s="33" t="s">
        <v>32</v>
      </c>
      <c r="D6852" s="33" t="s">
        <v>8</v>
      </c>
      <c r="E6852" s="32">
        <v>2026</v>
      </c>
      <c r="F6852" s="32">
        <v>7</v>
      </c>
      <c r="G6852" s="32">
        <v>706.60091333836851</v>
      </c>
    </row>
    <row r="6853" spans="1:7" x14ac:dyDescent="0.25">
      <c r="A6853" s="32">
        <v>2033</v>
      </c>
      <c r="B6853" s="33" t="s">
        <v>9</v>
      </c>
      <c r="C6853" s="33" t="s">
        <v>32</v>
      </c>
      <c r="D6853" s="33" t="s">
        <v>8</v>
      </c>
      <c r="E6853" s="32">
        <v>2027</v>
      </c>
      <c r="F6853" s="32">
        <v>6</v>
      </c>
      <c r="G6853" s="32">
        <v>723.43058036914238</v>
      </c>
    </row>
    <row r="6854" spans="1:7" x14ac:dyDescent="0.25">
      <c r="A6854" s="32">
        <v>2033</v>
      </c>
      <c r="B6854" s="33" t="s">
        <v>9</v>
      </c>
      <c r="C6854" s="33" t="s">
        <v>32</v>
      </c>
      <c r="D6854" s="33" t="s">
        <v>8</v>
      </c>
      <c r="E6854" s="32">
        <v>2028</v>
      </c>
      <c r="F6854" s="32">
        <v>5</v>
      </c>
      <c r="G6854" s="32">
        <v>743.81743752876298</v>
      </c>
    </row>
    <row r="6855" spans="1:7" x14ac:dyDescent="0.25">
      <c r="A6855" s="32">
        <v>2033</v>
      </c>
      <c r="B6855" s="33" t="s">
        <v>9</v>
      </c>
      <c r="C6855" s="33" t="s">
        <v>32</v>
      </c>
      <c r="D6855" s="33" t="s">
        <v>8</v>
      </c>
      <c r="E6855" s="32">
        <v>2029</v>
      </c>
      <c r="F6855" s="32">
        <v>4</v>
      </c>
      <c r="G6855" s="32">
        <v>761.01369242646888</v>
      </c>
    </row>
    <row r="6856" spans="1:7" x14ac:dyDescent="0.25">
      <c r="A6856" s="32">
        <v>2033</v>
      </c>
      <c r="B6856" s="33" t="s">
        <v>9</v>
      </c>
      <c r="C6856" s="33" t="s">
        <v>32</v>
      </c>
      <c r="D6856" s="33" t="s">
        <v>8</v>
      </c>
      <c r="E6856" s="32">
        <v>2030</v>
      </c>
      <c r="F6856" s="32">
        <v>3</v>
      </c>
      <c r="G6856" s="32">
        <v>786.07983720215032</v>
      </c>
    </row>
    <row r="6857" spans="1:7" x14ac:dyDescent="0.25">
      <c r="A6857" s="32">
        <v>2033</v>
      </c>
      <c r="B6857" s="33" t="s">
        <v>9</v>
      </c>
      <c r="C6857" s="33" t="s">
        <v>32</v>
      </c>
      <c r="D6857" s="33" t="s">
        <v>8</v>
      </c>
      <c r="E6857" s="32">
        <v>2031</v>
      </c>
      <c r="F6857" s="32">
        <v>2</v>
      </c>
      <c r="G6857" s="32">
        <v>810.9665505270998</v>
      </c>
    </row>
    <row r="6858" spans="1:7" x14ac:dyDescent="0.25">
      <c r="A6858" s="32">
        <v>2033</v>
      </c>
      <c r="B6858" s="33" t="s">
        <v>9</v>
      </c>
      <c r="C6858" s="33" t="s">
        <v>32</v>
      </c>
      <c r="D6858" s="33" t="s">
        <v>8</v>
      </c>
      <c r="E6858" s="32">
        <v>2032</v>
      </c>
      <c r="F6858" s="32">
        <v>1</v>
      </c>
      <c r="G6858" s="32">
        <v>829.35500322580003</v>
      </c>
    </row>
    <row r="6859" spans="1:7" x14ac:dyDescent="0.25">
      <c r="A6859" s="32">
        <v>2033</v>
      </c>
      <c r="B6859" s="33" t="s">
        <v>9</v>
      </c>
      <c r="C6859" s="33" t="s">
        <v>32</v>
      </c>
      <c r="D6859" s="33" t="s">
        <v>8</v>
      </c>
      <c r="E6859" s="32">
        <v>2033</v>
      </c>
      <c r="F6859" s="32">
        <v>0</v>
      </c>
      <c r="G6859" s="32">
        <v>844.0730317</v>
      </c>
    </row>
    <row r="6860" spans="1:7" x14ac:dyDescent="0.25">
      <c r="A6860" s="32">
        <v>2033</v>
      </c>
      <c r="B6860" s="33" t="s">
        <v>9</v>
      </c>
      <c r="C6860" s="33" t="s">
        <v>32</v>
      </c>
      <c r="D6860" s="33" t="s">
        <v>8</v>
      </c>
      <c r="E6860" s="32">
        <v>2034</v>
      </c>
      <c r="F6860" s="32">
        <v>-1</v>
      </c>
      <c r="G6860" s="32">
        <v>79.975839499399896</v>
      </c>
    </row>
    <row r="6861" spans="1:7" x14ac:dyDescent="0.25">
      <c r="A6861" s="32">
        <v>2033</v>
      </c>
      <c r="B6861" s="33" t="s">
        <v>14</v>
      </c>
      <c r="C6861" s="33" t="s">
        <v>32</v>
      </c>
      <c r="D6861" s="33" t="s">
        <v>8</v>
      </c>
      <c r="E6861" s="32">
        <v>2010</v>
      </c>
      <c r="F6861" s="32">
        <v>23</v>
      </c>
      <c r="G6861" s="32">
        <v>16.755032759999999</v>
      </c>
    </row>
    <row r="6862" spans="1:7" x14ac:dyDescent="0.25">
      <c r="A6862" s="32">
        <v>2033</v>
      </c>
      <c r="B6862" s="33" t="s">
        <v>14</v>
      </c>
      <c r="C6862" s="33" t="s">
        <v>32</v>
      </c>
      <c r="D6862" s="33" t="s">
        <v>8</v>
      </c>
      <c r="E6862" s="32">
        <v>2011</v>
      </c>
      <c r="F6862" s="32">
        <v>22</v>
      </c>
      <c r="G6862" s="32">
        <v>1.7858256910000001</v>
      </c>
    </row>
    <row r="6863" spans="1:7" x14ac:dyDescent="0.25">
      <c r="A6863" s="32">
        <v>2033</v>
      </c>
      <c r="B6863" s="33" t="s">
        <v>14</v>
      </c>
      <c r="C6863" s="33" t="s">
        <v>32</v>
      </c>
      <c r="D6863" s="33" t="s">
        <v>8</v>
      </c>
      <c r="E6863" s="32">
        <v>2012</v>
      </c>
      <c r="F6863" s="32">
        <v>21</v>
      </c>
      <c r="G6863" s="32">
        <v>4.7306287229999997</v>
      </c>
    </row>
    <row r="6864" spans="1:7" x14ac:dyDescent="0.25">
      <c r="A6864" s="32">
        <v>2033</v>
      </c>
      <c r="B6864" s="33" t="s">
        <v>14</v>
      </c>
      <c r="C6864" s="33" t="s">
        <v>32</v>
      </c>
      <c r="D6864" s="33" t="s">
        <v>8</v>
      </c>
      <c r="E6864" s="32">
        <v>2013</v>
      </c>
      <c r="F6864" s="32">
        <v>20</v>
      </c>
      <c r="G6864" s="32">
        <v>26.337832819999999</v>
      </c>
    </row>
    <row r="6865" spans="1:7" x14ac:dyDescent="0.25">
      <c r="A6865" s="32">
        <v>2033</v>
      </c>
      <c r="B6865" s="33" t="s">
        <v>14</v>
      </c>
      <c r="C6865" s="33" t="s">
        <v>32</v>
      </c>
      <c r="D6865" s="33" t="s">
        <v>8</v>
      </c>
      <c r="E6865" s="32">
        <v>2014</v>
      </c>
      <c r="F6865" s="32">
        <v>19</v>
      </c>
      <c r="G6865" s="32">
        <v>21.769011219999999</v>
      </c>
    </row>
    <row r="6866" spans="1:7" x14ac:dyDescent="0.25">
      <c r="A6866" s="32">
        <v>2033</v>
      </c>
      <c r="B6866" s="33" t="s">
        <v>14</v>
      </c>
      <c r="C6866" s="33" t="s">
        <v>32</v>
      </c>
      <c r="D6866" s="33" t="s">
        <v>8</v>
      </c>
      <c r="E6866" s="32">
        <v>2015</v>
      </c>
      <c r="F6866" s="32">
        <v>18</v>
      </c>
      <c r="G6866" s="32">
        <v>36.214419380000002</v>
      </c>
    </row>
    <row r="6867" spans="1:7" x14ac:dyDescent="0.25">
      <c r="A6867" s="32">
        <v>2033</v>
      </c>
      <c r="B6867" s="33" t="s">
        <v>14</v>
      </c>
      <c r="C6867" s="33" t="s">
        <v>32</v>
      </c>
      <c r="D6867" s="33" t="s">
        <v>8</v>
      </c>
      <c r="E6867" s="32">
        <v>2016</v>
      </c>
      <c r="F6867" s="32">
        <v>17</v>
      </c>
      <c r="G6867" s="32">
        <v>51.683819030000002</v>
      </c>
    </row>
    <row r="6868" spans="1:7" x14ac:dyDescent="0.25">
      <c r="A6868" s="32">
        <v>2033</v>
      </c>
      <c r="B6868" s="33" t="s">
        <v>14</v>
      </c>
      <c r="C6868" s="33" t="s">
        <v>32</v>
      </c>
      <c r="D6868" s="33" t="s">
        <v>8</v>
      </c>
      <c r="E6868" s="32">
        <v>2017</v>
      </c>
      <c r="F6868" s="32">
        <v>16</v>
      </c>
      <c r="G6868" s="32">
        <v>81.979602779999993</v>
      </c>
    </row>
    <row r="6869" spans="1:7" x14ac:dyDescent="0.25">
      <c r="A6869" s="32">
        <v>2033</v>
      </c>
      <c r="B6869" s="33" t="s">
        <v>14</v>
      </c>
      <c r="C6869" s="33" t="s">
        <v>32</v>
      </c>
      <c r="D6869" s="33" t="s">
        <v>8</v>
      </c>
      <c r="E6869" s="32">
        <v>2018</v>
      </c>
      <c r="F6869" s="32">
        <v>15</v>
      </c>
      <c r="G6869" s="32">
        <v>125.1997850478392</v>
      </c>
    </row>
    <row r="6870" spans="1:7" x14ac:dyDescent="0.25">
      <c r="A6870" s="32">
        <v>2033</v>
      </c>
      <c r="B6870" s="33" t="s">
        <v>14</v>
      </c>
      <c r="C6870" s="33" t="s">
        <v>32</v>
      </c>
      <c r="D6870" s="33" t="s">
        <v>8</v>
      </c>
      <c r="E6870" s="32">
        <v>2019</v>
      </c>
      <c r="F6870" s="32">
        <v>14</v>
      </c>
      <c r="G6870" s="32">
        <v>134.06310114348676</v>
      </c>
    </row>
    <row r="6871" spans="1:7" x14ac:dyDescent="0.25">
      <c r="A6871" s="32">
        <v>2033</v>
      </c>
      <c r="B6871" s="33" t="s">
        <v>14</v>
      </c>
      <c r="C6871" s="33" t="s">
        <v>32</v>
      </c>
      <c r="D6871" s="33" t="s">
        <v>8</v>
      </c>
      <c r="E6871" s="32">
        <v>2020</v>
      </c>
      <c r="F6871" s="32">
        <v>13</v>
      </c>
      <c r="G6871" s="32">
        <v>141.9885387514297</v>
      </c>
    </row>
    <row r="6872" spans="1:7" x14ac:dyDescent="0.25">
      <c r="A6872" s="32">
        <v>2033</v>
      </c>
      <c r="B6872" s="33" t="s">
        <v>14</v>
      </c>
      <c r="C6872" s="33" t="s">
        <v>32</v>
      </c>
      <c r="D6872" s="33" t="s">
        <v>8</v>
      </c>
      <c r="E6872" s="32">
        <v>2021</v>
      </c>
      <c r="F6872" s="32">
        <v>12</v>
      </c>
      <c r="G6872" s="32">
        <v>151.4020380034749</v>
      </c>
    </row>
    <row r="6873" spans="1:7" x14ac:dyDescent="0.25">
      <c r="A6873" s="32">
        <v>2033</v>
      </c>
      <c r="B6873" s="33" t="s">
        <v>14</v>
      </c>
      <c r="C6873" s="33" t="s">
        <v>32</v>
      </c>
      <c r="D6873" s="33" t="s">
        <v>8</v>
      </c>
      <c r="E6873" s="32">
        <v>2022</v>
      </c>
      <c r="F6873" s="32">
        <v>11</v>
      </c>
      <c r="G6873" s="32">
        <v>159.32367002523162</v>
      </c>
    </row>
    <row r="6874" spans="1:7" x14ac:dyDescent="0.25">
      <c r="A6874" s="32">
        <v>2033</v>
      </c>
      <c r="B6874" s="33" t="s">
        <v>14</v>
      </c>
      <c r="C6874" s="33" t="s">
        <v>32</v>
      </c>
      <c r="D6874" s="33" t="s">
        <v>8</v>
      </c>
      <c r="E6874" s="32">
        <v>2023</v>
      </c>
      <c r="F6874" s="32">
        <v>10</v>
      </c>
      <c r="G6874" s="32">
        <v>167.87103233202239</v>
      </c>
    </row>
    <row r="6875" spans="1:7" x14ac:dyDescent="0.25">
      <c r="A6875" s="32">
        <v>2033</v>
      </c>
      <c r="B6875" s="33" t="s">
        <v>14</v>
      </c>
      <c r="C6875" s="33" t="s">
        <v>32</v>
      </c>
      <c r="D6875" s="33" t="s">
        <v>8</v>
      </c>
      <c r="E6875" s="32">
        <v>2024</v>
      </c>
      <c r="F6875" s="32">
        <v>9</v>
      </c>
      <c r="G6875" s="32">
        <v>177.46277380728182</v>
      </c>
    </row>
    <row r="6876" spans="1:7" x14ac:dyDescent="0.25">
      <c r="A6876" s="32">
        <v>2033</v>
      </c>
      <c r="B6876" s="33" t="s">
        <v>14</v>
      </c>
      <c r="C6876" s="33" t="s">
        <v>32</v>
      </c>
      <c r="D6876" s="33" t="s">
        <v>8</v>
      </c>
      <c r="E6876" s="32">
        <v>2025</v>
      </c>
      <c r="F6876" s="32">
        <v>8</v>
      </c>
      <c r="G6876" s="32">
        <v>187.8742901414401</v>
      </c>
    </row>
    <row r="6877" spans="1:7" x14ac:dyDescent="0.25">
      <c r="A6877" s="32">
        <v>2033</v>
      </c>
      <c r="B6877" s="33" t="s">
        <v>14</v>
      </c>
      <c r="C6877" s="33" t="s">
        <v>32</v>
      </c>
      <c r="D6877" s="33" t="s">
        <v>8</v>
      </c>
      <c r="E6877" s="32">
        <v>2026</v>
      </c>
      <c r="F6877" s="32">
        <v>7</v>
      </c>
      <c r="G6877" s="32">
        <v>195.05465852713743</v>
      </c>
    </row>
    <row r="6878" spans="1:7" x14ac:dyDescent="0.25">
      <c r="A6878" s="32">
        <v>2033</v>
      </c>
      <c r="B6878" s="33" t="s">
        <v>14</v>
      </c>
      <c r="C6878" s="33" t="s">
        <v>32</v>
      </c>
      <c r="D6878" s="33" t="s">
        <v>8</v>
      </c>
      <c r="E6878" s="32">
        <v>2027</v>
      </c>
      <c r="F6878" s="32">
        <v>6</v>
      </c>
      <c r="G6878" s="32">
        <v>198.73638045104758</v>
      </c>
    </row>
    <row r="6879" spans="1:7" x14ac:dyDescent="0.25">
      <c r="A6879" s="32">
        <v>2033</v>
      </c>
      <c r="B6879" s="33" t="s">
        <v>14</v>
      </c>
      <c r="C6879" s="33" t="s">
        <v>32</v>
      </c>
      <c r="D6879" s="33" t="s">
        <v>8</v>
      </c>
      <c r="E6879" s="32">
        <v>2028</v>
      </c>
      <c r="F6879" s="32">
        <v>5</v>
      </c>
      <c r="G6879" s="32">
        <v>203.72497574300462</v>
      </c>
    </row>
    <row r="6880" spans="1:7" x14ac:dyDescent="0.25">
      <c r="A6880" s="32">
        <v>2033</v>
      </c>
      <c r="B6880" s="33" t="s">
        <v>14</v>
      </c>
      <c r="C6880" s="33" t="s">
        <v>32</v>
      </c>
      <c r="D6880" s="33" t="s">
        <v>8</v>
      </c>
      <c r="E6880" s="32">
        <v>2029</v>
      </c>
      <c r="F6880" s="32">
        <v>4</v>
      </c>
      <c r="G6880" s="32">
        <v>208.03768753341072</v>
      </c>
    </row>
    <row r="6881" spans="1:7" x14ac:dyDescent="0.25">
      <c r="A6881" s="32">
        <v>2033</v>
      </c>
      <c r="B6881" s="33" t="s">
        <v>14</v>
      </c>
      <c r="C6881" s="33" t="s">
        <v>32</v>
      </c>
      <c r="D6881" s="33" t="s">
        <v>8</v>
      </c>
      <c r="E6881" s="32">
        <v>2030</v>
      </c>
      <c r="F6881" s="32">
        <v>3</v>
      </c>
      <c r="G6881" s="32">
        <v>214.67941523926814</v>
      </c>
    </row>
    <row r="6882" spans="1:7" x14ac:dyDescent="0.25">
      <c r="A6882" s="32">
        <v>2033</v>
      </c>
      <c r="B6882" s="33" t="s">
        <v>14</v>
      </c>
      <c r="C6882" s="33" t="s">
        <v>32</v>
      </c>
      <c r="D6882" s="33" t="s">
        <v>8</v>
      </c>
      <c r="E6882" s="32">
        <v>2031</v>
      </c>
      <c r="F6882" s="32">
        <v>2</v>
      </c>
      <c r="G6882" s="32">
        <v>221.48759104936786</v>
      </c>
    </row>
    <row r="6883" spans="1:7" x14ac:dyDescent="0.25">
      <c r="A6883" s="32">
        <v>2033</v>
      </c>
      <c r="B6883" s="33" t="s">
        <v>14</v>
      </c>
      <c r="C6883" s="33" t="s">
        <v>32</v>
      </c>
      <c r="D6883" s="33" t="s">
        <v>8</v>
      </c>
      <c r="E6883" s="32">
        <v>2032</v>
      </c>
      <c r="F6883" s="32">
        <v>1</v>
      </c>
      <c r="G6883" s="32">
        <v>226.652969346899</v>
      </c>
    </row>
    <row r="6884" spans="1:7" x14ac:dyDescent="0.25">
      <c r="A6884" s="32">
        <v>2033</v>
      </c>
      <c r="B6884" s="33" t="s">
        <v>14</v>
      </c>
      <c r="C6884" s="33" t="s">
        <v>32</v>
      </c>
      <c r="D6884" s="33" t="s">
        <v>8</v>
      </c>
      <c r="E6884" s="32">
        <v>2033</v>
      </c>
      <c r="F6884" s="32">
        <v>0</v>
      </c>
      <c r="G6884" s="32">
        <v>230.82466740000001</v>
      </c>
    </row>
    <row r="6885" spans="1:7" x14ac:dyDescent="0.25">
      <c r="A6885" s="32">
        <v>2033</v>
      </c>
      <c r="B6885" s="33" t="s">
        <v>14</v>
      </c>
      <c r="C6885" s="33" t="s">
        <v>32</v>
      </c>
      <c r="D6885" s="33" t="s">
        <v>8</v>
      </c>
      <c r="E6885" s="32">
        <v>2034</v>
      </c>
      <c r="F6885" s="32">
        <v>-1</v>
      </c>
      <c r="G6885" s="32">
        <v>3.2576468489999999</v>
      </c>
    </row>
    <row r="6886" spans="1:7" x14ac:dyDescent="0.25">
      <c r="A6886" s="32">
        <v>2033</v>
      </c>
      <c r="B6886" s="33" t="s">
        <v>15</v>
      </c>
      <c r="C6886" s="33" t="s">
        <v>32</v>
      </c>
      <c r="D6886" s="33" t="s">
        <v>16</v>
      </c>
      <c r="E6886" s="32">
        <v>2010</v>
      </c>
      <c r="F6886" s="32">
        <v>23</v>
      </c>
      <c r="G6886" s="32">
        <v>1393.192343072159</v>
      </c>
    </row>
    <row r="6887" spans="1:7" x14ac:dyDescent="0.25">
      <c r="A6887" s="32">
        <v>2033</v>
      </c>
      <c r="B6887" s="33" t="s">
        <v>15</v>
      </c>
      <c r="C6887" s="33" t="s">
        <v>32</v>
      </c>
      <c r="D6887" s="33" t="s">
        <v>16</v>
      </c>
      <c r="E6887" s="32">
        <v>2011</v>
      </c>
      <c r="F6887" s="32">
        <v>22</v>
      </c>
      <c r="G6887" s="32">
        <v>1468.0646014521801</v>
      </c>
    </row>
    <row r="6888" spans="1:7" x14ac:dyDescent="0.25">
      <c r="A6888" s="32">
        <v>2033</v>
      </c>
      <c r="B6888" s="33" t="s">
        <v>15</v>
      </c>
      <c r="C6888" s="33" t="s">
        <v>32</v>
      </c>
      <c r="D6888" s="33" t="s">
        <v>16</v>
      </c>
      <c r="E6888" s="32">
        <v>2012</v>
      </c>
      <c r="F6888" s="32">
        <v>21</v>
      </c>
      <c r="G6888" s="32">
        <v>1537.9827316129249</v>
      </c>
    </row>
    <row r="6889" spans="1:7" x14ac:dyDescent="0.25">
      <c r="A6889" s="32">
        <v>2033</v>
      </c>
      <c r="B6889" s="33" t="s">
        <v>15</v>
      </c>
      <c r="C6889" s="33" t="s">
        <v>32</v>
      </c>
      <c r="D6889" s="33" t="s">
        <v>16</v>
      </c>
      <c r="E6889" s="32">
        <v>2013</v>
      </c>
      <c r="F6889" s="32">
        <v>20</v>
      </c>
      <c r="G6889" s="32">
        <v>1674.128718926198</v>
      </c>
    </row>
    <row r="6890" spans="1:7" x14ac:dyDescent="0.25">
      <c r="A6890" s="32">
        <v>2033</v>
      </c>
      <c r="B6890" s="33" t="s">
        <v>15</v>
      </c>
      <c r="C6890" s="33" t="s">
        <v>32</v>
      </c>
      <c r="D6890" s="33" t="s">
        <v>16</v>
      </c>
      <c r="E6890" s="32">
        <v>2014</v>
      </c>
      <c r="F6890" s="32">
        <v>19</v>
      </c>
      <c r="G6890" s="32">
        <v>1804.2794060000001</v>
      </c>
    </row>
    <row r="6891" spans="1:7" x14ac:dyDescent="0.25">
      <c r="A6891" s="32">
        <v>2033</v>
      </c>
      <c r="B6891" s="33" t="s">
        <v>15</v>
      </c>
      <c r="C6891" s="33" t="s">
        <v>32</v>
      </c>
      <c r="D6891" s="33" t="s">
        <v>16</v>
      </c>
      <c r="E6891" s="32">
        <v>2015</v>
      </c>
      <c r="F6891" s="32">
        <v>18</v>
      </c>
      <c r="G6891" s="32">
        <v>2009.2093030000001</v>
      </c>
    </row>
    <row r="6892" spans="1:7" x14ac:dyDescent="0.25">
      <c r="A6892" s="32">
        <v>2033</v>
      </c>
      <c r="B6892" s="33" t="s">
        <v>15</v>
      </c>
      <c r="C6892" s="33" t="s">
        <v>32</v>
      </c>
      <c r="D6892" s="33" t="s">
        <v>16</v>
      </c>
      <c r="E6892" s="32">
        <v>2016</v>
      </c>
      <c r="F6892" s="32">
        <v>17</v>
      </c>
      <c r="G6892" s="32">
        <v>2013.2356330084008</v>
      </c>
    </row>
    <row r="6893" spans="1:7" x14ac:dyDescent="0.25">
      <c r="A6893" s="32">
        <v>2033</v>
      </c>
      <c r="B6893" s="33" t="s">
        <v>15</v>
      </c>
      <c r="C6893" s="33" t="s">
        <v>32</v>
      </c>
      <c r="D6893" s="33" t="s">
        <v>16</v>
      </c>
      <c r="E6893" s="32">
        <v>2017</v>
      </c>
      <c r="F6893" s="32">
        <v>16</v>
      </c>
      <c r="G6893" s="32">
        <v>2187.7187680000002</v>
      </c>
    </row>
    <row r="6894" spans="1:7" x14ac:dyDescent="0.25">
      <c r="A6894" s="32">
        <v>2033</v>
      </c>
      <c r="B6894" s="33" t="s">
        <v>15</v>
      </c>
      <c r="C6894" s="33" t="s">
        <v>32</v>
      </c>
      <c r="D6894" s="33" t="s">
        <v>16</v>
      </c>
      <c r="E6894" s="32">
        <v>2018</v>
      </c>
      <c r="F6894" s="32">
        <v>15</v>
      </c>
      <c r="G6894" s="32">
        <v>2330.231992</v>
      </c>
    </row>
    <row r="6895" spans="1:7" x14ac:dyDescent="0.25">
      <c r="A6895" s="32">
        <v>2033</v>
      </c>
      <c r="B6895" s="33" t="s">
        <v>15</v>
      </c>
      <c r="C6895" s="33" t="s">
        <v>32</v>
      </c>
      <c r="D6895" s="33" t="s">
        <v>16</v>
      </c>
      <c r="E6895" s="32">
        <v>2019</v>
      </c>
      <c r="F6895" s="32">
        <v>14</v>
      </c>
      <c r="G6895" s="32">
        <v>2378.5390419999999</v>
      </c>
    </row>
    <row r="6896" spans="1:7" x14ac:dyDescent="0.25">
      <c r="A6896" s="32">
        <v>2033</v>
      </c>
      <c r="B6896" s="33" t="s">
        <v>15</v>
      </c>
      <c r="C6896" s="33" t="s">
        <v>32</v>
      </c>
      <c r="D6896" s="33" t="s">
        <v>16</v>
      </c>
      <c r="E6896" s="32">
        <v>2020</v>
      </c>
      <c r="F6896" s="32">
        <v>13</v>
      </c>
      <c r="G6896" s="32">
        <v>2493.5806889999999</v>
      </c>
    </row>
    <row r="6897" spans="1:7" x14ac:dyDescent="0.25">
      <c r="A6897" s="32">
        <v>2033</v>
      </c>
      <c r="B6897" s="33" t="s">
        <v>15</v>
      </c>
      <c r="C6897" s="33" t="s">
        <v>32</v>
      </c>
      <c r="D6897" s="33" t="s">
        <v>16</v>
      </c>
      <c r="E6897" s="32">
        <v>2021</v>
      </c>
      <c r="F6897" s="32">
        <v>12</v>
      </c>
      <c r="G6897" s="32">
        <v>2561.0028870000001</v>
      </c>
    </row>
    <row r="6898" spans="1:7" x14ac:dyDescent="0.25">
      <c r="A6898" s="32">
        <v>2033</v>
      </c>
      <c r="B6898" s="33" t="s">
        <v>15</v>
      </c>
      <c r="C6898" s="33" t="s">
        <v>32</v>
      </c>
      <c r="D6898" s="33" t="s">
        <v>16</v>
      </c>
      <c r="E6898" s="32">
        <v>2022</v>
      </c>
      <c r="F6898" s="32">
        <v>11</v>
      </c>
      <c r="G6898" s="32">
        <v>2697.4556588031842</v>
      </c>
    </row>
    <row r="6899" spans="1:7" x14ac:dyDescent="0.25">
      <c r="A6899" s="32">
        <v>2033</v>
      </c>
      <c r="B6899" s="33" t="s">
        <v>15</v>
      </c>
      <c r="C6899" s="33" t="s">
        <v>32</v>
      </c>
      <c r="D6899" s="33" t="s">
        <v>16</v>
      </c>
      <c r="E6899" s="32">
        <v>2023</v>
      </c>
      <c r="F6899" s="32">
        <v>10</v>
      </c>
      <c r="G6899" s="32">
        <v>2889.6570430000002</v>
      </c>
    </row>
    <row r="6900" spans="1:7" x14ac:dyDescent="0.25">
      <c r="A6900" s="32">
        <v>2033</v>
      </c>
      <c r="B6900" s="33" t="s">
        <v>15</v>
      </c>
      <c r="C6900" s="33" t="s">
        <v>32</v>
      </c>
      <c r="D6900" s="33" t="s">
        <v>16</v>
      </c>
      <c r="E6900" s="32">
        <v>2024</v>
      </c>
      <c r="F6900" s="32">
        <v>9</v>
      </c>
      <c r="G6900" s="32">
        <v>3031.1511247068606</v>
      </c>
    </row>
    <row r="6901" spans="1:7" x14ac:dyDescent="0.25">
      <c r="A6901" s="32">
        <v>2033</v>
      </c>
      <c r="B6901" s="33" t="s">
        <v>15</v>
      </c>
      <c r="C6901" s="33" t="s">
        <v>32</v>
      </c>
      <c r="D6901" s="33" t="s">
        <v>16</v>
      </c>
      <c r="E6901" s="32">
        <v>2025</v>
      </c>
      <c r="F6901" s="32">
        <v>8</v>
      </c>
      <c r="G6901" s="32">
        <v>3095.0142945126627</v>
      </c>
    </row>
    <row r="6902" spans="1:7" x14ac:dyDescent="0.25">
      <c r="A6902" s="32">
        <v>2033</v>
      </c>
      <c r="B6902" s="33" t="s">
        <v>15</v>
      </c>
      <c r="C6902" s="33" t="s">
        <v>32</v>
      </c>
      <c r="D6902" s="33" t="s">
        <v>16</v>
      </c>
      <c r="E6902" s="32">
        <v>2026</v>
      </c>
      <c r="F6902" s="32">
        <v>7</v>
      </c>
      <c r="G6902" s="32">
        <v>3190.6945270000001</v>
      </c>
    </row>
    <row r="6903" spans="1:7" x14ac:dyDescent="0.25">
      <c r="A6903" s="32">
        <v>2033</v>
      </c>
      <c r="B6903" s="33" t="s">
        <v>15</v>
      </c>
      <c r="C6903" s="33" t="s">
        <v>32</v>
      </c>
      <c r="D6903" s="33" t="s">
        <v>16</v>
      </c>
      <c r="E6903" s="32">
        <v>2027</v>
      </c>
      <c r="F6903" s="32">
        <v>6</v>
      </c>
      <c r="G6903" s="32">
        <v>3281.5843289735394</v>
      </c>
    </row>
    <row r="6904" spans="1:7" x14ac:dyDescent="0.25">
      <c r="A6904" s="32">
        <v>2033</v>
      </c>
      <c r="B6904" s="33" t="s">
        <v>15</v>
      </c>
      <c r="C6904" s="33" t="s">
        <v>32</v>
      </c>
      <c r="D6904" s="33" t="s">
        <v>16</v>
      </c>
      <c r="E6904" s="32">
        <v>2028</v>
      </c>
      <c r="F6904" s="32">
        <v>5</v>
      </c>
      <c r="G6904" s="32">
        <v>3362.4260159999999</v>
      </c>
    </row>
    <row r="6905" spans="1:7" x14ac:dyDescent="0.25">
      <c r="A6905" s="32">
        <v>2033</v>
      </c>
      <c r="B6905" s="33" t="s">
        <v>15</v>
      </c>
      <c r="C6905" s="33" t="s">
        <v>32</v>
      </c>
      <c r="D6905" s="33" t="s">
        <v>16</v>
      </c>
      <c r="E6905" s="32">
        <v>2029</v>
      </c>
      <c r="F6905" s="32">
        <v>4</v>
      </c>
      <c r="G6905" s="32">
        <v>3460.6185288101005</v>
      </c>
    </row>
    <row r="6906" spans="1:7" x14ac:dyDescent="0.25">
      <c r="A6906" s="32">
        <v>2033</v>
      </c>
      <c r="B6906" s="33" t="s">
        <v>15</v>
      </c>
      <c r="C6906" s="33" t="s">
        <v>32</v>
      </c>
      <c r="D6906" s="33" t="s">
        <v>16</v>
      </c>
      <c r="E6906" s="32">
        <v>2030</v>
      </c>
      <c r="F6906" s="32">
        <v>3</v>
      </c>
      <c r="G6906" s="32">
        <v>3566.2235580000001</v>
      </c>
    </row>
    <row r="6907" spans="1:7" x14ac:dyDescent="0.25">
      <c r="A6907" s="32">
        <v>2033</v>
      </c>
      <c r="B6907" s="33" t="s">
        <v>15</v>
      </c>
      <c r="C6907" s="33" t="s">
        <v>32</v>
      </c>
      <c r="D6907" s="33" t="s">
        <v>16</v>
      </c>
      <c r="E6907" s="32">
        <v>2031</v>
      </c>
      <c r="F6907" s="32">
        <v>2</v>
      </c>
      <c r="G6907" s="32">
        <v>3506.9473945428063</v>
      </c>
    </row>
    <row r="6908" spans="1:7" x14ac:dyDescent="0.25">
      <c r="A6908" s="32">
        <v>2033</v>
      </c>
      <c r="B6908" s="33" t="s">
        <v>15</v>
      </c>
      <c r="C6908" s="33" t="s">
        <v>32</v>
      </c>
      <c r="D6908" s="33" t="s">
        <v>16</v>
      </c>
      <c r="E6908" s="32">
        <v>2032</v>
      </c>
      <c r="F6908" s="32">
        <v>1</v>
      </c>
      <c r="G6908" s="32">
        <v>3541.57243379999</v>
      </c>
    </row>
    <row r="6909" spans="1:7" x14ac:dyDescent="0.25">
      <c r="A6909" s="32">
        <v>2033</v>
      </c>
      <c r="B6909" s="33" t="s">
        <v>15</v>
      </c>
      <c r="C6909" s="33" t="s">
        <v>32</v>
      </c>
      <c r="D6909" s="33" t="s">
        <v>16</v>
      </c>
      <c r="E6909" s="32">
        <v>2033</v>
      </c>
      <c r="F6909" s="32">
        <v>0</v>
      </c>
      <c r="G6909" s="32">
        <v>3619.8209959000001</v>
      </c>
    </row>
    <row r="6910" spans="1:7" x14ac:dyDescent="0.25">
      <c r="A6910" s="32">
        <v>2033</v>
      </c>
      <c r="B6910" s="33" t="s">
        <v>17</v>
      </c>
      <c r="C6910" s="33" t="s">
        <v>33</v>
      </c>
      <c r="D6910" s="33" t="s">
        <v>8</v>
      </c>
      <c r="E6910" s="32">
        <v>2010</v>
      </c>
      <c r="F6910" s="32">
        <v>23</v>
      </c>
      <c r="G6910" s="32">
        <v>10.019968279123754</v>
      </c>
    </row>
    <row r="6911" spans="1:7" x14ac:dyDescent="0.25">
      <c r="A6911" s="32">
        <v>2033</v>
      </c>
      <c r="B6911" s="33" t="s">
        <v>17</v>
      </c>
      <c r="C6911" s="33" t="s">
        <v>33</v>
      </c>
      <c r="D6911" s="33" t="s">
        <v>8</v>
      </c>
      <c r="E6911" s="32">
        <v>2011</v>
      </c>
      <c r="F6911" s="32">
        <v>22</v>
      </c>
      <c r="G6911" s="32">
        <v>13.962206129504553</v>
      </c>
    </row>
    <row r="6912" spans="1:7" x14ac:dyDescent="0.25">
      <c r="A6912" s="32">
        <v>2033</v>
      </c>
      <c r="B6912" s="33" t="s">
        <v>17</v>
      </c>
      <c r="C6912" s="33" t="s">
        <v>33</v>
      </c>
      <c r="D6912" s="33" t="s">
        <v>8</v>
      </c>
      <c r="E6912" s="32">
        <v>2012</v>
      </c>
      <c r="F6912" s="32">
        <v>21</v>
      </c>
      <c r="G6912" s="32">
        <v>18.162473803641337</v>
      </c>
    </row>
    <row r="6913" spans="1:7" x14ac:dyDescent="0.25">
      <c r="A6913" s="32">
        <v>2033</v>
      </c>
      <c r="B6913" s="33" t="s">
        <v>17</v>
      </c>
      <c r="C6913" s="33" t="s">
        <v>33</v>
      </c>
      <c r="D6913" s="33" t="s">
        <v>8</v>
      </c>
      <c r="E6913" s="32">
        <v>2013</v>
      </c>
      <c r="F6913" s="32">
        <v>20</v>
      </c>
      <c r="G6913" s="32">
        <v>23.324822609880961</v>
      </c>
    </row>
    <row r="6914" spans="1:7" x14ac:dyDescent="0.25">
      <c r="A6914" s="32">
        <v>2033</v>
      </c>
      <c r="B6914" s="33" t="s">
        <v>17</v>
      </c>
      <c r="C6914" s="33" t="s">
        <v>33</v>
      </c>
      <c r="D6914" s="33" t="s">
        <v>8</v>
      </c>
      <c r="E6914" s="32">
        <v>2014</v>
      </c>
      <c r="F6914" s="32">
        <v>19</v>
      </c>
      <c r="G6914" s="32">
        <v>30.004680558845457</v>
      </c>
    </row>
    <row r="6915" spans="1:7" x14ac:dyDescent="0.25">
      <c r="A6915" s="32">
        <v>2033</v>
      </c>
      <c r="B6915" s="33" t="s">
        <v>17</v>
      </c>
      <c r="C6915" s="33" t="s">
        <v>33</v>
      </c>
      <c r="D6915" s="33" t="s">
        <v>8</v>
      </c>
      <c r="E6915" s="32">
        <v>2015</v>
      </c>
      <c r="F6915" s="32">
        <v>18</v>
      </c>
      <c r="G6915" s="32">
        <v>37.231073253318954</v>
      </c>
    </row>
    <row r="6916" spans="1:7" x14ac:dyDescent="0.25">
      <c r="A6916" s="32">
        <v>2033</v>
      </c>
      <c r="B6916" s="33" t="s">
        <v>17</v>
      </c>
      <c r="C6916" s="33" t="s">
        <v>33</v>
      </c>
      <c r="D6916" s="33" t="s">
        <v>8</v>
      </c>
      <c r="E6916" s="32">
        <v>2016</v>
      </c>
      <c r="F6916" s="32">
        <v>17</v>
      </c>
      <c r="G6916" s="32">
        <v>43.827585524693497</v>
      </c>
    </row>
    <row r="6917" spans="1:7" x14ac:dyDescent="0.25">
      <c r="A6917" s="32">
        <v>2033</v>
      </c>
      <c r="B6917" s="33" t="s">
        <v>17</v>
      </c>
      <c r="C6917" s="33" t="s">
        <v>33</v>
      </c>
      <c r="D6917" s="33" t="s">
        <v>8</v>
      </c>
      <c r="E6917" s="32">
        <v>2017</v>
      </c>
      <c r="F6917" s="32">
        <v>16</v>
      </c>
      <c r="G6917" s="32">
        <v>51.194328907219628</v>
      </c>
    </row>
    <row r="6918" spans="1:7" x14ac:dyDescent="0.25">
      <c r="A6918" s="32">
        <v>2033</v>
      </c>
      <c r="B6918" s="33" t="s">
        <v>17</v>
      </c>
      <c r="C6918" s="33" t="s">
        <v>33</v>
      </c>
      <c r="D6918" s="33" t="s">
        <v>8</v>
      </c>
      <c r="E6918" s="32">
        <v>2018</v>
      </c>
      <c r="F6918" s="32">
        <v>15</v>
      </c>
      <c r="G6918" s="32">
        <v>56.052650590307913</v>
      </c>
    </row>
    <row r="6919" spans="1:7" x14ac:dyDescent="0.25">
      <c r="A6919" s="32">
        <v>2033</v>
      </c>
      <c r="B6919" s="33" t="s">
        <v>17</v>
      </c>
      <c r="C6919" s="33" t="s">
        <v>33</v>
      </c>
      <c r="D6919" s="33" t="s">
        <v>8</v>
      </c>
      <c r="E6919" s="32">
        <v>2019</v>
      </c>
      <c r="F6919" s="32">
        <v>14</v>
      </c>
      <c r="G6919" s="32">
        <v>61.832609910058821</v>
      </c>
    </row>
    <row r="6920" spans="1:7" x14ac:dyDescent="0.25">
      <c r="A6920" s="32">
        <v>2033</v>
      </c>
      <c r="B6920" s="33" t="s">
        <v>17</v>
      </c>
      <c r="C6920" s="33" t="s">
        <v>33</v>
      </c>
      <c r="D6920" s="33" t="s">
        <v>8</v>
      </c>
      <c r="E6920" s="32">
        <v>2020</v>
      </c>
      <c r="F6920" s="32">
        <v>13</v>
      </c>
      <c r="G6920" s="32">
        <v>66.062386355116573</v>
      </c>
    </row>
    <row r="6921" spans="1:7" x14ac:dyDescent="0.25">
      <c r="A6921" s="32">
        <v>2033</v>
      </c>
      <c r="B6921" s="33" t="s">
        <v>17</v>
      </c>
      <c r="C6921" s="33" t="s">
        <v>33</v>
      </c>
      <c r="D6921" s="33" t="s">
        <v>8</v>
      </c>
      <c r="E6921" s="32">
        <v>2021</v>
      </c>
      <c r="F6921" s="32">
        <v>12</v>
      </c>
      <c r="G6921" s="32">
        <v>68.701566115254025</v>
      </c>
    </row>
    <row r="6922" spans="1:7" x14ac:dyDescent="0.25">
      <c r="A6922" s="32">
        <v>2033</v>
      </c>
      <c r="B6922" s="33" t="s">
        <v>17</v>
      </c>
      <c r="C6922" s="33" t="s">
        <v>33</v>
      </c>
      <c r="D6922" s="33" t="s">
        <v>8</v>
      </c>
      <c r="E6922" s="32">
        <v>2022</v>
      </c>
      <c r="F6922" s="32">
        <v>11</v>
      </c>
      <c r="G6922" s="32">
        <v>70.23507365340032</v>
      </c>
    </row>
    <row r="6923" spans="1:7" x14ac:dyDescent="0.25">
      <c r="A6923" s="32">
        <v>2033</v>
      </c>
      <c r="B6923" s="33" t="s">
        <v>17</v>
      </c>
      <c r="C6923" s="33" t="s">
        <v>33</v>
      </c>
      <c r="D6923" s="33" t="s">
        <v>8</v>
      </c>
      <c r="E6923" s="32">
        <v>2023</v>
      </c>
      <c r="F6923" s="32">
        <v>10</v>
      </c>
      <c r="G6923" s="32">
        <v>72.140335056195241</v>
      </c>
    </row>
    <row r="6924" spans="1:7" x14ac:dyDescent="0.25">
      <c r="A6924" s="32">
        <v>2033</v>
      </c>
      <c r="B6924" s="33" t="s">
        <v>17</v>
      </c>
      <c r="C6924" s="33" t="s">
        <v>33</v>
      </c>
      <c r="D6924" s="33" t="s">
        <v>8</v>
      </c>
      <c r="E6924" s="32">
        <v>2024</v>
      </c>
      <c r="F6924" s="32">
        <v>9</v>
      </c>
      <c r="G6924" s="32">
        <v>72.311432926194414</v>
      </c>
    </row>
    <row r="6925" spans="1:7" x14ac:dyDescent="0.25">
      <c r="A6925" s="32">
        <v>2033</v>
      </c>
      <c r="B6925" s="33" t="s">
        <v>17</v>
      </c>
      <c r="C6925" s="33" t="s">
        <v>33</v>
      </c>
      <c r="D6925" s="33" t="s">
        <v>8</v>
      </c>
      <c r="E6925" s="32">
        <v>2025</v>
      </c>
      <c r="F6925" s="32">
        <v>8</v>
      </c>
      <c r="G6925" s="32">
        <v>73.159001091338382</v>
      </c>
    </row>
    <row r="6926" spans="1:7" x14ac:dyDescent="0.25">
      <c r="A6926" s="32">
        <v>2033</v>
      </c>
      <c r="B6926" s="33" t="s">
        <v>17</v>
      </c>
      <c r="C6926" s="33" t="s">
        <v>33</v>
      </c>
      <c r="D6926" s="33" t="s">
        <v>8</v>
      </c>
      <c r="E6926" s="32">
        <v>2026</v>
      </c>
      <c r="F6926" s="32">
        <v>7</v>
      </c>
      <c r="G6926" s="32">
        <v>73.203488788963185</v>
      </c>
    </row>
    <row r="6927" spans="1:7" x14ac:dyDescent="0.25">
      <c r="A6927" s="32">
        <v>2033</v>
      </c>
      <c r="B6927" s="33" t="s">
        <v>17</v>
      </c>
      <c r="C6927" s="33" t="s">
        <v>33</v>
      </c>
      <c r="D6927" s="33" t="s">
        <v>8</v>
      </c>
      <c r="E6927" s="32">
        <v>2027</v>
      </c>
      <c r="F6927" s="32">
        <v>6</v>
      </c>
      <c r="G6927" s="32">
        <v>71.904299103689084</v>
      </c>
    </row>
    <row r="6928" spans="1:7" x14ac:dyDescent="0.25">
      <c r="A6928" s="32">
        <v>2033</v>
      </c>
      <c r="B6928" s="33" t="s">
        <v>17</v>
      </c>
      <c r="C6928" s="33" t="s">
        <v>33</v>
      </c>
      <c r="D6928" s="33" t="s">
        <v>8</v>
      </c>
      <c r="E6928" s="32">
        <v>2028</v>
      </c>
      <c r="F6928" s="32">
        <v>5</v>
      </c>
      <c r="G6928" s="32">
        <v>71.275554115995902</v>
      </c>
    </row>
    <row r="6929" spans="1:7" x14ac:dyDescent="0.25">
      <c r="A6929" s="32">
        <v>2033</v>
      </c>
      <c r="B6929" s="33" t="s">
        <v>17</v>
      </c>
      <c r="C6929" s="33" t="s">
        <v>33</v>
      </c>
      <c r="D6929" s="33" t="s">
        <v>8</v>
      </c>
      <c r="E6929" s="32">
        <v>2029</v>
      </c>
      <c r="F6929" s="32">
        <v>4</v>
      </c>
      <c r="G6929" s="32">
        <v>70.715039572977247</v>
      </c>
    </row>
    <row r="6930" spans="1:7" x14ac:dyDescent="0.25">
      <c r="A6930" s="32">
        <v>2033</v>
      </c>
      <c r="B6930" s="33" t="s">
        <v>17</v>
      </c>
      <c r="C6930" s="33" t="s">
        <v>33</v>
      </c>
      <c r="D6930" s="33" t="s">
        <v>8</v>
      </c>
      <c r="E6930" s="32">
        <v>2030</v>
      </c>
      <c r="F6930" s="32">
        <v>3</v>
      </c>
      <c r="G6930" s="32">
        <v>70.350198126339762</v>
      </c>
    </row>
    <row r="6931" spans="1:7" x14ac:dyDescent="0.25">
      <c r="A6931" s="32">
        <v>2033</v>
      </c>
      <c r="B6931" s="33" t="s">
        <v>17</v>
      </c>
      <c r="C6931" s="33" t="s">
        <v>33</v>
      </c>
      <c r="D6931" s="33" t="s">
        <v>8</v>
      </c>
      <c r="E6931" s="32">
        <v>2031</v>
      </c>
      <c r="F6931" s="32">
        <v>2</v>
      </c>
      <c r="G6931" s="32">
        <v>70.019747035448532</v>
      </c>
    </row>
    <row r="6932" spans="1:7" x14ac:dyDescent="0.25">
      <c r="A6932" s="32">
        <v>2033</v>
      </c>
      <c r="B6932" s="33" t="s">
        <v>17</v>
      </c>
      <c r="C6932" s="33" t="s">
        <v>33</v>
      </c>
      <c r="D6932" s="33" t="s">
        <v>8</v>
      </c>
      <c r="E6932" s="32">
        <v>2032</v>
      </c>
      <c r="F6932" s="32">
        <v>1</v>
      </c>
      <c r="G6932" s="32">
        <v>71.463861639299907</v>
      </c>
    </row>
    <row r="6933" spans="1:7" x14ac:dyDescent="0.25">
      <c r="A6933" s="32">
        <v>2033</v>
      </c>
      <c r="B6933" s="33" t="s">
        <v>17</v>
      </c>
      <c r="C6933" s="33" t="s">
        <v>33</v>
      </c>
      <c r="D6933" s="33" t="s">
        <v>8</v>
      </c>
      <c r="E6933" s="32">
        <v>2033</v>
      </c>
      <c r="F6933" s="32">
        <v>0</v>
      </c>
      <c r="G6933" s="32">
        <v>71.220896808699905</v>
      </c>
    </row>
    <row r="6934" spans="1:7" x14ac:dyDescent="0.25">
      <c r="A6934" s="32">
        <v>2033</v>
      </c>
      <c r="B6934" s="33" t="s">
        <v>17</v>
      </c>
      <c r="C6934" s="33" t="s">
        <v>33</v>
      </c>
      <c r="D6934" s="33" t="s">
        <v>8</v>
      </c>
      <c r="E6934" s="32">
        <v>2034</v>
      </c>
      <c r="F6934" s="32">
        <v>-1</v>
      </c>
      <c r="G6934" s="32">
        <v>15.482803649999999</v>
      </c>
    </row>
    <row r="6935" spans="1:7" x14ac:dyDescent="0.25">
      <c r="A6935" s="32">
        <v>2033</v>
      </c>
      <c r="B6935" s="33" t="s">
        <v>70</v>
      </c>
      <c r="C6935" s="33" t="s">
        <v>33</v>
      </c>
      <c r="D6935" s="33" t="s">
        <v>8</v>
      </c>
      <c r="E6935" s="32">
        <v>2010</v>
      </c>
      <c r="F6935" s="32">
        <v>23</v>
      </c>
      <c r="G6935" s="32">
        <v>34.195343049999998</v>
      </c>
    </row>
    <row r="6936" spans="1:7" x14ac:dyDescent="0.25">
      <c r="A6936" s="32">
        <v>2033</v>
      </c>
      <c r="B6936" s="33" t="s">
        <v>70</v>
      </c>
      <c r="C6936" s="33" t="s">
        <v>33</v>
      </c>
      <c r="D6936" s="33" t="s">
        <v>8</v>
      </c>
      <c r="E6936" s="32">
        <v>2011</v>
      </c>
      <c r="F6936" s="32">
        <v>22</v>
      </c>
      <c r="G6936" s="32">
        <v>45.320863430000003</v>
      </c>
    </row>
    <row r="6937" spans="1:7" x14ac:dyDescent="0.25">
      <c r="A6937" s="32">
        <v>2033</v>
      </c>
      <c r="B6937" s="33" t="s">
        <v>70</v>
      </c>
      <c r="C6937" s="33" t="s">
        <v>33</v>
      </c>
      <c r="D6937" s="33" t="s">
        <v>8</v>
      </c>
      <c r="E6937" s="32">
        <v>2012</v>
      </c>
      <c r="F6937" s="32">
        <v>21</v>
      </c>
      <c r="G6937" s="32">
        <v>76.107664080000006</v>
      </c>
    </row>
    <row r="6938" spans="1:7" x14ac:dyDescent="0.25">
      <c r="A6938" s="32">
        <v>2033</v>
      </c>
      <c r="B6938" s="33" t="s">
        <v>70</v>
      </c>
      <c r="C6938" s="33" t="s">
        <v>33</v>
      </c>
      <c r="D6938" s="33" t="s">
        <v>8</v>
      </c>
      <c r="E6938" s="32">
        <v>2013</v>
      </c>
      <c r="F6938" s="32">
        <v>20</v>
      </c>
      <c r="G6938" s="32">
        <v>107.7828045</v>
      </c>
    </row>
    <row r="6939" spans="1:7" x14ac:dyDescent="0.25">
      <c r="A6939" s="32">
        <v>2033</v>
      </c>
      <c r="B6939" s="33" t="s">
        <v>70</v>
      </c>
      <c r="C6939" s="33" t="s">
        <v>33</v>
      </c>
      <c r="D6939" s="33" t="s">
        <v>8</v>
      </c>
      <c r="E6939" s="32">
        <v>2014</v>
      </c>
      <c r="F6939" s="32">
        <v>19</v>
      </c>
      <c r="G6939" s="32">
        <v>185.6100653</v>
      </c>
    </row>
    <row r="6940" spans="1:7" x14ac:dyDescent="0.25">
      <c r="A6940" s="32">
        <v>2033</v>
      </c>
      <c r="B6940" s="33" t="s">
        <v>70</v>
      </c>
      <c r="C6940" s="33" t="s">
        <v>33</v>
      </c>
      <c r="D6940" s="33" t="s">
        <v>8</v>
      </c>
      <c r="E6940" s="32">
        <v>2015</v>
      </c>
      <c r="F6940" s="32">
        <v>18</v>
      </c>
      <c r="G6940" s="32">
        <v>303.6585369</v>
      </c>
    </row>
    <row r="6941" spans="1:7" x14ac:dyDescent="0.25">
      <c r="A6941" s="32">
        <v>2033</v>
      </c>
      <c r="B6941" s="33" t="s">
        <v>70</v>
      </c>
      <c r="C6941" s="33" t="s">
        <v>33</v>
      </c>
      <c r="D6941" s="33" t="s">
        <v>8</v>
      </c>
      <c r="E6941" s="32">
        <v>2016</v>
      </c>
      <c r="F6941" s="32">
        <v>17</v>
      </c>
      <c r="G6941" s="32">
        <v>341.5988443</v>
      </c>
    </row>
    <row r="6942" spans="1:7" x14ac:dyDescent="0.25">
      <c r="A6942" s="32">
        <v>2033</v>
      </c>
      <c r="B6942" s="33" t="s">
        <v>70</v>
      </c>
      <c r="C6942" s="33" t="s">
        <v>33</v>
      </c>
      <c r="D6942" s="33" t="s">
        <v>8</v>
      </c>
      <c r="E6942" s="32">
        <v>2017</v>
      </c>
      <c r="F6942" s="32">
        <v>16</v>
      </c>
      <c r="G6942" s="32">
        <v>467.55441869999999</v>
      </c>
    </row>
    <row r="6943" spans="1:7" x14ac:dyDescent="0.25">
      <c r="A6943" s="32">
        <v>2033</v>
      </c>
      <c r="B6943" s="33" t="s">
        <v>70</v>
      </c>
      <c r="C6943" s="33" t="s">
        <v>33</v>
      </c>
      <c r="D6943" s="33" t="s">
        <v>8</v>
      </c>
      <c r="E6943" s="32">
        <v>2018</v>
      </c>
      <c r="F6943" s="32">
        <v>15</v>
      </c>
      <c r="G6943" s="32">
        <v>529.32121900000004</v>
      </c>
    </row>
    <row r="6944" spans="1:7" x14ac:dyDescent="0.25">
      <c r="A6944" s="32">
        <v>2033</v>
      </c>
      <c r="B6944" s="33" t="s">
        <v>70</v>
      </c>
      <c r="C6944" s="33" t="s">
        <v>33</v>
      </c>
      <c r="D6944" s="33" t="s">
        <v>8</v>
      </c>
      <c r="E6944" s="32">
        <v>2019</v>
      </c>
      <c r="F6944" s="32">
        <v>14</v>
      </c>
      <c r="G6944" s="32">
        <v>629.74038619999999</v>
      </c>
    </row>
    <row r="6945" spans="1:7" x14ac:dyDescent="0.25">
      <c r="A6945" s="32">
        <v>2033</v>
      </c>
      <c r="B6945" s="33" t="s">
        <v>70</v>
      </c>
      <c r="C6945" s="33" t="s">
        <v>33</v>
      </c>
      <c r="D6945" s="33" t="s">
        <v>8</v>
      </c>
      <c r="E6945" s="32">
        <v>2020</v>
      </c>
      <c r="F6945" s="32">
        <v>13</v>
      </c>
      <c r="G6945" s="32">
        <v>818.52866410000001</v>
      </c>
    </row>
    <row r="6946" spans="1:7" x14ac:dyDescent="0.25">
      <c r="A6946" s="32">
        <v>2033</v>
      </c>
      <c r="B6946" s="33" t="s">
        <v>70</v>
      </c>
      <c r="C6946" s="33" t="s">
        <v>33</v>
      </c>
      <c r="D6946" s="33" t="s">
        <v>8</v>
      </c>
      <c r="E6946" s="32">
        <v>2021</v>
      </c>
      <c r="F6946" s="32">
        <v>12</v>
      </c>
      <c r="G6946" s="32">
        <v>1025.3138670000001</v>
      </c>
    </row>
    <row r="6947" spans="1:7" x14ac:dyDescent="0.25">
      <c r="A6947" s="32">
        <v>2033</v>
      </c>
      <c r="B6947" s="33" t="s">
        <v>70</v>
      </c>
      <c r="C6947" s="33" t="s">
        <v>33</v>
      </c>
      <c r="D6947" s="33" t="s">
        <v>8</v>
      </c>
      <c r="E6947" s="32">
        <v>2022</v>
      </c>
      <c r="F6947" s="32">
        <v>11</v>
      </c>
      <c r="G6947" s="32">
        <v>1429.066454</v>
      </c>
    </row>
    <row r="6948" spans="1:7" x14ac:dyDescent="0.25">
      <c r="A6948" s="32">
        <v>2033</v>
      </c>
      <c r="B6948" s="33" t="s">
        <v>70</v>
      </c>
      <c r="C6948" s="33" t="s">
        <v>33</v>
      </c>
      <c r="D6948" s="33" t="s">
        <v>8</v>
      </c>
      <c r="E6948" s="32">
        <v>2023</v>
      </c>
      <c r="F6948" s="32">
        <v>10</v>
      </c>
      <c r="G6948" s="32">
        <v>1895.4445222353368</v>
      </c>
    </row>
    <row r="6949" spans="1:7" x14ac:dyDescent="0.25">
      <c r="A6949" s="32">
        <v>2033</v>
      </c>
      <c r="B6949" s="33" t="s">
        <v>70</v>
      </c>
      <c r="C6949" s="33" t="s">
        <v>33</v>
      </c>
      <c r="D6949" s="33" t="s">
        <v>8</v>
      </c>
      <c r="E6949" s="32">
        <v>2024</v>
      </c>
      <c r="F6949" s="32">
        <v>9</v>
      </c>
      <c r="G6949" s="32">
        <v>1930.6705789195667</v>
      </c>
    </row>
    <row r="6950" spans="1:7" x14ac:dyDescent="0.25">
      <c r="A6950" s="32">
        <v>2033</v>
      </c>
      <c r="B6950" s="33" t="s">
        <v>70</v>
      </c>
      <c r="C6950" s="33" t="s">
        <v>33</v>
      </c>
      <c r="D6950" s="33" t="s">
        <v>8</v>
      </c>
      <c r="E6950" s="32">
        <v>2025</v>
      </c>
      <c r="F6950" s="32">
        <v>8</v>
      </c>
      <c r="G6950" s="32">
        <v>1993.2394165237608</v>
      </c>
    </row>
    <row r="6951" spans="1:7" x14ac:dyDescent="0.25">
      <c r="A6951" s="32">
        <v>2033</v>
      </c>
      <c r="B6951" s="33" t="s">
        <v>70</v>
      </c>
      <c r="C6951" s="33" t="s">
        <v>33</v>
      </c>
      <c r="D6951" s="33" t="s">
        <v>8</v>
      </c>
      <c r="E6951" s="32">
        <v>2026</v>
      </c>
      <c r="F6951" s="32">
        <v>7</v>
      </c>
      <c r="G6951" s="32">
        <v>2039.988777120979</v>
      </c>
    </row>
    <row r="6952" spans="1:7" x14ac:dyDescent="0.25">
      <c r="A6952" s="32">
        <v>2033</v>
      </c>
      <c r="B6952" s="33" t="s">
        <v>70</v>
      </c>
      <c r="C6952" s="33" t="s">
        <v>33</v>
      </c>
      <c r="D6952" s="33" t="s">
        <v>8</v>
      </c>
      <c r="E6952" s="32">
        <v>2027</v>
      </c>
      <c r="F6952" s="32">
        <v>6</v>
      </c>
      <c r="G6952" s="32">
        <v>2055.6510090760739</v>
      </c>
    </row>
    <row r="6953" spans="1:7" x14ac:dyDescent="0.25">
      <c r="A6953" s="32">
        <v>2033</v>
      </c>
      <c r="B6953" s="33" t="s">
        <v>70</v>
      </c>
      <c r="C6953" s="33" t="s">
        <v>33</v>
      </c>
      <c r="D6953" s="33" t="s">
        <v>8</v>
      </c>
      <c r="E6953" s="32">
        <v>2028</v>
      </c>
      <c r="F6953" s="32">
        <v>5</v>
      </c>
      <c r="G6953" s="32">
        <v>2088.6417376049594</v>
      </c>
    </row>
    <row r="6954" spans="1:7" x14ac:dyDescent="0.25">
      <c r="A6954" s="32">
        <v>2033</v>
      </c>
      <c r="B6954" s="33" t="s">
        <v>70</v>
      </c>
      <c r="C6954" s="33" t="s">
        <v>33</v>
      </c>
      <c r="D6954" s="33" t="s">
        <v>8</v>
      </c>
      <c r="E6954" s="32">
        <v>2029</v>
      </c>
      <c r="F6954" s="32">
        <v>4</v>
      </c>
      <c r="G6954" s="32">
        <v>2122.7868818925181</v>
      </c>
    </row>
    <row r="6955" spans="1:7" x14ac:dyDescent="0.25">
      <c r="A6955" s="32">
        <v>2033</v>
      </c>
      <c r="B6955" s="33" t="s">
        <v>70</v>
      </c>
      <c r="C6955" s="33" t="s">
        <v>33</v>
      </c>
      <c r="D6955" s="33" t="s">
        <v>8</v>
      </c>
      <c r="E6955" s="32">
        <v>2030</v>
      </c>
      <c r="F6955" s="32">
        <v>3</v>
      </c>
      <c r="G6955" s="32">
        <v>2158.0780616161283</v>
      </c>
    </row>
    <row r="6956" spans="1:7" x14ac:dyDescent="0.25">
      <c r="A6956" s="32">
        <v>2033</v>
      </c>
      <c r="B6956" s="33" t="s">
        <v>70</v>
      </c>
      <c r="C6956" s="33" t="s">
        <v>33</v>
      </c>
      <c r="D6956" s="33" t="s">
        <v>8</v>
      </c>
      <c r="E6956" s="32">
        <v>2031</v>
      </c>
      <c r="F6956" s="32">
        <v>2</v>
      </c>
      <c r="G6956" s="32">
        <v>2196.7564126444413</v>
      </c>
    </row>
    <row r="6957" spans="1:7" x14ac:dyDescent="0.25">
      <c r="A6957" s="32">
        <v>2033</v>
      </c>
      <c r="B6957" s="33" t="s">
        <v>70</v>
      </c>
      <c r="C6957" s="33" t="s">
        <v>33</v>
      </c>
      <c r="D6957" s="33" t="s">
        <v>8</v>
      </c>
      <c r="E6957" s="32">
        <v>2032</v>
      </c>
      <c r="F6957" s="32">
        <v>1</v>
      </c>
      <c r="G6957" s="32">
        <v>2293.7245158941701</v>
      </c>
    </row>
    <row r="6958" spans="1:7" x14ac:dyDescent="0.25">
      <c r="A6958" s="32">
        <v>2033</v>
      </c>
      <c r="B6958" s="33" t="s">
        <v>70</v>
      </c>
      <c r="C6958" s="33" t="s">
        <v>33</v>
      </c>
      <c r="D6958" s="33" t="s">
        <v>8</v>
      </c>
      <c r="E6958" s="32">
        <v>2033</v>
      </c>
      <c r="F6958" s="32">
        <v>0</v>
      </c>
      <c r="G6958" s="32">
        <v>2339.0552247262499</v>
      </c>
    </row>
    <row r="6959" spans="1:7" x14ac:dyDescent="0.25">
      <c r="A6959" s="32">
        <v>2033</v>
      </c>
      <c r="B6959" s="33" t="s">
        <v>70</v>
      </c>
      <c r="C6959" s="33" t="s">
        <v>33</v>
      </c>
      <c r="D6959" s="33" t="s">
        <v>8</v>
      </c>
      <c r="E6959" s="32">
        <v>2034</v>
      </c>
      <c r="F6959" s="32">
        <v>-1</v>
      </c>
      <c r="G6959" s="32">
        <v>1572.114658</v>
      </c>
    </row>
    <row r="6960" spans="1:7" x14ac:dyDescent="0.25">
      <c r="A6960" s="32">
        <v>2033</v>
      </c>
      <c r="B6960" s="33" t="s">
        <v>71</v>
      </c>
      <c r="C6960" s="33" t="s">
        <v>33</v>
      </c>
      <c r="D6960" s="33" t="s">
        <v>8</v>
      </c>
      <c r="E6960" s="32">
        <v>2010</v>
      </c>
      <c r="F6960" s="32">
        <v>23</v>
      </c>
      <c r="G6960" s="32">
        <v>1.7191747289999999</v>
      </c>
    </row>
    <row r="6961" spans="1:7" x14ac:dyDescent="0.25">
      <c r="A6961" s="32">
        <v>2033</v>
      </c>
      <c r="B6961" s="33" t="s">
        <v>71</v>
      </c>
      <c r="C6961" s="33" t="s">
        <v>33</v>
      </c>
      <c r="D6961" s="33" t="s">
        <v>8</v>
      </c>
      <c r="E6961" s="32">
        <v>2011</v>
      </c>
      <c r="F6961" s="32">
        <v>22</v>
      </c>
      <c r="G6961" s="32">
        <v>1.9919326420000001</v>
      </c>
    </row>
    <row r="6962" spans="1:7" x14ac:dyDescent="0.25">
      <c r="A6962" s="32">
        <v>2033</v>
      </c>
      <c r="B6962" s="33" t="s">
        <v>71</v>
      </c>
      <c r="C6962" s="33" t="s">
        <v>33</v>
      </c>
      <c r="D6962" s="33" t="s">
        <v>8</v>
      </c>
      <c r="E6962" s="32">
        <v>2012</v>
      </c>
      <c r="F6962" s="32">
        <v>21</v>
      </c>
      <c r="G6962" s="32">
        <v>3.6343004790000002</v>
      </c>
    </row>
    <row r="6963" spans="1:7" x14ac:dyDescent="0.25">
      <c r="A6963" s="32">
        <v>2033</v>
      </c>
      <c r="B6963" s="33" t="s">
        <v>71</v>
      </c>
      <c r="C6963" s="33" t="s">
        <v>33</v>
      </c>
      <c r="D6963" s="33" t="s">
        <v>8</v>
      </c>
      <c r="E6963" s="32">
        <v>2013</v>
      </c>
      <c r="F6963" s="32">
        <v>20</v>
      </c>
      <c r="G6963" s="32">
        <v>5.6525006099999997</v>
      </c>
    </row>
    <row r="6964" spans="1:7" x14ac:dyDescent="0.25">
      <c r="A6964" s="32">
        <v>2033</v>
      </c>
      <c r="B6964" s="33" t="s">
        <v>71</v>
      </c>
      <c r="C6964" s="33" t="s">
        <v>33</v>
      </c>
      <c r="D6964" s="33" t="s">
        <v>8</v>
      </c>
      <c r="E6964" s="32">
        <v>2014</v>
      </c>
      <c r="F6964" s="32">
        <v>19</v>
      </c>
      <c r="G6964" s="32">
        <v>10.316258879999999</v>
      </c>
    </row>
    <row r="6965" spans="1:7" x14ac:dyDescent="0.25">
      <c r="A6965" s="32">
        <v>2033</v>
      </c>
      <c r="B6965" s="33" t="s">
        <v>71</v>
      </c>
      <c r="C6965" s="33" t="s">
        <v>33</v>
      </c>
      <c r="D6965" s="33" t="s">
        <v>8</v>
      </c>
      <c r="E6965" s="32">
        <v>2015</v>
      </c>
      <c r="F6965" s="32">
        <v>18</v>
      </c>
      <c r="G6965" s="32">
        <v>17.70250953</v>
      </c>
    </row>
    <row r="6966" spans="1:7" x14ac:dyDescent="0.25">
      <c r="A6966" s="32">
        <v>2033</v>
      </c>
      <c r="B6966" s="33" t="s">
        <v>71</v>
      </c>
      <c r="C6966" s="33" t="s">
        <v>33</v>
      </c>
      <c r="D6966" s="33" t="s">
        <v>8</v>
      </c>
      <c r="E6966" s="32">
        <v>2016</v>
      </c>
      <c r="F6966" s="32">
        <v>17</v>
      </c>
      <c r="G6966" s="32">
        <v>15.70649708</v>
      </c>
    </row>
    <row r="6967" spans="1:7" x14ac:dyDescent="0.25">
      <c r="A6967" s="32">
        <v>2033</v>
      </c>
      <c r="B6967" s="33" t="s">
        <v>71</v>
      </c>
      <c r="C6967" s="33" t="s">
        <v>33</v>
      </c>
      <c r="D6967" s="33" t="s">
        <v>8</v>
      </c>
      <c r="E6967" s="32">
        <v>2017</v>
      </c>
      <c r="F6967" s="32">
        <v>16</v>
      </c>
      <c r="G6967" s="32">
        <v>20.09926377</v>
      </c>
    </row>
    <row r="6968" spans="1:7" x14ac:dyDescent="0.25">
      <c r="A6968" s="32">
        <v>2033</v>
      </c>
      <c r="B6968" s="33" t="s">
        <v>71</v>
      </c>
      <c r="C6968" s="33" t="s">
        <v>33</v>
      </c>
      <c r="D6968" s="33" t="s">
        <v>8</v>
      </c>
      <c r="E6968" s="32">
        <v>2018</v>
      </c>
      <c r="F6968" s="32">
        <v>15</v>
      </c>
      <c r="G6968" s="32">
        <v>25.911778470000002</v>
      </c>
    </row>
    <row r="6969" spans="1:7" x14ac:dyDescent="0.25">
      <c r="A6969" s="32">
        <v>2033</v>
      </c>
      <c r="B6969" s="33" t="s">
        <v>71</v>
      </c>
      <c r="C6969" s="33" t="s">
        <v>33</v>
      </c>
      <c r="D6969" s="33" t="s">
        <v>8</v>
      </c>
      <c r="E6969" s="32">
        <v>2019</v>
      </c>
      <c r="F6969" s="32">
        <v>14</v>
      </c>
      <c r="G6969" s="32">
        <v>30.661529510000001</v>
      </c>
    </row>
    <row r="6970" spans="1:7" x14ac:dyDescent="0.25">
      <c r="A6970" s="32">
        <v>2033</v>
      </c>
      <c r="B6970" s="33" t="s">
        <v>71</v>
      </c>
      <c r="C6970" s="33" t="s">
        <v>33</v>
      </c>
      <c r="D6970" s="33" t="s">
        <v>8</v>
      </c>
      <c r="E6970" s="32">
        <v>2020</v>
      </c>
      <c r="F6970" s="32">
        <v>13</v>
      </c>
      <c r="G6970" s="32">
        <v>39.730745859999999</v>
      </c>
    </row>
    <row r="6971" spans="1:7" x14ac:dyDescent="0.25">
      <c r="A6971" s="32">
        <v>2033</v>
      </c>
      <c r="B6971" s="33" t="s">
        <v>71</v>
      </c>
      <c r="C6971" s="33" t="s">
        <v>33</v>
      </c>
      <c r="D6971" s="33" t="s">
        <v>8</v>
      </c>
      <c r="E6971" s="32">
        <v>2021</v>
      </c>
      <c r="F6971" s="32">
        <v>12</v>
      </c>
      <c r="G6971" s="32">
        <v>49.582711969999998</v>
      </c>
    </row>
    <row r="6972" spans="1:7" x14ac:dyDescent="0.25">
      <c r="A6972" s="32">
        <v>2033</v>
      </c>
      <c r="B6972" s="33" t="s">
        <v>71</v>
      </c>
      <c r="C6972" s="33" t="s">
        <v>33</v>
      </c>
      <c r="D6972" s="33" t="s">
        <v>8</v>
      </c>
      <c r="E6972" s="32">
        <v>2022</v>
      </c>
      <c r="F6972" s="32">
        <v>11</v>
      </c>
      <c r="G6972" s="32">
        <v>68.972228200000004</v>
      </c>
    </row>
    <row r="6973" spans="1:7" x14ac:dyDescent="0.25">
      <c r="A6973" s="32">
        <v>2033</v>
      </c>
      <c r="B6973" s="33" t="s">
        <v>71</v>
      </c>
      <c r="C6973" s="33" t="s">
        <v>33</v>
      </c>
      <c r="D6973" s="33" t="s">
        <v>8</v>
      </c>
      <c r="E6973" s="32">
        <v>2023</v>
      </c>
      <c r="F6973" s="32">
        <v>10</v>
      </c>
      <c r="G6973" s="32">
        <v>91.159960469619989</v>
      </c>
    </row>
    <row r="6974" spans="1:7" x14ac:dyDescent="0.25">
      <c r="A6974" s="32">
        <v>2033</v>
      </c>
      <c r="B6974" s="33" t="s">
        <v>71</v>
      </c>
      <c r="C6974" s="33" t="s">
        <v>33</v>
      </c>
      <c r="D6974" s="33" t="s">
        <v>8</v>
      </c>
      <c r="E6974" s="32">
        <v>2024</v>
      </c>
      <c r="F6974" s="32">
        <v>9</v>
      </c>
      <c r="G6974" s="32">
        <v>93.125332764037935</v>
      </c>
    </row>
    <row r="6975" spans="1:7" x14ac:dyDescent="0.25">
      <c r="A6975" s="32">
        <v>2033</v>
      </c>
      <c r="B6975" s="33" t="s">
        <v>71</v>
      </c>
      <c r="C6975" s="33" t="s">
        <v>33</v>
      </c>
      <c r="D6975" s="33" t="s">
        <v>8</v>
      </c>
      <c r="E6975" s="32">
        <v>2025</v>
      </c>
      <c r="F6975" s="32">
        <v>8</v>
      </c>
      <c r="G6975" s="32">
        <v>96.595939690187279</v>
      </c>
    </row>
    <row r="6976" spans="1:7" x14ac:dyDescent="0.25">
      <c r="A6976" s="32">
        <v>2033</v>
      </c>
      <c r="B6976" s="33" t="s">
        <v>71</v>
      </c>
      <c r="C6976" s="33" t="s">
        <v>33</v>
      </c>
      <c r="D6976" s="33" t="s">
        <v>8</v>
      </c>
      <c r="E6976" s="32">
        <v>2026</v>
      </c>
      <c r="F6976" s="32">
        <v>7</v>
      </c>
      <c r="G6976" s="32">
        <v>99.321944184348524</v>
      </c>
    </row>
    <row r="6977" spans="1:7" x14ac:dyDescent="0.25">
      <c r="A6977" s="32">
        <v>2033</v>
      </c>
      <c r="B6977" s="33" t="s">
        <v>71</v>
      </c>
      <c r="C6977" s="33" t="s">
        <v>33</v>
      </c>
      <c r="D6977" s="33" t="s">
        <v>8</v>
      </c>
      <c r="E6977" s="32">
        <v>2027</v>
      </c>
      <c r="F6977" s="32">
        <v>6</v>
      </c>
      <c r="G6977" s="32">
        <v>100.157095707522</v>
      </c>
    </row>
    <row r="6978" spans="1:7" x14ac:dyDescent="0.25">
      <c r="A6978" s="32">
        <v>2033</v>
      </c>
      <c r="B6978" s="33" t="s">
        <v>71</v>
      </c>
      <c r="C6978" s="33" t="s">
        <v>33</v>
      </c>
      <c r="D6978" s="33" t="s">
        <v>8</v>
      </c>
      <c r="E6978" s="32">
        <v>2028</v>
      </c>
      <c r="F6978" s="32">
        <v>5</v>
      </c>
      <c r="G6978" s="32">
        <v>101.97093547613605</v>
      </c>
    </row>
    <row r="6979" spans="1:7" x14ac:dyDescent="0.25">
      <c r="A6979" s="32">
        <v>2033</v>
      </c>
      <c r="B6979" s="33" t="s">
        <v>71</v>
      </c>
      <c r="C6979" s="33" t="s">
        <v>33</v>
      </c>
      <c r="D6979" s="33" t="s">
        <v>8</v>
      </c>
      <c r="E6979" s="32">
        <v>2029</v>
      </c>
      <c r="F6979" s="32">
        <v>4</v>
      </c>
      <c r="G6979" s="32">
        <v>103.68459779619555</v>
      </c>
    </row>
    <row r="6980" spans="1:7" x14ac:dyDescent="0.25">
      <c r="A6980" s="32">
        <v>2033</v>
      </c>
      <c r="B6980" s="33" t="s">
        <v>71</v>
      </c>
      <c r="C6980" s="33" t="s">
        <v>33</v>
      </c>
      <c r="D6980" s="33" t="s">
        <v>8</v>
      </c>
      <c r="E6980" s="32">
        <v>2030</v>
      </c>
      <c r="F6980" s="32">
        <v>3</v>
      </c>
      <c r="G6980" s="32">
        <v>105.31855603116077</v>
      </c>
    </row>
    <row r="6981" spans="1:7" x14ac:dyDescent="0.25">
      <c r="A6981" s="32">
        <v>2033</v>
      </c>
      <c r="B6981" s="33" t="s">
        <v>71</v>
      </c>
      <c r="C6981" s="33" t="s">
        <v>33</v>
      </c>
      <c r="D6981" s="33" t="s">
        <v>8</v>
      </c>
      <c r="E6981" s="32">
        <v>2031</v>
      </c>
      <c r="F6981" s="32">
        <v>2</v>
      </c>
      <c r="G6981" s="32">
        <v>106.94155984518743</v>
      </c>
    </row>
    <row r="6982" spans="1:7" x14ac:dyDescent="0.25">
      <c r="A6982" s="32">
        <v>2033</v>
      </c>
      <c r="B6982" s="33" t="s">
        <v>71</v>
      </c>
      <c r="C6982" s="33" t="s">
        <v>33</v>
      </c>
      <c r="D6982" s="33" t="s">
        <v>8</v>
      </c>
      <c r="E6982" s="32">
        <v>2032</v>
      </c>
      <c r="F6982" s="32">
        <v>1</v>
      </c>
      <c r="G6982" s="32">
        <v>111.26108531397099</v>
      </c>
    </row>
    <row r="6983" spans="1:7" x14ac:dyDescent="0.25">
      <c r="A6983" s="32">
        <v>2033</v>
      </c>
      <c r="B6983" s="33" t="s">
        <v>71</v>
      </c>
      <c r="C6983" s="33" t="s">
        <v>33</v>
      </c>
      <c r="D6983" s="33" t="s">
        <v>8</v>
      </c>
      <c r="E6983" s="32">
        <v>2033</v>
      </c>
      <c r="F6983" s="32">
        <v>0</v>
      </c>
      <c r="G6983" s="32">
        <v>112.96024970000001</v>
      </c>
    </row>
    <row r="6984" spans="1:7" x14ac:dyDescent="0.25">
      <c r="A6984" s="32">
        <v>2033</v>
      </c>
      <c r="B6984" s="33" t="s">
        <v>71</v>
      </c>
      <c r="C6984" s="33" t="s">
        <v>33</v>
      </c>
      <c r="D6984" s="33" t="s">
        <v>8</v>
      </c>
      <c r="E6984" s="32">
        <v>2034</v>
      </c>
      <c r="F6984" s="32">
        <v>-1</v>
      </c>
      <c r="G6984" s="32">
        <v>75.922305087134404</v>
      </c>
    </row>
    <row r="6985" spans="1:7" x14ac:dyDescent="0.25">
      <c r="A6985" s="32">
        <v>2033</v>
      </c>
      <c r="B6985" s="33" t="s">
        <v>18</v>
      </c>
      <c r="C6985" s="33" t="s">
        <v>33</v>
      </c>
      <c r="D6985" s="33" t="s">
        <v>8</v>
      </c>
      <c r="E6985" s="32">
        <v>2018</v>
      </c>
      <c r="F6985" s="32">
        <v>15</v>
      </c>
      <c r="G6985" s="32">
        <v>0</v>
      </c>
    </row>
    <row r="6986" spans="1:7" x14ac:dyDescent="0.25">
      <c r="A6986" s="32">
        <v>2033</v>
      </c>
      <c r="B6986" s="33" t="s">
        <v>18</v>
      </c>
      <c r="C6986" s="33" t="s">
        <v>33</v>
      </c>
      <c r="D6986" s="33" t="s">
        <v>8</v>
      </c>
      <c r="E6986" s="32">
        <v>2020</v>
      </c>
      <c r="F6986" s="32">
        <v>13</v>
      </c>
      <c r="G6986" s="32">
        <v>0</v>
      </c>
    </row>
    <row r="6987" spans="1:7" x14ac:dyDescent="0.25">
      <c r="A6987" s="32">
        <v>2033</v>
      </c>
      <c r="B6987" s="33" t="s">
        <v>19</v>
      </c>
      <c r="C6987" s="33" t="s">
        <v>33</v>
      </c>
      <c r="D6987" s="33" t="s">
        <v>8</v>
      </c>
      <c r="E6987" s="32">
        <v>2018</v>
      </c>
      <c r="F6987" s="32">
        <v>15</v>
      </c>
      <c r="G6987" s="32">
        <v>0</v>
      </c>
    </row>
    <row r="6988" spans="1:7" x14ac:dyDescent="0.25">
      <c r="A6988" s="32">
        <v>2033</v>
      </c>
      <c r="B6988" s="33" t="s">
        <v>19</v>
      </c>
      <c r="C6988" s="33" t="s">
        <v>33</v>
      </c>
      <c r="D6988" s="33" t="s">
        <v>8</v>
      </c>
      <c r="E6988" s="32">
        <v>2020</v>
      </c>
      <c r="F6988" s="32">
        <v>13</v>
      </c>
      <c r="G6988" s="32">
        <v>0</v>
      </c>
    </row>
    <row r="6989" spans="1:7" x14ac:dyDescent="0.25">
      <c r="A6989" s="32">
        <v>2033</v>
      </c>
      <c r="B6989" s="33" t="s">
        <v>21</v>
      </c>
      <c r="C6989" s="33" t="s">
        <v>33</v>
      </c>
      <c r="D6989" s="33" t="s">
        <v>8</v>
      </c>
      <c r="E6989" s="32">
        <v>2010</v>
      </c>
      <c r="F6989" s="32">
        <v>23</v>
      </c>
      <c r="G6989" s="32">
        <v>38.271302232317097</v>
      </c>
    </row>
    <row r="6990" spans="1:7" x14ac:dyDescent="0.25">
      <c r="A6990" s="32">
        <v>2033</v>
      </c>
      <c r="B6990" s="33" t="s">
        <v>21</v>
      </c>
      <c r="C6990" s="33" t="s">
        <v>33</v>
      </c>
      <c r="D6990" s="33" t="s">
        <v>8</v>
      </c>
      <c r="E6990" s="32">
        <v>2011</v>
      </c>
      <c r="F6990" s="32">
        <v>22</v>
      </c>
      <c r="G6990" s="32">
        <v>54.09365935268881</v>
      </c>
    </row>
    <row r="6991" spans="1:7" x14ac:dyDescent="0.25">
      <c r="A6991" s="32">
        <v>2033</v>
      </c>
      <c r="B6991" s="33" t="s">
        <v>21</v>
      </c>
      <c r="C6991" s="33" t="s">
        <v>33</v>
      </c>
      <c r="D6991" s="33" t="s">
        <v>8</v>
      </c>
      <c r="E6991" s="32">
        <v>2012</v>
      </c>
      <c r="F6991" s="32">
        <v>21</v>
      </c>
      <c r="G6991" s="32">
        <v>71.311294834133292</v>
      </c>
    </row>
    <row r="6992" spans="1:7" x14ac:dyDescent="0.25">
      <c r="A6992" s="32">
        <v>2033</v>
      </c>
      <c r="B6992" s="33" t="s">
        <v>21</v>
      </c>
      <c r="C6992" s="33" t="s">
        <v>33</v>
      </c>
      <c r="D6992" s="33" t="s">
        <v>8</v>
      </c>
      <c r="E6992" s="32">
        <v>2013</v>
      </c>
      <c r="F6992" s="32">
        <v>20</v>
      </c>
      <c r="G6992" s="32">
        <v>92.514052981068104</v>
      </c>
    </row>
    <row r="6993" spans="1:7" x14ac:dyDescent="0.25">
      <c r="A6993" s="32">
        <v>2033</v>
      </c>
      <c r="B6993" s="33" t="s">
        <v>21</v>
      </c>
      <c r="C6993" s="33" t="s">
        <v>33</v>
      </c>
      <c r="D6993" s="33" t="s">
        <v>8</v>
      </c>
      <c r="E6993" s="32">
        <v>2014</v>
      </c>
      <c r="F6993" s="32">
        <v>19</v>
      </c>
      <c r="G6993" s="32">
        <v>120.06316454724855</v>
      </c>
    </row>
    <row r="6994" spans="1:7" x14ac:dyDescent="0.25">
      <c r="A6994" s="32">
        <v>2033</v>
      </c>
      <c r="B6994" s="33" t="s">
        <v>21</v>
      </c>
      <c r="C6994" s="33" t="s">
        <v>33</v>
      </c>
      <c r="D6994" s="33" t="s">
        <v>8</v>
      </c>
      <c r="E6994" s="32">
        <v>2015</v>
      </c>
      <c r="F6994" s="32">
        <v>18</v>
      </c>
      <c r="G6994" s="32">
        <v>150.41649036511171</v>
      </c>
    </row>
    <row r="6995" spans="1:7" x14ac:dyDescent="0.25">
      <c r="A6995" s="32">
        <v>2033</v>
      </c>
      <c r="B6995" s="33" t="s">
        <v>21</v>
      </c>
      <c r="C6995" s="33" t="s">
        <v>33</v>
      </c>
      <c r="D6995" s="33" t="s">
        <v>8</v>
      </c>
      <c r="E6995" s="32">
        <v>2016</v>
      </c>
      <c r="F6995" s="32">
        <v>17</v>
      </c>
      <c r="G6995" s="32">
        <v>179.77839958212331</v>
      </c>
    </row>
    <row r="6996" spans="1:7" x14ac:dyDescent="0.25">
      <c r="A6996" s="32">
        <v>2033</v>
      </c>
      <c r="B6996" s="33" t="s">
        <v>21</v>
      </c>
      <c r="C6996" s="33" t="s">
        <v>33</v>
      </c>
      <c r="D6996" s="33" t="s">
        <v>8</v>
      </c>
      <c r="E6996" s="32">
        <v>2017</v>
      </c>
      <c r="F6996" s="32">
        <v>16</v>
      </c>
      <c r="G6996" s="32">
        <v>213.51567368162745</v>
      </c>
    </row>
    <row r="6997" spans="1:7" x14ac:dyDescent="0.25">
      <c r="A6997" s="32">
        <v>2033</v>
      </c>
      <c r="B6997" s="33" t="s">
        <v>21</v>
      </c>
      <c r="C6997" s="33" t="s">
        <v>33</v>
      </c>
      <c r="D6997" s="33" t="s">
        <v>8</v>
      </c>
      <c r="E6997" s="32">
        <v>2018</v>
      </c>
      <c r="F6997" s="32">
        <v>15</v>
      </c>
      <c r="G6997" s="32">
        <v>238.77276918564218</v>
      </c>
    </row>
    <row r="6998" spans="1:7" x14ac:dyDescent="0.25">
      <c r="A6998" s="32">
        <v>2033</v>
      </c>
      <c r="B6998" s="33" t="s">
        <v>21</v>
      </c>
      <c r="C6998" s="33" t="s">
        <v>33</v>
      </c>
      <c r="D6998" s="33" t="s">
        <v>8</v>
      </c>
      <c r="E6998" s="32">
        <v>2019</v>
      </c>
      <c r="F6998" s="32">
        <v>14</v>
      </c>
      <c r="G6998" s="32">
        <v>270.08297733811833</v>
      </c>
    </row>
    <row r="6999" spans="1:7" x14ac:dyDescent="0.25">
      <c r="A6999" s="32">
        <v>2033</v>
      </c>
      <c r="B6999" s="33" t="s">
        <v>21</v>
      </c>
      <c r="C6999" s="33" t="s">
        <v>33</v>
      </c>
      <c r="D6999" s="33" t="s">
        <v>8</v>
      </c>
      <c r="E6999" s="32">
        <v>2020</v>
      </c>
      <c r="F6999" s="32">
        <v>13</v>
      </c>
      <c r="G6999" s="32">
        <v>297.80766579585418</v>
      </c>
    </row>
    <row r="7000" spans="1:7" x14ac:dyDescent="0.25">
      <c r="A7000" s="32">
        <v>2033</v>
      </c>
      <c r="B7000" s="33" t="s">
        <v>21</v>
      </c>
      <c r="C7000" s="33" t="s">
        <v>33</v>
      </c>
      <c r="D7000" s="33" t="s">
        <v>8</v>
      </c>
      <c r="E7000" s="32">
        <v>2021</v>
      </c>
      <c r="F7000" s="32">
        <v>12</v>
      </c>
      <c r="G7000" s="32">
        <v>321.2824743191087</v>
      </c>
    </row>
    <row r="7001" spans="1:7" x14ac:dyDescent="0.25">
      <c r="A7001" s="32">
        <v>2033</v>
      </c>
      <c r="B7001" s="33" t="s">
        <v>21</v>
      </c>
      <c r="C7001" s="33" t="s">
        <v>33</v>
      </c>
      <c r="D7001" s="33" t="s">
        <v>8</v>
      </c>
      <c r="E7001" s="32">
        <v>2022</v>
      </c>
      <c r="F7001" s="32">
        <v>11</v>
      </c>
      <c r="G7001" s="32">
        <v>341.32399351607972</v>
      </c>
    </row>
    <row r="7002" spans="1:7" x14ac:dyDescent="0.25">
      <c r="A7002" s="32">
        <v>2033</v>
      </c>
      <c r="B7002" s="33" t="s">
        <v>21</v>
      </c>
      <c r="C7002" s="33" t="s">
        <v>33</v>
      </c>
      <c r="D7002" s="33" t="s">
        <v>8</v>
      </c>
      <c r="E7002" s="32">
        <v>2023</v>
      </c>
      <c r="F7002" s="32">
        <v>10</v>
      </c>
      <c r="G7002" s="32">
        <v>363.97316413817168</v>
      </c>
    </row>
    <row r="7003" spans="1:7" x14ac:dyDescent="0.25">
      <c r="A7003" s="32">
        <v>2033</v>
      </c>
      <c r="B7003" s="33" t="s">
        <v>21</v>
      </c>
      <c r="C7003" s="33" t="s">
        <v>33</v>
      </c>
      <c r="D7003" s="33" t="s">
        <v>8</v>
      </c>
      <c r="E7003" s="32">
        <v>2024</v>
      </c>
      <c r="F7003" s="32">
        <v>9</v>
      </c>
      <c r="G7003" s="32">
        <v>377.37054243359432</v>
      </c>
    </row>
    <row r="7004" spans="1:7" x14ac:dyDescent="0.25">
      <c r="A7004" s="32">
        <v>2033</v>
      </c>
      <c r="B7004" s="33" t="s">
        <v>21</v>
      </c>
      <c r="C7004" s="33" t="s">
        <v>33</v>
      </c>
      <c r="D7004" s="33" t="s">
        <v>8</v>
      </c>
      <c r="E7004" s="32">
        <v>2025</v>
      </c>
      <c r="F7004" s="32">
        <v>8</v>
      </c>
      <c r="G7004" s="32">
        <v>393.56429271052798</v>
      </c>
    </row>
    <row r="7005" spans="1:7" x14ac:dyDescent="0.25">
      <c r="A7005" s="32">
        <v>2033</v>
      </c>
      <c r="B7005" s="33" t="s">
        <v>21</v>
      </c>
      <c r="C7005" s="33" t="s">
        <v>33</v>
      </c>
      <c r="D7005" s="33" t="s">
        <v>8</v>
      </c>
      <c r="E7005" s="32">
        <v>2026</v>
      </c>
      <c r="F7005" s="32">
        <v>7</v>
      </c>
      <c r="G7005" s="32">
        <v>404.72339708147456</v>
      </c>
    </row>
    <row r="7006" spans="1:7" x14ac:dyDescent="0.25">
      <c r="A7006" s="32">
        <v>2033</v>
      </c>
      <c r="B7006" s="33" t="s">
        <v>21</v>
      </c>
      <c r="C7006" s="33" t="s">
        <v>33</v>
      </c>
      <c r="D7006" s="33" t="s">
        <v>8</v>
      </c>
      <c r="E7006" s="32">
        <v>2027</v>
      </c>
      <c r="F7006" s="32">
        <v>6</v>
      </c>
      <c r="G7006" s="32">
        <v>408.36619377788094</v>
      </c>
    </row>
    <row r="7007" spans="1:7" x14ac:dyDescent="0.25">
      <c r="A7007" s="32">
        <v>2033</v>
      </c>
      <c r="B7007" s="33" t="s">
        <v>21</v>
      </c>
      <c r="C7007" s="33" t="s">
        <v>33</v>
      </c>
      <c r="D7007" s="33" t="s">
        <v>8</v>
      </c>
      <c r="E7007" s="32">
        <v>2028</v>
      </c>
      <c r="F7007" s="32">
        <v>5</v>
      </c>
      <c r="G7007" s="32">
        <v>414.26898396152171</v>
      </c>
    </row>
    <row r="7008" spans="1:7" x14ac:dyDescent="0.25">
      <c r="A7008" s="32">
        <v>2033</v>
      </c>
      <c r="B7008" s="33" t="s">
        <v>21</v>
      </c>
      <c r="C7008" s="33" t="s">
        <v>33</v>
      </c>
      <c r="D7008" s="33" t="s">
        <v>8</v>
      </c>
      <c r="E7008" s="32">
        <v>2029</v>
      </c>
      <c r="F7008" s="32">
        <v>4</v>
      </c>
      <c r="G7008" s="32">
        <v>419.66745178728871</v>
      </c>
    </row>
    <row r="7009" spans="1:7" x14ac:dyDescent="0.25">
      <c r="A7009" s="32">
        <v>2033</v>
      </c>
      <c r="B7009" s="33" t="s">
        <v>21</v>
      </c>
      <c r="C7009" s="33" t="s">
        <v>33</v>
      </c>
      <c r="D7009" s="33" t="s">
        <v>8</v>
      </c>
      <c r="E7009" s="32">
        <v>2030</v>
      </c>
      <c r="F7009" s="32">
        <v>3</v>
      </c>
      <c r="G7009" s="32">
        <v>426.12780167262406</v>
      </c>
    </row>
    <row r="7010" spans="1:7" x14ac:dyDescent="0.25">
      <c r="A7010" s="32">
        <v>2033</v>
      </c>
      <c r="B7010" s="33" t="s">
        <v>21</v>
      </c>
      <c r="C7010" s="33" t="s">
        <v>33</v>
      </c>
      <c r="D7010" s="33" t="s">
        <v>8</v>
      </c>
      <c r="E7010" s="32">
        <v>2031</v>
      </c>
      <c r="F7010" s="32">
        <v>2</v>
      </c>
      <c r="G7010" s="32">
        <v>431.22525424645198</v>
      </c>
    </row>
    <row r="7011" spans="1:7" x14ac:dyDescent="0.25">
      <c r="A7011" s="32">
        <v>2033</v>
      </c>
      <c r="B7011" s="33" t="s">
        <v>21</v>
      </c>
      <c r="C7011" s="33" t="s">
        <v>33</v>
      </c>
      <c r="D7011" s="33" t="s">
        <v>8</v>
      </c>
      <c r="E7011" s="32">
        <v>2032</v>
      </c>
      <c r="F7011" s="32">
        <v>1</v>
      </c>
      <c r="G7011" s="32">
        <v>447.91432869649901</v>
      </c>
    </row>
    <row r="7012" spans="1:7" x14ac:dyDescent="0.25">
      <c r="A7012" s="32">
        <v>2033</v>
      </c>
      <c r="B7012" s="33" t="s">
        <v>21</v>
      </c>
      <c r="C7012" s="33" t="s">
        <v>33</v>
      </c>
      <c r="D7012" s="33" t="s">
        <v>8</v>
      </c>
      <c r="E7012" s="32">
        <v>2033</v>
      </c>
      <c r="F7012" s="32">
        <v>0</v>
      </c>
      <c r="G7012" s="32">
        <v>455.88733839600002</v>
      </c>
    </row>
    <row r="7013" spans="1:7" x14ac:dyDescent="0.25">
      <c r="A7013" s="32">
        <v>2033</v>
      </c>
      <c r="B7013" s="33" t="s">
        <v>21</v>
      </c>
      <c r="C7013" s="33" t="s">
        <v>33</v>
      </c>
      <c r="D7013" s="33" t="s">
        <v>8</v>
      </c>
      <c r="E7013" s="32">
        <v>2034</v>
      </c>
      <c r="F7013" s="32">
        <v>-1</v>
      </c>
      <c r="G7013" s="32">
        <v>135.98617820000001</v>
      </c>
    </row>
    <row r="7014" spans="1:7" x14ac:dyDescent="0.25">
      <c r="A7014" s="32">
        <v>2033</v>
      </c>
      <c r="B7014" s="33" t="s">
        <v>22</v>
      </c>
      <c r="C7014" s="33" t="s">
        <v>33</v>
      </c>
      <c r="D7014" s="33" t="s">
        <v>8</v>
      </c>
      <c r="E7014" s="32">
        <v>2010</v>
      </c>
      <c r="F7014" s="32">
        <v>23</v>
      </c>
      <c r="G7014" s="32">
        <v>157.82812909512973</v>
      </c>
    </row>
    <row r="7015" spans="1:7" x14ac:dyDescent="0.25">
      <c r="A7015" s="32">
        <v>2033</v>
      </c>
      <c r="B7015" s="33" t="s">
        <v>22</v>
      </c>
      <c r="C7015" s="33" t="s">
        <v>33</v>
      </c>
      <c r="D7015" s="33" t="s">
        <v>8</v>
      </c>
      <c r="E7015" s="32">
        <v>2011</v>
      </c>
      <c r="F7015" s="32">
        <v>22</v>
      </c>
      <c r="G7015" s="32">
        <v>227.05262677538781</v>
      </c>
    </row>
    <row r="7016" spans="1:7" x14ac:dyDescent="0.25">
      <c r="A7016" s="32">
        <v>2033</v>
      </c>
      <c r="B7016" s="33" t="s">
        <v>22</v>
      </c>
      <c r="C7016" s="33" t="s">
        <v>33</v>
      </c>
      <c r="D7016" s="33" t="s">
        <v>8</v>
      </c>
      <c r="E7016" s="32">
        <v>2012</v>
      </c>
      <c r="F7016" s="32">
        <v>21</v>
      </c>
      <c r="G7016" s="32">
        <v>305.92503851797875</v>
      </c>
    </row>
    <row r="7017" spans="1:7" x14ac:dyDescent="0.25">
      <c r="A7017" s="32">
        <v>2033</v>
      </c>
      <c r="B7017" s="33" t="s">
        <v>22</v>
      </c>
      <c r="C7017" s="33" t="s">
        <v>33</v>
      </c>
      <c r="D7017" s="33" t="s">
        <v>8</v>
      </c>
      <c r="E7017" s="32">
        <v>2013</v>
      </c>
      <c r="F7017" s="32">
        <v>20</v>
      </c>
      <c r="G7017" s="32">
        <v>406.8634869756774</v>
      </c>
    </row>
    <row r="7018" spans="1:7" x14ac:dyDescent="0.25">
      <c r="A7018" s="32">
        <v>2033</v>
      </c>
      <c r="B7018" s="33" t="s">
        <v>22</v>
      </c>
      <c r="C7018" s="33" t="s">
        <v>33</v>
      </c>
      <c r="D7018" s="33" t="s">
        <v>8</v>
      </c>
      <c r="E7018" s="32">
        <v>2014</v>
      </c>
      <c r="F7018" s="32">
        <v>19</v>
      </c>
      <c r="G7018" s="32">
        <v>538.55825240954164</v>
      </c>
    </row>
    <row r="7019" spans="1:7" x14ac:dyDescent="0.25">
      <c r="A7019" s="32">
        <v>2033</v>
      </c>
      <c r="B7019" s="33" t="s">
        <v>22</v>
      </c>
      <c r="C7019" s="33" t="s">
        <v>33</v>
      </c>
      <c r="D7019" s="33" t="s">
        <v>8</v>
      </c>
      <c r="E7019" s="32">
        <v>2015</v>
      </c>
      <c r="F7019" s="32">
        <v>18</v>
      </c>
      <c r="G7019" s="32">
        <v>680.16814179112112</v>
      </c>
    </row>
    <row r="7020" spans="1:7" x14ac:dyDescent="0.25">
      <c r="A7020" s="32">
        <v>2033</v>
      </c>
      <c r="B7020" s="33" t="s">
        <v>22</v>
      </c>
      <c r="C7020" s="33" t="s">
        <v>33</v>
      </c>
      <c r="D7020" s="33" t="s">
        <v>8</v>
      </c>
      <c r="E7020" s="32">
        <v>2016</v>
      </c>
      <c r="F7020" s="32">
        <v>17</v>
      </c>
      <c r="G7020" s="32">
        <v>810.69065013264571</v>
      </c>
    </row>
    <row r="7021" spans="1:7" x14ac:dyDescent="0.25">
      <c r="A7021" s="32">
        <v>2033</v>
      </c>
      <c r="B7021" s="33" t="s">
        <v>22</v>
      </c>
      <c r="C7021" s="33" t="s">
        <v>33</v>
      </c>
      <c r="D7021" s="33" t="s">
        <v>8</v>
      </c>
      <c r="E7021" s="32">
        <v>2017</v>
      </c>
      <c r="F7021" s="32">
        <v>16</v>
      </c>
      <c r="G7021" s="32">
        <v>962.03552642462523</v>
      </c>
    </row>
    <row r="7022" spans="1:7" x14ac:dyDescent="0.25">
      <c r="A7022" s="32">
        <v>2033</v>
      </c>
      <c r="B7022" s="33" t="s">
        <v>22</v>
      </c>
      <c r="C7022" s="33" t="s">
        <v>33</v>
      </c>
      <c r="D7022" s="33" t="s">
        <v>8</v>
      </c>
      <c r="E7022" s="32">
        <v>2018</v>
      </c>
      <c r="F7022" s="32">
        <v>15</v>
      </c>
      <c r="G7022" s="32">
        <v>1076.2532872978588</v>
      </c>
    </row>
    <row r="7023" spans="1:7" x14ac:dyDescent="0.25">
      <c r="A7023" s="32">
        <v>2033</v>
      </c>
      <c r="B7023" s="33" t="s">
        <v>22</v>
      </c>
      <c r="C7023" s="33" t="s">
        <v>33</v>
      </c>
      <c r="D7023" s="33" t="s">
        <v>8</v>
      </c>
      <c r="E7023" s="32">
        <v>2019</v>
      </c>
      <c r="F7023" s="32">
        <v>14</v>
      </c>
      <c r="G7023" s="32">
        <v>1215.4300726287595</v>
      </c>
    </row>
    <row r="7024" spans="1:7" x14ac:dyDescent="0.25">
      <c r="A7024" s="32">
        <v>2033</v>
      </c>
      <c r="B7024" s="33" t="s">
        <v>22</v>
      </c>
      <c r="C7024" s="33" t="s">
        <v>33</v>
      </c>
      <c r="D7024" s="33" t="s">
        <v>8</v>
      </c>
      <c r="E7024" s="32">
        <v>2020</v>
      </c>
      <c r="F7024" s="32">
        <v>13</v>
      </c>
      <c r="G7024" s="32">
        <v>1331.4773160603361</v>
      </c>
    </row>
    <row r="7025" spans="1:7" x14ac:dyDescent="0.25">
      <c r="A7025" s="32">
        <v>2033</v>
      </c>
      <c r="B7025" s="33" t="s">
        <v>22</v>
      </c>
      <c r="C7025" s="33" t="s">
        <v>33</v>
      </c>
      <c r="D7025" s="33" t="s">
        <v>8</v>
      </c>
      <c r="E7025" s="32">
        <v>2021</v>
      </c>
      <c r="F7025" s="32">
        <v>12</v>
      </c>
      <c r="G7025" s="32">
        <v>1425.1381196064438</v>
      </c>
    </row>
    <row r="7026" spans="1:7" x14ac:dyDescent="0.25">
      <c r="A7026" s="32">
        <v>2033</v>
      </c>
      <c r="B7026" s="33" t="s">
        <v>22</v>
      </c>
      <c r="C7026" s="33" t="s">
        <v>33</v>
      </c>
      <c r="D7026" s="33" t="s">
        <v>8</v>
      </c>
      <c r="E7026" s="32">
        <v>2022</v>
      </c>
      <c r="F7026" s="32">
        <v>11</v>
      </c>
      <c r="G7026" s="32">
        <v>1502.4990676685857</v>
      </c>
    </row>
    <row r="7027" spans="1:7" x14ac:dyDescent="0.25">
      <c r="A7027" s="32">
        <v>2033</v>
      </c>
      <c r="B7027" s="33" t="s">
        <v>22</v>
      </c>
      <c r="C7027" s="33" t="s">
        <v>33</v>
      </c>
      <c r="D7027" s="33" t="s">
        <v>8</v>
      </c>
      <c r="E7027" s="32">
        <v>2023</v>
      </c>
      <c r="F7027" s="32">
        <v>10</v>
      </c>
      <c r="G7027" s="32">
        <v>1594.7680637429924</v>
      </c>
    </row>
    <row r="7028" spans="1:7" x14ac:dyDescent="0.25">
      <c r="A7028" s="32">
        <v>2033</v>
      </c>
      <c r="B7028" s="33" t="s">
        <v>22</v>
      </c>
      <c r="C7028" s="33" t="s">
        <v>33</v>
      </c>
      <c r="D7028" s="33" t="s">
        <v>8</v>
      </c>
      <c r="E7028" s="32">
        <v>2024</v>
      </c>
      <c r="F7028" s="32">
        <v>9</v>
      </c>
      <c r="G7028" s="32">
        <v>1583.6426509999999</v>
      </c>
    </row>
    <row r="7029" spans="1:7" x14ac:dyDescent="0.25">
      <c r="A7029" s="32">
        <v>2033</v>
      </c>
      <c r="B7029" s="33" t="s">
        <v>22</v>
      </c>
      <c r="C7029" s="33" t="s">
        <v>33</v>
      </c>
      <c r="D7029" s="33" t="s">
        <v>8</v>
      </c>
      <c r="E7029" s="32">
        <v>2025</v>
      </c>
      <c r="F7029" s="32">
        <v>8</v>
      </c>
      <c r="G7029" s="32">
        <v>1633.7634270000001</v>
      </c>
    </row>
    <row r="7030" spans="1:7" x14ac:dyDescent="0.25">
      <c r="A7030" s="32">
        <v>2033</v>
      </c>
      <c r="B7030" s="33" t="s">
        <v>22</v>
      </c>
      <c r="C7030" s="33" t="s">
        <v>33</v>
      </c>
      <c r="D7030" s="33" t="s">
        <v>8</v>
      </c>
      <c r="E7030" s="32">
        <v>2026</v>
      </c>
      <c r="F7030" s="32">
        <v>7</v>
      </c>
      <c r="G7030" s="32">
        <v>1741.7950864548679</v>
      </c>
    </row>
    <row r="7031" spans="1:7" x14ac:dyDescent="0.25">
      <c r="A7031" s="32">
        <v>2033</v>
      </c>
      <c r="B7031" s="33" t="s">
        <v>22</v>
      </c>
      <c r="C7031" s="33" t="s">
        <v>33</v>
      </c>
      <c r="D7031" s="33" t="s">
        <v>8</v>
      </c>
      <c r="E7031" s="32">
        <v>2027</v>
      </c>
      <c r="F7031" s="32">
        <v>6</v>
      </c>
      <c r="G7031" s="32">
        <v>1746.0560988253455</v>
      </c>
    </row>
    <row r="7032" spans="1:7" x14ac:dyDescent="0.25">
      <c r="A7032" s="32">
        <v>2033</v>
      </c>
      <c r="B7032" s="33" t="s">
        <v>22</v>
      </c>
      <c r="C7032" s="33" t="s">
        <v>33</v>
      </c>
      <c r="D7032" s="33" t="s">
        <v>8</v>
      </c>
      <c r="E7032" s="32">
        <v>2028</v>
      </c>
      <c r="F7032" s="32">
        <v>5</v>
      </c>
      <c r="G7032" s="32">
        <v>1763.48135569033</v>
      </c>
    </row>
    <row r="7033" spans="1:7" x14ac:dyDescent="0.25">
      <c r="A7033" s="32">
        <v>2033</v>
      </c>
      <c r="B7033" s="33" t="s">
        <v>22</v>
      </c>
      <c r="C7033" s="33" t="s">
        <v>33</v>
      </c>
      <c r="D7033" s="33" t="s">
        <v>8</v>
      </c>
      <c r="E7033" s="32">
        <v>2029</v>
      </c>
      <c r="F7033" s="32">
        <v>4</v>
      </c>
      <c r="G7033" s="32">
        <v>1780.7447857347879</v>
      </c>
    </row>
    <row r="7034" spans="1:7" x14ac:dyDescent="0.25">
      <c r="A7034" s="32">
        <v>2033</v>
      </c>
      <c r="B7034" s="33" t="s">
        <v>22</v>
      </c>
      <c r="C7034" s="33" t="s">
        <v>33</v>
      </c>
      <c r="D7034" s="33" t="s">
        <v>8</v>
      </c>
      <c r="E7034" s="32">
        <v>2030</v>
      </c>
      <c r="F7034" s="32">
        <v>3</v>
      </c>
      <c r="G7034" s="32">
        <v>1799.2033282580799</v>
      </c>
    </row>
    <row r="7035" spans="1:7" x14ac:dyDescent="0.25">
      <c r="A7035" s="32">
        <v>2033</v>
      </c>
      <c r="B7035" s="33" t="s">
        <v>22</v>
      </c>
      <c r="C7035" s="33" t="s">
        <v>33</v>
      </c>
      <c r="D7035" s="33" t="s">
        <v>8</v>
      </c>
      <c r="E7035" s="32">
        <v>2031</v>
      </c>
      <c r="F7035" s="32">
        <v>2</v>
      </c>
      <c r="G7035" s="32">
        <v>1821.4420168294864</v>
      </c>
    </row>
    <row r="7036" spans="1:7" x14ac:dyDescent="0.25">
      <c r="A7036" s="32">
        <v>2033</v>
      </c>
      <c r="B7036" s="33" t="s">
        <v>22</v>
      </c>
      <c r="C7036" s="33" t="s">
        <v>33</v>
      </c>
      <c r="D7036" s="33" t="s">
        <v>8</v>
      </c>
      <c r="E7036" s="32">
        <v>2032</v>
      </c>
      <c r="F7036" s="32">
        <v>1</v>
      </c>
      <c r="G7036" s="32">
        <v>1893.0141858574</v>
      </c>
    </row>
    <row r="7037" spans="1:7" x14ac:dyDescent="0.25">
      <c r="A7037" s="32">
        <v>2033</v>
      </c>
      <c r="B7037" s="33" t="s">
        <v>22</v>
      </c>
      <c r="C7037" s="33" t="s">
        <v>33</v>
      </c>
      <c r="D7037" s="33" t="s">
        <v>8</v>
      </c>
      <c r="E7037" s="32">
        <v>2033</v>
      </c>
      <c r="F7037" s="32">
        <v>0</v>
      </c>
      <c r="G7037" s="32">
        <v>1922.7607620000001</v>
      </c>
    </row>
    <row r="7038" spans="1:7" x14ac:dyDescent="0.25">
      <c r="A7038" s="32">
        <v>2033</v>
      </c>
      <c r="B7038" s="33" t="s">
        <v>22</v>
      </c>
      <c r="C7038" s="33" t="s">
        <v>33</v>
      </c>
      <c r="D7038" s="33" t="s">
        <v>8</v>
      </c>
      <c r="E7038" s="32">
        <v>2034</v>
      </c>
      <c r="F7038" s="32">
        <v>-1</v>
      </c>
      <c r="G7038" s="32">
        <v>583.88361650000002</v>
      </c>
    </row>
    <row r="7039" spans="1:7" x14ac:dyDescent="0.25">
      <c r="A7039" s="32">
        <v>2033</v>
      </c>
      <c r="B7039" s="33" t="s">
        <v>23</v>
      </c>
      <c r="C7039" s="33" t="s">
        <v>33</v>
      </c>
      <c r="D7039" s="33" t="s">
        <v>8</v>
      </c>
      <c r="E7039" s="32">
        <v>2010</v>
      </c>
      <c r="F7039" s="32">
        <v>23</v>
      </c>
      <c r="G7039" s="32">
        <v>58.541258377437238</v>
      </c>
    </row>
    <row r="7040" spans="1:7" x14ac:dyDescent="0.25">
      <c r="A7040" s="32">
        <v>2033</v>
      </c>
      <c r="B7040" s="33" t="s">
        <v>23</v>
      </c>
      <c r="C7040" s="33" t="s">
        <v>33</v>
      </c>
      <c r="D7040" s="33" t="s">
        <v>8</v>
      </c>
      <c r="E7040" s="32">
        <v>2011</v>
      </c>
      <c r="F7040" s="32">
        <v>22</v>
      </c>
      <c r="G7040" s="32">
        <v>90.480779885976901</v>
      </c>
    </row>
    <row r="7041" spans="1:7" x14ac:dyDescent="0.25">
      <c r="A7041" s="32">
        <v>2033</v>
      </c>
      <c r="B7041" s="33" t="s">
        <v>23</v>
      </c>
      <c r="C7041" s="33" t="s">
        <v>33</v>
      </c>
      <c r="D7041" s="33" t="s">
        <v>8</v>
      </c>
      <c r="E7041" s="32">
        <v>2012</v>
      </c>
      <c r="F7041" s="32">
        <v>21</v>
      </c>
      <c r="G7041" s="32">
        <v>127.94972776099033</v>
      </c>
    </row>
    <row r="7042" spans="1:7" x14ac:dyDescent="0.25">
      <c r="A7042" s="32">
        <v>2033</v>
      </c>
      <c r="B7042" s="33" t="s">
        <v>23</v>
      </c>
      <c r="C7042" s="33" t="s">
        <v>33</v>
      </c>
      <c r="D7042" s="33" t="s">
        <v>8</v>
      </c>
      <c r="E7042" s="32">
        <v>2013</v>
      </c>
      <c r="F7042" s="32">
        <v>20</v>
      </c>
      <c r="G7042" s="32">
        <v>177.75982893559464</v>
      </c>
    </row>
    <row r="7043" spans="1:7" x14ac:dyDescent="0.25">
      <c r="A7043" s="32">
        <v>2033</v>
      </c>
      <c r="B7043" s="33" t="s">
        <v>23</v>
      </c>
      <c r="C7043" s="33" t="s">
        <v>33</v>
      </c>
      <c r="D7043" s="33" t="s">
        <v>8</v>
      </c>
      <c r="E7043" s="32">
        <v>2014</v>
      </c>
      <c r="F7043" s="32">
        <v>19</v>
      </c>
      <c r="G7043" s="32">
        <v>244.96351707509208</v>
      </c>
    </row>
    <row r="7044" spans="1:7" x14ac:dyDescent="0.25">
      <c r="A7044" s="32">
        <v>2033</v>
      </c>
      <c r="B7044" s="33" t="s">
        <v>23</v>
      </c>
      <c r="C7044" s="33" t="s">
        <v>33</v>
      </c>
      <c r="D7044" s="33" t="s">
        <v>8</v>
      </c>
      <c r="E7044" s="32">
        <v>2015</v>
      </c>
      <c r="F7044" s="32">
        <v>18</v>
      </c>
      <c r="G7044" s="32">
        <v>321.34116498098092</v>
      </c>
    </row>
    <row r="7045" spans="1:7" x14ac:dyDescent="0.25">
      <c r="A7045" s="32">
        <v>2033</v>
      </c>
      <c r="B7045" s="33" t="s">
        <v>23</v>
      </c>
      <c r="C7045" s="33" t="s">
        <v>33</v>
      </c>
      <c r="D7045" s="33" t="s">
        <v>8</v>
      </c>
      <c r="E7045" s="32">
        <v>2016</v>
      </c>
      <c r="F7045" s="32">
        <v>17</v>
      </c>
      <c r="G7045" s="32">
        <v>397.2815132021085</v>
      </c>
    </row>
    <row r="7046" spans="1:7" x14ac:dyDescent="0.25">
      <c r="A7046" s="32">
        <v>2033</v>
      </c>
      <c r="B7046" s="33" t="s">
        <v>23</v>
      </c>
      <c r="C7046" s="33" t="s">
        <v>33</v>
      </c>
      <c r="D7046" s="33" t="s">
        <v>8</v>
      </c>
      <c r="E7046" s="32">
        <v>2017</v>
      </c>
      <c r="F7046" s="32">
        <v>16</v>
      </c>
      <c r="G7046" s="32">
        <v>489.61311147018671</v>
      </c>
    </row>
    <row r="7047" spans="1:7" x14ac:dyDescent="0.25">
      <c r="A7047" s="32">
        <v>2033</v>
      </c>
      <c r="B7047" s="33" t="s">
        <v>23</v>
      </c>
      <c r="C7047" s="33" t="s">
        <v>33</v>
      </c>
      <c r="D7047" s="33" t="s">
        <v>8</v>
      </c>
      <c r="E7047" s="32">
        <v>2018</v>
      </c>
      <c r="F7047" s="32">
        <v>15</v>
      </c>
      <c r="G7047" s="32">
        <v>544.91896406235003</v>
      </c>
    </row>
    <row r="7048" spans="1:7" x14ac:dyDescent="0.25">
      <c r="A7048" s="32">
        <v>2033</v>
      </c>
      <c r="B7048" s="33" t="s">
        <v>23</v>
      </c>
      <c r="C7048" s="33" t="s">
        <v>33</v>
      </c>
      <c r="D7048" s="33" t="s">
        <v>8</v>
      </c>
      <c r="E7048" s="32">
        <v>2019</v>
      </c>
      <c r="F7048" s="32">
        <v>14</v>
      </c>
      <c r="G7048" s="32">
        <v>614.67364502474038</v>
      </c>
    </row>
    <row r="7049" spans="1:7" x14ac:dyDescent="0.25">
      <c r="A7049" s="32">
        <v>2033</v>
      </c>
      <c r="B7049" s="33" t="s">
        <v>23</v>
      </c>
      <c r="C7049" s="33" t="s">
        <v>33</v>
      </c>
      <c r="D7049" s="33" t="s">
        <v>8</v>
      </c>
      <c r="E7049" s="32">
        <v>2020</v>
      </c>
      <c r="F7049" s="32">
        <v>13</v>
      </c>
      <c r="G7049" s="32">
        <v>675.80231755489615</v>
      </c>
    </row>
    <row r="7050" spans="1:7" x14ac:dyDescent="0.25">
      <c r="A7050" s="32">
        <v>2033</v>
      </c>
      <c r="B7050" s="33" t="s">
        <v>23</v>
      </c>
      <c r="C7050" s="33" t="s">
        <v>33</v>
      </c>
      <c r="D7050" s="33" t="s">
        <v>8</v>
      </c>
      <c r="E7050" s="32">
        <v>2021</v>
      </c>
      <c r="F7050" s="32">
        <v>12</v>
      </c>
      <c r="G7050" s="32">
        <v>721.13422577845085</v>
      </c>
    </row>
    <row r="7051" spans="1:7" x14ac:dyDescent="0.25">
      <c r="A7051" s="32">
        <v>2033</v>
      </c>
      <c r="B7051" s="33" t="s">
        <v>23</v>
      </c>
      <c r="C7051" s="33" t="s">
        <v>33</v>
      </c>
      <c r="D7051" s="33" t="s">
        <v>8</v>
      </c>
      <c r="E7051" s="32">
        <v>2022</v>
      </c>
      <c r="F7051" s="32">
        <v>11</v>
      </c>
      <c r="G7051" s="32">
        <v>760.76770501120393</v>
      </c>
    </row>
    <row r="7052" spans="1:7" x14ac:dyDescent="0.25">
      <c r="A7052" s="32">
        <v>2033</v>
      </c>
      <c r="B7052" s="33" t="s">
        <v>23</v>
      </c>
      <c r="C7052" s="33" t="s">
        <v>33</v>
      </c>
      <c r="D7052" s="33" t="s">
        <v>8</v>
      </c>
      <c r="E7052" s="32">
        <v>2023</v>
      </c>
      <c r="F7052" s="32">
        <v>10</v>
      </c>
      <c r="G7052" s="32">
        <v>809.74060392066031</v>
      </c>
    </row>
    <row r="7053" spans="1:7" x14ac:dyDescent="0.25">
      <c r="A7053" s="32">
        <v>2033</v>
      </c>
      <c r="B7053" s="33" t="s">
        <v>23</v>
      </c>
      <c r="C7053" s="33" t="s">
        <v>33</v>
      </c>
      <c r="D7053" s="33" t="s">
        <v>8</v>
      </c>
      <c r="E7053" s="32">
        <v>2024</v>
      </c>
      <c r="F7053" s="32">
        <v>9</v>
      </c>
      <c r="G7053" s="32">
        <v>741.90587159999995</v>
      </c>
    </row>
    <row r="7054" spans="1:7" x14ac:dyDescent="0.25">
      <c r="A7054" s="32">
        <v>2033</v>
      </c>
      <c r="B7054" s="33" t="s">
        <v>23</v>
      </c>
      <c r="C7054" s="33" t="s">
        <v>33</v>
      </c>
      <c r="D7054" s="33" t="s">
        <v>8</v>
      </c>
      <c r="E7054" s="32">
        <v>2025</v>
      </c>
      <c r="F7054" s="32">
        <v>8</v>
      </c>
      <c r="G7054" s="32">
        <v>755.97147729999995</v>
      </c>
    </row>
    <row r="7055" spans="1:7" x14ac:dyDescent="0.25">
      <c r="A7055" s="32">
        <v>2033</v>
      </c>
      <c r="B7055" s="33" t="s">
        <v>23</v>
      </c>
      <c r="C7055" s="33" t="s">
        <v>33</v>
      </c>
      <c r="D7055" s="33" t="s">
        <v>8</v>
      </c>
      <c r="E7055" s="32">
        <v>2026</v>
      </c>
      <c r="F7055" s="32">
        <v>7</v>
      </c>
      <c r="G7055" s="32">
        <v>850.50055729999997</v>
      </c>
    </row>
    <row r="7056" spans="1:7" x14ac:dyDescent="0.25">
      <c r="A7056" s="32">
        <v>2033</v>
      </c>
      <c r="B7056" s="33" t="s">
        <v>23</v>
      </c>
      <c r="C7056" s="33" t="s">
        <v>33</v>
      </c>
      <c r="D7056" s="33" t="s">
        <v>8</v>
      </c>
      <c r="E7056" s="32">
        <v>2027</v>
      </c>
      <c r="F7056" s="32">
        <v>6</v>
      </c>
      <c r="G7056" s="32">
        <v>901.85909454048272</v>
      </c>
    </row>
    <row r="7057" spans="1:7" x14ac:dyDescent="0.25">
      <c r="A7057" s="32">
        <v>2033</v>
      </c>
      <c r="B7057" s="33" t="s">
        <v>23</v>
      </c>
      <c r="C7057" s="33" t="s">
        <v>33</v>
      </c>
      <c r="D7057" s="33" t="s">
        <v>8</v>
      </c>
      <c r="E7057" s="32">
        <v>2028</v>
      </c>
      <c r="F7057" s="32">
        <v>5</v>
      </c>
      <c r="G7057" s="32">
        <v>908.86583110000004</v>
      </c>
    </row>
    <row r="7058" spans="1:7" x14ac:dyDescent="0.25">
      <c r="A7058" s="32">
        <v>2033</v>
      </c>
      <c r="B7058" s="33" t="s">
        <v>23</v>
      </c>
      <c r="C7058" s="33" t="s">
        <v>33</v>
      </c>
      <c r="D7058" s="33" t="s">
        <v>8</v>
      </c>
      <c r="E7058" s="32">
        <v>2029</v>
      </c>
      <c r="F7058" s="32">
        <v>4</v>
      </c>
      <c r="G7058" s="32">
        <v>881.92601999999999</v>
      </c>
    </row>
    <row r="7059" spans="1:7" x14ac:dyDescent="0.25">
      <c r="A7059" s="32">
        <v>2033</v>
      </c>
      <c r="B7059" s="33" t="s">
        <v>23</v>
      </c>
      <c r="C7059" s="33" t="s">
        <v>33</v>
      </c>
      <c r="D7059" s="33" t="s">
        <v>8</v>
      </c>
      <c r="E7059" s="32">
        <v>2030</v>
      </c>
      <c r="F7059" s="32">
        <v>3</v>
      </c>
      <c r="G7059" s="32">
        <v>879.4233309</v>
      </c>
    </row>
    <row r="7060" spans="1:7" x14ac:dyDescent="0.25">
      <c r="A7060" s="32">
        <v>2033</v>
      </c>
      <c r="B7060" s="33" t="s">
        <v>23</v>
      </c>
      <c r="C7060" s="33" t="s">
        <v>33</v>
      </c>
      <c r="D7060" s="33" t="s">
        <v>8</v>
      </c>
      <c r="E7060" s="32">
        <v>2031</v>
      </c>
      <c r="F7060" s="32">
        <v>2</v>
      </c>
      <c r="G7060" s="32">
        <v>939.09758769999996</v>
      </c>
    </row>
    <row r="7061" spans="1:7" x14ac:dyDescent="0.25">
      <c r="A7061" s="32">
        <v>2033</v>
      </c>
      <c r="B7061" s="33" t="s">
        <v>23</v>
      </c>
      <c r="C7061" s="33" t="s">
        <v>33</v>
      </c>
      <c r="D7061" s="33" t="s">
        <v>8</v>
      </c>
      <c r="E7061" s="32">
        <v>2032</v>
      </c>
      <c r="F7061" s="32">
        <v>1</v>
      </c>
      <c r="G7061" s="32">
        <v>974.92833297949903</v>
      </c>
    </row>
    <row r="7062" spans="1:7" x14ac:dyDescent="0.25">
      <c r="A7062" s="32">
        <v>2033</v>
      </c>
      <c r="B7062" s="33" t="s">
        <v>23</v>
      </c>
      <c r="C7062" s="33" t="s">
        <v>33</v>
      </c>
      <c r="D7062" s="33" t="s">
        <v>8</v>
      </c>
      <c r="E7062" s="32">
        <v>2033</v>
      </c>
      <c r="F7062" s="32">
        <v>0</v>
      </c>
      <c r="G7062" s="32">
        <v>987.16768649999995</v>
      </c>
    </row>
    <row r="7063" spans="1:7" x14ac:dyDescent="0.25">
      <c r="A7063" s="32">
        <v>2033</v>
      </c>
      <c r="B7063" s="33" t="s">
        <v>23</v>
      </c>
      <c r="C7063" s="33" t="s">
        <v>33</v>
      </c>
      <c r="D7063" s="33" t="s">
        <v>8</v>
      </c>
      <c r="E7063" s="32">
        <v>2034</v>
      </c>
      <c r="F7063" s="32">
        <v>-1</v>
      </c>
      <c r="G7063" s="32">
        <v>312.99261377949898</v>
      </c>
    </row>
    <row r="7064" spans="1:7" x14ac:dyDescent="0.25">
      <c r="A7064" s="32">
        <v>2033</v>
      </c>
      <c r="B7064" s="33" t="s">
        <v>24</v>
      </c>
      <c r="C7064" s="33" t="s">
        <v>33</v>
      </c>
      <c r="D7064" s="33" t="s">
        <v>8</v>
      </c>
      <c r="E7064" s="32">
        <v>2010</v>
      </c>
      <c r="F7064" s="32">
        <v>23</v>
      </c>
      <c r="G7064" s="32">
        <v>65.86951768922215</v>
      </c>
    </row>
    <row r="7065" spans="1:7" x14ac:dyDescent="0.25">
      <c r="A7065" s="32">
        <v>2033</v>
      </c>
      <c r="B7065" s="33" t="s">
        <v>24</v>
      </c>
      <c r="C7065" s="33" t="s">
        <v>33</v>
      </c>
      <c r="D7065" s="33" t="s">
        <v>8</v>
      </c>
      <c r="E7065" s="32">
        <v>2011</v>
      </c>
      <c r="F7065" s="32">
        <v>22</v>
      </c>
      <c r="G7065" s="32">
        <v>94.058647979072916</v>
      </c>
    </row>
    <row r="7066" spans="1:7" x14ac:dyDescent="0.25">
      <c r="A7066" s="32">
        <v>2033</v>
      </c>
      <c r="B7066" s="33" t="s">
        <v>24</v>
      </c>
      <c r="C7066" s="33" t="s">
        <v>33</v>
      </c>
      <c r="D7066" s="33" t="s">
        <v>8</v>
      </c>
      <c r="E7066" s="32">
        <v>2012</v>
      </c>
      <c r="F7066" s="32">
        <v>21</v>
      </c>
      <c r="G7066" s="32">
        <v>125.39414699515311</v>
      </c>
    </row>
    <row r="7067" spans="1:7" x14ac:dyDescent="0.25">
      <c r="A7067" s="32">
        <v>2033</v>
      </c>
      <c r="B7067" s="33" t="s">
        <v>24</v>
      </c>
      <c r="C7067" s="33" t="s">
        <v>33</v>
      </c>
      <c r="D7067" s="33" t="s">
        <v>8</v>
      </c>
      <c r="E7067" s="32">
        <v>2013</v>
      </c>
      <c r="F7067" s="32">
        <v>20</v>
      </c>
      <c r="G7067" s="32">
        <v>164.12953274702957</v>
      </c>
    </row>
    <row r="7068" spans="1:7" x14ac:dyDescent="0.25">
      <c r="A7068" s="32">
        <v>2033</v>
      </c>
      <c r="B7068" s="33" t="s">
        <v>24</v>
      </c>
      <c r="C7068" s="33" t="s">
        <v>33</v>
      </c>
      <c r="D7068" s="33" t="s">
        <v>8</v>
      </c>
      <c r="E7068" s="32">
        <v>2014</v>
      </c>
      <c r="F7068" s="32">
        <v>19</v>
      </c>
      <c r="G7068" s="32">
        <v>213.66968256445946</v>
      </c>
    </row>
    <row r="7069" spans="1:7" x14ac:dyDescent="0.25">
      <c r="A7069" s="32">
        <v>2033</v>
      </c>
      <c r="B7069" s="33" t="s">
        <v>24</v>
      </c>
      <c r="C7069" s="33" t="s">
        <v>33</v>
      </c>
      <c r="D7069" s="33" t="s">
        <v>8</v>
      </c>
      <c r="E7069" s="32">
        <v>2015</v>
      </c>
      <c r="F7069" s="32">
        <v>18</v>
      </c>
      <c r="G7069" s="32">
        <v>265.59700826002751</v>
      </c>
    </row>
    <row r="7070" spans="1:7" x14ac:dyDescent="0.25">
      <c r="A7070" s="32">
        <v>2033</v>
      </c>
      <c r="B7070" s="33" t="s">
        <v>24</v>
      </c>
      <c r="C7070" s="33" t="s">
        <v>33</v>
      </c>
      <c r="D7070" s="33" t="s">
        <v>8</v>
      </c>
      <c r="E7070" s="32">
        <v>2016</v>
      </c>
      <c r="F7070" s="32">
        <v>17</v>
      </c>
      <c r="G7070" s="32">
        <v>315.52246428641394</v>
      </c>
    </row>
    <row r="7071" spans="1:7" x14ac:dyDescent="0.25">
      <c r="A7071" s="32">
        <v>2033</v>
      </c>
      <c r="B7071" s="33" t="s">
        <v>24</v>
      </c>
      <c r="C7071" s="33" t="s">
        <v>33</v>
      </c>
      <c r="D7071" s="33" t="s">
        <v>8</v>
      </c>
      <c r="E7071" s="32">
        <v>2017</v>
      </c>
      <c r="F7071" s="32">
        <v>16</v>
      </c>
      <c r="G7071" s="32">
        <v>373.56654074657928</v>
      </c>
    </row>
    <row r="7072" spans="1:7" x14ac:dyDescent="0.25">
      <c r="A7072" s="32">
        <v>2033</v>
      </c>
      <c r="B7072" s="33" t="s">
        <v>24</v>
      </c>
      <c r="C7072" s="33" t="s">
        <v>33</v>
      </c>
      <c r="D7072" s="33" t="s">
        <v>8</v>
      </c>
      <c r="E7072" s="32">
        <v>2018</v>
      </c>
      <c r="F7072" s="32">
        <v>15</v>
      </c>
      <c r="G7072" s="32">
        <v>416.93850428777267</v>
      </c>
    </row>
    <row r="7073" spans="1:7" x14ac:dyDescent="0.25">
      <c r="A7073" s="32">
        <v>2033</v>
      </c>
      <c r="B7073" s="33" t="s">
        <v>24</v>
      </c>
      <c r="C7073" s="33" t="s">
        <v>33</v>
      </c>
      <c r="D7073" s="33" t="s">
        <v>8</v>
      </c>
      <c r="E7073" s="32">
        <v>2019</v>
      </c>
      <c r="F7073" s="32">
        <v>14</v>
      </c>
      <c r="G7073" s="32">
        <v>469.11931852821851</v>
      </c>
    </row>
    <row r="7074" spans="1:7" x14ac:dyDescent="0.25">
      <c r="A7074" s="32">
        <v>2033</v>
      </c>
      <c r="B7074" s="33" t="s">
        <v>24</v>
      </c>
      <c r="C7074" s="33" t="s">
        <v>33</v>
      </c>
      <c r="D7074" s="33" t="s">
        <v>8</v>
      </c>
      <c r="E7074" s="32">
        <v>2020</v>
      </c>
      <c r="F7074" s="32">
        <v>13</v>
      </c>
      <c r="G7074" s="32">
        <v>512.57134809987872</v>
      </c>
    </row>
    <row r="7075" spans="1:7" x14ac:dyDescent="0.25">
      <c r="A7075" s="32">
        <v>2033</v>
      </c>
      <c r="B7075" s="33" t="s">
        <v>24</v>
      </c>
      <c r="C7075" s="33" t="s">
        <v>33</v>
      </c>
      <c r="D7075" s="33" t="s">
        <v>8</v>
      </c>
      <c r="E7075" s="32">
        <v>2021</v>
      </c>
      <c r="F7075" s="32">
        <v>12</v>
      </c>
      <c r="G7075" s="32">
        <v>546.87738287294371</v>
      </c>
    </row>
    <row r="7076" spans="1:7" x14ac:dyDescent="0.25">
      <c r="A7076" s="32">
        <v>2033</v>
      </c>
      <c r="B7076" s="33" t="s">
        <v>24</v>
      </c>
      <c r="C7076" s="33" t="s">
        <v>33</v>
      </c>
      <c r="D7076" s="33" t="s">
        <v>8</v>
      </c>
      <c r="E7076" s="32">
        <v>2022</v>
      </c>
      <c r="F7076" s="32">
        <v>11</v>
      </c>
      <c r="G7076" s="32">
        <v>576.4651840410138</v>
      </c>
    </row>
    <row r="7077" spans="1:7" x14ac:dyDescent="0.25">
      <c r="A7077" s="32">
        <v>2033</v>
      </c>
      <c r="B7077" s="33" t="s">
        <v>24</v>
      </c>
      <c r="C7077" s="33" t="s">
        <v>33</v>
      </c>
      <c r="D7077" s="33" t="s">
        <v>8</v>
      </c>
      <c r="E7077" s="32">
        <v>2023</v>
      </c>
      <c r="F7077" s="32">
        <v>10</v>
      </c>
      <c r="G7077" s="32">
        <v>611.09417914765038</v>
      </c>
    </row>
    <row r="7078" spans="1:7" x14ac:dyDescent="0.25">
      <c r="A7078" s="32">
        <v>2033</v>
      </c>
      <c r="B7078" s="33" t="s">
        <v>24</v>
      </c>
      <c r="C7078" s="33" t="s">
        <v>33</v>
      </c>
      <c r="D7078" s="33" t="s">
        <v>8</v>
      </c>
      <c r="E7078" s="32">
        <v>2024</v>
      </c>
      <c r="F7078" s="32">
        <v>9</v>
      </c>
      <c r="G7078" s="32">
        <v>630.12903418785106</v>
      </c>
    </row>
    <row r="7079" spans="1:7" x14ac:dyDescent="0.25">
      <c r="A7079" s="32">
        <v>2033</v>
      </c>
      <c r="B7079" s="33" t="s">
        <v>24</v>
      </c>
      <c r="C7079" s="33" t="s">
        <v>33</v>
      </c>
      <c r="D7079" s="33" t="s">
        <v>8</v>
      </c>
      <c r="E7079" s="32">
        <v>2025</v>
      </c>
      <c r="F7079" s="32">
        <v>8</v>
      </c>
      <c r="G7079" s="32">
        <v>654.43659931974139</v>
      </c>
    </row>
    <row r="7080" spans="1:7" x14ac:dyDescent="0.25">
      <c r="A7080" s="32">
        <v>2033</v>
      </c>
      <c r="B7080" s="33" t="s">
        <v>24</v>
      </c>
      <c r="C7080" s="33" t="s">
        <v>33</v>
      </c>
      <c r="D7080" s="33" t="s">
        <v>8</v>
      </c>
      <c r="E7080" s="32">
        <v>2026</v>
      </c>
      <c r="F7080" s="32">
        <v>7</v>
      </c>
      <c r="G7080" s="32">
        <v>670.80697866805451</v>
      </c>
    </row>
    <row r="7081" spans="1:7" x14ac:dyDescent="0.25">
      <c r="A7081" s="32">
        <v>2033</v>
      </c>
      <c r="B7081" s="33" t="s">
        <v>24</v>
      </c>
      <c r="C7081" s="33" t="s">
        <v>33</v>
      </c>
      <c r="D7081" s="33" t="s">
        <v>8</v>
      </c>
      <c r="E7081" s="32">
        <v>2027</v>
      </c>
      <c r="F7081" s="32">
        <v>6</v>
      </c>
      <c r="G7081" s="32">
        <v>676.4267463963705</v>
      </c>
    </row>
    <row r="7082" spans="1:7" x14ac:dyDescent="0.25">
      <c r="A7082" s="32">
        <v>2033</v>
      </c>
      <c r="B7082" s="33" t="s">
        <v>24</v>
      </c>
      <c r="C7082" s="33" t="s">
        <v>33</v>
      </c>
      <c r="D7082" s="33" t="s">
        <v>8</v>
      </c>
      <c r="E7082" s="32">
        <v>2028</v>
      </c>
      <c r="F7082" s="32">
        <v>5</v>
      </c>
      <c r="G7082" s="32">
        <v>688.81688124613572</v>
      </c>
    </row>
    <row r="7083" spans="1:7" x14ac:dyDescent="0.25">
      <c r="A7083" s="32">
        <v>2033</v>
      </c>
      <c r="B7083" s="33" t="s">
        <v>24</v>
      </c>
      <c r="C7083" s="33" t="s">
        <v>33</v>
      </c>
      <c r="D7083" s="33" t="s">
        <v>8</v>
      </c>
      <c r="E7083" s="32">
        <v>2029</v>
      </c>
      <c r="F7083" s="32">
        <v>4</v>
      </c>
      <c r="G7083" s="32">
        <v>701.62188109330634</v>
      </c>
    </row>
    <row r="7084" spans="1:7" x14ac:dyDescent="0.25">
      <c r="A7084" s="32">
        <v>2033</v>
      </c>
      <c r="B7084" s="33" t="s">
        <v>24</v>
      </c>
      <c r="C7084" s="33" t="s">
        <v>33</v>
      </c>
      <c r="D7084" s="33" t="s">
        <v>8</v>
      </c>
      <c r="E7084" s="32">
        <v>2030</v>
      </c>
      <c r="F7084" s="32">
        <v>3</v>
      </c>
      <c r="G7084" s="32">
        <v>713.89645741004074</v>
      </c>
    </row>
    <row r="7085" spans="1:7" x14ac:dyDescent="0.25">
      <c r="A7085" s="32">
        <v>2033</v>
      </c>
      <c r="B7085" s="33" t="s">
        <v>24</v>
      </c>
      <c r="C7085" s="33" t="s">
        <v>33</v>
      </c>
      <c r="D7085" s="33" t="s">
        <v>8</v>
      </c>
      <c r="E7085" s="32">
        <v>2031</v>
      </c>
      <c r="F7085" s="32">
        <v>2</v>
      </c>
      <c r="G7085" s="32">
        <v>728.06430627503107</v>
      </c>
    </row>
    <row r="7086" spans="1:7" x14ac:dyDescent="0.25">
      <c r="A7086" s="32">
        <v>2033</v>
      </c>
      <c r="B7086" s="33" t="s">
        <v>24</v>
      </c>
      <c r="C7086" s="33" t="s">
        <v>33</v>
      </c>
      <c r="D7086" s="33" t="s">
        <v>8</v>
      </c>
      <c r="E7086" s="32">
        <v>2032</v>
      </c>
      <c r="F7086" s="32">
        <v>1</v>
      </c>
      <c r="G7086" s="32">
        <v>760.90535676759896</v>
      </c>
    </row>
    <row r="7087" spans="1:7" x14ac:dyDescent="0.25">
      <c r="A7087" s="32">
        <v>2033</v>
      </c>
      <c r="B7087" s="33" t="s">
        <v>24</v>
      </c>
      <c r="C7087" s="33" t="s">
        <v>33</v>
      </c>
      <c r="D7087" s="33" t="s">
        <v>8</v>
      </c>
      <c r="E7087" s="32">
        <v>2033</v>
      </c>
      <c r="F7087" s="32">
        <v>0</v>
      </c>
      <c r="G7087" s="32">
        <v>776.49082989689998</v>
      </c>
    </row>
    <row r="7088" spans="1:7" x14ac:dyDescent="0.25">
      <c r="A7088" s="32">
        <v>2033</v>
      </c>
      <c r="B7088" s="33" t="s">
        <v>24</v>
      </c>
      <c r="C7088" s="33" t="s">
        <v>33</v>
      </c>
      <c r="D7088" s="33" t="s">
        <v>8</v>
      </c>
      <c r="E7088" s="32">
        <v>2034</v>
      </c>
      <c r="F7088" s="32">
        <v>-1</v>
      </c>
      <c r="G7088" s="32">
        <v>178.03008716719901</v>
      </c>
    </row>
    <row r="7089" spans="1:7" x14ac:dyDescent="0.25">
      <c r="A7089" s="32">
        <v>2033</v>
      </c>
      <c r="B7089" s="33" t="s">
        <v>25</v>
      </c>
      <c r="C7089" s="33" t="s">
        <v>33</v>
      </c>
      <c r="D7089" s="33" t="s">
        <v>8</v>
      </c>
      <c r="E7089" s="32">
        <v>2010</v>
      </c>
      <c r="F7089" s="32">
        <v>23</v>
      </c>
      <c r="G7089" s="32">
        <v>279.0614263096947</v>
      </c>
    </row>
    <row r="7090" spans="1:7" x14ac:dyDescent="0.25">
      <c r="A7090" s="32">
        <v>2033</v>
      </c>
      <c r="B7090" s="33" t="s">
        <v>25</v>
      </c>
      <c r="C7090" s="33" t="s">
        <v>33</v>
      </c>
      <c r="D7090" s="33" t="s">
        <v>8</v>
      </c>
      <c r="E7090" s="32">
        <v>2011</v>
      </c>
      <c r="F7090" s="32">
        <v>22</v>
      </c>
      <c r="G7090" s="32">
        <v>398.80513739221874</v>
      </c>
    </row>
    <row r="7091" spans="1:7" x14ac:dyDescent="0.25">
      <c r="A7091" s="32">
        <v>2033</v>
      </c>
      <c r="B7091" s="33" t="s">
        <v>25</v>
      </c>
      <c r="C7091" s="33" t="s">
        <v>33</v>
      </c>
      <c r="D7091" s="33" t="s">
        <v>8</v>
      </c>
      <c r="E7091" s="32">
        <v>2012</v>
      </c>
      <c r="F7091" s="32">
        <v>21</v>
      </c>
      <c r="G7091" s="32">
        <v>544.43187568565872</v>
      </c>
    </row>
    <row r="7092" spans="1:7" x14ac:dyDescent="0.25">
      <c r="A7092" s="32">
        <v>2033</v>
      </c>
      <c r="B7092" s="33" t="s">
        <v>25</v>
      </c>
      <c r="C7092" s="33" t="s">
        <v>33</v>
      </c>
      <c r="D7092" s="33" t="s">
        <v>8</v>
      </c>
      <c r="E7092" s="32">
        <v>2013</v>
      </c>
      <c r="F7092" s="32">
        <v>20</v>
      </c>
      <c r="G7092" s="32">
        <v>739.34651504394003</v>
      </c>
    </row>
    <row r="7093" spans="1:7" x14ac:dyDescent="0.25">
      <c r="A7093" s="32">
        <v>2033</v>
      </c>
      <c r="B7093" s="33" t="s">
        <v>25</v>
      </c>
      <c r="C7093" s="33" t="s">
        <v>33</v>
      </c>
      <c r="D7093" s="33" t="s">
        <v>8</v>
      </c>
      <c r="E7093" s="32">
        <v>2014</v>
      </c>
      <c r="F7093" s="32">
        <v>19</v>
      </c>
      <c r="G7093" s="32">
        <v>999.00920654873676</v>
      </c>
    </row>
    <row r="7094" spans="1:7" x14ac:dyDescent="0.25">
      <c r="A7094" s="32">
        <v>2033</v>
      </c>
      <c r="B7094" s="33" t="s">
        <v>25</v>
      </c>
      <c r="C7094" s="33" t="s">
        <v>33</v>
      </c>
      <c r="D7094" s="33" t="s">
        <v>8</v>
      </c>
      <c r="E7094" s="32">
        <v>2015</v>
      </c>
      <c r="F7094" s="32">
        <v>18</v>
      </c>
      <c r="G7094" s="32">
        <v>1286.4583037529858</v>
      </c>
    </row>
    <row r="7095" spans="1:7" x14ac:dyDescent="0.25">
      <c r="A7095" s="32">
        <v>2033</v>
      </c>
      <c r="B7095" s="33" t="s">
        <v>25</v>
      </c>
      <c r="C7095" s="33" t="s">
        <v>33</v>
      </c>
      <c r="D7095" s="33" t="s">
        <v>8</v>
      </c>
      <c r="E7095" s="32">
        <v>2016</v>
      </c>
      <c r="F7095" s="32">
        <v>17</v>
      </c>
      <c r="G7095" s="32">
        <v>1556.6409648585359</v>
      </c>
    </row>
    <row r="7096" spans="1:7" x14ac:dyDescent="0.25">
      <c r="A7096" s="32">
        <v>2033</v>
      </c>
      <c r="B7096" s="33" t="s">
        <v>25</v>
      </c>
      <c r="C7096" s="33" t="s">
        <v>33</v>
      </c>
      <c r="D7096" s="33" t="s">
        <v>8</v>
      </c>
      <c r="E7096" s="32">
        <v>2017</v>
      </c>
      <c r="F7096" s="32">
        <v>16</v>
      </c>
      <c r="G7096" s="32">
        <v>1863.4048330971964</v>
      </c>
    </row>
    <row r="7097" spans="1:7" x14ac:dyDescent="0.25">
      <c r="A7097" s="32">
        <v>2033</v>
      </c>
      <c r="B7097" s="33" t="s">
        <v>25</v>
      </c>
      <c r="C7097" s="33" t="s">
        <v>33</v>
      </c>
      <c r="D7097" s="33" t="s">
        <v>8</v>
      </c>
      <c r="E7097" s="32">
        <v>2018</v>
      </c>
      <c r="F7097" s="32">
        <v>15</v>
      </c>
      <c r="G7097" s="32">
        <v>2078.9055420218456</v>
      </c>
    </row>
    <row r="7098" spans="1:7" x14ac:dyDescent="0.25">
      <c r="A7098" s="32">
        <v>2033</v>
      </c>
      <c r="B7098" s="33" t="s">
        <v>25</v>
      </c>
      <c r="C7098" s="33" t="s">
        <v>33</v>
      </c>
      <c r="D7098" s="33" t="s">
        <v>8</v>
      </c>
      <c r="E7098" s="32">
        <v>2019</v>
      </c>
      <c r="F7098" s="32">
        <v>14</v>
      </c>
      <c r="G7098" s="32">
        <v>2315.9810575110737</v>
      </c>
    </row>
    <row r="7099" spans="1:7" x14ac:dyDescent="0.25">
      <c r="A7099" s="32">
        <v>2033</v>
      </c>
      <c r="B7099" s="33" t="s">
        <v>25</v>
      </c>
      <c r="C7099" s="33" t="s">
        <v>33</v>
      </c>
      <c r="D7099" s="33" t="s">
        <v>8</v>
      </c>
      <c r="E7099" s="32">
        <v>2020</v>
      </c>
      <c r="F7099" s="32">
        <v>13</v>
      </c>
      <c r="G7099" s="32">
        <v>2489.809331644386</v>
      </c>
    </row>
    <row r="7100" spans="1:7" x14ac:dyDescent="0.25">
      <c r="A7100" s="32">
        <v>2033</v>
      </c>
      <c r="B7100" s="33" t="s">
        <v>25</v>
      </c>
      <c r="C7100" s="33" t="s">
        <v>33</v>
      </c>
      <c r="D7100" s="33" t="s">
        <v>8</v>
      </c>
      <c r="E7100" s="32">
        <v>2021</v>
      </c>
      <c r="F7100" s="32">
        <v>12</v>
      </c>
      <c r="G7100" s="32">
        <v>2622.1995622076497</v>
      </c>
    </row>
    <row r="7101" spans="1:7" x14ac:dyDescent="0.25">
      <c r="A7101" s="32">
        <v>2033</v>
      </c>
      <c r="B7101" s="33" t="s">
        <v>25</v>
      </c>
      <c r="C7101" s="33" t="s">
        <v>33</v>
      </c>
      <c r="D7101" s="33" t="s">
        <v>8</v>
      </c>
      <c r="E7101" s="32">
        <v>2022</v>
      </c>
      <c r="F7101" s="32">
        <v>11</v>
      </c>
      <c r="G7101" s="32">
        <v>2731.3571421162374</v>
      </c>
    </row>
    <row r="7102" spans="1:7" x14ac:dyDescent="0.25">
      <c r="A7102" s="32">
        <v>2033</v>
      </c>
      <c r="B7102" s="33" t="s">
        <v>25</v>
      </c>
      <c r="C7102" s="33" t="s">
        <v>33</v>
      </c>
      <c r="D7102" s="33" t="s">
        <v>8</v>
      </c>
      <c r="E7102" s="32">
        <v>2023</v>
      </c>
      <c r="F7102" s="32">
        <v>10</v>
      </c>
      <c r="G7102" s="32">
        <v>2867.7983656452066</v>
      </c>
    </row>
    <row r="7103" spans="1:7" x14ac:dyDescent="0.25">
      <c r="A7103" s="32">
        <v>2033</v>
      </c>
      <c r="B7103" s="33" t="s">
        <v>25</v>
      </c>
      <c r="C7103" s="33" t="s">
        <v>33</v>
      </c>
      <c r="D7103" s="33" t="s">
        <v>8</v>
      </c>
      <c r="E7103" s="32">
        <v>2024</v>
      </c>
      <c r="F7103" s="32">
        <v>9</v>
      </c>
      <c r="G7103" s="32">
        <v>2933.6116078649775</v>
      </c>
    </row>
    <row r="7104" spans="1:7" x14ac:dyDescent="0.25">
      <c r="A7104" s="32">
        <v>2033</v>
      </c>
      <c r="B7104" s="33" t="s">
        <v>25</v>
      </c>
      <c r="C7104" s="33" t="s">
        <v>33</v>
      </c>
      <c r="D7104" s="33" t="s">
        <v>8</v>
      </c>
      <c r="E7104" s="32">
        <v>2025</v>
      </c>
      <c r="F7104" s="32">
        <v>8</v>
      </c>
      <c r="G7104" s="32">
        <v>3022.462939511764</v>
      </c>
    </row>
    <row r="7105" spans="1:7" x14ac:dyDescent="0.25">
      <c r="A7105" s="32">
        <v>2033</v>
      </c>
      <c r="B7105" s="33" t="s">
        <v>25</v>
      </c>
      <c r="C7105" s="33" t="s">
        <v>33</v>
      </c>
      <c r="D7105" s="33" t="s">
        <v>8</v>
      </c>
      <c r="E7105" s="32">
        <v>2026</v>
      </c>
      <c r="F7105" s="32">
        <v>7</v>
      </c>
      <c r="G7105" s="32">
        <v>3079.5726242066398</v>
      </c>
    </row>
    <row r="7106" spans="1:7" x14ac:dyDescent="0.25">
      <c r="A7106" s="32">
        <v>2033</v>
      </c>
      <c r="B7106" s="33" t="s">
        <v>25</v>
      </c>
      <c r="C7106" s="33" t="s">
        <v>33</v>
      </c>
      <c r="D7106" s="33" t="s">
        <v>8</v>
      </c>
      <c r="E7106" s="32">
        <v>2027</v>
      </c>
      <c r="F7106" s="32">
        <v>6</v>
      </c>
      <c r="G7106" s="32">
        <v>3091.1344634414245</v>
      </c>
    </row>
    <row r="7107" spans="1:7" x14ac:dyDescent="0.25">
      <c r="A7107" s="32">
        <v>2033</v>
      </c>
      <c r="B7107" s="33" t="s">
        <v>25</v>
      </c>
      <c r="C7107" s="33" t="s">
        <v>33</v>
      </c>
      <c r="D7107" s="33" t="s">
        <v>8</v>
      </c>
      <c r="E7107" s="32">
        <v>2028</v>
      </c>
      <c r="F7107" s="32">
        <v>5</v>
      </c>
      <c r="G7107" s="32">
        <v>3135.1881232799847</v>
      </c>
    </row>
    <row r="7108" spans="1:7" x14ac:dyDescent="0.25">
      <c r="A7108" s="32">
        <v>2033</v>
      </c>
      <c r="B7108" s="33" t="s">
        <v>25</v>
      </c>
      <c r="C7108" s="33" t="s">
        <v>33</v>
      </c>
      <c r="D7108" s="33" t="s">
        <v>8</v>
      </c>
      <c r="E7108" s="32">
        <v>2029</v>
      </c>
      <c r="F7108" s="32">
        <v>4</v>
      </c>
      <c r="G7108" s="32">
        <v>3179.7397796083228</v>
      </c>
    </row>
    <row r="7109" spans="1:7" x14ac:dyDescent="0.25">
      <c r="A7109" s="32">
        <v>2033</v>
      </c>
      <c r="B7109" s="33" t="s">
        <v>25</v>
      </c>
      <c r="C7109" s="33" t="s">
        <v>33</v>
      </c>
      <c r="D7109" s="33" t="s">
        <v>8</v>
      </c>
      <c r="E7109" s="32">
        <v>2030</v>
      </c>
      <c r="F7109" s="32">
        <v>3</v>
      </c>
      <c r="G7109" s="32">
        <v>3225.5765511352351</v>
      </c>
    </row>
    <row r="7110" spans="1:7" x14ac:dyDescent="0.25">
      <c r="A7110" s="32">
        <v>2033</v>
      </c>
      <c r="B7110" s="33" t="s">
        <v>25</v>
      </c>
      <c r="C7110" s="33" t="s">
        <v>33</v>
      </c>
      <c r="D7110" s="33" t="s">
        <v>8</v>
      </c>
      <c r="E7110" s="32">
        <v>2031</v>
      </c>
      <c r="F7110" s="32">
        <v>2</v>
      </c>
      <c r="G7110" s="32">
        <v>2799.1279030000001</v>
      </c>
    </row>
    <row r="7111" spans="1:7" x14ac:dyDescent="0.25">
      <c r="A7111" s="32">
        <v>2033</v>
      </c>
      <c r="B7111" s="33" t="s">
        <v>25</v>
      </c>
      <c r="C7111" s="33" t="s">
        <v>33</v>
      </c>
      <c r="D7111" s="33" t="s">
        <v>8</v>
      </c>
      <c r="E7111" s="32">
        <v>2032</v>
      </c>
      <c r="F7111" s="32">
        <v>1</v>
      </c>
      <c r="G7111" s="32">
        <v>3164.6265490000001</v>
      </c>
    </row>
    <row r="7112" spans="1:7" x14ac:dyDescent="0.25">
      <c r="A7112" s="32">
        <v>2033</v>
      </c>
      <c r="B7112" s="33" t="s">
        <v>25</v>
      </c>
      <c r="C7112" s="33" t="s">
        <v>33</v>
      </c>
      <c r="D7112" s="33" t="s">
        <v>8</v>
      </c>
      <c r="E7112" s="32">
        <v>2033</v>
      </c>
      <c r="F7112" s="32">
        <v>0</v>
      </c>
      <c r="G7112" s="32">
        <v>3483.20026569839</v>
      </c>
    </row>
    <row r="7113" spans="1:7" x14ac:dyDescent="0.25">
      <c r="A7113" s="32">
        <v>2033</v>
      </c>
      <c r="B7113" s="33" t="s">
        <v>25</v>
      </c>
      <c r="C7113" s="33" t="s">
        <v>33</v>
      </c>
      <c r="D7113" s="33" t="s">
        <v>8</v>
      </c>
      <c r="E7113" s="32">
        <v>2034</v>
      </c>
      <c r="F7113" s="32">
        <v>-1</v>
      </c>
      <c r="G7113" s="32">
        <v>1704.458255</v>
      </c>
    </row>
    <row r="7114" spans="1:7" x14ac:dyDescent="0.25">
      <c r="A7114" s="32">
        <v>2033</v>
      </c>
      <c r="B7114" s="33" t="s">
        <v>26</v>
      </c>
      <c r="C7114" s="33" t="s">
        <v>33</v>
      </c>
      <c r="D7114" s="33" t="s">
        <v>8</v>
      </c>
      <c r="E7114" s="32">
        <v>2010</v>
      </c>
      <c r="F7114" s="32">
        <v>23</v>
      </c>
      <c r="G7114" s="32">
        <v>37.984602751686388</v>
      </c>
    </row>
    <row r="7115" spans="1:7" x14ac:dyDescent="0.25">
      <c r="A7115" s="32">
        <v>2033</v>
      </c>
      <c r="B7115" s="33" t="s">
        <v>26</v>
      </c>
      <c r="C7115" s="33" t="s">
        <v>33</v>
      </c>
      <c r="D7115" s="33" t="s">
        <v>8</v>
      </c>
      <c r="E7115" s="32">
        <v>2011</v>
      </c>
      <c r="F7115" s="32">
        <v>22</v>
      </c>
      <c r="G7115" s="32">
        <v>57.767499357949205</v>
      </c>
    </row>
    <row r="7116" spans="1:7" x14ac:dyDescent="0.25">
      <c r="A7116" s="32">
        <v>2033</v>
      </c>
      <c r="B7116" s="33" t="s">
        <v>26</v>
      </c>
      <c r="C7116" s="33" t="s">
        <v>33</v>
      </c>
      <c r="D7116" s="33" t="s">
        <v>8</v>
      </c>
      <c r="E7116" s="32">
        <v>2012</v>
      </c>
      <c r="F7116" s="32">
        <v>21</v>
      </c>
      <c r="G7116" s="32">
        <v>81.861353462885916</v>
      </c>
    </row>
    <row r="7117" spans="1:7" x14ac:dyDescent="0.25">
      <c r="A7117" s="32">
        <v>2033</v>
      </c>
      <c r="B7117" s="33" t="s">
        <v>26</v>
      </c>
      <c r="C7117" s="33" t="s">
        <v>33</v>
      </c>
      <c r="D7117" s="33" t="s">
        <v>8</v>
      </c>
      <c r="E7117" s="32">
        <v>2013</v>
      </c>
      <c r="F7117" s="32">
        <v>20</v>
      </c>
      <c r="G7117" s="32">
        <v>114.8357704740362</v>
      </c>
    </row>
    <row r="7118" spans="1:7" x14ac:dyDescent="0.25">
      <c r="A7118" s="32">
        <v>2033</v>
      </c>
      <c r="B7118" s="33" t="s">
        <v>26</v>
      </c>
      <c r="C7118" s="33" t="s">
        <v>33</v>
      </c>
      <c r="D7118" s="33" t="s">
        <v>8</v>
      </c>
      <c r="E7118" s="32">
        <v>2014</v>
      </c>
      <c r="F7118" s="32">
        <v>19</v>
      </c>
      <c r="G7118" s="32">
        <v>159.96689913901824</v>
      </c>
    </row>
    <row r="7119" spans="1:7" x14ac:dyDescent="0.25">
      <c r="A7119" s="32">
        <v>2033</v>
      </c>
      <c r="B7119" s="33" t="s">
        <v>26</v>
      </c>
      <c r="C7119" s="33" t="s">
        <v>33</v>
      </c>
      <c r="D7119" s="33" t="s">
        <v>8</v>
      </c>
      <c r="E7119" s="32">
        <v>2015</v>
      </c>
      <c r="F7119" s="32">
        <v>18</v>
      </c>
      <c r="G7119" s="32">
        <v>212.48087482618266</v>
      </c>
    </row>
    <row r="7120" spans="1:7" x14ac:dyDescent="0.25">
      <c r="A7120" s="32">
        <v>2033</v>
      </c>
      <c r="B7120" s="33" t="s">
        <v>26</v>
      </c>
      <c r="C7120" s="33" t="s">
        <v>33</v>
      </c>
      <c r="D7120" s="33" t="s">
        <v>8</v>
      </c>
      <c r="E7120" s="32">
        <v>2016</v>
      </c>
      <c r="F7120" s="32">
        <v>17</v>
      </c>
      <c r="G7120" s="32">
        <v>265.34942871705783</v>
      </c>
    </row>
    <row r="7121" spans="1:7" x14ac:dyDescent="0.25">
      <c r="A7121" s="32">
        <v>2033</v>
      </c>
      <c r="B7121" s="33" t="s">
        <v>26</v>
      </c>
      <c r="C7121" s="33" t="s">
        <v>33</v>
      </c>
      <c r="D7121" s="33" t="s">
        <v>8</v>
      </c>
      <c r="E7121" s="32">
        <v>2017</v>
      </c>
      <c r="F7121" s="32">
        <v>16</v>
      </c>
      <c r="G7121" s="32">
        <v>328.41723497349005</v>
      </c>
    </row>
    <row r="7122" spans="1:7" x14ac:dyDescent="0.25">
      <c r="A7122" s="32">
        <v>2033</v>
      </c>
      <c r="B7122" s="33" t="s">
        <v>26</v>
      </c>
      <c r="C7122" s="33" t="s">
        <v>33</v>
      </c>
      <c r="D7122" s="33" t="s">
        <v>8</v>
      </c>
      <c r="E7122" s="32">
        <v>2018</v>
      </c>
      <c r="F7122" s="32">
        <v>15</v>
      </c>
      <c r="G7122" s="32">
        <v>362.84400085029699</v>
      </c>
    </row>
    <row r="7123" spans="1:7" x14ac:dyDescent="0.25">
      <c r="A7123" s="32">
        <v>2033</v>
      </c>
      <c r="B7123" s="33" t="s">
        <v>26</v>
      </c>
      <c r="C7123" s="33" t="s">
        <v>33</v>
      </c>
      <c r="D7123" s="33" t="s">
        <v>8</v>
      </c>
      <c r="E7123" s="32">
        <v>2019</v>
      </c>
      <c r="F7123" s="32">
        <v>14</v>
      </c>
      <c r="G7123" s="32">
        <v>402.00191388505635</v>
      </c>
    </row>
    <row r="7124" spans="1:7" x14ac:dyDescent="0.25">
      <c r="A7124" s="32">
        <v>2033</v>
      </c>
      <c r="B7124" s="33" t="s">
        <v>26</v>
      </c>
      <c r="C7124" s="33" t="s">
        <v>33</v>
      </c>
      <c r="D7124" s="33" t="s">
        <v>8</v>
      </c>
      <c r="E7124" s="32">
        <v>2020</v>
      </c>
      <c r="F7124" s="32">
        <v>13</v>
      </c>
      <c r="G7124" s="32">
        <v>431.85846868079699</v>
      </c>
    </row>
    <row r="7125" spans="1:7" x14ac:dyDescent="0.25">
      <c r="A7125" s="32">
        <v>2033</v>
      </c>
      <c r="B7125" s="33" t="s">
        <v>26</v>
      </c>
      <c r="C7125" s="33" t="s">
        <v>33</v>
      </c>
      <c r="D7125" s="33" t="s">
        <v>8</v>
      </c>
      <c r="E7125" s="32">
        <v>2021</v>
      </c>
      <c r="F7125" s="32">
        <v>12</v>
      </c>
      <c r="G7125" s="32">
        <v>454.8253655967784</v>
      </c>
    </row>
    <row r="7126" spans="1:7" x14ac:dyDescent="0.25">
      <c r="A7126" s="32">
        <v>2033</v>
      </c>
      <c r="B7126" s="33" t="s">
        <v>26</v>
      </c>
      <c r="C7126" s="33" t="s">
        <v>33</v>
      </c>
      <c r="D7126" s="33" t="s">
        <v>8</v>
      </c>
      <c r="E7126" s="32">
        <v>2022</v>
      </c>
      <c r="F7126" s="32">
        <v>11</v>
      </c>
      <c r="G7126" s="32">
        <v>474.95677788697259</v>
      </c>
    </row>
    <row r="7127" spans="1:7" x14ac:dyDescent="0.25">
      <c r="A7127" s="32">
        <v>2033</v>
      </c>
      <c r="B7127" s="33" t="s">
        <v>26</v>
      </c>
      <c r="C7127" s="33" t="s">
        <v>33</v>
      </c>
      <c r="D7127" s="33" t="s">
        <v>8</v>
      </c>
      <c r="E7127" s="32">
        <v>2023</v>
      </c>
      <c r="F7127" s="32">
        <v>10</v>
      </c>
      <c r="G7127" s="32">
        <v>500.75613777824526</v>
      </c>
    </row>
    <row r="7128" spans="1:7" x14ac:dyDescent="0.25">
      <c r="A7128" s="32">
        <v>2033</v>
      </c>
      <c r="B7128" s="33" t="s">
        <v>26</v>
      </c>
      <c r="C7128" s="33" t="s">
        <v>33</v>
      </c>
      <c r="D7128" s="33" t="s">
        <v>8</v>
      </c>
      <c r="E7128" s="32">
        <v>2024</v>
      </c>
      <c r="F7128" s="32">
        <v>9</v>
      </c>
      <c r="G7128" s="32">
        <v>515.3000737444595</v>
      </c>
    </row>
    <row r="7129" spans="1:7" x14ac:dyDescent="0.25">
      <c r="A7129" s="32">
        <v>2033</v>
      </c>
      <c r="B7129" s="33" t="s">
        <v>26</v>
      </c>
      <c r="C7129" s="33" t="s">
        <v>33</v>
      </c>
      <c r="D7129" s="33" t="s">
        <v>8</v>
      </c>
      <c r="E7129" s="32">
        <v>2025</v>
      </c>
      <c r="F7129" s="32">
        <v>8</v>
      </c>
      <c r="G7129" s="32">
        <v>534.28422966770597</v>
      </c>
    </row>
    <row r="7130" spans="1:7" x14ac:dyDescent="0.25">
      <c r="A7130" s="32">
        <v>2033</v>
      </c>
      <c r="B7130" s="33" t="s">
        <v>26</v>
      </c>
      <c r="C7130" s="33" t="s">
        <v>33</v>
      </c>
      <c r="D7130" s="33" t="s">
        <v>8</v>
      </c>
      <c r="E7130" s="32">
        <v>2026</v>
      </c>
      <c r="F7130" s="32">
        <v>7</v>
      </c>
      <c r="G7130" s="32">
        <v>547.4058763885904</v>
      </c>
    </row>
    <row r="7131" spans="1:7" x14ac:dyDescent="0.25">
      <c r="A7131" s="32">
        <v>2033</v>
      </c>
      <c r="B7131" s="33" t="s">
        <v>26</v>
      </c>
      <c r="C7131" s="33" t="s">
        <v>33</v>
      </c>
      <c r="D7131" s="33" t="s">
        <v>8</v>
      </c>
      <c r="E7131" s="32">
        <v>2027</v>
      </c>
      <c r="F7131" s="32">
        <v>6</v>
      </c>
      <c r="G7131" s="32">
        <v>550.15641376135113</v>
      </c>
    </row>
    <row r="7132" spans="1:7" x14ac:dyDescent="0.25">
      <c r="A7132" s="32">
        <v>2033</v>
      </c>
      <c r="B7132" s="33" t="s">
        <v>26</v>
      </c>
      <c r="C7132" s="33" t="s">
        <v>33</v>
      </c>
      <c r="D7132" s="33" t="s">
        <v>8</v>
      </c>
      <c r="E7132" s="32">
        <v>2028</v>
      </c>
      <c r="F7132" s="32">
        <v>5</v>
      </c>
      <c r="G7132" s="32">
        <v>559.51598580743712</v>
      </c>
    </row>
    <row r="7133" spans="1:7" x14ac:dyDescent="0.25">
      <c r="A7133" s="32">
        <v>2033</v>
      </c>
      <c r="B7133" s="33" t="s">
        <v>26</v>
      </c>
      <c r="C7133" s="33" t="s">
        <v>33</v>
      </c>
      <c r="D7133" s="33" t="s">
        <v>8</v>
      </c>
      <c r="E7133" s="32">
        <v>2029</v>
      </c>
      <c r="F7133" s="32">
        <v>4</v>
      </c>
      <c r="G7133" s="32">
        <v>568.15049263701655</v>
      </c>
    </row>
    <row r="7134" spans="1:7" x14ac:dyDescent="0.25">
      <c r="A7134" s="32">
        <v>2033</v>
      </c>
      <c r="B7134" s="33" t="s">
        <v>26</v>
      </c>
      <c r="C7134" s="33" t="s">
        <v>33</v>
      </c>
      <c r="D7134" s="33" t="s">
        <v>8</v>
      </c>
      <c r="E7134" s="32">
        <v>2030</v>
      </c>
      <c r="F7134" s="32">
        <v>3</v>
      </c>
      <c r="G7134" s="32">
        <v>576.34387755058265</v>
      </c>
    </row>
    <row r="7135" spans="1:7" x14ac:dyDescent="0.25">
      <c r="A7135" s="32">
        <v>2033</v>
      </c>
      <c r="B7135" s="33" t="s">
        <v>26</v>
      </c>
      <c r="C7135" s="33" t="s">
        <v>33</v>
      </c>
      <c r="D7135" s="33" t="s">
        <v>8</v>
      </c>
      <c r="E7135" s="32">
        <v>2031</v>
      </c>
      <c r="F7135" s="32">
        <v>2</v>
      </c>
      <c r="G7135" s="32">
        <v>495.91900320000002</v>
      </c>
    </row>
    <row r="7136" spans="1:7" x14ac:dyDescent="0.25">
      <c r="A7136" s="32">
        <v>2033</v>
      </c>
      <c r="B7136" s="33" t="s">
        <v>26</v>
      </c>
      <c r="C7136" s="33" t="s">
        <v>33</v>
      </c>
      <c r="D7136" s="33" t="s">
        <v>8</v>
      </c>
      <c r="E7136" s="32">
        <v>2032</v>
      </c>
      <c r="F7136" s="32">
        <v>1</v>
      </c>
      <c r="G7136" s="32">
        <v>560.54140129999996</v>
      </c>
    </row>
    <row r="7137" spans="1:7" x14ac:dyDescent="0.25">
      <c r="A7137" s="32">
        <v>2033</v>
      </c>
      <c r="B7137" s="33" t="s">
        <v>26</v>
      </c>
      <c r="C7137" s="33" t="s">
        <v>33</v>
      </c>
      <c r="D7137" s="33" t="s">
        <v>8</v>
      </c>
      <c r="E7137" s="32">
        <v>2033</v>
      </c>
      <c r="F7137" s="32">
        <v>0</v>
      </c>
      <c r="G7137" s="32">
        <v>616.19583439999997</v>
      </c>
    </row>
    <row r="7138" spans="1:7" x14ac:dyDescent="0.25">
      <c r="A7138" s="32">
        <v>2033</v>
      </c>
      <c r="B7138" s="33" t="s">
        <v>26</v>
      </c>
      <c r="C7138" s="33" t="s">
        <v>33</v>
      </c>
      <c r="D7138" s="33" t="s">
        <v>8</v>
      </c>
      <c r="E7138" s="32">
        <v>2034</v>
      </c>
      <c r="F7138" s="32">
        <v>-1</v>
      </c>
      <c r="G7138" s="32">
        <v>301.44418697849898</v>
      </c>
    </row>
    <row r="7139" spans="1:7" x14ac:dyDescent="0.25">
      <c r="A7139" s="32">
        <v>2033</v>
      </c>
      <c r="B7139" s="33" t="s">
        <v>27</v>
      </c>
      <c r="C7139" s="33" t="s">
        <v>33</v>
      </c>
      <c r="D7139" s="33" t="s">
        <v>8</v>
      </c>
      <c r="E7139" s="32">
        <v>2010</v>
      </c>
      <c r="F7139" s="32">
        <v>23</v>
      </c>
      <c r="G7139" s="32">
        <v>9.9865930480525194</v>
      </c>
    </row>
    <row r="7140" spans="1:7" x14ac:dyDescent="0.25">
      <c r="A7140" s="32">
        <v>2033</v>
      </c>
      <c r="B7140" s="33" t="s">
        <v>27</v>
      </c>
      <c r="C7140" s="33" t="s">
        <v>33</v>
      </c>
      <c r="D7140" s="33" t="s">
        <v>8</v>
      </c>
      <c r="E7140" s="32">
        <v>2011</v>
      </c>
      <c r="F7140" s="32">
        <v>22</v>
      </c>
      <c r="G7140" s="32">
        <v>3.754754803</v>
      </c>
    </row>
    <row r="7141" spans="1:7" x14ac:dyDescent="0.25">
      <c r="A7141" s="32">
        <v>2033</v>
      </c>
      <c r="B7141" s="33" t="s">
        <v>27</v>
      </c>
      <c r="C7141" s="33" t="s">
        <v>33</v>
      </c>
      <c r="D7141" s="33" t="s">
        <v>8</v>
      </c>
      <c r="E7141" s="32">
        <v>2012</v>
      </c>
      <c r="F7141" s="32">
        <v>21</v>
      </c>
      <c r="G7141" s="32">
        <v>7.1963322590000001</v>
      </c>
    </row>
    <row r="7142" spans="1:7" x14ac:dyDescent="0.25">
      <c r="A7142" s="32">
        <v>2033</v>
      </c>
      <c r="B7142" s="33" t="s">
        <v>27</v>
      </c>
      <c r="C7142" s="33" t="s">
        <v>33</v>
      </c>
      <c r="D7142" s="33" t="s">
        <v>8</v>
      </c>
      <c r="E7142" s="32">
        <v>2013</v>
      </c>
      <c r="F7142" s="32">
        <v>20</v>
      </c>
      <c r="G7142" s="32">
        <v>25.383593496312745</v>
      </c>
    </row>
    <row r="7143" spans="1:7" x14ac:dyDescent="0.25">
      <c r="A7143" s="32">
        <v>2033</v>
      </c>
      <c r="B7143" s="33" t="s">
        <v>27</v>
      </c>
      <c r="C7143" s="33" t="s">
        <v>33</v>
      </c>
      <c r="D7143" s="33" t="s">
        <v>8</v>
      </c>
      <c r="E7143" s="32">
        <v>2014</v>
      </c>
      <c r="F7143" s="32">
        <v>19</v>
      </c>
      <c r="G7143" s="32">
        <v>30.072941</v>
      </c>
    </row>
    <row r="7144" spans="1:7" x14ac:dyDescent="0.25">
      <c r="A7144" s="32">
        <v>2033</v>
      </c>
      <c r="B7144" s="33" t="s">
        <v>27</v>
      </c>
      <c r="C7144" s="33" t="s">
        <v>33</v>
      </c>
      <c r="D7144" s="33" t="s">
        <v>8</v>
      </c>
      <c r="E7144" s="32">
        <v>2015</v>
      </c>
      <c r="F7144" s="32">
        <v>18</v>
      </c>
      <c r="G7144" s="32">
        <v>37.544890479999999</v>
      </c>
    </row>
    <row r="7145" spans="1:7" x14ac:dyDescent="0.25">
      <c r="A7145" s="32">
        <v>2033</v>
      </c>
      <c r="B7145" s="33" t="s">
        <v>27</v>
      </c>
      <c r="C7145" s="33" t="s">
        <v>33</v>
      </c>
      <c r="D7145" s="33" t="s">
        <v>8</v>
      </c>
      <c r="E7145" s="32">
        <v>2016</v>
      </c>
      <c r="F7145" s="32">
        <v>17</v>
      </c>
      <c r="G7145" s="32">
        <v>44.91046249</v>
      </c>
    </row>
    <row r="7146" spans="1:7" x14ac:dyDescent="0.25">
      <c r="A7146" s="32">
        <v>2033</v>
      </c>
      <c r="B7146" s="33" t="s">
        <v>27</v>
      </c>
      <c r="C7146" s="33" t="s">
        <v>33</v>
      </c>
      <c r="D7146" s="33" t="s">
        <v>8</v>
      </c>
      <c r="E7146" s="32">
        <v>2017</v>
      </c>
      <c r="F7146" s="32">
        <v>16</v>
      </c>
      <c r="G7146" s="32">
        <v>59.376721871345339</v>
      </c>
    </row>
    <row r="7147" spans="1:7" x14ac:dyDescent="0.25">
      <c r="A7147" s="32">
        <v>2033</v>
      </c>
      <c r="B7147" s="33" t="s">
        <v>27</v>
      </c>
      <c r="C7147" s="33" t="s">
        <v>33</v>
      </c>
      <c r="D7147" s="33" t="s">
        <v>8</v>
      </c>
      <c r="E7147" s="32">
        <v>2018</v>
      </c>
      <c r="F7147" s="32">
        <v>15</v>
      </c>
      <c r="G7147" s="32">
        <v>65.811149387717606</v>
      </c>
    </row>
    <row r="7148" spans="1:7" x14ac:dyDescent="0.25">
      <c r="A7148" s="32">
        <v>2033</v>
      </c>
      <c r="B7148" s="33" t="s">
        <v>27</v>
      </c>
      <c r="C7148" s="33" t="s">
        <v>33</v>
      </c>
      <c r="D7148" s="33" t="s">
        <v>8</v>
      </c>
      <c r="E7148" s="32">
        <v>2019</v>
      </c>
      <c r="F7148" s="32">
        <v>14</v>
      </c>
      <c r="G7148" s="32">
        <v>73.444387257570114</v>
      </c>
    </row>
    <row r="7149" spans="1:7" x14ac:dyDescent="0.25">
      <c r="A7149" s="32">
        <v>2033</v>
      </c>
      <c r="B7149" s="33" t="s">
        <v>27</v>
      </c>
      <c r="C7149" s="33" t="s">
        <v>33</v>
      </c>
      <c r="D7149" s="33" t="s">
        <v>8</v>
      </c>
      <c r="E7149" s="32">
        <v>2020</v>
      </c>
      <c r="F7149" s="32">
        <v>13</v>
      </c>
      <c r="G7149" s="32">
        <v>78.256427000000002</v>
      </c>
    </row>
    <row r="7150" spans="1:7" x14ac:dyDescent="0.25">
      <c r="A7150" s="32">
        <v>2033</v>
      </c>
      <c r="B7150" s="33" t="s">
        <v>27</v>
      </c>
      <c r="C7150" s="33" t="s">
        <v>33</v>
      </c>
      <c r="D7150" s="33" t="s">
        <v>8</v>
      </c>
      <c r="E7150" s="32">
        <v>2021</v>
      </c>
      <c r="F7150" s="32">
        <v>12</v>
      </c>
      <c r="G7150" s="32">
        <v>80.360109260000002</v>
      </c>
    </row>
    <row r="7151" spans="1:7" x14ac:dyDescent="0.25">
      <c r="A7151" s="32">
        <v>2033</v>
      </c>
      <c r="B7151" s="33" t="s">
        <v>27</v>
      </c>
      <c r="C7151" s="33" t="s">
        <v>33</v>
      </c>
      <c r="D7151" s="33" t="s">
        <v>8</v>
      </c>
      <c r="E7151" s="32">
        <v>2022</v>
      </c>
      <c r="F7151" s="32">
        <v>11</v>
      </c>
      <c r="G7151" s="32">
        <v>80.349390740000004</v>
      </c>
    </row>
    <row r="7152" spans="1:7" x14ac:dyDescent="0.25">
      <c r="A7152" s="32">
        <v>2033</v>
      </c>
      <c r="B7152" s="33" t="s">
        <v>27</v>
      </c>
      <c r="C7152" s="33" t="s">
        <v>33</v>
      </c>
      <c r="D7152" s="33" t="s">
        <v>8</v>
      </c>
      <c r="E7152" s="32">
        <v>2023</v>
      </c>
      <c r="F7152" s="32">
        <v>10</v>
      </c>
      <c r="G7152" s="32">
        <v>83.856665390000003</v>
      </c>
    </row>
    <row r="7153" spans="1:7" x14ac:dyDescent="0.25">
      <c r="A7153" s="32">
        <v>2033</v>
      </c>
      <c r="B7153" s="33" t="s">
        <v>27</v>
      </c>
      <c r="C7153" s="33" t="s">
        <v>33</v>
      </c>
      <c r="D7153" s="33" t="s">
        <v>8</v>
      </c>
      <c r="E7153" s="32">
        <v>2024</v>
      </c>
      <c r="F7153" s="32">
        <v>9</v>
      </c>
      <c r="G7153" s="32">
        <v>97.97832393538495</v>
      </c>
    </row>
    <row r="7154" spans="1:7" x14ac:dyDescent="0.25">
      <c r="A7154" s="32">
        <v>2033</v>
      </c>
      <c r="B7154" s="33" t="s">
        <v>27</v>
      </c>
      <c r="C7154" s="33" t="s">
        <v>33</v>
      </c>
      <c r="D7154" s="33" t="s">
        <v>8</v>
      </c>
      <c r="E7154" s="32">
        <v>2025</v>
      </c>
      <c r="F7154" s="32">
        <v>8</v>
      </c>
      <c r="G7154" s="32">
        <v>101.76634235456721</v>
      </c>
    </row>
    <row r="7155" spans="1:7" x14ac:dyDescent="0.25">
      <c r="A7155" s="32">
        <v>2033</v>
      </c>
      <c r="B7155" s="33" t="s">
        <v>27</v>
      </c>
      <c r="C7155" s="33" t="s">
        <v>33</v>
      </c>
      <c r="D7155" s="33" t="s">
        <v>8</v>
      </c>
      <c r="E7155" s="32">
        <v>2026</v>
      </c>
      <c r="F7155" s="32">
        <v>7</v>
      </c>
      <c r="G7155" s="32">
        <v>103.5966303</v>
      </c>
    </row>
    <row r="7156" spans="1:7" x14ac:dyDescent="0.25">
      <c r="A7156" s="32">
        <v>2033</v>
      </c>
      <c r="B7156" s="33" t="s">
        <v>27</v>
      </c>
      <c r="C7156" s="33" t="s">
        <v>33</v>
      </c>
      <c r="D7156" s="33" t="s">
        <v>8</v>
      </c>
      <c r="E7156" s="32">
        <v>2027</v>
      </c>
      <c r="F7156" s="32">
        <v>6</v>
      </c>
      <c r="G7156" s="32">
        <v>104.82285012065672</v>
      </c>
    </row>
    <row r="7157" spans="1:7" x14ac:dyDescent="0.25">
      <c r="A7157" s="32">
        <v>2033</v>
      </c>
      <c r="B7157" s="33" t="s">
        <v>27</v>
      </c>
      <c r="C7157" s="33" t="s">
        <v>33</v>
      </c>
      <c r="D7157" s="33" t="s">
        <v>8</v>
      </c>
      <c r="E7157" s="32">
        <v>2028</v>
      </c>
      <c r="F7157" s="32">
        <v>5</v>
      </c>
      <c r="G7157" s="32">
        <v>106.03073587943391</v>
      </c>
    </row>
    <row r="7158" spans="1:7" x14ac:dyDescent="0.25">
      <c r="A7158" s="32">
        <v>2033</v>
      </c>
      <c r="B7158" s="33" t="s">
        <v>27</v>
      </c>
      <c r="C7158" s="33" t="s">
        <v>33</v>
      </c>
      <c r="D7158" s="33" t="s">
        <v>8</v>
      </c>
      <c r="E7158" s="32">
        <v>2029</v>
      </c>
      <c r="F7158" s="32">
        <v>4</v>
      </c>
      <c r="G7158" s="32">
        <v>107.22126407587942</v>
      </c>
    </row>
    <row r="7159" spans="1:7" x14ac:dyDescent="0.25">
      <c r="A7159" s="32">
        <v>2033</v>
      </c>
      <c r="B7159" s="33" t="s">
        <v>27</v>
      </c>
      <c r="C7159" s="33" t="s">
        <v>33</v>
      </c>
      <c r="D7159" s="33" t="s">
        <v>8</v>
      </c>
      <c r="E7159" s="32">
        <v>2030</v>
      </c>
      <c r="F7159" s="32">
        <v>3</v>
      </c>
      <c r="G7159" s="32">
        <v>108.42981038192752</v>
      </c>
    </row>
    <row r="7160" spans="1:7" x14ac:dyDescent="0.25">
      <c r="A7160" s="32">
        <v>2033</v>
      </c>
      <c r="B7160" s="33" t="s">
        <v>27</v>
      </c>
      <c r="C7160" s="33" t="s">
        <v>33</v>
      </c>
      <c r="D7160" s="33" t="s">
        <v>8</v>
      </c>
      <c r="E7160" s="32">
        <v>2031</v>
      </c>
      <c r="F7160" s="32">
        <v>2</v>
      </c>
      <c r="G7160" s="32">
        <v>109.76552704769199</v>
      </c>
    </row>
    <row r="7161" spans="1:7" x14ac:dyDescent="0.25">
      <c r="A7161" s="32">
        <v>2033</v>
      </c>
      <c r="B7161" s="33" t="s">
        <v>27</v>
      </c>
      <c r="C7161" s="33" t="s">
        <v>33</v>
      </c>
      <c r="D7161" s="33" t="s">
        <v>8</v>
      </c>
      <c r="E7161" s="32">
        <v>2032</v>
      </c>
      <c r="F7161" s="32">
        <v>1</v>
      </c>
      <c r="G7161" s="32">
        <v>114.0487164553</v>
      </c>
    </row>
    <row r="7162" spans="1:7" x14ac:dyDescent="0.25">
      <c r="A7162" s="32">
        <v>2033</v>
      </c>
      <c r="B7162" s="33" t="s">
        <v>27</v>
      </c>
      <c r="C7162" s="33" t="s">
        <v>33</v>
      </c>
      <c r="D7162" s="33" t="s">
        <v>8</v>
      </c>
      <c r="E7162" s="32">
        <v>2033</v>
      </c>
      <c r="F7162" s="32">
        <v>0</v>
      </c>
      <c r="G7162" s="32">
        <v>115.8444638596</v>
      </c>
    </row>
    <row r="7163" spans="1:7" x14ac:dyDescent="0.25">
      <c r="A7163" s="32">
        <v>2033</v>
      </c>
      <c r="B7163" s="33" t="s">
        <v>27</v>
      </c>
      <c r="C7163" s="33" t="s">
        <v>33</v>
      </c>
      <c r="D7163" s="33" t="s">
        <v>8</v>
      </c>
      <c r="E7163" s="32">
        <v>2034</v>
      </c>
      <c r="F7163" s="32">
        <v>-1</v>
      </c>
      <c r="G7163" s="32">
        <v>1.5892320120000001</v>
      </c>
    </row>
    <row r="7164" spans="1:7" x14ac:dyDescent="0.25">
      <c r="A7164" s="32">
        <v>2033</v>
      </c>
      <c r="B7164" s="33" t="s">
        <v>28</v>
      </c>
      <c r="C7164" s="33" t="s">
        <v>33</v>
      </c>
      <c r="D7164" s="33" t="s">
        <v>16</v>
      </c>
      <c r="E7164" s="32">
        <v>2010</v>
      </c>
      <c r="F7164" s="32">
        <v>23</v>
      </c>
      <c r="G7164" s="32">
        <v>110.9068638</v>
      </c>
    </row>
    <row r="7165" spans="1:7" x14ac:dyDescent="0.25">
      <c r="A7165" s="32">
        <v>2033</v>
      </c>
      <c r="B7165" s="33" t="s">
        <v>28</v>
      </c>
      <c r="C7165" s="33" t="s">
        <v>33</v>
      </c>
      <c r="D7165" s="33" t="s">
        <v>16</v>
      </c>
      <c r="E7165" s="32">
        <v>2011</v>
      </c>
      <c r="F7165" s="32">
        <v>22</v>
      </c>
      <c r="G7165" s="32">
        <v>112.17539379999999</v>
      </c>
    </row>
    <row r="7166" spans="1:7" x14ac:dyDescent="0.25">
      <c r="A7166" s="32">
        <v>2033</v>
      </c>
      <c r="B7166" s="33" t="s">
        <v>28</v>
      </c>
      <c r="C7166" s="33" t="s">
        <v>33</v>
      </c>
      <c r="D7166" s="33" t="s">
        <v>16</v>
      </c>
      <c r="E7166" s="32">
        <v>2012</v>
      </c>
      <c r="F7166" s="32">
        <v>21</v>
      </c>
      <c r="G7166" s="32">
        <v>136.66977309999999</v>
      </c>
    </row>
    <row r="7167" spans="1:7" x14ac:dyDescent="0.25">
      <c r="A7167" s="32">
        <v>2033</v>
      </c>
      <c r="B7167" s="33" t="s">
        <v>28</v>
      </c>
      <c r="C7167" s="33" t="s">
        <v>33</v>
      </c>
      <c r="D7167" s="33" t="s">
        <v>16</v>
      </c>
      <c r="E7167" s="32">
        <v>2013</v>
      </c>
      <c r="F7167" s="32">
        <v>20</v>
      </c>
      <c r="G7167" s="32">
        <v>128.44521589999999</v>
      </c>
    </row>
    <row r="7168" spans="1:7" x14ac:dyDescent="0.25">
      <c r="A7168" s="32">
        <v>2033</v>
      </c>
      <c r="B7168" s="33" t="s">
        <v>28</v>
      </c>
      <c r="C7168" s="33" t="s">
        <v>33</v>
      </c>
      <c r="D7168" s="33" t="s">
        <v>16</v>
      </c>
      <c r="E7168" s="32">
        <v>2014</v>
      </c>
      <c r="F7168" s="32">
        <v>19</v>
      </c>
      <c r="G7168" s="32">
        <v>115.6932876</v>
      </c>
    </row>
    <row r="7169" spans="1:7" x14ac:dyDescent="0.25">
      <c r="A7169" s="32">
        <v>2033</v>
      </c>
      <c r="B7169" s="33" t="s">
        <v>28</v>
      </c>
      <c r="C7169" s="33" t="s">
        <v>33</v>
      </c>
      <c r="D7169" s="33" t="s">
        <v>16</v>
      </c>
      <c r="E7169" s="32">
        <v>2015</v>
      </c>
      <c r="F7169" s="32">
        <v>18</v>
      </c>
      <c r="G7169" s="32">
        <v>133.29898259999999</v>
      </c>
    </row>
    <row r="7170" spans="1:7" x14ac:dyDescent="0.25">
      <c r="A7170" s="32">
        <v>2033</v>
      </c>
      <c r="B7170" s="33" t="s">
        <v>28</v>
      </c>
      <c r="C7170" s="33" t="s">
        <v>33</v>
      </c>
      <c r="D7170" s="33" t="s">
        <v>16</v>
      </c>
      <c r="E7170" s="32">
        <v>2016</v>
      </c>
      <c r="F7170" s="32">
        <v>17</v>
      </c>
      <c r="G7170" s="32">
        <v>134.40106180000001</v>
      </c>
    </row>
    <row r="7171" spans="1:7" x14ac:dyDescent="0.25">
      <c r="A7171" s="32">
        <v>2033</v>
      </c>
      <c r="B7171" s="33" t="s">
        <v>28</v>
      </c>
      <c r="C7171" s="33" t="s">
        <v>33</v>
      </c>
      <c r="D7171" s="33" t="s">
        <v>16</v>
      </c>
      <c r="E7171" s="32">
        <v>2017</v>
      </c>
      <c r="F7171" s="32">
        <v>16</v>
      </c>
      <c r="G7171" s="32">
        <v>130.540278</v>
      </c>
    </row>
    <row r="7172" spans="1:7" x14ac:dyDescent="0.25">
      <c r="A7172" s="32">
        <v>2033</v>
      </c>
      <c r="B7172" s="33" t="s">
        <v>28</v>
      </c>
      <c r="C7172" s="33" t="s">
        <v>33</v>
      </c>
      <c r="D7172" s="33" t="s">
        <v>16</v>
      </c>
      <c r="E7172" s="32">
        <v>2018</v>
      </c>
      <c r="F7172" s="32">
        <v>15</v>
      </c>
      <c r="G7172" s="32">
        <v>132.11029930000001</v>
      </c>
    </row>
    <row r="7173" spans="1:7" x14ac:dyDescent="0.25">
      <c r="A7173" s="32">
        <v>2033</v>
      </c>
      <c r="B7173" s="33" t="s">
        <v>28</v>
      </c>
      <c r="C7173" s="33" t="s">
        <v>33</v>
      </c>
      <c r="D7173" s="33" t="s">
        <v>16</v>
      </c>
      <c r="E7173" s="32">
        <v>2019</v>
      </c>
      <c r="F7173" s="32">
        <v>14</v>
      </c>
      <c r="G7173" s="32">
        <v>137.8100915</v>
      </c>
    </row>
    <row r="7174" spans="1:7" x14ac:dyDescent="0.25">
      <c r="A7174" s="32">
        <v>2033</v>
      </c>
      <c r="B7174" s="33" t="s">
        <v>28</v>
      </c>
      <c r="C7174" s="33" t="s">
        <v>33</v>
      </c>
      <c r="D7174" s="33" t="s">
        <v>16</v>
      </c>
      <c r="E7174" s="32">
        <v>2020</v>
      </c>
      <c r="F7174" s="32">
        <v>13</v>
      </c>
      <c r="G7174" s="32">
        <v>143.30782790000001</v>
      </c>
    </row>
    <row r="7175" spans="1:7" x14ac:dyDescent="0.25">
      <c r="A7175" s="32">
        <v>2033</v>
      </c>
      <c r="B7175" s="33" t="s">
        <v>28</v>
      </c>
      <c r="C7175" s="33" t="s">
        <v>33</v>
      </c>
      <c r="D7175" s="33" t="s">
        <v>16</v>
      </c>
      <c r="E7175" s="32">
        <v>2021</v>
      </c>
      <c r="F7175" s="32">
        <v>12</v>
      </c>
      <c r="G7175" s="32">
        <v>152.6266506</v>
      </c>
    </row>
    <row r="7176" spans="1:7" x14ac:dyDescent="0.25">
      <c r="A7176" s="32">
        <v>2033</v>
      </c>
      <c r="B7176" s="33" t="s">
        <v>28</v>
      </c>
      <c r="C7176" s="33" t="s">
        <v>33</v>
      </c>
      <c r="D7176" s="33" t="s">
        <v>16</v>
      </c>
      <c r="E7176" s="32">
        <v>2022</v>
      </c>
      <c r="F7176" s="32">
        <v>11</v>
      </c>
      <c r="G7176" s="32">
        <v>153.97919010000001</v>
      </c>
    </row>
    <row r="7177" spans="1:7" x14ac:dyDescent="0.25">
      <c r="A7177" s="32">
        <v>2033</v>
      </c>
      <c r="B7177" s="33" t="s">
        <v>28</v>
      </c>
      <c r="C7177" s="33" t="s">
        <v>33</v>
      </c>
      <c r="D7177" s="33" t="s">
        <v>16</v>
      </c>
      <c r="E7177" s="32">
        <v>2023</v>
      </c>
      <c r="F7177" s="32">
        <v>10</v>
      </c>
      <c r="G7177" s="32">
        <v>163.87034149999999</v>
      </c>
    </row>
    <row r="7178" spans="1:7" x14ac:dyDescent="0.25">
      <c r="A7178" s="32">
        <v>2033</v>
      </c>
      <c r="B7178" s="33" t="s">
        <v>28</v>
      </c>
      <c r="C7178" s="33" t="s">
        <v>33</v>
      </c>
      <c r="D7178" s="33" t="s">
        <v>16</v>
      </c>
      <c r="E7178" s="32">
        <v>2024</v>
      </c>
      <c r="F7178" s="32">
        <v>9</v>
      </c>
      <c r="G7178" s="32">
        <v>166.9600648</v>
      </c>
    </row>
    <row r="7179" spans="1:7" x14ac:dyDescent="0.25">
      <c r="A7179" s="32">
        <v>2033</v>
      </c>
      <c r="B7179" s="33" t="s">
        <v>28</v>
      </c>
      <c r="C7179" s="33" t="s">
        <v>33</v>
      </c>
      <c r="D7179" s="33" t="s">
        <v>16</v>
      </c>
      <c r="E7179" s="32">
        <v>2025</v>
      </c>
      <c r="F7179" s="32">
        <v>8</v>
      </c>
      <c r="G7179" s="32">
        <v>185.60108919999999</v>
      </c>
    </row>
    <row r="7180" spans="1:7" x14ac:dyDescent="0.25">
      <c r="A7180" s="32">
        <v>2033</v>
      </c>
      <c r="B7180" s="33" t="s">
        <v>28</v>
      </c>
      <c r="C7180" s="33" t="s">
        <v>33</v>
      </c>
      <c r="D7180" s="33" t="s">
        <v>16</v>
      </c>
      <c r="E7180" s="32">
        <v>2026</v>
      </c>
      <c r="F7180" s="32">
        <v>7</v>
      </c>
      <c r="G7180" s="32">
        <v>185.6933512</v>
      </c>
    </row>
    <row r="7181" spans="1:7" x14ac:dyDescent="0.25">
      <c r="A7181" s="32">
        <v>2033</v>
      </c>
      <c r="B7181" s="33" t="s">
        <v>28</v>
      </c>
      <c r="C7181" s="33" t="s">
        <v>33</v>
      </c>
      <c r="D7181" s="33" t="s">
        <v>16</v>
      </c>
      <c r="E7181" s="32">
        <v>2027</v>
      </c>
      <c r="F7181" s="32">
        <v>6</v>
      </c>
      <c r="G7181" s="32">
        <v>189.23874359999999</v>
      </c>
    </row>
    <row r="7182" spans="1:7" x14ac:dyDescent="0.25">
      <c r="A7182" s="32">
        <v>2033</v>
      </c>
      <c r="B7182" s="33" t="s">
        <v>28</v>
      </c>
      <c r="C7182" s="33" t="s">
        <v>33</v>
      </c>
      <c r="D7182" s="33" t="s">
        <v>16</v>
      </c>
      <c r="E7182" s="32">
        <v>2028</v>
      </c>
      <c r="F7182" s="32">
        <v>5</v>
      </c>
      <c r="G7182" s="32">
        <v>210.1742405</v>
      </c>
    </row>
    <row r="7183" spans="1:7" x14ac:dyDescent="0.25">
      <c r="A7183" s="32">
        <v>2033</v>
      </c>
      <c r="B7183" s="33" t="s">
        <v>28</v>
      </c>
      <c r="C7183" s="33" t="s">
        <v>33</v>
      </c>
      <c r="D7183" s="33" t="s">
        <v>16</v>
      </c>
      <c r="E7183" s="32">
        <v>2029</v>
      </c>
      <c r="F7183" s="32">
        <v>4</v>
      </c>
      <c r="G7183" s="32">
        <v>233.43215050000001</v>
      </c>
    </row>
    <row r="7184" spans="1:7" x14ac:dyDescent="0.25">
      <c r="A7184" s="32">
        <v>2033</v>
      </c>
      <c r="B7184" s="33" t="s">
        <v>28</v>
      </c>
      <c r="C7184" s="33" t="s">
        <v>33</v>
      </c>
      <c r="D7184" s="33" t="s">
        <v>16</v>
      </c>
      <c r="E7184" s="32">
        <v>2030</v>
      </c>
      <c r="F7184" s="32">
        <v>3</v>
      </c>
      <c r="G7184" s="32">
        <v>248.06807620000001</v>
      </c>
    </row>
    <row r="7185" spans="1:7" x14ac:dyDescent="0.25">
      <c r="A7185" s="32">
        <v>2033</v>
      </c>
      <c r="B7185" s="33" t="s">
        <v>28</v>
      </c>
      <c r="C7185" s="33" t="s">
        <v>33</v>
      </c>
      <c r="D7185" s="33" t="s">
        <v>16</v>
      </c>
      <c r="E7185" s="32">
        <v>2031</v>
      </c>
      <c r="F7185" s="32">
        <v>2</v>
      </c>
      <c r="G7185" s="32">
        <v>253.6540741</v>
      </c>
    </row>
    <row r="7186" spans="1:7" x14ac:dyDescent="0.25">
      <c r="A7186" s="32">
        <v>2033</v>
      </c>
      <c r="B7186" s="33" t="s">
        <v>28</v>
      </c>
      <c r="C7186" s="33" t="s">
        <v>33</v>
      </c>
      <c r="D7186" s="33" t="s">
        <v>16</v>
      </c>
      <c r="E7186" s="32">
        <v>2032</v>
      </c>
      <c r="F7186" s="32">
        <v>1</v>
      </c>
      <c r="G7186" s="32">
        <v>259.55686900000001</v>
      </c>
    </row>
    <row r="7187" spans="1:7" x14ac:dyDescent="0.25">
      <c r="A7187" s="32">
        <v>2033</v>
      </c>
      <c r="B7187" s="33" t="s">
        <v>28</v>
      </c>
      <c r="C7187" s="33" t="s">
        <v>33</v>
      </c>
      <c r="D7187" s="33" t="s">
        <v>16</v>
      </c>
      <c r="E7187" s="32">
        <v>2033</v>
      </c>
      <c r="F7187" s="32">
        <v>0</v>
      </c>
      <c r="G7187" s="32">
        <v>268.51816159999998</v>
      </c>
    </row>
    <row r="7188" spans="1:7" x14ac:dyDescent="0.25">
      <c r="A7188" s="32">
        <v>2034</v>
      </c>
      <c r="B7188" s="33" t="s">
        <v>7</v>
      </c>
      <c r="C7188" s="33" t="s">
        <v>32</v>
      </c>
      <c r="D7188" s="33" t="s">
        <v>8</v>
      </c>
      <c r="E7188" s="32">
        <v>2010</v>
      </c>
      <c r="F7188" s="32">
        <v>24</v>
      </c>
      <c r="G7188" s="32">
        <v>21.024704839092163</v>
      </c>
    </row>
    <row r="7189" spans="1:7" x14ac:dyDescent="0.25">
      <c r="A7189" s="32">
        <v>2034</v>
      </c>
      <c r="B7189" s="33" t="s">
        <v>7</v>
      </c>
      <c r="C7189" s="33" t="s">
        <v>32</v>
      </c>
      <c r="D7189" s="33" t="s">
        <v>8</v>
      </c>
      <c r="E7189" s="32">
        <v>2011</v>
      </c>
      <c r="F7189" s="32">
        <v>23</v>
      </c>
      <c r="G7189" s="32">
        <v>27.734061328245822</v>
      </c>
    </row>
    <row r="7190" spans="1:7" x14ac:dyDescent="0.25">
      <c r="A7190" s="32">
        <v>2034</v>
      </c>
      <c r="B7190" s="33" t="s">
        <v>7</v>
      </c>
      <c r="C7190" s="33" t="s">
        <v>32</v>
      </c>
      <c r="D7190" s="33" t="s">
        <v>8</v>
      </c>
      <c r="E7190" s="32">
        <v>2012</v>
      </c>
      <c r="F7190" s="32">
        <v>22</v>
      </c>
      <c r="G7190" s="32">
        <v>34.018872077425456</v>
      </c>
    </row>
    <row r="7191" spans="1:7" x14ac:dyDescent="0.25">
      <c r="A7191" s="32">
        <v>2034</v>
      </c>
      <c r="B7191" s="33" t="s">
        <v>7</v>
      </c>
      <c r="C7191" s="33" t="s">
        <v>32</v>
      </c>
      <c r="D7191" s="33" t="s">
        <v>8</v>
      </c>
      <c r="E7191" s="32">
        <v>2013</v>
      </c>
      <c r="F7191" s="32">
        <v>21</v>
      </c>
      <c r="G7191" s="32">
        <v>40.080522317055149</v>
      </c>
    </row>
    <row r="7192" spans="1:7" x14ac:dyDescent="0.25">
      <c r="A7192" s="32">
        <v>2034</v>
      </c>
      <c r="B7192" s="33" t="s">
        <v>7</v>
      </c>
      <c r="C7192" s="33" t="s">
        <v>32</v>
      </c>
      <c r="D7192" s="33" t="s">
        <v>8</v>
      </c>
      <c r="E7192" s="32">
        <v>2014</v>
      </c>
      <c r="F7192" s="32">
        <v>20</v>
      </c>
      <c r="G7192" s="32">
        <v>47.754239894482303</v>
      </c>
    </row>
    <row r="7193" spans="1:7" x14ac:dyDescent="0.25">
      <c r="A7193" s="32">
        <v>2034</v>
      </c>
      <c r="B7193" s="33" t="s">
        <v>7</v>
      </c>
      <c r="C7193" s="33" t="s">
        <v>32</v>
      </c>
      <c r="D7193" s="33" t="s">
        <v>8</v>
      </c>
      <c r="E7193" s="32">
        <v>2015</v>
      </c>
      <c r="F7193" s="32">
        <v>19</v>
      </c>
      <c r="G7193" s="32">
        <v>56.40580558445631</v>
      </c>
    </row>
    <row r="7194" spans="1:7" x14ac:dyDescent="0.25">
      <c r="A7194" s="32">
        <v>2034</v>
      </c>
      <c r="B7194" s="33" t="s">
        <v>7</v>
      </c>
      <c r="C7194" s="33" t="s">
        <v>32</v>
      </c>
      <c r="D7194" s="33" t="s">
        <v>8</v>
      </c>
      <c r="E7194" s="32">
        <v>2016</v>
      </c>
      <c r="F7194" s="32">
        <v>18</v>
      </c>
      <c r="G7194" s="32">
        <v>63.689788634398077</v>
      </c>
    </row>
    <row r="7195" spans="1:7" x14ac:dyDescent="0.25">
      <c r="A7195" s="32">
        <v>2034</v>
      </c>
      <c r="B7195" s="33" t="s">
        <v>7</v>
      </c>
      <c r="C7195" s="33" t="s">
        <v>32</v>
      </c>
      <c r="D7195" s="33" t="s">
        <v>8</v>
      </c>
      <c r="E7195" s="32">
        <v>2017</v>
      </c>
      <c r="F7195" s="32">
        <v>17</v>
      </c>
      <c r="G7195" s="32">
        <v>71.595301190794828</v>
      </c>
    </row>
    <row r="7196" spans="1:7" x14ac:dyDescent="0.25">
      <c r="A7196" s="32">
        <v>2034</v>
      </c>
      <c r="B7196" s="33" t="s">
        <v>7</v>
      </c>
      <c r="C7196" s="33" t="s">
        <v>32</v>
      </c>
      <c r="D7196" s="33" t="s">
        <v>8</v>
      </c>
      <c r="E7196" s="32">
        <v>2018</v>
      </c>
      <c r="F7196" s="32">
        <v>16</v>
      </c>
      <c r="G7196" s="32">
        <v>76.639214863747881</v>
      </c>
    </row>
    <row r="7197" spans="1:7" x14ac:dyDescent="0.25">
      <c r="A7197" s="32">
        <v>2034</v>
      </c>
      <c r="B7197" s="33" t="s">
        <v>7</v>
      </c>
      <c r="C7197" s="33" t="s">
        <v>32</v>
      </c>
      <c r="D7197" s="33" t="s">
        <v>8</v>
      </c>
      <c r="E7197" s="32">
        <v>2019</v>
      </c>
      <c r="F7197" s="32">
        <v>15</v>
      </c>
      <c r="G7197" s="32">
        <v>82.356367037403871</v>
      </c>
    </row>
    <row r="7198" spans="1:7" x14ac:dyDescent="0.25">
      <c r="A7198" s="32">
        <v>2034</v>
      </c>
      <c r="B7198" s="33" t="s">
        <v>7</v>
      </c>
      <c r="C7198" s="33" t="s">
        <v>32</v>
      </c>
      <c r="D7198" s="33" t="s">
        <v>8</v>
      </c>
      <c r="E7198" s="32">
        <v>2020</v>
      </c>
      <c r="F7198" s="32">
        <v>14</v>
      </c>
      <c r="G7198" s="32">
        <v>86.195998217537678</v>
      </c>
    </row>
    <row r="7199" spans="1:7" x14ac:dyDescent="0.25">
      <c r="A7199" s="32">
        <v>2034</v>
      </c>
      <c r="B7199" s="33" t="s">
        <v>7</v>
      </c>
      <c r="C7199" s="33" t="s">
        <v>32</v>
      </c>
      <c r="D7199" s="33" t="s">
        <v>8</v>
      </c>
      <c r="E7199" s="32">
        <v>2021</v>
      </c>
      <c r="F7199" s="32">
        <v>13</v>
      </c>
      <c r="G7199" s="32">
        <v>88.845374852639097</v>
      </c>
    </row>
    <row r="7200" spans="1:7" x14ac:dyDescent="0.25">
      <c r="A7200" s="32">
        <v>2034</v>
      </c>
      <c r="B7200" s="33" t="s">
        <v>7</v>
      </c>
      <c r="C7200" s="33" t="s">
        <v>32</v>
      </c>
      <c r="D7200" s="33" t="s">
        <v>8</v>
      </c>
      <c r="E7200" s="32">
        <v>2022</v>
      </c>
      <c r="F7200" s="32">
        <v>12</v>
      </c>
      <c r="G7200" s="32">
        <v>92.894086828988208</v>
      </c>
    </row>
    <row r="7201" spans="1:7" x14ac:dyDescent="0.25">
      <c r="A7201" s="32">
        <v>2034</v>
      </c>
      <c r="B7201" s="33" t="s">
        <v>7</v>
      </c>
      <c r="C7201" s="33" t="s">
        <v>32</v>
      </c>
      <c r="D7201" s="33" t="s">
        <v>8</v>
      </c>
      <c r="E7201" s="32">
        <v>2023</v>
      </c>
      <c r="F7201" s="32">
        <v>11</v>
      </c>
      <c r="G7201" s="32">
        <v>96.41944594617209</v>
      </c>
    </row>
    <row r="7202" spans="1:7" x14ac:dyDescent="0.25">
      <c r="A7202" s="32">
        <v>2034</v>
      </c>
      <c r="B7202" s="33" t="s">
        <v>7</v>
      </c>
      <c r="C7202" s="33" t="s">
        <v>32</v>
      </c>
      <c r="D7202" s="33" t="s">
        <v>8</v>
      </c>
      <c r="E7202" s="32">
        <v>2024</v>
      </c>
      <c r="F7202" s="32">
        <v>10</v>
      </c>
      <c r="G7202" s="32">
        <v>100.06015263554607</v>
      </c>
    </row>
    <row r="7203" spans="1:7" x14ac:dyDescent="0.25">
      <c r="A7203" s="32">
        <v>2034</v>
      </c>
      <c r="B7203" s="33" t="s">
        <v>7</v>
      </c>
      <c r="C7203" s="33" t="s">
        <v>32</v>
      </c>
      <c r="D7203" s="33" t="s">
        <v>8</v>
      </c>
      <c r="E7203" s="32">
        <v>2025</v>
      </c>
      <c r="F7203" s="32">
        <v>9</v>
      </c>
      <c r="G7203" s="32">
        <v>103.96562382620408</v>
      </c>
    </row>
    <row r="7204" spans="1:7" x14ac:dyDescent="0.25">
      <c r="A7204" s="32">
        <v>2034</v>
      </c>
      <c r="B7204" s="33" t="s">
        <v>7</v>
      </c>
      <c r="C7204" s="33" t="s">
        <v>32</v>
      </c>
      <c r="D7204" s="33" t="s">
        <v>8</v>
      </c>
      <c r="E7204" s="32">
        <v>2026</v>
      </c>
      <c r="F7204" s="32">
        <v>8</v>
      </c>
      <c r="G7204" s="32">
        <v>107.11933707960441</v>
      </c>
    </row>
    <row r="7205" spans="1:7" x14ac:dyDescent="0.25">
      <c r="A7205" s="32">
        <v>2034</v>
      </c>
      <c r="B7205" s="33" t="s">
        <v>7</v>
      </c>
      <c r="C7205" s="33" t="s">
        <v>32</v>
      </c>
      <c r="D7205" s="33" t="s">
        <v>8</v>
      </c>
      <c r="E7205" s="32">
        <v>2027</v>
      </c>
      <c r="F7205" s="32">
        <v>7</v>
      </c>
      <c r="G7205" s="32">
        <v>107.43701951433945</v>
      </c>
    </row>
    <row r="7206" spans="1:7" x14ac:dyDescent="0.25">
      <c r="A7206" s="32">
        <v>2034</v>
      </c>
      <c r="B7206" s="33" t="s">
        <v>7</v>
      </c>
      <c r="C7206" s="33" t="s">
        <v>32</v>
      </c>
      <c r="D7206" s="33" t="s">
        <v>8</v>
      </c>
      <c r="E7206" s="32">
        <v>2028</v>
      </c>
      <c r="F7206" s="32">
        <v>6</v>
      </c>
      <c r="G7206" s="32">
        <v>109.29573600952186</v>
      </c>
    </row>
    <row r="7207" spans="1:7" x14ac:dyDescent="0.25">
      <c r="A7207" s="32">
        <v>2034</v>
      </c>
      <c r="B7207" s="33" t="s">
        <v>7</v>
      </c>
      <c r="C7207" s="33" t="s">
        <v>32</v>
      </c>
      <c r="D7207" s="33" t="s">
        <v>8</v>
      </c>
      <c r="E7207" s="32">
        <v>2029</v>
      </c>
      <c r="F7207" s="32">
        <v>5</v>
      </c>
      <c r="G7207" s="32">
        <v>110.2048757479369</v>
      </c>
    </row>
    <row r="7208" spans="1:7" x14ac:dyDescent="0.25">
      <c r="A7208" s="32">
        <v>2034</v>
      </c>
      <c r="B7208" s="33" t="s">
        <v>7</v>
      </c>
      <c r="C7208" s="33" t="s">
        <v>32</v>
      </c>
      <c r="D7208" s="33" t="s">
        <v>8</v>
      </c>
      <c r="E7208" s="32">
        <v>2030</v>
      </c>
      <c r="F7208" s="32">
        <v>4</v>
      </c>
      <c r="G7208" s="32">
        <v>110.6835131505043</v>
      </c>
    </row>
    <row r="7209" spans="1:7" x14ac:dyDescent="0.25">
      <c r="A7209" s="32">
        <v>2034</v>
      </c>
      <c r="B7209" s="33" t="s">
        <v>7</v>
      </c>
      <c r="C7209" s="33" t="s">
        <v>32</v>
      </c>
      <c r="D7209" s="33" t="s">
        <v>8</v>
      </c>
      <c r="E7209" s="32">
        <v>2031</v>
      </c>
      <c r="F7209" s="32">
        <v>3</v>
      </c>
      <c r="G7209" s="32">
        <v>112.21589836298463</v>
      </c>
    </row>
    <row r="7210" spans="1:7" x14ac:dyDescent="0.25">
      <c r="A7210" s="32">
        <v>2034</v>
      </c>
      <c r="B7210" s="33" t="s">
        <v>7</v>
      </c>
      <c r="C7210" s="33" t="s">
        <v>32</v>
      </c>
      <c r="D7210" s="33" t="s">
        <v>8</v>
      </c>
      <c r="E7210" s="32">
        <v>2032</v>
      </c>
      <c r="F7210" s="32">
        <v>2</v>
      </c>
      <c r="G7210" s="32">
        <v>113.4871233481453</v>
      </c>
    </row>
    <row r="7211" spans="1:7" x14ac:dyDescent="0.25">
      <c r="A7211" s="32">
        <v>2034</v>
      </c>
      <c r="B7211" s="33" t="s">
        <v>7</v>
      </c>
      <c r="C7211" s="33" t="s">
        <v>32</v>
      </c>
      <c r="D7211" s="33" t="s">
        <v>8</v>
      </c>
      <c r="E7211" s="32">
        <v>2033</v>
      </c>
      <c r="F7211" s="32">
        <v>1</v>
      </c>
      <c r="G7211" s="32">
        <v>113.783789996999</v>
      </c>
    </row>
    <row r="7212" spans="1:7" x14ac:dyDescent="0.25">
      <c r="A7212" s="32">
        <v>2034</v>
      </c>
      <c r="B7212" s="33" t="s">
        <v>7</v>
      </c>
      <c r="C7212" s="33" t="s">
        <v>32</v>
      </c>
      <c r="D7212" s="33" t="s">
        <v>8</v>
      </c>
      <c r="E7212" s="32">
        <v>2034</v>
      </c>
      <c r="F7212" s="32">
        <v>0</v>
      </c>
      <c r="G7212" s="32">
        <v>113.411058296799</v>
      </c>
    </row>
    <row r="7213" spans="1:7" x14ac:dyDescent="0.25">
      <c r="A7213" s="32">
        <v>2034</v>
      </c>
      <c r="B7213" s="33" t="s">
        <v>7</v>
      </c>
      <c r="C7213" s="33" t="s">
        <v>32</v>
      </c>
      <c r="D7213" s="33" t="s">
        <v>8</v>
      </c>
      <c r="E7213" s="32">
        <v>2035</v>
      </c>
      <c r="F7213" s="32">
        <v>-1</v>
      </c>
      <c r="G7213" s="32">
        <v>48.041961999999998</v>
      </c>
    </row>
    <row r="7214" spans="1:7" x14ac:dyDescent="0.25">
      <c r="A7214" s="32">
        <v>2034</v>
      </c>
      <c r="B7214" s="33" t="s">
        <v>68</v>
      </c>
      <c r="C7214" s="33" t="s">
        <v>32</v>
      </c>
      <c r="D7214" s="33" t="s">
        <v>8</v>
      </c>
      <c r="E7214" s="32">
        <v>2010</v>
      </c>
      <c r="F7214" s="32">
        <v>24</v>
      </c>
      <c r="G7214" s="32">
        <v>0.86004029199999998</v>
      </c>
    </row>
    <row r="7215" spans="1:7" x14ac:dyDescent="0.25">
      <c r="A7215" s="32">
        <v>2034</v>
      </c>
      <c r="B7215" s="33" t="s">
        <v>68</v>
      </c>
      <c r="C7215" s="33" t="s">
        <v>32</v>
      </c>
      <c r="D7215" s="33" t="s">
        <v>8</v>
      </c>
      <c r="E7215" s="32">
        <v>2011</v>
      </c>
      <c r="F7215" s="32">
        <v>23</v>
      </c>
      <c r="G7215" s="32">
        <v>0.61763984400000005</v>
      </c>
    </row>
    <row r="7216" spans="1:7" x14ac:dyDescent="0.25">
      <c r="A7216" s="32">
        <v>2034</v>
      </c>
      <c r="B7216" s="33" t="s">
        <v>68</v>
      </c>
      <c r="C7216" s="33" t="s">
        <v>32</v>
      </c>
      <c r="D7216" s="33" t="s">
        <v>8</v>
      </c>
      <c r="E7216" s="32">
        <v>2012</v>
      </c>
      <c r="F7216" s="32">
        <v>22</v>
      </c>
      <c r="G7216" s="32">
        <v>1.6344101040000001</v>
      </c>
    </row>
    <row r="7217" spans="1:7" x14ac:dyDescent="0.25">
      <c r="A7217" s="32">
        <v>2034</v>
      </c>
      <c r="B7217" s="33" t="s">
        <v>68</v>
      </c>
      <c r="C7217" s="33" t="s">
        <v>32</v>
      </c>
      <c r="D7217" s="33" t="s">
        <v>8</v>
      </c>
      <c r="E7217" s="32">
        <v>2013</v>
      </c>
      <c r="F7217" s="32">
        <v>21</v>
      </c>
      <c r="G7217" s="32">
        <v>2.3909638520000001</v>
      </c>
    </row>
    <row r="7218" spans="1:7" x14ac:dyDescent="0.25">
      <c r="A7218" s="32">
        <v>2034</v>
      </c>
      <c r="B7218" s="33" t="s">
        <v>68</v>
      </c>
      <c r="C7218" s="33" t="s">
        <v>32</v>
      </c>
      <c r="D7218" s="33" t="s">
        <v>8</v>
      </c>
      <c r="E7218" s="32">
        <v>2014</v>
      </c>
      <c r="F7218" s="32">
        <v>20</v>
      </c>
      <c r="G7218" s="32">
        <v>2.5740256370000001</v>
      </c>
    </row>
    <row r="7219" spans="1:7" x14ac:dyDescent="0.25">
      <c r="A7219" s="32">
        <v>2034</v>
      </c>
      <c r="B7219" s="33" t="s">
        <v>68</v>
      </c>
      <c r="C7219" s="33" t="s">
        <v>32</v>
      </c>
      <c r="D7219" s="33" t="s">
        <v>8</v>
      </c>
      <c r="E7219" s="32">
        <v>2015</v>
      </c>
      <c r="F7219" s="32">
        <v>19</v>
      </c>
      <c r="G7219" s="32">
        <v>4.9738258320000002</v>
      </c>
    </row>
    <row r="7220" spans="1:7" x14ac:dyDescent="0.25">
      <c r="A7220" s="32">
        <v>2034</v>
      </c>
      <c r="B7220" s="33" t="s">
        <v>68</v>
      </c>
      <c r="C7220" s="33" t="s">
        <v>32</v>
      </c>
      <c r="D7220" s="33" t="s">
        <v>8</v>
      </c>
      <c r="E7220" s="32">
        <v>2016</v>
      </c>
      <c r="F7220" s="32">
        <v>18</v>
      </c>
      <c r="G7220" s="32">
        <v>6.6193752010000004</v>
      </c>
    </row>
    <row r="7221" spans="1:7" x14ac:dyDescent="0.25">
      <c r="A7221" s="32">
        <v>2034</v>
      </c>
      <c r="B7221" s="33" t="s">
        <v>68</v>
      </c>
      <c r="C7221" s="33" t="s">
        <v>32</v>
      </c>
      <c r="D7221" s="33" t="s">
        <v>8</v>
      </c>
      <c r="E7221" s="32">
        <v>2017</v>
      </c>
      <c r="F7221" s="32">
        <v>17</v>
      </c>
      <c r="G7221" s="32">
        <v>7.6465304520000004</v>
      </c>
    </row>
    <row r="7222" spans="1:7" x14ac:dyDescent="0.25">
      <c r="A7222" s="32">
        <v>2034</v>
      </c>
      <c r="B7222" s="33" t="s">
        <v>68</v>
      </c>
      <c r="C7222" s="33" t="s">
        <v>32</v>
      </c>
      <c r="D7222" s="33" t="s">
        <v>8</v>
      </c>
      <c r="E7222" s="32">
        <v>2018</v>
      </c>
      <c r="F7222" s="32">
        <v>16</v>
      </c>
      <c r="G7222" s="32">
        <v>10.50631402</v>
      </c>
    </row>
    <row r="7223" spans="1:7" x14ac:dyDescent="0.25">
      <c r="A7223" s="32">
        <v>2034</v>
      </c>
      <c r="B7223" s="33" t="s">
        <v>68</v>
      </c>
      <c r="C7223" s="33" t="s">
        <v>32</v>
      </c>
      <c r="D7223" s="33" t="s">
        <v>8</v>
      </c>
      <c r="E7223" s="32">
        <v>2019</v>
      </c>
      <c r="F7223" s="32">
        <v>15</v>
      </c>
      <c r="G7223" s="32">
        <v>11.386664379999999</v>
      </c>
    </row>
    <row r="7224" spans="1:7" x14ac:dyDescent="0.25">
      <c r="A7224" s="32">
        <v>2034</v>
      </c>
      <c r="B7224" s="33" t="s">
        <v>68</v>
      </c>
      <c r="C7224" s="33" t="s">
        <v>32</v>
      </c>
      <c r="D7224" s="33" t="s">
        <v>8</v>
      </c>
      <c r="E7224" s="32">
        <v>2020</v>
      </c>
      <c r="F7224" s="32">
        <v>14</v>
      </c>
      <c r="G7224" s="32">
        <v>12.148217519999999</v>
      </c>
    </row>
    <row r="7225" spans="1:7" x14ac:dyDescent="0.25">
      <c r="A7225" s="32">
        <v>2034</v>
      </c>
      <c r="B7225" s="33" t="s">
        <v>68</v>
      </c>
      <c r="C7225" s="33" t="s">
        <v>32</v>
      </c>
      <c r="D7225" s="33" t="s">
        <v>8</v>
      </c>
      <c r="E7225" s="32">
        <v>2021</v>
      </c>
      <c r="F7225" s="32">
        <v>13</v>
      </c>
      <c r="G7225" s="32">
        <v>7.2574414450000004</v>
      </c>
    </row>
    <row r="7226" spans="1:7" x14ac:dyDescent="0.25">
      <c r="A7226" s="32">
        <v>2034</v>
      </c>
      <c r="B7226" s="33" t="s">
        <v>68</v>
      </c>
      <c r="C7226" s="33" t="s">
        <v>32</v>
      </c>
      <c r="D7226" s="33" t="s">
        <v>8</v>
      </c>
      <c r="E7226" s="32">
        <v>2022</v>
      </c>
      <c r="F7226" s="32">
        <v>12</v>
      </c>
      <c r="G7226" s="32">
        <v>8.4864646760000007</v>
      </c>
    </row>
    <row r="7227" spans="1:7" x14ac:dyDescent="0.25">
      <c r="A7227" s="32">
        <v>2034</v>
      </c>
      <c r="B7227" s="33" t="s">
        <v>68</v>
      </c>
      <c r="C7227" s="33" t="s">
        <v>32</v>
      </c>
      <c r="D7227" s="33" t="s">
        <v>8</v>
      </c>
      <c r="E7227" s="32">
        <v>2023</v>
      </c>
      <c r="F7227" s="32">
        <v>11</v>
      </c>
      <c r="G7227" s="32">
        <v>9.8342195649999997</v>
      </c>
    </row>
    <row r="7228" spans="1:7" x14ac:dyDescent="0.25">
      <c r="A7228" s="32">
        <v>2034</v>
      </c>
      <c r="B7228" s="33" t="s">
        <v>68</v>
      </c>
      <c r="C7228" s="33" t="s">
        <v>32</v>
      </c>
      <c r="D7228" s="33" t="s">
        <v>8</v>
      </c>
      <c r="E7228" s="32">
        <v>2024</v>
      </c>
      <c r="F7228" s="32">
        <v>10</v>
      </c>
      <c r="G7228" s="32">
        <v>11.405118870000001</v>
      </c>
    </row>
    <row r="7229" spans="1:7" x14ac:dyDescent="0.25">
      <c r="A7229" s="32">
        <v>2034</v>
      </c>
      <c r="B7229" s="33" t="s">
        <v>68</v>
      </c>
      <c r="C7229" s="33" t="s">
        <v>32</v>
      </c>
      <c r="D7229" s="33" t="s">
        <v>8</v>
      </c>
      <c r="E7229" s="32">
        <v>2025</v>
      </c>
      <c r="F7229" s="32">
        <v>9</v>
      </c>
      <c r="G7229" s="32">
        <v>13.99031984</v>
      </c>
    </row>
    <row r="7230" spans="1:7" x14ac:dyDescent="0.25">
      <c r="A7230" s="32">
        <v>2034</v>
      </c>
      <c r="B7230" s="33" t="s">
        <v>68</v>
      </c>
      <c r="C7230" s="33" t="s">
        <v>32</v>
      </c>
      <c r="D7230" s="33" t="s">
        <v>8</v>
      </c>
      <c r="E7230" s="32">
        <v>2026</v>
      </c>
      <c r="F7230" s="32">
        <v>8</v>
      </c>
      <c r="G7230" s="32">
        <v>11.954101639999999</v>
      </c>
    </row>
    <row r="7231" spans="1:7" x14ac:dyDescent="0.25">
      <c r="A7231" s="32">
        <v>2034</v>
      </c>
      <c r="B7231" s="33" t="s">
        <v>68</v>
      </c>
      <c r="C7231" s="33" t="s">
        <v>32</v>
      </c>
      <c r="D7231" s="33" t="s">
        <v>8</v>
      </c>
      <c r="E7231" s="32">
        <v>2027</v>
      </c>
      <c r="F7231" s="32">
        <v>7</v>
      </c>
      <c r="G7231" s="32">
        <v>16.922995010000001</v>
      </c>
    </row>
    <row r="7232" spans="1:7" x14ac:dyDescent="0.25">
      <c r="A7232" s="32">
        <v>2034</v>
      </c>
      <c r="B7232" s="33" t="s">
        <v>68</v>
      </c>
      <c r="C7232" s="33" t="s">
        <v>32</v>
      </c>
      <c r="D7232" s="33" t="s">
        <v>8</v>
      </c>
      <c r="E7232" s="32">
        <v>2028</v>
      </c>
      <c r="F7232" s="32">
        <v>6</v>
      </c>
      <c r="G7232" s="32">
        <v>21.05681147</v>
      </c>
    </row>
    <row r="7233" spans="1:7" x14ac:dyDescent="0.25">
      <c r="A7233" s="32">
        <v>2034</v>
      </c>
      <c r="B7233" s="33" t="s">
        <v>68</v>
      </c>
      <c r="C7233" s="33" t="s">
        <v>32</v>
      </c>
      <c r="D7233" s="33" t="s">
        <v>8</v>
      </c>
      <c r="E7233" s="32">
        <v>2029</v>
      </c>
      <c r="F7233" s="32">
        <v>5</v>
      </c>
      <c r="G7233" s="32">
        <v>22.700200687750446</v>
      </c>
    </row>
    <row r="7234" spans="1:7" x14ac:dyDescent="0.25">
      <c r="A7234" s="32">
        <v>2034</v>
      </c>
      <c r="B7234" s="33" t="s">
        <v>68</v>
      </c>
      <c r="C7234" s="33" t="s">
        <v>32</v>
      </c>
      <c r="D7234" s="33" t="s">
        <v>8</v>
      </c>
      <c r="E7234" s="32">
        <v>2030</v>
      </c>
      <c r="F7234" s="32">
        <v>4</v>
      </c>
      <c r="G7234" s="32">
        <v>23.211309899475133</v>
      </c>
    </row>
    <row r="7235" spans="1:7" x14ac:dyDescent="0.25">
      <c r="A7235" s="32">
        <v>2034</v>
      </c>
      <c r="B7235" s="33" t="s">
        <v>68</v>
      </c>
      <c r="C7235" s="33" t="s">
        <v>32</v>
      </c>
      <c r="D7235" s="33" t="s">
        <v>8</v>
      </c>
      <c r="E7235" s="32">
        <v>2031</v>
      </c>
      <c r="F7235" s="32">
        <v>3</v>
      </c>
      <c r="G7235" s="32">
        <v>23.910361423944202</v>
      </c>
    </row>
    <row r="7236" spans="1:7" x14ac:dyDescent="0.25">
      <c r="A7236" s="32">
        <v>2034</v>
      </c>
      <c r="B7236" s="33" t="s">
        <v>68</v>
      </c>
      <c r="C7236" s="33" t="s">
        <v>32</v>
      </c>
      <c r="D7236" s="33" t="s">
        <v>8</v>
      </c>
      <c r="E7236" s="32">
        <v>2032</v>
      </c>
      <c r="F7236" s="32">
        <v>2</v>
      </c>
      <c r="G7236" s="32">
        <v>24.598092539364455</v>
      </c>
    </row>
    <row r="7237" spans="1:7" x14ac:dyDescent="0.25">
      <c r="A7237" s="32">
        <v>2034</v>
      </c>
      <c r="B7237" s="33" t="s">
        <v>68</v>
      </c>
      <c r="C7237" s="33" t="s">
        <v>32</v>
      </c>
      <c r="D7237" s="33" t="s">
        <v>8</v>
      </c>
      <c r="E7237" s="32">
        <v>2033</v>
      </c>
      <c r="F7237" s="32">
        <v>1</v>
      </c>
      <c r="G7237" s="32">
        <v>25.081255484953299</v>
      </c>
    </row>
    <row r="7238" spans="1:7" x14ac:dyDescent="0.25">
      <c r="A7238" s="32">
        <v>2034</v>
      </c>
      <c r="B7238" s="33" t="s">
        <v>68</v>
      </c>
      <c r="C7238" s="33" t="s">
        <v>32</v>
      </c>
      <c r="D7238" s="33" t="s">
        <v>8</v>
      </c>
      <c r="E7238" s="32">
        <v>2034</v>
      </c>
      <c r="F7238" s="32">
        <v>0</v>
      </c>
      <c r="G7238" s="32">
        <v>25.434180616980601</v>
      </c>
    </row>
    <row r="7239" spans="1:7" x14ac:dyDescent="0.25">
      <c r="A7239" s="32">
        <v>2034</v>
      </c>
      <c r="B7239" s="33" t="s">
        <v>68</v>
      </c>
      <c r="C7239" s="33" t="s">
        <v>32</v>
      </c>
      <c r="D7239" s="33" t="s">
        <v>8</v>
      </c>
      <c r="E7239" s="32">
        <v>2035</v>
      </c>
      <c r="F7239" s="32">
        <v>-1</v>
      </c>
      <c r="G7239" s="32">
        <v>11.64407216</v>
      </c>
    </row>
    <row r="7240" spans="1:7" x14ac:dyDescent="0.25">
      <c r="A7240" s="32">
        <v>2034</v>
      </c>
      <c r="B7240" s="33" t="s">
        <v>69</v>
      </c>
      <c r="C7240" s="33" t="s">
        <v>32</v>
      </c>
      <c r="D7240" s="33" t="s">
        <v>8</v>
      </c>
      <c r="E7240" s="32">
        <v>2010</v>
      </c>
      <c r="F7240" s="32">
        <v>24</v>
      </c>
      <c r="G7240" s="32">
        <v>0.62186393600000001</v>
      </c>
    </row>
    <row r="7241" spans="1:7" x14ac:dyDescent="0.25">
      <c r="A7241" s="32">
        <v>2034</v>
      </c>
      <c r="B7241" s="33" t="s">
        <v>69</v>
      </c>
      <c r="C7241" s="33" t="s">
        <v>32</v>
      </c>
      <c r="D7241" s="33" t="s">
        <v>8</v>
      </c>
      <c r="E7241" s="32">
        <v>2011</v>
      </c>
      <c r="F7241" s="32">
        <v>23</v>
      </c>
      <c r="G7241" s="32">
        <v>0.44567267599999999</v>
      </c>
    </row>
    <row r="7242" spans="1:7" x14ac:dyDescent="0.25">
      <c r="A7242" s="32">
        <v>2034</v>
      </c>
      <c r="B7242" s="33" t="s">
        <v>69</v>
      </c>
      <c r="C7242" s="33" t="s">
        <v>32</v>
      </c>
      <c r="D7242" s="33" t="s">
        <v>8</v>
      </c>
      <c r="E7242" s="32">
        <v>2012</v>
      </c>
      <c r="F7242" s="32">
        <v>22</v>
      </c>
      <c r="G7242" s="32">
        <v>1.1835383509999999</v>
      </c>
    </row>
    <row r="7243" spans="1:7" x14ac:dyDescent="0.25">
      <c r="A7243" s="32">
        <v>2034</v>
      </c>
      <c r="B7243" s="33" t="s">
        <v>69</v>
      </c>
      <c r="C7243" s="33" t="s">
        <v>32</v>
      </c>
      <c r="D7243" s="33" t="s">
        <v>8</v>
      </c>
      <c r="E7243" s="32">
        <v>2013</v>
      </c>
      <c r="F7243" s="32">
        <v>21</v>
      </c>
      <c r="G7243" s="32">
        <v>1.713438306</v>
      </c>
    </row>
    <row r="7244" spans="1:7" x14ac:dyDescent="0.25">
      <c r="A7244" s="32">
        <v>2034</v>
      </c>
      <c r="B7244" s="33" t="s">
        <v>69</v>
      </c>
      <c r="C7244" s="33" t="s">
        <v>32</v>
      </c>
      <c r="D7244" s="33" t="s">
        <v>8</v>
      </c>
      <c r="E7244" s="32">
        <v>2014</v>
      </c>
      <c r="F7244" s="32">
        <v>20</v>
      </c>
      <c r="G7244" s="32">
        <v>1.973229232</v>
      </c>
    </row>
    <row r="7245" spans="1:7" x14ac:dyDescent="0.25">
      <c r="A7245" s="32">
        <v>2034</v>
      </c>
      <c r="B7245" s="33" t="s">
        <v>69</v>
      </c>
      <c r="C7245" s="33" t="s">
        <v>32</v>
      </c>
      <c r="D7245" s="33" t="s">
        <v>8</v>
      </c>
      <c r="E7245" s="32">
        <v>2015</v>
      </c>
      <c r="F7245" s="32">
        <v>19</v>
      </c>
      <c r="G7245" s="32">
        <v>3.2660980140000002</v>
      </c>
    </row>
    <row r="7246" spans="1:7" x14ac:dyDescent="0.25">
      <c r="A7246" s="32">
        <v>2034</v>
      </c>
      <c r="B7246" s="33" t="s">
        <v>69</v>
      </c>
      <c r="C7246" s="33" t="s">
        <v>32</v>
      </c>
      <c r="D7246" s="33" t="s">
        <v>8</v>
      </c>
      <c r="E7246" s="32">
        <v>2016</v>
      </c>
      <c r="F7246" s="32">
        <v>18</v>
      </c>
      <c r="G7246" s="32">
        <v>5.0947235549999998</v>
      </c>
    </row>
    <row r="7247" spans="1:7" x14ac:dyDescent="0.25">
      <c r="A7247" s="32">
        <v>2034</v>
      </c>
      <c r="B7247" s="33" t="s">
        <v>69</v>
      </c>
      <c r="C7247" s="33" t="s">
        <v>32</v>
      </c>
      <c r="D7247" s="33" t="s">
        <v>8</v>
      </c>
      <c r="E7247" s="32">
        <v>2017</v>
      </c>
      <c r="F7247" s="32">
        <v>17</v>
      </c>
      <c r="G7247" s="32">
        <v>5.4825750859999998</v>
      </c>
    </row>
    <row r="7248" spans="1:7" x14ac:dyDescent="0.25">
      <c r="A7248" s="32">
        <v>2034</v>
      </c>
      <c r="B7248" s="33" t="s">
        <v>69</v>
      </c>
      <c r="C7248" s="33" t="s">
        <v>32</v>
      </c>
      <c r="D7248" s="33" t="s">
        <v>8</v>
      </c>
      <c r="E7248" s="32">
        <v>2018</v>
      </c>
      <c r="F7248" s="32">
        <v>16</v>
      </c>
      <c r="G7248" s="32">
        <v>7.6080205000000003</v>
      </c>
    </row>
    <row r="7249" spans="1:7" x14ac:dyDescent="0.25">
      <c r="A7249" s="32">
        <v>2034</v>
      </c>
      <c r="B7249" s="33" t="s">
        <v>69</v>
      </c>
      <c r="C7249" s="33" t="s">
        <v>32</v>
      </c>
      <c r="D7249" s="33" t="s">
        <v>8</v>
      </c>
      <c r="E7249" s="32">
        <v>2019</v>
      </c>
      <c r="F7249" s="32">
        <v>15</v>
      </c>
      <c r="G7249" s="32">
        <v>8.245515588</v>
      </c>
    </row>
    <row r="7250" spans="1:7" x14ac:dyDescent="0.25">
      <c r="A7250" s="32">
        <v>2034</v>
      </c>
      <c r="B7250" s="33" t="s">
        <v>69</v>
      </c>
      <c r="C7250" s="33" t="s">
        <v>32</v>
      </c>
      <c r="D7250" s="33" t="s">
        <v>8</v>
      </c>
      <c r="E7250" s="32">
        <v>2020</v>
      </c>
      <c r="F7250" s="32">
        <v>14</v>
      </c>
      <c r="G7250" s="32">
        <v>8.7969851000000006</v>
      </c>
    </row>
    <row r="7251" spans="1:7" x14ac:dyDescent="0.25">
      <c r="A7251" s="32">
        <v>2034</v>
      </c>
      <c r="B7251" s="33" t="s">
        <v>69</v>
      </c>
      <c r="C7251" s="33" t="s">
        <v>32</v>
      </c>
      <c r="D7251" s="33" t="s">
        <v>8</v>
      </c>
      <c r="E7251" s="32">
        <v>2021</v>
      </c>
      <c r="F7251" s="32">
        <v>13</v>
      </c>
      <c r="G7251" s="32">
        <v>16.93403004</v>
      </c>
    </row>
    <row r="7252" spans="1:7" x14ac:dyDescent="0.25">
      <c r="A7252" s="32">
        <v>2034</v>
      </c>
      <c r="B7252" s="33" t="s">
        <v>69</v>
      </c>
      <c r="C7252" s="33" t="s">
        <v>32</v>
      </c>
      <c r="D7252" s="33" t="s">
        <v>8</v>
      </c>
      <c r="E7252" s="32">
        <v>2022</v>
      </c>
      <c r="F7252" s="32">
        <v>12</v>
      </c>
      <c r="G7252" s="32">
        <v>19.801750909999999</v>
      </c>
    </row>
    <row r="7253" spans="1:7" x14ac:dyDescent="0.25">
      <c r="A7253" s="32">
        <v>2034</v>
      </c>
      <c r="B7253" s="33" t="s">
        <v>69</v>
      </c>
      <c r="C7253" s="33" t="s">
        <v>32</v>
      </c>
      <c r="D7253" s="33" t="s">
        <v>8</v>
      </c>
      <c r="E7253" s="32">
        <v>2023</v>
      </c>
      <c r="F7253" s="32">
        <v>11</v>
      </c>
      <c r="G7253" s="32">
        <v>22.94651232</v>
      </c>
    </row>
    <row r="7254" spans="1:7" x14ac:dyDescent="0.25">
      <c r="A7254" s="32">
        <v>2034</v>
      </c>
      <c r="B7254" s="33" t="s">
        <v>69</v>
      </c>
      <c r="C7254" s="33" t="s">
        <v>32</v>
      </c>
      <c r="D7254" s="33" t="s">
        <v>8</v>
      </c>
      <c r="E7254" s="32">
        <v>2024</v>
      </c>
      <c r="F7254" s="32">
        <v>10</v>
      </c>
      <c r="G7254" s="32">
        <v>26.61194403</v>
      </c>
    </row>
    <row r="7255" spans="1:7" x14ac:dyDescent="0.25">
      <c r="A7255" s="32">
        <v>2034</v>
      </c>
      <c r="B7255" s="33" t="s">
        <v>69</v>
      </c>
      <c r="C7255" s="33" t="s">
        <v>32</v>
      </c>
      <c r="D7255" s="33" t="s">
        <v>8</v>
      </c>
      <c r="E7255" s="32">
        <v>2025</v>
      </c>
      <c r="F7255" s="32">
        <v>9</v>
      </c>
      <c r="G7255" s="32">
        <v>32.64407963</v>
      </c>
    </row>
    <row r="7256" spans="1:7" x14ac:dyDescent="0.25">
      <c r="A7256" s="32">
        <v>2034</v>
      </c>
      <c r="B7256" s="33" t="s">
        <v>69</v>
      </c>
      <c r="C7256" s="33" t="s">
        <v>32</v>
      </c>
      <c r="D7256" s="33" t="s">
        <v>8</v>
      </c>
      <c r="E7256" s="32">
        <v>2026</v>
      </c>
      <c r="F7256" s="32">
        <v>8</v>
      </c>
      <c r="G7256" s="32">
        <v>47.816406569999998</v>
      </c>
    </row>
    <row r="7257" spans="1:7" x14ac:dyDescent="0.25">
      <c r="A7257" s="32">
        <v>2034</v>
      </c>
      <c r="B7257" s="33" t="s">
        <v>69</v>
      </c>
      <c r="C7257" s="33" t="s">
        <v>32</v>
      </c>
      <c r="D7257" s="33" t="s">
        <v>8</v>
      </c>
      <c r="E7257" s="32">
        <v>2027</v>
      </c>
      <c r="F7257" s="32">
        <v>7</v>
      </c>
      <c r="G7257" s="32">
        <v>67.691980040000004</v>
      </c>
    </row>
    <row r="7258" spans="1:7" x14ac:dyDescent="0.25">
      <c r="A7258" s="32">
        <v>2034</v>
      </c>
      <c r="B7258" s="33" t="s">
        <v>69</v>
      </c>
      <c r="C7258" s="33" t="s">
        <v>32</v>
      </c>
      <c r="D7258" s="33" t="s">
        <v>8</v>
      </c>
      <c r="E7258" s="32">
        <v>2028</v>
      </c>
      <c r="F7258" s="32">
        <v>6</v>
      </c>
      <c r="G7258" s="32">
        <v>84.227245870000004</v>
      </c>
    </row>
    <row r="7259" spans="1:7" x14ac:dyDescent="0.25">
      <c r="A7259" s="32">
        <v>2034</v>
      </c>
      <c r="B7259" s="33" t="s">
        <v>69</v>
      </c>
      <c r="C7259" s="33" t="s">
        <v>32</v>
      </c>
      <c r="D7259" s="33" t="s">
        <v>8</v>
      </c>
      <c r="E7259" s="32">
        <v>2029</v>
      </c>
      <c r="F7259" s="32">
        <v>5</v>
      </c>
      <c r="G7259" s="32">
        <v>90.800802750758947</v>
      </c>
    </row>
    <row r="7260" spans="1:7" x14ac:dyDescent="0.25">
      <c r="A7260" s="32">
        <v>2034</v>
      </c>
      <c r="B7260" s="33" t="s">
        <v>69</v>
      </c>
      <c r="C7260" s="33" t="s">
        <v>32</v>
      </c>
      <c r="D7260" s="33" t="s">
        <v>8</v>
      </c>
      <c r="E7260" s="32">
        <v>2030</v>
      </c>
      <c r="F7260" s="32">
        <v>4</v>
      </c>
      <c r="G7260" s="32">
        <v>92.845239598145653</v>
      </c>
    </row>
    <row r="7261" spans="1:7" x14ac:dyDescent="0.25">
      <c r="A7261" s="32">
        <v>2034</v>
      </c>
      <c r="B7261" s="33" t="s">
        <v>69</v>
      </c>
      <c r="C7261" s="33" t="s">
        <v>32</v>
      </c>
      <c r="D7261" s="33" t="s">
        <v>8</v>
      </c>
      <c r="E7261" s="32">
        <v>2031</v>
      </c>
      <c r="F7261" s="32">
        <v>3</v>
      </c>
      <c r="G7261" s="32">
        <v>95.641445695777108</v>
      </c>
    </row>
    <row r="7262" spans="1:7" x14ac:dyDescent="0.25">
      <c r="A7262" s="32">
        <v>2034</v>
      </c>
      <c r="B7262" s="33" t="s">
        <v>69</v>
      </c>
      <c r="C7262" s="33" t="s">
        <v>32</v>
      </c>
      <c r="D7262" s="33" t="s">
        <v>8</v>
      </c>
      <c r="E7262" s="32">
        <v>2032</v>
      </c>
      <c r="F7262" s="32">
        <v>2</v>
      </c>
      <c r="G7262" s="32">
        <v>98.392370157710985</v>
      </c>
    </row>
    <row r="7263" spans="1:7" x14ac:dyDescent="0.25">
      <c r="A7263" s="32">
        <v>2034</v>
      </c>
      <c r="B7263" s="33" t="s">
        <v>69</v>
      </c>
      <c r="C7263" s="33" t="s">
        <v>32</v>
      </c>
      <c r="D7263" s="33" t="s">
        <v>8</v>
      </c>
      <c r="E7263" s="32">
        <v>2033</v>
      </c>
      <c r="F7263" s="32">
        <v>1</v>
      </c>
      <c r="G7263" s="32">
        <v>100.325021939686</v>
      </c>
    </row>
    <row r="7264" spans="1:7" x14ac:dyDescent="0.25">
      <c r="A7264" s="32">
        <v>2034</v>
      </c>
      <c r="B7264" s="33" t="s">
        <v>69</v>
      </c>
      <c r="C7264" s="33" t="s">
        <v>32</v>
      </c>
      <c r="D7264" s="33" t="s">
        <v>8</v>
      </c>
      <c r="E7264" s="32">
        <v>2034</v>
      </c>
      <c r="F7264" s="32">
        <v>0</v>
      </c>
      <c r="G7264" s="32">
        <v>101.736722468304</v>
      </c>
    </row>
    <row r="7265" spans="1:7" x14ac:dyDescent="0.25">
      <c r="A7265" s="32">
        <v>2034</v>
      </c>
      <c r="B7265" s="33" t="s">
        <v>69</v>
      </c>
      <c r="C7265" s="33" t="s">
        <v>32</v>
      </c>
      <c r="D7265" s="33" t="s">
        <v>8</v>
      </c>
      <c r="E7265" s="32">
        <v>2035</v>
      </c>
      <c r="F7265" s="32">
        <v>-1</v>
      </c>
      <c r="G7265" s="32">
        <v>46.576288640000001</v>
      </c>
    </row>
    <row r="7266" spans="1:7" x14ac:dyDescent="0.25">
      <c r="A7266" s="32">
        <v>2034</v>
      </c>
      <c r="B7266" s="33" t="s">
        <v>10</v>
      </c>
      <c r="C7266" s="33" t="s">
        <v>32</v>
      </c>
      <c r="D7266" s="33" t="s">
        <v>8</v>
      </c>
      <c r="E7266" s="32">
        <v>2010</v>
      </c>
      <c r="F7266" s="32">
        <v>24</v>
      </c>
      <c r="G7266" s="32">
        <v>46.735548330222748</v>
      </c>
    </row>
    <row r="7267" spans="1:7" x14ac:dyDescent="0.25">
      <c r="A7267" s="32">
        <v>2034</v>
      </c>
      <c r="B7267" s="33" t="s">
        <v>10</v>
      </c>
      <c r="C7267" s="33" t="s">
        <v>32</v>
      </c>
      <c r="D7267" s="33" t="s">
        <v>8</v>
      </c>
      <c r="E7267" s="32">
        <v>2011</v>
      </c>
      <c r="F7267" s="32">
        <v>23</v>
      </c>
      <c r="G7267" s="32">
        <v>69.257644579030753</v>
      </c>
    </row>
    <row r="7268" spans="1:7" x14ac:dyDescent="0.25">
      <c r="A7268" s="32">
        <v>2034</v>
      </c>
      <c r="B7268" s="33" t="s">
        <v>10</v>
      </c>
      <c r="C7268" s="33" t="s">
        <v>32</v>
      </c>
      <c r="D7268" s="33" t="s">
        <v>8</v>
      </c>
      <c r="E7268" s="32">
        <v>2012</v>
      </c>
      <c r="F7268" s="32">
        <v>22</v>
      </c>
      <c r="G7268" s="32">
        <v>93.393542470408391</v>
      </c>
    </row>
    <row r="7269" spans="1:7" x14ac:dyDescent="0.25">
      <c r="A7269" s="32">
        <v>2034</v>
      </c>
      <c r="B7269" s="33" t="s">
        <v>10</v>
      </c>
      <c r="C7269" s="33" t="s">
        <v>32</v>
      </c>
      <c r="D7269" s="33" t="s">
        <v>8</v>
      </c>
      <c r="E7269" s="32">
        <v>2013</v>
      </c>
      <c r="F7269" s="32">
        <v>21</v>
      </c>
      <c r="G7269" s="32">
        <v>120.99678203724405</v>
      </c>
    </row>
    <row r="7270" spans="1:7" x14ac:dyDescent="0.25">
      <c r="A7270" s="32">
        <v>2034</v>
      </c>
      <c r="B7270" s="33" t="s">
        <v>10</v>
      </c>
      <c r="C7270" s="33" t="s">
        <v>32</v>
      </c>
      <c r="D7270" s="33" t="s">
        <v>8</v>
      </c>
      <c r="E7270" s="32">
        <v>2014</v>
      </c>
      <c r="F7270" s="32">
        <v>20</v>
      </c>
      <c r="G7270" s="32">
        <v>157.68425198704904</v>
      </c>
    </row>
    <row r="7271" spans="1:7" x14ac:dyDescent="0.25">
      <c r="A7271" s="32">
        <v>2034</v>
      </c>
      <c r="B7271" s="33" t="s">
        <v>10</v>
      </c>
      <c r="C7271" s="33" t="s">
        <v>32</v>
      </c>
      <c r="D7271" s="33" t="s">
        <v>8</v>
      </c>
      <c r="E7271" s="32">
        <v>2015</v>
      </c>
      <c r="F7271" s="32">
        <v>19</v>
      </c>
      <c r="G7271" s="32">
        <v>201.68142720126593</v>
      </c>
    </row>
    <row r="7272" spans="1:7" x14ac:dyDescent="0.25">
      <c r="A7272" s="32">
        <v>2034</v>
      </c>
      <c r="B7272" s="33" t="s">
        <v>10</v>
      </c>
      <c r="C7272" s="33" t="s">
        <v>32</v>
      </c>
      <c r="D7272" s="33" t="s">
        <v>8</v>
      </c>
      <c r="E7272" s="32">
        <v>2016</v>
      </c>
      <c r="F7272" s="32">
        <v>18</v>
      </c>
      <c r="G7272" s="32">
        <v>242.94784172006854</v>
      </c>
    </row>
    <row r="7273" spans="1:7" x14ac:dyDescent="0.25">
      <c r="A7273" s="32">
        <v>2034</v>
      </c>
      <c r="B7273" s="33" t="s">
        <v>10</v>
      </c>
      <c r="C7273" s="33" t="s">
        <v>32</v>
      </c>
      <c r="D7273" s="33" t="s">
        <v>8</v>
      </c>
      <c r="E7273" s="32">
        <v>2017</v>
      </c>
      <c r="F7273" s="32">
        <v>17</v>
      </c>
      <c r="G7273" s="32">
        <v>290.25287530859379</v>
      </c>
    </row>
    <row r="7274" spans="1:7" x14ac:dyDescent="0.25">
      <c r="A7274" s="32">
        <v>2034</v>
      </c>
      <c r="B7274" s="33" t="s">
        <v>10</v>
      </c>
      <c r="C7274" s="33" t="s">
        <v>32</v>
      </c>
      <c r="D7274" s="33" t="s">
        <v>8</v>
      </c>
      <c r="E7274" s="32">
        <v>2018</v>
      </c>
      <c r="F7274" s="32">
        <v>16</v>
      </c>
      <c r="G7274" s="32">
        <v>319.59727192064429</v>
      </c>
    </row>
    <row r="7275" spans="1:7" x14ac:dyDescent="0.25">
      <c r="A7275" s="32">
        <v>2034</v>
      </c>
      <c r="B7275" s="33" t="s">
        <v>10</v>
      </c>
      <c r="C7275" s="33" t="s">
        <v>32</v>
      </c>
      <c r="D7275" s="33" t="s">
        <v>8</v>
      </c>
      <c r="E7275" s="32">
        <v>2019</v>
      </c>
      <c r="F7275" s="32">
        <v>15</v>
      </c>
      <c r="G7275" s="32">
        <v>353.09927906962292</v>
      </c>
    </row>
    <row r="7276" spans="1:7" x14ac:dyDescent="0.25">
      <c r="A7276" s="32">
        <v>2034</v>
      </c>
      <c r="B7276" s="33" t="s">
        <v>10</v>
      </c>
      <c r="C7276" s="33" t="s">
        <v>32</v>
      </c>
      <c r="D7276" s="33" t="s">
        <v>8</v>
      </c>
      <c r="E7276" s="32">
        <v>2020</v>
      </c>
      <c r="F7276" s="32">
        <v>14</v>
      </c>
      <c r="G7276" s="32">
        <v>379.16864497590649</v>
      </c>
    </row>
    <row r="7277" spans="1:7" x14ac:dyDescent="0.25">
      <c r="A7277" s="32">
        <v>2034</v>
      </c>
      <c r="B7277" s="33" t="s">
        <v>10</v>
      </c>
      <c r="C7277" s="33" t="s">
        <v>32</v>
      </c>
      <c r="D7277" s="33" t="s">
        <v>8</v>
      </c>
      <c r="E7277" s="32">
        <v>2021</v>
      </c>
      <c r="F7277" s="32">
        <v>13</v>
      </c>
      <c r="G7277" s="32">
        <v>400.99246439923064</v>
      </c>
    </row>
    <row r="7278" spans="1:7" x14ac:dyDescent="0.25">
      <c r="A7278" s="32">
        <v>2034</v>
      </c>
      <c r="B7278" s="33" t="s">
        <v>10</v>
      </c>
      <c r="C7278" s="33" t="s">
        <v>32</v>
      </c>
      <c r="D7278" s="33" t="s">
        <v>8</v>
      </c>
      <c r="E7278" s="32">
        <v>2022</v>
      </c>
      <c r="F7278" s="32">
        <v>12</v>
      </c>
      <c r="G7278" s="32">
        <v>430.04702919615414</v>
      </c>
    </row>
    <row r="7279" spans="1:7" x14ac:dyDescent="0.25">
      <c r="A7279" s="32">
        <v>2034</v>
      </c>
      <c r="B7279" s="33" t="s">
        <v>10</v>
      </c>
      <c r="C7279" s="33" t="s">
        <v>32</v>
      </c>
      <c r="D7279" s="33" t="s">
        <v>8</v>
      </c>
      <c r="E7279" s="32">
        <v>2023</v>
      </c>
      <c r="F7279" s="32">
        <v>11</v>
      </c>
      <c r="G7279" s="32">
        <v>457.41635963836001</v>
      </c>
    </row>
    <row r="7280" spans="1:7" x14ac:dyDescent="0.25">
      <c r="A7280" s="32">
        <v>2034</v>
      </c>
      <c r="B7280" s="33" t="s">
        <v>10</v>
      </c>
      <c r="C7280" s="33" t="s">
        <v>32</v>
      </c>
      <c r="D7280" s="33" t="s">
        <v>8</v>
      </c>
      <c r="E7280" s="32">
        <v>2024</v>
      </c>
      <c r="F7280" s="32">
        <v>10</v>
      </c>
      <c r="G7280" s="32">
        <v>485.57523705270887</v>
      </c>
    </row>
    <row r="7281" spans="1:7" x14ac:dyDescent="0.25">
      <c r="A7281" s="32">
        <v>2034</v>
      </c>
      <c r="B7281" s="33" t="s">
        <v>10</v>
      </c>
      <c r="C7281" s="33" t="s">
        <v>32</v>
      </c>
      <c r="D7281" s="33" t="s">
        <v>8</v>
      </c>
      <c r="E7281" s="32">
        <v>2025</v>
      </c>
      <c r="F7281" s="32">
        <v>9</v>
      </c>
      <c r="G7281" s="32">
        <v>515.68184537131128</v>
      </c>
    </row>
    <row r="7282" spans="1:7" x14ac:dyDescent="0.25">
      <c r="A7282" s="32">
        <v>2034</v>
      </c>
      <c r="B7282" s="33" t="s">
        <v>10</v>
      </c>
      <c r="C7282" s="33" t="s">
        <v>32</v>
      </c>
      <c r="D7282" s="33" t="s">
        <v>8</v>
      </c>
      <c r="E7282" s="32">
        <v>2026</v>
      </c>
      <c r="F7282" s="32">
        <v>8</v>
      </c>
      <c r="G7282" s="32">
        <v>467.85000309999998</v>
      </c>
    </row>
    <row r="7283" spans="1:7" x14ac:dyDescent="0.25">
      <c r="A7283" s="32">
        <v>2034</v>
      </c>
      <c r="B7283" s="33" t="s">
        <v>10</v>
      </c>
      <c r="C7283" s="33" t="s">
        <v>32</v>
      </c>
      <c r="D7283" s="33" t="s">
        <v>8</v>
      </c>
      <c r="E7283" s="32">
        <v>2027</v>
      </c>
      <c r="F7283" s="32">
        <v>7</v>
      </c>
      <c r="G7283" s="32">
        <v>533.74668589999999</v>
      </c>
    </row>
    <row r="7284" spans="1:7" x14ac:dyDescent="0.25">
      <c r="A7284" s="32">
        <v>2034</v>
      </c>
      <c r="B7284" s="33" t="s">
        <v>10</v>
      </c>
      <c r="C7284" s="33" t="s">
        <v>32</v>
      </c>
      <c r="D7284" s="33" t="s">
        <v>8</v>
      </c>
      <c r="E7284" s="32">
        <v>2028</v>
      </c>
      <c r="F7284" s="32">
        <v>6</v>
      </c>
      <c r="G7284" s="32">
        <v>571.27242073757236</v>
      </c>
    </row>
    <row r="7285" spans="1:7" x14ac:dyDescent="0.25">
      <c r="A7285" s="32">
        <v>2034</v>
      </c>
      <c r="B7285" s="33" t="s">
        <v>10</v>
      </c>
      <c r="C7285" s="33" t="s">
        <v>32</v>
      </c>
      <c r="D7285" s="33" t="s">
        <v>8</v>
      </c>
      <c r="E7285" s="32">
        <v>2029</v>
      </c>
      <c r="F7285" s="32">
        <v>5</v>
      </c>
      <c r="G7285" s="32">
        <v>585.49350837366114</v>
      </c>
    </row>
    <row r="7286" spans="1:7" x14ac:dyDescent="0.25">
      <c r="A7286" s="32">
        <v>2034</v>
      </c>
      <c r="B7286" s="33" t="s">
        <v>10</v>
      </c>
      <c r="C7286" s="33" t="s">
        <v>32</v>
      </c>
      <c r="D7286" s="33" t="s">
        <v>8</v>
      </c>
      <c r="E7286" s="32">
        <v>2030</v>
      </c>
      <c r="F7286" s="32">
        <v>4</v>
      </c>
      <c r="G7286" s="32">
        <v>597.44218219079357</v>
      </c>
    </row>
    <row r="7287" spans="1:7" x14ac:dyDescent="0.25">
      <c r="A7287" s="32">
        <v>2034</v>
      </c>
      <c r="B7287" s="33" t="s">
        <v>10</v>
      </c>
      <c r="C7287" s="33" t="s">
        <v>32</v>
      </c>
      <c r="D7287" s="33" t="s">
        <v>8</v>
      </c>
      <c r="E7287" s="32">
        <v>2031</v>
      </c>
      <c r="F7287" s="32">
        <v>3</v>
      </c>
      <c r="G7287" s="32">
        <v>615.44823483828213</v>
      </c>
    </row>
    <row r="7288" spans="1:7" x14ac:dyDescent="0.25">
      <c r="A7288" s="32">
        <v>2034</v>
      </c>
      <c r="B7288" s="33" t="s">
        <v>10</v>
      </c>
      <c r="C7288" s="33" t="s">
        <v>32</v>
      </c>
      <c r="D7288" s="33" t="s">
        <v>8</v>
      </c>
      <c r="E7288" s="32">
        <v>2032</v>
      </c>
      <c r="F7288" s="32">
        <v>2</v>
      </c>
      <c r="G7288" s="32">
        <v>632.92532741836067</v>
      </c>
    </row>
    <row r="7289" spans="1:7" x14ac:dyDescent="0.25">
      <c r="A7289" s="32">
        <v>2034</v>
      </c>
      <c r="B7289" s="33" t="s">
        <v>10</v>
      </c>
      <c r="C7289" s="33" t="s">
        <v>32</v>
      </c>
      <c r="D7289" s="33" t="s">
        <v>8</v>
      </c>
      <c r="E7289" s="32">
        <v>2033</v>
      </c>
      <c r="F7289" s="32">
        <v>1</v>
      </c>
      <c r="G7289" s="32">
        <v>644.84902683839903</v>
      </c>
    </row>
    <row r="7290" spans="1:7" x14ac:dyDescent="0.25">
      <c r="A7290" s="32">
        <v>2034</v>
      </c>
      <c r="B7290" s="33" t="s">
        <v>10</v>
      </c>
      <c r="C7290" s="33" t="s">
        <v>32</v>
      </c>
      <c r="D7290" s="33" t="s">
        <v>8</v>
      </c>
      <c r="E7290" s="32">
        <v>2034</v>
      </c>
      <c r="F7290" s="32">
        <v>0</v>
      </c>
      <c r="G7290" s="32">
        <v>653.25049367010001</v>
      </c>
    </row>
    <row r="7291" spans="1:7" x14ac:dyDescent="0.25">
      <c r="A7291" s="32">
        <v>2034</v>
      </c>
      <c r="B7291" s="33" t="s">
        <v>10</v>
      </c>
      <c r="C7291" s="33" t="s">
        <v>32</v>
      </c>
      <c r="D7291" s="33" t="s">
        <v>8</v>
      </c>
      <c r="E7291" s="32">
        <v>2035</v>
      </c>
      <c r="F7291" s="32">
        <v>-1</v>
      </c>
      <c r="G7291" s="32">
        <v>143.655322954799</v>
      </c>
    </row>
    <row r="7292" spans="1:7" x14ac:dyDescent="0.25">
      <c r="A7292" s="32">
        <v>2034</v>
      </c>
      <c r="B7292" s="33" t="s">
        <v>11</v>
      </c>
      <c r="C7292" s="33" t="s">
        <v>32</v>
      </c>
      <c r="D7292" s="33" t="s">
        <v>8</v>
      </c>
      <c r="E7292" s="32">
        <v>2010</v>
      </c>
      <c r="F7292" s="32">
        <v>24</v>
      </c>
      <c r="G7292" s="32">
        <v>67.691719160000005</v>
      </c>
    </row>
    <row r="7293" spans="1:7" x14ac:dyDescent="0.25">
      <c r="A7293" s="32">
        <v>2034</v>
      </c>
      <c r="B7293" s="33" t="s">
        <v>11</v>
      </c>
      <c r="C7293" s="33" t="s">
        <v>32</v>
      </c>
      <c r="D7293" s="33" t="s">
        <v>8</v>
      </c>
      <c r="E7293" s="32">
        <v>2011</v>
      </c>
      <c r="F7293" s="32">
        <v>23</v>
      </c>
      <c r="G7293" s="32">
        <v>90.291527729999999</v>
      </c>
    </row>
    <row r="7294" spans="1:7" x14ac:dyDescent="0.25">
      <c r="A7294" s="32">
        <v>2034</v>
      </c>
      <c r="B7294" s="33" t="s">
        <v>11</v>
      </c>
      <c r="C7294" s="33" t="s">
        <v>32</v>
      </c>
      <c r="D7294" s="33" t="s">
        <v>8</v>
      </c>
      <c r="E7294" s="32">
        <v>2012</v>
      </c>
      <c r="F7294" s="32">
        <v>22</v>
      </c>
      <c r="G7294" s="32">
        <v>131.50552819999999</v>
      </c>
    </row>
    <row r="7295" spans="1:7" x14ac:dyDescent="0.25">
      <c r="A7295" s="32">
        <v>2034</v>
      </c>
      <c r="B7295" s="33" t="s">
        <v>11</v>
      </c>
      <c r="C7295" s="33" t="s">
        <v>32</v>
      </c>
      <c r="D7295" s="33" t="s">
        <v>8</v>
      </c>
      <c r="E7295" s="32">
        <v>2013</v>
      </c>
      <c r="F7295" s="32">
        <v>21</v>
      </c>
      <c r="G7295" s="32">
        <v>170.635672</v>
      </c>
    </row>
    <row r="7296" spans="1:7" x14ac:dyDescent="0.25">
      <c r="A7296" s="32">
        <v>2034</v>
      </c>
      <c r="B7296" s="33" t="s">
        <v>11</v>
      </c>
      <c r="C7296" s="33" t="s">
        <v>32</v>
      </c>
      <c r="D7296" s="33" t="s">
        <v>8</v>
      </c>
      <c r="E7296" s="32">
        <v>2014</v>
      </c>
      <c r="F7296" s="32">
        <v>20</v>
      </c>
      <c r="G7296" s="32">
        <v>212.20529210000001</v>
      </c>
    </row>
    <row r="7297" spans="1:7" x14ac:dyDescent="0.25">
      <c r="A7297" s="32">
        <v>2034</v>
      </c>
      <c r="B7297" s="33" t="s">
        <v>11</v>
      </c>
      <c r="C7297" s="33" t="s">
        <v>32</v>
      </c>
      <c r="D7297" s="33" t="s">
        <v>8</v>
      </c>
      <c r="E7297" s="32">
        <v>2015</v>
      </c>
      <c r="F7297" s="32">
        <v>19</v>
      </c>
      <c r="G7297" s="32">
        <v>308.03251649999999</v>
      </c>
    </row>
    <row r="7298" spans="1:7" x14ac:dyDescent="0.25">
      <c r="A7298" s="32">
        <v>2034</v>
      </c>
      <c r="B7298" s="33" t="s">
        <v>11</v>
      </c>
      <c r="C7298" s="33" t="s">
        <v>32</v>
      </c>
      <c r="D7298" s="33" t="s">
        <v>8</v>
      </c>
      <c r="E7298" s="32">
        <v>2016</v>
      </c>
      <c r="F7298" s="32">
        <v>18</v>
      </c>
      <c r="G7298" s="32">
        <v>424.39879180000003</v>
      </c>
    </row>
    <row r="7299" spans="1:7" x14ac:dyDescent="0.25">
      <c r="A7299" s="32">
        <v>2034</v>
      </c>
      <c r="B7299" s="33" t="s">
        <v>11</v>
      </c>
      <c r="C7299" s="33" t="s">
        <v>32</v>
      </c>
      <c r="D7299" s="33" t="s">
        <v>8</v>
      </c>
      <c r="E7299" s="32">
        <v>2017</v>
      </c>
      <c r="F7299" s="32">
        <v>17</v>
      </c>
      <c r="G7299" s="32">
        <v>613.40428199999997</v>
      </c>
    </row>
    <row r="7300" spans="1:7" x14ac:dyDescent="0.25">
      <c r="A7300" s="32">
        <v>2034</v>
      </c>
      <c r="B7300" s="33" t="s">
        <v>11</v>
      </c>
      <c r="C7300" s="33" t="s">
        <v>32</v>
      </c>
      <c r="D7300" s="33" t="s">
        <v>8</v>
      </c>
      <c r="E7300" s="32">
        <v>2018</v>
      </c>
      <c r="F7300" s="32">
        <v>16</v>
      </c>
      <c r="G7300" s="32">
        <v>568.55254869999999</v>
      </c>
    </row>
    <row r="7301" spans="1:7" x14ac:dyDescent="0.25">
      <c r="A7301" s="32">
        <v>2034</v>
      </c>
      <c r="B7301" s="33" t="s">
        <v>11</v>
      </c>
      <c r="C7301" s="33" t="s">
        <v>32</v>
      </c>
      <c r="D7301" s="33" t="s">
        <v>8</v>
      </c>
      <c r="E7301" s="32">
        <v>2019</v>
      </c>
      <c r="F7301" s="32">
        <v>15</v>
      </c>
      <c r="G7301" s="32">
        <v>635.88544339999999</v>
      </c>
    </row>
    <row r="7302" spans="1:7" x14ac:dyDescent="0.25">
      <c r="A7302" s="32">
        <v>2034</v>
      </c>
      <c r="B7302" s="33" t="s">
        <v>11</v>
      </c>
      <c r="C7302" s="33" t="s">
        <v>32</v>
      </c>
      <c r="D7302" s="33" t="s">
        <v>8</v>
      </c>
      <c r="E7302" s="32">
        <v>2020</v>
      </c>
      <c r="F7302" s="32">
        <v>14</v>
      </c>
      <c r="G7302" s="32">
        <v>670.80033949999995</v>
      </c>
    </row>
    <row r="7303" spans="1:7" x14ac:dyDescent="0.25">
      <c r="A7303" s="32">
        <v>2034</v>
      </c>
      <c r="B7303" s="33" t="s">
        <v>11</v>
      </c>
      <c r="C7303" s="33" t="s">
        <v>32</v>
      </c>
      <c r="D7303" s="33" t="s">
        <v>8</v>
      </c>
      <c r="E7303" s="32">
        <v>2021</v>
      </c>
      <c r="F7303" s="32">
        <v>13</v>
      </c>
      <c r="G7303" s="32">
        <v>1201.1855800000001</v>
      </c>
    </row>
    <row r="7304" spans="1:7" x14ac:dyDescent="0.25">
      <c r="A7304" s="32">
        <v>2034</v>
      </c>
      <c r="B7304" s="33" t="s">
        <v>11</v>
      </c>
      <c r="C7304" s="33" t="s">
        <v>32</v>
      </c>
      <c r="D7304" s="33" t="s">
        <v>8</v>
      </c>
      <c r="E7304" s="32">
        <v>2022</v>
      </c>
      <c r="F7304" s="32">
        <v>12</v>
      </c>
      <c r="G7304" s="32">
        <v>1241.0436569999999</v>
      </c>
    </row>
    <row r="7305" spans="1:7" x14ac:dyDescent="0.25">
      <c r="A7305" s="32">
        <v>2034</v>
      </c>
      <c r="B7305" s="33" t="s">
        <v>11</v>
      </c>
      <c r="C7305" s="33" t="s">
        <v>32</v>
      </c>
      <c r="D7305" s="33" t="s">
        <v>8</v>
      </c>
      <c r="E7305" s="32">
        <v>2023</v>
      </c>
      <c r="F7305" s="32">
        <v>11</v>
      </c>
      <c r="G7305" s="32">
        <v>1400.1163839999999</v>
      </c>
    </row>
    <row r="7306" spans="1:7" x14ac:dyDescent="0.25">
      <c r="A7306" s="32">
        <v>2034</v>
      </c>
      <c r="B7306" s="33" t="s">
        <v>11</v>
      </c>
      <c r="C7306" s="33" t="s">
        <v>32</v>
      </c>
      <c r="D7306" s="33" t="s">
        <v>8</v>
      </c>
      <c r="E7306" s="32">
        <v>2024</v>
      </c>
      <c r="F7306" s="32">
        <v>10</v>
      </c>
      <c r="G7306" s="32">
        <v>1473.9215260000001</v>
      </c>
    </row>
    <row r="7307" spans="1:7" x14ac:dyDescent="0.25">
      <c r="A7307" s="32">
        <v>2034</v>
      </c>
      <c r="B7307" s="33" t="s">
        <v>11</v>
      </c>
      <c r="C7307" s="33" t="s">
        <v>32</v>
      </c>
      <c r="D7307" s="33" t="s">
        <v>8</v>
      </c>
      <c r="E7307" s="32">
        <v>2025</v>
      </c>
      <c r="F7307" s="32">
        <v>9</v>
      </c>
      <c r="G7307" s="32">
        <v>1523.727768</v>
      </c>
    </row>
    <row r="7308" spans="1:7" x14ac:dyDescent="0.25">
      <c r="A7308" s="32">
        <v>2034</v>
      </c>
      <c r="B7308" s="33" t="s">
        <v>11</v>
      </c>
      <c r="C7308" s="33" t="s">
        <v>32</v>
      </c>
      <c r="D7308" s="33" t="s">
        <v>8</v>
      </c>
      <c r="E7308" s="32">
        <v>2026</v>
      </c>
      <c r="F7308" s="32">
        <v>8</v>
      </c>
      <c r="G7308" s="32">
        <v>1871.4000129999999</v>
      </c>
    </row>
    <row r="7309" spans="1:7" x14ac:dyDescent="0.25">
      <c r="A7309" s="32">
        <v>2034</v>
      </c>
      <c r="B7309" s="33" t="s">
        <v>11</v>
      </c>
      <c r="C7309" s="33" t="s">
        <v>32</v>
      </c>
      <c r="D7309" s="33" t="s">
        <v>8</v>
      </c>
      <c r="E7309" s="32">
        <v>2027</v>
      </c>
      <c r="F7309" s="32">
        <v>7</v>
      </c>
      <c r="G7309" s="32">
        <v>2134.9867429999999</v>
      </c>
    </row>
    <row r="7310" spans="1:7" x14ac:dyDescent="0.25">
      <c r="A7310" s="32">
        <v>2034</v>
      </c>
      <c r="B7310" s="33" t="s">
        <v>11</v>
      </c>
      <c r="C7310" s="33" t="s">
        <v>32</v>
      </c>
      <c r="D7310" s="33" t="s">
        <v>8</v>
      </c>
      <c r="E7310" s="32">
        <v>2028</v>
      </c>
      <c r="F7310" s="32">
        <v>6</v>
      </c>
      <c r="G7310" s="32">
        <v>2285.089682949997</v>
      </c>
    </row>
    <row r="7311" spans="1:7" x14ac:dyDescent="0.25">
      <c r="A7311" s="32">
        <v>2034</v>
      </c>
      <c r="B7311" s="33" t="s">
        <v>11</v>
      </c>
      <c r="C7311" s="33" t="s">
        <v>32</v>
      </c>
      <c r="D7311" s="33" t="s">
        <v>8</v>
      </c>
      <c r="E7311" s="32">
        <v>2029</v>
      </c>
      <c r="F7311" s="32">
        <v>5</v>
      </c>
      <c r="G7311" s="32">
        <v>2341.9740334942567</v>
      </c>
    </row>
    <row r="7312" spans="1:7" x14ac:dyDescent="0.25">
      <c r="A7312" s="32">
        <v>2034</v>
      </c>
      <c r="B7312" s="33" t="s">
        <v>11</v>
      </c>
      <c r="C7312" s="33" t="s">
        <v>32</v>
      </c>
      <c r="D7312" s="33" t="s">
        <v>8</v>
      </c>
      <c r="E7312" s="32">
        <v>2030</v>
      </c>
      <c r="F7312" s="32">
        <v>4</v>
      </c>
      <c r="G7312" s="32">
        <v>2389.7687287639451</v>
      </c>
    </row>
    <row r="7313" spans="1:7" x14ac:dyDescent="0.25">
      <c r="A7313" s="32">
        <v>2034</v>
      </c>
      <c r="B7313" s="33" t="s">
        <v>11</v>
      </c>
      <c r="C7313" s="33" t="s">
        <v>32</v>
      </c>
      <c r="D7313" s="33" t="s">
        <v>8</v>
      </c>
      <c r="E7313" s="32">
        <v>2031</v>
      </c>
      <c r="F7313" s="32">
        <v>3</v>
      </c>
      <c r="G7313" s="32">
        <v>2461.7929393537161</v>
      </c>
    </row>
    <row r="7314" spans="1:7" x14ac:dyDescent="0.25">
      <c r="A7314" s="32">
        <v>2034</v>
      </c>
      <c r="B7314" s="33" t="s">
        <v>11</v>
      </c>
      <c r="C7314" s="33" t="s">
        <v>32</v>
      </c>
      <c r="D7314" s="33" t="s">
        <v>8</v>
      </c>
      <c r="E7314" s="32">
        <v>2032</v>
      </c>
      <c r="F7314" s="32">
        <v>2</v>
      </c>
      <c r="G7314" s="32">
        <v>2531.7013096735318</v>
      </c>
    </row>
    <row r="7315" spans="1:7" x14ac:dyDescent="0.25">
      <c r="A7315" s="32">
        <v>2034</v>
      </c>
      <c r="B7315" s="33" t="s">
        <v>11</v>
      </c>
      <c r="C7315" s="33" t="s">
        <v>32</v>
      </c>
      <c r="D7315" s="33" t="s">
        <v>8</v>
      </c>
      <c r="E7315" s="32">
        <v>2033</v>
      </c>
      <c r="F7315" s="32">
        <v>1</v>
      </c>
      <c r="G7315" s="32">
        <v>2579.3961073531</v>
      </c>
    </row>
    <row r="7316" spans="1:7" x14ac:dyDescent="0.25">
      <c r="A7316" s="32">
        <v>2034</v>
      </c>
      <c r="B7316" s="33" t="s">
        <v>11</v>
      </c>
      <c r="C7316" s="33" t="s">
        <v>32</v>
      </c>
      <c r="D7316" s="33" t="s">
        <v>8</v>
      </c>
      <c r="E7316" s="32">
        <v>2034</v>
      </c>
      <c r="F7316" s="32">
        <v>0</v>
      </c>
      <c r="G7316" s="32">
        <v>2613.0019746802</v>
      </c>
    </row>
    <row r="7317" spans="1:7" x14ac:dyDescent="0.25">
      <c r="A7317" s="32">
        <v>2034</v>
      </c>
      <c r="B7317" s="33" t="s">
        <v>11</v>
      </c>
      <c r="C7317" s="33" t="s">
        <v>32</v>
      </c>
      <c r="D7317" s="33" t="s">
        <v>8</v>
      </c>
      <c r="E7317" s="32">
        <v>2035</v>
      </c>
      <c r="F7317" s="32">
        <v>-1</v>
      </c>
      <c r="G7317" s="32">
        <v>574.62129179999999</v>
      </c>
    </row>
    <row r="7318" spans="1:7" x14ac:dyDescent="0.25">
      <c r="A7318" s="32">
        <v>2034</v>
      </c>
      <c r="B7318" s="33" t="s">
        <v>12</v>
      </c>
      <c r="C7318" s="33" t="s">
        <v>32</v>
      </c>
      <c r="D7318" s="33" t="s">
        <v>8</v>
      </c>
      <c r="E7318" s="32">
        <v>2010</v>
      </c>
      <c r="F7318" s="32">
        <v>24</v>
      </c>
      <c r="G7318" s="32">
        <v>363.91907681066192</v>
      </c>
    </row>
    <row r="7319" spans="1:7" x14ac:dyDescent="0.25">
      <c r="A7319" s="32">
        <v>2034</v>
      </c>
      <c r="B7319" s="33" t="s">
        <v>12</v>
      </c>
      <c r="C7319" s="33" t="s">
        <v>32</v>
      </c>
      <c r="D7319" s="33" t="s">
        <v>8</v>
      </c>
      <c r="E7319" s="32">
        <v>2011</v>
      </c>
      <c r="F7319" s="32">
        <v>23</v>
      </c>
      <c r="G7319" s="32">
        <v>491.80265141990253</v>
      </c>
    </row>
    <row r="7320" spans="1:7" x14ac:dyDescent="0.25">
      <c r="A7320" s="32">
        <v>2034</v>
      </c>
      <c r="B7320" s="33" t="s">
        <v>12</v>
      </c>
      <c r="C7320" s="33" t="s">
        <v>32</v>
      </c>
      <c r="D7320" s="33" t="s">
        <v>8</v>
      </c>
      <c r="E7320" s="32">
        <v>2012</v>
      </c>
      <c r="F7320" s="32">
        <v>22</v>
      </c>
      <c r="G7320" s="32">
        <v>619.72587830232692</v>
      </c>
    </row>
    <row r="7321" spans="1:7" x14ac:dyDescent="0.25">
      <c r="A7321" s="32">
        <v>2034</v>
      </c>
      <c r="B7321" s="33" t="s">
        <v>12</v>
      </c>
      <c r="C7321" s="33" t="s">
        <v>32</v>
      </c>
      <c r="D7321" s="33" t="s">
        <v>8</v>
      </c>
      <c r="E7321" s="32">
        <v>2013</v>
      </c>
      <c r="F7321" s="32">
        <v>21</v>
      </c>
      <c r="G7321" s="32">
        <v>750.14269767879148</v>
      </c>
    </row>
    <row r="7322" spans="1:7" x14ac:dyDescent="0.25">
      <c r="A7322" s="32">
        <v>2034</v>
      </c>
      <c r="B7322" s="33" t="s">
        <v>12</v>
      </c>
      <c r="C7322" s="33" t="s">
        <v>32</v>
      </c>
      <c r="D7322" s="33" t="s">
        <v>8</v>
      </c>
      <c r="E7322" s="32">
        <v>2014</v>
      </c>
      <c r="F7322" s="32">
        <v>20</v>
      </c>
      <c r="G7322" s="32">
        <v>916.01466402279561</v>
      </c>
    </row>
    <row r="7323" spans="1:7" x14ac:dyDescent="0.25">
      <c r="A7323" s="32">
        <v>2034</v>
      </c>
      <c r="B7323" s="33" t="s">
        <v>12</v>
      </c>
      <c r="C7323" s="33" t="s">
        <v>32</v>
      </c>
      <c r="D7323" s="33" t="s">
        <v>8</v>
      </c>
      <c r="E7323" s="32">
        <v>2015</v>
      </c>
      <c r="F7323" s="32">
        <v>19</v>
      </c>
      <c r="G7323" s="32">
        <v>1099.1970201540976</v>
      </c>
    </row>
    <row r="7324" spans="1:7" x14ac:dyDescent="0.25">
      <c r="A7324" s="32">
        <v>2034</v>
      </c>
      <c r="B7324" s="33" t="s">
        <v>12</v>
      </c>
      <c r="C7324" s="33" t="s">
        <v>32</v>
      </c>
      <c r="D7324" s="33" t="s">
        <v>8</v>
      </c>
      <c r="E7324" s="32">
        <v>2016</v>
      </c>
      <c r="F7324" s="32">
        <v>18</v>
      </c>
      <c r="G7324" s="32">
        <v>1247.0223511898771</v>
      </c>
    </row>
    <row r="7325" spans="1:7" x14ac:dyDescent="0.25">
      <c r="A7325" s="32">
        <v>2034</v>
      </c>
      <c r="B7325" s="33" t="s">
        <v>12</v>
      </c>
      <c r="C7325" s="33" t="s">
        <v>32</v>
      </c>
      <c r="D7325" s="33" t="s">
        <v>8</v>
      </c>
      <c r="E7325" s="32">
        <v>2017</v>
      </c>
      <c r="F7325" s="32">
        <v>17</v>
      </c>
      <c r="G7325" s="32">
        <v>1407.1776541088916</v>
      </c>
    </row>
    <row r="7326" spans="1:7" x14ac:dyDescent="0.25">
      <c r="A7326" s="32">
        <v>2034</v>
      </c>
      <c r="B7326" s="33" t="s">
        <v>12</v>
      </c>
      <c r="C7326" s="33" t="s">
        <v>32</v>
      </c>
      <c r="D7326" s="33" t="s">
        <v>8</v>
      </c>
      <c r="E7326" s="32">
        <v>2018</v>
      </c>
      <c r="F7326" s="32">
        <v>16</v>
      </c>
      <c r="G7326" s="32">
        <v>1518.1228431066313</v>
      </c>
    </row>
    <row r="7327" spans="1:7" x14ac:dyDescent="0.25">
      <c r="A7327" s="32">
        <v>2034</v>
      </c>
      <c r="B7327" s="33" t="s">
        <v>12</v>
      </c>
      <c r="C7327" s="33" t="s">
        <v>32</v>
      </c>
      <c r="D7327" s="33" t="s">
        <v>8</v>
      </c>
      <c r="E7327" s="32">
        <v>2019</v>
      </c>
      <c r="F7327" s="32">
        <v>15</v>
      </c>
      <c r="G7327" s="32">
        <v>1647.9273674687176</v>
      </c>
    </row>
    <row r="7328" spans="1:7" x14ac:dyDescent="0.25">
      <c r="A7328" s="32">
        <v>2034</v>
      </c>
      <c r="B7328" s="33" t="s">
        <v>12</v>
      </c>
      <c r="C7328" s="33" t="s">
        <v>32</v>
      </c>
      <c r="D7328" s="33" t="s">
        <v>8</v>
      </c>
      <c r="E7328" s="32">
        <v>2020</v>
      </c>
      <c r="F7328" s="32">
        <v>14</v>
      </c>
      <c r="G7328" s="32">
        <v>1743.2534115943758</v>
      </c>
    </row>
    <row r="7329" spans="1:7" x14ac:dyDescent="0.25">
      <c r="A7329" s="32">
        <v>2034</v>
      </c>
      <c r="B7329" s="33" t="s">
        <v>12</v>
      </c>
      <c r="C7329" s="33" t="s">
        <v>32</v>
      </c>
      <c r="D7329" s="33" t="s">
        <v>8</v>
      </c>
      <c r="E7329" s="32">
        <v>2021</v>
      </c>
      <c r="F7329" s="32">
        <v>13</v>
      </c>
      <c r="G7329" s="32">
        <v>1817.1429086997578</v>
      </c>
    </row>
    <row r="7330" spans="1:7" x14ac:dyDescent="0.25">
      <c r="A7330" s="32">
        <v>2034</v>
      </c>
      <c r="B7330" s="33" t="s">
        <v>12</v>
      </c>
      <c r="C7330" s="33" t="s">
        <v>32</v>
      </c>
      <c r="D7330" s="33" t="s">
        <v>8</v>
      </c>
      <c r="E7330" s="32">
        <v>2022</v>
      </c>
      <c r="F7330" s="32">
        <v>12</v>
      </c>
      <c r="G7330" s="32">
        <v>1926.8599354040343</v>
      </c>
    </row>
    <row r="7331" spans="1:7" x14ac:dyDescent="0.25">
      <c r="A7331" s="32">
        <v>2034</v>
      </c>
      <c r="B7331" s="33" t="s">
        <v>12</v>
      </c>
      <c r="C7331" s="33" t="s">
        <v>32</v>
      </c>
      <c r="D7331" s="33" t="s">
        <v>8</v>
      </c>
      <c r="E7331" s="32">
        <v>2023</v>
      </c>
      <c r="F7331" s="32">
        <v>11</v>
      </c>
      <c r="G7331" s="32">
        <v>2033.1803035048993</v>
      </c>
    </row>
    <row r="7332" spans="1:7" x14ac:dyDescent="0.25">
      <c r="A7332" s="32">
        <v>2034</v>
      </c>
      <c r="B7332" s="33" t="s">
        <v>12</v>
      </c>
      <c r="C7332" s="33" t="s">
        <v>32</v>
      </c>
      <c r="D7332" s="33" t="s">
        <v>8</v>
      </c>
      <c r="E7332" s="32">
        <v>2024</v>
      </c>
      <c r="F7332" s="32">
        <v>10</v>
      </c>
      <c r="G7332" s="32">
        <v>2148.6196604084844</v>
      </c>
    </row>
    <row r="7333" spans="1:7" x14ac:dyDescent="0.25">
      <c r="A7333" s="32">
        <v>2034</v>
      </c>
      <c r="B7333" s="33" t="s">
        <v>12</v>
      </c>
      <c r="C7333" s="33" t="s">
        <v>32</v>
      </c>
      <c r="D7333" s="33" t="s">
        <v>8</v>
      </c>
      <c r="E7333" s="32">
        <v>2025</v>
      </c>
      <c r="F7333" s="32">
        <v>9</v>
      </c>
      <c r="G7333" s="32">
        <v>2271.5114415516778</v>
      </c>
    </row>
    <row r="7334" spans="1:7" x14ac:dyDescent="0.25">
      <c r="A7334" s="32">
        <v>2034</v>
      </c>
      <c r="B7334" s="33" t="s">
        <v>12</v>
      </c>
      <c r="C7334" s="33" t="s">
        <v>32</v>
      </c>
      <c r="D7334" s="33" t="s">
        <v>8</v>
      </c>
      <c r="E7334" s="32">
        <v>2026</v>
      </c>
      <c r="F7334" s="32">
        <v>8</v>
      </c>
      <c r="G7334" s="32">
        <v>1966.170237</v>
      </c>
    </row>
    <row r="7335" spans="1:7" x14ac:dyDescent="0.25">
      <c r="A7335" s="32">
        <v>2034</v>
      </c>
      <c r="B7335" s="33" t="s">
        <v>12</v>
      </c>
      <c r="C7335" s="33" t="s">
        <v>32</v>
      </c>
      <c r="D7335" s="33" t="s">
        <v>8</v>
      </c>
      <c r="E7335" s="32">
        <v>2027</v>
      </c>
      <c r="F7335" s="32">
        <v>7</v>
      </c>
      <c r="G7335" s="32">
        <v>2268.1146859999999</v>
      </c>
    </row>
    <row r="7336" spans="1:7" x14ac:dyDescent="0.25">
      <c r="A7336" s="32">
        <v>2034</v>
      </c>
      <c r="B7336" s="33" t="s">
        <v>12</v>
      </c>
      <c r="C7336" s="33" t="s">
        <v>32</v>
      </c>
      <c r="D7336" s="33" t="s">
        <v>8</v>
      </c>
      <c r="E7336" s="32">
        <v>2028</v>
      </c>
      <c r="F7336" s="32">
        <v>6</v>
      </c>
      <c r="G7336" s="32">
        <v>2502.5655514473692</v>
      </c>
    </row>
    <row r="7337" spans="1:7" x14ac:dyDescent="0.25">
      <c r="A7337" s="32">
        <v>2034</v>
      </c>
      <c r="B7337" s="33" t="s">
        <v>12</v>
      </c>
      <c r="C7337" s="33" t="s">
        <v>32</v>
      </c>
      <c r="D7337" s="33" t="s">
        <v>8</v>
      </c>
      <c r="E7337" s="32">
        <v>2029</v>
      </c>
      <c r="F7337" s="32">
        <v>5</v>
      </c>
      <c r="G7337" s="32">
        <v>2564.3078809648978</v>
      </c>
    </row>
    <row r="7338" spans="1:7" x14ac:dyDescent="0.25">
      <c r="A7338" s="32">
        <v>2034</v>
      </c>
      <c r="B7338" s="33" t="s">
        <v>12</v>
      </c>
      <c r="C7338" s="33" t="s">
        <v>32</v>
      </c>
      <c r="D7338" s="33" t="s">
        <v>8</v>
      </c>
      <c r="E7338" s="32">
        <v>2030</v>
      </c>
      <c r="F7338" s="32">
        <v>4</v>
      </c>
      <c r="G7338" s="32">
        <v>2617.781207117358</v>
      </c>
    </row>
    <row r="7339" spans="1:7" x14ac:dyDescent="0.25">
      <c r="A7339" s="32">
        <v>2034</v>
      </c>
      <c r="B7339" s="33" t="s">
        <v>12</v>
      </c>
      <c r="C7339" s="33" t="s">
        <v>32</v>
      </c>
      <c r="D7339" s="33" t="s">
        <v>8</v>
      </c>
      <c r="E7339" s="32">
        <v>2031</v>
      </c>
      <c r="F7339" s="32">
        <v>3</v>
      </c>
      <c r="G7339" s="32">
        <v>2692.2965419366237</v>
      </c>
    </row>
    <row r="7340" spans="1:7" x14ac:dyDescent="0.25">
      <c r="A7340" s="32">
        <v>2034</v>
      </c>
      <c r="B7340" s="33" t="s">
        <v>12</v>
      </c>
      <c r="C7340" s="33" t="s">
        <v>32</v>
      </c>
      <c r="D7340" s="33" t="s">
        <v>8</v>
      </c>
      <c r="E7340" s="32">
        <v>2032</v>
      </c>
      <c r="F7340" s="32">
        <v>2</v>
      </c>
      <c r="G7340" s="32">
        <v>2766.1610199704942</v>
      </c>
    </row>
    <row r="7341" spans="1:7" x14ac:dyDescent="0.25">
      <c r="A7341" s="32">
        <v>2034</v>
      </c>
      <c r="B7341" s="33" t="s">
        <v>12</v>
      </c>
      <c r="C7341" s="33" t="s">
        <v>32</v>
      </c>
      <c r="D7341" s="33" t="s">
        <v>8</v>
      </c>
      <c r="E7341" s="32">
        <v>2033</v>
      </c>
      <c r="F7341" s="32">
        <v>1</v>
      </c>
      <c r="G7341" s="32">
        <v>2816.76731895179</v>
      </c>
    </row>
    <row r="7342" spans="1:7" x14ac:dyDescent="0.25">
      <c r="A7342" s="32">
        <v>2034</v>
      </c>
      <c r="B7342" s="33" t="s">
        <v>12</v>
      </c>
      <c r="C7342" s="33" t="s">
        <v>32</v>
      </c>
      <c r="D7342" s="33" t="s">
        <v>8</v>
      </c>
      <c r="E7342" s="32">
        <v>2034</v>
      </c>
      <c r="F7342" s="32">
        <v>0</v>
      </c>
      <c r="G7342" s="32">
        <v>2852.625939</v>
      </c>
    </row>
    <row r="7343" spans="1:7" x14ac:dyDescent="0.25">
      <c r="A7343" s="32">
        <v>2034</v>
      </c>
      <c r="B7343" s="33" t="s">
        <v>12</v>
      </c>
      <c r="C7343" s="33" t="s">
        <v>32</v>
      </c>
      <c r="D7343" s="33" t="s">
        <v>8</v>
      </c>
      <c r="E7343" s="32">
        <v>2035</v>
      </c>
      <c r="F7343" s="32">
        <v>-1</v>
      </c>
      <c r="G7343" s="32">
        <v>667.58193316509903</v>
      </c>
    </row>
    <row r="7344" spans="1:7" x14ac:dyDescent="0.25">
      <c r="A7344" s="32">
        <v>2034</v>
      </c>
      <c r="B7344" s="33" t="s">
        <v>13</v>
      </c>
      <c r="C7344" s="33" t="s">
        <v>32</v>
      </c>
      <c r="D7344" s="33" t="s">
        <v>8</v>
      </c>
      <c r="E7344" s="32">
        <v>2010</v>
      </c>
      <c r="F7344" s="32">
        <v>24</v>
      </c>
      <c r="G7344" s="32">
        <v>326.09352660000002</v>
      </c>
    </row>
    <row r="7345" spans="1:7" x14ac:dyDescent="0.25">
      <c r="A7345" s="32">
        <v>2034</v>
      </c>
      <c r="B7345" s="33" t="s">
        <v>13</v>
      </c>
      <c r="C7345" s="33" t="s">
        <v>32</v>
      </c>
      <c r="D7345" s="33" t="s">
        <v>8</v>
      </c>
      <c r="E7345" s="32">
        <v>2011</v>
      </c>
      <c r="F7345" s="32">
        <v>23</v>
      </c>
      <c r="G7345" s="32">
        <v>419.99499900000001</v>
      </c>
    </row>
    <row r="7346" spans="1:7" x14ac:dyDescent="0.25">
      <c r="A7346" s="32">
        <v>2034</v>
      </c>
      <c r="B7346" s="33" t="s">
        <v>13</v>
      </c>
      <c r="C7346" s="33" t="s">
        <v>32</v>
      </c>
      <c r="D7346" s="33" t="s">
        <v>8</v>
      </c>
      <c r="E7346" s="32">
        <v>2012</v>
      </c>
      <c r="F7346" s="32">
        <v>22</v>
      </c>
      <c r="G7346" s="32">
        <v>600.45348109999998</v>
      </c>
    </row>
    <row r="7347" spans="1:7" x14ac:dyDescent="0.25">
      <c r="A7347" s="32">
        <v>2034</v>
      </c>
      <c r="B7347" s="33" t="s">
        <v>13</v>
      </c>
      <c r="C7347" s="33" t="s">
        <v>32</v>
      </c>
      <c r="D7347" s="33" t="s">
        <v>8</v>
      </c>
      <c r="E7347" s="32">
        <v>2013</v>
      </c>
      <c r="F7347" s="32">
        <v>21</v>
      </c>
      <c r="G7347" s="32">
        <v>764.82237280000004</v>
      </c>
    </row>
    <row r="7348" spans="1:7" x14ac:dyDescent="0.25">
      <c r="A7348" s="32">
        <v>2034</v>
      </c>
      <c r="B7348" s="33" t="s">
        <v>13</v>
      </c>
      <c r="C7348" s="33" t="s">
        <v>32</v>
      </c>
      <c r="D7348" s="33" t="s">
        <v>8</v>
      </c>
      <c r="E7348" s="32">
        <v>2014</v>
      </c>
      <c r="F7348" s="32">
        <v>20</v>
      </c>
      <c r="G7348" s="32">
        <v>932.73291670000003</v>
      </c>
    </row>
    <row r="7349" spans="1:7" x14ac:dyDescent="0.25">
      <c r="A7349" s="32">
        <v>2034</v>
      </c>
      <c r="B7349" s="33" t="s">
        <v>13</v>
      </c>
      <c r="C7349" s="33" t="s">
        <v>32</v>
      </c>
      <c r="D7349" s="33" t="s">
        <v>8</v>
      </c>
      <c r="E7349" s="32">
        <v>2015</v>
      </c>
      <c r="F7349" s="32">
        <v>19</v>
      </c>
      <c r="G7349" s="32">
        <v>1370.9887940000001</v>
      </c>
    </row>
    <row r="7350" spans="1:7" x14ac:dyDescent="0.25">
      <c r="A7350" s="32">
        <v>2034</v>
      </c>
      <c r="B7350" s="33" t="s">
        <v>13</v>
      </c>
      <c r="C7350" s="33" t="s">
        <v>32</v>
      </c>
      <c r="D7350" s="33" t="s">
        <v>8</v>
      </c>
      <c r="E7350" s="32">
        <v>2016</v>
      </c>
      <c r="F7350" s="32">
        <v>18</v>
      </c>
      <c r="G7350" s="32">
        <v>1873.9637049999999</v>
      </c>
    </row>
    <row r="7351" spans="1:7" x14ac:dyDescent="0.25">
      <c r="A7351" s="32">
        <v>2034</v>
      </c>
      <c r="B7351" s="33" t="s">
        <v>13</v>
      </c>
      <c r="C7351" s="33" t="s">
        <v>32</v>
      </c>
      <c r="D7351" s="33" t="s">
        <v>8</v>
      </c>
      <c r="E7351" s="32">
        <v>2017</v>
      </c>
      <c r="F7351" s="32">
        <v>17</v>
      </c>
      <c r="G7351" s="32">
        <v>2599.2340979999999</v>
      </c>
    </row>
    <row r="7352" spans="1:7" x14ac:dyDescent="0.25">
      <c r="A7352" s="32">
        <v>2034</v>
      </c>
      <c r="B7352" s="33" t="s">
        <v>13</v>
      </c>
      <c r="C7352" s="33" t="s">
        <v>32</v>
      </c>
      <c r="D7352" s="33" t="s">
        <v>8</v>
      </c>
      <c r="E7352" s="32">
        <v>2018</v>
      </c>
      <c r="F7352" s="32">
        <v>16</v>
      </c>
      <c r="G7352" s="32">
        <v>2430.1576490000002</v>
      </c>
    </row>
    <row r="7353" spans="1:7" x14ac:dyDescent="0.25">
      <c r="A7353" s="32">
        <v>2034</v>
      </c>
      <c r="B7353" s="33" t="s">
        <v>13</v>
      </c>
      <c r="C7353" s="33" t="s">
        <v>32</v>
      </c>
      <c r="D7353" s="33" t="s">
        <v>8</v>
      </c>
      <c r="E7353" s="32">
        <v>2019</v>
      </c>
      <c r="F7353" s="32">
        <v>15</v>
      </c>
      <c r="G7353" s="32">
        <v>2712.885068</v>
      </c>
    </row>
    <row r="7354" spans="1:7" x14ac:dyDescent="0.25">
      <c r="A7354" s="32">
        <v>2034</v>
      </c>
      <c r="B7354" s="33" t="s">
        <v>13</v>
      </c>
      <c r="C7354" s="33" t="s">
        <v>32</v>
      </c>
      <c r="D7354" s="33" t="s">
        <v>8</v>
      </c>
      <c r="E7354" s="32">
        <v>2020</v>
      </c>
      <c r="F7354" s="32">
        <v>14</v>
      </c>
      <c r="G7354" s="32">
        <v>2864.9665650000002</v>
      </c>
    </row>
    <row r="7355" spans="1:7" x14ac:dyDescent="0.25">
      <c r="A7355" s="32">
        <v>2034</v>
      </c>
      <c r="B7355" s="33" t="s">
        <v>13</v>
      </c>
      <c r="C7355" s="33" t="s">
        <v>32</v>
      </c>
      <c r="D7355" s="33" t="s">
        <v>8</v>
      </c>
      <c r="E7355" s="32">
        <v>2021</v>
      </c>
      <c r="F7355" s="32">
        <v>13</v>
      </c>
      <c r="G7355" s="32">
        <v>5105.6923770000003</v>
      </c>
    </row>
    <row r="7356" spans="1:7" x14ac:dyDescent="0.25">
      <c r="A7356" s="32">
        <v>2034</v>
      </c>
      <c r="B7356" s="33" t="s">
        <v>13</v>
      </c>
      <c r="C7356" s="33" t="s">
        <v>32</v>
      </c>
      <c r="D7356" s="33" t="s">
        <v>8</v>
      </c>
      <c r="E7356" s="32">
        <v>2022</v>
      </c>
      <c r="F7356" s="32">
        <v>12</v>
      </c>
      <c r="G7356" s="32">
        <v>5252.6583019999998</v>
      </c>
    </row>
    <row r="7357" spans="1:7" x14ac:dyDescent="0.25">
      <c r="A7357" s="32">
        <v>2034</v>
      </c>
      <c r="B7357" s="33" t="s">
        <v>13</v>
      </c>
      <c r="C7357" s="33" t="s">
        <v>32</v>
      </c>
      <c r="D7357" s="33" t="s">
        <v>8</v>
      </c>
      <c r="E7357" s="32">
        <v>2023</v>
      </c>
      <c r="F7357" s="32">
        <v>11</v>
      </c>
      <c r="G7357" s="32">
        <v>5858.422536</v>
      </c>
    </row>
    <row r="7358" spans="1:7" x14ac:dyDescent="0.25">
      <c r="A7358" s="32">
        <v>2034</v>
      </c>
      <c r="B7358" s="33" t="s">
        <v>13</v>
      </c>
      <c r="C7358" s="33" t="s">
        <v>32</v>
      </c>
      <c r="D7358" s="33" t="s">
        <v>8</v>
      </c>
      <c r="E7358" s="32">
        <v>2024</v>
      </c>
      <c r="F7358" s="32">
        <v>10</v>
      </c>
      <c r="G7358" s="32">
        <v>6196.2718290000003</v>
      </c>
    </row>
    <row r="7359" spans="1:7" x14ac:dyDescent="0.25">
      <c r="A7359" s="32">
        <v>2034</v>
      </c>
      <c r="B7359" s="33" t="s">
        <v>13</v>
      </c>
      <c r="C7359" s="33" t="s">
        <v>32</v>
      </c>
      <c r="D7359" s="33" t="s">
        <v>8</v>
      </c>
      <c r="E7359" s="32">
        <v>2025</v>
      </c>
      <c r="F7359" s="32">
        <v>9</v>
      </c>
      <c r="G7359" s="32">
        <v>6390.9469470000004</v>
      </c>
    </row>
    <row r="7360" spans="1:7" x14ac:dyDescent="0.25">
      <c r="A7360" s="32">
        <v>2034</v>
      </c>
      <c r="B7360" s="33" t="s">
        <v>13</v>
      </c>
      <c r="C7360" s="33" t="s">
        <v>32</v>
      </c>
      <c r="D7360" s="33" t="s">
        <v>8</v>
      </c>
      <c r="E7360" s="32">
        <v>2026</v>
      </c>
      <c r="F7360" s="32">
        <v>8</v>
      </c>
      <c r="G7360" s="32">
        <v>7864.6809480000002</v>
      </c>
    </row>
    <row r="7361" spans="1:7" x14ac:dyDescent="0.25">
      <c r="A7361" s="32">
        <v>2034</v>
      </c>
      <c r="B7361" s="33" t="s">
        <v>13</v>
      </c>
      <c r="C7361" s="33" t="s">
        <v>32</v>
      </c>
      <c r="D7361" s="33" t="s">
        <v>8</v>
      </c>
      <c r="E7361" s="32">
        <v>2027</v>
      </c>
      <c r="F7361" s="32">
        <v>7</v>
      </c>
      <c r="G7361" s="32">
        <v>9072.4587420000007</v>
      </c>
    </row>
    <row r="7362" spans="1:7" x14ac:dyDescent="0.25">
      <c r="A7362" s="32">
        <v>2034</v>
      </c>
      <c r="B7362" s="33" t="s">
        <v>13</v>
      </c>
      <c r="C7362" s="33" t="s">
        <v>32</v>
      </c>
      <c r="D7362" s="33" t="s">
        <v>8</v>
      </c>
      <c r="E7362" s="32">
        <v>2028</v>
      </c>
      <c r="F7362" s="32">
        <v>6</v>
      </c>
      <c r="G7362" s="32">
        <v>10010.262205789324</v>
      </c>
    </row>
    <row r="7363" spans="1:7" x14ac:dyDescent="0.25">
      <c r="A7363" s="32">
        <v>2034</v>
      </c>
      <c r="B7363" s="33" t="s">
        <v>13</v>
      </c>
      <c r="C7363" s="33" t="s">
        <v>32</v>
      </c>
      <c r="D7363" s="33" t="s">
        <v>8</v>
      </c>
      <c r="E7363" s="32">
        <v>2029</v>
      </c>
      <c r="F7363" s="32">
        <v>5</v>
      </c>
      <c r="G7363" s="32">
        <v>10257.231523859304</v>
      </c>
    </row>
    <row r="7364" spans="1:7" x14ac:dyDescent="0.25">
      <c r="A7364" s="32">
        <v>2034</v>
      </c>
      <c r="B7364" s="33" t="s">
        <v>13</v>
      </c>
      <c r="C7364" s="33" t="s">
        <v>32</v>
      </c>
      <c r="D7364" s="33" t="s">
        <v>8</v>
      </c>
      <c r="E7364" s="32">
        <v>2030</v>
      </c>
      <c r="F7364" s="32">
        <v>4</v>
      </c>
      <c r="G7364" s="32">
        <v>10471.124828469721</v>
      </c>
    </row>
    <row r="7365" spans="1:7" x14ac:dyDescent="0.25">
      <c r="A7365" s="32">
        <v>2034</v>
      </c>
      <c r="B7365" s="33" t="s">
        <v>13</v>
      </c>
      <c r="C7365" s="33" t="s">
        <v>32</v>
      </c>
      <c r="D7365" s="33" t="s">
        <v>8</v>
      </c>
      <c r="E7365" s="32">
        <v>2031</v>
      </c>
      <c r="F7365" s="32">
        <v>3</v>
      </c>
      <c r="G7365" s="32">
        <v>10769.186167746398</v>
      </c>
    </row>
    <row r="7366" spans="1:7" x14ac:dyDescent="0.25">
      <c r="A7366" s="32">
        <v>2034</v>
      </c>
      <c r="B7366" s="33" t="s">
        <v>13</v>
      </c>
      <c r="C7366" s="33" t="s">
        <v>32</v>
      </c>
      <c r="D7366" s="33" t="s">
        <v>8</v>
      </c>
      <c r="E7366" s="32">
        <v>2032</v>
      </c>
      <c r="F7366" s="32">
        <v>2</v>
      </c>
      <c r="G7366" s="32">
        <v>11064.644079882315</v>
      </c>
    </row>
    <row r="7367" spans="1:7" x14ac:dyDescent="0.25">
      <c r="A7367" s="32">
        <v>2034</v>
      </c>
      <c r="B7367" s="33" t="s">
        <v>13</v>
      </c>
      <c r="C7367" s="33" t="s">
        <v>32</v>
      </c>
      <c r="D7367" s="33" t="s">
        <v>8</v>
      </c>
      <c r="E7367" s="32">
        <v>2033</v>
      </c>
      <c r="F7367" s="32">
        <v>1</v>
      </c>
      <c r="G7367" s="32">
        <v>11267.0692758078</v>
      </c>
    </row>
    <row r="7368" spans="1:7" x14ac:dyDescent="0.25">
      <c r="A7368" s="32">
        <v>2034</v>
      </c>
      <c r="B7368" s="33" t="s">
        <v>13</v>
      </c>
      <c r="C7368" s="33" t="s">
        <v>32</v>
      </c>
      <c r="D7368" s="33" t="s">
        <v>8</v>
      </c>
      <c r="E7368" s="32">
        <v>2034</v>
      </c>
      <c r="F7368" s="32">
        <v>0</v>
      </c>
      <c r="G7368" s="32">
        <v>11410.503757045301</v>
      </c>
    </row>
    <row r="7369" spans="1:7" x14ac:dyDescent="0.25">
      <c r="A7369" s="32">
        <v>2034</v>
      </c>
      <c r="B7369" s="33" t="s">
        <v>13</v>
      </c>
      <c r="C7369" s="33" t="s">
        <v>32</v>
      </c>
      <c r="D7369" s="33" t="s">
        <v>8</v>
      </c>
      <c r="E7369" s="32">
        <v>2035</v>
      </c>
      <c r="F7369" s="32">
        <v>-1</v>
      </c>
      <c r="G7369" s="32">
        <v>2670.32773266089</v>
      </c>
    </row>
    <row r="7370" spans="1:7" x14ac:dyDescent="0.25">
      <c r="A7370" s="32">
        <v>2034</v>
      </c>
      <c r="B7370" s="33" t="s">
        <v>9</v>
      </c>
      <c r="C7370" s="33" t="s">
        <v>32</v>
      </c>
      <c r="D7370" s="33" t="s">
        <v>8</v>
      </c>
      <c r="E7370" s="32">
        <v>2010</v>
      </c>
      <c r="F7370" s="32">
        <v>24</v>
      </c>
      <c r="G7370" s="32">
        <v>90.800774547460506</v>
      </c>
    </row>
    <row r="7371" spans="1:7" x14ac:dyDescent="0.25">
      <c r="A7371" s="32">
        <v>2034</v>
      </c>
      <c r="B7371" s="33" t="s">
        <v>9</v>
      </c>
      <c r="C7371" s="33" t="s">
        <v>32</v>
      </c>
      <c r="D7371" s="33" t="s">
        <v>8</v>
      </c>
      <c r="E7371" s="32">
        <v>2011</v>
      </c>
      <c r="F7371" s="32">
        <v>23</v>
      </c>
      <c r="G7371" s="32">
        <v>122.06137560174075</v>
      </c>
    </row>
    <row r="7372" spans="1:7" x14ac:dyDescent="0.25">
      <c r="A7372" s="32">
        <v>2034</v>
      </c>
      <c r="B7372" s="33" t="s">
        <v>9</v>
      </c>
      <c r="C7372" s="33" t="s">
        <v>32</v>
      </c>
      <c r="D7372" s="33" t="s">
        <v>8</v>
      </c>
      <c r="E7372" s="32">
        <v>2012</v>
      </c>
      <c r="F7372" s="32">
        <v>22</v>
      </c>
      <c r="G7372" s="32">
        <v>153.3445882304641</v>
      </c>
    </row>
    <row r="7373" spans="1:7" x14ac:dyDescent="0.25">
      <c r="A7373" s="32">
        <v>2034</v>
      </c>
      <c r="B7373" s="33" t="s">
        <v>9</v>
      </c>
      <c r="C7373" s="33" t="s">
        <v>32</v>
      </c>
      <c r="D7373" s="33" t="s">
        <v>8</v>
      </c>
      <c r="E7373" s="32">
        <v>2013</v>
      </c>
      <c r="F7373" s="32">
        <v>21</v>
      </c>
      <c r="G7373" s="32">
        <v>184.63654440754269</v>
      </c>
    </row>
    <row r="7374" spans="1:7" x14ac:dyDescent="0.25">
      <c r="A7374" s="32">
        <v>2034</v>
      </c>
      <c r="B7374" s="33" t="s">
        <v>9</v>
      </c>
      <c r="C7374" s="33" t="s">
        <v>32</v>
      </c>
      <c r="D7374" s="33" t="s">
        <v>8</v>
      </c>
      <c r="E7374" s="32">
        <v>2014</v>
      </c>
      <c r="F7374" s="32">
        <v>20</v>
      </c>
      <c r="G7374" s="32">
        <v>224.74335702328162</v>
      </c>
    </row>
    <row r="7375" spans="1:7" x14ac:dyDescent="0.25">
      <c r="A7375" s="32">
        <v>2034</v>
      </c>
      <c r="B7375" s="33" t="s">
        <v>9</v>
      </c>
      <c r="C7375" s="33" t="s">
        <v>32</v>
      </c>
      <c r="D7375" s="33" t="s">
        <v>8</v>
      </c>
      <c r="E7375" s="32">
        <v>2015</v>
      </c>
      <c r="F7375" s="32">
        <v>19</v>
      </c>
      <c r="G7375" s="32">
        <v>271.01736285177464</v>
      </c>
    </row>
    <row r="7376" spans="1:7" x14ac:dyDescent="0.25">
      <c r="A7376" s="32">
        <v>2034</v>
      </c>
      <c r="B7376" s="33" t="s">
        <v>9</v>
      </c>
      <c r="C7376" s="33" t="s">
        <v>32</v>
      </c>
      <c r="D7376" s="33" t="s">
        <v>8</v>
      </c>
      <c r="E7376" s="32">
        <v>2016</v>
      </c>
      <c r="F7376" s="32">
        <v>18</v>
      </c>
      <c r="G7376" s="32">
        <v>313.18605590314019</v>
      </c>
    </row>
    <row r="7377" spans="1:7" x14ac:dyDescent="0.25">
      <c r="A7377" s="32">
        <v>2034</v>
      </c>
      <c r="B7377" s="33" t="s">
        <v>9</v>
      </c>
      <c r="C7377" s="33" t="s">
        <v>32</v>
      </c>
      <c r="D7377" s="33" t="s">
        <v>8</v>
      </c>
      <c r="E7377" s="32">
        <v>2017</v>
      </c>
      <c r="F7377" s="32">
        <v>17</v>
      </c>
      <c r="G7377" s="32">
        <v>360.99260591247383</v>
      </c>
    </row>
    <row r="7378" spans="1:7" x14ac:dyDescent="0.25">
      <c r="A7378" s="32">
        <v>2034</v>
      </c>
      <c r="B7378" s="33" t="s">
        <v>9</v>
      </c>
      <c r="C7378" s="33" t="s">
        <v>32</v>
      </c>
      <c r="D7378" s="33" t="s">
        <v>8</v>
      </c>
      <c r="E7378" s="32">
        <v>2018</v>
      </c>
      <c r="F7378" s="32">
        <v>16</v>
      </c>
      <c r="G7378" s="32">
        <v>397.35644931688267</v>
      </c>
    </row>
    <row r="7379" spans="1:7" x14ac:dyDescent="0.25">
      <c r="A7379" s="32">
        <v>2034</v>
      </c>
      <c r="B7379" s="33" t="s">
        <v>9</v>
      </c>
      <c r="C7379" s="33" t="s">
        <v>32</v>
      </c>
      <c r="D7379" s="33" t="s">
        <v>8</v>
      </c>
      <c r="E7379" s="32">
        <v>2019</v>
      </c>
      <c r="F7379" s="32">
        <v>15</v>
      </c>
      <c r="G7379" s="32">
        <v>439.12964584837852</v>
      </c>
    </row>
    <row r="7380" spans="1:7" x14ac:dyDescent="0.25">
      <c r="A7380" s="32">
        <v>2034</v>
      </c>
      <c r="B7380" s="33" t="s">
        <v>9</v>
      </c>
      <c r="C7380" s="33" t="s">
        <v>32</v>
      </c>
      <c r="D7380" s="33" t="s">
        <v>8</v>
      </c>
      <c r="E7380" s="32">
        <v>2020</v>
      </c>
      <c r="F7380" s="32">
        <v>14</v>
      </c>
      <c r="G7380" s="32">
        <v>472.59802220979032</v>
      </c>
    </row>
    <row r="7381" spans="1:7" x14ac:dyDescent="0.25">
      <c r="A7381" s="32">
        <v>2034</v>
      </c>
      <c r="B7381" s="33" t="s">
        <v>9</v>
      </c>
      <c r="C7381" s="33" t="s">
        <v>32</v>
      </c>
      <c r="D7381" s="33" t="s">
        <v>8</v>
      </c>
      <c r="E7381" s="32">
        <v>2021</v>
      </c>
      <c r="F7381" s="32">
        <v>13</v>
      </c>
      <c r="G7381" s="32">
        <v>501.25261052846247</v>
      </c>
    </row>
    <row r="7382" spans="1:7" x14ac:dyDescent="0.25">
      <c r="A7382" s="32">
        <v>2034</v>
      </c>
      <c r="B7382" s="33" t="s">
        <v>9</v>
      </c>
      <c r="C7382" s="33" t="s">
        <v>32</v>
      </c>
      <c r="D7382" s="33" t="s">
        <v>8</v>
      </c>
      <c r="E7382" s="32">
        <v>2022</v>
      </c>
      <c r="F7382" s="32">
        <v>12</v>
      </c>
      <c r="G7382" s="32">
        <v>539.67826454434191</v>
      </c>
    </row>
    <row r="7383" spans="1:7" x14ac:dyDescent="0.25">
      <c r="A7383" s="32">
        <v>2034</v>
      </c>
      <c r="B7383" s="33" t="s">
        <v>9</v>
      </c>
      <c r="C7383" s="33" t="s">
        <v>32</v>
      </c>
      <c r="D7383" s="33" t="s">
        <v>8</v>
      </c>
      <c r="E7383" s="32">
        <v>2023</v>
      </c>
      <c r="F7383" s="32">
        <v>11</v>
      </c>
      <c r="G7383" s="32">
        <v>576.10347308725284</v>
      </c>
    </row>
    <row r="7384" spans="1:7" x14ac:dyDescent="0.25">
      <c r="A7384" s="32">
        <v>2034</v>
      </c>
      <c r="B7384" s="33" t="s">
        <v>9</v>
      </c>
      <c r="C7384" s="33" t="s">
        <v>32</v>
      </c>
      <c r="D7384" s="33" t="s">
        <v>8</v>
      </c>
      <c r="E7384" s="32">
        <v>2024</v>
      </c>
      <c r="F7384" s="32">
        <v>10</v>
      </c>
      <c r="G7384" s="32">
        <v>613.96969476784432</v>
      </c>
    </row>
    <row r="7385" spans="1:7" x14ac:dyDescent="0.25">
      <c r="A7385" s="32">
        <v>2034</v>
      </c>
      <c r="B7385" s="33" t="s">
        <v>9</v>
      </c>
      <c r="C7385" s="33" t="s">
        <v>32</v>
      </c>
      <c r="D7385" s="33" t="s">
        <v>8</v>
      </c>
      <c r="E7385" s="32">
        <v>2025</v>
      </c>
      <c r="F7385" s="32">
        <v>9</v>
      </c>
      <c r="G7385" s="32">
        <v>654.19039668844812</v>
      </c>
    </row>
    <row r="7386" spans="1:7" x14ac:dyDescent="0.25">
      <c r="A7386" s="32">
        <v>2034</v>
      </c>
      <c r="B7386" s="33" t="s">
        <v>9</v>
      </c>
      <c r="C7386" s="33" t="s">
        <v>32</v>
      </c>
      <c r="D7386" s="33" t="s">
        <v>8</v>
      </c>
      <c r="E7386" s="32">
        <v>2026</v>
      </c>
      <c r="F7386" s="32">
        <v>8</v>
      </c>
      <c r="G7386" s="32">
        <v>690.29848574806431</v>
      </c>
    </row>
    <row r="7387" spans="1:7" x14ac:dyDescent="0.25">
      <c r="A7387" s="32">
        <v>2034</v>
      </c>
      <c r="B7387" s="33" t="s">
        <v>9</v>
      </c>
      <c r="C7387" s="33" t="s">
        <v>32</v>
      </c>
      <c r="D7387" s="33" t="s">
        <v>8</v>
      </c>
      <c r="E7387" s="32">
        <v>2027</v>
      </c>
      <c r="F7387" s="32">
        <v>7</v>
      </c>
      <c r="G7387" s="32">
        <v>707.86136744799819</v>
      </c>
    </row>
    <row r="7388" spans="1:7" x14ac:dyDescent="0.25">
      <c r="A7388" s="32">
        <v>2034</v>
      </c>
      <c r="B7388" s="33" t="s">
        <v>9</v>
      </c>
      <c r="C7388" s="33" t="s">
        <v>32</v>
      </c>
      <c r="D7388" s="33" t="s">
        <v>8</v>
      </c>
      <c r="E7388" s="32">
        <v>2028</v>
      </c>
      <c r="F7388" s="32">
        <v>6</v>
      </c>
      <c r="G7388" s="32">
        <v>734.90537578157932</v>
      </c>
    </row>
    <row r="7389" spans="1:7" x14ac:dyDescent="0.25">
      <c r="A7389" s="32">
        <v>2034</v>
      </c>
      <c r="B7389" s="33" t="s">
        <v>9</v>
      </c>
      <c r="C7389" s="33" t="s">
        <v>32</v>
      </c>
      <c r="D7389" s="33" t="s">
        <v>8</v>
      </c>
      <c r="E7389" s="32">
        <v>2029</v>
      </c>
      <c r="F7389" s="32">
        <v>5</v>
      </c>
      <c r="G7389" s="32">
        <v>755.16028797068896</v>
      </c>
    </row>
    <row r="7390" spans="1:7" x14ac:dyDescent="0.25">
      <c r="A7390" s="32">
        <v>2034</v>
      </c>
      <c r="B7390" s="33" t="s">
        <v>9</v>
      </c>
      <c r="C7390" s="33" t="s">
        <v>32</v>
      </c>
      <c r="D7390" s="33" t="s">
        <v>8</v>
      </c>
      <c r="E7390" s="32">
        <v>2030</v>
      </c>
      <c r="F7390" s="32">
        <v>4</v>
      </c>
      <c r="G7390" s="32">
        <v>772.84928778820631</v>
      </c>
    </row>
    <row r="7391" spans="1:7" x14ac:dyDescent="0.25">
      <c r="A7391" s="32">
        <v>2034</v>
      </c>
      <c r="B7391" s="33" t="s">
        <v>9</v>
      </c>
      <c r="C7391" s="33" t="s">
        <v>32</v>
      </c>
      <c r="D7391" s="33" t="s">
        <v>8</v>
      </c>
      <c r="E7391" s="32">
        <v>2031</v>
      </c>
      <c r="F7391" s="32">
        <v>3</v>
      </c>
      <c r="G7391" s="32">
        <v>798.8992827886309</v>
      </c>
    </row>
    <row r="7392" spans="1:7" x14ac:dyDescent="0.25">
      <c r="A7392" s="32">
        <v>2034</v>
      </c>
      <c r="B7392" s="33" t="s">
        <v>9</v>
      </c>
      <c r="C7392" s="33" t="s">
        <v>32</v>
      </c>
      <c r="D7392" s="33" t="s">
        <v>8</v>
      </c>
      <c r="E7392" s="32">
        <v>2032</v>
      </c>
      <c r="F7392" s="32">
        <v>2</v>
      </c>
      <c r="G7392" s="32">
        <v>824.72305553278397</v>
      </c>
    </row>
    <row r="7393" spans="1:7" x14ac:dyDescent="0.25">
      <c r="A7393" s="32">
        <v>2034</v>
      </c>
      <c r="B7393" s="33" t="s">
        <v>9</v>
      </c>
      <c r="C7393" s="33" t="s">
        <v>32</v>
      </c>
      <c r="D7393" s="33" t="s">
        <v>8</v>
      </c>
      <c r="E7393" s="32">
        <v>2033</v>
      </c>
      <c r="F7393" s="32">
        <v>1</v>
      </c>
      <c r="G7393" s="32">
        <v>844.0730317325</v>
      </c>
    </row>
    <row r="7394" spans="1:7" x14ac:dyDescent="0.25">
      <c r="A7394" s="32">
        <v>2034</v>
      </c>
      <c r="B7394" s="33" t="s">
        <v>9</v>
      </c>
      <c r="C7394" s="33" t="s">
        <v>32</v>
      </c>
      <c r="D7394" s="33" t="s">
        <v>8</v>
      </c>
      <c r="E7394" s="32">
        <v>2034</v>
      </c>
      <c r="F7394" s="32">
        <v>0</v>
      </c>
      <c r="G7394" s="32">
        <v>859.06746940000005</v>
      </c>
    </row>
    <row r="7395" spans="1:7" x14ac:dyDescent="0.25">
      <c r="A7395" s="32">
        <v>2034</v>
      </c>
      <c r="B7395" s="33" t="s">
        <v>9</v>
      </c>
      <c r="C7395" s="33" t="s">
        <v>32</v>
      </c>
      <c r="D7395" s="33" t="s">
        <v>8</v>
      </c>
      <c r="E7395" s="32">
        <v>2035</v>
      </c>
      <c r="F7395" s="32">
        <v>-1</v>
      </c>
      <c r="G7395" s="32">
        <v>81.387960477500002</v>
      </c>
    </row>
    <row r="7396" spans="1:7" x14ac:dyDescent="0.25">
      <c r="A7396" s="32">
        <v>2034</v>
      </c>
      <c r="B7396" s="33" t="s">
        <v>14</v>
      </c>
      <c r="C7396" s="33" t="s">
        <v>32</v>
      </c>
      <c r="D7396" s="33" t="s">
        <v>8</v>
      </c>
      <c r="E7396" s="32">
        <v>2010</v>
      </c>
      <c r="F7396" s="32">
        <v>24</v>
      </c>
      <c r="G7396" s="32">
        <v>14.558830589999999</v>
      </c>
    </row>
    <row r="7397" spans="1:7" x14ac:dyDescent="0.25">
      <c r="A7397" s="32">
        <v>2034</v>
      </c>
      <c r="B7397" s="33" t="s">
        <v>14</v>
      </c>
      <c r="C7397" s="33" t="s">
        <v>32</v>
      </c>
      <c r="D7397" s="33" t="s">
        <v>8</v>
      </c>
      <c r="E7397" s="32">
        <v>2011</v>
      </c>
      <c r="F7397" s="32">
        <v>23</v>
      </c>
      <c r="G7397" s="32">
        <v>1.867473027</v>
      </c>
    </row>
    <row r="7398" spans="1:7" x14ac:dyDescent="0.25">
      <c r="A7398" s="32">
        <v>2034</v>
      </c>
      <c r="B7398" s="33" t="s">
        <v>14</v>
      </c>
      <c r="C7398" s="33" t="s">
        <v>32</v>
      </c>
      <c r="D7398" s="33" t="s">
        <v>8</v>
      </c>
      <c r="E7398" s="32">
        <v>2012</v>
      </c>
      <c r="F7398" s="32">
        <v>22</v>
      </c>
      <c r="G7398" s="32">
        <v>1.964240196</v>
      </c>
    </row>
    <row r="7399" spans="1:7" x14ac:dyDescent="0.25">
      <c r="A7399" s="32">
        <v>2034</v>
      </c>
      <c r="B7399" s="33" t="s">
        <v>14</v>
      </c>
      <c r="C7399" s="33" t="s">
        <v>32</v>
      </c>
      <c r="D7399" s="33" t="s">
        <v>8</v>
      </c>
      <c r="E7399" s="32">
        <v>2013</v>
      </c>
      <c r="F7399" s="32">
        <v>21</v>
      </c>
      <c r="G7399" s="32">
        <v>19.434453860000001</v>
      </c>
    </row>
    <row r="7400" spans="1:7" x14ac:dyDescent="0.25">
      <c r="A7400" s="32">
        <v>2034</v>
      </c>
      <c r="B7400" s="33" t="s">
        <v>14</v>
      </c>
      <c r="C7400" s="33" t="s">
        <v>32</v>
      </c>
      <c r="D7400" s="33" t="s">
        <v>8</v>
      </c>
      <c r="E7400" s="32">
        <v>2014</v>
      </c>
      <c r="F7400" s="32">
        <v>20</v>
      </c>
      <c r="G7400" s="32">
        <v>17.786005429999999</v>
      </c>
    </row>
    <row r="7401" spans="1:7" x14ac:dyDescent="0.25">
      <c r="A7401" s="32">
        <v>2034</v>
      </c>
      <c r="B7401" s="33" t="s">
        <v>14</v>
      </c>
      <c r="C7401" s="33" t="s">
        <v>32</v>
      </c>
      <c r="D7401" s="33" t="s">
        <v>8</v>
      </c>
      <c r="E7401" s="32">
        <v>2015</v>
      </c>
      <c r="F7401" s="32">
        <v>19</v>
      </c>
      <c r="G7401" s="32">
        <v>26.294597249999999</v>
      </c>
    </row>
    <row r="7402" spans="1:7" x14ac:dyDescent="0.25">
      <c r="A7402" s="32">
        <v>2034</v>
      </c>
      <c r="B7402" s="33" t="s">
        <v>14</v>
      </c>
      <c r="C7402" s="33" t="s">
        <v>32</v>
      </c>
      <c r="D7402" s="33" t="s">
        <v>8</v>
      </c>
      <c r="E7402" s="32">
        <v>2016</v>
      </c>
      <c r="F7402" s="32">
        <v>18</v>
      </c>
      <c r="G7402" s="32">
        <v>32.645863110000001</v>
      </c>
    </row>
    <row r="7403" spans="1:7" x14ac:dyDescent="0.25">
      <c r="A7403" s="32">
        <v>2034</v>
      </c>
      <c r="B7403" s="33" t="s">
        <v>14</v>
      </c>
      <c r="C7403" s="33" t="s">
        <v>32</v>
      </c>
      <c r="D7403" s="33" t="s">
        <v>8</v>
      </c>
      <c r="E7403" s="32">
        <v>2017</v>
      </c>
      <c r="F7403" s="32">
        <v>17</v>
      </c>
      <c r="G7403" s="32">
        <v>55.103500240000002</v>
      </c>
    </row>
    <row r="7404" spans="1:7" x14ac:dyDescent="0.25">
      <c r="A7404" s="32">
        <v>2034</v>
      </c>
      <c r="B7404" s="33" t="s">
        <v>14</v>
      </c>
      <c r="C7404" s="33" t="s">
        <v>32</v>
      </c>
      <c r="D7404" s="33" t="s">
        <v>8</v>
      </c>
      <c r="E7404" s="32">
        <v>2018</v>
      </c>
      <c r="F7404" s="32">
        <v>16</v>
      </c>
      <c r="G7404" s="32">
        <v>83.858529849999996</v>
      </c>
    </row>
    <row r="7405" spans="1:7" x14ac:dyDescent="0.25">
      <c r="A7405" s="32">
        <v>2034</v>
      </c>
      <c r="B7405" s="33" t="s">
        <v>14</v>
      </c>
      <c r="C7405" s="33" t="s">
        <v>32</v>
      </c>
      <c r="D7405" s="33" t="s">
        <v>8</v>
      </c>
      <c r="E7405" s="32">
        <v>2019</v>
      </c>
      <c r="F7405" s="32">
        <v>15</v>
      </c>
      <c r="G7405" s="32">
        <v>126.99003809219003</v>
      </c>
    </row>
    <row r="7406" spans="1:7" x14ac:dyDescent="0.25">
      <c r="A7406" s="32">
        <v>2034</v>
      </c>
      <c r="B7406" s="33" t="s">
        <v>14</v>
      </c>
      <c r="C7406" s="33" t="s">
        <v>32</v>
      </c>
      <c r="D7406" s="33" t="s">
        <v>8</v>
      </c>
      <c r="E7406" s="32">
        <v>2020</v>
      </c>
      <c r="F7406" s="32">
        <v>14</v>
      </c>
      <c r="G7406" s="32">
        <v>135.33779349622014</v>
      </c>
    </row>
    <row r="7407" spans="1:7" x14ac:dyDescent="0.25">
      <c r="A7407" s="32">
        <v>2034</v>
      </c>
      <c r="B7407" s="33" t="s">
        <v>14</v>
      </c>
      <c r="C7407" s="33" t="s">
        <v>32</v>
      </c>
      <c r="D7407" s="33" t="s">
        <v>8</v>
      </c>
      <c r="E7407" s="32">
        <v>2021</v>
      </c>
      <c r="F7407" s="32">
        <v>13</v>
      </c>
      <c r="G7407" s="32">
        <v>142.31568651558402</v>
      </c>
    </row>
    <row r="7408" spans="1:7" x14ac:dyDescent="0.25">
      <c r="A7408" s="32">
        <v>2034</v>
      </c>
      <c r="B7408" s="33" t="s">
        <v>14</v>
      </c>
      <c r="C7408" s="33" t="s">
        <v>32</v>
      </c>
      <c r="D7408" s="33" t="s">
        <v>8</v>
      </c>
      <c r="E7408" s="32">
        <v>2022</v>
      </c>
      <c r="F7408" s="32">
        <v>12</v>
      </c>
      <c r="G7408" s="32">
        <v>152.30398040444038</v>
      </c>
    </row>
    <row r="7409" spans="1:7" x14ac:dyDescent="0.25">
      <c r="A7409" s="32">
        <v>2034</v>
      </c>
      <c r="B7409" s="33" t="s">
        <v>14</v>
      </c>
      <c r="C7409" s="33" t="s">
        <v>32</v>
      </c>
      <c r="D7409" s="33" t="s">
        <v>8</v>
      </c>
      <c r="E7409" s="32">
        <v>2023</v>
      </c>
      <c r="F7409" s="32">
        <v>11</v>
      </c>
      <c r="G7409" s="32">
        <v>161.90769007602594</v>
      </c>
    </row>
    <row r="7410" spans="1:7" x14ac:dyDescent="0.25">
      <c r="A7410" s="32">
        <v>2034</v>
      </c>
      <c r="B7410" s="33" t="s">
        <v>14</v>
      </c>
      <c r="C7410" s="33" t="s">
        <v>32</v>
      </c>
      <c r="D7410" s="33" t="s">
        <v>8</v>
      </c>
      <c r="E7410" s="32">
        <v>2024</v>
      </c>
      <c r="F7410" s="32">
        <v>10</v>
      </c>
      <c r="G7410" s="32">
        <v>171.80638419302127</v>
      </c>
    </row>
    <row r="7411" spans="1:7" x14ac:dyDescent="0.25">
      <c r="A7411" s="32">
        <v>2034</v>
      </c>
      <c r="B7411" s="33" t="s">
        <v>14</v>
      </c>
      <c r="C7411" s="33" t="s">
        <v>32</v>
      </c>
      <c r="D7411" s="33" t="s">
        <v>8</v>
      </c>
      <c r="E7411" s="32">
        <v>2025</v>
      </c>
      <c r="F7411" s="32">
        <v>9</v>
      </c>
      <c r="G7411" s="32">
        <v>181.81303017812297</v>
      </c>
    </row>
    <row r="7412" spans="1:7" x14ac:dyDescent="0.25">
      <c r="A7412" s="32">
        <v>2034</v>
      </c>
      <c r="B7412" s="33" t="s">
        <v>14</v>
      </c>
      <c r="C7412" s="33" t="s">
        <v>32</v>
      </c>
      <c r="D7412" s="33" t="s">
        <v>8</v>
      </c>
      <c r="E7412" s="32">
        <v>2026</v>
      </c>
      <c r="F7412" s="32">
        <v>8</v>
      </c>
      <c r="G7412" s="32">
        <v>190.55443161437171</v>
      </c>
    </row>
    <row r="7413" spans="1:7" x14ac:dyDescent="0.25">
      <c r="A7413" s="32">
        <v>2034</v>
      </c>
      <c r="B7413" s="33" t="s">
        <v>14</v>
      </c>
      <c r="C7413" s="33" t="s">
        <v>32</v>
      </c>
      <c r="D7413" s="33" t="s">
        <v>8</v>
      </c>
      <c r="E7413" s="32">
        <v>2027</v>
      </c>
      <c r="F7413" s="32">
        <v>7</v>
      </c>
      <c r="G7413" s="32">
        <v>194.45930244745944</v>
      </c>
    </row>
    <row r="7414" spans="1:7" x14ac:dyDescent="0.25">
      <c r="A7414" s="32">
        <v>2034</v>
      </c>
      <c r="B7414" s="33" t="s">
        <v>14</v>
      </c>
      <c r="C7414" s="33" t="s">
        <v>32</v>
      </c>
      <c r="D7414" s="33" t="s">
        <v>8</v>
      </c>
      <c r="E7414" s="32">
        <v>2028</v>
      </c>
      <c r="F7414" s="32">
        <v>6</v>
      </c>
      <c r="G7414" s="32">
        <v>201.28404135284396</v>
      </c>
    </row>
    <row r="7415" spans="1:7" x14ac:dyDescent="0.25">
      <c r="A7415" s="32">
        <v>2034</v>
      </c>
      <c r="B7415" s="33" t="s">
        <v>14</v>
      </c>
      <c r="C7415" s="33" t="s">
        <v>32</v>
      </c>
      <c r="D7415" s="33" t="s">
        <v>8</v>
      </c>
      <c r="E7415" s="32">
        <v>2029</v>
      </c>
      <c r="F7415" s="32">
        <v>5</v>
      </c>
      <c r="G7415" s="32">
        <v>206.4375471689246</v>
      </c>
    </row>
    <row r="7416" spans="1:7" x14ac:dyDescent="0.25">
      <c r="A7416" s="32">
        <v>2034</v>
      </c>
      <c r="B7416" s="33" t="s">
        <v>14</v>
      </c>
      <c r="C7416" s="33" t="s">
        <v>32</v>
      </c>
      <c r="D7416" s="33" t="s">
        <v>8</v>
      </c>
      <c r="E7416" s="32">
        <v>2030</v>
      </c>
      <c r="F7416" s="32">
        <v>4</v>
      </c>
      <c r="G7416" s="32">
        <v>211.06613516635701</v>
      </c>
    </row>
    <row r="7417" spans="1:7" x14ac:dyDescent="0.25">
      <c r="A7417" s="32">
        <v>2034</v>
      </c>
      <c r="B7417" s="33" t="s">
        <v>14</v>
      </c>
      <c r="C7417" s="33" t="s">
        <v>32</v>
      </c>
      <c r="D7417" s="33" t="s">
        <v>8</v>
      </c>
      <c r="E7417" s="32">
        <v>2031</v>
      </c>
      <c r="F7417" s="32">
        <v>3</v>
      </c>
      <c r="G7417" s="32">
        <v>218.19183235228715</v>
      </c>
    </row>
    <row r="7418" spans="1:7" x14ac:dyDescent="0.25">
      <c r="A7418" s="32">
        <v>2034</v>
      </c>
      <c r="B7418" s="33" t="s">
        <v>14</v>
      </c>
      <c r="C7418" s="33" t="s">
        <v>32</v>
      </c>
      <c r="D7418" s="33" t="s">
        <v>8</v>
      </c>
      <c r="E7418" s="32">
        <v>2032</v>
      </c>
      <c r="F7418" s="32">
        <v>2</v>
      </c>
      <c r="G7418" s="32">
        <v>225.38711251309658</v>
      </c>
    </row>
    <row r="7419" spans="1:7" x14ac:dyDescent="0.25">
      <c r="A7419" s="32">
        <v>2034</v>
      </c>
      <c r="B7419" s="33" t="s">
        <v>14</v>
      </c>
      <c r="C7419" s="33" t="s">
        <v>32</v>
      </c>
      <c r="D7419" s="33" t="s">
        <v>8</v>
      </c>
      <c r="E7419" s="32">
        <v>2033</v>
      </c>
      <c r="F7419" s="32">
        <v>1</v>
      </c>
      <c r="G7419" s="32">
        <v>230.82466744589999</v>
      </c>
    </row>
    <row r="7420" spans="1:7" x14ac:dyDescent="0.25">
      <c r="A7420" s="32">
        <v>2034</v>
      </c>
      <c r="B7420" s="33" t="s">
        <v>14</v>
      </c>
      <c r="C7420" s="33" t="s">
        <v>32</v>
      </c>
      <c r="D7420" s="33" t="s">
        <v>8</v>
      </c>
      <c r="E7420" s="32">
        <v>2034</v>
      </c>
      <c r="F7420" s="32">
        <v>0</v>
      </c>
      <c r="G7420" s="32">
        <v>235.20248867819899</v>
      </c>
    </row>
    <row r="7421" spans="1:7" x14ac:dyDescent="0.25">
      <c r="A7421" s="32">
        <v>2034</v>
      </c>
      <c r="B7421" s="33" t="s">
        <v>14</v>
      </c>
      <c r="C7421" s="33" t="s">
        <v>32</v>
      </c>
      <c r="D7421" s="33" t="s">
        <v>8</v>
      </c>
      <c r="E7421" s="32">
        <v>2035</v>
      </c>
      <c r="F7421" s="32">
        <v>-1</v>
      </c>
      <c r="G7421" s="32">
        <v>3.3194313878999901</v>
      </c>
    </row>
    <row r="7422" spans="1:7" x14ac:dyDescent="0.25">
      <c r="A7422" s="32">
        <v>2034</v>
      </c>
      <c r="B7422" s="33" t="s">
        <v>15</v>
      </c>
      <c r="C7422" s="33" t="s">
        <v>32</v>
      </c>
      <c r="D7422" s="33" t="s">
        <v>16</v>
      </c>
      <c r="E7422" s="32">
        <v>2010</v>
      </c>
      <c r="F7422" s="32">
        <v>24</v>
      </c>
      <c r="G7422" s="32">
        <v>1237.6501430380129</v>
      </c>
    </row>
    <row r="7423" spans="1:7" x14ac:dyDescent="0.25">
      <c r="A7423" s="32">
        <v>2034</v>
      </c>
      <c r="B7423" s="33" t="s">
        <v>15</v>
      </c>
      <c r="C7423" s="33" t="s">
        <v>32</v>
      </c>
      <c r="D7423" s="33" t="s">
        <v>16</v>
      </c>
      <c r="E7423" s="32">
        <v>2011</v>
      </c>
      <c r="F7423" s="32">
        <v>23</v>
      </c>
      <c r="G7423" s="32">
        <v>1301.4199137287244</v>
      </c>
    </row>
    <row r="7424" spans="1:7" x14ac:dyDescent="0.25">
      <c r="A7424" s="32">
        <v>2034</v>
      </c>
      <c r="B7424" s="33" t="s">
        <v>15</v>
      </c>
      <c r="C7424" s="33" t="s">
        <v>32</v>
      </c>
      <c r="D7424" s="33" t="s">
        <v>16</v>
      </c>
      <c r="E7424" s="32">
        <v>2012</v>
      </c>
      <c r="F7424" s="32">
        <v>22</v>
      </c>
      <c r="G7424" s="32">
        <v>1436.3495230000001</v>
      </c>
    </row>
    <row r="7425" spans="1:7" x14ac:dyDescent="0.25">
      <c r="A7425" s="32">
        <v>2034</v>
      </c>
      <c r="B7425" s="33" t="s">
        <v>15</v>
      </c>
      <c r="C7425" s="33" t="s">
        <v>32</v>
      </c>
      <c r="D7425" s="33" t="s">
        <v>16</v>
      </c>
      <c r="E7425" s="32">
        <v>2013</v>
      </c>
      <c r="F7425" s="32">
        <v>21</v>
      </c>
      <c r="G7425" s="32">
        <v>1516.537999230781</v>
      </c>
    </row>
    <row r="7426" spans="1:7" x14ac:dyDescent="0.25">
      <c r="A7426" s="32">
        <v>2034</v>
      </c>
      <c r="B7426" s="33" t="s">
        <v>15</v>
      </c>
      <c r="C7426" s="33" t="s">
        <v>32</v>
      </c>
      <c r="D7426" s="33" t="s">
        <v>16</v>
      </c>
      <c r="E7426" s="32">
        <v>2014</v>
      </c>
      <c r="F7426" s="32">
        <v>20</v>
      </c>
      <c r="G7426" s="32">
        <v>1666.4797249999999</v>
      </c>
    </row>
    <row r="7427" spans="1:7" x14ac:dyDescent="0.25">
      <c r="A7427" s="32">
        <v>2034</v>
      </c>
      <c r="B7427" s="33" t="s">
        <v>15</v>
      </c>
      <c r="C7427" s="33" t="s">
        <v>32</v>
      </c>
      <c r="D7427" s="33" t="s">
        <v>16</v>
      </c>
      <c r="E7427" s="32">
        <v>2015</v>
      </c>
      <c r="F7427" s="32">
        <v>19</v>
      </c>
      <c r="G7427" s="32">
        <v>1834.6195150000001</v>
      </c>
    </row>
    <row r="7428" spans="1:7" x14ac:dyDescent="0.25">
      <c r="A7428" s="32">
        <v>2034</v>
      </c>
      <c r="B7428" s="33" t="s">
        <v>15</v>
      </c>
      <c r="C7428" s="33" t="s">
        <v>32</v>
      </c>
      <c r="D7428" s="33" t="s">
        <v>16</v>
      </c>
      <c r="E7428" s="32">
        <v>2016</v>
      </c>
      <c r="F7428" s="32">
        <v>18</v>
      </c>
      <c r="G7428" s="32">
        <v>1838.3342250000001</v>
      </c>
    </row>
    <row r="7429" spans="1:7" x14ac:dyDescent="0.25">
      <c r="A7429" s="32">
        <v>2034</v>
      </c>
      <c r="B7429" s="33" t="s">
        <v>15</v>
      </c>
      <c r="C7429" s="33" t="s">
        <v>32</v>
      </c>
      <c r="D7429" s="33" t="s">
        <v>16</v>
      </c>
      <c r="E7429" s="32">
        <v>2017</v>
      </c>
      <c r="F7429" s="32">
        <v>17</v>
      </c>
      <c r="G7429" s="32">
        <v>2022.0901829126528</v>
      </c>
    </row>
    <row r="7430" spans="1:7" x14ac:dyDescent="0.25">
      <c r="A7430" s="32">
        <v>2034</v>
      </c>
      <c r="B7430" s="33" t="s">
        <v>15</v>
      </c>
      <c r="C7430" s="33" t="s">
        <v>32</v>
      </c>
      <c r="D7430" s="33" t="s">
        <v>16</v>
      </c>
      <c r="E7430" s="32">
        <v>2018</v>
      </c>
      <c r="F7430" s="32">
        <v>16</v>
      </c>
      <c r="G7430" s="32">
        <v>2190.1190236061643</v>
      </c>
    </row>
    <row r="7431" spans="1:7" x14ac:dyDescent="0.25">
      <c r="A7431" s="32">
        <v>2034</v>
      </c>
      <c r="B7431" s="33" t="s">
        <v>15</v>
      </c>
      <c r="C7431" s="33" t="s">
        <v>32</v>
      </c>
      <c r="D7431" s="33" t="s">
        <v>16</v>
      </c>
      <c r="E7431" s="32">
        <v>2019</v>
      </c>
      <c r="F7431" s="32">
        <v>15</v>
      </c>
      <c r="G7431" s="32">
        <v>2243.149946</v>
      </c>
    </row>
    <row r="7432" spans="1:7" x14ac:dyDescent="0.25">
      <c r="A7432" s="32">
        <v>2034</v>
      </c>
      <c r="B7432" s="33" t="s">
        <v>15</v>
      </c>
      <c r="C7432" s="33" t="s">
        <v>32</v>
      </c>
      <c r="D7432" s="33" t="s">
        <v>16</v>
      </c>
      <c r="E7432" s="32">
        <v>2020</v>
      </c>
      <c r="F7432" s="32">
        <v>14</v>
      </c>
      <c r="G7432" s="32">
        <v>2371.579952</v>
      </c>
    </row>
    <row r="7433" spans="1:7" x14ac:dyDescent="0.25">
      <c r="A7433" s="32">
        <v>2034</v>
      </c>
      <c r="B7433" s="33" t="s">
        <v>15</v>
      </c>
      <c r="C7433" s="33" t="s">
        <v>32</v>
      </c>
      <c r="D7433" s="33" t="s">
        <v>16</v>
      </c>
      <c r="E7433" s="32">
        <v>2021</v>
      </c>
      <c r="F7433" s="32">
        <v>13</v>
      </c>
      <c r="G7433" s="32">
        <v>2399.5140280000001</v>
      </c>
    </row>
    <row r="7434" spans="1:7" x14ac:dyDescent="0.25">
      <c r="A7434" s="32">
        <v>2034</v>
      </c>
      <c r="B7434" s="33" t="s">
        <v>15</v>
      </c>
      <c r="C7434" s="33" t="s">
        <v>32</v>
      </c>
      <c r="D7434" s="33" t="s">
        <v>16</v>
      </c>
      <c r="E7434" s="32">
        <v>2022</v>
      </c>
      <c r="F7434" s="32">
        <v>12</v>
      </c>
      <c r="G7434" s="32">
        <v>2595.5912346303062</v>
      </c>
    </row>
    <row r="7435" spans="1:7" x14ac:dyDescent="0.25">
      <c r="A7435" s="32">
        <v>2034</v>
      </c>
      <c r="B7435" s="33" t="s">
        <v>15</v>
      </c>
      <c r="C7435" s="33" t="s">
        <v>32</v>
      </c>
      <c r="D7435" s="33" t="s">
        <v>16</v>
      </c>
      <c r="E7435" s="32">
        <v>2023</v>
      </c>
      <c r="F7435" s="32">
        <v>11</v>
      </c>
      <c r="G7435" s="32">
        <v>2798.6706728728232</v>
      </c>
    </row>
    <row r="7436" spans="1:7" x14ac:dyDescent="0.25">
      <c r="A7436" s="32">
        <v>2034</v>
      </c>
      <c r="B7436" s="33" t="s">
        <v>15</v>
      </c>
      <c r="C7436" s="33" t="s">
        <v>32</v>
      </c>
      <c r="D7436" s="33" t="s">
        <v>16</v>
      </c>
      <c r="E7436" s="32">
        <v>2024</v>
      </c>
      <c r="F7436" s="32">
        <v>10</v>
      </c>
      <c r="G7436" s="32">
        <v>2950.5202933073333</v>
      </c>
    </row>
    <row r="7437" spans="1:7" x14ac:dyDescent="0.25">
      <c r="A7437" s="32">
        <v>2034</v>
      </c>
      <c r="B7437" s="33" t="s">
        <v>15</v>
      </c>
      <c r="C7437" s="33" t="s">
        <v>32</v>
      </c>
      <c r="D7437" s="33" t="s">
        <v>16</v>
      </c>
      <c r="E7437" s="32">
        <v>2025</v>
      </c>
      <c r="F7437" s="32">
        <v>9</v>
      </c>
      <c r="G7437" s="32">
        <v>3021.0456290000002</v>
      </c>
    </row>
    <row r="7438" spans="1:7" x14ac:dyDescent="0.25">
      <c r="A7438" s="32">
        <v>2034</v>
      </c>
      <c r="B7438" s="33" t="s">
        <v>15</v>
      </c>
      <c r="C7438" s="33" t="s">
        <v>32</v>
      </c>
      <c r="D7438" s="33" t="s">
        <v>16</v>
      </c>
      <c r="E7438" s="32">
        <v>2026</v>
      </c>
      <c r="F7438" s="32">
        <v>8</v>
      </c>
      <c r="G7438" s="32">
        <v>3102.7315098528002</v>
      </c>
    </row>
    <row r="7439" spans="1:7" x14ac:dyDescent="0.25">
      <c r="A7439" s="32">
        <v>2034</v>
      </c>
      <c r="B7439" s="33" t="s">
        <v>15</v>
      </c>
      <c r="C7439" s="33" t="s">
        <v>32</v>
      </c>
      <c r="D7439" s="33" t="s">
        <v>16</v>
      </c>
      <c r="E7439" s="32">
        <v>2027</v>
      </c>
      <c r="F7439" s="32">
        <v>7</v>
      </c>
      <c r="G7439" s="32">
        <v>3203.3259549999998</v>
      </c>
    </row>
    <row r="7440" spans="1:7" x14ac:dyDescent="0.25">
      <c r="A7440" s="32">
        <v>2034</v>
      </c>
      <c r="B7440" s="33" t="s">
        <v>15</v>
      </c>
      <c r="C7440" s="33" t="s">
        <v>32</v>
      </c>
      <c r="D7440" s="33" t="s">
        <v>16</v>
      </c>
      <c r="E7440" s="32">
        <v>2028</v>
      </c>
      <c r="F7440" s="32">
        <v>6</v>
      </c>
      <c r="G7440" s="32">
        <v>3362.4260159999999</v>
      </c>
    </row>
    <row r="7441" spans="1:7" x14ac:dyDescent="0.25">
      <c r="A7441" s="32">
        <v>2034</v>
      </c>
      <c r="B7441" s="33" t="s">
        <v>15</v>
      </c>
      <c r="C7441" s="33" t="s">
        <v>32</v>
      </c>
      <c r="D7441" s="33" t="s">
        <v>16</v>
      </c>
      <c r="E7441" s="32">
        <v>2029</v>
      </c>
      <c r="F7441" s="32">
        <v>5</v>
      </c>
      <c r="G7441" s="32">
        <v>3460.6185288101005</v>
      </c>
    </row>
    <row r="7442" spans="1:7" x14ac:dyDescent="0.25">
      <c r="A7442" s="32">
        <v>2034</v>
      </c>
      <c r="B7442" s="33" t="s">
        <v>15</v>
      </c>
      <c r="C7442" s="33" t="s">
        <v>32</v>
      </c>
      <c r="D7442" s="33" t="s">
        <v>16</v>
      </c>
      <c r="E7442" s="32">
        <v>2030</v>
      </c>
      <c r="F7442" s="32">
        <v>4</v>
      </c>
      <c r="G7442" s="32">
        <v>3539.5531219999998</v>
      </c>
    </row>
    <row r="7443" spans="1:7" x14ac:dyDescent="0.25">
      <c r="A7443" s="32">
        <v>2034</v>
      </c>
      <c r="B7443" s="33" t="s">
        <v>15</v>
      </c>
      <c r="C7443" s="33" t="s">
        <v>32</v>
      </c>
      <c r="D7443" s="33" t="s">
        <v>16</v>
      </c>
      <c r="E7443" s="32">
        <v>2031</v>
      </c>
      <c r="F7443" s="32">
        <v>3</v>
      </c>
      <c r="G7443" s="32">
        <v>3505.5072789999999</v>
      </c>
    </row>
    <row r="7444" spans="1:7" x14ac:dyDescent="0.25">
      <c r="A7444" s="32">
        <v>2034</v>
      </c>
      <c r="B7444" s="33" t="s">
        <v>15</v>
      </c>
      <c r="C7444" s="33" t="s">
        <v>32</v>
      </c>
      <c r="D7444" s="33" t="s">
        <v>16</v>
      </c>
      <c r="E7444" s="32">
        <v>2032</v>
      </c>
      <c r="F7444" s="32">
        <v>2</v>
      </c>
      <c r="G7444" s="32">
        <v>3519.0267439999998</v>
      </c>
    </row>
    <row r="7445" spans="1:7" x14ac:dyDescent="0.25">
      <c r="A7445" s="32">
        <v>2034</v>
      </c>
      <c r="B7445" s="33" t="s">
        <v>15</v>
      </c>
      <c r="C7445" s="33" t="s">
        <v>32</v>
      </c>
      <c r="D7445" s="33" t="s">
        <v>16</v>
      </c>
      <c r="E7445" s="32">
        <v>2033</v>
      </c>
      <c r="F7445" s="32">
        <v>1</v>
      </c>
      <c r="G7445" s="32">
        <v>3619.8209959000001</v>
      </c>
    </row>
    <row r="7446" spans="1:7" x14ac:dyDescent="0.25">
      <c r="A7446" s="32">
        <v>2034</v>
      </c>
      <c r="B7446" s="33" t="s">
        <v>15</v>
      </c>
      <c r="C7446" s="33" t="s">
        <v>32</v>
      </c>
      <c r="D7446" s="33" t="s">
        <v>16</v>
      </c>
      <c r="E7446" s="32">
        <v>2034</v>
      </c>
      <c r="F7446" s="32">
        <v>0</v>
      </c>
      <c r="G7446" s="32">
        <v>3714.4216388999998</v>
      </c>
    </row>
    <row r="7447" spans="1:7" x14ac:dyDescent="0.25">
      <c r="A7447" s="32">
        <v>2034</v>
      </c>
      <c r="B7447" s="33" t="s">
        <v>17</v>
      </c>
      <c r="C7447" s="33" t="s">
        <v>33</v>
      </c>
      <c r="D7447" s="33" t="s">
        <v>8</v>
      </c>
      <c r="E7447" s="32">
        <v>2010</v>
      </c>
      <c r="F7447" s="32">
        <v>24</v>
      </c>
      <c r="G7447" s="32">
        <v>8.1663975742767576</v>
      </c>
    </row>
    <row r="7448" spans="1:7" x14ac:dyDescent="0.25">
      <c r="A7448" s="32">
        <v>2034</v>
      </c>
      <c r="B7448" s="33" t="s">
        <v>17</v>
      </c>
      <c r="C7448" s="33" t="s">
        <v>33</v>
      </c>
      <c r="D7448" s="33" t="s">
        <v>8</v>
      </c>
      <c r="E7448" s="32">
        <v>2011</v>
      </c>
      <c r="F7448" s="32">
        <v>23</v>
      </c>
      <c r="G7448" s="32">
        <v>11.975752088112069</v>
      </c>
    </row>
    <row r="7449" spans="1:7" x14ac:dyDescent="0.25">
      <c r="A7449" s="32">
        <v>2034</v>
      </c>
      <c r="B7449" s="33" t="s">
        <v>17</v>
      </c>
      <c r="C7449" s="33" t="s">
        <v>33</v>
      </c>
      <c r="D7449" s="33" t="s">
        <v>8</v>
      </c>
      <c r="E7449" s="32">
        <v>2012</v>
      </c>
      <c r="F7449" s="32">
        <v>22</v>
      </c>
      <c r="G7449" s="32">
        <v>15.645711586023648</v>
      </c>
    </row>
    <row r="7450" spans="1:7" x14ac:dyDescent="0.25">
      <c r="A7450" s="32">
        <v>2034</v>
      </c>
      <c r="B7450" s="33" t="s">
        <v>17</v>
      </c>
      <c r="C7450" s="33" t="s">
        <v>33</v>
      </c>
      <c r="D7450" s="33" t="s">
        <v>8</v>
      </c>
      <c r="E7450" s="32">
        <v>2013</v>
      </c>
      <c r="F7450" s="32">
        <v>21</v>
      </c>
      <c r="G7450" s="32">
        <v>19.811812130848796</v>
      </c>
    </row>
    <row r="7451" spans="1:7" x14ac:dyDescent="0.25">
      <c r="A7451" s="32">
        <v>2034</v>
      </c>
      <c r="B7451" s="33" t="s">
        <v>17</v>
      </c>
      <c r="C7451" s="33" t="s">
        <v>33</v>
      </c>
      <c r="D7451" s="33" t="s">
        <v>8</v>
      </c>
      <c r="E7451" s="32">
        <v>2014</v>
      </c>
      <c r="F7451" s="32">
        <v>20</v>
      </c>
      <c r="G7451" s="32">
        <v>26.046274677035218</v>
      </c>
    </row>
    <row r="7452" spans="1:7" x14ac:dyDescent="0.25">
      <c r="A7452" s="32">
        <v>2034</v>
      </c>
      <c r="B7452" s="33" t="s">
        <v>17</v>
      </c>
      <c r="C7452" s="33" t="s">
        <v>33</v>
      </c>
      <c r="D7452" s="33" t="s">
        <v>8</v>
      </c>
      <c r="E7452" s="32">
        <v>2015</v>
      </c>
      <c r="F7452" s="32">
        <v>19</v>
      </c>
      <c r="G7452" s="32">
        <v>32.829102334856472</v>
      </c>
    </row>
    <row r="7453" spans="1:7" x14ac:dyDescent="0.25">
      <c r="A7453" s="32">
        <v>2034</v>
      </c>
      <c r="B7453" s="33" t="s">
        <v>17</v>
      </c>
      <c r="C7453" s="33" t="s">
        <v>33</v>
      </c>
      <c r="D7453" s="33" t="s">
        <v>8</v>
      </c>
      <c r="E7453" s="32">
        <v>2016</v>
      </c>
      <c r="F7453" s="32">
        <v>18</v>
      </c>
      <c r="G7453" s="32">
        <v>39.459493211061123</v>
      </c>
    </row>
    <row r="7454" spans="1:7" x14ac:dyDescent="0.25">
      <c r="A7454" s="32">
        <v>2034</v>
      </c>
      <c r="B7454" s="33" t="s">
        <v>17</v>
      </c>
      <c r="C7454" s="33" t="s">
        <v>33</v>
      </c>
      <c r="D7454" s="33" t="s">
        <v>8</v>
      </c>
      <c r="E7454" s="32">
        <v>2017</v>
      </c>
      <c r="F7454" s="32">
        <v>17</v>
      </c>
      <c r="G7454" s="32">
        <v>46.814234637869134</v>
      </c>
    </row>
    <row r="7455" spans="1:7" x14ac:dyDescent="0.25">
      <c r="A7455" s="32">
        <v>2034</v>
      </c>
      <c r="B7455" s="33" t="s">
        <v>17</v>
      </c>
      <c r="C7455" s="33" t="s">
        <v>33</v>
      </c>
      <c r="D7455" s="33" t="s">
        <v>8</v>
      </c>
      <c r="E7455" s="32">
        <v>2018</v>
      </c>
      <c r="F7455" s="32">
        <v>16</v>
      </c>
      <c r="G7455" s="32">
        <v>51.944696095695384</v>
      </c>
    </row>
    <row r="7456" spans="1:7" x14ac:dyDescent="0.25">
      <c r="A7456" s="32">
        <v>2034</v>
      </c>
      <c r="B7456" s="33" t="s">
        <v>17</v>
      </c>
      <c r="C7456" s="33" t="s">
        <v>33</v>
      </c>
      <c r="D7456" s="33" t="s">
        <v>8</v>
      </c>
      <c r="E7456" s="32">
        <v>2019</v>
      </c>
      <c r="F7456" s="32">
        <v>15</v>
      </c>
      <c r="G7456" s="32">
        <v>56.139203724603938</v>
      </c>
    </row>
    <row r="7457" spans="1:7" x14ac:dyDescent="0.25">
      <c r="A7457" s="32">
        <v>2034</v>
      </c>
      <c r="B7457" s="33" t="s">
        <v>17</v>
      </c>
      <c r="C7457" s="33" t="s">
        <v>33</v>
      </c>
      <c r="D7457" s="33" t="s">
        <v>8</v>
      </c>
      <c r="E7457" s="32">
        <v>2020</v>
      </c>
      <c r="F7457" s="32">
        <v>14</v>
      </c>
      <c r="G7457" s="32">
        <v>61.198746839903578</v>
      </c>
    </row>
    <row r="7458" spans="1:7" x14ac:dyDescent="0.25">
      <c r="A7458" s="32">
        <v>2034</v>
      </c>
      <c r="B7458" s="33" t="s">
        <v>17</v>
      </c>
      <c r="C7458" s="33" t="s">
        <v>33</v>
      </c>
      <c r="D7458" s="33" t="s">
        <v>8</v>
      </c>
      <c r="E7458" s="32">
        <v>2021</v>
      </c>
      <c r="F7458" s="32">
        <v>13</v>
      </c>
      <c r="G7458" s="32">
        <v>64.7409792054641</v>
      </c>
    </row>
    <row r="7459" spans="1:7" x14ac:dyDescent="0.25">
      <c r="A7459" s="32">
        <v>2034</v>
      </c>
      <c r="B7459" s="33" t="s">
        <v>17</v>
      </c>
      <c r="C7459" s="33" t="s">
        <v>33</v>
      </c>
      <c r="D7459" s="33" t="s">
        <v>8</v>
      </c>
      <c r="E7459" s="32">
        <v>2022</v>
      </c>
      <c r="F7459" s="32">
        <v>12</v>
      </c>
      <c r="G7459" s="32">
        <v>67.193081192815882</v>
      </c>
    </row>
    <row r="7460" spans="1:7" x14ac:dyDescent="0.25">
      <c r="A7460" s="32">
        <v>2034</v>
      </c>
      <c r="B7460" s="33" t="s">
        <v>17</v>
      </c>
      <c r="C7460" s="33" t="s">
        <v>33</v>
      </c>
      <c r="D7460" s="33" t="s">
        <v>8</v>
      </c>
      <c r="E7460" s="32">
        <v>2023</v>
      </c>
      <c r="F7460" s="32">
        <v>11</v>
      </c>
      <c r="G7460" s="32">
        <v>69.24803546435993</v>
      </c>
    </row>
    <row r="7461" spans="1:7" x14ac:dyDescent="0.25">
      <c r="A7461" s="32">
        <v>2034</v>
      </c>
      <c r="B7461" s="33" t="s">
        <v>17</v>
      </c>
      <c r="C7461" s="33" t="s">
        <v>33</v>
      </c>
      <c r="D7461" s="33" t="s">
        <v>8</v>
      </c>
      <c r="E7461" s="32">
        <v>2024</v>
      </c>
      <c r="F7461" s="32">
        <v>10</v>
      </c>
      <c r="G7461" s="32">
        <v>71.755016707490952</v>
      </c>
    </row>
    <row r="7462" spans="1:7" x14ac:dyDescent="0.25">
      <c r="A7462" s="32">
        <v>2034</v>
      </c>
      <c r="B7462" s="33" t="s">
        <v>17</v>
      </c>
      <c r="C7462" s="33" t="s">
        <v>33</v>
      </c>
      <c r="D7462" s="33" t="s">
        <v>8</v>
      </c>
      <c r="E7462" s="32">
        <v>2025</v>
      </c>
      <c r="F7462" s="32">
        <v>9</v>
      </c>
      <c r="G7462" s="32">
        <v>72.41200725581632</v>
      </c>
    </row>
    <row r="7463" spans="1:7" x14ac:dyDescent="0.25">
      <c r="A7463" s="32">
        <v>2034</v>
      </c>
      <c r="B7463" s="33" t="s">
        <v>17</v>
      </c>
      <c r="C7463" s="33" t="s">
        <v>33</v>
      </c>
      <c r="D7463" s="33" t="s">
        <v>8</v>
      </c>
      <c r="E7463" s="32">
        <v>2026</v>
      </c>
      <c r="F7463" s="32">
        <v>8</v>
      </c>
      <c r="G7463" s="32">
        <v>72.738606631136022</v>
      </c>
    </row>
    <row r="7464" spans="1:7" x14ac:dyDescent="0.25">
      <c r="A7464" s="32">
        <v>2034</v>
      </c>
      <c r="B7464" s="33" t="s">
        <v>17</v>
      </c>
      <c r="C7464" s="33" t="s">
        <v>33</v>
      </c>
      <c r="D7464" s="33" t="s">
        <v>8</v>
      </c>
      <c r="E7464" s="32">
        <v>2027</v>
      </c>
      <c r="F7464" s="32">
        <v>7</v>
      </c>
      <c r="G7464" s="32">
        <v>71.904299103689084</v>
      </c>
    </row>
    <row r="7465" spans="1:7" x14ac:dyDescent="0.25">
      <c r="A7465" s="32">
        <v>2034</v>
      </c>
      <c r="B7465" s="33" t="s">
        <v>17</v>
      </c>
      <c r="C7465" s="33" t="s">
        <v>33</v>
      </c>
      <c r="D7465" s="33" t="s">
        <v>8</v>
      </c>
      <c r="E7465" s="32">
        <v>2028</v>
      </c>
      <c r="F7465" s="32">
        <v>6</v>
      </c>
      <c r="G7465" s="32">
        <v>71.275554115995902</v>
      </c>
    </row>
    <row r="7466" spans="1:7" x14ac:dyDescent="0.25">
      <c r="A7466" s="32">
        <v>2034</v>
      </c>
      <c r="B7466" s="33" t="s">
        <v>17</v>
      </c>
      <c r="C7466" s="33" t="s">
        <v>33</v>
      </c>
      <c r="D7466" s="33" t="s">
        <v>8</v>
      </c>
      <c r="E7466" s="32">
        <v>2029</v>
      </c>
      <c r="F7466" s="32">
        <v>5</v>
      </c>
      <c r="G7466" s="32">
        <v>70.715039572977247</v>
      </c>
    </row>
    <row r="7467" spans="1:7" x14ac:dyDescent="0.25">
      <c r="A7467" s="32">
        <v>2034</v>
      </c>
      <c r="B7467" s="33" t="s">
        <v>17</v>
      </c>
      <c r="C7467" s="33" t="s">
        <v>33</v>
      </c>
      <c r="D7467" s="33" t="s">
        <v>8</v>
      </c>
      <c r="E7467" s="32">
        <v>2030</v>
      </c>
      <c r="F7467" s="32">
        <v>4</v>
      </c>
      <c r="G7467" s="32">
        <v>70.350198126339762</v>
      </c>
    </row>
    <row r="7468" spans="1:7" x14ac:dyDescent="0.25">
      <c r="A7468" s="32">
        <v>2034</v>
      </c>
      <c r="B7468" s="33" t="s">
        <v>17</v>
      </c>
      <c r="C7468" s="33" t="s">
        <v>33</v>
      </c>
      <c r="D7468" s="33" t="s">
        <v>8</v>
      </c>
      <c r="E7468" s="32">
        <v>2031</v>
      </c>
      <c r="F7468" s="32">
        <v>3</v>
      </c>
      <c r="G7468" s="32">
        <v>70.019747035448532</v>
      </c>
    </row>
    <row r="7469" spans="1:7" x14ac:dyDescent="0.25">
      <c r="A7469" s="32">
        <v>2034</v>
      </c>
      <c r="B7469" s="33" t="s">
        <v>17</v>
      </c>
      <c r="C7469" s="33" t="s">
        <v>33</v>
      </c>
      <c r="D7469" s="33" t="s">
        <v>8</v>
      </c>
      <c r="E7469" s="32">
        <v>2032</v>
      </c>
      <c r="F7469" s="32">
        <v>2</v>
      </c>
      <c r="G7469" s="32">
        <v>69.74722821886229</v>
      </c>
    </row>
    <row r="7470" spans="1:7" x14ac:dyDescent="0.25">
      <c r="A7470" s="32">
        <v>2034</v>
      </c>
      <c r="B7470" s="33" t="s">
        <v>17</v>
      </c>
      <c r="C7470" s="33" t="s">
        <v>33</v>
      </c>
      <c r="D7470" s="33" t="s">
        <v>8</v>
      </c>
      <c r="E7470" s="32">
        <v>2033</v>
      </c>
      <c r="F7470" s="32">
        <v>1</v>
      </c>
      <c r="G7470" s="32">
        <v>71.220896808699905</v>
      </c>
    </row>
    <row r="7471" spans="1:7" x14ac:dyDescent="0.25">
      <c r="A7471" s="32">
        <v>2034</v>
      </c>
      <c r="B7471" s="33" t="s">
        <v>17</v>
      </c>
      <c r="C7471" s="33" t="s">
        <v>33</v>
      </c>
      <c r="D7471" s="33" t="s">
        <v>8</v>
      </c>
      <c r="E7471" s="32">
        <v>2034</v>
      </c>
      <c r="F7471" s="32">
        <v>0</v>
      </c>
      <c r="G7471" s="32">
        <v>71.022459269999999</v>
      </c>
    </row>
    <row r="7472" spans="1:7" x14ac:dyDescent="0.25">
      <c r="A7472" s="32">
        <v>2034</v>
      </c>
      <c r="B7472" s="33" t="s">
        <v>17</v>
      </c>
      <c r="C7472" s="33" t="s">
        <v>33</v>
      </c>
      <c r="D7472" s="33" t="s">
        <v>8</v>
      </c>
      <c r="E7472" s="32">
        <v>2035</v>
      </c>
      <c r="F7472" s="32">
        <v>-1</v>
      </c>
      <c r="G7472" s="32">
        <v>15.439665059499999</v>
      </c>
    </row>
    <row r="7473" spans="1:7" x14ac:dyDescent="0.25">
      <c r="A7473" s="32">
        <v>2034</v>
      </c>
      <c r="B7473" s="33" t="s">
        <v>70</v>
      </c>
      <c r="C7473" s="33" t="s">
        <v>33</v>
      </c>
      <c r="D7473" s="33" t="s">
        <v>8</v>
      </c>
      <c r="E7473" s="32">
        <v>2010</v>
      </c>
      <c r="F7473" s="32">
        <v>24</v>
      </c>
      <c r="G7473" s="32">
        <v>34.586269160000001</v>
      </c>
    </row>
    <row r="7474" spans="1:7" x14ac:dyDescent="0.25">
      <c r="A7474" s="32">
        <v>2034</v>
      </c>
      <c r="B7474" s="33" t="s">
        <v>70</v>
      </c>
      <c r="C7474" s="33" t="s">
        <v>33</v>
      </c>
      <c r="D7474" s="33" t="s">
        <v>8</v>
      </c>
      <c r="E7474" s="32">
        <v>2011</v>
      </c>
      <c r="F7474" s="32">
        <v>23</v>
      </c>
      <c r="G7474" s="32">
        <v>26.27092816</v>
      </c>
    </row>
    <row r="7475" spans="1:7" x14ac:dyDescent="0.25">
      <c r="A7475" s="32">
        <v>2034</v>
      </c>
      <c r="B7475" s="33" t="s">
        <v>70</v>
      </c>
      <c r="C7475" s="33" t="s">
        <v>33</v>
      </c>
      <c r="D7475" s="33" t="s">
        <v>8</v>
      </c>
      <c r="E7475" s="32">
        <v>2012</v>
      </c>
      <c r="F7475" s="32">
        <v>22</v>
      </c>
      <c r="G7475" s="32">
        <v>46.245234930000002</v>
      </c>
    </row>
    <row r="7476" spans="1:7" x14ac:dyDescent="0.25">
      <c r="A7476" s="32">
        <v>2034</v>
      </c>
      <c r="B7476" s="33" t="s">
        <v>70</v>
      </c>
      <c r="C7476" s="33" t="s">
        <v>33</v>
      </c>
      <c r="D7476" s="33" t="s">
        <v>8</v>
      </c>
      <c r="E7476" s="32">
        <v>2013</v>
      </c>
      <c r="F7476" s="32">
        <v>21</v>
      </c>
      <c r="G7476" s="32">
        <v>86.14302927</v>
      </c>
    </row>
    <row r="7477" spans="1:7" x14ac:dyDescent="0.25">
      <c r="A7477" s="32">
        <v>2034</v>
      </c>
      <c r="B7477" s="33" t="s">
        <v>70</v>
      </c>
      <c r="C7477" s="33" t="s">
        <v>33</v>
      </c>
      <c r="D7477" s="33" t="s">
        <v>8</v>
      </c>
      <c r="E7477" s="32">
        <v>2014</v>
      </c>
      <c r="F7477" s="32">
        <v>20</v>
      </c>
      <c r="G7477" s="32">
        <v>128.02641489999999</v>
      </c>
    </row>
    <row r="7478" spans="1:7" x14ac:dyDescent="0.25">
      <c r="A7478" s="32">
        <v>2034</v>
      </c>
      <c r="B7478" s="33" t="s">
        <v>70</v>
      </c>
      <c r="C7478" s="33" t="s">
        <v>33</v>
      </c>
      <c r="D7478" s="33" t="s">
        <v>8</v>
      </c>
      <c r="E7478" s="32">
        <v>2015</v>
      </c>
      <c r="F7478" s="32">
        <v>19</v>
      </c>
      <c r="G7478" s="32">
        <v>227.0206292</v>
      </c>
    </row>
    <row r="7479" spans="1:7" x14ac:dyDescent="0.25">
      <c r="A7479" s="32">
        <v>2034</v>
      </c>
      <c r="B7479" s="33" t="s">
        <v>70</v>
      </c>
      <c r="C7479" s="33" t="s">
        <v>33</v>
      </c>
      <c r="D7479" s="33" t="s">
        <v>8</v>
      </c>
      <c r="E7479" s="32">
        <v>2016</v>
      </c>
      <c r="F7479" s="32">
        <v>18</v>
      </c>
      <c r="G7479" s="32">
        <v>281.92370640000001</v>
      </c>
    </row>
    <row r="7480" spans="1:7" x14ac:dyDescent="0.25">
      <c r="A7480" s="32">
        <v>2034</v>
      </c>
      <c r="B7480" s="33" t="s">
        <v>70</v>
      </c>
      <c r="C7480" s="33" t="s">
        <v>33</v>
      </c>
      <c r="D7480" s="33" t="s">
        <v>8</v>
      </c>
      <c r="E7480" s="32">
        <v>2017</v>
      </c>
      <c r="F7480" s="32">
        <v>17</v>
      </c>
      <c r="G7480" s="32">
        <v>385.31369089999998</v>
      </c>
    </row>
    <row r="7481" spans="1:7" x14ac:dyDescent="0.25">
      <c r="A7481" s="32">
        <v>2034</v>
      </c>
      <c r="B7481" s="33" t="s">
        <v>70</v>
      </c>
      <c r="C7481" s="33" t="s">
        <v>33</v>
      </c>
      <c r="D7481" s="33" t="s">
        <v>8</v>
      </c>
      <c r="E7481" s="32">
        <v>2018</v>
      </c>
      <c r="F7481" s="32">
        <v>16</v>
      </c>
      <c r="G7481" s="32">
        <v>420.98126860000002</v>
      </c>
    </row>
    <row r="7482" spans="1:7" x14ac:dyDescent="0.25">
      <c r="A7482" s="32">
        <v>2034</v>
      </c>
      <c r="B7482" s="33" t="s">
        <v>70</v>
      </c>
      <c r="C7482" s="33" t="s">
        <v>33</v>
      </c>
      <c r="D7482" s="33" t="s">
        <v>8</v>
      </c>
      <c r="E7482" s="32">
        <v>2019</v>
      </c>
      <c r="F7482" s="32">
        <v>15</v>
      </c>
      <c r="G7482" s="32">
        <v>541.47976779999999</v>
      </c>
    </row>
    <row r="7483" spans="1:7" x14ac:dyDescent="0.25">
      <c r="A7483" s="32">
        <v>2034</v>
      </c>
      <c r="B7483" s="33" t="s">
        <v>70</v>
      </c>
      <c r="C7483" s="33" t="s">
        <v>33</v>
      </c>
      <c r="D7483" s="33" t="s">
        <v>8</v>
      </c>
      <c r="E7483" s="32">
        <v>2020</v>
      </c>
      <c r="F7483" s="32">
        <v>14</v>
      </c>
      <c r="G7483" s="32">
        <v>638.32646480000005</v>
      </c>
    </row>
    <row r="7484" spans="1:7" x14ac:dyDescent="0.25">
      <c r="A7484" s="32">
        <v>2034</v>
      </c>
      <c r="B7484" s="33" t="s">
        <v>70</v>
      </c>
      <c r="C7484" s="33" t="s">
        <v>33</v>
      </c>
      <c r="D7484" s="33" t="s">
        <v>8</v>
      </c>
      <c r="E7484" s="32">
        <v>2021</v>
      </c>
      <c r="F7484" s="32">
        <v>13</v>
      </c>
      <c r="G7484" s="32">
        <v>822.94920760000002</v>
      </c>
    </row>
    <row r="7485" spans="1:7" x14ac:dyDescent="0.25">
      <c r="A7485" s="32">
        <v>2034</v>
      </c>
      <c r="B7485" s="33" t="s">
        <v>70</v>
      </c>
      <c r="C7485" s="33" t="s">
        <v>33</v>
      </c>
      <c r="D7485" s="33" t="s">
        <v>8</v>
      </c>
      <c r="E7485" s="32">
        <v>2022</v>
      </c>
      <c r="F7485" s="32">
        <v>12</v>
      </c>
      <c r="G7485" s="32">
        <v>1029.4945339999999</v>
      </c>
    </row>
    <row r="7486" spans="1:7" x14ac:dyDescent="0.25">
      <c r="A7486" s="32">
        <v>2034</v>
      </c>
      <c r="B7486" s="33" t="s">
        <v>70</v>
      </c>
      <c r="C7486" s="33" t="s">
        <v>33</v>
      </c>
      <c r="D7486" s="33" t="s">
        <v>8</v>
      </c>
      <c r="E7486" s="32">
        <v>2023</v>
      </c>
      <c r="F7486" s="32">
        <v>11</v>
      </c>
      <c r="G7486" s="32">
        <v>1448.419623</v>
      </c>
    </row>
    <row r="7487" spans="1:7" x14ac:dyDescent="0.25">
      <c r="A7487" s="32">
        <v>2034</v>
      </c>
      <c r="B7487" s="33" t="s">
        <v>70</v>
      </c>
      <c r="C7487" s="33" t="s">
        <v>33</v>
      </c>
      <c r="D7487" s="33" t="s">
        <v>8</v>
      </c>
      <c r="E7487" s="32">
        <v>2024</v>
      </c>
      <c r="F7487" s="32">
        <v>10</v>
      </c>
      <c r="G7487" s="32">
        <v>1915.8146096818814</v>
      </c>
    </row>
    <row r="7488" spans="1:7" x14ac:dyDescent="0.25">
      <c r="A7488" s="32">
        <v>2034</v>
      </c>
      <c r="B7488" s="33" t="s">
        <v>70</v>
      </c>
      <c r="C7488" s="33" t="s">
        <v>33</v>
      </c>
      <c r="D7488" s="33" t="s">
        <v>8</v>
      </c>
      <c r="E7488" s="32">
        <v>2025</v>
      </c>
      <c r="F7488" s="32">
        <v>9</v>
      </c>
      <c r="G7488" s="32">
        <v>1972.8873404339859</v>
      </c>
    </row>
    <row r="7489" spans="1:7" x14ac:dyDescent="0.25">
      <c r="A7489" s="32">
        <v>2034</v>
      </c>
      <c r="B7489" s="33" t="s">
        <v>70</v>
      </c>
      <c r="C7489" s="33" t="s">
        <v>33</v>
      </c>
      <c r="D7489" s="33" t="s">
        <v>8</v>
      </c>
      <c r="E7489" s="32">
        <v>2026</v>
      </c>
      <c r="F7489" s="32">
        <v>8</v>
      </c>
      <c r="G7489" s="32">
        <v>2027.0337335794727</v>
      </c>
    </row>
    <row r="7490" spans="1:7" x14ac:dyDescent="0.25">
      <c r="A7490" s="32">
        <v>2034</v>
      </c>
      <c r="B7490" s="33" t="s">
        <v>70</v>
      </c>
      <c r="C7490" s="33" t="s">
        <v>33</v>
      </c>
      <c r="D7490" s="33" t="s">
        <v>8</v>
      </c>
      <c r="E7490" s="32">
        <v>2027</v>
      </c>
      <c r="F7490" s="32">
        <v>7</v>
      </c>
      <c r="G7490" s="32">
        <v>2055.6510090760739</v>
      </c>
    </row>
    <row r="7491" spans="1:7" x14ac:dyDescent="0.25">
      <c r="A7491" s="32">
        <v>2034</v>
      </c>
      <c r="B7491" s="33" t="s">
        <v>70</v>
      </c>
      <c r="C7491" s="33" t="s">
        <v>33</v>
      </c>
      <c r="D7491" s="33" t="s">
        <v>8</v>
      </c>
      <c r="E7491" s="32">
        <v>2028</v>
      </c>
      <c r="F7491" s="32">
        <v>6</v>
      </c>
      <c r="G7491" s="32">
        <v>2088.6417376049594</v>
      </c>
    </row>
    <row r="7492" spans="1:7" x14ac:dyDescent="0.25">
      <c r="A7492" s="32">
        <v>2034</v>
      </c>
      <c r="B7492" s="33" t="s">
        <v>70</v>
      </c>
      <c r="C7492" s="33" t="s">
        <v>33</v>
      </c>
      <c r="D7492" s="33" t="s">
        <v>8</v>
      </c>
      <c r="E7492" s="32">
        <v>2029</v>
      </c>
      <c r="F7492" s="32">
        <v>5</v>
      </c>
      <c r="G7492" s="32">
        <v>2122.7868818925181</v>
      </c>
    </row>
    <row r="7493" spans="1:7" x14ac:dyDescent="0.25">
      <c r="A7493" s="32">
        <v>2034</v>
      </c>
      <c r="B7493" s="33" t="s">
        <v>70</v>
      </c>
      <c r="C7493" s="33" t="s">
        <v>33</v>
      </c>
      <c r="D7493" s="33" t="s">
        <v>8</v>
      </c>
      <c r="E7493" s="32">
        <v>2030</v>
      </c>
      <c r="F7493" s="32">
        <v>4</v>
      </c>
      <c r="G7493" s="32">
        <v>2158.0780616161283</v>
      </c>
    </row>
    <row r="7494" spans="1:7" x14ac:dyDescent="0.25">
      <c r="A7494" s="32">
        <v>2034</v>
      </c>
      <c r="B7494" s="33" t="s">
        <v>70</v>
      </c>
      <c r="C7494" s="33" t="s">
        <v>33</v>
      </c>
      <c r="D7494" s="33" t="s">
        <v>8</v>
      </c>
      <c r="E7494" s="32">
        <v>2031</v>
      </c>
      <c r="F7494" s="32">
        <v>3</v>
      </c>
      <c r="G7494" s="32">
        <v>2196.7564126444413</v>
      </c>
    </row>
    <row r="7495" spans="1:7" x14ac:dyDescent="0.25">
      <c r="A7495" s="32">
        <v>2034</v>
      </c>
      <c r="B7495" s="33" t="s">
        <v>70</v>
      </c>
      <c r="C7495" s="33" t="s">
        <v>33</v>
      </c>
      <c r="D7495" s="33" t="s">
        <v>8</v>
      </c>
      <c r="E7495" s="32">
        <v>2032</v>
      </c>
      <c r="F7495" s="32">
        <v>2</v>
      </c>
      <c r="G7495" s="32">
        <v>2238.6269592978765</v>
      </c>
    </row>
    <row r="7496" spans="1:7" x14ac:dyDescent="0.25">
      <c r="A7496" s="32">
        <v>2034</v>
      </c>
      <c r="B7496" s="33" t="s">
        <v>70</v>
      </c>
      <c r="C7496" s="33" t="s">
        <v>33</v>
      </c>
      <c r="D7496" s="33" t="s">
        <v>8</v>
      </c>
      <c r="E7496" s="32">
        <v>2033</v>
      </c>
      <c r="F7496" s="32">
        <v>1</v>
      </c>
      <c r="G7496" s="32">
        <v>2339.0552247262499</v>
      </c>
    </row>
    <row r="7497" spans="1:7" x14ac:dyDescent="0.25">
      <c r="A7497" s="32">
        <v>2034</v>
      </c>
      <c r="B7497" s="33" t="s">
        <v>70</v>
      </c>
      <c r="C7497" s="33" t="s">
        <v>33</v>
      </c>
      <c r="D7497" s="33" t="s">
        <v>8</v>
      </c>
      <c r="E7497" s="32">
        <v>2034</v>
      </c>
      <c r="F7497" s="32">
        <v>0</v>
      </c>
      <c r="G7497" s="32">
        <v>2386.567544</v>
      </c>
    </row>
    <row r="7498" spans="1:7" x14ac:dyDescent="0.25">
      <c r="A7498" s="32">
        <v>2034</v>
      </c>
      <c r="B7498" s="33" t="s">
        <v>70</v>
      </c>
      <c r="C7498" s="33" t="s">
        <v>33</v>
      </c>
      <c r="D7498" s="33" t="s">
        <v>8</v>
      </c>
      <c r="E7498" s="32">
        <v>2035</v>
      </c>
      <c r="F7498" s="32">
        <v>-1</v>
      </c>
      <c r="G7498" s="32">
        <v>1604.0484120000001</v>
      </c>
    </row>
    <row r="7499" spans="1:7" x14ac:dyDescent="0.25">
      <c r="A7499" s="32">
        <v>2034</v>
      </c>
      <c r="B7499" s="33" t="s">
        <v>71</v>
      </c>
      <c r="C7499" s="33" t="s">
        <v>33</v>
      </c>
      <c r="D7499" s="33" t="s">
        <v>8</v>
      </c>
      <c r="E7499" s="32">
        <v>2010</v>
      </c>
      <c r="F7499" s="32">
        <v>24</v>
      </c>
      <c r="G7499" s="32">
        <v>1.7126467729999999</v>
      </c>
    </row>
    <row r="7500" spans="1:7" x14ac:dyDescent="0.25">
      <c r="A7500" s="32">
        <v>2034</v>
      </c>
      <c r="B7500" s="33" t="s">
        <v>71</v>
      </c>
      <c r="C7500" s="33" t="s">
        <v>33</v>
      </c>
      <c r="D7500" s="33" t="s">
        <v>8</v>
      </c>
      <c r="E7500" s="32">
        <v>2011</v>
      </c>
      <c r="F7500" s="32">
        <v>23</v>
      </c>
      <c r="G7500" s="32">
        <v>1.1282121620000001</v>
      </c>
    </row>
    <row r="7501" spans="1:7" x14ac:dyDescent="0.25">
      <c r="A7501" s="32">
        <v>2034</v>
      </c>
      <c r="B7501" s="33" t="s">
        <v>71</v>
      </c>
      <c r="C7501" s="33" t="s">
        <v>33</v>
      </c>
      <c r="D7501" s="33" t="s">
        <v>8</v>
      </c>
      <c r="E7501" s="32">
        <v>2012</v>
      </c>
      <c r="F7501" s="32">
        <v>22</v>
      </c>
      <c r="G7501" s="32">
        <v>2.196914504</v>
      </c>
    </row>
    <row r="7502" spans="1:7" x14ac:dyDescent="0.25">
      <c r="A7502" s="32">
        <v>2034</v>
      </c>
      <c r="B7502" s="33" t="s">
        <v>71</v>
      </c>
      <c r="C7502" s="33" t="s">
        <v>33</v>
      </c>
      <c r="D7502" s="33" t="s">
        <v>8</v>
      </c>
      <c r="E7502" s="32">
        <v>2013</v>
      </c>
      <c r="F7502" s="32">
        <v>21</v>
      </c>
      <c r="G7502" s="32">
        <v>4.5614058430000002</v>
      </c>
    </row>
    <row r="7503" spans="1:7" x14ac:dyDescent="0.25">
      <c r="A7503" s="32">
        <v>2034</v>
      </c>
      <c r="B7503" s="33" t="s">
        <v>71</v>
      </c>
      <c r="C7503" s="33" t="s">
        <v>33</v>
      </c>
      <c r="D7503" s="33" t="s">
        <v>8</v>
      </c>
      <c r="E7503" s="32">
        <v>2014</v>
      </c>
      <c r="F7503" s="32">
        <v>20</v>
      </c>
      <c r="G7503" s="32">
        <v>7.4195200779999997</v>
      </c>
    </row>
    <row r="7504" spans="1:7" x14ac:dyDescent="0.25">
      <c r="A7504" s="32">
        <v>2034</v>
      </c>
      <c r="B7504" s="33" t="s">
        <v>71</v>
      </c>
      <c r="C7504" s="33" t="s">
        <v>33</v>
      </c>
      <c r="D7504" s="33" t="s">
        <v>8</v>
      </c>
      <c r="E7504" s="32">
        <v>2015</v>
      </c>
      <c r="F7504" s="32">
        <v>19</v>
      </c>
      <c r="G7504" s="32">
        <v>13.034274979999999</v>
      </c>
    </row>
    <row r="7505" spans="1:7" x14ac:dyDescent="0.25">
      <c r="A7505" s="32">
        <v>2034</v>
      </c>
      <c r="B7505" s="33" t="s">
        <v>71</v>
      </c>
      <c r="C7505" s="33" t="s">
        <v>33</v>
      </c>
      <c r="D7505" s="33" t="s">
        <v>8</v>
      </c>
      <c r="E7505" s="32">
        <v>2016</v>
      </c>
      <c r="F7505" s="32">
        <v>18</v>
      </c>
      <c r="G7505" s="32">
        <v>12.67931151</v>
      </c>
    </row>
    <row r="7506" spans="1:7" x14ac:dyDescent="0.25">
      <c r="A7506" s="32">
        <v>2034</v>
      </c>
      <c r="B7506" s="33" t="s">
        <v>71</v>
      </c>
      <c r="C7506" s="33" t="s">
        <v>33</v>
      </c>
      <c r="D7506" s="33" t="s">
        <v>8</v>
      </c>
      <c r="E7506" s="32">
        <v>2017</v>
      </c>
      <c r="F7506" s="32">
        <v>17</v>
      </c>
      <c r="G7506" s="32">
        <v>16.78504968</v>
      </c>
    </row>
    <row r="7507" spans="1:7" x14ac:dyDescent="0.25">
      <c r="A7507" s="32">
        <v>2034</v>
      </c>
      <c r="B7507" s="33" t="s">
        <v>71</v>
      </c>
      <c r="C7507" s="33" t="s">
        <v>33</v>
      </c>
      <c r="D7507" s="33" t="s">
        <v>8</v>
      </c>
      <c r="E7507" s="32">
        <v>2018</v>
      </c>
      <c r="F7507" s="32">
        <v>16</v>
      </c>
      <c r="G7507" s="32">
        <v>20.501914500000002</v>
      </c>
    </row>
    <row r="7508" spans="1:7" x14ac:dyDescent="0.25">
      <c r="A7508" s="32">
        <v>2034</v>
      </c>
      <c r="B7508" s="33" t="s">
        <v>71</v>
      </c>
      <c r="C7508" s="33" t="s">
        <v>33</v>
      </c>
      <c r="D7508" s="33" t="s">
        <v>8</v>
      </c>
      <c r="E7508" s="32">
        <v>2019</v>
      </c>
      <c r="F7508" s="32">
        <v>15</v>
      </c>
      <c r="G7508" s="32">
        <v>26.22818453</v>
      </c>
    </row>
    <row r="7509" spans="1:7" x14ac:dyDescent="0.25">
      <c r="A7509" s="32">
        <v>2034</v>
      </c>
      <c r="B7509" s="33" t="s">
        <v>71</v>
      </c>
      <c r="C7509" s="33" t="s">
        <v>33</v>
      </c>
      <c r="D7509" s="33" t="s">
        <v>8</v>
      </c>
      <c r="E7509" s="32">
        <v>2020</v>
      </c>
      <c r="F7509" s="32">
        <v>14</v>
      </c>
      <c r="G7509" s="32">
        <v>30.824028909999999</v>
      </c>
    </row>
    <row r="7510" spans="1:7" x14ac:dyDescent="0.25">
      <c r="A7510" s="32">
        <v>2034</v>
      </c>
      <c r="B7510" s="33" t="s">
        <v>71</v>
      </c>
      <c r="C7510" s="33" t="s">
        <v>33</v>
      </c>
      <c r="D7510" s="33" t="s">
        <v>8</v>
      </c>
      <c r="E7510" s="32">
        <v>2021</v>
      </c>
      <c r="F7510" s="32">
        <v>13</v>
      </c>
      <c r="G7510" s="32">
        <v>39.591340350000003</v>
      </c>
    </row>
    <row r="7511" spans="1:7" x14ac:dyDescent="0.25">
      <c r="A7511" s="32">
        <v>2034</v>
      </c>
      <c r="B7511" s="33" t="s">
        <v>71</v>
      </c>
      <c r="C7511" s="33" t="s">
        <v>33</v>
      </c>
      <c r="D7511" s="33" t="s">
        <v>8</v>
      </c>
      <c r="E7511" s="32">
        <v>2022</v>
      </c>
      <c r="F7511" s="32">
        <v>12</v>
      </c>
      <c r="G7511" s="32">
        <v>49.431023670000002</v>
      </c>
    </row>
    <row r="7512" spans="1:7" x14ac:dyDescent="0.25">
      <c r="A7512" s="32">
        <v>2034</v>
      </c>
      <c r="B7512" s="33" t="s">
        <v>71</v>
      </c>
      <c r="C7512" s="33" t="s">
        <v>33</v>
      </c>
      <c r="D7512" s="33" t="s">
        <v>8</v>
      </c>
      <c r="E7512" s="32">
        <v>2023</v>
      </c>
      <c r="F7512" s="32">
        <v>11</v>
      </c>
      <c r="G7512" s="32">
        <v>69.486524369999998</v>
      </c>
    </row>
    <row r="7513" spans="1:7" x14ac:dyDescent="0.25">
      <c r="A7513" s="32">
        <v>2034</v>
      </c>
      <c r="B7513" s="33" t="s">
        <v>71</v>
      </c>
      <c r="C7513" s="33" t="s">
        <v>33</v>
      </c>
      <c r="D7513" s="33" t="s">
        <v>8</v>
      </c>
      <c r="E7513" s="32">
        <v>2024</v>
      </c>
      <c r="F7513" s="32">
        <v>10</v>
      </c>
      <c r="G7513" s="32">
        <v>92.40875941698566</v>
      </c>
    </row>
    <row r="7514" spans="1:7" x14ac:dyDescent="0.25">
      <c r="A7514" s="32">
        <v>2034</v>
      </c>
      <c r="B7514" s="33" t="s">
        <v>71</v>
      </c>
      <c r="C7514" s="33" t="s">
        <v>33</v>
      </c>
      <c r="D7514" s="33" t="s">
        <v>8</v>
      </c>
      <c r="E7514" s="32">
        <v>2025</v>
      </c>
      <c r="F7514" s="32">
        <v>9</v>
      </c>
      <c r="G7514" s="32">
        <v>95.609641758167342</v>
      </c>
    </row>
    <row r="7515" spans="1:7" x14ac:dyDescent="0.25">
      <c r="A7515" s="32">
        <v>2034</v>
      </c>
      <c r="B7515" s="33" t="s">
        <v>71</v>
      </c>
      <c r="C7515" s="33" t="s">
        <v>33</v>
      </c>
      <c r="D7515" s="33" t="s">
        <v>8</v>
      </c>
      <c r="E7515" s="32">
        <v>2026</v>
      </c>
      <c r="F7515" s="32">
        <v>8</v>
      </c>
      <c r="G7515" s="32">
        <v>98.691195561627552</v>
      </c>
    </row>
    <row r="7516" spans="1:7" x14ac:dyDescent="0.25">
      <c r="A7516" s="32">
        <v>2034</v>
      </c>
      <c r="B7516" s="33" t="s">
        <v>71</v>
      </c>
      <c r="C7516" s="33" t="s">
        <v>33</v>
      </c>
      <c r="D7516" s="33" t="s">
        <v>8</v>
      </c>
      <c r="E7516" s="32">
        <v>2027</v>
      </c>
      <c r="F7516" s="32">
        <v>7</v>
      </c>
      <c r="G7516" s="32">
        <v>100.157095707522</v>
      </c>
    </row>
    <row r="7517" spans="1:7" x14ac:dyDescent="0.25">
      <c r="A7517" s="32">
        <v>2034</v>
      </c>
      <c r="B7517" s="33" t="s">
        <v>71</v>
      </c>
      <c r="C7517" s="33" t="s">
        <v>33</v>
      </c>
      <c r="D7517" s="33" t="s">
        <v>8</v>
      </c>
      <c r="E7517" s="32">
        <v>2028</v>
      </c>
      <c r="F7517" s="32">
        <v>6</v>
      </c>
      <c r="G7517" s="32">
        <v>101.97093547613605</v>
      </c>
    </row>
    <row r="7518" spans="1:7" x14ac:dyDescent="0.25">
      <c r="A7518" s="32">
        <v>2034</v>
      </c>
      <c r="B7518" s="33" t="s">
        <v>71</v>
      </c>
      <c r="C7518" s="33" t="s">
        <v>33</v>
      </c>
      <c r="D7518" s="33" t="s">
        <v>8</v>
      </c>
      <c r="E7518" s="32">
        <v>2029</v>
      </c>
      <c r="F7518" s="32">
        <v>5</v>
      </c>
      <c r="G7518" s="32">
        <v>103.68459779619555</v>
      </c>
    </row>
    <row r="7519" spans="1:7" x14ac:dyDescent="0.25">
      <c r="A7519" s="32">
        <v>2034</v>
      </c>
      <c r="B7519" s="33" t="s">
        <v>71</v>
      </c>
      <c r="C7519" s="33" t="s">
        <v>33</v>
      </c>
      <c r="D7519" s="33" t="s">
        <v>8</v>
      </c>
      <c r="E7519" s="32">
        <v>2030</v>
      </c>
      <c r="F7519" s="32">
        <v>4</v>
      </c>
      <c r="G7519" s="32">
        <v>105.31855603116077</v>
      </c>
    </row>
    <row r="7520" spans="1:7" x14ac:dyDescent="0.25">
      <c r="A7520" s="32">
        <v>2034</v>
      </c>
      <c r="B7520" s="33" t="s">
        <v>71</v>
      </c>
      <c r="C7520" s="33" t="s">
        <v>33</v>
      </c>
      <c r="D7520" s="33" t="s">
        <v>8</v>
      </c>
      <c r="E7520" s="32">
        <v>2031</v>
      </c>
      <c r="F7520" s="32">
        <v>3</v>
      </c>
      <c r="G7520" s="32">
        <v>106.94155984518743</v>
      </c>
    </row>
    <row r="7521" spans="1:7" x14ac:dyDescent="0.25">
      <c r="A7521" s="32">
        <v>2034</v>
      </c>
      <c r="B7521" s="33" t="s">
        <v>71</v>
      </c>
      <c r="C7521" s="33" t="s">
        <v>33</v>
      </c>
      <c r="D7521" s="33" t="s">
        <v>8</v>
      </c>
      <c r="E7521" s="32">
        <v>2032</v>
      </c>
      <c r="F7521" s="32">
        <v>2</v>
      </c>
      <c r="G7521" s="32">
        <v>108.5884827836441</v>
      </c>
    </row>
    <row r="7522" spans="1:7" x14ac:dyDescent="0.25">
      <c r="A7522" s="32">
        <v>2034</v>
      </c>
      <c r="B7522" s="33" t="s">
        <v>71</v>
      </c>
      <c r="C7522" s="33" t="s">
        <v>33</v>
      </c>
      <c r="D7522" s="33" t="s">
        <v>8</v>
      </c>
      <c r="E7522" s="32">
        <v>2033</v>
      </c>
      <c r="F7522" s="32">
        <v>1</v>
      </c>
      <c r="G7522" s="32">
        <v>112.96024971053301</v>
      </c>
    </row>
    <row r="7523" spans="1:7" x14ac:dyDescent="0.25">
      <c r="A7523" s="32">
        <v>2034</v>
      </c>
      <c r="B7523" s="33" t="s">
        <v>71</v>
      </c>
      <c r="C7523" s="33" t="s">
        <v>33</v>
      </c>
      <c r="D7523" s="33" t="s">
        <v>8</v>
      </c>
      <c r="E7523" s="32">
        <v>2034</v>
      </c>
      <c r="F7523" s="32">
        <v>0</v>
      </c>
      <c r="G7523" s="32">
        <v>114.6601817</v>
      </c>
    </row>
    <row r="7524" spans="1:7" x14ac:dyDescent="0.25">
      <c r="A7524" s="32">
        <v>2034</v>
      </c>
      <c r="B7524" s="33" t="s">
        <v>71</v>
      </c>
      <c r="C7524" s="33" t="s">
        <v>33</v>
      </c>
      <c r="D7524" s="33" t="s">
        <v>8</v>
      </c>
      <c r="E7524" s="32">
        <v>2035</v>
      </c>
      <c r="F7524" s="32">
        <v>-1</v>
      </c>
      <c r="G7524" s="32">
        <v>77.064855305094497</v>
      </c>
    </row>
    <row r="7525" spans="1:7" x14ac:dyDescent="0.25">
      <c r="A7525" s="32">
        <v>2034</v>
      </c>
      <c r="B7525" s="33" t="s">
        <v>18</v>
      </c>
      <c r="C7525" s="33" t="s">
        <v>33</v>
      </c>
      <c r="D7525" s="33" t="s">
        <v>8</v>
      </c>
      <c r="E7525" s="32">
        <v>2019</v>
      </c>
      <c r="F7525" s="32">
        <v>15</v>
      </c>
      <c r="G7525" s="32">
        <v>0</v>
      </c>
    </row>
    <row r="7526" spans="1:7" x14ac:dyDescent="0.25">
      <c r="A7526" s="32">
        <v>2034</v>
      </c>
      <c r="B7526" s="33" t="s">
        <v>18</v>
      </c>
      <c r="C7526" s="33" t="s">
        <v>33</v>
      </c>
      <c r="D7526" s="33" t="s">
        <v>8</v>
      </c>
      <c r="E7526" s="32">
        <v>2021</v>
      </c>
      <c r="F7526" s="32">
        <v>13</v>
      </c>
      <c r="G7526" s="32">
        <v>0</v>
      </c>
    </row>
    <row r="7527" spans="1:7" x14ac:dyDescent="0.25">
      <c r="A7527" s="32">
        <v>2034</v>
      </c>
      <c r="B7527" s="33" t="s">
        <v>19</v>
      </c>
      <c r="C7527" s="33" t="s">
        <v>33</v>
      </c>
      <c r="D7527" s="33" t="s">
        <v>8</v>
      </c>
      <c r="E7527" s="32">
        <v>2019</v>
      </c>
      <c r="F7527" s="32">
        <v>15</v>
      </c>
      <c r="G7527" s="32">
        <v>0</v>
      </c>
    </row>
    <row r="7528" spans="1:7" x14ac:dyDescent="0.25">
      <c r="A7528" s="32">
        <v>2034</v>
      </c>
      <c r="B7528" s="33" t="s">
        <v>19</v>
      </c>
      <c r="C7528" s="33" t="s">
        <v>33</v>
      </c>
      <c r="D7528" s="33" t="s">
        <v>8</v>
      </c>
      <c r="E7528" s="32">
        <v>2021</v>
      </c>
      <c r="F7528" s="32">
        <v>13</v>
      </c>
      <c r="G7528" s="32">
        <v>0</v>
      </c>
    </row>
    <row r="7529" spans="1:7" x14ac:dyDescent="0.25">
      <c r="A7529" s="32">
        <v>2034</v>
      </c>
      <c r="B7529" s="33" t="s">
        <v>21</v>
      </c>
      <c r="C7529" s="33" t="s">
        <v>33</v>
      </c>
      <c r="D7529" s="33" t="s">
        <v>8</v>
      </c>
      <c r="E7529" s="32">
        <v>2010</v>
      </c>
      <c r="F7529" s="32">
        <v>24</v>
      </c>
      <c r="G7529" s="32">
        <v>31.191582748377574</v>
      </c>
    </row>
    <row r="7530" spans="1:7" x14ac:dyDescent="0.25">
      <c r="A7530" s="32">
        <v>2034</v>
      </c>
      <c r="B7530" s="33" t="s">
        <v>21</v>
      </c>
      <c r="C7530" s="33" t="s">
        <v>33</v>
      </c>
      <c r="D7530" s="33" t="s">
        <v>8</v>
      </c>
      <c r="E7530" s="32">
        <v>2011</v>
      </c>
      <c r="F7530" s="32">
        <v>23</v>
      </c>
      <c r="G7530" s="32">
        <v>46.397556943214497</v>
      </c>
    </row>
    <row r="7531" spans="1:7" x14ac:dyDescent="0.25">
      <c r="A7531" s="32">
        <v>2034</v>
      </c>
      <c r="B7531" s="33" t="s">
        <v>21</v>
      </c>
      <c r="C7531" s="33" t="s">
        <v>33</v>
      </c>
      <c r="D7531" s="33" t="s">
        <v>8</v>
      </c>
      <c r="E7531" s="32">
        <v>2012</v>
      </c>
      <c r="F7531" s="32">
        <v>22</v>
      </c>
      <c r="G7531" s="32">
        <v>61.429734950371184</v>
      </c>
    </row>
    <row r="7532" spans="1:7" x14ac:dyDescent="0.25">
      <c r="A7532" s="32">
        <v>2034</v>
      </c>
      <c r="B7532" s="33" t="s">
        <v>21</v>
      </c>
      <c r="C7532" s="33" t="s">
        <v>33</v>
      </c>
      <c r="D7532" s="33" t="s">
        <v>8</v>
      </c>
      <c r="E7532" s="32">
        <v>2013</v>
      </c>
      <c r="F7532" s="32">
        <v>21</v>
      </c>
      <c r="G7532" s="32">
        <v>78.580277662984884</v>
      </c>
    </row>
    <row r="7533" spans="1:7" x14ac:dyDescent="0.25">
      <c r="A7533" s="32">
        <v>2034</v>
      </c>
      <c r="B7533" s="33" t="s">
        <v>21</v>
      </c>
      <c r="C7533" s="33" t="s">
        <v>33</v>
      </c>
      <c r="D7533" s="33" t="s">
        <v>8</v>
      </c>
      <c r="E7533" s="32">
        <v>2014</v>
      </c>
      <c r="F7533" s="32">
        <v>20</v>
      </c>
      <c r="G7533" s="32">
        <v>104.22367791113864</v>
      </c>
    </row>
    <row r="7534" spans="1:7" x14ac:dyDescent="0.25">
      <c r="A7534" s="32">
        <v>2034</v>
      </c>
      <c r="B7534" s="33" t="s">
        <v>21</v>
      </c>
      <c r="C7534" s="33" t="s">
        <v>33</v>
      </c>
      <c r="D7534" s="33" t="s">
        <v>8</v>
      </c>
      <c r="E7534" s="32">
        <v>2015</v>
      </c>
      <c r="F7534" s="32">
        <v>19</v>
      </c>
      <c r="G7534" s="32">
        <v>132.63217854204635</v>
      </c>
    </row>
    <row r="7535" spans="1:7" x14ac:dyDescent="0.25">
      <c r="A7535" s="32">
        <v>2034</v>
      </c>
      <c r="B7535" s="33" t="s">
        <v>21</v>
      </c>
      <c r="C7535" s="33" t="s">
        <v>33</v>
      </c>
      <c r="D7535" s="33" t="s">
        <v>8</v>
      </c>
      <c r="E7535" s="32">
        <v>2016</v>
      </c>
      <c r="F7535" s="32">
        <v>18</v>
      </c>
      <c r="G7535" s="32">
        <v>161.86071974714011</v>
      </c>
    </row>
    <row r="7536" spans="1:7" x14ac:dyDescent="0.25">
      <c r="A7536" s="32">
        <v>2034</v>
      </c>
      <c r="B7536" s="33" t="s">
        <v>21</v>
      </c>
      <c r="C7536" s="33" t="s">
        <v>33</v>
      </c>
      <c r="D7536" s="33" t="s">
        <v>8</v>
      </c>
      <c r="E7536" s="32">
        <v>2017</v>
      </c>
      <c r="F7536" s="32">
        <v>17</v>
      </c>
      <c r="G7536" s="32">
        <v>195.24765848009369</v>
      </c>
    </row>
    <row r="7537" spans="1:7" x14ac:dyDescent="0.25">
      <c r="A7537" s="32">
        <v>2034</v>
      </c>
      <c r="B7537" s="33" t="s">
        <v>21</v>
      </c>
      <c r="C7537" s="33" t="s">
        <v>33</v>
      </c>
      <c r="D7537" s="33" t="s">
        <v>8</v>
      </c>
      <c r="E7537" s="32">
        <v>2018</v>
      </c>
      <c r="F7537" s="32">
        <v>16</v>
      </c>
      <c r="G7537" s="32">
        <v>221.27372748043439</v>
      </c>
    </row>
    <row r="7538" spans="1:7" x14ac:dyDescent="0.25">
      <c r="A7538" s="32">
        <v>2034</v>
      </c>
      <c r="B7538" s="33" t="s">
        <v>21</v>
      </c>
      <c r="C7538" s="33" t="s">
        <v>33</v>
      </c>
      <c r="D7538" s="33" t="s">
        <v>8</v>
      </c>
      <c r="E7538" s="32">
        <v>2019</v>
      </c>
      <c r="F7538" s="32">
        <v>15</v>
      </c>
      <c r="G7538" s="32">
        <v>245.21435063774734</v>
      </c>
    </row>
    <row r="7539" spans="1:7" x14ac:dyDescent="0.25">
      <c r="A7539" s="32">
        <v>2034</v>
      </c>
      <c r="B7539" s="33" t="s">
        <v>21</v>
      </c>
      <c r="C7539" s="33" t="s">
        <v>33</v>
      </c>
      <c r="D7539" s="33" t="s">
        <v>8</v>
      </c>
      <c r="E7539" s="32">
        <v>2020</v>
      </c>
      <c r="F7539" s="32">
        <v>14</v>
      </c>
      <c r="G7539" s="32">
        <v>275.88249458705059</v>
      </c>
    </row>
    <row r="7540" spans="1:7" x14ac:dyDescent="0.25">
      <c r="A7540" s="32">
        <v>2034</v>
      </c>
      <c r="B7540" s="33" t="s">
        <v>21</v>
      </c>
      <c r="C7540" s="33" t="s">
        <v>33</v>
      </c>
      <c r="D7540" s="33" t="s">
        <v>8</v>
      </c>
      <c r="E7540" s="32">
        <v>2021</v>
      </c>
      <c r="F7540" s="32">
        <v>13</v>
      </c>
      <c r="G7540" s="32">
        <v>302.76081267316476</v>
      </c>
    </row>
    <row r="7541" spans="1:7" x14ac:dyDescent="0.25">
      <c r="A7541" s="32">
        <v>2034</v>
      </c>
      <c r="B7541" s="33" t="s">
        <v>21</v>
      </c>
      <c r="C7541" s="33" t="s">
        <v>33</v>
      </c>
      <c r="D7541" s="33" t="s">
        <v>8</v>
      </c>
      <c r="E7541" s="32">
        <v>2022</v>
      </c>
      <c r="F7541" s="32">
        <v>12</v>
      </c>
      <c r="G7541" s="32">
        <v>326.54070988180365</v>
      </c>
    </row>
    <row r="7542" spans="1:7" x14ac:dyDescent="0.25">
      <c r="A7542" s="32">
        <v>2034</v>
      </c>
      <c r="B7542" s="33" t="s">
        <v>21</v>
      </c>
      <c r="C7542" s="33" t="s">
        <v>33</v>
      </c>
      <c r="D7542" s="33" t="s">
        <v>8</v>
      </c>
      <c r="E7542" s="32">
        <v>2023</v>
      </c>
      <c r="F7542" s="32">
        <v>11</v>
      </c>
      <c r="G7542" s="32">
        <v>349.38050341299208</v>
      </c>
    </row>
    <row r="7543" spans="1:7" x14ac:dyDescent="0.25">
      <c r="A7543" s="32">
        <v>2034</v>
      </c>
      <c r="B7543" s="33" t="s">
        <v>21</v>
      </c>
      <c r="C7543" s="33" t="s">
        <v>33</v>
      </c>
      <c r="D7543" s="33" t="s">
        <v>8</v>
      </c>
      <c r="E7543" s="32">
        <v>2024</v>
      </c>
      <c r="F7543" s="32">
        <v>10</v>
      </c>
      <c r="G7543" s="32">
        <v>374.46678182791948</v>
      </c>
    </row>
    <row r="7544" spans="1:7" x14ac:dyDescent="0.25">
      <c r="A7544" s="32">
        <v>2034</v>
      </c>
      <c r="B7544" s="33" t="s">
        <v>21</v>
      </c>
      <c r="C7544" s="33" t="s">
        <v>33</v>
      </c>
      <c r="D7544" s="33" t="s">
        <v>8</v>
      </c>
      <c r="E7544" s="32">
        <v>2025</v>
      </c>
      <c r="F7544" s="32">
        <v>9</v>
      </c>
      <c r="G7544" s="32">
        <v>389.54578376219882</v>
      </c>
    </row>
    <row r="7545" spans="1:7" x14ac:dyDescent="0.25">
      <c r="A7545" s="32">
        <v>2034</v>
      </c>
      <c r="B7545" s="33" t="s">
        <v>21</v>
      </c>
      <c r="C7545" s="33" t="s">
        <v>33</v>
      </c>
      <c r="D7545" s="33" t="s">
        <v>8</v>
      </c>
      <c r="E7545" s="32">
        <v>2026</v>
      </c>
      <c r="F7545" s="32">
        <v>8</v>
      </c>
      <c r="G7545" s="32">
        <v>402.15318233801082</v>
      </c>
    </row>
    <row r="7546" spans="1:7" x14ac:dyDescent="0.25">
      <c r="A7546" s="32">
        <v>2034</v>
      </c>
      <c r="B7546" s="33" t="s">
        <v>21</v>
      </c>
      <c r="C7546" s="33" t="s">
        <v>33</v>
      </c>
      <c r="D7546" s="33" t="s">
        <v>8</v>
      </c>
      <c r="E7546" s="32">
        <v>2027</v>
      </c>
      <c r="F7546" s="32">
        <v>7</v>
      </c>
      <c r="G7546" s="32">
        <v>408.36619377788094</v>
      </c>
    </row>
    <row r="7547" spans="1:7" x14ac:dyDescent="0.25">
      <c r="A7547" s="32">
        <v>2034</v>
      </c>
      <c r="B7547" s="33" t="s">
        <v>21</v>
      </c>
      <c r="C7547" s="33" t="s">
        <v>33</v>
      </c>
      <c r="D7547" s="33" t="s">
        <v>8</v>
      </c>
      <c r="E7547" s="32">
        <v>2028</v>
      </c>
      <c r="F7547" s="32">
        <v>6</v>
      </c>
      <c r="G7547" s="32">
        <v>414.26898396152171</v>
      </c>
    </row>
    <row r="7548" spans="1:7" x14ac:dyDescent="0.25">
      <c r="A7548" s="32">
        <v>2034</v>
      </c>
      <c r="B7548" s="33" t="s">
        <v>21</v>
      </c>
      <c r="C7548" s="33" t="s">
        <v>33</v>
      </c>
      <c r="D7548" s="33" t="s">
        <v>8</v>
      </c>
      <c r="E7548" s="32">
        <v>2029</v>
      </c>
      <c r="F7548" s="32">
        <v>5</v>
      </c>
      <c r="G7548" s="32">
        <v>419.66745178728871</v>
      </c>
    </row>
    <row r="7549" spans="1:7" x14ac:dyDescent="0.25">
      <c r="A7549" s="32">
        <v>2034</v>
      </c>
      <c r="B7549" s="33" t="s">
        <v>21</v>
      </c>
      <c r="C7549" s="33" t="s">
        <v>33</v>
      </c>
      <c r="D7549" s="33" t="s">
        <v>8</v>
      </c>
      <c r="E7549" s="32">
        <v>2030</v>
      </c>
      <c r="F7549" s="32">
        <v>4</v>
      </c>
      <c r="G7549" s="32">
        <v>426.12780167262406</v>
      </c>
    </row>
    <row r="7550" spans="1:7" x14ac:dyDescent="0.25">
      <c r="A7550" s="32">
        <v>2034</v>
      </c>
      <c r="B7550" s="33" t="s">
        <v>21</v>
      </c>
      <c r="C7550" s="33" t="s">
        <v>33</v>
      </c>
      <c r="D7550" s="33" t="s">
        <v>8</v>
      </c>
      <c r="E7550" s="32">
        <v>2031</v>
      </c>
      <c r="F7550" s="32">
        <v>3</v>
      </c>
      <c r="G7550" s="32">
        <v>431.22525424645198</v>
      </c>
    </row>
    <row r="7551" spans="1:7" x14ac:dyDescent="0.25">
      <c r="A7551" s="32">
        <v>2034</v>
      </c>
      <c r="B7551" s="33" t="s">
        <v>21</v>
      </c>
      <c r="C7551" s="33" t="s">
        <v>33</v>
      </c>
      <c r="D7551" s="33" t="s">
        <v>8</v>
      </c>
      <c r="E7551" s="32">
        <v>2032</v>
      </c>
      <c r="F7551" s="32">
        <v>2</v>
      </c>
      <c r="G7551" s="32">
        <v>437.15497860688043</v>
      </c>
    </row>
    <row r="7552" spans="1:7" x14ac:dyDescent="0.25">
      <c r="A7552" s="32">
        <v>2034</v>
      </c>
      <c r="B7552" s="33" t="s">
        <v>21</v>
      </c>
      <c r="C7552" s="33" t="s">
        <v>33</v>
      </c>
      <c r="D7552" s="33" t="s">
        <v>8</v>
      </c>
      <c r="E7552" s="32">
        <v>2033</v>
      </c>
      <c r="F7552" s="32">
        <v>1</v>
      </c>
      <c r="G7552" s="32">
        <v>455.88733839600002</v>
      </c>
    </row>
    <row r="7553" spans="1:7" x14ac:dyDescent="0.25">
      <c r="A7553" s="32">
        <v>2034</v>
      </c>
      <c r="B7553" s="33" t="s">
        <v>21</v>
      </c>
      <c r="C7553" s="33" t="s">
        <v>33</v>
      </c>
      <c r="D7553" s="33" t="s">
        <v>8</v>
      </c>
      <c r="E7553" s="32">
        <v>2034</v>
      </c>
      <c r="F7553" s="32">
        <v>0</v>
      </c>
      <c r="G7553" s="32">
        <v>465.56832059999999</v>
      </c>
    </row>
    <row r="7554" spans="1:7" x14ac:dyDescent="0.25">
      <c r="A7554" s="32">
        <v>2034</v>
      </c>
      <c r="B7554" s="33" t="s">
        <v>21</v>
      </c>
      <c r="C7554" s="33" t="s">
        <v>33</v>
      </c>
      <c r="D7554" s="33" t="s">
        <v>8</v>
      </c>
      <c r="E7554" s="32">
        <v>2035</v>
      </c>
      <c r="F7554" s="32">
        <v>-1</v>
      </c>
      <c r="G7554" s="32">
        <v>138.80484598679899</v>
      </c>
    </row>
    <row r="7555" spans="1:7" x14ac:dyDescent="0.25">
      <c r="A7555" s="32">
        <v>2034</v>
      </c>
      <c r="B7555" s="33" t="s">
        <v>22</v>
      </c>
      <c r="C7555" s="33" t="s">
        <v>33</v>
      </c>
      <c r="D7555" s="33" t="s">
        <v>8</v>
      </c>
      <c r="E7555" s="32">
        <v>2010</v>
      </c>
      <c r="F7555" s="32">
        <v>24</v>
      </c>
      <c r="G7555" s="32">
        <v>128.63186935236681</v>
      </c>
    </row>
    <row r="7556" spans="1:7" x14ac:dyDescent="0.25">
      <c r="A7556" s="32">
        <v>2034</v>
      </c>
      <c r="B7556" s="33" t="s">
        <v>22</v>
      </c>
      <c r="C7556" s="33" t="s">
        <v>33</v>
      </c>
      <c r="D7556" s="33" t="s">
        <v>8</v>
      </c>
      <c r="E7556" s="32">
        <v>2011</v>
      </c>
      <c r="F7556" s="32">
        <v>23</v>
      </c>
      <c r="G7556" s="32">
        <v>194.74902060575496</v>
      </c>
    </row>
    <row r="7557" spans="1:7" x14ac:dyDescent="0.25">
      <c r="A7557" s="32">
        <v>2034</v>
      </c>
      <c r="B7557" s="33" t="s">
        <v>22</v>
      </c>
      <c r="C7557" s="33" t="s">
        <v>33</v>
      </c>
      <c r="D7557" s="33" t="s">
        <v>8</v>
      </c>
      <c r="E7557" s="32">
        <v>2012</v>
      </c>
      <c r="F7557" s="32">
        <v>22</v>
      </c>
      <c r="G7557" s="32">
        <v>263.53320430589451</v>
      </c>
    </row>
    <row r="7558" spans="1:7" x14ac:dyDescent="0.25">
      <c r="A7558" s="32">
        <v>2034</v>
      </c>
      <c r="B7558" s="33" t="s">
        <v>22</v>
      </c>
      <c r="C7558" s="33" t="s">
        <v>33</v>
      </c>
      <c r="D7558" s="33" t="s">
        <v>8</v>
      </c>
      <c r="E7558" s="32">
        <v>2013</v>
      </c>
      <c r="F7558" s="32">
        <v>21</v>
      </c>
      <c r="G7558" s="32">
        <v>345.58474898966472</v>
      </c>
    </row>
    <row r="7559" spans="1:7" x14ac:dyDescent="0.25">
      <c r="A7559" s="32">
        <v>2034</v>
      </c>
      <c r="B7559" s="33" t="s">
        <v>22</v>
      </c>
      <c r="C7559" s="33" t="s">
        <v>33</v>
      </c>
      <c r="D7559" s="33" t="s">
        <v>8</v>
      </c>
      <c r="E7559" s="32">
        <v>2014</v>
      </c>
      <c r="F7559" s="32">
        <v>20</v>
      </c>
      <c r="G7559" s="32">
        <v>467.50826572981663</v>
      </c>
    </row>
    <row r="7560" spans="1:7" x14ac:dyDescent="0.25">
      <c r="A7560" s="32">
        <v>2034</v>
      </c>
      <c r="B7560" s="33" t="s">
        <v>22</v>
      </c>
      <c r="C7560" s="33" t="s">
        <v>33</v>
      </c>
      <c r="D7560" s="33" t="s">
        <v>8</v>
      </c>
      <c r="E7560" s="32">
        <v>2015</v>
      </c>
      <c r="F7560" s="32">
        <v>19</v>
      </c>
      <c r="G7560" s="32">
        <v>599.74928414880821</v>
      </c>
    </row>
    <row r="7561" spans="1:7" x14ac:dyDescent="0.25">
      <c r="A7561" s="32">
        <v>2034</v>
      </c>
      <c r="B7561" s="33" t="s">
        <v>22</v>
      </c>
      <c r="C7561" s="33" t="s">
        <v>33</v>
      </c>
      <c r="D7561" s="33" t="s">
        <v>8</v>
      </c>
      <c r="E7561" s="32">
        <v>2016</v>
      </c>
      <c r="F7561" s="32">
        <v>18</v>
      </c>
      <c r="G7561" s="32">
        <v>729.89287048806852</v>
      </c>
    </row>
    <row r="7562" spans="1:7" x14ac:dyDescent="0.25">
      <c r="A7562" s="32">
        <v>2034</v>
      </c>
      <c r="B7562" s="33" t="s">
        <v>22</v>
      </c>
      <c r="C7562" s="33" t="s">
        <v>33</v>
      </c>
      <c r="D7562" s="33" t="s">
        <v>8</v>
      </c>
      <c r="E7562" s="32">
        <v>2017</v>
      </c>
      <c r="F7562" s="32">
        <v>17</v>
      </c>
      <c r="G7562" s="32">
        <v>879.72550525331849</v>
      </c>
    </row>
    <row r="7563" spans="1:7" x14ac:dyDescent="0.25">
      <c r="A7563" s="32">
        <v>2034</v>
      </c>
      <c r="B7563" s="33" t="s">
        <v>22</v>
      </c>
      <c r="C7563" s="33" t="s">
        <v>33</v>
      </c>
      <c r="D7563" s="33" t="s">
        <v>8</v>
      </c>
      <c r="E7563" s="32">
        <v>2018</v>
      </c>
      <c r="F7563" s="32">
        <v>16</v>
      </c>
      <c r="G7563" s="32">
        <v>997.37745391021838</v>
      </c>
    </row>
    <row r="7564" spans="1:7" x14ac:dyDescent="0.25">
      <c r="A7564" s="32">
        <v>2034</v>
      </c>
      <c r="B7564" s="33" t="s">
        <v>22</v>
      </c>
      <c r="C7564" s="33" t="s">
        <v>33</v>
      </c>
      <c r="D7564" s="33" t="s">
        <v>8</v>
      </c>
      <c r="E7564" s="32">
        <v>2019</v>
      </c>
      <c r="F7564" s="32">
        <v>15</v>
      </c>
      <c r="G7564" s="32">
        <v>1103.5160340080683</v>
      </c>
    </row>
    <row r="7565" spans="1:7" x14ac:dyDescent="0.25">
      <c r="A7565" s="32">
        <v>2034</v>
      </c>
      <c r="B7565" s="33" t="s">
        <v>22</v>
      </c>
      <c r="C7565" s="33" t="s">
        <v>33</v>
      </c>
      <c r="D7565" s="33" t="s">
        <v>8</v>
      </c>
      <c r="E7565" s="32">
        <v>2020</v>
      </c>
      <c r="F7565" s="32">
        <v>14</v>
      </c>
      <c r="G7565" s="32">
        <v>1233.4514038083905</v>
      </c>
    </row>
    <row r="7566" spans="1:7" x14ac:dyDescent="0.25">
      <c r="A7566" s="32">
        <v>2034</v>
      </c>
      <c r="B7566" s="33" t="s">
        <v>22</v>
      </c>
      <c r="C7566" s="33" t="s">
        <v>33</v>
      </c>
      <c r="D7566" s="33" t="s">
        <v>8</v>
      </c>
      <c r="E7566" s="32">
        <v>2021</v>
      </c>
      <c r="F7566" s="32">
        <v>13</v>
      </c>
      <c r="G7566" s="32">
        <v>1342.9801179724363</v>
      </c>
    </row>
    <row r="7567" spans="1:7" x14ac:dyDescent="0.25">
      <c r="A7567" s="32">
        <v>2034</v>
      </c>
      <c r="B7567" s="33" t="s">
        <v>22</v>
      </c>
      <c r="C7567" s="33" t="s">
        <v>33</v>
      </c>
      <c r="D7567" s="33" t="s">
        <v>8</v>
      </c>
      <c r="E7567" s="32">
        <v>2022</v>
      </c>
      <c r="F7567" s="32">
        <v>12</v>
      </c>
      <c r="G7567" s="32">
        <v>1437.4234494890109</v>
      </c>
    </row>
    <row r="7568" spans="1:7" x14ac:dyDescent="0.25">
      <c r="A7568" s="32">
        <v>2034</v>
      </c>
      <c r="B7568" s="33" t="s">
        <v>22</v>
      </c>
      <c r="C7568" s="33" t="s">
        <v>33</v>
      </c>
      <c r="D7568" s="33" t="s">
        <v>8</v>
      </c>
      <c r="E7568" s="32">
        <v>2023</v>
      </c>
      <c r="F7568" s="32">
        <v>11</v>
      </c>
      <c r="G7568" s="32">
        <v>1530.829533151988</v>
      </c>
    </row>
    <row r="7569" spans="1:7" x14ac:dyDescent="0.25">
      <c r="A7569" s="32">
        <v>2034</v>
      </c>
      <c r="B7569" s="33" t="s">
        <v>22</v>
      </c>
      <c r="C7569" s="33" t="s">
        <v>33</v>
      </c>
      <c r="D7569" s="33" t="s">
        <v>8</v>
      </c>
      <c r="E7569" s="32">
        <v>2024</v>
      </c>
      <c r="F7569" s="32">
        <v>10</v>
      </c>
      <c r="G7569" s="32">
        <v>1631.8657032504625</v>
      </c>
    </row>
    <row r="7570" spans="1:7" x14ac:dyDescent="0.25">
      <c r="A7570" s="32">
        <v>2034</v>
      </c>
      <c r="B7570" s="33" t="s">
        <v>22</v>
      </c>
      <c r="C7570" s="33" t="s">
        <v>33</v>
      </c>
      <c r="D7570" s="33" t="s">
        <v>8</v>
      </c>
      <c r="E7570" s="32">
        <v>2025</v>
      </c>
      <c r="F7570" s="32">
        <v>9</v>
      </c>
      <c r="G7570" s="32">
        <v>1628.0341969999999</v>
      </c>
    </row>
    <row r="7571" spans="1:7" x14ac:dyDescent="0.25">
      <c r="A7571" s="32">
        <v>2034</v>
      </c>
      <c r="B7571" s="33" t="s">
        <v>22</v>
      </c>
      <c r="C7571" s="33" t="s">
        <v>33</v>
      </c>
      <c r="D7571" s="33" t="s">
        <v>8</v>
      </c>
      <c r="E7571" s="32">
        <v>2026</v>
      </c>
      <c r="F7571" s="32">
        <v>8</v>
      </c>
      <c r="G7571" s="32">
        <v>1666.7525760000001</v>
      </c>
    </row>
    <row r="7572" spans="1:7" x14ac:dyDescent="0.25">
      <c r="A7572" s="32">
        <v>2034</v>
      </c>
      <c r="B7572" s="33" t="s">
        <v>22</v>
      </c>
      <c r="C7572" s="33" t="s">
        <v>33</v>
      </c>
      <c r="D7572" s="33" t="s">
        <v>8</v>
      </c>
      <c r="E7572" s="32">
        <v>2027</v>
      </c>
      <c r="F7572" s="32">
        <v>7</v>
      </c>
      <c r="G7572" s="32">
        <v>1746.0560988253455</v>
      </c>
    </row>
    <row r="7573" spans="1:7" x14ac:dyDescent="0.25">
      <c r="A7573" s="32">
        <v>2034</v>
      </c>
      <c r="B7573" s="33" t="s">
        <v>22</v>
      </c>
      <c r="C7573" s="33" t="s">
        <v>33</v>
      </c>
      <c r="D7573" s="33" t="s">
        <v>8</v>
      </c>
      <c r="E7573" s="32">
        <v>2028</v>
      </c>
      <c r="F7573" s="32">
        <v>6</v>
      </c>
      <c r="G7573" s="32">
        <v>1763.48135569033</v>
      </c>
    </row>
    <row r="7574" spans="1:7" x14ac:dyDescent="0.25">
      <c r="A7574" s="32">
        <v>2034</v>
      </c>
      <c r="B7574" s="33" t="s">
        <v>22</v>
      </c>
      <c r="C7574" s="33" t="s">
        <v>33</v>
      </c>
      <c r="D7574" s="33" t="s">
        <v>8</v>
      </c>
      <c r="E7574" s="32">
        <v>2029</v>
      </c>
      <c r="F7574" s="32">
        <v>5</v>
      </c>
      <c r="G7574" s="32">
        <v>1780.7447857347879</v>
      </c>
    </row>
    <row r="7575" spans="1:7" x14ac:dyDescent="0.25">
      <c r="A7575" s="32">
        <v>2034</v>
      </c>
      <c r="B7575" s="33" t="s">
        <v>22</v>
      </c>
      <c r="C7575" s="33" t="s">
        <v>33</v>
      </c>
      <c r="D7575" s="33" t="s">
        <v>8</v>
      </c>
      <c r="E7575" s="32">
        <v>2030</v>
      </c>
      <c r="F7575" s="32">
        <v>4</v>
      </c>
      <c r="G7575" s="32">
        <v>1799.2033282580799</v>
      </c>
    </row>
    <row r="7576" spans="1:7" x14ac:dyDescent="0.25">
      <c r="A7576" s="32">
        <v>2034</v>
      </c>
      <c r="B7576" s="33" t="s">
        <v>22</v>
      </c>
      <c r="C7576" s="33" t="s">
        <v>33</v>
      </c>
      <c r="D7576" s="33" t="s">
        <v>8</v>
      </c>
      <c r="E7576" s="32">
        <v>2031</v>
      </c>
      <c r="F7576" s="32">
        <v>3</v>
      </c>
      <c r="G7576" s="32">
        <v>1821.4420168294864</v>
      </c>
    </row>
    <row r="7577" spans="1:7" x14ac:dyDescent="0.25">
      <c r="A7577" s="32">
        <v>2034</v>
      </c>
      <c r="B7577" s="33" t="s">
        <v>22</v>
      </c>
      <c r="C7577" s="33" t="s">
        <v>33</v>
      </c>
      <c r="D7577" s="33" t="s">
        <v>8</v>
      </c>
      <c r="E7577" s="32">
        <v>2032</v>
      </c>
      <c r="F7577" s="32">
        <v>2</v>
      </c>
      <c r="G7577" s="32">
        <v>1847.5420920989195</v>
      </c>
    </row>
    <row r="7578" spans="1:7" x14ac:dyDescent="0.25">
      <c r="A7578" s="32">
        <v>2034</v>
      </c>
      <c r="B7578" s="33" t="s">
        <v>22</v>
      </c>
      <c r="C7578" s="33" t="s">
        <v>33</v>
      </c>
      <c r="D7578" s="33" t="s">
        <v>8</v>
      </c>
      <c r="E7578" s="32">
        <v>2033</v>
      </c>
      <c r="F7578" s="32">
        <v>1</v>
      </c>
      <c r="G7578" s="32">
        <v>1922.760762053</v>
      </c>
    </row>
    <row r="7579" spans="1:7" x14ac:dyDescent="0.25">
      <c r="A7579" s="32">
        <v>2034</v>
      </c>
      <c r="B7579" s="33" t="s">
        <v>22</v>
      </c>
      <c r="C7579" s="33" t="s">
        <v>33</v>
      </c>
      <c r="D7579" s="33" t="s">
        <v>8</v>
      </c>
      <c r="E7579" s="32">
        <v>2034</v>
      </c>
      <c r="F7579" s="32">
        <v>0</v>
      </c>
      <c r="G7579" s="32">
        <v>1956.17735594839</v>
      </c>
    </row>
    <row r="7580" spans="1:7" x14ac:dyDescent="0.25">
      <c r="A7580" s="32">
        <v>2034</v>
      </c>
      <c r="B7580" s="33" t="s">
        <v>22</v>
      </c>
      <c r="C7580" s="33" t="s">
        <v>33</v>
      </c>
      <c r="D7580" s="33" t="s">
        <v>8</v>
      </c>
      <c r="E7580" s="32">
        <v>2035</v>
      </c>
      <c r="F7580" s="32">
        <v>-1</v>
      </c>
      <c r="G7580" s="32">
        <v>594.01789129999997</v>
      </c>
    </row>
    <row r="7581" spans="1:7" x14ac:dyDescent="0.25">
      <c r="A7581" s="32">
        <v>2034</v>
      </c>
      <c r="B7581" s="33" t="s">
        <v>23</v>
      </c>
      <c r="C7581" s="33" t="s">
        <v>33</v>
      </c>
      <c r="D7581" s="33" t="s">
        <v>8</v>
      </c>
      <c r="E7581" s="32">
        <v>2010</v>
      </c>
      <c r="F7581" s="32">
        <v>24</v>
      </c>
      <c r="G7581" s="32">
        <v>47.711846693632417</v>
      </c>
    </row>
    <row r="7582" spans="1:7" x14ac:dyDescent="0.25">
      <c r="A7582" s="32">
        <v>2034</v>
      </c>
      <c r="B7582" s="33" t="s">
        <v>23</v>
      </c>
      <c r="C7582" s="33" t="s">
        <v>33</v>
      </c>
      <c r="D7582" s="33" t="s">
        <v>8</v>
      </c>
      <c r="E7582" s="32">
        <v>2011</v>
      </c>
      <c r="F7582" s="32">
        <v>23</v>
      </c>
      <c r="G7582" s="32">
        <v>77.607748990592128</v>
      </c>
    </row>
    <row r="7583" spans="1:7" x14ac:dyDescent="0.25">
      <c r="A7583" s="32">
        <v>2034</v>
      </c>
      <c r="B7583" s="33" t="s">
        <v>23</v>
      </c>
      <c r="C7583" s="33" t="s">
        <v>33</v>
      </c>
      <c r="D7583" s="33" t="s">
        <v>8</v>
      </c>
      <c r="E7583" s="32">
        <v>2012</v>
      </c>
      <c r="F7583" s="32">
        <v>22</v>
      </c>
      <c r="G7583" s="32">
        <v>110.2198169534235</v>
      </c>
    </row>
    <row r="7584" spans="1:7" x14ac:dyDescent="0.25">
      <c r="A7584" s="32">
        <v>2034</v>
      </c>
      <c r="B7584" s="33" t="s">
        <v>23</v>
      </c>
      <c r="C7584" s="33" t="s">
        <v>33</v>
      </c>
      <c r="D7584" s="33" t="s">
        <v>8</v>
      </c>
      <c r="E7584" s="32">
        <v>2013</v>
      </c>
      <c r="F7584" s="32">
        <v>21</v>
      </c>
      <c r="G7584" s="32">
        <v>150.98697187055669</v>
      </c>
    </row>
    <row r="7585" spans="1:7" x14ac:dyDescent="0.25">
      <c r="A7585" s="32">
        <v>2034</v>
      </c>
      <c r="B7585" s="33" t="s">
        <v>23</v>
      </c>
      <c r="C7585" s="33" t="s">
        <v>33</v>
      </c>
      <c r="D7585" s="33" t="s">
        <v>8</v>
      </c>
      <c r="E7585" s="32">
        <v>2014</v>
      </c>
      <c r="F7585" s="32">
        <v>20</v>
      </c>
      <c r="G7585" s="32">
        <v>212.64639158804508</v>
      </c>
    </row>
    <row r="7586" spans="1:7" x14ac:dyDescent="0.25">
      <c r="A7586" s="32">
        <v>2034</v>
      </c>
      <c r="B7586" s="33" t="s">
        <v>23</v>
      </c>
      <c r="C7586" s="33" t="s">
        <v>33</v>
      </c>
      <c r="D7586" s="33" t="s">
        <v>8</v>
      </c>
      <c r="E7586" s="32">
        <v>2015</v>
      </c>
      <c r="F7586" s="32">
        <v>19</v>
      </c>
      <c r="G7586" s="32">
        <v>283.3477809727712</v>
      </c>
    </row>
    <row r="7587" spans="1:7" x14ac:dyDescent="0.25">
      <c r="A7587" s="32">
        <v>2034</v>
      </c>
      <c r="B7587" s="33" t="s">
        <v>23</v>
      </c>
      <c r="C7587" s="33" t="s">
        <v>33</v>
      </c>
      <c r="D7587" s="33" t="s">
        <v>8</v>
      </c>
      <c r="E7587" s="32">
        <v>2016</v>
      </c>
      <c r="F7587" s="32">
        <v>18</v>
      </c>
      <c r="G7587" s="32">
        <v>357.68630613352326</v>
      </c>
    </row>
    <row r="7588" spans="1:7" x14ac:dyDescent="0.25">
      <c r="A7588" s="32">
        <v>2034</v>
      </c>
      <c r="B7588" s="33" t="s">
        <v>23</v>
      </c>
      <c r="C7588" s="33" t="s">
        <v>33</v>
      </c>
      <c r="D7588" s="33" t="s">
        <v>8</v>
      </c>
      <c r="E7588" s="32">
        <v>2017</v>
      </c>
      <c r="F7588" s="32">
        <v>17</v>
      </c>
      <c r="G7588" s="32">
        <v>447.72269842002174</v>
      </c>
    </row>
    <row r="7589" spans="1:7" x14ac:dyDescent="0.25">
      <c r="A7589" s="32">
        <v>2034</v>
      </c>
      <c r="B7589" s="33" t="s">
        <v>23</v>
      </c>
      <c r="C7589" s="33" t="s">
        <v>33</v>
      </c>
      <c r="D7589" s="33" t="s">
        <v>8</v>
      </c>
      <c r="E7589" s="32">
        <v>2018</v>
      </c>
      <c r="F7589" s="32">
        <v>16</v>
      </c>
      <c r="G7589" s="32">
        <v>504.98325568736379</v>
      </c>
    </row>
    <row r="7590" spans="1:7" x14ac:dyDescent="0.25">
      <c r="A7590" s="32">
        <v>2034</v>
      </c>
      <c r="B7590" s="33" t="s">
        <v>23</v>
      </c>
      <c r="C7590" s="33" t="s">
        <v>33</v>
      </c>
      <c r="D7590" s="33" t="s">
        <v>8</v>
      </c>
      <c r="E7590" s="32">
        <v>2019</v>
      </c>
      <c r="F7590" s="32">
        <v>15</v>
      </c>
      <c r="G7590" s="32">
        <v>558.07589284008532</v>
      </c>
    </row>
    <row r="7591" spans="1:7" x14ac:dyDescent="0.25">
      <c r="A7591" s="32">
        <v>2034</v>
      </c>
      <c r="B7591" s="33" t="s">
        <v>23</v>
      </c>
      <c r="C7591" s="33" t="s">
        <v>33</v>
      </c>
      <c r="D7591" s="33" t="s">
        <v>8</v>
      </c>
      <c r="E7591" s="32">
        <v>2020</v>
      </c>
      <c r="F7591" s="32">
        <v>14</v>
      </c>
      <c r="G7591" s="32">
        <v>626.04845552417737</v>
      </c>
    </row>
    <row r="7592" spans="1:7" x14ac:dyDescent="0.25">
      <c r="A7592" s="32">
        <v>2034</v>
      </c>
      <c r="B7592" s="33" t="s">
        <v>23</v>
      </c>
      <c r="C7592" s="33" t="s">
        <v>33</v>
      </c>
      <c r="D7592" s="33" t="s">
        <v>8</v>
      </c>
      <c r="E7592" s="32">
        <v>2021</v>
      </c>
      <c r="F7592" s="32">
        <v>13</v>
      </c>
      <c r="G7592" s="32">
        <v>679.56145042092555</v>
      </c>
    </row>
    <row r="7593" spans="1:7" x14ac:dyDescent="0.25">
      <c r="A7593" s="32">
        <v>2034</v>
      </c>
      <c r="B7593" s="33" t="s">
        <v>23</v>
      </c>
      <c r="C7593" s="33" t="s">
        <v>33</v>
      </c>
      <c r="D7593" s="33" t="s">
        <v>8</v>
      </c>
      <c r="E7593" s="32">
        <v>2022</v>
      </c>
      <c r="F7593" s="32">
        <v>12</v>
      </c>
      <c r="G7593" s="32">
        <v>727.81764882815378</v>
      </c>
    </row>
    <row r="7594" spans="1:7" x14ac:dyDescent="0.25">
      <c r="A7594" s="32">
        <v>2034</v>
      </c>
      <c r="B7594" s="33" t="s">
        <v>23</v>
      </c>
      <c r="C7594" s="33" t="s">
        <v>33</v>
      </c>
      <c r="D7594" s="33" t="s">
        <v>8</v>
      </c>
      <c r="E7594" s="32">
        <v>2023</v>
      </c>
      <c r="F7594" s="32">
        <v>11</v>
      </c>
      <c r="G7594" s="32">
        <v>777.27593049784025</v>
      </c>
    </row>
    <row r="7595" spans="1:7" x14ac:dyDescent="0.25">
      <c r="A7595" s="32">
        <v>2034</v>
      </c>
      <c r="B7595" s="33" t="s">
        <v>23</v>
      </c>
      <c r="C7595" s="33" t="s">
        <v>33</v>
      </c>
      <c r="D7595" s="33" t="s">
        <v>8</v>
      </c>
      <c r="E7595" s="32">
        <v>2024</v>
      </c>
      <c r="F7595" s="32">
        <v>10</v>
      </c>
      <c r="G7595" s="32">
        <v>832.94428848710731</v>
      </c>
    </row>
    <row r="7596" spans="1:7" x14ac:dyDescent="0.25">
      <c r="A7596" s="32">
        <v>2034</v>
      </c>
      <c r="B7596" s="33" t="s">
        <v>23</v>
      </c>
      <c r="C7596" s="33" t="s">
        <v>33</v>
      </c>
      <c r="D7596" s="33" t="s">
        <v>8</v>
      </c>
      <c r="E7596" s="32">
        <v>2025</v>
      </c>
      <c r="F7596" s="32">
        <v>9</v>
      </c>
      <c r="G7596" s="32">
        <v>759.95749579999995</v>
      </c>
    </row>
    <row r="7597" spans="1:7" x14ac:dyDescent="0.25">
      <c r="A7597" s="32">
        <v>2034</v>
      </c>
      <c r="B7597" s="33" t="s">
        <v>23</v>
      </c>
      <c r="C7597" s="33" t="s">
        <v>33</v>
      </c>
      <c r="D7597" s="33" t="s">
        <v>8</v>
      </c>
      <c r="E7597" s="32">
        <v>2026</v>
      </c>
      <c r="F7597" s="32">
        <v>8</v>
      </c>
      <c r="G7597" s="32">
        <v>768.505269</v>
      </c>
    </row>
    <row r="7598" spans="1:7" x14ac:dyDescent="0.25">
      <c r="A7598" s="32">
        <v>2034</v>
      </c>
      <c r="B7598" s="33" t="s">
        <v>23</v>
      </c>
      <c r="C7598" s="33" t="s">
        <v>33</v>
      </c>
      <c r="D7598" s="33" t="s">
        <v>8</v>
      </c>
      <c r="E7598" s="32">
        <v>2027</v>
      </c>
      <c r="F7598" s="32">
        <v>7</v>
      </c>
      <c r="G7598" s="32">
        <v>852.36762659999999</v>
      </c>
    </row>
    <row r="7599" spans="1:7" x14ac:dyDescent="0.25">
      <c r="A7599" s="32">
        <v>2034</v>
      </c>
      <c r="B7599" s="33" t="s">
        <v>23</v>
      </c>
      <c r="C7599" s="33" t="s">
        <v>33</v>
      </c>
      <c r="D7599" s="33" t="s">
        <v>8</v>
      </c>
      <c r="E7599" s="32">
        <v>2028</v>
      </c>
      <c r="F7599" s="32">
        <v>6</v>
      </c>
      <c r="G7599" s="32">
        <v>912.3490030299721</v>
      </c>
    </row>
    <row r="7600" spans="1:7" x14ac:dyDescent="0.25">
      <c r="A7600" s="32">
        <v>2034</v>
      </c>
      <c r="B7600" s="33" t="s">
        <v>23</v>
      </c>
      <c r="C7600" s="33" t="s">
        <v>33</v>
      </c>
      <c r="D7600" s="33" t="s">
        <v>8</v>
      </c>
      <c r="E7600" s="32">
        <v>2029</v>
      </c>
      <c r="F7600" s="32">
        <v>5</v>
      </c>
      <c r="G7600" s="32">
        <v>920.16293629999996</v>
      </c>
    </row>
    <row r="7601" spans="1:7" x14ac:dyDescent="0.25">
      <c r="A7601" s="32">
        <v>2034</v>
      </c>
      <c r="B7601" s="33" t="s">
        <v>23</v>
      </c>
      <c r="C7601" s="33" t="s">
        <v>33</v>
      </c>
      <c r="D7601" s="33" t="s">
        <v>8</v>
      </c>
      <c r="E7601" s="32">
        <v>2030</v>
      </c>
      <c r="F7601" s="32">
        <v>4</v>
      </c>
      <c r="G7601" s="32">
        <v>892.81716540000002</v>
      </c>
    </row>
    <row r="7602" spans="1:7" x14ac:dyDescent="0.25">
      <c r="A7602" s="32">
        <v>2034</v>
      </c>
      <c r="B7602" s="33" t="s">
        <v>23</v>
      </c>
      <c r="C7602" s="33" t="s">
        <v>33</v>
      </c>
      <c r="D7602" s="33" t="s">
        <v>8</v>
      </c>
      <c r="E7602" s="32">
        <v>2031</v>
      </c>
      <c r="F7602" s="32">
        <v>3</v>
      </c>
      <c r="G7602" s="32">
        <v>890.19099159999996</v>
      </c>
    </row>
    <row r="7603" spans="1:7" x14ac:dyDescent="0.25">
      <c r="A7603" s="32">
        <v>2034</v>
      </c>
      <c r="B7603" s="33" t="s">
        <v>23</v>
      </c>
      <c r="C7603" s="33" t="s">
        <v>33</v>
      </c>
      <c r="D7603" s="33" t="s">
        <v>8</v>
      </c>
      <c r="E7603" s="32">
        <v>2032</v>
      </c>
      <c r="F7603" s="32">
        <v>2</v>
      </c>
      <c r="G7603" s="32">
        <v>951.13004739999997</v>
      </c>
    </row>
    <row r="7604" spans="1:7" x14ac:dyDescent="0.25">
      <c r="A7604" s="32">
        <v>2034</v>
      </c>
      <c r="B7604" s="33" t="s">
        <v>23</v>
      </c>
      <c r="C7604" s="33" t="s">
        <v>33</v>
      </c>
      <c r="D7604" s="33" t="s">
        <v>8</v>
      </c>
      <c r="E7604" s="32">
        <v>2033</v>
      </c>
      <c r="F7604" s="32">
        <v>1</v>
      </c>
      <c r="G7604" s="32">
        <v>987.16768650719905</v>
      </c>
    </row>
    <row r="7605" spans="1:7" x14ac:dyDescent="0.25">
      <c r="A7605" s="32">
        <v>2034</v>
      </c>
      <c r="B7605" s="33" t="s">
        <v>23</v>
      </c>
      <c r="C7605" s="33" t="s">
        <v>33</v>
      </c>
      <c r="D7605" s="33" t="s">
        <v>8</v>
      </c>
      <c r="E7605" s="32">
        <v>2034</v>
      </c>
      <c r="F7605" s="32">
        <v>0</v>
      </c>
      <c r="G7605" s="32">
        <v>1000.5053796008</v>
      </c>
    </row>
    <row r="7606" spans="1:7" x14ac:dyDescent="0.25">
      <c r="A7606" s="32">
        <v>2034</v>
      </c>
      <c r="B7606" s="33" t="s">
        <v>23</v>
      </c>
      <c r="C7606" s="33" t="s">
        <v>33</v>
      </c>
      <c r="D7606" s="33" t="s">
        <v>8</v>
      </c>
      <c r="E7606" s="32">
        <v>2035</v>
      </c>
      <c r="F7606" s="32">
        <v>-1</v>
      </c>
      <c r="G7606" s="32">
        <v>317.48589720000001</v>
      </c>
    </row>
    <row r="7607" spans="1:7" x14ac:dyDescent="0.25">
      <c r="A7607" s="32">
        <v>2034</v>
      </c>
      <c r="B7607" s="33" t="s">
        <v>24</v>
      </c>
      <c r="C7607" s="33" t="s">
        <v>33</v>
      </c>
      <c r="D7607" s="33" t="s">
        <v>8</v>
      </c>
      <c r="E7607" s="32">
        <v>2010</v>
      </c>
      <c r="F7607" s="32">
        <v>24</v>
      </c>
      <c r="G7607" s="32">
        <v>53.684468302836244</v>
      </c>
    </row>
    <row r="7608" spans="1:7" x14ac:dyDescent="0.25">
      <c r="A7608" s="32">
        <v>2034</v>
      </c>
      <c r="B7608" s="33" t="s">
        <v>24</v>
      </c>
      <c r="C7608" s="33" t="s">
        <v>33</v>
      </c>
      <c r="D7608" s="33" t="s">
        <v>8</v>
      </c>
      <c r="E7608" s="32">
        <v>2011</v>
      </c>
      <c r="F7608" s="32">
        <v>23</v>
      </c>
      <c r="G7608" s="32">
        <v>80.676580727457804</v>
      </c>
    </row>
    <row r="7609" spans="1:7" x14ac:dyDescent="0.25">
      <c r="A7609" s="32">
        <v>2034</v>
      </c>
      <c r="B7609" s="33" t="s">
        <v>24</v>
      </c>
      <c r="C7609" s="33" t="s">
        <v>33</v>
      </c>
      <c r="D7609" s="33" t="s">
        <v>8</v>
      </c>
      <c r="E7609" s="32">
        <v>2012</v>
      </c>
      <c r="F7609" s="32">
        <v>22</v>
      </c>
      <c r="G7609" s="32">
        <v>108.01836135715652</v>
      </c>
    </row>
    <row r="7610" spans="1:7" x14ac:dyDescent="0.25">
      <c r="A7610" s="32">
        <v>2034</v>
      </c>
      <c r="B7610" s="33" t="s">
        <v>24</v>
      </c>
      <c r="C7610" s="33" t="s">
        <v>33</v>
      </c>
      <c r="D7610" s="33" t="s">
        <v>8</v>
      </c>
      <c r="E7610" s="32">
        <v>2013</v>
      </c>
      <c r="F7610" s="32">
        <v>21</v>
      </c>
      <c r="G7610" s="32">
        <v>139.40956903700717</v>
      </c>
    </row>
    <row r="7611" spans="1:7" x14ac:dyDescent="0.25">
      <c r="A7611" s="32">
        <v>2034</v>
      </c>
      <c r="B7611" s="33" t="s">
        <v>24</v>
      </c>
      <c r="C7611" s="33" t="s">
        <v>33</v>
      </c>
      <c r="D7611" s="33" t="s">
        <v>8</v>
      </c>
      <c r="E7611" s="32">
        <v>2014</v>
      </c>
      <c r="F7611" s="32">
        <v>20</v>
      </c>
      <c r="G7611" s="32">
        <v>185.48103624413255</v>
      </c>
    </row>
    <row r="7612" spans="1:7" x14ac:dyDescent="0.25">
      <c r="A7612" s="32">
        <v>2034</v>
      </c>
      <c r="B7612" s="33" t="s">
        <v>24</v>
      </c>
      <c r="C7612" s="33" t="s">
        <v>33</v>
      </c>
      <c r="D7612" s="33" t="s">
        <v>8</v>
      </c>
      <c r="E7612" s="32">
        <v>2015</v>
      </c>
      <c r="F7612" s="32">
        <v>19</v>
      </c>
      <c r="G7612" s="32">
        <v>234.19446720416209</v>
      </c>
    </row>
    <row r="7613" spans="1:7" x14ac:dyDescent="0.25">
      <c r="A7613" s="32">
        <v>2034</v>
      </c>
      <c r="B7613" s="33" t="s">
        <v>24</v>
      </c>
      <c r="C7613" s="33" t="s">
        <v>33</v>
      </c>
      <c r="D7613" s="33" t="s">
        <v>8</v>
      </c>
      <c r="E7613" s="32">
        <v>2016</v>
      </c>
      <c r="F7613" s="32">
        <v>18</v>
      </c>
      <c r="G7613" s="32">
        <v>284.07580267984872</v>
      </c>
    </row>
    <row r="7614" spans="1:7" x14ac:dyDescent="0.25">
      <c r="A7614" s="32">
        <v>2034</v>
      </c>
      <c r="B7614" s="33" t="s">
        <v>24</v>
      </c>
      <c r="C7614" s="33" t="s">
        <v>33</v>
      </c>
      <c r="D7614" s="33" t="s">
        <v>8</v>
      </c>
      <c r="E7614" s="32">
        <v>2017</v>
      </c>
      <c r="F7614" s="32">
        <v>17</v>
      </c>
      <c r="G7614" s="32">
        <v>341.60486258276165</v>
      </c>
    </row>
    <row r="7615" spans="1:7" x14ac:dyDescent="0.25">
      <c r="A7615" s="32">
        <v>2034</v>
      </c>
      <c r="B7615" s="33" t="s">
        <v>24</v>
      </c>
      <c r="C7615" s="33" t="s">
        <v>33</v>
      </c>
      <c r="D7615" s="33" t="s">
        <v>8</v>
      </c>
      <c r="E7615" s="32">
        <v>2018</v>
      </c>
      <c r="F7615" s="32">
        <v>16</v>
      </c>
      <c r="G7615" s="32">
        <v>386.38215441620855</v>
      </c>
    </row>
    <row r="7616" spans="1:7" x14ac:dyDescent="0.25">
      <c r="A7616" s="32">
        <v>2034</v>
      </c>
      <c r="B7616" s="33" t="s">
        <v>24</v>
      </c>
      <c r="C7616" s="33" t="s">
        <v>33</v>
      </c>
      <c r="D7616" s="33" t="s">
        <v>8</v>
      </c>
      <c r="E7616" s="32">
        <v>2019</v>
      </c>
      <c r="F7616" s="32">
        <v>15</v>
      </c>
      <c r="G7616" s="32">
        <v>425.92387790699956</v>
      </c>
    </row>
    <row r="7617" spans="1:7" x14ac:dyDescent="0.25">
      <c r="A7617" s="32">
        <v>2034</v>
      </c>
      <c r="B7617" s="33" t="s">
        <v>24</v>
      </c>
      <c r="C7617" s="33" t="s">
        <v>33</v>
      </c>
      <c r="D7617" s="33" t="s">
        <v>8</v>
      </c>
      <c r="E7617" s="32">
        <v>2020</v>
      </c>
      <c r="F7617" s="32">
        <v>14</v>
      </c>
      <c r="G7617" s="32">
        <v>474.83486292988027</v>
      </c>
    </row>
    <row r="7618" spans="1:7" x14ac:dyDescent="0.25">
      <c r="A7618" s="32">
        <v>2034</v>
      </c>
      <c r="B7618" s="33" t="s">
        <v>24</v>
      </c>
      <c r="C7618" s="33" t="s">
        <v>33</v>
      </c>
      <c r="D7618" s="33" t="s">
        <v>8</v>
      </c>
      <c r="E7618" s="32">
        <v>2021</v>
      </c>
      <c r="F7618" s="32">
        <v>13</v>
      </c>
      <c r="G7618" s="32">
        <v>515.35036644025945</v>
      </c>
    </row>
    <row r="7619" spans="1:7" x14ac:dyDescent="0.25">
      <c r="A7619" s="32">
        <v>2034</v>
      </c>
      <c r="B7619" s="33" t="s">
        <v>24</v>
      </c>
      <c r="C7619" s="33" t="s">
        <v>33</v>
      </c>
      <c r="D7619" s="33" t="s">
        <v>8</v>
      </c>
      <c r="E7619" s="32">
        <v>2022</v>
      </c>
      <c r="F7619" s="32">
        <v>12</v>
      </c>
      <c r="G7619" s="32">
        <v>551.49756241800594</v>
      </c>
    </row>
    <row r="7620" spans="1:7" x14ac:dyDescent="0.25">
      <c r="A7620" s="32">
        <v>2034</v>
      </c>
      <c r="B7620" s="33" t="s">
        <v>24</v>
      </c>
      <c r="C7620" s="33" t="s">
        <v>33</v>
      </c>
      <c r="D7620" s="33" t="s">
        <v>8</v>
      </c>
      <c r="E7620" s="32">
        <v>2023</v>
      </c>
      <c r="F7620" s="32">
        <v>11</v>
      </c>
      <c r="G7620" s="32">
        <v>586.59377388137489</v>
      </c>
    </row>
    <row r="7621" spans="1:7" x14ac:dyDescent="0.25">
      <c r="A7621" s="32">
        <v>2034</v>
      </c>
      <c r="B7621" s="33" t="s">
        <v>24</v>
      </c>
      <c r="C7621" s="33" t="s">
        <v>33</v>
      </c>
      <c r="D7621" s="33" t="s">
        <v>8</v>
      </c>
      <c r="E7621" s="32">
        <v>2024</v>
      </c>
      <c r="F7621" s="32">
        <v>10</v>
      </c>
      <c r="G7621" s="32">
        <v>625.28036779707531</v>
      </c>
    </row>
    <row r="7622" spans="1:7" x14ac:dyDescent="0.25">
      <c r="A7622" s="32">
        <v>2034</v>
      </c>
      <c r="B7622" s="33" t="s">
        <v>24</v>
      </c>
      <c r="C7622" s="33" t="s">
        <v>33</v>
      </c>
      <c r="D7622" s="33" t="s">
        <v>8</v>
      </c>
      <c r="E7622" s="32">
        <v>2025</v>
      </c>
      <c r="F7622" s="32">
        <v>9</v>
      </c>
      <c r="G7622" s="32">
        <v>647.75443993894919</v>
      </c>
    </row>
    <row r="7623" spans="1:7" x14ac:dyDescent="0.25">
      <c r="A7623" s="32">
        <v>2034</v>
      </c>
      <c r="B7623" s="33" t="s">
        <v>24</v>
      </c>
      <c r="C7623" s="33" t="s">
        <v>33</v>
      </c>
      <c r="D7623" s="33" t="s">
        <v>8</v>
      </c>
      <c r="E7623" s="32">
        <v>2026</v>
      </c>
      <c r="F7623" s="32">
        <v>8</v>
      </c>
      <c r="G7623" s="32">
        <v>666.54698777297926</v>
      </c>
    </row>
    <row r="7624" spans="1:7" x14ac:dyDescent="0.25">
      <c r="A7624" s="32">
        <v>2034</v>
      </c>
      <c r="B7624" s="33" t="s">
        <v>24</v>
      </c>
      <c r="C7624" s="33" t="s">
        <v>33</v>
      </c>
      <c r="D7624" s="33" t="s">
        <v>8</v>
      </c>
      <c r="E7624" s="32">
        <v>2027</v>
      </c>
      <c r="F7624" s="32">
        <v>7</v>
      </c>
      <c r="G7624" s="32">
        <v>676.4267463963705</v>
      </c>
    </row>
    <row r="7625" spans="1:7" x14ac:dyDescent="0.25">
      <c r="A7625" s="32">
        <v>2034</v>
      </c>
      <c r="B7625" s="33" t="s">
        <v>24</v>
      </c>
      <c r="C7625" s="33" t="s">
        <v>33</v>
      </c>
      <c r="D7625" s="33" t="s">
        <v>8</v>
      </c>
      <c r="E7625" s="32">
        <v>2028</v>
      </c>
      <c r="F7625" s="32">
        <v>6</v>
      </c>
      <c r="G7625" s="32">
        <v>688.81688124613572</v>
      </c>
    </row>
    <row r="7626" spans="1:7" x14ac:dyDescent="0.25">
      <c r="A7626" s="32">
        <v>2034</v>
      </c>
      <c r="B7626" s="33" t="s">
        <v>24</v>
      </c>
      <c r="C7626" s="33" t="s">
        <v>33</v>
      </c>
      <c r="D7626" s="33" t="s">
        <v>8</v>
      </c>
      <c r="E7626" s="32">
        <v>2029</v>
      </c>
      <c r="F7626" s="32">
        <v>5</v>
      </c>
      <c r="G7626" s="32">
        <v>701.62188109330634</v>
      </c>
    </row>
    <row r="7627" spans="1:7" x14ac:dyDescent="0.25">
      <c r="A7627" s="32">
        <v>2034</v>
      </c>
      <c r="B7627" s="33" t="s">
        <v>24</v>
      </c>
      <c r="C7627" s="33" t="s">
        <v>33</v>
      </c>
      <c r="D7627" s="33" t="s">
        <v>8</v>
      </c>
      <c r="E7627" s="32">
        <v>2030</v>
      </c>
      <c r="F7627" s="32">
        <v>4</v>
      </c>
      <c r="G7627" s="32">
        <v>713.89645741004074</v>
      </c>
    </row>
    <row r="7628" spans="1:7" x14ac:dyDescent="0.25">
      <c r="A7628" s="32">
        <v>2034</v>
      </c>
      <c r="B7628" s="33" t="s">
        <v>24</v>
      </c>
      <c r="C7628" s="33" t="s">
        <v>33</v>
      </c>
      <c r="D7628" s="33" t="s">
        <v>8</v>
      </c>
      <c r="E7628" s="32">
        <v>2031</v>
      </c>
      <c r="F7628" s="32">
        <v>3</v>
      </c>
      <c r="G7628" s="32">
        <v>728.06430627503107</v>
      </c>
    </row>
    <row r="7629" spans="1:7" x14ac:dyDescent="0.25">
      <c r="A7629" s="32">
        <v>2034</v>
      </c>
      <c r="B7629" s="33" t="s">
        <v>24</v>
      </c>
      <c r="C7629" s="33" t="s">
        <v>33</v>
      </c>
      <c r="D7629" s="33" t="s">
        <v>8</v>
      </c>
      <c r="E7629" s="32">
        <v>2032</v>
      </c>
      <c r="F7629" s="32">
        <v>2</v>
      </c>
      <c r="G7629" s="32">
        <v>742.62764919268454</v>
      </c>
    </row>
    <row r="7630" spans="1:7" x14ac:dyDescent="0.25">
      <c r="A7630" s="32">
        <v>2034</v>
      </c>
      <c r="B7630" s="33" t="s">
        <v>24</v>
      </c>
      <c r="C7630" s="33" t="s">
        <v>33</v>
      </c>
      <c r="D7630" s="33" t="s">
        <v>8</v>
      </c>
      <c r="E7630" s="32">
        <v>2033</v>
      </c>
      <c r="F7630" s="32">
        <v>1</v>
      </c>
      <c r="G7630" s="32">
        <v>776.49082989689998</v>
      </c>
    </row>
    <row r="7631" spans="1:7" x14ac:dyDescent="0.25">
      <c r="A7631" s="32">
        <v>2034</v>
      </c>
      <c r="B7631" s="33" t="s">
        <v>24</v>
      </c>
      <c r="C7631" s="33" t="s">
        <v>33</v>
      </c>
      <c r="D7631" s="33" t="s">
        <v>8</v>
      </c>
      <c r="E7631" s="32">
        <v>2034</v>
      </c>
      <c r="F7631" s="32">
        <v>0</v>
      </c>
      <c r="G7631" s="32">
        <v>791.15704870000002</v>
      </c>
    </row>
    <row r="7632" spans="1:7" x14ac:dyDescent="0.25">
      <c r="A7632" s="32">
        <v>2034</v>
      </c>
      <c r="B7632" s="33" t="s">
        <v>24</v>
      </c>
      <c r="C7632" s="33" t="s">
        <v>33</v>
      </c>
      <c r="D7632" s="33" t="s">
        <v>8</v>
      </c>
      <c r="E7632" s="32">
        <v>2035</v>
      </c>
      <c r="F7632" s="32">
        <v>-1</v>
      </c>
      <c r="G7632" s="32">
        <v>181.55786996629899</v>
      </c>
    </row>
    <row r="7633" spans="1:7" x14ac:dyDescent="0.25">
      <c r="A7633" s="32">
        <v>2034</v>
      </c>
      <c r="B7633" s="33" t="s">
        <v>25</v>
      </c>
      <c r="C7633" s="33" t="s">
        <v>33</v>
      </c>
      <c r="D7633" s="33" t="s">
        <v>8</v>
      </c>
      <c r="E7633" s="32">
        <v>2010</v>
      </c>
      <c r="F7633" s="32">
        <v>24</v>
      </c>
      <c r="G7633" s="32">
        <v>227.43849994393344</v>
      </c>
    </row>
    <row r="7634" spans="1:7" x14ac:dyDescent="0.25">
      <c r="A7634" s="32">
        <v>2034</v>
      </c>
      <c r="B7634" s="33" t="s">
        <v>25</v>
      </c>
      <c r="C7634" s="33" t="s">
        <v>33</v>
      </c>
      <c r="D7634" s="33" t="s">
        <v>8</v>
      </c>
      <c r="E7634" s="32">
        <v>2011</v>
      </c>
      <c r="F7634" s="32">
        <v>23</v>
      </c>
      <c r="G7634" s="32">
        <v>342.06567447691447</v>
      </c>
    </row>
    <row r="7635" spans="1:7" x14ac:dyDescent="0.25">
      <c r="A7635" s="32">
        <v>2034</v>
      </c>
      <c r="B7635" s="33" t="s">
        <v>25</v>
      </c>
      <c r="C7635" s="33" t="s">
        <v>33</v>
      </c>
      <c r="D7635" s="33" t="s">
        <v>8</v>
      </c>
      <c r="E7635" s="32">
        <v>2012</v>
      </c>
      <c r="F7635" s="32">
        <v>22</v>
      </c>
      <c r="G7635" s="32">
        <v>468.99030370565185</v>
      </c>
    </row>
    <row r="7636" spans="1:7" x14ac:dyDescent="0.25">
      <c r="A7636" s="32">
        <v>2034</v>
      </c>
      <c r="B7636" s="33" t="s">
        <v>25</v>
      </c>
      <c r="C7636" s="33" t="s">
        <v>33</v>
      </c>
      <c r="D7636" s="33" t="s">
        <v>8</v>
      </c>
      <c r="E7636" s="32">
        <v>2013</v>
      </c>
      <c r="F7636" s="32">
        <v>21</v>
      </c>
      <c r="G7636" s="32">
        <v>627.99166795991641</v>
      </c>
    </row>
    <row r="7637" spans="1:7" x14ac:dyDescent="0.25">
      <c r="A7637" s="32">
        <v>2034</v>
      </c>
      <c r="B7637" s="33" t="s">
        <v>25</v>
      </c>
      <c r="C7637" s="33" t="s">
        <v>33</v>
      </c>
      <c r="D7637" s="33" t="s">
        <v>8</v>
      </c>
      <c r="E7637" s="32">
        <v>2014</v>
      </c>
      <c r="F7637" s="32">
        <v>20</v>
      </c>
      <c r="G7637" s="32">
        <v>867.21363847296493</v>
      </c>
    </row>
    <row r="7638" spans="1:7" x14ac:dyDescent="0.25">
      <c r="A7638" s="32">
        <v>2034</v>
      </c>
      <c r="B7638" s="33" t="s">
        <v>25</v>
      </c>
      <c r="C7638" s="33" t="s">
        <v>33</v>
      </c>
      <c r="D7638" s="33" t="s">
        <v>8</v>
      </c>
      <c r="E7638" s="32">
        <v>2015</v>
      </c>
      <c r="F7638" s="32">
        <v>19</v>
      </c>
      <c r="G7638" s="32">
        <v>1134.3554620646819</v>
      </c>
    </row>
    <row r="7639" spans="1:7" x14ac:dyDescent="0.25">
      <c r="A7639" s="32">
        <v>2034</v>
      </c>
      <c r="B7639" s="33" t="s">
        <v>25</v>
      </c>
      <c r="C7639" s="33" t="s">
        <v>33</v>
      </c>
      <c r="D7639" s="33" t="s">
        <v>8</v>
      </c>
      <c r="E7639" s="32">
        <v>2016</v>
      </c>
      <c r="F7639" s="32">
        <v>18</v>
      </c>
      <c r="G7639" s="32">
        <v>1401.4977747356661</v>
      </c>
    </row>
    <row r="7640" spans="1:7" x14ac:dyDescent="0.25">
      <c r="A7640" s="32">
        <v>2034</v>
      </c>
      <c r="B7640" s="33" t="s">
        <v>25</v>
      </c>
      <c r="C7640" s="33" t="s">
        <v>33</v>
      </c>
      <c r="D7640" s="33" t="s">
        <v>8</v>
      </c>
      <c r="E7640" s="32">
        <v>2017</v>
      </c>
      <c r="F7640" s="32">
        <v>17</v>
      </c>
      <c r="G7640" s="32">
        <v>1703.9752828882079</v>
      </c>
    </row>
    <row r="7641" spans="1:7" x14ac:dyDescent="0.25">
      <c r="A7641" s="32">
        <v>2034</v>
      </c>
      <c r="B7641" s="33" t="s">
        <v>25</v>
      </c>
      <c r="C7641" s="33" t="s">
        <v>33</v>
      </c>
      <c r="D7641" s="33" t="s">
        <v>8</v>
      </c>
      <c r="E7641" s="32">
        <v>2018</v>
      </c>
      <c r="F7641" s="32">
        <v>16</v>
      </c>
      <c r="G7641" s="32">
        <v>1926.5479054910907</v>
      </c>
    </row>
    <row r="7642" spans="1:7" x14ac:dyDescent="0.25">
      <c r="A7642" s="32">
        <v>2034</v>
      </c>
      <c r="B7642" s="33" t="s">
        <v>25</v>
      </c>
      <c r="C7642" s="33" t="s">
        <v>33</v>
      </c>
      <c r="D7642" s="33" t="s">
        <v>8</v>
      </c>
      <c r="E7642" s="32">
        <v>2019</v>
      </c>
      <c r="F7642" s="32">
        <v>15</v>
      </c>
      <c r="G7642" s="32">
        <v>2102.7307855686495</v>
      </c>
    </row>
    <row r="7643" spans="1:7" x14ac:dyDescent="0.25">
      <c r="A7643" s="32">
        <v>2034</v>
      </c>
      <c r="B7643" s="33" t="s">
        <v>25</v>
      </c>
      <c r="C7643" s="33" t="s">
        <v>33</v>
      </c>
      <c r="D7643" s="33" t="s">
        <v>8</v>
      </c>
      <c r="E7643" s="32">
        <v>2020</v>
      </c>
      <c r="F7643" s="32">
        <v>14</v>
      </c>
      <c r="G7643" s="32">
        <v>2306.5047960552961</v>
      </c>
    </row>
    <row r="7644" spans="1:7" x14ac:dyDescent="0.25">
      <c r="A7644" s="32">
        <v>2034</v>
      </c>
      <c r="B7644" s="33" t="s">
        <v>25</v>
      </c>
      <c r="C7644" s="33" t="s">
        <v>33</v>
      </c>
      <c r="D7644" s="33" t="s">
        <v>8</v>
      </c>
      <c r="E7644" s="32">
        <v>2021</v>
      </c>
      <c r="F7644" s="32">
        <v>13</v>
      </c>
      <c r="G7644" s="32">
        <v>2471.0319855688022</v>
      </c>
    </row>
    <row r="7645" spans="1:7" x14ac:dyDescent="0.25">
      <c r="A7645" s="32">
        <v>2034</v>
      </c>
      <c r="B7645" s="33" t="s">
        <v>25</v>
      </c>
      <c r="C7645" s="33" t="s">
        <v>33</v>
      </c>
      <c r="D7645" s="33" t="s">
        <v>8</v>
      </c>
      <c r="E7645" s="32">
        <v>2022</v>
      </c>
      <c r="F7645" s="32">
        <v>12</v>
      </c>
      <c r="G7645" s="32">
        <v>2613.0577312765249</v>
      </c>
    </row>
    <row r="7646" spans="1:7" x14ac:dyDescent="0.25">
      <c r="A7646" s="32">
        <v>2034</v>
      </c>
      <c r="B7646" s="33" t="s">
        <v>25</v>
      </c>
      <c r="C7646" s="33" t="s">
        <v>33</v>
      </c>
      <c r="D7646" s="33" t="s">
        <v>8</v>
      </c>
      <c r="E7646" s="32">
        <v>2023</v>
      </c>
      <c r="F7646" s="32">
        <v>11</v>
      </c>
      <c r="G7646" s="32">
        <v>2752.8206345886433</v>
      </c>
    </row>
    <row r="7647" spans="1:7" x14ac:dyDescent="0.25">
      <c r="A7647" s="32">
        <v>2034</v>
      </c>
      <c r="B7647" s="33" t="s">
        <v>25</v>
      </c>
      <c r="C7647" s="33" t="s">
        <v>33</v>
      </c>
      <c r="D7647" s="33" t="s">
        <v>8</v>
      </c>
      <c r="E7647" s="32">
        <v>2024</v>
      </c>
      <c r="F7647" s="32">
        <v>10</v>
      </c>
      <c r="G7647" s="32">
        <v>2911.0382883781563</v>
      </c>
    </row>
    <row r="7648" spans="1:7" x14ac:dyDescent="0.25">
      <c r="A7648" s="32">
        <v>2034</v>
      </c>
      <c r="B7648" s="33" t="s">
        <v>25</v>
      </c>
      <c r="C7648" s="33" t="s">
        <v>33</v>
      </c>
      <c r="D7648" s="33" t="s">
        <v>8</v>
      </c>
      <c r="E7648" s="32">
        <v>2025</v>
      </c>
      <c r="F7648" s="32">
        <v>9</v>
      </c>
      <c r="G7648" s="32">
        <v>2991.6019224088868</v>
      </c>
    </row>
    <row r="7649" spans="1:7" x14ac:dyDescent="0.25">
      <c r="A7649" s="32">
        <v>2034</v>
      </c>
      <c r="B7649" s="33" t="s">
        <v>25</v>
      </c>
      <c r="C7649" s="33" t="s">
        <v>33</v>
      </c>
      <c r="D7649" s="33" t="s">
        <v>8</v>
      </c>
      <c r="E7649" s="32">
        <v>2026</v>
      </c>
      <c r="F7649" s="32">
        <v>8</v>
      </c>
      <c r="G7649" s="32">
        <v>3060.0156551275581</v>
      </c>
    </row>
    <row r="7650" spans="1:7" x14ac:dyDescent="0.25">
      <c r="A7650" s="32">
        <v>2034</v>
      </c>
      <c r="B7650" s="33" t="s">
        <v>25</v>
      </c>
      <c r="C7650" s="33" t="s">
        <v>33</v>
      </c>
      <c r="D7650" s="33" t="s">
        <v>8</v>
      </c>
      <c r="E7650" s="32">
        <v>2027</v>
      </c>
      <c r="F7650" s="32">
        <v>7</v>
      </c>
      <c r="G7650" s="32">
        <v>3091.1344634414245</v>
      </c>
    </row>
    <row r="7651" spans="1:7" x14ac:dyDescent="0.25">
      <c r="A7651" s="32">
        <v>2034</v>
      </c>
      <c r="B7651" s="33" t="s">
        <v>25</v>
      </c>
      <c r="C7651" s="33" t="s">
        <v>33</v>
      </c>
      <c r="D7651" s="33" t="s">
        <v>8</v>
      </c>
      <c r="E7651" s="32">
        <v>2028</v>
      </c>
      <c r="F7651" s="32">
        <v>6</v>
      </c>
      <c r="G7651" s="32">
        <v>3135.1881232799847</v>
      </c>
    </row>
    <row r="7652" spans="1:7" x14ac:dyDescent="0.25">
      <c r="A7652" s="32">
        <v>2034</v>
      </c>
      <c r="B7652" s="33" t="s">
        <v>25</v>
      </c>
      <c r="C7652" s="33" t="s">
        <v>33</v>
      </c>
      <c r="D7652" s="33" t="s">
        <v>8</v>
      </c>
      <c r="E7652" s="32">
        <v>2029</v>
      </c>
      <c r="F7652" s="32">
        <v>5</v>
      </c>
      <c r="G7652" s="32">
        <v>3179.7397796083228</v>
      </c>
    </row>
    <row r="7653" spans="1:7" x14ac:dyDescent="0.25">
      <c r="A7653" s="32">
        <v>2034</v>
      </c>
      <c r="B7653" s="33" t="s">
        <v>25</v>
      </c>
      <c r="C7653" s="33" t="s">
        <v>33</v>
      </c>
      <c r="D7653" s="33" t="s">
        <v>8</v>
      </c>
      <c r="E7653" s="32">
        <v>2030</v>
      </c>
      <c r="F7653" s="32">
        <v>4</v>
      </c>
      <c r="G7653" s="32">
        <v>3225.5765511352351</v>
      </c>
    </row>
    <row r="7654" spans="1:7" x14ac:dyDescent="0.25">
      <c r="A7654" s="32">
        <v>2034</v>
      </c>
      <c r="B7654" s="33" t="s">
        <v>25</v>
      </c>
      <c r="C7654" s="33" t="s">
        <v>33</v>
      </c>
      <c r="D7654" s="33" t="s">
        <v>8</v>
      </c>
      <c r="E7654" s="32">
        <v>2031</v>
      </c>
      <c r="F7654" s="32">
        <v>3</v>
      </c>
      <c r="G7654" s="32">
        <v>3277.6297369669996</v>
      </c>
    </row>
    <row r="7655" spans="1:7" x14ac:dyDescent="0.25">
      <c r="A7655" s="32">
        <v>2034</v>
      </c>
      <c r="B7655" s="33" t="s">
        <v>25</v>
      </c>
      <c r="C7655" s="33" t="s">
        <v>33</v>
      </c>
      <c r="D7655" s="33" t="s">
        <v>8</v>
      </c>
      <c r="E7655" s="32">
        <v>2032</v>
      </c>
      <c r="F7655" s="32">
        <v>2</v>
      </c>
      <c r="G7655" s="32">
        <v>2854.2674000000002</v>
      </c>
    </row>
    <row r="7656" spans="1:7" x14ac:dyDescent="0.25">
      <c r="A7656" s="32">
        <v>2034</v>
      </c>
      <c r="B7656" s="33" t="s">
        <v>25</v>
      </c>
      <c r="C7656" s="33" t="s">
        <v>33</v>
      </c>
      <c r="D7656" s="33" t="s">
        <v>8</v>
      </c>
      <c r="E7656" s="32">
        <v>2033</v>
      </c>
      <c r="F7656" s="32">
        <v>1</v>
      </c>
      <c r="G7656" s="32">
        <v>3226.9651279999998</v>
      </c>
    </row>
    <row r="7657" spans="1:7" x14ac:dyDescent="0.25">
      <c r="A7657" s="32">
        <v>2034</v>
      </c>
      <c r="B7657" s="33" t="s">
        <v>25</v>
      </c>
      <c r="C7657" s="33" t="s">
        <v>33</v>
      </c>
      <c r="D7657" s="33" t="s">
        <v>8</v>
      </c>
      <c r="E7657" s="32">
        <v>2034</v>
      </c>
      <c r="F7657" s="32">
        <v>0</v>
      </c>
      <c r="G7657" s="32">
        <v>3551.8095800000001</v>
      </c>
    </row>
    <row r="7658" spans="1:7" x14ac:dyDescent="0.25">
      <c r="A7658" s="32">
        <v>2034</v>
      </c>
      <c r="B7658" s="33" t="s">
        <v>25</v>
      </c>
      <c r="C7658" s="33" t="s">
        <v>33</v>
      </c>
      <c r="D7658" s="33" t="s">
        <v>8</v>
      </c>
      <c r="E7658" s="32">
        <v>2035</v>
      </c>
      <c r="F7658" s="32">
        <v>-1</v>
      </c>
      <c r="G7658" s="32">
        <v>1738.0308157167001</v>
      </c>
    </row>
    <row r="7659" spans="1:7" x14ac:dyDescent="0.25">
      <c r="A7659" s="32">
        <v>2034</v>
      </c>
      <c r="B7659" s="33" t="s">
        <v>26</v>
      </c>
      <c r="C7659" s="33" t="s">
        <v>33</v>
      </c>
      <c r="D7659" s="33" t="s">
        <v>8</v>
      </c>
      <c r="E7659" s="32">
        <v>2010</v>
      </c>
      <c r="F7659" s="32">
        <v>24</v>
      </c>
      <c r="G7659" s="32">
        <v>30.957919140075834</v>
      </c>
    </row>
    <row r="7660" spans="1:7" x14ac:dyDescent="0.25">
      <c r="A7660" s="32">
        <v>2034</v>
      </c>
      <c r="B7660" s="33" t="s">
        <v>26</v>
      </c>
      <c r="C7660" s="33" t="s">
        <v>33</v>
      </c>
      <c r="D7660" s="33" t="s">
        <v>8</v>
      </c>
      <c r="E7660" s="32">
        <v>2011</v>
      </c>
      <c r="F7660" s="32">
        <v>23</v>
      </c>
      <c r="G7660" s="32">
        <v>49.548706317912057</v>
      </c>
    </row>
    <row r="7661" spans="1:7" x14ac:dyDescent="0.25">
      <c r="A7661" s="32">
        <v>2034</v>
      </c>
      <c r="B7661" s="33" t="s">
        <v>26</v>
      </c>
      <c r="C7661" s="33" t="s">
        <v>33</v>
      </c>
      <c r="D7661" s="33" t="s">
        <v>8</v>
      </c>
      <c r="E7661" s="32">
        <v>2012</v>
      </c>
      <c r="F7661" s="32">
        <v>22</v>
      </c>
      <c r="G7661" s="32">
        <v>70.517878796063115</v>
      </c>
    </row>
    <row r="7662" spans="1:7" x14ac:dyDescent="0.25">
      <c r="A7662" s="32">
        <v>2034</v>
      </c>
      <c r="B7662" s="33" t="s">
        <v>26</v>
      </c>
      <c r="C7662" s="33" t="s">
        <v>33</v>
      </c>
      <c r="D7662" s="33" t="s">
        <v>8</v>
      </c>
      <c r="E7662" s="32">
        <v>2013</v>
      </c>
      <c r="F7662" s="32">
        <v>21</v>
      </c>
      <c r="G7662" s="32">
        <v>97.540064873594758</v>
      </c>
    </row>
    <row r="7663" spans="1:7" x14ac:dyDescent="0.25">
      <c r="A7663" s="32">
        <v>2034</v>
      </c>
      <c r="B7663" s="33" t="s">
        <v>26</v>
      </c>
      <c r="C7663" s="33" t="s">
        <v>33</v>
      </c>
      <c r="D7663" s="33" t="s">
        <v>8</v>
      </c>
      <c r="E7663" s="32">
        <v>2014</v>
      </c>
      <c r="F7663" s="32">
        <v>20</v>
      </c>
      <c r="G7663" s="32">
        <v>138.86306124929399</v>
      </c>
    </row>
    <row r="7664" spans="1:7" x14ac:dyDescent="0.25">
      <c r="A7664" s="32">
        <v>2034</v>
      </c>
      <c r="B7664" s="33" t="s">
        <v>26</v>
      </c>
      <c r="C7664" s="33" t="s">
        <v>33</v>
      </c>
      <c r="D7664" s="33" t="s">
        <v>8</v>
      </c>
      <c r="E7664" s="32">
        <v>2015</v>
      </c>
      <c r="F7664" s="32">
        <v>19</v>
      </c>
      <c r="G7664" s="32">
        <v>187.35845556766873</v>
      </c>
    </row>
    <row r="7665" spans="1:7" x14ac:dyDescent="0.25">
      <c r="A7665" s="32">
        <v>2034</v>
      </c>
      <c r="B7665" s="33" t="s">
        <v>26</v>
      </c>
      <c r="C7665" s="33" t="s">
        <v>33</v>
      </c>
      <c r="D7665" s="33" t="s">
        <v>8</v>
      </c>
      <c r="E7665" s="32">
        <v>2016</v>
      </c>
      <c r="F7665" s="32">
        <v>18</v>
      </c>
      <c r="G7665" s="32">
        <v>238.90328101967501</v>
      </c>
    </row>
    <row r="7666" spans="1:7" x14ac:dyDescent="0.25">
      <c r="A7666" s="32">
        <v>2034</v>
      </c>
      <c r="B7666" s="33" t="s">
        <v>26</v>
      </c>
      <c r="C7666" s="33" t="s">
        <v>33</v>
      </c>
      <c r="D7666" s="33" t="s">
        <v>8</v>
      </c>
      <c r="E7666" s="32">
        <v>2017</v>
      </c>
      <c r="F7666" s="32">
        <v>17</v>
      </c>
      <c r="G7666" s="32">
        <v>300.31844982347206</v>
      </c>
    </row>
    <row r="7667" spans="1:7" x14ac:dyDescent="0.25">
      <c r="A7667" s="32">
        <v>2034</v>
      </c>
      <c r="B7667" s="33" t="s">
        <v>26</v>
      </c>
      <c r="C7667" s="33" t="s">
        <v>33</v>
      </c>
      <c r="D7667" s="33" t="s">
        <v>8</v>
      </c>
      <c r="E7667" s="32">
        <v>2018</v>
      </c>
      <c r="F7667" s="32">
        <v>16</v>
      </c>
      <c r="G7667" s="32">
        <v>336.25209790835294</v>
      </c>
    </row>
    <row r="7668" spans="1:7" x14ac:dyDescent="0.25">
      <c r="A7668" s="32">
        <v>2034</v>
      </c>
      <c r="B7668" s="33" t="s">
        <v>26</v>
      </c>
      <c r="C7668" s="33" t="s">
        <v>33</v>
      </c>
      <c r="D7668" s="33" t="s">
        <v>8</v>
      </c>
      <c r="E7668" s="32">
        <v>2019</v>
      </c>
      <c r="F7668" s="32">
        <v>15</v>
      </c>
      <c r="G7668" s="32">
        <v>364.98649133687195</v>
      </c>
    </row>
    <row r="7669" spans="1:7" x14ac:dyDescent="0.25">
      <c r="A7669" s="32">
        <v>2034</v>
      </c>
      <c r="B7669" s="33" t="s">
        <v>26</v>
      </c>
      <c r="C7669" s="33" t="s">
        <v>33</v>
      </c>
      <c r="D7669" s="33" t="s">
        <v>8</v>
      </c>
      <c r="E7669" s="32">
        <v>2020</v>
      </c>
      <c r="F7669" s="32">
        <v>14</v>
      </c>
      <c r="G7669" s="32">
        <v>400.06422040819245</v>
      </c>
    </row>
    <row r="7670" spans="1:7" x14ac:dyDescent="0.25">
      <c r="A7670" s="32">
        <v>2034</v>
      </c>
      <c r="B7670" s="33" t="s">
        <v>26</v>
      </c>
      <c r="C7670" s="33" t="s">
        <v>33</v>
      </c>
      <c r="D7670" s="33" t="s">
        <v>8</v>
      </c>
      <c r="E7670" s="32">
        <v>2021</v>
      </c>
      <c r="F7670" s="32">
        <v>13</v>
      </c>
      <c r="G7670" s="32">
        <v>428.60506974208096</v>
      </c>
    </row>
    <row r="7671" spans="1:7" x14ac:dyDescent="0.25">
      <c r="A7671" s="32">
        <v>2034</v>
      </c>
      <c r="B7671" s="33" t="s">
        <v>26</v>
      </c>
      <c r="C7671" s="33" t="s">
        <v>33</v>
      </c>
      <c r="D7671" s="33" t="s">
        <v>8</v>
      </c>
      <c r="E7671" s="32">
        <v>2022</v>
      </c>
      <c r="F7671" s="32">
        <v>12</v>
      </c>
      <c r="G7671" s="32">
        <v>454.38564636704854</v>
      </c>
    </row>
    <row r="7672" spans="1:7" x14ac:dyDescent="0.25">
      <c r="A7672" s="32">
        <v>2034</v>
      </c>
      <c r="B7672" s="33" t="s">
        <v>26</v>
      </c>
      <c r="C7672" s="33" t="s">
        <v>33</v>
      </c>
      <c r="D7672" s="33" t="s">
        <v>8</v>
      </c>
      <c r="E7672" s="32">
        <v>2023</v>
      </c>
      <c r="F7672" s="32">
        <v>11</v>
      </c>
      <c r="G7672" s="32">
        <v>480.67948063800839</v>
      </c>
    </row>
    <row r="7673" spans="1:7" x14ac:dyDescent="0.25">
      <c r="A7673" s="32">
        <v>2034</v>
      </c>
      <c r="B7673" s="33" t="s">
        <v>26</v>
      </c>
      <c r="C7673" s="33" t="s">
        <v>33</v>
      </c>
      <c r="D7673" s="33" t="s">
        <v>8</v>
      </c>
      <c r="E7673" s="32">
        <v>2024</v>
      </c>
      <c r="F7673" s="32">
        <v>10</v>
      </c>
      <c r="G7673" s="32">
        <v>511.33498403557263</v>
      </c>
    </row>
    <row r="7674" spans="1:7" x14ac:dyDescent="0.25">
      <c r="A7674" s="32">
        <v>2034</v>
      </c>
      <c r="B7674" s="33" t="s">
        <v>26</v>
      </c>
      <c r="C7674" s="33" t="s">
        <v>33</v>
      </c>
      <c r="D7674" s="33" t="s">
        <v>8</v>
      </c>
      <c r="E7674" s="32">
        <v>2025</v>
      </c>
      <c r="F7674" s="32">
        <v>9</v>
      </c>
      <c r="G7674" s="32">
        <v>528.82889238828977</v>
      </c>
    </row>
    <row r="7675" spans="1:7" x14ac:dyDescent="0.25">
      <c r="A7675" s="32">
        <v>2034</v>
      </c>
      <c r="B7675" s="33" t="s">
        <v>26</v>
      </c>
      <c r="C7675" s="33" t="s">
        <v>33</v>
      </c>
      <c r="D7675" s="33" t="s">
        <v>8</v>
      </c>
      <c r="E7675" s="32">
        <v>2026</v>
      </c>
      <c r="F7675" s="32">
        <v>8</v>
      </c>
      <c r="G7675" s="32">
        <v>543.92954992884438</v>
      </c>
    </row>
    <row r="7676" spans="1:7" x14ac:dyDescent="0.25">
      <c r="A7676" s="32">
        <v>2034</v>
      </c>
      <c r="B7676" s="33" t="s">
        <v>26</v>
      </c>
      <c r="C7676" s="33" t="s">
        <v>33</v>
      </c>
      <c r="D7676" s="33" t="s">
        <v>8</v>
      </c>
      <c r="E7676" s="32">
        <v>2027</v>
      </c>
      <c r="F7676" s="32">
        <v>7</v>
      </c>
      <c r="G7676" s="32">
        <v>550.15641376135113</v>
      </c>
    </row>
    <row r="7677" spans="1:7" x14ac:dyDescent="0.25">
      <c r="A7677" s="32">
        <v>2034</v>
      </c>
      <c r="B7677" s="33" t="s">
        <v>26</v>
      </c>
      <c r="C7677" s="33" t="s">
        <v>33</v>
      </c>
      <c r="D7677" s="33" t="s">
        <v>8</v>
      </c>
      <c r="E7677" s="32">
        <v>2028</v>
      </c>
      <c r="F7677" s="32">
        <v>6</v>
      </c>
      <c r="G7677" s="32">
        <v>559.51598580743712</v>
      </c>
    </row>
    <row r="7678" spans="1:7" x14ac:dyDescent="0.25">
      <c r="A7678" s="32">
        <v>2034</v>
      </c>
      <c r="B7678" s="33" t="s">
        <v>26</v>
      </c>
      <c r="C7678" s="33" t="s">
        <v>33</v>
      </c>
      <c r="D7678" s="33" t="s">
        <v>8</v>
      </c>
      <c r="E7678" s="32">
        <v>2029</v>
      </c>
      <c r="F7678" s="32">
        <v>5</v>
      </c>
      <c r="G7678" s="32">
        <v>568.15049263701655</v>
      </c>
    </row>
    <row r="7679" spans="1:7" x14ac:dyDescent="0.25">
      <c r="A7679" s="32">
        <v>2034</v>
      </c>
      <c r="B7679" s="33" t="s">
        <v>26</v>
      </c>
      <c r="C7679" s="33" t="s">
        <v>33</v>
      </c>
      <c r="D7679" s="33" t="s">
        <v>8</v>
      </c>
      <c r="E7679" s="32">
        <v>2030</v>
      </c>
      <c r="F7679" s="32">
        <v>4</v>
      </c>
      <c r="G7679" s="32">
        <v>576.34387755058265</v>
      </c>
    </row>
    <row r="7680" spans="1:7" x14ac:dyDescent="0.25">
      <c r="A7680" s="32">
        <v>2034</v>
      </c>
      <c r="B7680" s="33" t="s">
        <v>26</v>
      </c>
      <c r="C7680" s="33" t="s">
        <v>33</v>
      </c>
      <c r="D7680" s="33" t="s">
        <v>8</v>
      </c>
      <c r="E7680" s="32">
        <v>2031</v>
      </c>
      <c r="F7680" s="32">
        <v>3</v>
      </c>
      <c r="G7680" s="32">
        <v>584.29458358135003</v>
      </c>
    </row>
    <row r="7681" spans="1:7" x14ac:dyDescent="0.25">
      <c r="A7681" s="32">
        <v>2034</v>
      </c>
      <c r="B7681" s="33" t="s">
        <v>26</v>
      </c>
      <c r="C7681" s="33" t="s">
        <v>33</v>
      </c>
      <c r="D7681" s="33" t="s">
        <v>8</v>
      </c>
      <c r="E7681" s="32">
        <v>2032</v>
      </c>
      <c r="F7681" s="32">
        <v>2</v>
      </c>
      <c r="G7681" s="32">
        <v>503.24882919999999</v>
      </c>
    </row>
    <row r="7682" spans="1:7" x14ac:dyDescent="0.25">
      <c r="A7682" s="32">
        <v>2034</v>
      </c>
      <c r="B7682" s="33" t="s">
        <v>26</v>
      </c>
      <c r="C7682" s="33" t="s">
        <v>33</v>
      </c>
      <c r="D7682" s="33" t="s">
        <v>8</v>
      </c>
      <c r="E7682" s="32">
        <v>2033</v>
      </c>
      <c r="F7682" s="32">
        <v>1</v>
      </c>
      <c r="G7682" s="32">
        <v>568.82219399999997</v>
      </c>
    </row>
    <row r="7683" spans="1:7" x14ac:dyDescent="0.25">
      <c r="A7683" s="32">
        <v>2034</v>
      </c>
      <c r="B7683" s="33" t="s">
        <v>26</v>
      </c>
      <c r="C7683" s="33" t="s">
        <v>33</v>
      </c>
      <c r="D7683" s="33" t="s">
        <v>8</v>
      </c>
      <c r="E7683" s="32">
        <v>2034</v>
      </c>
      <c r="F7683" s="32">
        <v>0</v>
      </c>
      <c r="G7683" s="32">
        <v>625.27447446769997</v>
      </c>
    </row>
    <row r="7684" spans="1:7" x14ac:dyDescent="0.25">
      <c r="A7684" s="32">
        <v>2034</v>
      </c>
      <c r="B7684" s="33" t="s">
        <v>26</v>
      </c>
      <c r="C7684" s="33" t="s">
        <v>33</v>
      </c>
      <c r="D7684" s="33" t="s">
        <v>8</v>
      </c>
      <c r="E7684" s="32">
        <v>2035</v>
      </c>
      <c r="F7684" s="32">
        <v>-1</v>
      </c>
      <c r="G7684" s="32">
        <v>305.88285738369899</v>
      </c>
    </row>
    <row r="7685" spans="1:7" x14ac:dyDescent="0.25">
      <c r="A7685" s="32">
        <v>2034</v>
      </c>
      <c r="B7685" s="33" t="s">
        <v>27</v>
      </c>
      <c r="C7685" s="33" t="s">
        <v>33</v>
      </c>
      <c r="D7685" s="33" t="s">
        <v>8</v>
      </c>
      <c r="E7685" s="32">
        <v>2010</v>
      </c>
      <c r="F7685" s="32">
        <v>24</v>
      </c>
      <c r="G7685" s="32">
        <v>8.1391963498348687</v>
      </c>
    </row>
    <row r="7686" spans="1:7" x14ac:dyDescent="0.25">
      <c r="A7686" s="32">
        <v>2034</v>
      </c>
      <c r="B7686" s="33" t="s">
        <v>27</v>
      </c>
      <c r="C7686" s="33" t="s">
        <v>33</v>
      </c>
      <c r="D7686" s="33" t="s">
        <v>8</v>
      </c>
      <c r="E7686" s="32">
        <v>2011</v>
      </c>
      <c r="F7686" s="32">
        <v>23</v>
      </c>
      <c r="G7686" s="32">
        <v>2.2721508840000002</v>
      </c>
    </row>
    <row r="7687" spans="1:7" x14ac:dyDescent="0.25">
      <c r="A7687" s="32">
        <v>2034</v>
      </c>
      <c r="B7687" s="33" t="s">
        <v>27</v>
      </c>
      <c r="C7687" s="33" t="s">
        <v>33</v>
      </c>
      <c r="D7687" s="33" t="s">
        <v>8</v>
      </c>
      <c r="E7687" s="32">
        <v>2012</v>
      </c>
      <c r="F7687" s="32">
        <v>22</v>
      </c>
      <c r="G7687" s="32">
        <v>4.1275146009999997</v>
      </c>
    </row>
    <row r="7688" spans="1:7" x14ac:dyDescent="0.25">
      <c r="A7688" s="32">
        <v>2034</v>
      </c>
      <c r="B7688" s="33" t="s">
        <v>27</v>
      </c>
      <c r="C7688" s="33" t="s">
        <v>33</v>
      </c>
      <c r="D7688" s="33" t="s">
        <v>8</v>
      </c>
      <c r="E7688" s="32">
        <v>2013</v>
      </c>
      <c r="F7688" s="32">
        <v>21</v>
      </c>
      <c r="G7688" s="32">
        <v>21.403055470000002</v>
      </c>
    </row>
    <row r="7689" spans="1:7" x14ac:dyDescent="0.25">
      <c r="A7689" s="32">
        <v>2034</v>
      </c>
      <c r="B7689" s="33" t="s">
        <v>27</v>
      </c>
      <c r="C7689" s="33" t="s">
        <v>33</v>
      </c>
      <c r="D7689" s="33" t="s">
        <v>8</v>
      </c>
      <c r="E7689" s="32">
        <v>2014</v>
      </c>
      <c r="F7689" s="32">
        <v>20</v>
      </c>
      <c r="G7689" s="32">
        <v>25.667646019999999</v>
      </c>
    </row>
    <row r="7690" spans="1:7" x14ac:dyDescent="0.25">
      <c r="A7690" s="32">
        <v>2034</v>
      </c>
      <c r="B7690" s="33" t="s">
        <v>27</v>
      </c>
      <c r="C7690" s="33" t="s">
        <v>33</v>
      </c>
      <c r="D7690" s="33" t="s">
        <v>8</v>
      </c>
      <c r="E7690" s="32">
        <v>2015</v>
      </c>
      <c r="F7690" s="32">
        <v>19</v>
      </c>
      <c r="G7690" s="32">
        <v>29.369130380000001</v>
      </c>
    </row>
    <row r="7691" spans="1:7" x14ac:dyDescent="0.25">
      <c r="A7691" s="32">
        <v>2034</v>
      </c>
      <c r="B7691" s="33" t="s">
        <v>27</v>
      </c>
      <c r="C7691" s="33" t="s">
        <v>33</v>
      </c>
      <c r="D7691" s="33" t="s">
        <v>8</v>
      </c>
      <c r="E7691" s="32">
        <v>2016</v>
      </c>
      <c r="F7691" s="32">
        <v>18</v>
      </c>
      <c r="G7691" s="32">
        <v>34.640140359999997</v>
      </c>
    </row>
    <row r="7692" spans="1:7" x14ac:dyDescent="0.25">
      <c r="A7692" s="32">
        <v>2034</v>
      </c>
      <c r="B7692" s="33" t="s">
        <v>27</v>
      </c>
      <c r="C7692" s="33" t="s">
        <v>33</v>
      </c>
      <c r="D7692" s="33" t="s">
        <v>8</v>
      </c>
      <c r="E7692" s="32">
        <v>2017</v>
      </c>
      <c r="F7692" s="32">
        <v>17</v>
      </c>
      <c r="G7692" s="32">
        <v>47.815581809999998</v>
      </c>
    </row>
    <row r="7693" spans="1:7" x14ac:dyDescent="0.25">
      <c r="A7693" s="32">
        <v>2034</v>
      </c>
      <c r="B7693" s="33" t="s">
        <v>27</v>
      </c>
      <c r="C7693" s="33" t="s">
        <v>33</v>
      </c>
      <c r="D7693" s="33" t="s">
        <v>8</v>
      </c>
      <c r="E7693" s="32">
        <v>2018</v>
      </c>
      <c r="F7693" s="32">
        <v>16</v>
      </c>
      <c r="G7693" s="32">
        <v>60.988019632465004</v>
      </c>
    </row>
    <row r="7694" spans="1:7" x14ac:dyDescent="0.25">
      <c r="A7694" s="32">
        <v>2034</v>
      </c>
      <c r="B7694" s="33" t="s">
        <v>27</v>
      </c>
      <c r="C7694" s="33" t="s">
        <v>33</v>
      </c>
      <c r="D7694" s="33" t="s">
        <v>8</v>
      </c>
      <c r="E7694" s="32">
        <v>2019</v>
      </c>
      <c r="F7694" s="32">
        <v>15</v>
      </c>
      <c r="G7694" s="32">
        <v>66.681795005562165</v>
      </c>
    </row>
    <row r="7695" spans="1:7" x14ac:dyDescent="0.25">
      <c r="A7695" s="32">
        <v>2034</v>
      </c>
      <c r="B7695" s="33" t="s">
        <v>27</v>
      </c>
      <c r="C7695" s="33" t="s">
        <v>33</v>
      </c>
      <c r="D7695" s="33" t="s">
        <v>8</v>
      </c>
      <c r="E7695" s="32">
        <v>2020</v>
      </c>
      <c r="F7695" s="32">
        <v>14</v>
      </c>
      <c r="G7695" s="32">
        <v>73.831946346217435</v>
      </c>
    </row>
    <row r="7696" spans="1:7" x14ac:dyDescent="0.25">
      <c r="A7696" s="32">
        <v>2034</v>
      </c>
      <c r="B7696" s="33" t="s">
        <v>27</v>
      </c>
      <c r="C7696" s="33" t="s">
        <v>33</v>
      </c>
      <c r="D7696" s="33" t="s">
        <v>8</v>
      </c>
      <c r="E7696" s="32">
        <v>2021</v>
      </c>
      <c r="F7696" s="32">
        <v>13</v>
      </c>
      <c r="G7696" s="32">
        <v>78.480590280000001</v>
      </c>
    </row>
    <row r="7697" spans="1:7" x14ac:dyDescent="0.25">
      <c r="A7697" s="32">
        <v>2034</v>
      </c>
      <c r="B7697" s="33" t="s">
        <v>27</v>
      </c>
      <c r="C7697" s="33" t="s">
        <v>33</v>
      </c>
      <c r="D7697" s="33" t="s">
        <v>8</v>
      </c>
      <c r="E7697" s="32">
        <v>2022</v>
      </c>
      <c r="F7697" s="32">
        <v>12</v>
      </c>
      <c r="G7697" s="32">
        <v>80.484238509999997</v>
      </c>
    </row>
    <row r="7698" spans="1:7" x14ac:dyDescent="0.25">
      <c r="A7698" s="32">
        <v>2034</v>
      </c>
      <c r="B7698" s="33" t="s">
        <v>27</v>
      </c>
      <c r="C7698" s="33" t="s">
        <v>33</v>
      </c>
      <c r="D7698" s="33" t="s">
        <v>8</v>
      </c>
      <c r="E7698" s="32">
        <v>2023</v>
      </c>
      <c r="F7698" s="32">
        <v>11</v>
      </c>
      <c r="G7698" s="32">
        <v>81.232098030000003</v>
      </c>
    </row>
    <row r="7699" spans="1:7" x14ac:dyDescent="0.25">
      <c r="A7699" s="32">
        <v>2034</v>
      </c>
      <c r="B7699" s="33" t="s">
        <v>27</v>
      </c>
      <c r="C7699" s="33" t="s">
        <v>33</v>
      </c>
      <c r="D7699" s="33" t="s">
        <v>8</v>
      </c>
      <c r="E7699" s="32">
        <v>2024</v>
      </c>
      <c r="F7699" s="32">
        <v>10</v>
      </c>
      <c r="G7699" s="32">
        <v>85.572508420000005</v>
      </c>
    </row>
    <row r="7700" spans="1:7" x14ac:dyDescent="0.25">
      <c r="A7700" s="32">
        <v>2034</v>
      </c>
      <c r="B7700" s="33" t="s">
        <v>27</v>
      </c>
      <c r="C7700" s="33" t="s">
        <v>33</v>
      </c>
      <c r="D7700" s="33" t="s">
        <v>8</v>
      </c>
      <c r="E7700" s="32">
        <v>2025</v>
      </c>
      <c r="F7700" s="32">
        <v>9</v>
      </c>
      <c r="G7700" s="32">
        <v>100.72725175370483</v>
      </c>
    </row>
    <row r="7701" spans="1:7" x14ac:dyDescent="0.25">
      <c r="A7701" s="32">
        <v>2034</v>
      </c>
      <c r="B7701" s="33" t="s">
        <v>27</v>
      </c>
      <c r="C7701" s="33" t="s">
        <v>33</v>
      </c>
      <c r="D7701" s="33" t="s">
        <v>8</v>
      </c>
      <c r="E7701" s="32">
        <v>2026</v>
      </c>
      <c r="F7701" s="32">
        <v>8</v>
      </c>
      <c r="G7701" s="32">
        <v>103.52844468777712</v>
      </c>
    </row>
    <row r="7702" spans="1:7" x14ac:dyDescent="0.25">
      <c r="A7702" s="32">
        <v>2034</v>
      </c>
      <c r="B7702" s="33" t="s">
        <v>27</v>
      </c>
      <c r="C7702" s="33" t="s">
        <v>33</v>
      </c>
      <c r="D7702" s="33" t="s">
        <v>8</v>
      </c>
      <c r="E7702" s="32">
        <v>2027</v>
      </c>
      <c r="F7702" s="32">
        <v>7</v>
      </c>
      <c r="G7702" s="32">
        <v>104.5933074</v>
      </c>
    </row>
    <row r="7703" spans="1:7" x14ac:dyDescent="0.25">
      <c r="A7703" s="32">
        <v>2034</v>
      </c>
      <c r="B7703" s="33" t="s">
        <v>27</v>
      </c>
      <c r="C7703" s="33" t="s">
        <v>33</v>
      </c>
      <c r="D7703" s="33" t="s">
        <v>8</v>
      </c>
      <c r="E7703" s="32">
        <v>2028</v>
      </c>
      <c r="F7703" s="32">
        <v>6</v>
      </c>
      <c r="G7703" s="32">
        <v>106.03073587943391</v>
      </c>
    </row>
    <row r="7704" spans="1:7" x14ac:dyDescent="0.25">
      <c r="A7704" s="32">
        <v>2034</v>
      </c>
      <c r="B7704" s="33" t="s">
        <v>27</v>
      </c>
      <c r="C7704" s="33" t="s">
        <v>33</v>
      </c>
      <c r="D7704" s="33" t="s">
        <v>8</v>
      </c>
      <c r="E7704" s="32">
        <v>2029</v>
      </c>
      <c r="F7704" s="32">
        <v>5</v>
      </c>
      <c r="G7704" s="32">
        <v>107.22126407587942</v>
      </c>
    </row>
    <row r="7705" spans="1:7" x14ac:dyDescent="0.25">
      <c r="A7705" s="32">
        <v>2034</v>
      </c>
      <c r="B7705" s="33" t="s">
        <v>27</v>
      </c>
      <c r="C7705" s="33" t="s">
        <v>33</v>
      </c>
      <c r="D7705" s="33" t="s">
        <v>8</v>
      </c>
      <c r="E7705" s="32">
        <v>2030</v>
      </c>
      <c r="F7705" s="32">
        <v>4</v>
      </c>
      <c r="G7705" s="32">
        <v>108.42981038192752</v>
      </c>
    </row>
    <row r="7706" spans="1:7" x14ac:dyDescent="0.25">
      <c r="A7706" s="32">
        <v>2034</v>
      </c>
      <c r="B7706" s="33" t="s">
        <v>27</v>
      </c>
      <c r="C7706" s="33" t="s">
        <v>33</v>
      </c>
      <c r="D7706" s="33" t="s">
        <v>8</v>
      </c>
      <c r="E7706" s="32">
        <v>2031</v>
      </c>
      <c r="F7706" s="32">
        <v>3</v>
      </c>
      <c r="G7706" s="32">
        <v>109.76552704769199</v>
      </c>
    </row>
    <row r="7707" spans="1:7" x14ac:dyDescent="0.25">
      <c r="A7707" s="32">
        <v>2034</v>
      </c>
      <c r="B7707" s="33" t="s">
        <v>27</v>
      </c>
      <c r="C7707" s="33" t="s">
        <v>33</v>
      </c>
      <c r="D7707" s="33" t="s">
        <v>8</v>
      </c>
      <c r="E7707" s="32">
        <v>2032</v>
      </c>
      <c r="F7707" s="32">
        <v>2</v>
      </c>
      <c r="G7707" s="32">
        <v>111.30915223732724</v>
      </c>
    </row>
    <row r="7708" spans="1:7" x14ac:dyDescent="0.25">
      <c r="A7708" s="32">
        <v>2034</v>
      </c>
      <c r="B7708" s="33" t="s">
        <v>27</v>
      </c>
      <c r="C7708" s="33" t="s">
        <v>33</v>
      </c>
      <c r="D7708" s="33" t="s">
        <v>8</v>
      </c>
      <c r="E7708" s="32">
        <v>2033</v>
      </c>
      <c r="F7708" s="32">
        <v>1</v>
      </c>
      <c r="G7708" s="32">
        <v>115.8444638596</v>
      </c>
    </row>
    <row r="7709" spans="1:7" x14ac:dyDescent="0.25">
      <c r="A7709" s="32">
        <v>2034</v>
      </c>
      <c r="B7709" s="33" t="s">
        <v>27</v>
      </c>
      <c r="C7709" s="33" t="s">
        <v>33</v>
      </c>
      <c r="D7709" s="33" t="s">
        <v>8</v>
      </c>
      <c r="E7709" s="32">
        <v>2034</v>
      </c>
      <c r="F7709" s="32">
        <v>0</v>
      </c>
      <c r="G7709" s="32">
        <v>117.8994137</v>
      </c>
    </row>
    <row r="7710" spans="1:7" x14ac:dyDescent="0.25">
      <c r="A7710" s="32">
        <v>2034</v>
      </c>
      <c r="B7710" s="33" t="s">
        <v>27</v>
      </c>
      <c r="C7710" s="33" t="s">
        <v>33</v>
      </c>
      <c r="D7710" s="33" t="s">
        <v>8</v>
      </c>
      <c r="E7710" s="32">
        <v>2035</v>
      </c>
      <c r="F7710" s="32">
        <v>-1</v>
      </c>
      <c r="G7710" s="32">
        <v>1.617423192</v>
      </c>
    </row>
    <row r="7711" spans="1:7" x14ac:dyDescent="0.25">
      <c r="A7711" s="32">
        <v>2034</v>
      </c>
      <c r="B7711" s="33" t="s">
        <v>28</v>
      </c>
      <c r="C7711" s="33" t="s">
        <v>33</v>
      </c>
      <c r="D7711" s="33" t="s">
        <v>16</v>
      </c>
      <c r="E7711" s="32">
        <v>2010</v>
      </c>
      <c r="F7711" s="32">
        <v>24</v>
      </c>
      <c r="G7711" s="32">
        <v>98.558045719999996</v>
      </c>
    </row>
    <row r="7712" spans="1:7" x14ac:dyDescent="0.25">
      <c r="A7712" s="32">
        <v>2034</v>
      </c>
      <c r="B7712" s="33" t="s">
        <v>28</v>
      </c>
      <c r="C7712" s="33" t="s">
        <v>33</v>
      </c>
      <c r="D7712" s="33" t="s">
        <v>16</v>
      </c>
      <c r="E7712" s="32">
        <v>2011</v>
      </c>
      <c r="F7712" s="32">
        <v>23</v>
      </c>
      <c r="G7712" s="32">
        <v>101.6259577</v>
      </c>
    </row>
    <row r="7713" spans="1:7" x14ac:dyDescent="0.25">
      <c r="A7713" s="32">
        <v>2034</v>
      </c>
      <c r="B7713" s="33" t="s">
        <v>28</v>
      </c>
      <c r="C7713" s="33" t="s">
        <v>33</v>
      </c>
      <c r="D7713" s="33" t="s">
        <v>16</v>
      </c>
      <c r="E7713" s="32">
        <v>2012</v>
      </c>
      <c r="F7713" s="32">
        <v>22</v>
      </c>
      <c r="G7713" s="32">
        <v>118.5603693</v>
      </c>
    </row>
    <row r="7714" spans="1:7" x14ac:dyDescent="0.25">
      <c r="A7714" s="32">
        <v>2034</v>
      </c>
      <c r="B7714" s="33" t="s">
        <v>28</v>
      </c>
      <c r="C7714" s="33" t="s">
        <v>33</v>
      </c>
      <c r="D7714" s="33" t="s">
        <v>16</v>
      </c>
      <c r="E7714" s="32">
        <v>2013</v>
      </c>
      <c r="F7714" s="32">
        <v>21</v>
      </c>
      <c r="G7714" s="32">
        <v>118.8589482</v>
      </c>
    </row>
    <row r="7715" spans="1:7" x14ac:dyDescent="0.25">
      <c r="A7715" s="32">
        <v>2034</v>
      </c>
      <c r="B7715" s="33" t="s">
        <v>28</v>
      </c>
      <c r="C7715" s="33" t="s">
        <v>33</v>
      </c>
      <c r="D7715" s="33" t="s">
        <v>16</v>
      </c>
      <c r="E7715" s="32">
        <v>2014</v>
      </c>
      <c r="F7715" s="32">
        <v>20</v>
      </c>
      <c r="G7715" s="32">
        <v>108.15186629999999</v>
      </c>
    </row>
    <row r="7716" spans="1:7" x14ac:dyDescent="0.25">
      <c r="A7716" s="32">
        <v>2034</v>
      </c>
      <c r="B7716" s="33" t="s">
        <v>28</v>
      </c>
      <c r="C7716" s="33" t="s">
        <v>33</v>
      </c>
      <c r="D7716" s="33" t="s">
        <v>16</v>
      </c>
      <c r="E7716" s="32">
        <v>2015</v>
      </c>
      <c r="F7716" s="32">
        <v>19</v>
      </c>
      <c r="G7716" s="32">
        <v>116.7580629</v>
      </c>
    </row>
    <row r="7717" spans="1:7" x14ac:dyDescent="0.25">
      <c r="A7717" s="32">
        <v>2034</v>
      </c>
      <c r="B7717" s="33" t="s">
        <v>28</v>
      </c>
      <c r="C7717" s="33" t="s">
        <v>33</v>
      </c>
      <c r="D7717" s="33" t="s">
        <v>16</v>
      </c>
      <c r="E7717" s="32">
        <v>2016</v>
      </c>
      <c r="F7717" s="32">
        <v>18</v>
      </c>
      <c r="G7717" s="32">
        <v>119.3216676</v>
      </c>
    </row>
    <row r="7718" spans="1:7" x14ac:dyDescent="0.25">
      <c r="A7718" s="32">
        <v>2034</v>
      </c>
      <c r="B7718" s="33" t="s">
        <v>28</v>
      </c>
      <c r="C7718" s="33" t="s">
        <v>33</v>
      </c>
      <c r="D7718" s="33" t="s">
        <v>16</v>
      </c>
      <c r="E7718" s="32">
        <v>2017</v>
      </c>
      <c r="F7718" s="32">
        <v>17</v>
      </c>
      <c r="G7718" s="32">
        <v>120.1737926</v>
      </c>
    </row>
    <row r="7719" spans="1:7" x14ac:dyDescent="0.25">
      <c r="A7719" s="32">
        <v>2034</v>
      </c>
      <c r="B7719" s="33" t="s">
        <v>28</v>
      </c>
      <c r="C7719" s="33" t="s">
        <v>33</v>
      </c>
      <c r="D7719" s="33" t="s">
        <v>16</v>
      </c>
      <c r="E7719" s="32">
        <v>2018</v>
      </c>
      <c r="F7719" s="32">
        <v>16</v>
      </c>
      <c r="G7719" s="32">
        <v>129.8834268</v>
      </c>
    </row>
    <row r="7720" spans="1:7" x14ac:dyDescent="0.25">
      <c r="A7720" s="32">
        <v>2034</v>
      </c>
      <c r="B7720" s="33" t="s">
        <v>28</v>
      </c>
      <c r="C7720" s="33" t="s">
        <v>33</v>
      </c>
      <c r="D7720" s="33" t="s">
        <v>16</v>
      </c>
      <c r="E7720" s="32">
        <v>2019</v>
      </c>
      <c r="F7720" s="32">
        <v>15</v>
      </c>
      <c r="G7720" s="32">
        <v>126.5505931</v>
      </c>
    </row>
    <row r="7721" spans="1:7" x14ac:dyDescent="0.25">
      <c r="A7721" s="32">
        <v>2034</v>
      </c>
      <c r="B7721" s="33" t="s">
        <v>28</v>
      </c>
      <c r="C7721" s="33" t="s">
        <v>33</v>
      </c>
      <c r="D7721" s="33" t="s">
        <v>16</v>
      </c>
      <c r="E7721" s="32">
        <v>2020</v>
      </c>
      <c r="F7721" s="32">
        <v>14</v>
      </c>
      <c r="G7721" s="32">
        <v>135.1572055</v>
      </c>
    </row>
    <row r="7722" spans="1:7" x14ac:dyDescent="0.25">
      <c r="A7722" s="32">
        <v>2034</v>
      </c>
      <c r="B7722" s="33" t="s">
        <v>28</v>
      </c>
      <c r="C7722" s="33" t="s">
        <v>33</v>
      </c>
      <c r="D7722" s="33" t="s">
        <v>16</v>
      </c>
      <c r="E7722" s="32">
        <v>2021</v>
      </c>
      <c r="F7722" s="32">
        <v>13</v>
      </c>
      <c r="G7722" s="32">
        <v>143.90974460000001</v>
      </c>
    </row>
    <row r="7723" spans="1:7" x14ac:dyDescent="0.25">
      <c r="A7723" s="32">
        <v>2034</v>
      </c>
      <c r="B7723" s="33" t="s">
        <v>28</v>
      </c>
      <c r="C7723" s="33" t="s">
        <v>33</v>
      </c>
      <c r="D7723" s="33" t="s">
        <v>16</v>
      </c>
      <c r="E7723" s="32">
        <v>2022</v>
      </c>
      <c r="F7723" s="32">
        <v>12</v>
      </c>
      <c r="G7723" s="32">
        <v>146.2668109</v>
      </c>
    </row>
    <row r="7724" spans="1:7" x14ac:dyDescent="0.25">
      <c r="A7724" s="32">
        <v>2034</v>
      </c>
      <c r="B7724" s="33" t="s">
        <v>28</v>
      </c>
      <c r="C7724" s="33" t="s">
        <v>33</v>
      </c>
      <c r="D7724" s="33" t="s">
        <v>16</v>
      </c>
      <c r="E7724" s="32">
        <v>2023</v>
      </c>
      <c r="F7724" s="32">
        <v>11</v>
      </c>
      <c r="G7724" s="32">
        <v>159.3001865</v>
      </c>
    </row>
    <row r="7725" spans="1:7" x14ac:dyDescent="0.25">
      <c r="A7725" s="32">
        <v>2034</v>
      </c>
      <c r="B7725" s="33" t="s">
        <v>28</v>
      </c>
      <c r="C7725" s="33" t="s">
        <v>33</v>
      </c>
      <c r="D7725" s="33" t="s">
        <v>16</v>
      </c>
      <c r="E7725" s="32">
        <v>2024</v>
      </c>
      <c r="F7725" s="32">
        <v>10</v>
      </c>
      <c r="G7725" s="32">
        <v>166.9159252</v>
      </c>
    </row>
    <row r="7726" spans="1:7" x14ac:dyDescent="0.25">
      <c r="A7726" s="32">
        <v>2034</v>
      </c>
      <c r="B7726" s="33" t="s">
        <v>28</v>
      </c>
      <c r="C7726" s="33" t="s">
        <v>33</v>
      </c>
      <c r="D7726" s="33" t="s">
        <v>16</v>
      </c>
      <c r="E7726" s="32">
        <v>2025</v>
      </c>
      <c r="F7726" s="32">
        <v>9</v>
      </c>
      <c r="G7726" s="32">
        <v>174.8839404</v>
      </c>
    </row>
    <row r="7727" spans="1:7" x14ac:dyDescent="0.25">
      <c r="A7727" s="32">
        <v>2034</v>
      </c>
      <c r="B7727" s="33" t="s">
        <v>28</v>
      </c>
      <c r="C7727" s="33" t="s">
        <v>33</v>
      </c>
      <c r="D7727" s="33" t="s">
        <v>16</v>
      </c>
      <c r="E7727" s="32">
        <v>2026</v>
      </c>
      <c r="F7727" s="32">
        <v>8</v>
      </c>
      <c r="G7727" s="32">
        <v>177.33039679999999</v>
      </c>
    </row>
    <row r="7728" spans="1:7" x14ac:dyDescent="0.25">
      <c r="A7728" s="32">
        <v>2034</v>
      </c>
      <c r="B7728" s="33" t="s">
        <v>28</v>
      </c>
      <c r="C7728" s="33" t="s">
        <v>33</v>
      </c>
      <c r="D7728" s="33" t="s">
        <v>16</v>
      </c>
      <c r="E7728" s="32">
        <v>2027</v>
      </c>
      <c r="F7728" s="32">
        <v>7</v>
      </c>
      <c r="G7728" s="32">
        <v>189.21622959999999</v>
      </c>
    </row>
    <row r="7729" spans="1:7" x14ac:dyDescent="0.25">
      <c r="A7729" s="32">
        <v>2034</v>
      </c>
      <c r="B7729" s="33" t="s">
        <v>28</v>
      </c>
      <c r="C7729" s="33" t="s">
        <v>33</v>
      </c>
      <c r="D7729" s="33" t="s">
        <v>16</v>
      </c>
      <c r="E7729" s="32">
        <v>2028</v>
      </c>
      <c r="F7729" s="32">
        <v>6</v>
      </c>
      <c r="G7729" s="32">
        <v>195.22558849999999</v>
      </c>
    </row>
    <row r="7730" spans="1:7" x14ac:dyDescent="0.25">
      <c r="A7730" s="32">
        <v>2034</v>
      </c>
      <c r="B7730" s="33" t="s">
        <v>28</v>
      </c>
      <c r="C7730" s="33" t="s">
        <v>33</v>
      </c>
      <c r="D7730" s="33" t="s">
        <v>16</v>
      </c>
      <c r="E7730" s="32">
        <v>2029</v>
      </c>
      <c r="F7730" s="32">
        <v>5</v>
      </c>
      <c r="G7730" s="32">
        <v>224.0438389</v>
      </c>
    </row>
    <row r="7731" spans="1:7" x14ac:dyDescent="0.25">
      <c r="A7731" s="32">
        <v>2034</v>
      </c>
      <c r="B7731" s="33" t="s">
        <v>28</v>
      </c>
      <c r="C7731" s="33" t="s">
        <v>33</v>
      </c>
      <c r="D7731" s="33" t="s">
        <v>16</v>
      </c>
      <c r="E7731" s="32">
        <v>2030</v>
      </c>
      <c r="F7731" s="32">
        <v>4</v>
      </c>
      <c r="G7731" s="32">
        <v>235.30512640000001</v>
      </c>
    </row>
    <row r="7732" spans="1:7" x14ac:dyDescent="0.25">
      <c r="A7732" s="32">
        <v>2034</v>
      </c>
      <c r="B7732" s="33" t="s">
        <v>28</v>
      </c>
      <c r="C7732" s="33" t="s">
        <v>33</v>
      </c>
      <c r="D7732" s="33" t="s">
        <v>16</v>
      </c>
      <c r="E7732" s="32">
        <v>2031</v>
      </c>
      <c r="F7732" s="32">
        <v>3</v>
      </c>
      <c r="G7732" s="32">
        <v>251.1911614</v>
      </c>
    </row>
    <row r="7733" spans="1:7" x14ac:dyDescent="0.25">
      <c r="A7733" s="32">
        <v>2034</v>
      </c>
      <c r="B7733" s="33" t="s">
        <v>28</v>
      </c>
      <c r="C7733" s="33" t="s">
        <v>33</v>
      </c>
      <c r="D7733" s="33" t="s">
        <v>16</v>
      </c>
      <c r="E7733" s="32">
        <v>2032</v>
      </c>
      <c r="F7733" s="32">
        <v>2</v>
      </c>
      <c r="G7733" s="32">
        <v>257.30883990000001</v>
      </c>
    </row>
    <row r="7734" spans="1:7" x14ac:dyDescent="0.25">
      <c r="A7734" s="32">
        <v>2034</v>
      </c>
      <c r="B7734" s="33" t="s">
        <v>28</v>
      </c>
      <c r="C7734" s="33" t="s">
        <v>33</v>
      </c>
      <c r="D7734" s="33" t="s">
        <v>16</v>
      </c>
      <c r="E7734" s="32">
        <v>2033</v>
      </c>
      <c r="F7734" s="32">
        <v>1</v>
      </c>
      <c r="G7734" s="32">
        <v>268.5163465</v>
      </c>
    </row>
    <row r="7735" spans="1:7" x14ac:dyDescent="0.25">
      <c r="A7735" s="32">
        <v>2034</v>
      </c>
      <c r="B7735" s="33" t="s">
        <v>28</v>
      </c>
      <c r="C7735" s="33" t="s">
        <v>33</v>
      </c>
      <c r="D7735" s="33" t="s">
        <v>16</v>
      </c>
      <c r="E7735" s="32">
        <v>2034</v>
      </c>
      <c r="F7735" s="32">
        <v>0</v>
      </c>
      <c r="G7735" s="32">
        <v>272.32244588500203</v>
      </c>
    </row>
    <row r="7736" spans="1:7" x14ac:dyDescent="0.25">
      <c r="A7736" s="32">
        <v>2035</v>
      </c>
      <c r="B7736" s="33" t="s">
        <v>7</v>
      </c>
      <c r="C7736" s="33" t="s">
        <v>32</v>
      </c>
      <c r="D7736" s="33" t="s">
        <v>8</v>
      </c>
      <c r="E7736" s="32">
        <v>2010</v>
      </c>
      <c r="F7736" s="32">
        <v>25</v>
      </c>
      <c r="G7736" s="32">
        <v>18.954725026568809</v>
      </c>
    </row>
    <row r="7737" spans="1:7" x14ac:dyDescent="0.25">
      <c r="A7737" s="32">
        <v>2035</v>
      </c>
      <c r="B7737" s="33" t="s">
        <v>7</v>
      </c>
      <c r="C7737" s="33" t="s">
        <v>32</v>
      </c>
      <c r="D7737" s="33" t="s">
        <v>8</v>
      </c>
      <c r="E7737" s="32">
        <v>2011</v>
      </c>
      <c r="F7737" s="32">
        <v>24</v>
      </c>
      <c r="G7737" s="32">
        <v>24.570933074376633</v>
      </c>
    </row>
    <row r="7738" spans="1:7" x14ac:dyDescent="0.25">
      <c r="A7738" s="32">
        <v>2035</v>
      </c>
      <c r="B7738" s="33" t="s">
        <v>7</v>
      </c>
      <c r="C7738" s="33" t="s">
        <v>32</v>
      </c>
      <c r="D7738" s="33" t="s">
        <v>8</v>
      </c>
      <c r="E7738" s="32">
        <v>2012</v>
      </c>
      <c r="F7738" s="32">
        <v>23</v>
      </c>
      <c r="G7738" s="32">
        <v>31.113491262472923</v>
      </c>
    </row>
    <row r="7739" spans="1:7" x14ac:dyDescent="0.25">
      <c r="A7739" s="32">
        <v>2035</v>
      </c>
      <c r="B7739" s="33" t="s">
        <v>7</v>
      </c>
      <c r="C7739" s="33" t="s">
        <v>32</v>
      </c>
      <c r="D7739" s="33" t="s">
        <v>8</v>
      </c>
      <c r="E7739" s="32">
        <v>2013</v>
      </c>
      <c r="F7739" s="32">
        <v>22</v>
      </c>
      <c r="G7739" s="32">
        <v>37.005242084191579</v>
      </c>
    </row>
    <row r="7740" spans="1:7" x14ac:dyDescent="0.25">
      <c r="A7740" s="32">
        <v>2035</v>
      </c>
      <c r="B7740" s="33" t="s">
        <v>7</v>
      </c>
      <c r="C7740" s="33" t="s">
        <v>32</v>
      </c>
      <c r="D7740" s="33" t="s">
        <v>8</v>
      </c>
      <c r="E7740" s="32">
        <v>2014</v>
      </c>
      <c r="F7740" s="32">
        <v>21</v>
      </c>
      <c r="G7740" s="32">
        <v>44.36672361876483</v>
      </c>
    </row>
    <row r="7741" spans="1:7" x14ac:dyDescent="0.25">
      <c r="A7741" s="32">
        <v>2035</v>
      </c>
      <c r="B7741" s="33" t="s">
        <v>7</v>
      </c>
      <c r="C7741" s="33" t="s">
        <v>32</v>
      </c>
      <c r="D7741" s="33" t="s">
        <v>8</v>
      </c>
      <c r="E7741" s="32">
        <v>2015</v>
      </c>
      <c r="F7741" s="32">
        <v>20</v>
      </c>
      <c r="G7741" s="32">
        <v>51.656473147423668</v>
      </c>
    </row>
    <row r="7742" spans="1:7" x14ac:dyDescent="0.25">
      <c r="A7742" s="32">
        <v>2035</v>
      </c>
      <c r="B7742" s="33" t="s">
        <v>7</v>
      </c>
      <c r="C7742" s="33" t="s">
        <v>32</v>
      </c>
      <c r="D7742" s="33" t="s">
        <v>8</v>
      </c>
      <c r="E7742" s="32">
        <v>2016</v>
      </c>
      <c r="F7742" s="32">
        <v>19</v>
      </c>
      <c r="G7742" s="32">
        <v>58.928113165786726</v>
      </c>
    </row>
    <row r="7743" spans="1:7" x14ac:dyDescent="0.25">
      <c r="A7743" s="32">
        <v>2035</v>
      </c>
      <c r="B7743" s="33" t="s">
        <v>7</v>
      </c>
      <c r="C7743" s="33" t="s">
        <v>32</v>
      </c>
      <c r="D7743" s="33" t="s">
        <v>8</v>
      </c>
      <c r="E7743" s="32">
        <v>2017</v>
      </c>
      <c r="F7743" s="32">
        <v>18</v>
      </c>
      <c r="G7743" s="32">
        <v>67.385968747889834</v>
      </c>
    </row>
    <row r="7744" spans="1:7" x14ac:dyDescent="0.25">
      <c r="A7744" s="32">
        <v>2035</v>
      </c>
      <c r="B7744" s="33" t="s">
        <v>7</v>
      </c>
      <c r="C7744" s="33" t="s">
        <v>32</v>
      </c>
      <c r="D7744" s="33" t="s">
        <v>8</v>
      </c>
      <c r="E7744" s="32">
        <v>2018</v>
      </c>
      <c r="F7744" s="32">
        <v>17</v>
      </c>
      <c r="G7744" s="32">
        <v>71.485646959814332</v>
      </c>
    </row>
    <row r="7745" spans="1:7" x14ac:dyDescent="0.25">
      <c r="A7745" s="32">
        <v>2035</v>
      </c>
      <c r="B7745" s="33" t="s">
        <v>7</v>
      </c>
      <c r="C7745" s="33" t="s">
        <v>32</v>
      </c>
      <c r="D7745" s="33" t="s">
        <v>8</v>
      </c>
      <c r="E7745" s="32">
        <v>2019</v>
      </c>
      <c r="F7745" s="32">
        <v>16</v>
      </c>
      <c r="G7745" s="32">
        <v>76.373241952262688</v>
      </c>
    </row>
    <row r="7746" spans="1:7" x14ac:dyDescent="0.25">
      <c r="A7746" s="32">
        <v>2035</v>
      </c>
      <c r="B7746" s="33" t="s">
        <v>7</v>
      </c>
      <c r="C7746" s="33" t="s">
        <v>32</v>
      </c>
      <c r="D7746" s="33" t="s">
        <v>8</v>
      </c>
      <c r="E7746" s="32">
        <v>2020</v>
      </c>
      <c r="F7746" s="32">
        <v>15</v>
      </c>
      <c r="G7746" s="32">
        <v>81.64836561048962</v>
      </c>
    </row>
    <row r="7747" spans="1:7" x14ac:dyDescent="0.25">
      <c r="A7747" s="32">
        <v>2035</v>
      </c>
      <c r="B7747" s="33" t="s">
        <v>7</v>
      </c>
      <c r="C7747" s="33" t="s">
        <v>32</v>
      </c>
      <c r="D7747" s="33" t="s">
        <v>8</v>
      </c>
      <c r="E7747" s="32">
        <v>2021</v>
      </c>
      <c r="F7747" s="32">
        <v>14</v>
      </c>
      <c r="G7747" s="32">
        <v>84.683856180467018</v>
      </c>
    </row>
    <row r="7748" spans="1:7" x14ac:dyDescent="0.25">
      <c r="A7748" s="32">
        <v>2035</v>
      </c>
      <c r="B7748" s="33" t="s">
        <v>7</v>
      </c>
      <c r="C7748" s="33" t="s">
        <v>32</v>
      </c>
      <c r="D7748" s="33" t="s">
        <v>8</v>
      </c>
      <c r="E7748" s="32">
        <v>2022</v>
      </c>
      <c r="F7748" s="32">
        <v>13</v>
      </c>
      <c r="G7748" s="32">
        <v>87.319073868756675</v>
      </c>
    </row>
    <row r="7749" spans="1:7" x14ac:dyDescent="0.25">
      <c r="A7749" s="32">
        <v>2035</v>
      </c>
      <c r="B7749" s="33" t="s">
        <v>7</v>
      </c>
      <c r="C7749" s="33" t="s">
        <v>32</v>
      </c>
      <c r="D7749" s="33" t="s">
        <v>8</v>
      </c>
      <c r="E7749" s="32">
        <v>2023</v>
      </c>
      <c r="F7749" s="32">
        <v>12</v>
      </c>
      <c r="G7749" s="32">
        <v>92.171272502492329</v>
      </c>
    </row>
    <row r="7750" spans="1:7" x14ac:dyDescent="0.25">
      <c r="A7750" s="32">
        <v>2035</v>
      </c>
      <c r="B7750" s="33" t="s">
        <v>7</v>
      </c>
      <c r="C7750" s="33" t="s">
        <v>32</v>
      </c>
      <c r="D7750" s="33" t="s">
        <v>8</v>
      </c>
      <c r="E7750" s="32">
        <v>2024</v>
      </c>
      <c r="F7750" s="32">
        <v>11</v>
      </c>
      <c r="G7750" s="32">
        <v>96.50568032389171</v>
      </c>
    </row>
    <row r="7751" spans="1:7" x14ac:dyDescent="0.25">
      <c r="A7751" s="32">
        <v>2035</v>
      </c>
      <c r="B7751" s="33" t="s">
        <v>7</v>
      </c>
      <c r="C7751" s="33" t="s">
        <v>32</v>
      </c>
      <c r="D7751" s="33" t="s">
        <v>8</v>
      </c>
      <c r="E7751" s="32">
        <v>2025</v>
      </c>
      <c r="F7751" s="32">
        <v>10</v>
      </c>
      <c r="G7751" s="32">
        <v>100.65185800234019</v>
      </c>
    </row>
    <row r="7752" spans="1:7" x14ac:dyDescent="0.25">
      <c r="A7752" s="32">
        <v>2035</v>
      </c>
      <c r="B7752" s="33" t="s">
        <v>7</v>
      </c>
      <c r="C7752" s="33" t="s">
        <v>32</v>
      </c>
      <c r="D7752" s="33" t="s">
        <v>8</v>
      </c>
      <c r="E7752" s="32">
        <v>2026</v>
      </c>
      <c r="F7752" s="32">
        <v>9</v>
      </c>
      <c r="G7752" s="32">
        <v>103.663419036487</v>
      </c>
    </row>
    <row r="7753" spans="1:7" x14ac:dyDescent="0.25">
      <c r="A7753" s="32">
        <v>2035</v>
      </c>
      <c r="B7753" s="33" t="s">
        <v>7</v>
      </c>
      <c r="C7753" s="33" t="s">
        <v>32</v>
      </c>
      <c r="D7753" s="33" t="s">
        <v>8</v>
      </c>
      <c r="E7753" s="32">
        <v>2027</v>
      </c>
      <c r="F7753" s="32">
        <v>8</v>
      </c>
      <c r="G7753" s="32">
        <v>104.95827345261182</v>
      </c>
    </row>
    <row r="7754" spans="1:7" x14ac:dyDescent="0.25">
      <c r="A7754" s="32">
        <v>2035</v>
      </c>
      <c r="B7754" s="33" t="s">
        <v>7</v>
      </c>
      <c r="C7754" s="33" t="s">
        <v>32</v>
      </c>
      <c r="D7754" s="33" t="s">
        <v>8</v>
      </c>
      <c r="E7754" s="32">
        <v>2028</v>
      </c>
      <c r="F7754" s="32">
        <v>7</v>
      </c>
      <c r="G7754" s="32">
        <v>106.94354268029169</v>
      </c>
    </row>
    <row r="7755" spans="1:7" x14ac:dyDescent="0.25">
      <c r="A7755" s="32">
        <v>2035</v>
      </c>
      <c r="B7755" s="33" t="s">
        <v>7</v>
      </c>
      <c r="C7755" s="33" t="s">
        <v>32</v>
      </c>
      <c r="D7755" s="33" t="s">
        <v>8</v>
      </c>
      <c r="E7755" s="32">
        <v>2029</v>
      </c>
      <c r="F7755" s="32">
        <v>6</v>
      </c>
      <c r="G7755" s="32">
        <v>108.88445408537223</v>
      </c>
    </row>
    <row r="7756" spans="1:7" x14ac:dyDescent="0.25">
      <c r="A7756" s="32">
        <v>2035</v>
      </c>
      <c r="B7756" s="33" t="s">
        <v>7</v>
      </c>
      <c r="C7756" s="33" t="s">
        <v>32</v>
      </c>
      <c r="D7756" s="33" t="s">
        <v>8</v>
      </c>
      <c r="E7756" s="32">
        <v>2030</v>
      </c>
      <c r="F7756" s="32">
        <v>5</v>
      </c>
      <c r="G7756" s="32">
        <v>109.83218107132605</v>
      </c>
    </row>
    <row r="7757" spans="1:7" x14ac:dyDescent="0.25">
      <c r="A7757" s="32">
        <v>2035</v>
      </c>
      <c r="B7757" s="33" t="s">
        <v>7</v>
      </c>
      <c r="C7757" s="33" t="s">
        <v>32</v>
      </c>
      <c r="D7757" s="33" t="s">
        <v>8</v>
      </c>
      <c r="E7757" s="32">
        <v>2031</v>
      </c>
      <c r="F7757" s="32">
        <v>4</v>
      </c>
      <c r="G7757" s="32">
        <v>110.32718691402302</v>
      </c>
    </row>
    <row r="7758" spans="1:7" x14ac:dyDescent="0.25">
      <c r="A7758" s="32">
        <v>2035</v>
      </c>
      <c r="B7758" s="33" t="s">
        <v>7</v>
      </c>
      <c r="C7758" s="33" t="s">
        <v>32</v>
      </c>
      <c r="D7758" s="33" t="s">
        <v>8</v>
      </c>
      <c r="E7758" s="32">
        <v>2032</v>
      </c>
      <c r="F7758" s="32">
        <v>3</v>
      </c>
      <c r="G7758" s="32">
        <v>111.79842299247639</v>
      </c>
    </row>
    <row r="7759" spans="1:7" x14ac:dyDescent="0.25">
      <c r="A7759" s="32">
        <v>2035</v>
      </c>
      <c r="B7759" s="33" t="s">
        <v>7</v>
      </c>
      <c r="C7759" s="33" t="s">
        <v>32</v>
      </c>
      <c r="D7759" s="33" t="s">
        <v>8</v>
      </c>
      <c r="E7759" s="32">
        <v>2033</v>
      </c>
      <c r="F7759" s="32">
        <v>2</v>
      </c>
      <c r="G7759" s="32">
        <v>113.14830752986578</v>
      </c>
    </row>
    <row r="7760" spans="1:7" x14ac:dyDescent="0.25">
      <c r="A7760" s="32">
        <v>2035</v>
      </c>
      <c r="B7760" s="33" t="s">
        <v>7</v>
      </c>
      <c r="C7760" s="33" t="s">
        <v>32</v>
      </c>
      <c r="D7760" s="33" t="s">
        <v>8</v>
      </c>
      <c r="E7760" s="32">
        <v>2034</v>
      </c>
      <c r="F7760" s="32">
        <v>1</v>
      </c>
      <c r="G7760" s="32">
        <v>113.411058296799</v>
      </c>
    </row>
    <row r="7761" spans="1:7" x14ac:dyDescent="0.25">
      <c r="A7761" s="32">
        <v>2035</v>
      </c>
      <c r="B7761" s="33" t="s">
        <v>7</v>
      </c>
      <c r="C7761" s="33" t="s">
        <v>32</v>
      </c>
      <c r="D7761" s="33" t="s">
        <v>8</v>
      </c>
      <c r="E7761" s="32">
        <v>2035</v>
      </c>
      <c r="F7761" s="32">
        <v>0</v>
      </c>
      <c r="G7761" s="32">
        <v>113.057324867199</v>
      </c>
    </row>
    <row r="7762" spans="1:7" x14ac:dyDescent="0.25">
      <c r="A7762" s="32">
        <v>2035</v>
      </c>
      <c r="B7762" s="33" t="s">
        <v>68</v>
      </c>
      <c r="C7762" s="33" t="s">
        <v>32</v>
      </c>
      <c r="D7762" s="33" t="s">
        <v>8</v>
      </c>
      <c r="E7762" s="32">
        <v>2010</v>
      </c>
      <c r="F7762" s="32">
        <v>25</v>
      </c>
      <c r="G7762" s="32">
        <v>0.73295569299999996</v>
      </c>
    </row>
    <row r="7763" spans="1:7" x14ac:dyDescent="0.25">
      <c r="A7763" s="32">
        <v>2035</v>
      </c>
      <c r="B7763" s="33" t="s">
        <v>68</v>
      </c>
      <c r="C7763" s="33" t="s">
        <v>32</v>
      </c>
      <c r="D7763" s="33" t="s">
        <v>8</v>
      </c>
      <c r="E7763" s="32">
        <v>2011</v>
      </c>
      <c r="F7763" s="32">
        <v>24</v>
      </c>
      <c r="G7763" s="32">
        <v>0.72213152300000005</v>
      </c>
    </row>
    <row r="7764" spans="1:7" x14ac:dyDescent="0.25">
      <c r="A7764" s="32">
        <v>2035</v>
      </c>
      <c r="B7764" s="33" t="s">
        <v>68</v>
      </c>
      <c r="C7764" s="33" t="s">
        <v>32</v>
      </c>
      <c r="D7764" s="33" t="s">
        <v>8</v>
      </c>
      <c r="E7764" s="32">
        <v>2012</v>
      </c>
      <c r="F7764" s="32">
        <v>23</v>
      </c>
      <c r="G7764" s="32">
        <v>0.67378593799999997</v>
      </c>
    </row>
    <row r="7765" spans="1:7" x14ac:dyDescent="0.25">
      <c r="A7765" s="32">
        <v>2035</v>
      </c>
      <c r="B7765" s="33" t="s">
        <v>68</v>
      </c>
      <c r="C7765" s="33" t="s">
        <v>32</v>
      </c>
      <c r="D7765" s="33" t="s">
        <v>8</v>
      </c>
      <c r="E7765" s="32">
        <v>2013</v>
      </c>
      <c r="F7765" s="32">
        <v>22</v>
      </c>
      <c r="G7765" s="32">
        <v>1.7457807860000001</v>
      </c>
    </row>
    <row r="7766" spans="1:7" x14ac:dyDescent="0.25">
      <c r="A7766" s="32">
        <v>2035</v>
      </c>
      <c r="B7766" s="33" t="s">
        <v>68</v>
      </c>
      <c r="C7766" s="33" t="s">
        <v>32</v>
      </c>
      <c r="D7766" s="33" t="s">
        <v>8</v>
      </c>
      <c r="E7766" s="32">
        <v>2014</v>
      </c>
      <c r="F7766" s="32">
        <v>21</v>
      </c>
      <c r="G7766" s="32">
        <v>2.6162155399999998</v>
      </c>
    </row>
    <row r="7767" spans="1:7" x14ac:dyDescent="0.25">
      <c r="A7767" s="32">
        <v>2035</v>
      </c>
      <c r="B7767" s="33" t="s">
        <v>68</v>
      </c>
      <c r="C7767" s="33" t="s">
        <v>32</v>
      </c>
      <c r="D7767" s="33" t="s">
        <v>8</v>
      </c>
      <c r="E7767" s="32">
        <v>2015</v>
      </c>
      <c r="F7767" s="32">
        <v>20</v>
      </c>
      <c r="G7767" s="32">
        <v>2.9640769059999998</v>
      </c>
    </row>
    <row r="7768" spans="1:7" x14ac:dyDescent="0.25">
      <c r="A7768" s="32">
        <v>2035</v>
      </c>
      <c r="B7768" s="33" t="s">
        <v>68</v>
      </c>
      <c r="C7768" s="33" t="s">
        <v>32</v>
      </c>
      <c r="D7768" s="33" t="s">
        <v>8</v>
      </c>
      <c r="E7768" s="32">
        <v>2016</v>
      </c>
      <c r="F7768" s="32">
        <v>19</v>
      </c>
      <c r="G7768" s="32">
        <v>4.8168060659999998</v>
      </c>
    </row>
    <row r="7769" spans="1:7" x14ac:dyDescent="0.25">
      <c r="A7769" s="32">
        <v>2035</v>
      </c>
      <c r="B7769" s="33" t="s">
        <v>68</v>
      </c>
      <c r="C7769" s="33" t="s">
        <v>32</v>
      </c>
      <c r="D7769" s="33" t="s">
        <v>8</v>
      </c>
      <c r="E7769" s="32">
        <v>2017</v>
      </c>
      <c r="F7769" s="32">
        <v>18</v>
      </c>
      <c r="G7769" s="32">
        <v>7.8070986769999999</v>
      </c>
    </row>
    <row r="7770" spans="1:7" x14ac:dyDescent="0.25">
      <c r="A7770" s="32">
        <v>2035</v>
      </c>
      <c r="B7770" s="33" t="s">
        <v>68</v>
      </c>
      <c r="C7770" s="33" t="s">
        <v>32</v>
      </c>
      <c r="D7770" s="33" t="s">
        <v>8</v>
      </c>
      <c r="E7770" s="32">
        <v>2018</v>
      </c>
      <c r="F7770" s="32">
        <v>17</v>
      </c>
      <c r="G7770" s="32">
        <v>6.3586712529999998</v>
      </c>
    </row>
    <row r="7771" spans="1:7" x14ac:dyDescent="0.25">
      <c r="A7771" s="32">
        <v>2035</v>
      </c>
      <c r="B7771" s="33" t="s">
        <v>68</v>
      </c>
      <c r="C7771" s="33" t="s">
        <v>32</v>
      </c>
      <c r="D7771" s="33" t="s">
        <v>8</v>
      </c>
      <c r="E7771" s="32">
        <v>2019</v>
      </c>
      <c r="F7771" s="32">
        <v>16</v>
      </c>
      <c r="G7771" s="32">
        <v>10.69068485</v>
      </c>
    </row>
    <row r="7772" spans="1:7" x14ac:dyDescent="0.25">
      <c r="A7772" s="32">
        <v>2035</v>
      </c>
      <c r="B7772" s="33" t="s">
        <v>68</v>
      </c>
      <c r="C7772" s="33" t="s">
        <v>32</v>
      </c>
      <c r="D7772" s="33" t="s">
        <v>8</v>
      </c>
      <c r="E7772" s="32">
        <v>2020</v>
      </c>
      <c r="F7772" s="32">
        <v>15</v>
      </c>
      <c r="G7772" s="32">
        <v>11.52048256</v>
      </c>
    </row>
    <row r="7773" spans="1:7" x14ac:dyDescent="0.25">
      <c r="A7773" s="32">
        <v>2035</v>
      </c>
      <c r="B7773" s="33" t="s">
        <v>68</v>
      </c>
      <c r="C7773" s="33" t="s">
        <v>32</v>
      </c>
      <c r="D7773" s="33" t="s">
        <v>8</v>
      </c>
      <c r="E7773" s="32">
        <v>2021</v>
      </c>
      <c r="F7773" s="32">
        <v>14</v>
      </c>
      <c r="G7773" s="32">
        <v>12.170872940000001</v>
      </c>
    </row>
    <row r="7774" spans="1:7" x14ac:dyDescent="0.25">
      <c r="A7774" s="32">
        <v>2035</v>
      </c>
      <c r="B7774" s="33" t="s">
        <v>68</v>
      </c>
      <c r="C7774" s="33" t="s">
        <v>32</v>
      </c>
      <c r="D7774" s="33" t="s">
        <v>8</v>
      </c>
      <c r="E7774" s="32">
        <v>2022</v>
      </c>
      <c r="F7774" s="32">
        <v>13</v>
      </c>
      <c r="G7774" s="32">
        <v>7.2725861380000003</v>
      </c>
    </row>
    <row r="7775" spans="1:7" x14ac:dyDescent="0.25">
      <c r="A7775" s="32">
        <v>2035</v>
      </c>
      <c r="B7775" s="33" t="s">
        <v>68</v>
      </c>
      <c r="C7775" s="33" t="s">
        <v>32</v>
      </c>
      <c r="D7775" s="33" t="s">
        <v>8</v>
      </c>
      <c r="E7775" s="32">
        <v>2023</v>
      </c>
      <c r="F7775" s="32">
        <v>12</v>
      </c>
      <c r="G7775" s="32">
        <v>8.5892620379999993</v>
      </c>
    </row>
    <row r="7776" spans="1:7" x14ac:dyDescent="0.25">
      <c r="A7776" s="32">
        <v>2035</v>
      </c>
      <c r="B7776" s="33" t="s">
        <v>68</v>
      </c>
      <c r="C7776" s="33" t="s">
        <v>32</v>
      </c>
      <c r="D7776" s="33" t="s">
        <v>8</v>
      </c>
      <c r="E7776" s="32">
        <v>2024</v>
      </c>
      <c r="F7776" s="32">
        <v>11</v>
      </c>
      <c r="G7776" s="32">
        <v>10.052059959999999</v>
      </c>
    </row>
    <row r="7777" spans="1:7" x14ac:dyDescent="0.25">
      <c r="A7777" s="32">
        <v>2035</v>
      </c>
      <c r="B7777" s="33" t="s">
        <v>68</v>
      </c>
      <c r="C7777" s="33" t="s">
        <v>32</v>
      </c>
      <c r="D7777" s="33" t="s">
        <v>8</v>
      </c>
      <c r="E7777" s="32">
        <v>2025</v>
      </c>
      <c r="F7777" s="32">
        <v>10</v>
      </c>
      <c r="G7777" s="32">
        <v>11.725732949999999</v>
      </c>
    </row>
    <row r="7778" spans="1:7" x14ac:dyDescent="0.25">
      <c r="A7778" s="32">
        <v>2035</v>
      </c>
      <c r="B7778" s="33" t="s">
        <v>68</v>
      </c>
      <c r="C7778" s="33" t="s">
        <v>32</v>
      </c>
      <c r="D7778" s="33" t="s">
        <v>8</v>
      </c>
      <c r="E7778" s="32">
        <v>2026</v>
      </c>
      <c r="F7778" s="32">
        <v>9</v>
      </c>
      <c r="G7778" s="32">
        <v>14.255220619999999</v>
      </c>
    </row>
    <row r="7779" spans="1:7" x14ac:dyDescent="0.25">
      <c r="A7779" s="32">
        <v>2035</v>
      </c>
      <c r="B7779" s="33" t="s">
        <v>68</v>
      </c>
      <c r="C7779" s="33" t="s">
        <v>32</v>
      </c>
      <c r="D7779" s="33" t="s">
        <v>8</v>
      </c>
      <c r="E7779" s="32">
        <v>2027</v>
      </c>
      <c r="F7779" s="32">
        <v>8</v>
      </c>
      <c r="G7779" s="32">
        <v>11.94928067</v>
      </c>
    </row>
    <row r="7780" spans="1:7" x14ac:dyDescent="0.25">
      <c r="A7780" s="32">
        <v>2035</v>
      </c>
      <c r="B7780" s="33" t="s">
        <v>68</v>
      </c>
      <c r="C7780" s="33" t="s">
        <v>32</v>
      </c>
      <c r="D7780" s="33" t="s">
        <v>8</v>
      </c>
      <c r="E7780" s="32">
        <v>2028</v>
      </c>
      <c r="F7780" s="32">
        <v>7</v>
      </c>
      <c r="G7780" s="32">
        <v>17.16360946</v>
      </c>
    </row>
    <row r="7781" spans="1:7" x14ac:dyDescent="0.25">
      <c r="A7781" s="32">
        <v>2035</v>
      </c>
      <c r="B7781" s="33" t="s">
        <v>68</v>
      </c>
      <c r="C7781" s="33" t="s">
        <v>32</v>
      </c>
      <c r="D7781" s="33" t="s">
        <v>8</v>
      </c>
      <c r="E7781" s="32">
        <v>2029</v>
      </c>
      <c r="F7781" s="32">
        <v>6</v>
      </c>
      <c r="G7781" s="32">
        <v>21.356201330000001</v>
      </c>
    </row>
    <row r="7782" spans="1:7" x14ac:dyDescent="0.25">
      <c r="A7782" s="32">
        <v>2035</v>
      </c>
      <c r="B7782" s="33" t="s">
        <v>68</v>
      </c>
      <c r="C7782" s="33" t="s">
        <v>32</v>
      </c>
      <c r="D7782" s="33" t="s">
        <v>8</v>
      </c>
      <c r="E7782" s="32">
        <v>2030</v>
      </c>
      <c r="F7782" s="32">
        <v>5</v>
      </c>
      <c r="G7782" s="32">
        <v>23.032778046313759</v>
      </c>
    </row>
    <row r="7783" spans="1:7" x14ac:dyDescent="0.25">
      <c r="A7783" s="32">
        <v>2035</v>
      </c>
      <c r="B7783" s="33" t="s">
        <v>68</v>
      </c>
      <c r="C7783" s="33" t="s">
        <v>32</v>
      </c>
      <c r="D7783" s="33" t="s">
        <v>8</v>
      </c>
      <c r="E7783" s="32">
        <v>2031</v>
      </c>
      <c r="F7783" s="32">
        <v>4</v>
      </c>
      <c r="G7783" s="32">
        <v>23.507924924045273</v>
      </c>
    </row>
    <row r="7784" spans="1:7" x14ac:dyDescent="0.25">
      <c r="A7784" s="32">
        <v>2035</v>
      </c>
      <c r="B7784" s="33" t="s">
        <v>68</v>
      </c>
      <c r="C7784" s="33" t="s">
        <v>32</v>
      </c>
      <c r="D7784" s="33" t="s">
        <v>8</v>
      </c>
      <c r="E7784" s="32">
        <v>2032</v>
      </c>
      <c r="F7784" s="32">
        <v>3</v>
      </c>
      <c r="G7784" s="32">
        <v>24.232070330020289</v>
      </c>
    </row>
    <row r="7785" spans="1:7" x14ac:dyDescent="0.25">
      <c r="A7785" s="32">
        <v>2035</v>
      </c>
      <c r="B7785" s="33" t="s">
        <v>68</v>
      </c>
      <c r="C7785" s="33" t="s">
        <v>32</v>
      </c>
      <c r="D7785" s="33" t="s">
        <v>8</v>
      </c>
      <c r="E7785" s="32">
        <v>2033</v>
      </c>
      <c r="F7785" s="32">
        <v>2</v>
      </c>
      <c r="G7785" s="32">
        <v>24.941176673069837</v>
      </c>
    </row>
    <row r="7786" spans="1:7" x14ac:dyDescent="0.25">
      <c r="A7786" s="32">
        <v>2035</v>
      </c>
      <c r="B7786" s="33" t="s">
        <v>68</v>
      </c>
      <c r="C7786" s="33" t="s">
        <v>32</v>
      </c>
      <c r="D7786" s="33" t="s">
        <v>8</v>
      </c>
      <c r="E7786" s="32">
        <v>2034</v>
      </c>
      <c r="F7786" s="32">
        <v>1</v>
      </c>
      <c r="G7786" s="32">
        <v>25.434180616980601</v>
      </c>
    </row>
    <row r="7787" spans="1:7" x14ac:dyDescent="0.25">
      <c r="A7787" s="32">
        <v>2035</v>
      </c>
      <c r="B7787" s="33" t="s">
        <v>68</v>
      </c>
      <c r="C7787" s="33" t="s">
        <v>32</v>
      </c>
      <c r="D7787" s="33" t="s">
        <v>8</v>
      </c>
      <c r="E7787" s="32">
        <v>2035</v>
      </c>
      <c r="F7787" s="32">
        <v>0</v>
      </c>
      <c r="G7787" s="32">
        <v>25.795808770000001</v>
      </c>
    </row>
    <row r="7788" spans="1:7" x14ac:dyDescent="0.25">
      <c r="A7788" s="32">
        <v>2035</v>
      </c>
      <c r="B7788" s="33" t="s">
        <v>69</v>
      </c>
      <c r="C7788" s="33" t="s">
        <v>32</v>
      </c>
      <c r="D7788" s="33" t="s">
        <v>8</v>
      </c>
      <c r="E7788" s="32">
        <v>2010</v>
      </c>
      <c r="F7788" s="32">
        <v>25</v>
      </c>
      <c r="G7788" s="32">
        <v>0.52987457699999996</v>
      </c>
    </row>
    <row r="7789" spans="1:7" x14ac:dyDescent="0.25">
      <c r="A7789" s="32">
        <v>2035</v>
      </c>
      <c r="B7789" s="33" t="s">
        <v>69</v>
      </c>
      <c r="C7789" s="33" t="s">
        <v>32</v>
      </c>
      <c r="D7789" s="33" t="s">
        <v>8</v>
      </c>
      <c r="E7789" s="32">
        <v>2011</v>
      </c>
      <c r="F7789" s="32">
        <v>24</v>
      </c>
      <c r="G7789" s="32">
        <v>0.52140321300000003</v>
      </c>
    </row>
    <row r="7790" spans="1:7" x14ac:dyDescent="0.25">
      <c r="A7790" s="32">
        <v>2035</v>
      </c>
      <c r="B7790" s="33" t="s">
        <v>69</v>
      </c>
      <c r="C7790" s="33" t="s">
        <v>32</v>
      </c>
      <c r="D7790" s="33" t="s">
        <v>8</v>
      </c>
      <c r="E7790" s="32">
        <v>2012</v>
      </c>
      <c r="F7790" s="32">
        <v>23</v>
      </c>
      <c r="G7790" s="32">
        <v>0.48791395500000001</v>
      </c>
    </row>
    <row r="7791" spans="1:7" x14ac:dyDescent="0.25">
      <c r="A7791" s="32">
        <v>2035</v>
      </c>
      <c r="B7791" s="33" t="s">
        <v>69</v>
      </c>
      <c r="C7791" s="33" t="s">
        <v>32</v>
      </c>
      <c r="D7791" s="33" t="s">
        <v>8</v>
      </c>
      <c r="E7791" s="32">
        <v>2013</v>
      </c>
      <c r="F7791" s="32">
        <v>22</v>
      </c>
      <c r="G7791" s="32">
        <v>1.2641860869999999</v>
      </c>
    </row>
    <row r="7792" spans="1:7" x14ac:dyDescent="0.25">
      <c r="A7792" s="32">
        <v>2035</v>
      </c>
      <c r="B7792" s="33" t="s">
        <v>69</v>
      </c>
      <c r="C7792" s="33" t="s">
        <v>32</v>
      </c>
      <c r="D7792" s="33" t="s">
        <v>8</v>
      </c>
      <c r="E7792" s="32">
        <v>2014</v>
      </c>
      <c r="F7792" s="32">
        <v>21</v>
      </c>
      <c r="G7792" s="32">
        <v>1.8772786159999999</v>
      </c>
    </row>
    <row r="7793" spans="1:7" x14ac:dyDescent="0.25">
      <c r="A7793" s="32">
        <v>2035</v>
      </c>
      <c r="B7793" s="33" t="s">
        <v>69</v>
      </c>
      <c r="C7793" s="33" t="s">
        <v>32</v>
      </c>
      <c r="D7793" s="33" t="s">
        <v>8</v>
      </c>
      <c r="E7793" s="32">
        <v>2015</v>
      </c>
      <c r="F7793" s="32">
        <v>20</v>
      </c>
      <c r="G7793" s="32">
        <v>2.112513157</v>
      </c>
    </row>
    <row r="7794" spans="1:7" x14ac:dyDescent="0.25">
      <c r="A7794" s="32">
        <v>2035</v>
      </c>
      <c r="B7794" s="33" t="s">
        <v>69</v>
      </c>
      <c r="C7794" s="33" t="s">
        <v>32</v>
      </c>
      <c r="D7794" s="33" t="s">
        <v>8</v>
      </c>
      <c r="E7794" s="32">
        <v>2016</v>
      </c>
      <c r="F7794" s="32">
        <v>19</v>
      </c>
      <c r="G7794" s="32">
        <v>3.5151888260000002</v>
      </c>
    </row>
    <row r="7795" spans="1:7" x14ac:dyDescent="0.25">
      <c r="A7795" s="32">
        <v>2035</v>
      </c>
      <c r="B7795" s="33" t="s">
        <v>69</v>
      </c>
      <c r="C7795" s="33" t="s">
        <v>32</v>
      </c>
      <c r="D7795" s="33" t="s">
        <v>8</v>
      </c>
      <c r="E7795" s="32">
        <v>2017</v>
      </c>
      <c r="F7795" s="32">
        <v>18</v>
      </c>
      <c r="G7795" s="32">
        <v>5.6797751459999999</v>
      </c>
    </row>
    <row r="7796" spans="1:7" x14ac:dyDescent="0.25">
      <c r="A7796" s="32">
        <v>2035</v>
      </c>
      <c r="B7796" s="33" t="s">
        <v>69</v>
      </c>
      <c r="C7796" s="33" t="s">
        <v>32</v>
      </c>
      <c r="D7796" s="33" t="s">
        <v>8</v>
      </c>
      <c r="E7796" s="32">
        <v>2018</v>
      </c>
      <c r="F7796" s="32">
        <v>17</v>
      </c>
      <c r="G7796" s="32">
        <v>4.6045550449999997</v>
      </c>
    </row>
    <row r="7797" spans="1:7" x14ac:dyDescent="0.25">
      <c r="A7797" s="32">
        <v>2035</v>
      </c>
      <c r="B7797" s="33" t="s">
        <v>69</v>
      </c>
      <c r="C7797" s="33" t="s">
        <v>32</v>
      </c>
      <c r="D7797" s="33" t="s">
        <v>8</v>
      </c>
      <c r="E7797" s="32">
        <v>2019</v>
      </c>
      <c r="F7797" s="32">
        <v>16</v>
      </c>
      <c r="G7797" s="32">
        <v>7.7415304100000002</v>
      </c>
    </row>
    <row r="7798" spans="1:7" x14ac:dyDescent="0.25">
      <c r="A7798" s="32">
        <v>2035</v>
      </c>
      <c r="B7798" s="33" t="s">
        <v>69</v>
      </c>
      <c r="C7798" s="33" t="s">
        <v>32</v>
      </c>
      <c r="D7798" s="33" t="s">
        <v>8</v>
      </c>
      <c r="E7798" s="32">
        <v>2020</v>
      </c>
      <c r="F7798" s="32">
        <v>15</v>
      </c>
      <c r="G7798" s="32">
        <v>8.3424184019999998</v>
      </c>
    </row>
    <row r="7799" spans="1:7" x14ac:dyDescent="0.25">
      <c r="A7799" s="32">
        <v>2035</v>
      </c>
      <c r="B7799" s="33" t="s">
        <v>69</v>
      </c>
      <c r="C7799" s="33" t="s">
        <v>32</v>
      </c>
      <c r="D7799" s="33" t="s">
        <v>8</v>
      </c>
      <c r="E7799" s="32">
        <v>2021</v>
      </c>
      <c r="F7799" s="32">
        <v>14</v>
      </c>
      <c r="G7799" s="32">
        <v>8.8133907479999998</v>
      </c>
    </row>
    <row r="7800" spans="1:7" x14ac:dyDescent="0.25">
      <c r="A7800" s="32">
        <v>2035</v>
      </c>
      <c r="B7800" s="33" t="s">
        <v>69</v>
      </c>
      <c r="C7800" s="33" t="s">
        <v>32</v>
      </c>
      <c r="D7800" s="33" t="s">
        <v>8</v>
      </c>
      <c r="E7800" s="32">
        <v>2022</v>
      </c>
      <c r="F7800" s="32">
        <v>13</v>
      </c>
      <c r="G7800" s="32">
        <v>16.969367649999999</v>
      </c>
    </row>
    <row r="7801" spans="1:7" x14ac:dyDescent="0.25">
      <c r="A7801" s="32">
        <v>2035</v>
      </c>
      <c r="B7801" s="33" t="s">
        <v>69</v>
      </c>
      <c r="C7801" s="33" t="s">
        <v>32</v>
      </c>
      <c r="D7801" s="33" t="s">
        <v>8</v>
      </c>
      <c r="E7801" s="32">
        <v>2023</v>
      </c>
      <c r="F7801" s="32">
        <v>12</v>
      </c>
      <c r="G7801" s="32">
        <v>20.041611419999999</v>
      </c>
    </row>
    <row r="7802" spans="1:7" x14ac:dyDescent="0.25">
      <c r="A7802" s="32">
        <v>2035</v>
      </c>
      <c r="B7802" s="33" t="s">
        <v>69</v>
      </c>
      <c r="C7802" s="33" t="s">
        <v>32</v>
      </c>
      <c r="D7802" s="33" t="s">
        <v>8</v>
      </c>
      <c r="E7802" s="32">
        <v>2024</v>
      </c>
      <c r="F7802" s="32">
        <v>11</v>
      </c>
      <c r="G7802" s="32">
        <v>23.45480658</v>
      </c>
    </row>
    <row r="7803" spans="1:7" x14ac:dyDescent="0.25">
      <c r="A7803" s="32">
        <v>2035</v>
      </c>
      <c r="B7803" s="33" t="s">
        <v>69</v>
      </c>
      <c r="C7803" s="33" t="s">
        <v>32</v>
      </c>
      <c r="D7803" s="33" t="s">
        <v>8</v>
      </c>
      <c r="E7803" s="32">
        <v>2025</v>
      </c>
      <c r="F7803" s="32">
        <v>10</v>
      </c>
      <c r="G7803" s="32">
        <v>27.360043560000001</v>
      </c>
    </row>
    <row r="7804" spans="1:7" x14ac:dyDescent="0.25">
      <c r="A7804" s="32">
        <v>2035</v>
      </c>
      <c r="B7804" s="33" t="s">
        <v>69</v>
      </c>
      <c r="C7804" s="33" t="s">
        <v>32</v>
      </c>
      <c r="D7804" s="33" t="s">
        <v>8</v>
      </c>
      <c r="E7804" s="32">
        <v>2026</v>
      </c>
      <c r="F7804" s="32">
        <v>9</v>
      </c>
      <c r="G7804" s="32">
        <v>33.262181439999999</v>
      </c>
    </row>
    <row r="7805" spans="1:7" x14ac:dyDescent="0.25">
      <c r="A7805" s="32">
        <v>2035</v>
      </c>
      <c r="B7805" s="33" t="s">
        <v>69</v>
      </c>
      <c r="C7805" s="33" t="s">
        <v>32</v>
      </c>
      <c r="D7805" s="33" t="s">
        <v>8</v>
      </c>
      <c r="E7805" s="32">
        <v>2027</v>
      </c>
      <c r="F7805" s="32">
        <v>8</v>
      </c>
      <c r="G7805" s="32">
        <v>47.797122680000001</v>
      </c>
    </row>
    <row r="7806" spans="1:7" x14ac:dyDescent="0.25">
      <c r="A7806" s="32">
        <v>2035</v>
      </c>
      <c r="B7806" s="33" t="s">
        <v>69</v>
      </c>
      <c r="C7806" s="33" t="s">
        <v>32</v>
      </c>
      <c r="D7806" s="33" t="s">
        <v>8</v>
      </c>
      <c r="E7806" s="32">
        <v>2028</v>
      </c>
      <c r="F7806" s="32">
        <v>7</v>
      </c>
      <c r="G7806" s="32">
        <v>68.654437860000002</v>
      </c>
    </row>
    <row r="7807" spans="1:7" x14ac:dyDescent="0.25">
      <c r="A7807" s="32">
        <v>2035</v>
      </c>
      <c r="B7807" s="33" t="s">
        <v>69</v>
      </c>
      <c r="C7807" s="33" t="s">
        <v>32</v>
      </c>
      <c r="D7807" s="33" t="s">
        <v>8</v>
      </c>
      <c r="E7807" s="32">
        <v>2029</v>
      </c>
      <c r="F7807" s="32">
        <v>6</v>
      </c>
      <c r="G7807" s="32">
        <v>85.424805329999998</v>
      </c>
    </row>
    <row r="7808" spans="1:7" x14ac:dyDescent="0.25">
      <c r="A7808" s="32">
        <v>2035</v>
      </c>
      <c r="B7808" s="33" t="s">
        <v>69</v>
      </c>
      <c r="C7808" s="33" t="s">
        <v>32</v>
      </c>
      <c r="D7808" s="33" t="s">
        <v>8</v>
      </c>
      <c r="E7808" s="32">
        <v>2030</v>
      </c>
      <c r="F7808" s="32">
        <v>5</v>
      </c>
      <c r="G7808" s="32">
        <v>92.131112185498282</v>
      </c>
    </row>
    <row r="7809" spans="1:7" x14ac:dyDescent="0.25">
      <c r="A7809" s="32">
        <v>2035</v>
      </c>
      <c r="B7809" s="33" t="s">
        <v>69</v>
      </c>
      <c r="C7809" s="33" t="s">
        <v>32</v>
      </c>
      <c r="D7809" s="33" t="s">
        <v>8</v>
      </c>
      <c r="E7809" s="32">
        <v>2031</v>
      </c>
      <c r="F7809" s="32">
        <v>4</v>
      </c>
      <c r="G7809" s="32">
        <v>94.031699696181377</v>
      </c>
    </row>
    <row r="7810" spans="1:7" x14ac:dyDescent="0.25">
      <c r="A7810" s="32">
        <v>2035</v>
      </c>
      <c r="B7810" s="33" t="s">
        <v>69</v>
      </c>
      <c r="C7810" s="33" t="s">
        <v>32</v>
      </c>
      <c r="D7810" s="33" t="s">
        <v>8</v>
      </c>
      <c r="E7810" s="32">
        <v>2032</v>
      </c>
      <c r="F7810" s="32">
        <v>3</v>
      </c>
      <c r="G7810" s="32">
        <v>96.928281320330555</v>
      </c>
    </row>
    <row r="7811" spans="1:7" x14ac:dyDescent="0.25">
      <c r="A7811" s="32">
        <v>2035</v>
      </c>
      <c r="B7811" s="33" t="s">
        <v>69</v>
      </c>
      <c r="C7811" s="33" t="s">
        <v>32</v>
      </c>
      <c r="D7811" s="33" t="s">
        <v>8</v>
      </c>
      <c r="E7811" s="32">
        <v>2033</v>
      </c>
      <c r="F7811" s="32">
        <v>2</v>
      </c>
      <c r="G7811" s="32">
        <v>99.764706692152856</v>
      </c>
    </row>
    <row r="7812" spans="1:7" x14ac:dyDescent="0.25">
      <c r="A7812" s="32">
        <v>2035</v>
      </c>
      <c r="B7812" s="33" t="s">
        <v>69</v>
      </c>
      <c r="C7812" s="33" t="s">
        <v>32</v>
      </c>
      <c r="D7812" s="33" t="s">
        <v>8</v>
      </c>
      <c r="E7812" s="32">
        <v>2034</v>
      </c>
      <c r="F7812" s="32">
        <v>1</v>
      </c>
      <c r="G7812" s="32">
        <v>101.736722468304</v>
      </c>
    </row>
    <row r="7813" spans="1:7" x14ac:dyDescent="0.25">
      <c r="A7813" s="32">
        <v>2035</v>
      </c>
      <c r="B7813" s="33" t="s">
        <v>69</v>
      </c>
      <c r="C7813" s="33" t="s">
        <v>32</v>
      </c>
      <c r="D7813" s="33" t="s">
        <v>8</v>
      </c>
      <c r="E7813" s="32">
        <v>2035</v>
      </c>
      <c r="F7813" s="32">
        <v>0</v>
      </c>
      <c r="G7813" s="32">
        <v>103.183235092582</v>
      </c>
    </row>
    <row r="7814" spans="1:7" x14ac:dyDescent="0.25">
      <c r="A7814" s="32">
        <v>2035</v>
      </c>
      <c r="B7814" s="33" t="s">
        <v>10</v>
      </c>
      <c r="C7814" s="33" t="s">
        <v>32</v>
      </c>
      <c r="D7814" s="33" t="s">
        <v>8</v>
      </c>
      <c r="E7814" s="32">
        <v>2010</v>
      </c>
      <c r="F7814" s="32">
        <v>25</v>
      </c>
      <c r="G7814" s="32">
        <v>42.134216596381016</v>
      </c>
    </row>
    <row r="7815" spans="1:7" x14ac:dyDescent="0.25">
      <c r="A7815" s="32">
        <v>2035</v>
      </c>
      <c r="B7815" s="33" t="s">
        <v>10</v>
      </c>
      <c r="C7815" s="33" t="s">
        <v>32</v>
      </c>
      <c r="D7815" s="33" t="s">
        <v>8</v>
      </c>
      <c r="E7815" s="32">
        <v>2011</v>
      </c>
      <c r="F7815" s="32">
        <v>24</v>
      </c>
      <c r="G7815" s="32">
        <v>61.35866397999208</v>
      </c>
    </row>
    <row r="7816" spans="1:7" x14ac:dyDescent="0.25">
      <c r="A7816" s="32">
        <v>2035</v>
      </c>
      <c r="B7816" s="33" t="s">
        <v>10</v>
      </c>
      <c r="C7816" s="33" t="s">
        <v>32</v>
      </c>
      <c r="D7816" s="33" t="s">
        <v>8</v>
      </c>
      <c r="E7816" s="32">
        <v>2012</v>
      </c>
      <c r="F7816" s="32">
        <v>23</v>
      </c>
      <c r="G7816" s="32">
        <v>85.417269597033496</v>
      </c>
    </row>
    <row r="7817" spans="1:7" x14ac:dyDescent="0.25">
      <c r="A7817" s="32">
        <v>2035</v>
      </c>
      <c r="B7817" s="33" t="s">
        <v>10</v>
      </c>
      <c r="C7817" s="33" t="s">
        <v>32</v>
      </c>
      <c r="D7817" s="33" t="s">
        <v>8</v>
      </c>
      <c r="E7817" s="32">
        <v>2013</v>
      </c>
      <c r="F7817" s="32">
        <v>22</v>
      </c>
      <c r="G7817" s="32">
        <v>111.71299553626569</v>
      </c>
    </row>
    <row r="7818" spans="1:7" x14ac:dyDescent="0.25">
      <c r="A7818" s="32">
        <v>2035</v>
      </c>
      <c r="B7818" s="33" t="s">
        <v>10</v>
      </c>
      <c r="C7818" s="33" t="s">
        <v>32</v>
      </c>
      <c r="D7818" s="33" t="s">
        <v>8</v>
      </c>
      <c r="E7818" s="32">
        <v>2014</v>
      </c>
      <c r="F7818" s="32">
        <v>21</v>
      </c>
      <c r="G7818" s="32">
        <v>146.49869084712225</v>
      </c>
    </row>
    <row r="7819" spans="1:7" x14ac:dyDescent="0.25">
      <c r="A7819" s="32">
        <v>2035</v>
      </c>
      <c r="B7819" s="33" t="s">
        <v>10</v>
      </c>
      <c r="C7819" s="33" t="s">
        <v>32</v>
      </c>
      <c r="D7819" s="33" t="s">
        <v>8</v>
      </c>
      <c r="E7819" s="32">
        <v>2015</v>
      </c>
      <c r="F7819" s="32">
        <v>20</v>
      </c>
      <c r="G7819" s="32">
        <v>184.69998115632259</v>
      </c>
    </row>
    <row r="7820" spans="1:7" x14ac:dyDescent="0.25">
      <c r="A7820" s="32">
        <v>2035</v>
      </c>
      <c r="B7820" s="33" t="s">
        <v>10</v>
      </c>
      <c r="C7820" s="33" t="s">
        <v>32</v>
      </c>
      <c r="D7820" s="33" t="s">
        <v>8</v>
      </c>
      <c r="E7820" s="32">
        <v>2016</v>
      </c>
      <c r="F7820" s="32">
        <v>19</v>
      </c>
      <c r="G7820" s="32">
        <v>224.78419566510692</v>
      </c>
    </row>
    <row r="7821" spans="1:7" x14ac:dyDescent="0.25">
      <c r="A7821" s="32">
        <v>2035</v>
      </c>
      <c r="B7821" s="33" t="s">
        <v>10</v>
      </c>
      <c r="C7821" s="33" t="s">
        <v>32</v>
      </c>
      <c r="D7821" s="33" t="s">
        <v>8</v>
      </c>
      <c r="E7821" s="32">
        <v>2017</v>
      </c>
      <c r="F7821" s="32">
        <v>18</v>
      </c>
      <c r="G7821" s="32">
        <v>273.18791679369048</v>
      </c>
    </row>
    <row r="7822" spans="1:7" x14ac:dyDescent="0.25">
      <c r="A7822" s="32">
        <v>2035</v>
      </c>
      <c r="B7822" s="33" t="s">
        <v>10</v>
      </c>
      <c r="C7822" s="33" t="s">
        <v>32</v>
      </c>
      <c r="D7822" s="33" t="s">
        <v>8</v>
      </c>
      <c r="E7822" s="32">
        <v>2018</v>
      </c>
      <c r="F7822" s="32">
        <v>17</v>
      </c>
      <c r="G7822" s="32">
        <v>298.10610391111845</v>
      </c>
    </row>
    <row r="7823" spans="1:7" x14ac:dyDescent="0.25">
      <c r="A7823" s="32">
        <v>2035</v>
      </c>
      <c r="B7823" s="33" t="s">
        <v>10</v>
      </c>
      <c r="C7823" s="33" t="s">
        <v>32</v>
      </c>
      <c r="D7823" s="33" t="s">
        <v>8</v>
      </c>
      <c r="E7823" s="32">
        <v>2019</v>
      </c>
      <c r="F7823" s="32">
        <v>16</v>
      </c>
      <c r="G7823" s="32">
        <v>327.44689504463025</v>
      </c>
    </row>
    <row r="7824" spans="1:7" x14ac:dyDescent="0.25">
      <c r="A7824" s="32">
        <v>2035</v>
      </c>
      <c r="B7824" s="33" t="s">
        <v>10</v>
      </c>
      <c r="C7824" s="33" t="s">
        <v>32</v>
      </c>
      <c r="D7824" s="33" t="s">
        <v>8</v>
      </c>
      <c r="E7824" s="32">
        <v>2020</v>
      </c>
      <c r="F7824" s="32">
        <v>15</v>
      </c>
      <c r="G7824" s="32">
        <v>359.16400753193949</v>
      </c>
    </row>
    <row r="7825" spans="1:7" x14ac:dyDescent="0.25">
      <c r="A7825" s="32">
        <v>2035</v>
      </c>
      <c r="B7825" s="33" t="s">
        <v>10</v>
      </c>
      <c r="C7825" s="33" t="s">
        <v>32</v>
      </c>
      <c r="D7825" s="33" t="s">
        <v>8</v>
      </c>
      <c r="E7825" s="32">
        <v>2021</v>
      </c>
      <c r="F7825" s="32">
        <v>14</v>
      </c>
      <c r="G7825" s="32">
        <v>382.20997143586027</v>
      </c>
    </row>
    <row r="7826" spans="1:7" x14ac:dyDescent="0.25">
      <c r="A7826" s="32">
        <v>2035</v>
      </c>
      <c r="B7826" s="33" t="s">
        <v>10</v>
      </c>
      <c r="C7826" s="33" t="s">
        <v>32</v>
      </c>
      <c r="D7826" s="33" t="s">
        <v>8</v>
      </c>
      <c r="E7826" s="32">
        <v>2022</v>
      </c>
      <c r="F7826" s="32">
        <v>13</v>
      </c>
      <c r="G7826" s="32">
        <v>404.23787553397</v>
      </c>
    </row>
    <row r="7827" spans="1:7" x14ac:dyDescent="0.25">
      <c r="A7827" s="32">
        <v>2035</v>
      </c>
      <c r="B7827" s="33" t="s">
        <v>10</v>
      </c>
      <c r="C7827" s="33" t="s">
        <v>32</v>
      </c>
      <c r="D7827" s="33" t="s">
        <v>8</v>
      </c>
      <c r="E7827" s="32">
        <v>2023</v>
      </c>
      <c r="F7827" s="32">
        <v>12</v>
      </c>
      <c r="G7827" s="32">
        <v>437.26291431774314</v>
      </c>
    </row>
    <row r="7828" spans="1:7" x14ac:dyDescent="0.25">
      <c r="A7828" s="32">
        <v>2035</v>
      </c>
      <c r="B7828" s="33" t="s">
        <v>10</v>
      </c>
      <c r="C7828" s="33" t="s">
        <v>32</v>
      </c>
      <c r="D7828" s="33" t="s">
        <v>8</v>
      </c>
      <c r="E7828" s="32">
        <v>2024</v>
      </c>
      <c r="F7828" s="32">
        <v>11</v>
      </c>
      <c r="G7828" s="32">
        <v>468.32597558480546</v>
      </c>
    </row>
    <row r="7829" spans="1:7" x14ac:dyDescent="0.25">
      <c r="A7829" s="32">
        <v>2035</v>
      </c>
      <c r="B7829" s="33" t="s">
        <v>10</v>
      </c>
      <c r="C7829" s="33" t="s">
        <v>32</v>
      </c>
      <c r="D7829" s="33" t="s">
        <v>8</v>
      </c>
      <c r="E7829" s="32">
        <v>2025</v>
      </c>
      <c r="F7829" s="32">
        <v>10</v>
      </c>
      <c r="G7829" s="32">
        <v>499.24517320710493</v>
      </c>
    </row>
    <row r="7830" spans="1:7" x14ac:dyDescent="0.25">
      <c r="A7830" s="32">
        <v>2035</v>
      </c>
      <c r="B7830" s="33" t="s">
        <v>10</v>
      </c>
      <c r="C7830" s="33" t="s">
        <v>32</v>
      </c>
      <c r="D7830" s="33" t="s">
        <v>8</v>
      </c>
      <c r="E7830" s="32">
        <v>2026</v>
      </c>
      <c r="F7830" s="32">
        <v>9</v>
      </c>
      <c r="G7830" s="32">
        <v>525.05572046934788</v>
      </c>
    </row>
    <row r="7831" spans="1:7" x14ac:dyDescent="0.25">
      <c r="A7831" s="32">
        <v>2035</v>
      </c>
      <c r="B7831" s="33" t="s">
        <v>10</v>
      </c>
      <c r="C7831" s="33" t="s">
        <v>32</v>
      </c>
      <c r="D7831" s="33" t="s">
        <v>8</v>
      </c>
      <c r="E7831" s="32">
        <v>2027</v>
      </c>
      <c r="F7831" s="32">
        <v>8</v>
      </c>
      <c r="G7831" s="32">
        <v>465.75359759999998</v>
      </c>
    </row>
    <row r="7832" spans="1:7" x14ac:dyDescent="0.25">
      <c r="A7832" s="32">
        <v>2035</v>
      </c>
      <c r="B7832" s="33" t="s">
        <v>10</v>
      </c>
      <c r="C7832" s="33" t="s">
        <v>32</v>
      </c>
      <c r="D7832" s="33" t="s">
        <v>8</v>
      </c>
      <c r="E7832" s="32">
        <v>2028</v>
      </c>
      <c r="F7832" s="32">
        <v>7</v>
      </c>
      <c r="G7832" s="32">
        <v>541.0581469</v>
      </c>
    </row>
    <row r="7833" spans="1:7" x14ac:dyDescent="0.25">
      <c r="A7833" s="32">
        <v>2035</v>
      </c>
      <c r="B7833" s="33" t="s">
        <v>10</v>
      </c>
      <c r="C7833" s="33" t="s">
        <v>32</v>
      </c>
      <c r="D7833" s="33" t="s">
        <v>8</v>
      </c>
      <c r="E7833" s="32">
        <v>2029</v>
      </c>
      <c r="F7833" s="32">
        <v>6</v>
      </c>
      <c r="G7833" s="32">
        <v>578.47840757616268</v>
      </c>
    </row>
    <row r="7834" spans="1:7" x14ac:dyDescent="0.25">
      <c r="A7834" s="32">
        <v>2035</v>
      </c>
      <c r="B7834" s="33" t="s">
        <v>10</v>
      </c>
      <c r="C7834" s="33" t="s">
        <v>32</v>
      </c>
      <c r="D7834" s="33" t="s">
        <v>8</v>
      </c>
      <c r="E7834" s="32">
        <v>2030</v>
      </c>
      <c r="F7834" s="32">
        <v>5</v>
      </c>
      <c r="G7834" s="32">
        <v>592.8469025445678</v>
      </c>
    </row>
    <row r="7835" spans="1:7" x14ac:dyDescent="0.25">
      <c r="A7835" s="32">
        <v>2035</v>
      </c>
      <c r="B7835" s="33" t="s">
        <v>10</v>
      </c>
      <c r="C7835" s="33" t="s">
        <v>32</v>
      </c>
      <c r="D7835" s="33" t="s">
        <v>8</v>
      </c>
      <c r="E7835" s="32">
        <v>2031</v>
      </c>
      <c r="F7835" s="32">
        <v>4</v>
      </c>
      <c r="G7835" s="32">
        <v>605.08959453561965</v>
      </c>
    </row>
    <row r="7836" spans="1:7" x14ac:dyDescent="0.25">
      <c r="A7836" s="32">
        <v>2035</v>
      </c>
      <c r="B7836" s="33" t="s">
        <v>10</v>
      </c>
      <c r="C7836" s="33" t="s">
        <v>32</v>
      </c>
      <c r="D7836" s="33" t="s">
        <v>8</v>
      </c>
      <c r="E7836" s="32">
        <v>2032</v>
      </c>
      <c r="F7836" s="32">
        <v>3</v>
      </c>
      <c r="G7836" s="32">
        <v>623.50733184326418</v>
      </c>
    </row>
    <row r="7837" spans="1:7" x14ac:dyDescent="0.25">
      <c r="A7837" s="32">
        <v>2035</v>
      </c>
      <c r="B7837" s="33" t="s">
        <v>10</v>
      </c>
      <c r="C7837" s="33" t="s">
        <v>32</v>
      </c>
      <c r="D7837" s="33" t="s">
        <v>8</v>
      </c>
      <c r="E7837" s="32">
        <v>2033</v>
      </c>
      <c r="F7837" s="32">
        <v>2</v>
      </c>
      <c r="G7837" s="32">
        <v>641.24754502350663</v>
      </c>
    </row>
    <row r="7838" spans="1:7" x14ac:dyDescent="0.25">
      <c r="A7838" s="32">
        <v>2035</v>
      </c>
      <c r="B7838" s="33" t="s">
        <v>10</v>
      </c>
      <c r="C7838" s="33" t="s">
        <v>32</v>
      </c>
      <c r="D7838" s="33" t="s">
        <v>8</v>
      </c>
      <c r="E7838" s="32">
        <v>2034</v>
      </c>
      <c r="F7838" s="32">
        <v>1</v>
      </c>
      <c r="G7838" s="32">
        <v>653.25049367010001</v>
      </c>
    </row>
    <row r="7839" spans="1:7" x14ac:dyDescent="0.25">
      <c r="A7839" s="32">
        <v>2035</v>
      </c>
      <c r="B7839" s="33" t="s">
        <v>10</v>
      </c>
      <c r="C7839" s="33" t="s">
        <v>32</v>
      </c>
      <c r="D7839" s="33" t="s">
        <v>8</v>
      </c>
      <c r="E7839" s="32">
        <v>2035</v>
      </c>
      <c r="F7839" s="32">
        <v>0</v>
      </c>
      <c r="G7839" s="32">
        <v>661.5663323</v>
      </c>
    </row>
    <row r="7840" spans="1:7" x14ac:dyDescent="0.25">
      <c r="A7840" s="32">
        <v>2035</v>
      </c>
      <c r="B7840" s="33" t="s">
        <v>11</v>
      </c>
      <c r="C7840" s="33" t="s">
        <v>32</v>
      </c>
      <c r="D7840" s="33" t="s">
        <v>8</v>
      </c>
      <c r="E7840" s="32">
        <v>2010</v>
      </c>
      <c r="F7840" s="32">
        <v>25</v>
      </c>
      <c r="G7840" s="32">
        <v>54.869473650000003</v>
      </c>
    </row>
    <row r="7841" spans="1:7" x14ac:dyDescent="0.25">
      <c r="A7841" s="32">
        <v>2035</v>
      </c>
      <c r="B7841" s="33" t="s">
        <v>11</v>
      </c>
      <c r="C7841" s="33" t="s">
        <v>32</v>
      </c>
      <c r="D7841" s="33" t="s">
        <v>8</v>
      </c>
      <c r="E7841" s="32">
        <v>2011</v>
      </c>
      <c r="F7841" s="32">
        <v>24</v>
      </c>
      <c r="G7841" s="32">
        <v>75.090950210000003</v>
      </c>
    </row>
    <row r="7842" spans="1:7" x14ac:dyDescent="0.25">
      <c r="A7842" s="32">
        <v>2035</v>
      </c>
      <c r="B7842" s="33" t="s">
        <v>11</v>
      </c>
      <c r="C7842" s="33" t="s">
        <v>32</v>
      </c>
      <c r="D7842" s="33" t="s">
        <v>8</v>
      </c>
      <c r="E7842" s="32">
        <v>2012</v>
      </c>
      <c r="F7842" s="32">
        <v>23</v>
      </c>
      <c r="G7842" s="32">
        <v>98.931571300000002</v>
      </c>
    </row>
    <row r="7843" spans="1:7" x14ac:dyDescent="0.25">
      <c r="A7843" s="32">
        <v>2035</v>
      </c>
      <c r="B7843" s="33" t="s">
        <v>11</v>
      </c>
      <c r="C7843" s="33" t="s">
        <v>32</v>
      </c>
      <c r="D7843" s="33" t="s">
        <v>8</v>
      </c>
      <c r="E7843" s="32">
        <v>2013</v>
      </c>
      <c r="F7843" s="32">
        <v>22</v>
      </c>
      <c r="G7843" s="32">
        <v>141.1128975</v>
      </c>
    </row>
    <row r="7844" spans="1:7" x14ac:dyDescent="0.25">
      <c r="A7844" s="32">
        <v>2035</v>
      </c>
      <c r="B7844" s="33" t="s">
        <v>11</v>
      </c>
      <c r="C7844" s="33" t="s">
        <v>32</v>
      </c>
      <c r="D7844" s="33" t="s">
        <v>8</v>
      </c>
      <c r="E7844" s="32">
        <v>2014</v>
      </c>
      <c r="F7844" s="32">
        <v>21</v>
      </c>
      <c r="G7844" s="32">
        <v>188.39999829999999</v>
      </c>
    </row>
    <row r="7845" spans="1:7" x14ac:dyDescent="0.25">
      <c r="A7845" s="32">
        <v>2035</v>
      </c>
      <c r="B7845" s="33" t="s">
        <v>11</v>
      </c>
      <c r="C7845" s="33" t="s">
        <v>32</v>
      </c>
      <c r="D7845" s="33" t="s">
        <v>8</v>
      </c>
      <c r="E7845" s="32">
        <v>2015</v>
      </c>
      <c r="F7845" s="32">
        <v>20</v>
      </c>
      <c r="G7845" s="32">
        <v>255.0003007</v>
      </c>
    </row>
    <row r="7846" spans="1:7" x14ac:dyDescent="0.25">
      <c r="A7846" s="32">
        <v>2035</v>
      </c>
      <c r="B7846" s="33" t="s">
        <v>11</v>
      </c>
      <c r="C7846" s="33" t="s">
        <v>32</v>
      </c>
      <c r="D7846" s="33" t="s">
        <v>8</v>
      </c>
      <c r="E7846" s="32">
        <v>2016</v>
      </c>
      <c r="F7846" s="32">
        <v>19</v>
      </c>
      <c r="G7846" s="32">
        <v>349.41971050000001</v>
      </c>
    </row>
    <row r="7847" spans="1:7" x14ac:dyDescent="0.25">
      <c r="A7847" s="32">
        <v>2035</v>
      </c>
      <c r="B7847" s="33" t="s">
        <v>11</v>
      </c>
      <c r="C7847" s="33" t="s">
        <v>32</v>
      </c>
      <c r="D7847" s="33" t="s">
        <v>8</v>
      </c>
      <c r="E7847" s="32">
        <v>2017</v>
      </c>
      <c r="F7847" s="32">
        <v>18</v>
      </c>
      <c r="G7847" s="32">
        <v>477.0556474</v>
      </c>
    </row>
    <row r="7848" spans="1:7" x14ac:dyDescent="0.25">
      <c r="A7848" s="32">
        <v>2035</v>
      </c>
      <c r="B7848" s="33" t="s">
        <v>11</v>
      </c>
      <c r="C7848" s="33" t="s">
        <v>32</v>
      </c>
      <c r="D7848" s="33" t="s">
        <v>8</v>
      </c>
      <c r="E7848" s="32">
        <v>2018</v>
      </c>
      <c r="F7848" s="32">
        <v>17</v>
      </c>
      <c r="G7848" s="32">
        <v>446.34810659999999</v>
      </c>
    </row>
    <row r="7849" spans="1:7" x14ac:dyDescent="0.25">
      <c r="A7849" s="32">
        <v>2035</v>
      </c>
      <c r="B7849" s="33" t="s">
        <v>11</v>
      </c>
      <c r="C7849" s="33" t="s">
        <v>32</v>
      </c>
      <c r="D7849" s="33" t="s">
        <v>8</v>
      </c>
      <c r="E7849" s="32">
        <v>2019</v>
      </c>
      <c r="F7849" s="32">
        <v>16</v>
      </c>
      <c r="G7849" s="32">
        <v>581.06065950000004</v>
      </c>
    </row>
    <row r="7850" spans="1:7" x14ac:dyDescent="0.25">
      <c r="A7850" s="32">
        <v>2035</v>
      </c>
      <c r="B7850" s="33" t="s">
        <v>11</v>
      </c>
      <c r="C7850" s="33" t="s">
        <v>32</v>
      </c>
      <c r="D7850" s="33" t="s">
        <v>8</v>
      </c>
      <c r="E7850" s="32">
        <v>2020</v>
      </c>
      <c r="F7850" s="32">
        <v>15</v>
      </c>
      <c r="G7850" s="32">
        <v>645.76996380000003</v>
      </c>
    </row>
    <row r="7851" spans="1:7" x14ac:dyDescent="0.25">
      <c r="A7851" s="32">
        <v>2035</v>
      </c>
      <c r="B7851" s="33" t="s">
        <v>11</v>
      </c>
      <c r="C7851" s="33" t="s">
        <v>32</v>
      </c>
      <c r="D7851" s="33" t="s">
        <v>8</v>
      </c>
      <c r="E7851" s="32">
        <v>2021</v>
      </c>
      <c r="F7851" s="32">
        <v>14</v>
      </c>
      <c r="G7851" s="32">
        <v>674.95613930000002</v>
      </c>
    </row>
    <row r="7852" spans="1:7" x14ac:dyDescent="0.25">
      <c r="A7852" s="32">
        <v>2035</v>
      </c>
      <c r="B7852" s="33" t="s">
        <v>11</v>
      </c>
      <c r="C7852" s="33" t="s">
        <v>32</v>
      </c>
      <c r="D7852" s="33" t="s">
        <v>8</v>
      </c>
      <c r="E7852" s="32">
        <v>2022</v>
      </c>
      <c r="F7852" s="32">
        <v>13</v>
      </c>
      <c r="G7852" s="32">
        <v>1208.0235339999999</v>
      </c>
    </row>
    <row r="7853" spans="1:7" x14ac:dyDescent="0.25">
      <c r="A7853" s="32">
        <v>2035</v>
      </c>
      <c r="B7853" s="33" t="s">
        <v>11</v>
      </c>
      <c r="C7853" s="33" t="s">
        <v>32</v>
      </c>
      <c r="D7853" s="33" t="s">
        <v>8</v>
      </c>
      <c r="E7853" s="32">
        <v>2023</v>
      </c>
      <c r="F7853" s="32">
        <v>12</v>
      </c>
      <c r="G7853" s="32">
        <v>1259.2820879999999</v>
      </c>
    </row>
    <row r="7854" spans="1:7" x14ac:dyDescent="0.25">
      <c r="A7854" s="32">
        <v>2035</v>
      </c>
      <c r="B7854" s="33" t="s">
        <v>11</v>
      </c>
      <c r="C7854" s="33" t="s">
        <v>32</v>
      </c>
      <c r="D7854" s="33" t="s">
        <v>8</v>
      </c>
      <c r="E7854" s="32">
        <v>2024</v>
      </c>
      <c r="F7854" s="32">
        <v>11</v>
      </c>
      <c r="G7854" s="32">
        <v>1433.2186380000001</v>
      </c>
    </row>
    <row r="7855" spans="1:7" x14ac:dyDescent="0.25">
      <c r="A7855" s="32">
        <v>2035</v>
      </c>
      <c r="B7855" s="33" t="s">
        <v>11</v>
      </c>
      <c r="C7855" s="33" t="s">
        <v>32</v>
      </c>
      <c r="D7855" s="33" t="s">
        <v>8</v>
      </c>
      <c r="E7855" s="32">
        <v>2025</v>
      </c>
      <c r="F7855" s="32">
        <v>10</v>
      </c>
      <c r="G7855" s="32">
        <v>1518.148835</v>
      </c>
    </row>
    <row r="7856" spans="1:7" x14ac:dyDescent="0.25">
      <c r="A7856" s="32">
        <v>2035</v>
      </c>
      <c r="B7856" s="33" t="s">
        <v>11</v>
      </c>
      <c r="C7856" s="33" t="s">
        <v>32</v>
      </c>
      <c r="D7856" s="33" t="s">
        <v>8</v>
      </c>
      <c r="E7856" s="32">
        <v>2026</v>
      </c>
      <c r="F7856" s="32">
        <v>9</v>
      </c>
      <c r="G7856" s="32">
        <v>1556.1667460000001</v>
      </c>
    </row>
    <row r="7857" spans="1:7" x14ac:dyDescent="0.25">
      <c r="A7857" s="32">
        <v>2035</v>
      </c>
      <c r="B7857" s="33" t="s">
        <v>11</v>
      </c>
      <c r="C7857" s="33" t="s">
        <v>32</v>
      </c>
      <c r="D7857" s="33" t="s">
        <v>8</v>
      </c>
      <c r="E7857" s="32">
        <v>2027</v>
      </c>
      <c r="F7857" s="32">
        <v>8</v>
      </c>
      <c r="G7857" s="32">
        <v>1863.0143909999999</v>
      </c>
    </row>
    <row r="7858" spans="1:7" x14ac:dyDescent="0.25">
      <c r="A7858" s="32">
        <v>2035</v>
      </c>
      <c r="B7858" s="33" t="s">
        <v>11</v>
      </c>
      <c r="C7858" s="33" t="s">
        <v>32</v>
      </c>
      <c r="D7858" s="33" t="s">
        <v>8</v>
      </c>
      <c r="E7858" s="32">
        <v>2028</v>
      </c>
      <c r="F7858" s="32">
        <v>7</v>
      </c>
      <c r="G7858" s="32">
        <v>2164.2325879999999</v>
      </c>
    </row>
    <row r="7859" spans="1:7" x14ac:dyDescent="0.25">
      <c r="A7859" s="32">
        <v>2035</v>
      </c>
      <c r="B7859" s="33" t="s">
        <v>11</v>
      </c>
      <c r="C7859" s="33" t="s">
        <v>32</v>
      </c>
      <c r="D7859" s="33" t="s">
        <v>8</v>
      </c>
      <c r="E7859" s="32">
        <v>2029</v>
      </c>
      <c r="F7859" s="32">
        <v>6</v>
      </c>
      <c r="G7859" s="32">
        <v>2313.9136303042674</v>
      </c>
    </row>
    <row r="7860" spans="1:7" x14ac:dyDescent="0.25">
      <c r="A7860" s="32">
        <v>2035</v>
      </c>
      <c r="B7860" s="33" t="s">
        <v>11</v>
      </c>
      <c r="C7860" s="33" t="s">
        <v>32</v>
      </c>
      <c r="D7860" s="33" t="s">
        <v>8</v>
      </c>
      <c r="E7860" s="32">
        <v>2030</v>
      </c>
      <c r="F7860" s="32">
        <v>5</v>
      </c>
      <c r="G7860" s="32">
        <v>2371.3876101790361</v>
      </c>
    </row>
    <row r="7861" spans="1:7" x14ac:dyDescent="0.25">
      <c r="A7861" s="32">
        <v>2035</v>
      </c>
      <c r="B7861" s="33" t="s">
        <v>11</v>
      </c>
      <c r="C7861" s="33" t="s">
        <v>32</v>
      </c>
      <c r="D7861" s="33" t="s">
        <v>8</v>
      </c>
      <c r="E7861" s="32">
        <v>2031</v>
      </c>
      <c r="F7861" s="32">
        <v>4</v>
      </c>
      <c r="G7861" s="32">
        <v>2420.3583781430566</v>
      </c>
    </row>
    <row r="7862" spans="1:7" x14ac:dyDescent="0.25">
      <c r="A7862" s="32">
        <v>2035</v>
      </c>
      <c r="B7862" s="33" t="s">
        <v>11</v>
      </c>
      <c r="C7862" s="33" t="s">
        <v>32</v>
      </c>
      <c r="D7862" s="33" t="s">
        <v>8</v>
      </c>
      <c r="E7862" s="32">
        <v>2032</v>
      </c>
      <c r="F7862" s="32">
        <v>3</v>
      </c>
      <c r="G7862" s="32">
        <v>2494.029327373145</v>
      </c>
    </row>
    <row r="7863" spans="1:7" x14ac:dyDescent="0.25">
      <c r="A7863" s="32">
        <v>2035</v>
      </c>
      <c r="B7863" s="33" t="s">
        <v>11</v>
      </c>
      <c r="C7863" s="33" t="s">
        <v>32</v>
      </c>
      <c r="D7863" s="33" t="s">
        <v>8</v>
      </c>
      <c r="E7863" s="32">
        <v>2033</v>
      </c>
      <c r="F7863" s="32">
        <v>2</v>
      </c>
      <c r="G7863" s="32">
        <v>2564.9901800935331</v>
      </c>
    </row>
    <row r="7864" spans="1:7" x14ac:dyDescent="0.25">
      <c r="A7864" s="32">
        <v>2035</v>
      </c>
      <c r="B7864" s="33" t="s">
        <v>11</v>
      </c>
      <c r="C7864" s="33" t="s">
        <v>32</v>
      </c>
      <c r="D7864" s="33" t="s">
        <v>8</v>
      </c>
      <c r="E7864" s="32">
        <v>2034</v>
      </c>
      <c r="F7864" s="32">
        <v>1</v>
      </c>
      <c r="G7864" s="32">
        <v>2613.0019746802</v>
      </c>
    </row>
    <row r="7865" spans="1:7" x14ac:dyDescent="0.25">
      <c r="A7865" s="32">
        <v>2035</v>
      </c>
      <c r="B7865" s="33" t="s">
        <v>11</v>
      </c>
      <c r="C7865" s="33" t="s">
        <v>32</v>
      </c>
      <c r="D7865" s="33" t="s">
        <v>8</v>
      </c>
      <c r="E7865" s="32">
        <v>2035</v>
      </c>
      <c r="F7865" s="32">
        <v>0</v>
      </c>
      <c r="G7865" s="32">
        <v>2646.2653289999998</v>
      </c>
    </row>
    <row r="7866" spans="1:7" x14ac:dyDescent="0.25">
      <c r="A7866" s="32">
        <v>2035</v>
      </c>
      <c r="B7866" s="33" t="s">
        <v>12</v>
      </c>
      <c r="C7866" s="33" t="s">
        <v>32</v>
      </c>
      <c r="D7866" s="33" t="s">
        <v>8</v>
      </c>
      <c r="E7866" s="32">
        <v>2010</v>
      </c>
      <c r="F7866" s="32">
        <v>25</v>
      </c>
      <c r="G7866" s="32">
        <v>328.0895539633517</v>
      </c>
    </row>
    <row r="7867" spans="1:7" x14ac:dyDescent="0.25">
      <c r="A7867" s="32">
        <v>2035</v>
      </c>
      <c r="B7867" s="33" t="s">
        <v>12</v>
      </c>
      <c r="C7867" s="33" t="s">
        <v>32</v>
      </c>
      <c r="D7867" s="33" t="s">
        <v>8</v>
      </c>
      <c r="E7867" s="32">
        <v>2011</v>
      </c>
      <c r="F7867" s="32">
        <v>24</v>
      </c>
      <c r="G7867" s="32">
        <v>435.71152060345287</v>
      </c>
    </row>
    <row r="7868" spans="1:7" x14ac:dyDescent="0.25">
      <c r="A7868" s="32">
        <v>2035</v>
      </c>
      <c r="B7868" s="33" t="s">
        <v>12</v>
      </c>
      <c r="C7868" s="33" t="s">
        <v>32</v>
      </c>
      <c r="D7868" s="33" t="s">
        <v>8</v>
      </c>
      <c r="E7868" s="32">
        <v>2012</v>
      </c>
      <c r="F7868" s="32">
        <v>23</v>
      </c>
      <c r="G7868" s="32">
        <v>566.79820705998702</v>
      </c>
    </row>
    <row r="7869" spans="1:7" x14ac:dyDescent="0.25">
      <c r="A7869" s="32">
        <v>2035</v>
      </c>
      <c r="B7869" s="33" t="s">
        <v>12</v>
      </c>
      <c r="C7869" s="33" t="s">
        <v>32</v>
      </c>
      <c r="D7869" s="33" t="s">
        <v>8</v>
      </c>
      <c r="E7869" s="32">
        <v>2013</v>
      </c>
      <c r="F7869" s="32">
        <v>22</v>
      </c>
      <c r="G7869" s="32">
        <v>692.58608721972814</v>
      </c>
    </row>
    <row r="7870" spans="1:7" x14ac:dyDescent="0.25">
      <c r="A7870" s="32">
        <v>2035</v>
      </c>
      <c r="B7870" s="33" t="s">
        <v>12</v>
      </c>
      <c r="C7870" s="33" t="s">
        <v>32</v>
      </c>
      <c r="D7870" s="33" t="s">
        <v>8</v>
      </c>
      <c r="E7870" s="32">
        <v>2014</v>
      </c>
      <c r="F7870" s="32">
        <v>21</v>
      </c>
      <c r="G7870" s="32">
        <v>851.03583512656564</v>
      </c>
    </row>
    <row r="7871" spans="1:7" x14ac:dyDescent="0.25">
      <c r="A7871" s="32">
        <v>2035</v>
      </c>
      <c r="B7871" s="33" t="s">
        <v>12</v>
      </c>
      <c r="C7871" s="33" t="s">
        <v>32</v>
      </c>
      <c r="D7871" s="33" t="s">
        <v>8</v>
      </c>
      <c r="E7871" s="32">
        <v>2015</v>
      </c>
      <c r="F7871" s="32">
        <v>20</v>
      </c>
      <c r="G7871" s="32">
        <v>1006.6453402620178</v>
      </c>
    </row>
    <row r="7872" spans="1:7" x14ac:dyDescent="0.25">
      <c r="A7872" s="32">
        <v>2035</v>
      </c>
      <c r="B7872" s="33" t="s">
        <v>12</v>
      </c>
      <c r="C7872" s="33" t="s">
        <v>32</v>
      </c>
      <c r="D7872" s="33" t="s">
        <v>8</v>
      </c>
      <c r="E7872" s="32">
        <v>2016</v>
      </c>
      <c r="F7872" s="32">
        <v>19</v>
      </c>
      <c r="G7872" s="32">
        <v>1153.7905181788331</v>
      </c>
    </row>
    <row r="7873" spans="1:7" x14ac:dyDescent="0.25">
      <c r="A7873" s="32">
        <v>2035</v>
      </c>
      <c r="B7873" s="33" t="s">
        <v>12</v>
      </c>
      <c r="C7873" s="33" t="s">
        <v>32</v>
      </c>
      <c r="D7873" s="33" t="s">
        <v>8</v>
      </c>
      <c r="E7873" s="32">
        <v>2017</v>
      </c>
      <c r="F7873" s="32">
        <v>18</v>
      </c>
      <c r="G7873" s="32">
        <v>1324.4448706181636</v>
      </c>
    </row>
    <row r="7874" spans="1:7" x14ac:dyDescent="0.25">
      <c r="A7874" s="32">
        <v>2035</v>
      </c>
      <c r="B7874" s="33" t="s">
        <v>12</v>
      </c>
      <c r="C7874" s="33" t="s">
        <v>32</v>
      </c>
      <c r="D7874" s="33" t="s">
        <v>8</v>
      </c>
      <c r="E7874" s="32">
        <v>2018</v>
      </c>
      <c r="F7874" s="32">
        <v>17</v>
      </c>
      <c r="G7874" s="32">
        <v>1416.0373876074843</v>
      </c>
    </row>
    <row r="7875" spans="1:7" x14ac:dyDescent="0.25">
      <c r="A7875" s="32">
        <v>2035</v>
      </c>
      <c r="B7875" s="33" t="s">
        <v>12</v>
      </c>
      <c r="C7875" s="33" t="s">
        <v>32</v>
      </c>
      <c r="D7875" s="33" t="s">
        <v>8</v>
      </c>
      <c r="E7875" s="32">
        <v>2019</v>
      </c>
      <c r="F7875" s="32">
        <v>16</v>
      </c>
      <c r="G7875" s="32">
        <v>1528.2067444558697</v>
      </c>
    </row>
    <row r="7876" spans="1:7" x14ac:dyDescent="0.25">
      <c r="A7876" s="32">
        <v>2035</v>
      </c>
      <c r="B7876" s="33" t="s">
        <v>12</v>
      </c>
      <c r="C7876" s="33" t="s">
        <v>32</v>
      </c>
      <c r="D7876" s="33" t="s">
        <v>8</v>
      </c>
      <c r="E7876" s="32">
        <v>2020</v>
      </c>
      <c r="F7876" s="32">
        <v>15</v>
      </c>
      <c r="G7876" s="32">
        <v>1651.2807420870647</v>
      </c>
    </row>
    <row r="7877" spans="1:7" x14ac:dyDescent="0.25">
      <c r="A7877" s="32">
        <v>2035</v>
      </c>
      <c r="B7877" s="33" t="s">
        <v>12</v>
      </c>
      <c r="C7877" s="33" t="s">
        <v>32</v>
      </c>
      <c r="D7877" s="33" t="s">
        <v>8</v>
      </c>
      <c r="E7877" s="32">
        <v>2021</v>
      </c>
      <c r="F7877" s="32">
        <v>14</v>
      </c>
      <c r="G7877" s="32">
        <v>1732.0279079796669</v>
      </c>
    </row>
    <row r="7878" spans="1:7" x14ac:dyDescent="0.25">
      <c r="A7878" s="32">
        <v>2035</v>
      </c>
      <c r="B7878" s="33" t="s">
        <v>12</v>
      </c>
      <c r="C7878" s="33" t="s">
        <v>32</v>
      </c>
      <c r="D7878" s="33" t="s">
        <v>8</v>
      </c>
      <c r="E7878" s="32">
        <v>2022</v>
      </c>
      <c r="F7878" s="32">
        <v>13</v>
      </c>
      <c r="G7878" s="32">
        <v>1811.2199686513152</v>
      </c>
    </row>
    <row r="7879" spans="1:7" x14ac:dyDescent="0.25">
      <c r="A7879" s="32">
        <v>2035</v>
      </c>
      <c r="B7879" s="33" t="s">
        <v>12</v>
      </c>
      <c r="C7879" s="33" t="s">
        <v>32</v>
      </c>
      <c r="D7879" s="33" t="s">
        <v>8</v>
      </c>
      <c r="E7879" s="32">
        <v>2023</v>
      </c>
      <c r="F7879" s="32">
        <v>12</v>
      </c>
      <c r="G7879" s="32">
        <v>1943.5997994187817</v>
      </c>
    </row>
    <row r="7880" spans="1:7" x14ac:dyDescent="0.25">
      <c r="A7880" s="32">
        <v>2035</v>
      </c>
      <c r="B7880" s="33" t="s">
        <v>12</v>
      </c>
      <c r="C7880" s="33" t="s">
        <v>32</v>
      </c>
      <c r="D7880" s="33" t="s">
        <v>8</v>
      </c>
      <c r="E7880" s="32">
        <v>2024</v>
      </c>
      <c r="F7880" s="32">
        <v>11</v>
      </c>
      <c r="G7880" s="32">
        <v>2072.2934817046048</v>
      </c>
    </row>
    <row r="7881" spans="1:7" x14ac:dyDescent="0.25">
      <c r="A7881" s="32">
        <v>2035</v>
      </c>
      <c r="B7881" s="33" t="s">
        <v>12</v>
      </c>
      <c r="C7881" s="33" t="s">
        <v>32</v>
      </c>
      <c r="D7881" s="33" t="s">
        <v>8</v>
      </c>
      <c r="E7881" s="32">
        <v>2025</v>
      </c>
      <c r="F7881" s="32">
        <v>10</v>
      </c>
      <c r="G7881" s="32">
        <v>2199.1100389869916</v>
      </c>
    </row>
    <row r="7882" spans="1:7" x14ac:dyDescent="0.25">
      <c r="A7882" s="32">
        <v>2035</v>
      </c>
      <c r="B7882" s="33" t="s">
        <v>12</v>
      </c>
      <c r="C7882" s="33" t="s">
        <v>32</v>
      </c>
      <c r="D7882" s="33" t="s">
        <v>8</v>
      </c>
      <c r="E7882" s="32">
        <v>2026</v>
      </c>
      <c r="F7882" s="32">
        <v>9</v>
      </c>
      <c r="G7882" s="32">
        <v>2301.0913653827502</v>
      </c>
    </row>
    <row r="7883" spans="1:7" x14ac:dyDescent="0.25">
      <c r="A7883" s="32">
        <v>2035</v>
      </c>
      <c r="B7883" s="33" t="s">
        <v>12</v>
      </c>
      <c r="C7883" s="33" t="s">
        <v>32</v>
      </c>
      <c r="D7883" s="33" t="s">
        <v>8</v>
      </c>
      <c r="E7883" s="32">
        <v>2027</v>
      </c>
      <c r="F7883" s="32">
        <v>8</v>
      </c>
      <c r="G7883" s="32">
        <v>1963.7272390000001</v>
      </c>
    </row>
    <row r="7884" spans="1:7" x14ac:dyDescent="0.25">
      <c r="A7884" s="32">
        <v>2035</v>
      </c>
      <c r="B7884" s="33" t="s">
        <v>12</v>
      </c>
      <c r="C7884" s="33" t="s">
        <v>32</v>
      </c>
      <c r="D7884" s="33" t="s">
        <v>8</v>
      </c>
      <c r="E7884" s="32">
        <v>2028</v>
      </c>
      <c r="F7884" s="32">
        <v>7</v>
      </c>
      <c r="G7884" s="32">
        <v>2298.326732</v>
      </c>
    </row>
    <row r="7885" spans="1:7" x14ac:dyDescent="0.25">
      <c r="A7885" s="32">
        <v>2035</v>
      </c>
      <c r="B7885" s="33" t="s">
        <v>12</v>
      </c>
      <c r="C7885" s="33" t="s">
        <v>32</v>
      </c>
      <c r="D7885" s="33" t="s">
        <v>8</v>
      </c>
      <c r="E7885" s="32">
        <v>2029</v>
      </c>
      <c r="F7885" s="32">
        <v>6</v>
      </c>
      <c r="G7885" s="32">
        <v>2533.5835808599204</v>
      </c>
    </row>
    <row r="7886" spans="1:7" x14ac:dyDescent="0.25">
      <c r="A7886" s="32">
        <v>2035</v>
      </c>
      <c r="B7886" s="33" t="s">
        <v>12</v>
      </c>
      <c r="C7886" s="33" t="s">
        <v>32</v>
      </c>
      <c r="D7886" s="33" t="s">
        <v>8</v>
      </c>
      <c r="E7886" s="32">
        <v>2030</v>
      </c>
      <c r="F7886" s="32">
        <v>5</v>
      </c>
      <c r="G7886" s="32">
        <v>2597.6463102889697</v>
      </c>
    </row>
    <row r="7887" spans="1:7" x14ac:dyDescent="0.25">
      <c r="A7887" s="32">
        <v>2035</v>
      </c>
      <c r="B7887" s="33" t="s">
        <v>12</v>
      </c>
      <c r="C7887" s="33" t="s">
        <v>32</v>
      </c>
      <c r="D7887" s="33" t="s">
        <v>8</v>
      </c>
      <c r="E7887" s="32">
        <v>2031</v>
      </c>
      <c r="F7887" s="32">
        <v>4</v>
      </c>
      <c r="G7887" s="32">
        <v>2646.9823629572147</v>
      </c>
    </row>
    <row r="7888" spans="1:7" x14ac:dyDescent="0.25">
      <c r="A7888" s="32">
        <v>2035</v>
      </c>
      <c r="B7888" s="33" t="s">
        <v>12</v>
      </c>
      <c r="C7888" s="33" t="s">
        <v>32</v>
      </c>
      <c r="D7888" s="33" t="s">
        <v>8</v>
      </c>
      <c r="E7888" s="32">
        <v>2032</v>
      </c>
      <c r="F7888" s="32">
        <v>3</v>
      </c>
      <c r="G7888" s="32">
        <v>2725.0002524715092</v>
      </c>
    </row>
    <row r="7889" spans="1:7" x14ac:dyDescent="0.25">
      <c r="A7889" s="32">
        <v>2035</v>
      </c>
      <c r="B7889" s="33" t="s">
        <v>12</v>
      </c>
      <c r="C7889" s="33" t="s">
        <v>32</v>
      </c>
      <c r="D7889" s="33" t="s">
        <v>8</v>
      </c>
      <c r="E7889" s="32">
        <v>2033</v>
      </c>
      <c r="F7889" s="32">
        <v>2</v>
      </c>
      <c r="G7889" s="32">
        <v>2801.0356734754446</v>
      </c>
    </row>
    <row r="7890" spans="1:7" x14ac:dyDescent="0.25">
      <c r="A7890" s="32">
        <v>2035</v>
      </c>
      <c r="B7890" s="33" t="s">
        <v>12</v>
      </c>
      <c r="C7890" s="33" t="s">
        <v>32</v>
      </c>
      <c r="D7890" s="33" t="s">
        <v>8</v>
      </c>
      <c r="E7890" s="32">
        <v>2034</v>
      </c>
      <c r="F7890" s="32">
        <v>1</v>
      </c>
      <c r="G7890" s="32">
        <v>2852.6259392611</v>
      </c>
    </row>
    <row r="7891" spans="1:7" x14ac:dyDescent="0.25">
      <c r="A7891" s="32">
        <v>2035</v>
      </c>
      <c r="B7891" s="33" t="s">
        <v>12</v>
      </c>
      <c r="C7891" s="33" t="s">
        <v>32</v>
      </c>
      <c r="D7891" s="33" t="s">
        <v>8</v>
      </c>
      <c r="E7891" s="32">
        <v>2035</v>
      </c>
      <c r="F7891" s="32">
        <v>0</v>
      </c>
      <c r="G7891" s="32">
        <v>2889.5898200000001</v>
      </c>
    </row>
    <row r="7892" spans="1:7" x14ac:dyDescent="0.25">
      <c r="A7892" s="32">
        <v>2035</v>
      </c>
      <c r="B7892" s="33" t="s">
        <v>13</v>
      </c>
      <c r="C7892" s="33" t="s">
        <v>32</v>
      </c>
      <c r="D7892" s="33" t="s">
        <v>8</v>
      </c>
      <c r="E7892" s="32">
        <v>2010</v>
      </c>
      <c r="F7892" s="32">
        <v>25</v>
      </c>
      <c r="G7892" s="32">
        <v>272.95199580000002</v>
      </c>
    </row>
    <row r="7893" spans="1:7" x14ac:dyDescent="0.25">
      <c r="A7893" s="32">
        <v>2035</v>
      </c>
      <c r="B7893" s="33" t="s">
        <v>13</v>
      </c>
      <c r="C7893" s="33" t="s">
        <v>32</v>
      </c>
      <c r="D7893" s="33" t="s">
        <v>8</v>
      </c>
      <c r="E7893" s="32">
        <v>2011</v>
      </c>
      <c r="F7893" s="32">
        <v>24</v>
      </c>
      <c r="G7893" s="32">
        <v>351.70235550000001</v>
      </c>
    </row>
    <row r="7894" spans="1:7" x14ac:dyDescent="0.25">
      <c r="A7894" s="32">
        <v>2035</v>
      </c>
      <c r="B7894" s="33" t="s">
        <v>13</v>
      </c>
      <c r="C7894" s="33" t="s">
        <v>32</v>
      </c>
      <c r="D7894" s="33" t="s">
        <v>8</v>
      </c>
      <c r="E7894" s="32">
        <v>2012</v>
      </c>
      <c r="F7894" s="32">
        <v>23</v>
      </c>
      <c r="G7894" s="32">
        <v>459.61521260000001</v>
      </c>
    </row>
    <row r="7895" spans="1:7" x14ac:dyDescent="0.25">
      <c r="A7895" s="32">
        <v>2035</v>
      </c>
      <c r="B7895" s="33" t="s">
        <v>13</v>
      </c>
      <c r="C7895" s="33" t="s">
        <v>32</v>
      </c>
      <c r="D7895" s="33" t="s">
        <v>8</v>
      </c>
      <c r="E7895" s="32">
        <v>2013</v>
      </c>
      <c r="F7895" s="32">
        <v>22</v>
      </c>
      <c r="G7895" s="32">
        <v>641.46378049999998</v>
      </c>
    </row>
    <row r="7896" spans="1:7" x14ac:dyDescent="0.25">
      <c r="A7896" s="32">
        <v>2035</v>
      </c>
      <c r="B7896" s="33" t="s">
        <v>13</v>
      </c>
      <c r="C7896" s="33" t="s">
        <v>32</v>
      </c>
      <c r="D7896" s="33" t="s">
        <v>8</v>
      </c>
      <c r="E7896" s="32">
        <v>2014</v>
      </c>
      <c r="F7896" s="32">
        <v>21</v>
      </c>
      <c r="G7896" s="32">
        <v>839.89690370000005</v>
      </c>
    </row>
    <row r="7897" spans="1:7" x14ac:dyDescent="0.25">
      <c r="A7897" s="32">
        <v>2035</v>
      </c>
      <c r="B7897" s="33" t="s">
        <v>13</v>
      </c>
      <c r="C7897" s="33" t="s">
        <v>32</v>
      </c>
      <c r="D7897" s="33" t="s">
        <v>8</v>
      </c>
      <c r="E7897" s="32">
        <v>2015</v>
      </c>
      <c r="F7897" s="32">
        <v>20</v>
      </c>
      <c r="G7897" s="32">
        <v>1132.071152</v>
      </c>
    </row>
    <row r="7898" spans="1:7" x14ac:dyDescent="0.25">
      <c r="A7898" s="32">
        <v>2035</v>
      </c>
      <c r="B7898" s="33" t="s">
        <v>13</v>
      </c>
      <c r="C7898" s="33" t="s">
        <v>32</v>
      </c>
      <c r="D7898" s="33" t="s">
        <v>8</v>
      </c>
      <c r="E7898" s="32">
        <v>2016</v>
      </c>
      <c r="F7898" s="32">
        <v>19</v>
      </c>
      <c r="G7898" s="32">
        <v>1556.3823179999999</v>
      </c>
    </row>
    <row r="7899" spans="1:7" x14ac:dyDescent="0.25">
      <c r="A7899" s="32">
        <v>2035</v>
      </c>
      <c r="B7899" s="33" t="s">
        <v>13</v>
      </c>
      <c r="C7899" s="33" t="s">
        <v>32</v>
      </c>
      <c r="D7899" s="33" t="s">
        <v>8</v>
      </c>
      <c r="E7899" s="32">
        <v>2017</v>
      </c>
      <c r="F7899" s="32">
        <v>18</v>
      </c>
      <c r="G7899" s="32">
        <v>2048.6471099999999</v>
      </c>
    </row>
    <row r="7900" spans="1:7" x14ac:dyDescent="0.25">
      <c r="A7900" s="32">
        <v>2035</v>
      </c>
      <c r="B7900" s="33" t="s">
        <v>13</v>
      </c>
      <c r="C7900" s="33" t="s">
        <v>32</v>
      </c>
      <c r="D7900" s="33" t="s">
        <v>8</v>
      </c>
      <c r="E7900" s="32">
        <v>2018</v>
      </c>
      <c r="F7900" s="32">
        <v>17</v>
      </c>
      <c r="G7900" s="32">
        <v>1907.68633</v>
      </c>
    </row>
    <row r="7901" spans="1:7" x14ac:dyDescent="0.25">
      <c r="A7901" s="32">
        <v>2035</v>
      </c>
      <c r="B7901" s="33" t="s">
        <v>13</v>
      </c>
      <c r="C7901" s="33" t="s">
        <v>32</v>
      </c>
      <c r="D7901" s="33" t="s">
        <v>8</v>
      </c>
      <c r="E7901" s="32">
        <v>2019</v>
      </c>
      <c r="F7901" s="32">
        <v>16</v>
      </c>
      <c r="G7901" s="32">
        <v>2471.2181310000001</v>
      </c>
    </row>
    <row r="7902" spans="1:7" x14ac:dyDescent="0.25">
      <c r="A7902" s="32">
        <v>2035</v>
      </c>
      <c r="B7902" s="33" t="s">
        <v>13</v>
      </c>
      <c r="C7902" s="33" t="s">
        <v>32</v>
      </c>
      <c r="D7902" s="33" t="s">
        <v>8</v>
      </c>
      <c r="E7902" s="32">
        <v>2020</v>
      </c>
      <c r="F7902" s="32">
        <v>15</v>
      </c>
      <c r="G7902" s="32">
        <v>2742.9156760000001</v>
      </c>
    </row>
    <row r="7903" spans="1:7" x14ac:dyDescent="0.25">
      <c r="A7903" s="32">
        <v>2035</v>
      </c>
      <c r="B7903" s="33" t="s">
        <v>13</v>
      </c>
      <c r="C7903" s="33" t="s">
        <v>32</v>
      </c>
      <c r="D7903" s="33" t="s">
        <v>8</v>
      </c>
      <c r="E7903" s="32">
        <v>2021</v>
      </c>
      <c r="F7903" s="32">
        <v>14</v>
      </c>
      <c r="G7903" s="32">
        <v>2868.1484620000001</v>
      </c>
    </row>
    <row r="7904" spans="1:7" x14ac:dyDescent="0.25">
      <c r="A7904" s="32">
        <v>2035</v>
      </c>
      <c r="B7904" s="33" t="s">
        <v>13</v>
      </c>
      <c r="C7904" s="33" t="s">
        <v>32</v>
      </c>
      <c r="D7904" s="33" t="s">
        <v>8</v>
      </c>
      <c r="E7904" s="32">
        <v>2022</v>
      </c>
      <c r="F7904" s="32">
        <v>13</v>
      </c>
      <c r="G7904" s="32">
        <v>5112.445694</v>
      </c>
    </row>
    <row r="7905" spans="1:7" x14ac:dyDescent="0.25">
      <c r="A7905" s="32">
        <v>2035</v>
      </c>
      <c r="B7905" s="33" t="s">
        <v>13</v>
      </c>
      <c r="C7905" s="33" t="s">
        <v>32</v>
      </c>
      <c r="D7905" s="33" t="s">
        <v>8</v>
      </c>
      <c r="E7905" s="32">
        <v>2023</v>
      </c>
      <c r="F7905" s="32">
        <v>12</v>
      </c>
      <c r="G7905" s="32">
        <v>5312.5555299999996</v>
      </c>
    </row>
    <row r="7906" spans="1:7" x14ac:dyDescent="0.25">
      <c r="A7906" s="32">
        <v>2035</v>
      </c>
      <c r="B7906" s="33" t="s">
        <v>13</v>
      </c>
      <c r="C7906" s="33" t="s">
        <v>32</v>
      </c>
      <c r="D7906" s="33" t="s">
        <v>8</v>
      </c>
      <c r="E7906" s="32">
        <v>2024</v>
      </c>
      <c r="F7906" s="32">
        <v>11</v>
      </c>
      <c r="G7906" s="32">
        <v>5983.7650469999999</v>
      </c>
    </row>
    <row r="7907" spans="1:7" x14ac:dyDescent="0.25">
      <c r="A7907" s="32">
        <v>2035</v>
      </c>
      <c r="B7907" s="33" t="s">
        <v>13</v>
      </c>
      <c r="C7907" s="33" t="s">
        <v>32</v>
      </c>
      <c r="D7907" s="33" t="s">
        <v>8</v>
      </c>
      <c r="E7907" s="32">
        <v>2025</v>
      </c>
      <c r="F7907" s="32">
        <v>10</v>
      </c>
      <c r="G7907" s="32">
        <v>6365.4861179999998</v>
      </c>
    </row>
    <row r="7908" spans="1:7" x14ac:dyDescent="0.25">
      <c r="A7908" s="32">
        <v>2035</v>
      </c>
      <c r="B7908" s="33" t="s">
        <v>13</v>
      </c>
      <c r="C7908" s="33" t="s">
        <v>32</v>
      </c>
      <c r="D7908" s="33" t="s">
        <v>8</v>
      </c>
      <c r="E7908" s="32">
        <v>2026</v>
      </c>
      <c r="F7908" s="32">
        <v>9</v>
      </c>
      <c r="G7908" s="32">
        <v>6506.9793049999998</v>
      </c>
    </row>
    <row r="7909" spans="1:7" x14ac:dyDescent="0.25">
      <c r="A7909" s="32">
        <v>2035</v>
      </c>
      <c r="B7909" s="33" t="s">
        <v>13</v>
      </c>
      <c r="C7909" s="33" t="s">
        <v>32</v>
      </c>
      <c r="D7909" s="33" t="s">
        <v>8</v>
      </c>
      <c r="E7909" s="32">
        <v>2027</v>
      </c>
      <c r="F7909" s="32">
        <v>8</v>
      </c>
      <c r="G7909" s="32">
        <v>7854.9089560000002</v>
      </c>
    </row>
    <row r="7910" spans="1:7" x14ac:dyDescent="0.25">
      <c r="A7910" s="32">
        <v>2035</v>
      </c>
      <c r="B7910" s="33" t="s">
        <v>13</v>
      </c>
      <c r="C7910" s="33" t="s">
        <v>32</v>
      </c>
      <c r="D7910" s="33" t="s">
        <v>8</v>
      </c>
      <c r="E7910" s="32">
        <v>2028</v>
      </c>
      <c r="F7910" s="32">
        <v>7</v>
      </c>
      <c r="G7910" s="32">
        <v>9193.306928</v>
      </c>
    </row>
    <row r="7911" spans="1:7" x14ac:dyDescent="0.25">
      <c r="A7911" s="32">
        <v>2035</v>
      </c>
      <c r="B7911" s="33" t="s">
        <v>13</v>
      </c>
      <c r="C7911" s="33" t="s">
        <v>32</v>
      </c>
      <c r="D7911" s="33" t="s">
        <v>8</v>
      </c>
      <c r="E7911" s="32">
        <v>2029</v>
      </c>
      <c r="F7911" s="32">
        <v>6</v>
      </c>
      <c r="G7911" s="32">
        <v>10134.334323439398</v>
      </c>
    </row>
    <row r="7912" spans="1:7" x14ac:dyDescent="0.25">
      <c r="A7912" s="32">
        <v>2035</v>
      </c>
      <c r="B7912" s="33" t="s">
        <v>13</v>
      </c>
      <c r="C7912" s="33" t="s">
        <v>32</v>
      </c>
      <c r="D7912" s="33" t="s">
        <v>8</v>
      </c>
      <c r="E7912" s="32">
        <v>2030</v>
      </c>
      <c r="F7912" s="32">
        <v>5</v>
      </c>
      <c r="G7912" s="32">
        <v>10390.585241156166</v>
      </c>
    </row>
    <row r="7913" spans="1:7" x14ac:dyDescent="0.25">
      <c r="A7913" s="32">
        <v>2035</v>
      </c>
      <c r="B7913" s="33" t="s">
        <v>13</v>
      </c>
      <c r="C7913" s="33" t="s">
        <v>32</v>
      </c>
      <c r="D7913" s="33" t="s">
        <v>8</v>
      </c>
      <c r="E7913" s="32">
        <v>2031</v>
      </c>
      <c r="F7913" s="32">
        <v>4</v>
      </c>
      <c r="G7913" s="32">
        <v>10587.929451828764</v>
      </c>
    </row>
    <row r="7914" spans="1:7" x14ac:dyDescent="0.25">
      <c r="A7914" s="32">
        <v>2035</v>
      </c>
      <c r="B7914" s="33" t="s">
        <v>13</v>
      </c>
      <c r="C7914" s="33" t="s">
        <v>32</v>
      </c>
      <c r="D7914" s="33" t="s">
        <v>8</v>
      </c>
      <c r="E7914" s="32">
        <v>2032</v>
      </c>
      <c r="F7914" s="32">
        <v>3</v>
      </c>
      <c r="G7914" s="32">
        <v>10900.00100988637</v>
      </c>
    </row>
    <row r="7915" spans="1:7" x14ac:dyDescent="0.25">
      <c r="A7915" s="32">
        <v>2035</v>
      </c>
      <c r="B7915" s="33" t="s">
        <v>13</v>
      </c>
      <c r="C7915" s="33" t="s">
        <v>32</v>
      </c>
      <c r="D7915" s="33" t="s">
        <v>8</v>
      </c>
      <c r="E7915" s="32">
        <v>2033</v>
      </c>
      <c r="F7915" s="32">
        <v>2</v>
      </c>
      <c r="G7915" s="32">
        <v>11204.142693902415</v>
      </c>
    </row>
    <row r="7916" spans="1:7" x14ac:dyDescent="0.25">
      <c r="A7916" s="32">
        <v>2035</v>
      </c>
      <c r="B7916" s="33" t="s">
        <v>13</v>
      </c>
      <c r="C7916" s="33" t="s">
        <v>32</v>
      </c>
      <c r="D7916" s="33" t="s">
        <v>8</v>
      </c>
      <c r="E7916" s="32">
        <v>2034</v>
      </c>
      <c r="F7916" s="32">
        <v>1</v>
      </c>
      <c r="G7916" s="32">
        <v>11410.503757045301</v>
      </c>
    </row>
    <row r="7917" spans="1:7" x14ac:dyDescent="0.25">
      <c r="A7917" s="32">
        <v>2035</v>
      </c>
      <c r="B7917" s="33" t="s">
        <v>13</v>
      </c>
      <c r="C7917" s="33" t="s">
        <v>32</v>
      </c>
      <c r="D7917" s="33" t="s">
        <v>8</v>
      </c>
      <c r="E7917" s="32">
        <v>2035</v>
      </c>
      <c r="F7917" s="32">
        <v>0</v>
      </c>
      <c r="G7917" s="32">
        <v>11558.359280000001</v>
      </c>
    </row>
    <row r="7918" spans="1:7" x14ac:dyDescent="0.25">
      <c r="A7918" s="32">
        <v>2035</v>
      </c>
      <c r="B7918" s="33" t="s">
        <v>9</v>
      </c>
      <c r="C7918" s="33" t="s">
        <v>32</v>
      </c>
      <c r="D7918" s="33" t="s">
        <v>8</v>
      </c>
      <c r="E7918" s="32">
        <v>2010</v>
      </c>
      <c r="F7918" s="32">
        <v>25</v>
      </c>
      <c r="G7918" s="32">
        <v>81.861016690539103</v>
      </c>
    </row>
    <row r="7919" spans="1:7" x14ac:dyDescent="0.25">
      <c r="A7919" s="32">
        <v>2035</v>
      </c>
      <c r="B7919" s="33" t="s">
        <v>9</v>
      </c>
      <c r="C7919" s="33" t="s">
        <v>32</v>
      </c>
      <c r="D7919" s="33" t="s">
        <v>8</v>
      </c>
      <c r="E7919" s="32">
        <v>2011</v>
      </c>
      <c r="F7919" s="32">
        <v>24</v>
      </c>
      <c r="G7919" s="32">
        <v>108.14001798655494</v>
      </c>
    </row>
    <row r="7920" spans="1:7" x14ac:dyDescent="0.25">
      <c r="A7920" s="32">
        <v>2035</v>
      </c>
      <c r="B7920" s="33" t="s">
        <v>9</v>
      </c>
      <c r="C7920" s="33" t="s">
        <v>32</v>
      </c>
      <c r="D7920" s="33" t="s">
        <v>8</v>
      </c>
      <c r="E7920" s="32">
        <v>2012</v>
      </c>
      <c r="F7920" s="32">
        <v>23</v>
      </c>
      <c r="G7920" s="32">
        <v>140.24819797661934</v>
      </c>
    </row>
    <row r="7921" spans="1:7" x14ac:dyDescent="0.25">
      <c r="A7921" s="32">
        <v>2035</v>
      </c>
      <c r="B7921" s="33" t="s">
        <v>9</v>
      </c>
      <c r="C7921" s="33" t="s">
        <v>32</v>
      </c>
      <c r="D7921" s="33" t="s">
        <v>8</v>
      </c>
      <c r="E7921" s="32">
        <v>2013</v>
      </c>
      <c r="F7921" s="32">
        <v>22</v>
      </c>
      <c r="G7921" s="32">
        <v>170.46983493232369</v>
      </c>
    </row>
    <row r="7922" spans="1:7" x14ac:dyDescent="0.25">
      <c r="A7922" s="32">
        <v>2035</v>
      </c>
      <c r="B7922" s="33" t="s">
        <v>9</v>
      </c>
      <c r="C7922" s="33" t="s">
        <v>32</v>
      </c>
      <c r="D7922" s="33" t="s">
        <v>8</v>
      </c>
      <c r="E7922" s="32">
        <v>2014</v>
      </c>
      <c r="F7922" s="32">
        <v>21</v>
      </c>
      <c r="G7922" s="32">
        <v>208.80086099658402</v>
      </c>
    </row>
    <row r="7923" spans="1:7" x14ac:dyDescent="0.25">
      <c r="A7923" s="32">
        <v>2035</v>
      </c>
      <c r="B7923" s="33" t="s">
        <v>9</v>
      </c>
      <c r="C7923" s="33" t="s">
        <v>32</v>
      </c>
      <c r="D7923" s="33" t="s">
        <v>8</v>
      </c>
      <c r="E7923" s="32">
        <v>2015</v>
      </c>
      <c r="F7923" s="32">
        <v>20</v>
      </c>
      <c r="G7923" s="32">
        <v>248.19787576079196</v>
      </c>
    </row>
    <row r="7924" spans="1:7" x14ac:dyDescent="0.25">
      <c r="A7924" s="32">
        <v>2035</v>
      </c>
      <c r="B7924" s="33" t="s">
        <v>9</v>
      </c>
      <c r="C7924" s="33" t="s">
        <v>32</v>
      </c>
      <c r="D7924" s="33" t="s">
        <v>8</v>
      </c>
      <c r="E7924" s="32">
        <v>2016</v>
      </c>
      <c r="F7924" s="32">
        <v>19</v>
      </c>
      <c r="G7924" s="32">
        <v>289.7711507593084</v>
      </c>
    </row>
    <row r="7925" spans="1:7" x14ac:dyDescent="0.25">
      <c r="A7925" s="32">
        <v>2035</v>
      </c>
      <c r="B7925" s="33" t="s">
        <v>9</v>
      </c>
      <c r="C7925" s="33" t="s">
        <v>32</v>
      </c>
      <c r="D7925" s="33" t="s">
        <v>8</v>
      </c>
      <c r="E7925" s="32">
        <v>2017</v>
      </c>
      <c r="F7925" s="32">
        <v>18</v>
      </c>
      <c r="G7925" s="32">
        <v>339.7686168734898</v>
      </c>
    </row>
    <row r="7926" spans="1:7" x14ac:dyDescent="0.25">
      <c r="A7926" s="32">
        <v>2035</v>
      </c>
      <c r="B7926" s="33" t="s">
        <v>9</v>
      </c>
      <c r="C7926" s="33" t="s">
        <v>32</v>
      </c>
      <c r="D7926" s="33" t="s">
        <v>8</v>
      </c>
      <c r="E7926" s="32">
        <v>2018</v>
      </c>
      <c r="F7926" s="32">
        <v>17</v>
      </c>
      <c r="G7926" s="32">
        <v>370.63640205046499</v>
      </c>
    </row>
    <row r="7927" spans="1:7" x14ac:dyDescent="0.25">
      <c r="A7927" s="32">
        <v>2035</v>
      </c>
      <c r="B7927" s="33" t="s">
        <v>9</v>
      </c>
      <c r="C7927" s="33" t="s">
        <v>32</v>
      </c>
      <c r="D7927" s="33" t="s">
        <v>8</v>
      </c>
      <c r="E7927" s="32">
        <v>2019</v>
      </c>
      <c r="F7927" s="32">
        <v>16</v>
      </c>
      <c r="G7927" s="32">
        <v>407.22722355586376</v>
      </c>
    </row>
    <row r="7928" spans="1:7" x14ac:dyDescent="0.25">
      <c r="A7928" s="32">
        <v>2035</v>
      </c>
      <c r="B7928" s="33" t="s">
        <v>9</v>
      </c>
      <c r="C7928" s="33" t="s">
        <v>32</v>
      </c>
      <c r="D7928" s="33" t="s">
        <v>8</v>
      </c>
      <c r="E7928" s="32">
        <v>2020</v>
      </c>
      <c r="F7928" s="32">
        <v>15</v>
      </c>
      <c r="G7928" s="32">
        <v>447.66412481001072</v>
      </c>
    </row>
    <row r="7929" spans="1:7" x14ac:dyDescent="0.25">
      <c r="A7929" s="32">
        <v>2035</v>
      </c>
      <c r="B7929" s="33" t="s">
        <v>9</v>
      </c>
      <c r="C7929" s="33" t="s">
        <v>32</v>
      </c>
      <c r="D7929" s="33" t="s">
        <v>8</v>
      </c>
      <c r="E7929" s="32">
        <v>2021</v>
      </c>
      <c r="F7929" s="32">
        <v>14</v>
      </c>
      <c r="G7929" s="32">
        <v>477.77393083749337</v>
      </c>
    </row>
    <row r="7930" spans="1:7" x14ac:dyDescent="0.25">
      <c r="A7930" s="32">
        <v>2035</v>
      </c>
      <c r="B7930" s="33" t="s">
        <v>9</v>
      </c>
      <c r="C7930" s="33" t="s">
        <v>32</v>
      </c>
      <c r="D7930" s="33" t="s">
        <v>8</v>
      </c>
      <c r="E7930" s="32">
        <v>2022</v>
      </c>
      <c r="F7930" s="32">
        <v>13</v>
      </c>
      <c r="G7930" s="32">
        <v>507.28962257697088</v>
      </c>
    </row>
    <row r="7931" spans="1:7" x14ac:dyDescent="0.25">
      <c r="A7931" s="32">
        <v>2035</v>
      </c>
      <c r="B7931" s="33" t="s">
        <v>9</v>
      </c>
      <c r="C7931" s="33" t="s">
        <v>32</v>
      </c>
      <c r="D7931" s="33" t="s">
        <v>8</v>
      </c>
      <c r="E7931" s="32">
        <v>2023</v>
      </c>
      <c r="F7931" s="32">
        <v>12</v>
      </c>
      <c r="G7931" s="32">
        <v>550.72075644576501</v>
      </c>
    </row>
    <row r="7932" spans="1:7" x14ac:dyDescent="0.25">
      <c r="A7932" s="32">
        <v>2035</v>
      </c>
      <c r="B7932" s="33" t="s">
        <v>9</v>
      </c>
      <c r="C7932" s="33" t="s">
        <v>32</v>
      </c>
      <c r="D7932" s="33" t="s">
        <v>8</v>
      </c>
      <c r="E7932" s="32">
        <v>2024</v>
      </c>
      <c r="F7932" s="32">
        <v>11</v>
      </c>
      <c r="G7932" s="32">
        <v>592.15943141359958</v>
      </c>
    </row>
    <row r="7933" spans="1:7" x14ac:dyDescent="0.25">
      <c r="A7933" s="32">
        <v>2035</v>
      </c>
      <c r="B7933" s="33" t="s">
        <v>9</v>
      </c>
      <c r="C7933" s="33" t="s">
        <v>32</v>
      </c>
      <c r="D7933" s="33" t="s">
        <v>8</v>
      </c>
      <c r="E7933" s="32">
        <v>2025</v>
      </c>
      <c r="F7933" s="32">
        <v>10</v>
      </c>
      <c r="G7933" s="32">
        <v>633.33894888229599</v>
      </c>
    </row>
    <row r="7934" spans="1:7" x14ac:dyDescent="0.25">
      <c r="A7934" s="32">
        <v>2035</v>
      </c>
      <c r="B7934" s="33" t="s">
        <v>9</v>
      </c>
      <c r="C7934" s="33" t="s">
        <v>32</v>
      </c>
      <c r="D7934" s="33" t="s">
        <v>8</v>
      </c>
      <c r="E7934" s="32">
        <v>2026</v>
      </c>
      <c r="F7934" s="32">
        <v>9</v>
      </c>
      <c r="G7934" s="32">
        <v>668.02785696084061</v>
      </c>
    </row>
    <row r="7935" spans="1:7" x14ac:dyDescent="0.25">
      <c r="A7935" s="32">
        <v>2035</v>
      </c>
      <c r="B7935" s="33" t="s">
        <v>9</v>
      </c>
      <c r="C7935" s="33" t="s">
        <v>32</v>
      </c>
      <c r="D7935" s="33" t="s">
        <v>8</v>
      </c>
      <c r="E7935" s="32">
        <v>2027</v>
      </c>
      <c r="F7935" s="32">
        <v>8</v>
      </c>
      <c r="G7935" s="32">
        <v>691.52985913975931</v>
      </c>
    </row>
    <row r="7936" spans="1:7" x14ac:dyDescent="0.25">
      <c r="A7936" s="32">
        <v>2035</v>
      </c>
      <c r="B7936" s="33" t="s">
        <v>9</v>
      </c>
      <c r="C7936" s="33" t="s">
        <v>32</v>
      </c>
      <c r="D7936" s="33" t="s">
        <v>8</v>
      </c>
      <c r="E7936" s="32">
        <v>2028</v>
      </c>
      <c r="F7936" s="32">
        <v>7</v>
      </c>
      <c r="G7936" s="32">
        <v>719.089209610392</v>
      </c>
    </row>
    <row r="7937" spans="1:7" x14ac:dyDescent="0.25">
      <c r="A7937" s="32">
        <v>2035</v>
      </c>
      <c r="B7937" s="33" t="s">
        <v>9</v>
      </c>
      <c r="C7937" s="33" t="s">
        <v>32</v>
      </c>
      <c r="D7937" s="33" t="s">
        <v>8</v>
      </c>
      <c r="E7937" s="32">
        <v>2029</v>
      </c>
      <c r="F7937" s="32">
        <v>6</v>
      </c>
      <c r="G7937" s="32">
        <v>746.11232166087041</v>
      </c>
    </row>
    <row r="7938" spans="1:7" x14ac:dyDescent="0.25">
      <c r="A7938" s="32">
        <v>2035</v>
      </c>
      <c r="B7938" s="33" t="s">
        <v>9</v>
      </c>
      <c r="C7938" s="33" t="s">
        <v>32</v>
      </c>
      <c r="D7938" s="33" t="s">
        <v>8</v>
      </c>
      <c r="E7938" s="32">
        <v>2030</v>
      </c>
      <c r="F7938" s="32">
        <v>5</v>
      </c>
      <c r="G7938" s="32">
        <v>766.90484879872918</v>
      </c>
    </row>
    <row r="7939" spans="1:7" x14ac:dyDescent="0.25">
      <c r="A7939" s="32">
        <v>2035</v>
      </c>
      <c r="B7939" s="33" t="s">
        <v>9</v>
      </c>
      <c r="C7939" s="33" t="s">
        <v>32</v>
      </c>
      <c r="D7939" s="33" t="s">
        <v>8</v>
      </c>
      <c r="E7939" s="32">
        <v>2031</v>
      </c>
      <c r="F7939" s="32">
        <v>4</v>
      </c>
      <c r="G7939" s="32">
        <v>785.45296863901456</v>
      </c>
    </row>
    <row r="7940" spans="1:7" x14ac:dyDescent="0.25">
      <c r="A7940" s="32">
        <v>2035</v>
      </c>
      <c r="B7940" s="33" t="s">
        <v>9</v>
      </c>
      <c r="C7940" s="33" t="s">
        <v>32</v>
      </c>
      <c r="D7940" s="33" t="s">
        <v>8</v>
      </c>
      <c r="E7940" s="32">
        <v>2032</v>
      </c>
      <c r="F7940" s="32">
        <v>3</v>
      </c>
      <c r="G7940" s="32">
        <v>812.45108955005173</v>
      </c>
    </row>
    <row r="7941" spans="1:7" x14ac:dyDescent="0.25">
      <c r="A7941" s="32">
        <v>2035</v>
      </c>
      <c r="B7941" s="33" t="s">
        <v>9</v>
      </c>
      <c r="C7941" s="33" t="s">
        <v>32</v>
      </c>
      <c r="D7941" s="33" t="s">
        <v>8</v>
      </c>
      <c r="E7941" s="32">
        <v>2033</v>
      </c>
      <c r="F7941" s="32">
        <v>2</v>
      </c>
      <c r="G7941" s="32">
        <v>839.35888385027408</v>
      </c>
    </row>
    <row r="7942" spans="1:7" x14ac:dyDescent="0.25">
      <c r="A7942" s="32">
        <v>2035</v>
      </c>
      <c r="B7942" s="33" t="s">
        <v>9</v>
      </c>
      <c r="C7942" s="33" t="s">
        <v>32</v>
      </c>
      <c r="D7942" s="33" t="s">
        <v>8</v>
      </c>
      <c r="E7942" s="32">
        <v>2034</v>
      </c>
      <c r="F7942" s="32">
        <v>1</v>
      </c>
      <c r="G7942" s="32">
        <v>859.06746941629899</v>
      </c>
    </row>
    <row r="7943" spans="1:7" x14ac:dyDescent="0.25">
      <c r="A7943" s="32">
        <v>2035</v>
      </c>
      <c r="B7943" s="33" t="s">
        <v>9</v>
      </c>
      <c r="C7943" s="33" t="s">
        <v>32</v>
      </c>
      <c r="D7943" s="33" t="s">
        <v>8</v>
      </c>
      <c r="E7943" s="32">
        <v>2035</v>
      </c>
      <c r="F7943" s="32">
        <v>0</v>
      </c>
      <c r="G7943" s="32">
        <v>874.49780245439899</v>
      </c>
    </row>
    <row r="7944" spans="1:7" x14ac:dyDescent="0.25">
      <c r="A7944" s="32">
        <v>2035</v>
      </c>
      <c r="B7944" s="33" t="s">
        <v>14</v>
      </c>
      <c r="C7944" s="33" t="s">
        <v>32</v>
      </c>
      <c r="D7944" s="33" t="s">
        <v>8</v>
      </c>
      <c r="E7944" s="32">
        <v>2010</v>
      </c>
      <c r="F7944" s="32">
        <v>25</v>
      </c>
      <c r="G7944" s="32">
        <v>12.23025863</v>
      </c>
    </row>
    <row r="7945" spans="1:7" x14ac:dyDescent="0.25">
      <c r="A7945" s="32">
        <v>2035</v>
      </c>
      <c r="B7945" s="33" t="s">
        <v>14</v>
      </c>
      <c r="C7945" s="33" t="s">
        <v>32</v>
      </c>
      <c r="D7945" s="33" t="s">
        <v>8</v>
      </c>
      <c r="E7945" s="32">
        <v>2011</v>
      </c>
      <c r="F7945" s="32">
        <v>24</v>
      </c>
      <c r="G7945" s="32">
        <v>1.6190563410000001</v>
      </c>
    </row>
    <row r="7946" spans="1:7" x14ac:dyDescent="0.25">
      <c r="A7946" s="32">
        <v>2035</v>
      </c>
      <c r="B7946" s="33" t="s">
        <v>14</v>
      </c>
      <c r="C7946" s="33" t="s">
        <v>32</v>
      </c>
      <c r="D7946" s="33" t="s">
        <v>8</v>
      </c>
      <c r="E7946" s="32">
        <v>2012</v>
      </c>
      <c r="F7946" s="32">
        <v>23</v>
      </c>
      <c r="G7946" s="32">
        <v>2.0553834549999999</v>
      </c>
    </row>
    <row r="7947" spans="1:7" x14ac:dyDescent="0.25">
      <c r="A7947" s="32">
        <v>2035</v>
      </c>
      <c r="B7947" s="33" t="s">
        <v>14</v>
      </c>
      <c r="C7947" s="33" t="s">
        <v>32</v>
      </c>
      <c r="D7947" s="33" t="s">
        <v>8</v>
      </c>
      <c r="E7947" s="32">
        <v>2013</v>
      </c>
      <c r="F7947" s="32">
        <v>22</v>
      </c>
      <c r="G7947" s="32">
        <v>19.73486252</v>
      </c>
    </row>
    <row r="7948" spans="1:7" x14ac:dyDescent="0.25">
      <c r="A7948" s="32">
        <v>2035</v>
      </c>
      <c r="B7948" s="33" t="s">
        <v>14</v>
      </c>
      <c r="C7948" s="33" t="s">
        <v>32</v>
      </c>
      <c r="D7948" s="33" t="s">
        <v>8</v>
      </c>
      <c r="E7948" s="32">
        <v>2014</v>
      </c>
      <c r="F7948" s="32">
        <v>21</v>
      </c>
      <c r="G7948" s="32">
        <v>5.5917452900000004</v>
      </c>
    </row>
    <row r="7949" spans="1:7" x14ac:dyDescent="0.25">
      <c r="A7949" s="32">
        <v>2035</v>
      </c>
      <c r="B7949" s="33" t="s">
        <v>14</v>
      </c>
      <c r="C7949" s="33" t="s">
        <v>32</v>
      </c>
      <c r="D7949" s="33" t="s">
        <v>8</v>
      </c>
      <c r="E7949" s="32">
        <v>2015</v>
      </c>
      <c r="F7949" s="32">
        <v>20</v>
      </c>
      <c r="G7949" s="32">
        <v>20.17124231</v>
      </c>
    </row>
    <row r="7950" spans="1:7" x14ac:dyDescent="0.25">
      <c r="A7950" s="32">
        <v>2035</v>
      </c>
      <c r="B7950" s="33" t="s">
        <v>14</v>
      </c>
      <c r="C7950" s="33" t="s">
        <v>32</v>
      </c>
      <c r="D7950" s="33" t="s">
        <v>8</v>
      </c>
      <c r="E7950" s="32">
        <v>2016</v>
      </c>
      <c r="F7950" s="32">
        <v>19</v>
      </c>
      <c r="G7950" s="32">
        <v>24.680585780000001</v>
      </c>
    </row>
    <row r="7951" spans="1:7" x14ac:dyDescent="0.25">
      <c r="A7951" s="32">
        <v>2035</v>
      </c>
      <c r="B7951" s="33" t="s">
        <v>14</v>
      </c>
      <c r="C7951" s="33" t="s">
        <v>32</v>
      </c>
      <c r="D7951" s="33" t="s">
        <v>8</v>
      </c>
      <c r="E7951" s="32">
        <v>2017</v>
      </c>
      <c r="F7951" s="32">
        <v>18</v>
      </c>
      <c r="G7951" s="32">
        <v>34.82857739</v>
      </c>
    </row>
    <row r="7952" spans="1:7" x14ac:dyDescent="0.25">
      <c r="A7952" s="32">
        <v>2035</v>
      </c>
      <c r="B7952" s="33" t="s">
        <v>14</v>
      </c>
      <c r="C7952" s="33" t="s">
        <v>32</v>
      </c>
      <c r="D7952" s="33" t="s">
        <v>8</v>
      </c>
      <c r="E7952" s="32">
        <v>2018</v>
      </c>
      <c r="F7952" s="32">
        <v>17</v>
      </c>
      <c r="G7952" s="32">
        <v>56.403182880000003</v>
      </c>
    </row>
    <row r="7953" spans="1:7" x14ac:dyDescent="0.25">
      <c r="A7953" s="32">
        <v>2035</v>
      </c>
      <c r="B7953" s="33" t="s">
        <v>14</v>
      </c>
      <c r="C7953" s="33" t="s">
        <v>32</v>
      </c>
      <c r="D7953" s="33" t="s">
        <v>8</v>
      </c>
      <c r="E7953" s="32">
        <v>2019</v>
      </c>
      <c r="F7953" s="32">
        <v>16</v>
      </c>
      <c r="G7953" s="32">
        <v>85.785459470000006</v>
      </c>
    </row>
    <row r="7954" spans="1:7" x14ac:dyDescent="0.25">
      <c r="A7954" s="32">
        <v>2035</v>
      </c>
      <c r="B7954" s="33" t="s">
        <v>14</v>
      </c>
      <c r="C7954" s="33" t="s">
        <v>32</v>
      </c>
      <c r="D7954" s="33" t="s">
        <v>8</v>
      </c>
      <c r="E7954" s="32">
        <v>2020</v>
      </c>
      <c r="F7954" s="32">
        <v>15</v>
      </c>
      <c r="G7954" s="32">
        <v>128.1974786858265</v>
      </c>
    </row>
    <row r="7955" spans="1:7" x14ac:dyDescent="0.25">
      <c r="A7955" s="32">
        <v>2035</v>
      </c>
      <c r="B7955" s="33" t="s">
        <v>14</v>
      </c>
      <c r="C7955" s="33" t="s">
        <v>32</v>
      </c>
      <c r="D7955" s="33" t="s">
        <v>8</v>
      </c>
      <c r="E7955" s="32">
        <v>2021</v>
      </c>
      <c r="F7955" s="32">
        <v>14</v>
      </c>
      <c r="G7955" s="32">
        <v>135.64961765426278</v>
      </c>
    </row>
    <row r="7956" spans="1:7" x14ac:dyDescent="0.25">
      <c r="A7956" s="32">
        <v>2035</v>
      </c>
      <c r="B7956" s="33" t="s">
        <v>14</v>
      </c>
      <c r="C7956" s="33" t="s">
        <v>32</v>
      </c>
      <c r="D7956" s="33" t="s">
        <v>8</v>
      </c>
      <c r="E7956" s="32">
        <v>2022</v>
      </c>
      <c r="F7956" s="32">
        <v>13</v>
      </c>
      <c r="G7956" s="32">
        <v>143.16349909250567</v>
      </c>
    </row>
    <row r="7957" spans="1:7" x14ac:dyDescent="0.25">
      <c r="A7957" s="32">
        <v>2035</v>
      </c>
      <c r="B7957" s="33" t="s">
        <v>14</v>
      </c>
      <c r="C7957" s="33" t="s">
        <v>32</v>
      </c>
      <c r="D7957" s="33" t="s">
        <v>8</v>
      </c>
      <c r="E7957" s="32">
        <v>2023</v>
      </c>
      <c r="F7957" s="32">
        <v>12</v>
      </c>
      <c r="G7957" s="32">
        <v>154.77415033662015</v>
      </c>
    </row>
    <row r="7958" spans="1:7" x14ac:dyDescent="0.25">
      <c r="A7958" s="32">
        <v>2035</v>
      </c>
      <c r="B7958" s="33" t="s">
        <v>14</v>
      </c>
      <c r="C7958" s="33" t="s">
        <v>32</v>
      </c>
      <c r="D7958" s="33" t="s">
        <v>8</v>
      </c>
      <c r="E7958" s="32">
        <v>2024</v>
      </c>
      <c r="F7958" s="32">
        <v>11</v>
      </c>
      <c r="G7958" s="32">
        <v>165.70324503627961</v>
      </c>
    </row>
    <row r="7959" spans="1:7" x14ac:dyDescent="0.25">
      <c r="A7959" s="32">
        <v>2035</v>
      </c>
      <c r="B7959" s="33" t="s">
        <v>14</v>
      </c>
      <c r="C7959" s="33" t="s">
        <v>32</v>
      </c>
      <c r="D7959" s="33" t="s">
        <v>8</v>
      </c>
      <c r="E7959" s="32">
        <v>2025</v>
      </c>
      <c r="F7959" s="32">
        <v>10</v>
      </c>
      <c r="G7959" s="32">
        <v>176.01798193463284</v>
      </c>
    </row>
    <row r="7960" spans="1:7" x14ac:dyDescent="0.25">
      <c r="A7960" s="32">
        <v>2035</v>
      </c>
      <c r="B7960" s="33" t="s">
        <v>14</v>
      </c>
      <c r="C7960" s="33" t="s">
        <v>32</v>
      </c>
      <c r="D7960" s="33" t="s">
        <v>8</v>
      </c>
      <c r="E7960" s="32">
        <v>2026</v>
      </c>
      <c r="F7960" s="32">
        <v>9</v>
      </c>
      <c r="G7960" s="32">
        <v>184.40670407641369</v>
      </c>
    </row>
    <row r="7961" spans="1:7" x14ac:dyDescent="0.25">
      <c r="A7961" s="32">
        <v>2035</v>
      </c>
      <c r="B7961" s="33" t="s">
        <v>14</v>
      </c>
      <c r="C7961" s="33" t="s">
        <v>32</v>
      </c>
      <c r="D7961" s="33" t="s">
        <v>8</v>
      </c>
      <c r="E7961" s="32">
        <v>2027</v>
      </c>
      <c r="F7961" s="32">
        <v>8</v>
      </c>
      <c r="G7961" s="32">
        <v>189.9728113637822</v>
      </c>
    </row>
    <row r="7962" spans="1:7" x14ac:dyDescent="0.25">
      <c r="A7962" s="32">
        <v>2035</v>
      </c>
      <c r="B7962" s="33" t="s">
        <v>14</v>
      </c>
      <c r="C7962" s="33" t="s">
        <v>32</v>
      </c>
      <c r="D7962" s="33" t="s">
        <v>8</v>
      </c>
      <c r="E7962" s="32">
        <v>2028</v>
      </c>
      <c r="F7962" s="32">
        <v>7</v>
      </c>
      <c r="G7962" s="32">
        <v>196.9521342113851</v>
      </c>
    </row>
    <row r="7963" spans="1:7" x14ac:dyDescent="0.25">
      <c r="A7963" s="32">
        <v>2035</v>
      </c>
      <c r="B7963" s="33" t="s">
        <v>14</v>
      </c>
      <c r="C7963" s="33" t="s">
        <v>32</v>
      </c>
      <c r="D7963" s="33" t="s">
        <v>8</v>
      </c>
      <c r="E7963" s="32">
        <v>2029</v>
      </c>
      <c r="F7963" s="32">
        <v>6</v>
      </c>
      <c r="G7963" s="32">
        <v>203.96411205637997</v>
      </c>
    </row>
    <row r="7964" spans="1:7" x14ac:dyDescent="0.25">
      <c r="A7964" s="32">
        <v>2035</v>
      </c>
      <c r="B7964" s="33" t="s">
        <v>14</v>
      </c>
      <c r="C7964" s="33" t="s">
        <v>32</v>
      </c>
      <c r="D7964" s="33" t="s">
        <v>8</v>
      </c>
      <c r="E7964" s="32">
        <v>2030</v>
      </c>
      <c r="F7964" s="32">
        <v>5</v>
      </c>
      <c r="G7964" s="32">
        <v>209.44270122772735</v>
      </c>
    </row>
    <row r="7965" spans="1:7" x14ac:dyDescent="0.25">
      <c r="A7965" s="32">
        <v>2035</v>
      </c>
      <c r="B7965" s="33" t="s">
        <v>14</v>
      </c>
      <c r="C7965" s="33" t="s">
        <v>32</v>
      </c>
      <c r="D7965" s="33" t="s">
        <v>8</v>
      </c>
      <c r="E7965" s="32">
        <v>2031</v>
      </c>
      <c r="F7965" s="32">
        <v>4</v>
      </c>
      <c r="G7965" s="32">
        <v>214.51943460967269</v>
      </c>
    </row>
    <row r="7966" spans="1:7" x14ac:dyDescent="0.25">
      <c r="A7966" s="32">
        <v>2035</v>
      </c>
      <c r="B7966" s="33" t="s">
        <v>14</v>
      </c>
      <c r="C7966" s="33" t="s">
        <v>32</v>
      </c>
      <c r="D7966" s="33" t="s">
        <v>8</v>
      </c>
      <c r="E7966" s="32">
        <v>2032</v>
      </c>
      <c r="F7966" s="32">
        <v>3</v>
      </c>
      <c r="G7966" s="32">
        <v>222.0333285256705</v>
      </c>
    </row>
    <row r="7967" spans="1:7" x14ac:dyDescent="0.25">
      <c r="A7967" s="32">
        <v>2035</v>
      </c>
      <c r="B7967" s="33" t="s">
        <v>14</v>
      </c>
      <c r="C7967" s="33" t="s">
        <v>32</v>
      </c>
      <c r="D7967" s="33" t="s">
        <v>8</v>
      </c>
      <c r="E7967" s="32">
        <v>2033</v>
      </c>
      <c r="F7967" s="32">
        <v>2</v>
      </c>
      <c r="G7967" s="32">
        <v>229.53551167821465</v>
      </c>
    </row>
    <row r="7968" spans="1:7" x14ac:dyDescent="0.25">
      <c r="A7968" s="32">
        <v>2035</v>
      </c>
      <c r="B7968" s="33" t="s">
        <v>14</v>
      </c>
      <c r="C7968" s="33" t="s">
        <v>32</v>
      </c>
      <c r="D7968" s="33" t="s">
        <v>8</v>
      </c>
      <c r="E7968" s="32">
        <v>2034</v>
      </c>
      <c r="F7968" s="32">
        <v>1</v>
      </c>
      <c r="G7968" s="32">
        <v>235.20248867819899</v>
      </c>
    </row>
    <row r="7969" spans="1:7" x14ac:dyDescent="0.25">
      <c r="A7969" s="32">
        <v>2035</v>
      </c>
      <c r="B7969" s="33" t="s">
        <v>14</v>
      </c>
      <c r="C7969" s="33" t="s">
        <v>32</v>
      </c>
      <c r="D7969" s="33" t="s">
        <v>8</v>
      </c>
      <c r="E7969" s="32">
        <v>2035</v>
      </c>
      <c r="F7969" s="32">
        <v>0</v>
      </c>
      <c r="G7969" s="32">
        <v>239.819557776599</v>
      </c>
    </row>
    <row r="7970" spans="1:7" x14ac:dyDescent="0.25">
      <c r="A7970" s="32">
        <v>2035</v>
      </c>
      <c r="B7970" s="33" t="s">
        <v>15</v>
      </c>
      <c r="C7970" s="33" t="s">
        <v>32</v>
      </c>
      <c r="D7970" s="33" t="s">
        <v>16</v>
      </c>
      <c r="E7970" s="32">
        <v>2010</v>
      </c>
      <c r="F7970" s="32">
        <v>25</v>
      </c>
      <c r="G7970" s="32">
        <v>1142.2631561179571</v>
      </c>
    </row>
    <row r="7971" spans="1:7" x14ac:dyDescent="0.25">
      <c r="A7971" s="32">
        <v>2035</v>
      </c>
      <c r="B7971" s="33" t="s">
        <v>15</v>
      </c>
      <c r="C7971" s="33" t="s">
        <v>32</v>
      </c>
      <c r="D7971" s="33" t="s">
        <v>16</v>
      </c>
      <c r="E7971" s="32">
        <v>2011</v>
      </c>
      <c r="F7971" s="32">
        <v>24</v>
      </c>
      <c r="G7971" s="32">
        <v>1156.123507</v>
      </c>
    </row>
    <row r="7972" spans="1:7" x14ac:dyDescent="0.25">
      <c r="A7972" s="32">
        <v>2035</v>
      </c>
      <c r="B7972" s="33" t="s">
        <v>15</v>
      </c>
      <c r="C7972" s="33" t="s">
        <v>32</v>
      </c>
      <c r="D7972" s="33" t="s">
        <v>16</v>
      </c>
      <c r="E7972" s="32">
        <v>2012</v>
      </c>
      <c r="F7972" s="32">
        <v>23</v>
      </c>
      <c r="G7972" s="32">
        <v>1273.3049384538601</v>
      </c>
    </row>
    <row r="7973" spans="1:7" x14ac:dyDescent="0.25">
      <c r="A7973" s="32">
        <v>2035</v>
      </c>
      <c r="B7973" s="33" t="s">
        <v>15</v>
      </c>
      <c r="C7973" s="33" t="s">
        <v>32</v>
      </c>
      <c r="D7973" s="33" t="s">
        <v>16</v>
      </c>
      <c r="E7973" s="32">
        <v>2013</v>
      </c>
      <c r="F7973" s="32">
        <v>22</v>
      </c>
      <c r="G7973" s="32">
        <v>1416.3219309671977</v>
      </c>
    </row>
    <row r="7974" spans="1:7" x14ac:dyDescent="0.25">
      <c r="A7974" s="32">
        <v>2035</v>
      </c>
      <c r="B7974" s="33" t="s">
        <v>15</v>
      </c>
      <c r="C7974" s="33" t="s">
        <v>32</v>
      </c>
      <c r="D7974" s="33" t="s">
        <v>16</v>
      </c>
      <c r="E7974" s="32">
        <v>2014</v>
      </c>
      <c r="F7974" s="32">
        <v>21</v>
      </c>
      <c r="G7974" s="32">
        <v>1509.6090589999999</v>
      </c>
    </row>
    <row r="7975" spans="1:7" x14ac:dyDescent="0.25">
      <c r="A7975" s="32">
        <v>2035</v>
      </c>
      <c r="B7975" s="33" t="s">
        <v>15</v>
      </c>
      <c r="C7975" s="33" t="s">
        <v>32</v>
      </c>
      <c r="D7975" s="33" t="s">
        <v>16</v>
      </c>
      <c r="E7975" s="32">
        <v>2015</v>
      </c>
      <c r="F7975" s="32">
        <v>20</v>
      </c>
      <c r="G7975" s="32">
        <v>1694.5026069999999</v>
      </c>
    </row>
    <row r="7976" spans="1:7" x14ac:dyDescent="0.25">
      <c r="A7976" s="32">
        <v>2035</v>
      </c>
      <c r="B7976" s="33" t="s">
        <v>15</v>
      </c>
      <c r="C7976" s="33" t="s">
        <v>32</v>
      </c>
      <c r="D7976" s="33" t="s">
        <v>16</v>
      </c>
      <c r="E7976" s="32">
        <v>2016</v>
      </c>
      <c r="F7976" s="32">
        <v>19</v>
      </c>
      <c r="G7976" s="32">
        <v>1678.5927039999999</v>
      </c>
    </row>
    <row r="7977" spans="1:7" x14ac:dyDescent="0.25">
      <c r="A7977" s="32">
        <v>2035</v>
      </c>
      <c r="B7977" s="33" t="s">
        <v>15</v>
      </c>
      <c r="C7977" s="33" t="s">
        <v>32</v>
      </c>
      <c r="D7977" s="33" t="s">
        <v>16</v>
      </c>
      <c r="E7977" s="32">
        <v>2017</v>
      </c>
      <c r="F7977" s="32">
        <v>18</v>
      </c>
      <c r="G7977" s="32">
        <v>1846.4195219999999</v>
      </c>
    </row>
    <row r="7978" spans="1:7" x14ac:dyDescent="0.25">
      <c r="A7978" s="32">
        <v>2035</v>
      </c>
      <c r="B7978" s="33" t="s">
        <v>15</v>
      </c>
      <c r="C7978" s="33" t="s">
        <v>32</v>
      </c>
      <c r="D7978" s="33" t="s">
        <v>16</v>
      </c>
      <c r="E7978" s="32">
        <v>2018</v>
      </c>
      <c r="F7978" s="32">
        <v>17</v>
      </c>
      <c r="G7978" s="32">
        <v>2024.3085095905387</v>
      </c>
    </row>
    <row r="7979" spans="1:7" x14ac:dyDescent="0.25">
      <c r="A7979" s="32">
        <v>2035</v>
      </c>
      <c r="B7979" s="33" t="s">
        <v>15</v>
      </c>
      <c r="C7979" s="33" t="s">
        <v>32</v>
      </c>
      <c r="D7979" s="33" t="s">
        <v>16</v>
      </c>
      <c r="E7979" s="32">
        <v>2019</v>
      </c>
      <c r="F7979" s="32">
        <v>16</v>
      </c>
      <c r="G7979" s="32">
        <v>2108.2730390000002</v>
      </c>
    </row>
    <row r="7980" spans="1:7" x14ac:dyDescent="0.25">
      <c r="A7980" s="32">
        <v>2035</v>
      </c>
      <c r="B7980" s="33" t="s">
        <v>15</v>
      </c>
      <c r="C7980" s="33" t="s">
        <v>32</v>
      </c>
      <c r="D7980" s="33" t="s">
        <v>16</v>
      </c>
      <c r="E7980" s="32">
        <v>2020</v>
      </c>
      <c r="F7980" s="32">
        <v>15</v>
      </c>
      <c r="G7980" s="32">
        <v>2236.587051</v>
      </c>
    </row>
    <row r="7981" spans="1:7" x14ac:dyDescent="0.25">
      <c r="A7981" s="32">
        <v>2035</v>
      </c>
      <c r="B7981" s="33" t="s">
        <v>15</v>
      </c>
      <c r="C7981" s="33" t="s">
        <v>32</v>
      </c>
      <c r="D7981" s="33" t="s">
        <v>16</v>
      </c>
      <c r="E7981" s="32">
        <v>2021</v>
      </c>
      <c r="F7981" s="32">
        <v>14</v>
      </c>
      <c r="G7981" s="32">
        <v>2282.1158439999999</v>
      </c>
    </row>
    <row r="7982" spans="1:7" x14ac:dyDescent="0.25">
      <c r="A7982" s="32">
        <v>2035</v>
      </c>
      <c r="B7982" s="33" t="s">
        <v>15</v>
      </c>
      <c r="C7982" s="33" t="s">
        <v>32</v>
      </c>
      <c r="D7982" s="33" t="s">
        <v>16</v>
      </c>
      <c r="E7982" s="32">
        <v>2022</v>
      </c>
      <c r="F7982" s="32">
        <v>13</v>
      </c>
      <c r="G7982" s="32">
        <v>2431.921472</v>
      </c>
    </row>
    <row r="7983" spans="1:7" x14ac:dyDescent="0.25">
      <c r="A7983" s="32">
        <v>2035</v>
      </c>
      <c r="B7983" s="33" t="s">
        <v>15</v>
      </c>
      <c r="C7983" s="33" t="s">
        <v>32</v>
      </c>
      <c r="D7983" s="33" t="s">
        <v>16</v>
      </c>
      <c r="E7983" s="32">
        <v>2023</v>
      </c>
      <c r="F7983" s="32">
        <v>12</v>
      </c>
      <c r="G7983" s="32">
        <v>2692.98396</v>
      </c>
    </row>
    <row r="7984" spans="1:7" x14ac:dyDescent="0.25">
      <c r="A7984" s="32">
        <v>2035</v>
      </c>
      <c r="B7984" s="33" t="s">
        <v>15</v>
      </c>
      <c r="C7984" s="33" t="s">
        <v>32</v>
      </c>
      <c r="D7984" s="33" t="s">
        <v>16</v>
      </c>
      <c r="E7984" s="32">
        <v>2024</v>
      </c>
      <c r="F7984" s="32">
        <v>11</v>
      </c>
      <c r="G7984" s="32">
        <v>2857.6174606518712</v>
      </c>
    </row>
    <row r="7985" spans="1:7" x14ac:dyDescent="0.25">
      <c r="A7985" s="32">
        <v>2035</v>
      </c>
      <c r="B7985" s="33" t="s">
        <v>15</v>
      </c>
      <c r="C7985" s="33" t="s">
        <v>32</v>
      </c>
      <c r="D7985" s="33" t="s">
        <v>16</v>
      </c>
      <c r="E7985" s="32">
        <v>2025</v>
      </c>
      <c r="F7985" s="32">
        <v>10</v>
      </c>
      <c r="G7985" s="32">
        <v>2940.6835999999998</v>
      </c>
    </row>
    <row r="7986" spans="1:7" x14ac:dyDescent="0.25">
      <c r="A7986" s="32">
        <v>2035</v>
      </c>
      <c r="B7986" s="33" t="s">
        <v>15</v>
      </c>
      <c r="C7986" s="33" t="s">
        <v>32</v>
      </c>
      <c r="D7986" s="33" t="s">
        <v>16</v>
      </c>
      <c r="E7986" s="32">
        <v>2026</v>
      </c>
      <c r="F7986" s="32">
        <v>9</v>
      </c>
      <c r="G7986" s="32">
        <v>3028.578391</v>
      </c>
    </row>
    <row r="7987" spans="1:7" x14ac:dyDescent="0.25">
      <c r="A7987" s="32">
        <v>2035</v>
      </c>
      <c r="B7987" s="33" t="s">
        <v>15</v>
      </c>
      <c r="C7987" s="33" t="s">
        <v>32</v>
      </c>
      <c r="D7987" s="33" t="s">
        <v>16</v>
      </c>
      <c r="E7987" s="32">
        <v>2027</v>
      </c>
      <c r="F7987" s="32">
        <v>8</v>
      </c>
      <c r="G7987" s="32">
        <v>3115.0147609999999</v>
      </c>
    </row>
    <row r="7988" spans="1:7" x14ac:dyDescent="0.25">
      <c r="A7988" s="32">
        <v>2035</v>
      </c>
      <c r="B7988" s="33" t="s">
        <v>15</v>
      </c>
      <c r="C7988" s="33" t="s">
        <v>32</v>
      </c>
      <c r="D7988" s="33" t="s">
        <v>16</v>
      </c>
      <c r="E7988" s="32">
        <v>2028</v>
      </c>
      <c r="F7988" s="32">
        <v>7</v>
      </c>
      <c r="G7988" s="32">
        <v>3282.2399820000001</v>
      </c>
    </row>
    <row r="7989" spans="1:7" x14ac:dyDescent="0.25">
      <c r="A7989" s="32">
        <v>2035</v>
      </c>
      <c r="B7989" s="33" t="s">
        <v>15</v>
      </c>
      <c r="C7989" s="33" t="s">
        <v>32</v>
      </c>
      <c r="D7989" s="33" t="s">
        <v>16</v>
      </c>
      <c r="E7989" s="32">
        <v>2029</v>
      </c>
      <c r="F7989" s="32">
        <v>6</v>
      </c>
      <c r="G7989" s="32">
        <v>3460.6185288101005</v>
      </c>
    </row>
    <row r="7990" spans="1:7" x14ac:dyDescent="0.25">
      <c r="A7990" s="32">
        <v>2035</v>
      </c>
      <c r="B7990" s="33" t="s">
        <v>15</v>
      </c>
      <c r="C7990" s="33" t="s">
        <v>32</v>
      </c>
      <c r="D7990" s="33" t="s">
        <v>16</v>
      </c>
      <c r="E7990" s="32">
        <v>2030</v>
      </c>
      <c r="F7990" s="32">
        <v>5</v>
      </c>
      <c r="G7990" s="32">
        <v>3539.5531219999998</v>
      </c>
    </row>
    <row r="7991" spans="1:7" x14ac:dyDescent="0.25">
      <c r="A7991" s="32">
        <v>2035</v>
      </c>
      <c r="B7991" s="33" t="s">
        <v>15</v>
      </c>
      <c r="C7991" s="33" t="s">
        <v>32</v>
      </c>
      <c r="D7991" s="33" t="s">
        <v>16</v>
      </c>
      <c r="E7991" s="32">
        <v>2031</v>
      </c>
      <c r="F7991" s="32">
        <v>4</v>
      </c>
      <c r="G7991" s="32">
        <v>3479.2908934733605</v>
      </c>
    </row>
    <row r="7992" spans="1:7" x14ac:dyDescent="0.25">
      <c r="A7992" s="32">
        <v>2035</v>
      </c>
      <c r="B7992" s="33" t="s">
        <v>15</v>
      </c>
      <c r="C7992" s="33" t="s">
        <v>32</v>
      </c>
      <c r="D7992" s="33" t="s">
        <v>16</v>
      </c>
      <c r="E7992" s="32">
        <v>2032</v>
      </c>
      <c r="F7992" s="32">
        <v>3</v>
      </c>
      <c r="G7992" s="32">
        <v>3517.5818221334289</v>
      </c>
    </row>
    <row r="7993" spans="1:7" x14ac:dyDescent="0.25">
      <c r="A7993" s="32">
        <v>2035</v>
      </c>
      <c r="B7993" s="33" t="s">
        <v>15</v>
      </c>
      <c r="C7993" s="33" t="s">
        <v>32</v>
      </c>
      <c r="D7993" s="33" t="s">
        <v>16</v>
      </c>
      <c r="E7993" s="32">
        <v>2033</v>
      </c>
      <c r="F7993" s="32">
        <v>2</v>
      </c>
      <c r="G7993" s="32">
        <v>3596.7772154401009</v>
      </c>
    </row>
    <row r="7994" spans="1:7" x14ac:dyDescent="0.25">
      <c r="A7994" s="32">
        <v>2035</v>
      </c>
      <c r="B7994" s="33" t="s">
        <v>15</v>
      </c>
      <c r="C7994" s="33" t="s">
        <v>32</v>
      </c>
      <c r="D7994" s="33" t="s">
        <v>16</v>
      </c>
      <c r="E7994" s="32">
        <v>2034</v>
      </c>
      <c r="F7994" s="32">
        <v>1</v>
      </c>
      <c r="G7994" s="32">
        <v>3714.4216388999998</v>
      </c>
    </row>
    <row r="7995" spans="1:7" x14ac:dyDescent="0.25">
      <c r="A7995" s="32">
        <v>2035</v>
      </c>
      <c r="B7995" s="33" t="s">
        <v>15</v>
      </c>
      <c r="C7995" s="33" t="s">
        <v>32</v>
      </c>
      <c r="D7995" s="33" t="s">
        <v>16</v>
      </c>
      <c r="E7995" s="32">
        <v>2035</v>
      </c>
      <c r="F7995" s="32">
        <v>0</v>
      </c>
      <c r="G7995" s="32">
        <v>3753.3272167</v>
      </c>
    </row>
    <row r="7996" spans="1:7" x14ac:dyDescent="0.25">
      <c r="A7996" s="32">
        <v>2035</v>
      </c>
      <c r="B7996" s="33" t="s">
        <v>17</v>
      </c>
      <c r="C7996" s="33" t="s">
        <v>33</v>
      </c>
      <c r="D7996" s="33" t="s">
        <v>8</v>
      </c>
      <c r="E7996" s="32">
        <v>2010</v>
      </c>
      <c r="F7996" s="32">
        <v>25</v>
      </c>
      <c r="G7996" s="32">
        <v>6.5999420338163368</v>
      </c>
    </row>
    <row r="7997" spans="1:7" x14ac:dyDescent="0.25">
      <c r="A7997" s="32">
        <v>2035</v>
      </c>
      <c r="B7997" s="33" t="s">
        <v>17</v>
      </c>
      <c r="C7997" s="33" t="s">
        <v>33</v>
      </c>
      <c r="D7997" s="33" t="s">
        <v>8</v>
      </c>
      <c r="E7997" s="32">
        <v>2011</v>
      </c>
      <c r="F7997" s="32">
        <v>24</v>
      </c>
      <c r="G7997" s="32">
        <v>9.7603854701075665</v>
      </c>
    </row>
    <row r="7998" spans="1:7" x14ac:dyDescent="0.25">
      <c r="A7998" s="32">
        <v>2035</v>
      </c>
      <c r="B7998" s="33" t="s">
        <v>17</v>
      </c>
      <c r="C7998" s="33" t="s">
        <v>33</v>
      </c>
      <c r="D7998" s="33" t="s">
        <v>8</v>
      </c>
      <c r="E7998" s="32">
        <v>2012</v>
      </c>
      <c r="F7998" s="32">
        <v>23</v>
      </c>
      <c r="G7998" s="32">
        <v>13.419739076934158</v>
      </c>
    </row>
    <row r="7999" spans="1:7" x14ac:dyDescent="0.25">
      <c r="A7999" s="32">
        <v>2035</v>
      </c>
      <c r="B7999" s="33" t="s">
        <v>17</v>
      </c>
      <c r="C7999" s="33" t="s">
        <v>33</v>
      </c>
      <c r="D7999" s="33" t="s">
        <v>8</v>
      </c>
      <c r="E7999" s="32">
        <v>2013</v>
      </c>
      <c r="F7999" s="32">
        <v>22</v>
      </c>
      <c r="G7999" s="32">
        <v>17.066502170734033</v>
      </c>
    </row>
    <row r="8000" spans="1:7" x14ac:dyDescent="0.25">
      <c r="A8000" s="32">
        <v>2035</v>
      </c>
      <c r="B8000" s="33" t="s">
        <v>17</v>
      </c>
      <c r="C8000" s="33" t="s">
        <v>33</v>
      </c>
      <c r="D8000" s="33" t="s">
        <v>8</v>
      </c>
      <c r="E8000" s="32">
        <v>2014</v>
      </c>
      <c r="F8000" s="32">
        <v>21</v>
      </c>
      <c r="G8000" s="32">
        <v>22.123379424600895</v>
      </c>
    </row>
    <row r="8001" spans="1:7" x14ac:dyDescent="0.25">
      <c r="A8001" s="32">
        <v>2035</v>
      </c>
      <c r="B8001" s="33" t="s">
        <v>17</v>
      </c>
      <c r="C8001" s="33" t="s">
        <v>33</v>
      </c>
      <c r="D8001" s="33" t="s">
        <v>8</v>
      </c>
      <c r="E8001" s="32">
        <v>2015</v>
      </c>
      <c r="F8001" s="32">
        <v>20</v>
      </c>
      <c r="G8001" s="32">
        <v>28.49808099563624</v>
      </c>
    </row>
    <row r="8002" spans="1:7" x14ac:dyDescent="0.25">
      <c r="A8002" s="32">
        <v>2035</v>
      </c>
      <c r="B8002" s="33" t="s">
        <v>17</v>
      </c>
      <c r="C8002" s="33" t="s">
        <v>33</v>
      </c>
      <c r="D8002" s="33" t="s">
        <v>8</v>
      </c>
      <c r="E8002" s="32">
        <v>2016</v>
      </c>
      <c r="F8002" s="32">
        <v>19</v>
      </c>
      <c r="G8002" s="32">
        <v>34.794047753969053</v>
      </c>
    </row>
    <row r="8003" spans="1:7" x14ac:dyDescent="0.25">
      <c r="A8003" s="32">
        <v>2035</v>
      </c>
      <c r="B8003" s="33" t="s">
        <v>17</v>
      </c>
      <c r="C8003" s="33" t="s">
        <v>33</v>
      </c>
      <c r="D8003" s="33" t="s">
        <v>8</v>
      </c>
      <c r="E8003" s="32">
        <v>2017</v>
      </c>
      <c r="F8003" s="32">
        <v>18</v>
      </c>
      <c r="G8003" s="32">
        <v>42.14847684988775</v>
      </c>
    </row>
    <row r="8004" spans="1:7" x14ac:dyDescent="0.25">
      <c r="A8004" s="32">
        <v>2035</v>
      </c>
      <c r="B8004" s="33" t="s">
        <v>17</v>
      </c>
      <c r="C8004" s="33" t="s">
        <v>33</v>
      </c>
      <c r="D8004" s="33" t="s">
        <v>8</v>
      </c>
      <c r="E8004" s="32">
        <v>2018</v>
      </c>
      <c r="F8004" s="32">
        <v>17</v>
      </c>
      <c r="G8004" s="32">
        <v>47.500401765668094</v>
      </c>
    </row>
    <row r="8005" spans="1:7" x14ac:dyDescent="0.25">
      <c r="A8005" s="32">
        <v>2035</v>
      </c>
      <c r="B8005" s="33" t="s">
        <v>17</v>
      </c>
      <c r="C8005" s="33" t="s">
        <v>33</v>
      </c>
      <c r="D8005" s="33" t="s">
        <v>8</v>
      </c>
      <c r="E8005" s="32">
        <v>2019</v>
      </c>
      <c r="F8005" s="32">
        <v>16</v>
      </c>
      <c r="G8005" s="32">
        <v>52.024905973547519</v>
      </c>
    </row>
    <row r="8006" spans="1:7" x14ac:dyDescent="0.25">
      <c r="A8006" s="32">
        <v>2035</v>
      </c>
      <c r="B8006" s="33" t="s">
        <v>17</v>
      </c>
      <c r="C8006" s="33" t="s">
        <v>33</v>
      </c>
      <c r="D8006" s="33" t="s">
        <v>8</v>
      </c>
      <c r="E8006" s="32">
        <v>2020</v>
      </c>
      <c r="F8006" s="32">
        <v>15</v>
      </c>
      <c r="G8006" s="32">
        <v>55.563705325285049</v>
      </c>
    </row>
    <row r="8007" spans="1:7" x14ac:dyDescent="0.25">
      <c r="A8007" s="32">
        <v>2035</v>
      </c>
      <c r="B8007" s="33" t="s">
        <v>17</v>
      </c>
      <c r="C8007" s="33" t="s">
        <v>33</v>
      </c>
      <c r="D8007" s="33" t="s">
        <v>8</v>
      </c>
      <c r="E8007" s="32">
        <v>2021</v>
      </c>
      <c r="F8007" s="32">
        <v>14</v>
      </c>
      <c r="G8007" s="32">
        <v>59.974624217549106</v>
      </c>
    </row>
    <row r="8008" spans="1:7" x14ac:dyDescent="0.25">
      <c r="A8008" s="32">
        <v>2035</v>
      </c>
      <c r="B8008" s="33" t="s">
        <v>17</v>
      </c>
      <c r="C8008" s="33" t="s">
        <v>33</v>
      </c>
      <c r="D8008" s="33" t="s">
        <v>8</v>
      </c>
      <c r="E8008" s="32">
        <v>2022</v>
      </c>
      <c r="F8008" s="32">
        <v>13</v>
      </c>
      <c r="G8008" s="32">
        <v>63.319457157022178</v>
      </c>
    </row>
    <row r="8009" spans="1:7" x14ac:dyDescent="0.25">
      <c r="A8009" s="32">
        <v>2035</v>
      </c>
      <c r="B8009" s="33" t="s">
        <v>17</v>
      </c>
      <c r="C8009" s="33" t="s">
        <v>33</v>
      </c>
      <c r="D8009" s="33" t="s">
        <v>8</v>
      </c>
      <c r="E8009" s="32">
        <v>2023</v>
      </c>
      <c r="F8009" s="32">
        <v>12</v>
      </c>
      <c r="G8009" s="32">
        <v>66.248793193576489</v>
      </c>
    </row>
    <row r="8010" spans="1:7" x14ac:dyDescent="0.25">
      <c r="A8010" s="32">
        <v>2035</v>
      </c>
      <c r="B8010" s="33" t="s">
        <v>17</v>
      </c>
      <c r="C8010" s="33" t="s">
        <v>33</v>
      </c>
      <c r="D8010" s="33" t="s">
        <v>8</v>
      </c>
      <c r="E8010" s="32">
        <v>2024</v>
      </c>
      <c r="F8010" s="32">
        <v>11</v>
      </c>
      <c r="G8010" s="32">
        <v>68.878165562101259</v>
      </c>
    </row>
    <row r="8011" spans="1:7" x14ac:dyDescent="0.25">
      <c r="A8011" s="32">
        <v>2035</v>
      </c>
      <c r="B8011" s="33" t="s">
        <v>17</v>
      </c>
      <c r="C8011" s="33" t="s">
        <v>33</v>
      </c>
      <c r="D8011" s="33" t="s">
        <v>8</v>
      </c>
      <c r="E8011" s="32">
        <v>2025</v>
      </c>
      <c r="F8011" s="32">
        <v>10</v>
      </c>
      <c r="G8011" s="32">
        <v>71.854817145821769</v>
      </c>
    </row>
    <row r="8012" spans="1:7" x14ac:dyDescent="0.25">
      <c r="A8012" s="32">
        <v>2035</v>
      </c>
      <c r="B8012" s="33" t="s">
        <v>17</v>
      </c>
      <c r="C8012" s="33" t="s">
        <v>33</v>
      </c>
      <c r="D8012" s="33" t="s">
        <v>8</v>
      </c>
      <c r="E8012" s="32">
        <v>2026</v>
      </c>
      <c r="F8012" s="32">
        <v>9</v>
      </c>
      <c r="G8012" s="32">
        <v>71.995905255401183</v>
      </c>
    </row>
    <row r="8013" spans="1:7" x14ac:dyDescent="0.25">
      <c r="A8013" s="32">
        <v>2035</v>
      </c>
      <c r="B8013" s="33" t="s">
        <v>17</v>
      </c>
      <c r="C8013" s="33" t="s">
        <v>33</v>
      </c>
      <c r="D8013" s="33" t="s">
        <v>8</v>
      </c>
      <c r="E8013" s="32">
        <v>2027</v>
      </c>
      <c r="F8013" s="32">
        <v>8</v>
      </c>
      <c r="G8013" s="32">
        <v>71.447667510340594</v>
      </c>
    </row>
    <row r="8014" spans="1:7" x14ac:dyDescent="0.25">
      <c r="A8014" s="32">
        <v>2035</v>
      </c>
      <c r="B8014" s="33" t="s">
        <v>17</v>
      </c>
      <c r="C8014" s="33" t="s">
        <v>33</v>
      </c>
      <c r="D8014" s="33" t="s">
        <v>8</v>
      </c>
      <c r="E8014" s="32">
        <v>2028</v>
      </c>
      <c r="F8014" s="32">
        <v>7</v>
      </c>
      <c r="G8014" s="32">
        <v>71.275554115995902</v>
      </c>
    </row>
    <row r="8015" spans="1:7" x14ac:dyDescent="0.25">
      <c r="A8015" s="32">
        <v>2035</v>
      </c>
      <c r="B8015" s="33" t="s">
        <v>17</v>
      </c>
      <c r="C8015" s="33" t="s">
        <v>33</v>
      </c>
      <c r="D8015" s="33" t="s">
        <v>8</v>
      </c>
      <c r="E8015" s="32">
        <v>2029</v>
      </c>
      <c r="F8015" s="32">
        <v>6</v>
      </c>
      <c r="G8015" s="32">
        <v>70.715039572977247</v>
      </c>
    </row>
    <row r="8016" spans="1:7" x14ac:dyDescent="0.25">
      <c r="A8016" s="32">
        <v>2035</v>
      </c>
      <c r="B8016" s="33" t="s">
        <v>17</v>
      </c>
      <c r="C8016" s="33" t="s">
        <v>33</v>
      </c>
      <c r="D8016" s="33" t="s">
        <v>8</v>
      </c>
      <c r="E8016" s="32">
        <v>2030</v>
      </c>
      <c r="F8016" s="32">
        <v>5</v>
      </c>
      <c r="G8016" s="32">
        <v>70.350198126339762</v>
      </c>
    </row>
    <row r="8017" spans="1:7" x14ac:dyDescent="0.25">
      <c r="A8017" s="32">
        <v>2035</v>
      </c>
      <c r="B8017" s="33" t="s">
        <v>17</v>
      </c>
      <c r="C8017" s="33" t="s">
        <v>33</v>
      </c>
      <c r="D8017" s="33" t="s">
        <v>8</v>
      </c>
      <c r="E8017" s="32">
        <v>2031</v>
      </c>
      <c r="F8017" s="32">
        <v>4</v>
      </c>
      <c r="G8017" s="32">
        <v>70.019747035448532</v>
      </c>
    </row>
    <row r="8018" spans="1:7" x14ac:dyDescent="0.25">
      <c r="A8018" s="32">
        <v>2035</v>
      </c>
      <c r="B8018" s="33" t="s">
        <v>17</v>
      </c>
      <c r="C8018" s="33" t="s">
        <v>33</v>
      </c>
      <c r="D8018" s="33" t="s">
        <v>8</v>
      </c>
      <c r="E8018" s="32">
        <v>2032</v>
      </c>
      <c r="F8018" s="32">
        <v>3</v>
      </c>
      <c r="G8018" s="32">
        <v>69.74722821886229</v>
      </c>
    </row>
    <row r="8019" spans="1:7" x14ac:dyDescent="0.25">
      <c r="A8019" s="32">
        <v>2035</v>
      </c>
      <c r="B8019" s="33" t="s">
        <v>17</v>
      </c>
      <c r="C8019" s="33" t="s">
        <v>33</v>
      </c>
      <c r="D8019" s="33" t="s">
        <v>8</v>
      </c>
      <c r="E8019" s="32">
        <v>2033</v>
      </c>
      <c r="F8019" s="32">
        <v>2</v>
      </c>
      <c r="G8019" s="32">
        <v>69.51009964645813</v>
      </c>
    </row>
    <row r="8020" spans="1:7" x14ac:dyDescent="0.25">
      <c r="A8020" s="32">
        <v>2035</v>
      </c>
      <c r="B8020" s="33" t="s">
        <v>17</v>
      </c>
      <c r="C8020" s="33" t="s">
        <v>33</v>
      </c>
      <c r="D8020" s="33" t="s">
        <v>8</v>
      </c>
      <c r="E8020" s="32">
        <v>2034</v>
      </c>
      <c r="F8020" s="32">
        <v>1</v>
      </c>
      <c r="G8020" s="32">
        <v>71.022459273600006</v>
      </c>
    </row>
    <row r="8021" spans="1:7" x14ac:dyDescent="0.25">
      <c r="A8021" s="32">
        <v>2035</v>
      </c>
      <c r="B8021" s="33" t="s">
        <v>17</v>
      </c>
      <c r="C8021" s="33" t="s">
        <v>33</v>
      </c>
      <c r="D8021" s="33" t="s">
        <v>8</v>
      </c>
      <c r="E8021" s="32">
        <v>2035</v>
      </c>
      <c r="F8021" s="32">
        <v>0</v>
      </c>
      <c r="G8021" s="32">
        <v>70.83723166</v>
      </c>
    </row>
    <row r="8022" spans="1:7" x14ac:dyDescent="0.25">
      <c r="A8022" s="32">
        <v>2035</v>
      </c>
      <c r="B8022" s="33" t="s">
        <v>70</v>
      </c>
      <c r="C8022" s="33" t="s">
        <v>33</v>
      </c>
      <c r="D8022" s="33" t="s">
        <v>8</v>
      </c>
      <c r="E8022" s="32">
        <v>2010</v>
      </c>
      <c r="F8022" s="32">
        <v>25</v>
      </c>
      <c r="G8022" s="32">
        <v>29.119491669999999</v>
      </c>
    </row>
    <row r="8023" spans="1:7" x14ac:dyDescent="0.25">
      <c r="A8023" s="32">
        <v>2035</v>
      </c>
      <c r="B8023" s="33" t="s">
        <v>70</v>
      </c>
      <c r="C8023" s="33" t="s">
        <v>33</v>
      </c>
      <c r="D8023" s="33" t="s">
        <v>8</v>
      </c>
      <c r="E8023" s="32">
        <v>2011</v>
      </c>
      <c r="F8023" s="32">
        <v>24</v>
      </c>
      <c r="G8023" s="32">
        <v>30.664841760000002</v>
      </c>
    </row>
    <row r="8024" spans="1:7" x14ac:dyDescent="0.25">
      <c r="A8024" s="32">
        <v>2035</v>
      </c>
      <c r="B8024" s="33" t="s">
        <v>70</v>
      </c>
      <c r="C8024" s="33" t="s">
        <v>33</v>
      </c>
      <c r="D8024" s="33" t="s">
        <v>8</v>
      </c>
      <c r="E8024" s="32">
        <v>2012</v>
      </c>
      <c r="F8024" s="32">
        <v>23</v>
      </c>
      <c r="G8024" s="32">
        <v>26.333299090000001</v>
      </c>
    </row>
    <row r="8025" spans="1:7" x14ac:dyDescent="0.25">
      <c r="A8025" s="32">
        <v>2035</v>
      </c>
      <c r="B8025" s="33" t="s">
        <v>70</v>
      </c>
      <c r="C8025" s="33" t="s">
        <v>33</v>
      </c>
      <c r="D8025" s="33" t="s">
        <v>8</v>
      </c>
      <c r="E8025" s="32">
        <v>2013</v>
      </c>
      <c r="F8025" s="32">
        <v>22</v>
      </c>
      <c r="G8025" s="32">
        <v>53.167707659999998</v>
      </c>
    </row>
    <row r="8026" spans="1:7" x14ac:dyDescent="0.25">
      <c r="A8026" s="32">
        <v>2035</v>
      </c>
      <c r="B8026" s="33" t="s">
        <v>70</v>
      </c>
      <c r="C8026" s="33" t="s">
        <v>33</v>
      </c>
      <c r="D8026" s="33" t="s">
        <v>8</v>
      </c>
      <c r="E8026" s="32">
        <v>2014</v>
      </c>
      <c r="F8026" s="32">
        <v>21</v>
      </c>
      <c r="G8026" s="32">
        <v>105.9675385</v>
      </c>
    </row>
    <row r="8027" spans="1:7" x14ac:dyDescent="0.25">
      <c r="A8027" s="32">
        <v>2035</v>
      </c>
      <c r="B8027" s="33" t="s">
        <v>70</v>
      </c>
      <c r="C8027" s="33" t="s">
        <v>33</v>
      </c>
      <c r="D8027" s="33" t="s">
        <v>8</v>
      </c>
      <c r="E8027" s="32">
        <v>2015</v>
      </c>
      <c r="F8027" s="32">
        <v>20</v>
      </c>
      <c r="G8027" s="32">
        <v>159.09522810000001</v>
      </c>
    </row>
    <row r="8028" spans="1:7" x14ac:dyDescent="0.25">
      <c r="A8028" s="32">
        <v>2035</v>
      </c>
      <c r="B8028" s="33" t="s">
        <v>70</v>
      </c>
      <c r="C8028" s="33" t="s">
        <v>33</v>
      </c>
      <c r="D8028" s="33" t="s">
        <v>8</v>
      </c>
      <c r="E8028" s="32">
        <v>2016</v>
      </c>
      <c r="F8028" s="32">
        <v>19</v>
      </c>
      <c r="G8028" s="32">
        <v>205.02131209999999</v>
      </c>
    </row>
    <row r="8029" spans="1:7" x14ac:dyDescent="0.25">
      <c r="A8029" s="32">
        <v>2035</v>
      </c>
      <c r="B8029" s="33" t="s">
        <v>70</v>
      </c>
      <c r="C8029" s="33" t="s">
        <v>33</v>
      </c>
      <c r="D8029" s="33" t="s">
        <v>8</v>
      </c>
      <c r="E8029" s="32">
        <v>2017</v>
      </c>
      <c r="F8029" s="32">
        <v>18</v>
      </c>
      <c r="G8029" s="32">
        <v>316.41084339999998</v>
      </c>
    </row>
    <row r="8030" spans="1:7" x14ac:dyDescent="0.25">
      <c r="A8030" s="32">
        <v>2035</v>
      </c>
      <c r="B8030" s="33" t="s">
        <v>70</v>
      </c>
      <c r="C8030" s="33" t="s">
        <v>33</v>
      </c>
      <c r="D8030" s="33" t="s">
        <v>8</v>
      </c>
      <c r="E8030" s="32">
        <v>2018</v>
      </c>
      <c r="F8030" s="32">
        <v>17</v>
      </c>
      <c r="G8030" s="32">
        <v>353.4495288</v>
      </c>
    </row>
    <row r="8031" spans="1:7" x14ac:dyDescent="0.25">
      <c r="A8031" s="32">
        <v>2035</v>
      </c>
      <c r="B8031" s="33" t="s">
        <v>70</v>
      </c>
      <c r="C8031" s="33" t="s">
        <v>33</v>
      </c>
      <c r="D8031" s="33" t="s">
        <v>8</v>
      </c>
      <c r="E8031" s="32">
        <v>2019</v>
      </c>
      <c r="F8031" s="32">
        <v>16</v>
      </c>
      <c r="G8031" s="32">
        <v>430.72649089999999</v>
      </c>
    </row>
    <row r="8032" spans="1:7" x14ac:dyDescent="0.25">
      <c r="A8032" s="32">
        <v>2035</v>
      </c>
      <c r="B8032" s="33" t="s">
        <v>70</v>
      </c>
      <c r="C8032" s="33" t="s">
        <v>33</v>
      </c>
      <c r="D8032" s="33" t="s">
        <v>8</v>
      </c>
      <c r="E8032" s="32">
        <v>2020</v>
      </c>
      <c r="F8032" s="32">
        <v>15</v>
      </c>
      <c r="G8032" s="32">
        <v>548.95837959999994</v>
      </c>
    </row>
    <row r="8033" spans="1:7" x14ac:dyDescent="0.25">
      <c r="A8033" s="32">
        <v>2035</v>
      </c>
      <c r="B8033" s="33" t="s">
        <v>70</v>
      </c>
      <c r="C8033" s="33" t="s">
        <v>33</v>
      </c>
      <c r="D8033" s="33" t="s">
        <v>8</v>
      </c>
      <c r="E8033" s="32">
        <v>2021</v>
      </c>
      <c r="F8033" s="32">
        <v>14</v>
      </c>
      <c r="G8033" s="32">
        <v>641.88594999999998</v>
      </c>
    </row>
    <row r="8034" spans="1:7" x14ac:dyDescent="0.25">
      <c r="A8034" s="32">
        <v>2035</v>
      </c>
      <c r="B8034" s="33" t="s">
        <v>70</v>
      </c>
      <c r="C8034" s="33" t="s">
        <v>33</v>
      </c>
      <c r="D8034" s="33" t="s">
        <v>8</v>
      </c>
      <c r="E8034" s="32">
        <v>2022</v>
      </c>
      <c r="F8034" s="32">
        <v>13</v>
      </c>
      <c r="G8034" s="32">
        <v>826.44912799999997</v>
      </c>
    </row>
    <row r="8035" spans="1:7" x14ac:dyDescent="0.25">
      <c r="A8035" s="32">
        <v>2035</v>
      </c>
      <c r="B8035" s="33" t="s">
        <v>70</v>
      </c>
      <c r="C8035" s="33" t="s">
        <v>33</v>
      </c>
      <c r="D8035" s="33" t="s">
        <v>8</v>
      </c>
      <c r="E8035" s="32">
        <v>2023</v>
      </c>
      <c r="F8035" s="32">
        <v>12</v>
      </c>
      <c r="G8035" s="32">
        <v>1043.6188159999999</v>
      </c>
    </row>
    <row r="8036" spans="1:7" x14ac:dyDescent="0.25">
      <c r="A8036" s="32">
        <v>2035</v>
      </c>
      <c r="B8036" s="33" t="s">
        <v>70</v>
      </c>
      <c r="C8036" s="33" t="s">
        <v>33</v>
      </c>
      <c r="D8036" s="33" t="s">
        <v>8</v>
      </c>
      <c r="E8036" s="32">
        <v>2024</v>
      </c>
      <c r="F8036" s="32">
        <v>11</v>
      </c>
      <c r="G8036" s="32">
        <v>1482.0533849999999</v>
      </c>
    </row>
    <row r="8037" spans="1:7" x14ac:dyDescent="0.25">
      <c r="A8037" s="32">
        <v>2035</v>
      </c>
      <c r="B8037" s="33" t="s">
        <v>70</v>
      </c>
      <c r="C8037" s="33" t="s">
        <v>33</v>
      </c>
      <c r="D8037" s="33" t="s">
        <v>8</v>
      </c>
      <c r="E8037" s="32">
        <v>2025</v>
      </c>
      <c r="F8037" s="32">
        <v>10</v>
      </c>
      <c r="G8037" s="32">
        <v>1957.7065250432486</v>
      </c>
    </row>
    <row r="8038" spans="1:7" x14ac:dyDescent="0.25">
      <c r="A8038" s="32">
        <v>2035</v>
      </c>
      <c r="B8038" s="33" t="s">
        <v>70</v>
      </c>
      <c r="C8038" s="33" t="s">
        <v>33</v>
      </c>
      <c r="D8038" s="33" t="s">
        <v>8</v>
      </c>
      <c r="E8038" s="32">
        <v>2026</v>
      </c>
      <c r="F8038" s="32">
        <v>9</v>
      </c>
      <c r="G8038" s="32">
        <v>2006.3365988347171</v>
      </c>
    </row>
    <row r="8039" spans="1:7" x14ac:dyDescent="0.25">
      <c r="A8039" s="32">
        <v>2035</v>
      </c>
      <c r="B8039" s="33" t="s">
        <v>70</v>
      </c>
      <c r="C8039" s="33" t="s">
        <v>33</v>
      </c>
      <c r="D8039" s="33" t="s">
        <v>8</v>
      </c>
      <c r="E8039" s="32">
        <v>2027</v>
      </c>
      <c r="F8039" s="32">
        <v>8</v>
      </c>
      <c r="G8039" s="32">
        <v>2042.5965018026043</v>
      </c>
    </row>
    <row r="8040" spans="1:7" x14ac:dyDescent="0.25">
      <c r="A8040" s="32">
        <v>2035</v>
      </c>
      <c r="B8040" s="33" t="s">
        <v>70</v>
      </c>
      <c r="C8040" s="33" t="s">
        <v>33</v>
      </c>
      <c r="D8040" s="33" t="s">
        <v>8</v>
      </c>
      <c r="E8040" s="32">
        <v>2028</v>
      </c>
      <c r="F8040" s="32">
        <v>7</v>
      </c>
      <c r="G8040" s="32">
        <v>2088.6417376049594</v>
      </c>
    </row>
    <row r="8041" spans="1:7" x14ac:dyDescent="0.25">
      <c r="A8041" s="32">
        <v>2035</v>
      </c>
      <c r="B8041" s="33" t="s">
        <v>70</v>
      </c>
      <c r="C8041" s="33" t="s">
        <v>33</v>
      </c>
      <c r="D8041" s="33" t="s">
        <v>8</v>
      </c>
      <c r="E8041" s="32">
        <v>2029</v>
      </c>
      <c r="F8041" s="32">
        <v>6</v>
      </c>
      <c r="G8041" s="32">
        <v>2122.7868818925181</v>
      </c>
    </row>
    <row r="8042" spans="1:7" x14ac:dyDescent="0.25">
      <c r="A8042" s="32">
        <v>2035</v>
      </c>
      <c r="B8042" s="33" t="s">
        <v>70</v>
      </c>
      <c r="C8042" s="33" t="s">
        <v>33</v>
      </c>
      <c r="D8042" s="33" t="s">
        <v>8</v>
      </c>
      <c r="E8042" s="32">
        <v>2030</v>
      </c>
      <c r="F8042" s="32">
        <v>5</v>
      </c>
      <c r="G8042" s="32">
        <v>2158.0780616161283</v>
      </c>
    </row>
    <row r="8043" spans="1:7" x14ac:dyDescent="0.25">
      <c r="A8043" s="32">
        <v>2035</v>
      </c>
      <c r="B8043" s="33" t="s">
        <v>70</v>
      </c>
      <c r="C8043" s="33" t="s">
        <v>33</v>
      </c>
      <c r="D8043" s="33" t="s">
        <v>8</v>
      </c>
      <c r="E8043" s="32">
        <v>2031</v>
      </c>
      <c r="F8043" s="32">
        <v>4</v>
      </c>
      <c r="G8043" s="32">
        <v>2196.7564126444413</v>
      </c>
    </row>
    <row r="8044" spans="1:7" x14ac:dyDescent="0.25">
      <c r="A8044" s="32">
        <v>2035</v>
      </c>
      <c r="B8044" s="33" t="s">
        <v>70</v>
      </c>
      <c r="C8044" s="33" t="s">
        <v>33</v>
      </c>
      <c r="D8044" s="33" t="s">
        <v>8</v>
      </c>
      <c r="E8044" s="32">
        <v>2032</v>
      </c>
      <c r="F8044" s="32">
        <v>3</v>
      </c>
      <c r="G8044" s="32">
        <v>2238.6269592978765</v>
      </c>
    </row>
    <row r="8045" spans="1:7" x14ac:dyDescent="0.25">
      <c r="A8045" s="32">
        <v>2035</v>
      </c>
      <c r="B8045" s="33" t="s">
        <v>70</v>
      </c>
      <c r="C8045" s="33" t="s">
        <v>33</v>
      </c>
      <c r="D8045" s="33" t="s">
        <v>8</v>
      </c>
      <c r="E8045" s="32">
        <v>2033</v>
      </c>
      <c r="F8045" s="32">
        <v>2</v>
      </c>
      <c r="G8045" s="32">
        <v>2282.8687791731008</v>
      </c>
    </row>
    <row r="8046" spans="1:7" x14ac:dyDescent="0.25">
      <c r="A8046" s="32">
        <v>2035</v>
      </c>
      <c r="B8046" s="33" t="s">
        <v>70</v>
      </c>
      <c r="C8046" s="33" t="s">
        <v>33</v>
      </c>
      <c r="D8046" s="33" t="s">
        <v>8</v>
      </c>
      <c r="E8046" s="32">
        <v>2034</v>
      </c>
      <c r="F8046" s="32">
        <v>1</v>
      </c>
      <c r="G8046" s="32">
        <v>2386.5675443476698</v>
      </c>
    </row>
    <row r="8047" spans="1:7" x14ac:dyDescent="0.25">
      <c r="A8047" s="32">
        <v>2035</v>
      </c>
      <c r="B8047" s="33" t="s">
        <v>70</v>
      </c>
      <c r="C8047" s="33" t="s">
        <v>33</v>
      </c>
      <c r="D8047" s="33" t="s">
        <v>8</v>
      </c>
      <c r="E8047" s="32">
        <v>2035</v>
      </c>
      <c r="F8047" s="32">
        <v>0</v>
      </c>
      <c r="G8047" s="32">
        <v>2435.4704539968898</v>
      </c>
    </row>
    <row r="8048" spans="1:7" x14ac:dyDescent="0.25">
      <c r="A8048" s="32">
        <v>2035</v>
      </c>
      <c r="B8048" s="33" t="s">
        <v>71</v>
      </c>
      <c r="C8048" s="33" t="s">
        <v>33</v>
      </c>
      <c r="D8048" s="33" t="s">
        <v>8</v>
      </c>
      <c r="E8048" s="32">
        <v>2010</v>
      </c>
      <c r="F8048" s="32">
        <v>25</v>
      </c>
      <c r="G8048" s="32">
        <v>1.458209034</v>
      </c>
    </row>
    <row r="8049" spans="1:7" x14ac:dyDescent="0.25">
      <c r="A8049" s="32">
        <v>2035</v>
      </c>
      <c r="B8049" s="33" t="s">
        <v>71</v>
      </c>
      <c r="C8049" s="33" t="s">
        <v>33</v>
      </c>
      <c r="D8049" s="33" t="s">
        <v>8</v>
      </c>
      <c r="E8049" s="32">
        <v>2011</v>
      </c>
      <c r="F8049" s="32">
        <v>24</v>
      </c>
      <c r="G8049" s="32">
        <v>1.3291467109999999</v>
      </c>
    </row>
    <row r="8050" spans="1:7" x14ac:dyDescent="0.25">
      <c r="A8050" s="32">
        <v>2035</v>
      </c>
      <c r="B8050" s="33" t="s">
        <v>71</v>
      </c>
      <c r="C8050" s="33" t="s">
        <v>33</v>
      </c>
      <c r="D8050" s="33" t="s">
        <v>8</v>
      </c>
      <c r="E8050" s="32">
        <v>2012</v>
      </c>
      <c r="F8050" s="32">
        <v>23</v>
      </c>
      <c r="G8050" s="32">
        <v>1.2438912150000001</v>
      </c>
    </row>
    <row r="8051" spans="1:7" x14ac:dyDescent="0.25">
      <c r="A8051" s="32">
        <v>2035</v>
      </c>
      <c r="B8051" s="33" t="s">
        <v>71</v>
      </c>
      <c r="C8051" s="33" t="s">
        <v>33</v>
      </c>
      <c r="D8051" s="33" t="s">
        <v>8</v>
      </c>
      <c r="E8051" s="32">
        <v>2013</v>
      </c>
      <c r="F8051" s="32">
        <v>22</v>
      </c>
      <c r="G8051" s="32">
        <v>2.8807583229999998</v>
      </c>
    </row>
    <row r="8052" spans="1:7" x14ac:dyDescent="0.25">
      <c r="A8052" s="32">
        <v>2035</v>
      </c>
      <c r="B8052" s="33" t="s">
        <v>71</v>
      </c>
      <c r="C8052" s="33" t="s">
        <v>33</v>
      </c>
      <c r="D8052" s="33" t="s">
        <v>8</v>
      </c>
      <c r="E8052" s="32">
        <v>2014</v>
      </c>
      <c r="F8052" s="32">
        <v>21</v>
      </c>
      <c r="G8052" s="32">
        <v>5.9233934179999999</v>
      </c>
    </row>
    <row r="8053" spans="1:7" x14ac:dyDescent="0.25">
      <c r="A8053" s="32">
        <v>2035</v>
      </c>
      <c r="B8053" s="33" t="s">
        <v>71</v>
      </c>
      <c r="C8053" s="33" t="s">
        <v>33</v>
      </c>
      <c r="D8053" s="33" t="s">
        <v>8</v>
      </c>
      <c r="E8053" s="32">
        <v>2015</v>
      </c>
      <c r="F8053" s="32">
        <v>20</v>
      </c>
      <c r="G8053" s="32">
        <v>9.4914457339999991</v>
      </c>
    </row>
    <row r="8054" spans="1:7" x14ac:dyDescent="0.25">
      <c r="A8054" s="32">
        <v>2035</v>
      </c>
      <c r="B8054" s="33" t="s">
        <v>71</v>
      </c>
      <c r="C8054" s="33" t="s">
        <v>33</v>
      </c>
      <c r="D8054" s="33" t="s">
        <v>8</v>
      </c>
      <c r="E8054" s="32">
        <v>2016</v>
      </c>
      <c r="F8054" s="32">
        <v>19</v>
      </c>
      <c r="G8054" s="32">
        <v>9.2412955710000002</v>
      </c>
    </row>
    <row r="8055" spans="1:7" x14ac:dyDescent="0.25">
      <c r="A8055" s="32">
        <v>2035</v>
      </c>
      <c r="B8055" s="33" t="s">
        <v>71</v>
      </c>
      <c r="C8055" s="33" t="s">
        <v>33</v>
      </c>
      <c r="D8055" s="33" t="s">
        <v>8</v>
      </c>
      <c r="E8055" s="32">
        <v>2017</v>
      </c>
      <c r="F8055" s="32">
        <v>18</v>
      </c>
      <c r="G8055" s="32">
        <v>13.54540768</v>
      </c>
    </row>
    <row r="8056" spans="1:7" x14ac:dyDescent="0.25">
      <c r="A8056" s="32">
        <v>2035</v>
      </c>
      <c r="B8056" s="33" t="s">
        <v>71</v>
      </c>
      <c r="C8056" s="33" t="s">
        <v>33</v>
      </c>
      <c r="D8056" s="33" t="s">
        <v>8</v>
      </c>
      <c r="E8056" s="32">
        <v>2018</v>
      </c>
      <c r="F8056" s="32">
        <v>17</v>
      </c>
      <c r="G8056" s="32">
        <v>17.11551673</v>
      </c>
    </row>
    <row r="8057" spans="1:7" x14ac:dyDescent="0.25">
      <c r="A8057" s="32">
        <v>2035</v>
      </c>
      <c r="B8057" s="33" t="s">
        <v>71</v>
      </c>
      <c r="C8057" s="33" t="s">
        <v>33</v>
      </c>
      <c r="D8057" s="33" t="s">
        <v>8</v>
      </c>
      <c r="E8057" s="32">
        <v>2019</v>
      </c>
      <c r="F8057" s="32">
        <v>16</v>
      </c>
      <c r="G8057" s="32">
        <v>20.745243760000001</v>
      </c>
    </row>
    <row r="8058" spans="1:7" x14ac:dyDescent="0.25">
      <c r="A8058" s="32">
        <v>2035</v>
      </c>
      <c r="B8058" s="33" t="s">
        <v>71</v>
      </c>
      <c r="C8058" s="33" t="s">
        <v>33</v>
      </c>
      <c r="D8058" s="33" t="s">
        <v>8</v>
      </c>
      <c r="E8058" s="32">
        <v>2020</v>
      </c>
      <c r="F8058" s="32">
        <v>15</v>
      </c>
      <c r="G8058" s="32">
        <v>26.358271940000002</v>
      </c>
    </row>
    <row r="8059" spans="1:7" x14ac:dyDescent="0.25">
      <c r="A8059" s="32">
        <v>2035</v>
      </c>
      <c r="B8059" s="33" t="s">
        <v>71</v>
      </c>
      <c r="C8059" s="33" t="s">
        <v>33</v>
      </c>
      <c r="D8059" s="33" t="s">
        <v>8</v>
      </c>
      <c r="E8059" s="32">
        <v>2021</v>
      </c>
      <c r="F8059" s="32">
        <v>14</v>
      </c>
      <c r="G8059" s="32">
        <v>30.705488129999999</v>
      </c>
    </row>
    <row r="8060" spans="1:7" x14ac:dyDescent="0.25">
      <c r="A8060" s="32">
        <v>2035</v>
      </c>
      <c r="B8060" s="33" t="s">
        <v>71</v>
      </c>
      <c r="C8060" s="33" t="s">
        <v>33</v>
      </c>
      <c r="D8060" s="33" t="s">
        <v>8</v>
      </c>
      <c r="E8060" s="32">
        <v>2022</v>
      </c>
      <c r="F8060" s="32">
        <v>13</v>
      </c>
      <c r="G8060" s="32">
        <v>39.45687152</v>
      </c>
    </row>
    <row r="8061" spans="1:7" x14ac:dyDescent="0.25">
      <c r="A8061" s="32">
        <v>2035</v>
      </c>
      <c r="B8061" s="33" t="s">
        <v>71</v>
      </c>
      <c r="C8061" s="33" t="s">
        <v>33</v>
      </c>
      <c r="D8061" s="33" t="s">
        <v>8</v>
      </c>
      <c r="E8061" s="32">
        <v>2023</v>
      </c>
      <c r="F8061" s="32">
        <v>12</v>
      </c>
      <c r="G8061" s="32">
        <v>49.782769450000004</v>
      </c>
    </row>
    <row r="8062" spans="1:7" x14ac:dyDescent="0.25">
      <c r="A8062" s="32">
        <v>2035</v>
      </c>
      <c r="B8062" s="33" t="s">
        <v>71</v>
      </c>
      <c r="C8062" s="33" t="s">
        <v>33</v>
      </c>
      <c r="D8062" s="33" t="s">
        <v>8</v>
      </c>
      <c r="E8062" s="32">
        <v>2024</v>
      </c>
      <c r="F8062" s="32">
        <v>11</v>
      </c>
      <c r="G8062" s="32">
        <v>70.741935760000004</v>
      </c>
    </row>
    <row r="8063" spans="1:7" x14ac:dyDescent="0.25">
      <c r="A8063" s="32">
        <v>2035</v>
      </c>
      <c r="B8063" s="33" t="s">
        <v>71</v>
      </c>
      <c r="C8063" s="33" t="s">
        <v>33</v>
      </c>
      <c r="D8063" s="33" t="s">
        <v>8</v>
      </c>
      <c r="E8063" s="32">
        <v>2025</v>
      </c>
      <c r="F8063" s="32">
        <v>10</v>
      </c>
      <c r="G8063" s="32">
        <v>94.873952349371208</v>
      </c>
    </row>
    <row r="8064" spans="1:7" x14ac:dyDescent="0.25">
      <c r="A8064" s="32">
        <v>2035</v>
      </c>
      <c r="B8064" s="33" t="s">
        <v>71</v>
      </c>
      <c r="C8064" s="33" t="s">
        <v>33</v>
      </c>
      <c r="D8064" s="33" t="s">
        <v>8</v>
      </c>
      <c r="E8064" s="32">
        <v>2026</v>
      </c>
      <c r="F8064" s="32">
        <v>9</v>
      </c>
      <c r="G8064" s="32">
        <v>97.68350390912947</v>
      </c>
    </row>
    <row r="8065" spans="1:7" x14ac:dyDescent="0.25">
      <c r="A8065" s="32">
        <v>2035</v>
      </c>
      <c r="B8065" s="33" t="s">
        <v>71</v>
      </c>
      <c r="C8065" s="33" t="s">
        <v>33</v>
      </c>
      <c r="D8065" s="33" t="s">
        <v>8</v>
      </c>
      <c r="E8065" s="32">
        <v>2027</v>
      </c>
      <c r="F8065" s="32">
        <v>8</v>
      </c>
      <c r="G8065" s="32">
        <v>99.521043416237845</v>
      </c>
    </row>
    <row r="8066" spans="1:7" x14ac:dyDescent="0.25">
      <c r="A8066" s="32">
        <v>2035</v>
      </c>
      <c r="B8066" s="33" t="s">
        <v>71</v>
      </c>
      <c r="C8066" s="33" t="s">
        <v>33</v>
      </c>
      <c r="D8066" s="33" t="s">
        <v>8</v>
      </c>
      <c r="E8066" s="32">
        <v>2028</v>
      </c>
      <c r="F8066" s="32">
        <v>7</v>
      </c>
      <c r="G8066" s="32">
        <v>101.97093547613605</v>
      </c>
    </row>
    <row r="8067" spans="1:7" x14ac:dyDescent="0.25">
      <c r="A8067" s="32">
        <v>2035</v>
      </c>
      <c r="B8067" s="33" t="s">
        <v>71</v>
      </c>
      <c r="C8067" s="33" t="s">
        <v>33</v>
      </c>
      <c r="D8067" s="33" t="s">
        <v>8</v>
      </c>
      <c r="E8067" s="32">
        <v>2029</v>
      </c>
      <c r="F8067" s="32">
        <v>6</v>
      </c>
      <c r="G8067" s="32">
        <v>103.68459779619555</v>
      </c>
    </row>
    <row r="8068" spans="1:7" x14ac:dyDescent="0.25">
      <c r="A8068" s="32">
        <v>2035</v>
      </c>
      <c r="B8068" s="33" t="s">
        <v>71</v>
      </c>
      <c r="C8068" s="33" t="s">
        <v>33</v>
      </c>
      <c r="D8068" s="33" t="s">
        <v>8</v>
      </c>
      <c r="E8068" s="32">
        <v>2030</v>
      </c>
      <c r="F8068" s="32">
        <v>5</v>
      </c>
      <c r="G8068" s="32">
        <v>105.31855603116077</v>
      </c>
    </row>
    <row r="8069" spans="1:7" x14ac:dyDescent="0.25">
      <c r="A8069" s="32">
        <v>2035</v>
      </c>
      <c r="B8069" s="33" t="s">
        <v>71</v>
      </c>
      <c r="C8069" s="33" t="s">
        <v>33</v>
      </c>
      <c r="D8069" s="33" t="s">
        <v>8</v>
      </c>
      <c r="E8069" s="32">
        <v>2031</v>
      </c>
      <c r="F8069" s="32">
        <v>4</v>
      </c>
      <c r="G8069" s="32">
        <v>106.94155984518743</v>
      </c>
    </row>
    <row r="8070" spans="1:7" x14ac:dyDescent="0.25">
      <c r="A8070" s="32">
        <v>2035</v>
      </c>
      <c r="B8070" s="33" t="s">
        <v>71</v>
      </c>
      <c r="C8070" s="33" t="s">
        <v>33</v>
      </c>
      <c r="D8070" s="33" t="s">
        <v>8</v>
      </c>
      <c r="E8070" s="32">
        <v>2032</v>
      </c>
      <c r="F8070" s="32">
        <v>3</v>
      </c>
      <c r="G8070" s="32">
        <v>108.5884827836441</v>
      </c>
    </row>
    <row r="8071" spans="1:7" x14ac:dyDescent="0.25">
      <c r="A8071" s="32">
        <v>2035</v>
      </c>
      <c r="B8071" s="33" t="s">
        <v>71</v>
      </c>
      <c r="C8071" s="33" t="s">
        <v>33</v>
      </c>
      <c r="D8071" s="33" t="s">
        <v>8</v>
      </c>
      <c r="E8071" s="32">
        <v>2033</v>
      </c>
      <c r="F8071" s="32">
        <v>2</v>
      </c>
      <c r="G8071" s="32">
        <v>110.2468315522363</v>
      </c>
    </row>
    <row r="8072" spans="1:7" x14ac:dyDescent="0.25">
      <c r="A8072" s="32">
        <v>2035</v>
      </c>
      <c r="B8072" s="33" t="s">
        <v>71</v>
      </c>
      <c r="C8072" s="33" t="s">
        <v>33</v>
      </c>
      <c r="D8072" s="33" t="s">
        <v>8</v>
      </c>
      <c r="E8072" s="32">
        <v>2034</v>
      </c>
      <c r="F8072" s="32">
        <v>1</v>
      </c>
      <c r="G8072" s="32">
        <v>114.66018173697201</v>
      </c>
    </row>
    <row r="8073" spans="1:7" x14ac:dyDescent="0.25">
      <c r="A8073" s="32">
        <v>2035</v>
      </c>
      <c r="B8073" s="33" t="s">
        <v>71</v>
      </c>
      <c r="C8073" s="33" t="s">
        <v>33</v>
      </c>
      <c r="D8073" s="33" t="s">
        <v>8</v>
      </c>
      <c r="E8073" s="32">
        <v>2035</v>
      </c>
      <c r="F8073" s="32">
        <v>0</v>
      </c>
      <c r="G8073" s="32">
        <v>116.34633938574299</v>
      </c>
    </row>
    <row r="8074" spans="1:7" x14ac:dyDescent="0.25">
      <c r="A8074" s="32">
        <v>2035</v>
      </c>
      <c r="B8074" s="33" t="s">
        <v>18</v>
      </c>
      <c r="C8074" s="33" t="s">
        <v>33</v>
      </c>
      <c r="D8074" s="33" t="s">
        <v>8</v>
      </c>
      <c r="E8074" s="32">
        <v>2020</v>
      </c>
      <c r="F8074" s="32">
        <v>15</v>
      </c>
      <c r="G8074" s="32">
        <v>0</v>
      </c>
    </row>
    <row r="8075" spans="1:7" x14ac:dyDescent="0.25">
      <c r="A8075" s="32">
        <v>2035</v>
      </c>
      <c r="B8075" s="33" t="s">
        <v>18</v>
      </c>
      <c r="C8075" s="33" t="s">
        <v>33</v>
      </c>
      <c r="D8075" s="33" t="s">
        <v>8</v>
      </c>
      <c r="E8075" s="32">
        <v>2022</v>
      </c>
      <c r="F8075" s="32">
        <v>13</v>
      </c>
      <c r="G8075" s="32">
        <v>0</v>
      </c>
    </row>
    <row r="8076" spans="1:7" x14ac:dyDescent="0.25">
      <c r="A8076" s="32">
        <v>2035</v>
      </c>
      <c r="B8076" s="33" t="s">
        <v>19</v>
      </c>
      <c r="C8076" s="33" t="s">
        <v>33</v>
      </c>
      <c r="D8076" s="33" t="s">
        <v>8</v>
      </c>
      <c r="E8076" s="32">
        <v>2020</v>
      </c>
      <c r="F8076" s="32">
        <v>15</v>
      </c>
      <c r="G8076" s="32">
        <v>0</v>
      </c>
    </row>
    <row r="8077" spans="1:7" x14ac:dyDescent="0.25">
      <c r="A8077" s="32">
        <v>2035</v>
      </c>
      <c r="B8077" s="33" t="s">
        <v>19</v>
      </c>
      <c r="C8077" s="33" t="s">
        <v>33</v>
      </c>
      <c r="D8077" s="33" t="s">
        <v>8</v>
      </c>
      <c r="E8077" s="32">
        <v>2022</v>
      </c>
      <c r="F8077" s="32">
        <v>13</v>
      </c>
      <c r="G8077" s="32">
        <v>0</v>
      </c>
    </row>
    <row r="8078" spans="1:7" x14ac:dyDescent="0.25">
      <c r="A8078" s="32">
        <v>2035</v>
      </c>
      <c r="B8078" s="33" t="s">
        <v>21</v>
      </c>
      <c r="C8078" s="33" t="s">
        <v>33</v>
      </c>
      <c r="D8078" s="33" t="s">
        <v>8</v>
      </c>
      <c r="E8078" s="32">
        <v>2010</v>
      </c>
      <c r="F8078" s="32">
        <v>25</v>
      </c>
      <c r="G8078" s="32">
        <v>25.208500591585452</v>
      </c>
    </row>
    <row r="8079" spans="1:7" x14ac:dyDescent="0.25">
      <c r="A8079" s="32">
        <v>2035</v>
      </c>
      <c r="B8079" s="33" t="s">
        <v>21</v>
      </c>
      <c r="C8079" s="33" t="s">
        <v>33</v>
      </c>
      <c r="D8079" s="33" t="s">
        <v>8</v>
      </c>
      <c r="E8079" s="32">
        <v>2011</v>
      </c>
      <c r="F8079" s="32">
        <v>24</v>
      </c>
      <c r="G8079" s="32">
        <v>37.814580437630831</v>
      </c>
    </row>
    <row r="8080" spans="1:7" x14ac:dyDescent="0.25">
      <c r="A8080" s="32">
        <v>2035</v>
      </c>
      <c r="B8080" s="33" t="s">
        <v>21</v>
      </c>
      <c r="C8080" s="33" t="s">
        <v>33</v>
      </c>
      <c r="D8080" s="33" t="s">
        <v>8</v>
      </c>
      <c r="E8080" s="32">
        <v>2012</v>
      </c>
      <c r="F8080" s="32">
        <v>23</v>
      </c>
      <c r="G8080" s="32">
        <v>52.689902281952897</v>
      </c>
    </row>
    <row r="8081" spans="1:7" x14ac:dyDescent="0.25">
      <c r="A8081" s="32">
        <v>2035</v>
      </c>
      <c r="B8081" s="33" t="s">
        <v>21</v>
      </c>
      <c r="C8081" s="33" t="s">
        <v>33</v>
      </c>
      <c r="D8081" s="33" t="s">
        <v>8</v>
      </c>
      <c r="E8081" s="32">
        <v>2013</v>
      </c>
      <c r="F8081" s="32">
        <v>22</v>
      </c>
      <c r="G8081" s="32">
        <v>67.691459542159407</v>
      </c>
    </row>
    <row r="8082" spans="1:7" x14ac:dyDescent="0.25">
      <c r="A8082" s="32">
        <v>2035</v>
      </c>
      <c r="B8082" s="33" t="s">
        <v>21</v>
      </c>
      <c r="C8082" s="33" t="s">
        <v>33</v>
      </c>
      <c r="D8082" s="33" t="s">
        <v>8</v>
      </c>
      <c r="E8082" s="32">
        <v>2014</v>
      </c>
      <c r="F8082" s="32">
        <v>21</v>
      </c>
      <c r="G8082" s="32">
        <v>88.526286390141706</v>
      </c>
    </row>
    <row r="8083" spans="1:7" x14ac:dyDescent="0.25">
      <c r="A8083" s="32">
        <v>2035</v>
      </c>
      <c r="B8083" s="33" t="s">
        <v>21</v>
      </c>
      <c r="C8083" s="33" t="s">
        <v>33</v>
      </c>
      <c r="D8083" s="33" t="s">
        <v>8</v>
      </c>
      <c r="E8083" s="32">
        <v>2015</v>
      </c>
      <c r="F8083" s="32">
        <v>20</v>
      </c>
      <c r="G8083" s="32">
        <v>115.13450864922798</v>
      </c>
    </row>
    <row r="8084" spans="1:7" x14ac:dyDescent="0.25">
      <c r="A8084" s="32">
        <v>2035</v>
      </c>
      <c r="B8084" s="33" t="s">
        <v>21</v>
      </c>
      <c r="C8084" s="33" t="s">
        <v>33</v>
      </c>
      <c r="D8084" s="33" t="s">
        <v>8</v>
      </c>
      <c r="E8084" s="32">
        <v>2016</v>
      </c>
      <c r="F8084" s="32">
        <v>19</v>
      </c>
      <c r="G8084" s="32">
        <v>142.72331330385956</v>
      </c>
    </row>
    <row r="8085" spans="1:7" x14ac:dyDescent="0.25">
      <c r="A8085" s="32">
        <v>2035</v>
      </c>
      <c r="B8085" s="33" t="s">
        <v>21</v>
      </c>
      <c r="C8085" s="33" t="s">
        <v>33</v>
      </c>
      <c r="D8085" s="33" t="s">
        <v>8</v>
      </c>
      <c r="E8085" s="32">
        <v>2017</v>
      </c>
      <c r="F8085" s="32">
        <v>18</v>
      </c>
      <c r="G8085" s="32">
        <v>175.78822930891349</v>
      </c>
    </row>
    <row r="8086" spans="1:7" x14ac:dyDescent="0.25">
      <c r="A8086" s="32">
        <v>2035</v>
      </c>
      <c r="B8086" s="33" t="s">
        <v>21</v>
      </c>
      <c r="C8086" s="33" t="s">
        <v>33</v>
      </c>
      <c r="D8086" s="33" t="s">
        <v>8</v>
      </c>
      <c r="E8086" s="32">
        <v>2018</v>
      </c>
      <c r="F8086" s="32">
        <v>17</v>
      </c>
      <c r="G8086" s="32">
        <v>202.34194721525361</v>
      </c>
    </row>
    <row r="8087" spans="1:7" x14ac:dyDescent="0.25">
      <c r="A8087" s="32">
        <v>2035</v>
      </c>
      <c r="B8087" s="33" t="s">
        <v>21</v>
      </c>
      <c r="C8087" s="33" t="s">
        <v>33</v>
      </c>
      <c r="D8087" s="33" t="s">
        <v>8</v>
      </c>
      <c r="E8087" s="32">
        <v>2019</v>
      </c>
      <c r="F8087" s="32">
        <v>16</v>
      </c>
      <c r="G8087" s="32">
        <v>227.24322200712365</v>
      </c>
    </row>
    <row r="8088" spans="1:7" x14ac:dyDescent="0.25">
      <c r="A8088" s="32">
        <v>2035</v>
      </c>
      <c r="B8088" s="33" t="s">
        <v>21</v>
      </c>
      <c r="C8088" s="33" t="s">
        <v>33</v>
      </c>
      <c r="D8088" s="33" t="s">
        <v>8</v>
      </c>
      <c r="E8088" s="32">
        <v>2020</v>
      </c>
      <c r="F8088" s="32">
        <v>15</v>
      </c>
      <c r="G8088" s="32">
        <v>250.47986151971963</v>
      </c>
    </row>
    <row r="8089" spans="1:7" x14ac:dyDescent="0.25">
      <c r="A8089" s="32">
        <v>2035</v>
      </c>
      <c r="B8089" s="33" t="s">
        <v>21</v>
      </c>
      <c r="C8089" s="33" t="s">
        <v>33</v>
      </c>
      <c r="D8089" s="33" t="s">
        <v>8</v>
      </c>
      <c r="E8089" s="32">
        <v>2021</v>
      </c>
      <c r="F8089" s="32">
        <v>14</v>
      </c>
      <c r="G8089" s="32">
        <v>280.47098129680921</v>
      </c>
    </row>
    <row r="8090" spans="1:7" x14ac:dyDescent="0.25">
      <c r="A8090" s="32">
        <v>2035</v>
      </c>
      <c r="B8090" s="33" t="s">
        <v>21</v>
      </c>
      <c r="C8090" s="33" t="s">
        <v>33</v>
      </c>
      <c r="D8090" s="33" t="s">
        <v>8</v>
      </c>
      <c r="E8090" s="32">
        <v>2022</v>
      </c>
      <c r="F8090" s="32">
        <v>13</v>
      </c>
      <c r="G8090" s="32">
        <v>307.71591542367224</v>
      </c>
    </row>
    <row r="8091" spans="1:7" x14ac:dyDescent="0.25">
      <c r="A8091" s="32">
        <v>2035</v>
      </c>
      <c r="B8091" s="33" t="s">
        <v>21</v>
      </c>
      <c r="C8091" s="33" t="s">
        <v>33</v>
      </c>
      <c r="D8091" s="33" t="s">
        <v>8</v>
      </c>
      <c r="E8091" s="32">
        <v>2023</v>
      </c>
      <c r="F8091" s="32">
        <v>12</v>
      </c>
      <c r="G8091" s="32">
        <v>334.24827955426389</v>
      </c>
    </row>
    <row r="8092" spans="1:7" x14ac:dyDescent="0.25">
      <c r="A8092" s="32">
        <v>2035</v>
      </c>
      <c r="B8092" s="33" t="s">
        <v>21</v>
      </c>
      <c r="C8092" s="33" t="s">
        <v>33</v>
      </c>
      <c r="D8092" s="33" t="s">
        <v>8</v>
      </c>
      <c r="E8092" s="32">
        <v>2024</v>
      </c>
      <c r="F8092" s="32">
        <v>11</v>
      </c>
      <c r="G8092" s="32">
        <v>359.453403814176</v>
      </c>
    </row>
    <row r="8093" spans="1:7" x14ac:dyDescent="0.25">
      <c r="A8093" s="32">
        <v>2035</v>
      </c>
      <c r="B8093" s="33" t="s">
        <v>21</v>
      </c>
      <c r="C8093" s="33" t="s">
        <v>33</v>
      </c>
      <c r="D8093" s="33" t="s">
        <v>8</v>
      </c>
      <c r="E8093" s="32">
        <v>2025</v>
      </c>
      <c r="F8093" s="32">
        <v>10</v>
      </c>
      <c r="G8093" s="32">
        <v>386.54833808532953</v>
      </c>
    </row>
    <row r="8094" spans="1:7" x14ac:dyDescent="0.25">
      <c r="A8094" s="32">
        <v>2035</v>
      </c>
      <c r="B8094" s="33" t="s">
        <v>21</v>
      </c>
      <c r="C8094" s="33" t="s">
        <v>33</v>
      </c>
      <c r="D8094" s="33" t="s">
        <v>8</v>
      </c>
      <c r="E8094" s="32">
        <v>2026</v>
      </c>
      <c r="F8094" s="32">
        <v>9</v>
      </c>
      <c r="G8094" s="32">
        <v>398.04697607957621</v>
      </c>
    </row>
    <row r="8095" spans="1:7" x14ac:dyDescent="0.25">
      <c r="A8095" s="32">
        <v>2035</v>
      </c>
      <c r="B8095" s="33" t="s">
        <v>21</v>
      </c>
      <c r="C8095" s="33" t="s">
        <v>33</v>
      </c>
      <c r="D8095" s="33" t="s">
        <v>8</v>
      </c>
      <c r="E8095" s="32">
        <v>2027</v>
      </c>
      <c r="F8095" s="32">
        <v>8</v>
      </c>
      <c r="G8095" s="32">
        <v>405.77284528469073</v>
      </c>
    </row>
    <row r="8096" spans="1:7" x14ac:dyDescent="0.25">
      <c r="A8096" s="32">
        <v>2035</v>
      </c>
      <c r="B8096" s="33" t="s">
        <v>21</v>
      </c>
      <c r="C8096" s="33" t="s">
        <v>33</v>
      </c>
      <c r="D8096" s="33" t="s">
        <v>8</v>
      </c>
      <c r="E8096" s="32">
        <v>2028</v>
      </c>
      <c r="F8096" s="32">
        <v>7</v>
      </c>
      <c r="G8096" s="32">
        <v>414.26898396152171</v>
      </c>
    </row>
    <row r="8097" spans="1:7" x14ac:dyDescent="0.25">
      <c r="A8097" s="32">
        <v>2035</v>
      </c>
      <c r="B8097" s="33" t="s">
        <v>21</v>
      </c>
      <c r="C8097" s="33" t="s">
        <v>33</v>
      </c>
      <c r="D8097" s="33" t="s">
        <v>8</v>
      </c>
      <c r="E8097" s="32">
        <v>2029</v>
      </c>
      <c r="F8097" s="32">
        <v>6</v>
      </c>
      <c r="G8097" s="32">
        <v>419.66745178728871</v>
      </c>
    </row>
    <row r="8098" spans="1:7" x14ac:dyDescent="0.25">
      <c r="A8098" s="32">
        <v>2035</v>
      </c>
      <c r="B8098" s="33" t="s">
        <v>21</v>
      </c>
      <c r="C8098" s="33" t="s">
        <v>33</v>
      </c>
      <c r="D8098" s="33" t="s">
        <v>8</v>
      </c>
      <c r="E8098" s="32">
        <v>2030</v>
      </c>
      <c r="F8098" s="32">
        <v>5</v>
      </c>
      <c r="G8098" s="32">
        <v>426.12780167262406</v>
      </c>
    </row>
    <row r="8099" spans="1:7" x14ac:dyDescent="0.25">
      <c r="A8099" s="32">
        <v>2035</v>
      </c>
      <c r="B8099" s="33" t="s">
        <v>21</v>
      </c>
      <c r="C8099" s="33" t="s">
        <v>33</v>
      </c>
      <c r="D8099" s="33" t="s">
        <v>8</v>
      </c>
      <c r="E8099" s="32">
        <v>2031</v>
      </c>
      <c r="F8099" s="32">
        <v>4</v>
      </c>
      <c r="G8099" s="32">
        <v>431.22525424645198</v>
      </c>
    </row>
    <row r="8100" spans="1:7" x14ac:dyDescent="0.25">
      <c r="A8100" s="32">
        <v>2035</v>
      </c>
      <c r="B8100" s="33" t="s">
        <v>21</v>
      </c>
      <c r="C8100" s="33" t="s">
        <v>33</v>
      </c>
      <c r="D8100" s="33" t="s">
        <v>8</v>
      </c>
      <c r="E8100" s="32">
        <v>2032</v>
      </c>
      <c r="F8100" s="32">
        <v>3</v>
      </c>
      <c r="G8100" s="32">
        <v>437.15497860688043</v>
      </c>
    </row>
    <row r="8101" spans="1:7" x14ac:dyDescent="0.25">
      <c r="A8101" s="32">
        <v>2035</v>
      </c>
      <c r="B8101" s="33" t="s">
        <v>21</v>
      </c>
      <c r="C8101" s="33" t="s">
        <v>33</v>
      </c>
      <c r="D8101" s="33" t="s">
        <v>8</v>
      </c>
      <c r="E8101" s="32">
        <v>2033</v>
      </c>
      <c r="F8101" s="32">
        <v>2</v>
      </c>
      <c r="G8101" s="32">
        <v>444.93646864038971</v>
      </c>
    </row>
    <row r="8102" spans="1:7" x14ac:dyDescent="0.25">
      <c r="A8102" s="32">
        <v>2035</v>
      </c>
      <c r="B8102" s="33" t="s">
        <v>21</v>
      </c>
      <c r="C8102" s="33" t="s">
        <v>33</v>
      </c>
      <c r="D8102" s="33" t="s">
        <v>8</v>
      </c>
      <c r="E8102" s="32">
        <v>2034</v>
      </c>
      <c r="F8102" s="32">
        <v>1</v>
      </c>
      <c r="G8102" s="32">
        <v>465.5683206233</v>
      </c>
    </row>
    <row r="8103" spans="1:7" x14ac:dyDescent="0.25">
      <c r="A8103" s="32">
        <v>2035</v>
      </c>
      <c r="B8103" s="33" t="s">
        <v>21</v>
      </c>
      <c r="C8103" s="33" t="s">
        <v>33</v>
      </c>
      <c r="D8103" s="33" t="s">
        <v>8</v>
      </c>
      <c r="E8103" s="32">
        <v>2035</v>
      </c>
      <c r="F8103" s="32">
        <v>0</v>
      </c>
      <c r="G8103" s="32">
        <v>475.37065615949899</v>
      </c>
    </row>
    <row r="8104" spans="1:7" x14ac:dyDescent="0.25">
      <c r="A8104" s="32">
        <v>2035</v>
      </c>
      <c r="B8104" s="33" t="s">
        <v>22</v>
      </c>
      <c r="C8104" s="33" t="s">
        <v>33</v>
      </c>
      <c r="D8104" s="33" t="s">
        <v>8</v>
      </c>
      <c r="E8104" s="32">
        <v>2010</v>
      </c>
      <c r="F8104" s="32">
        <v>25</v>
      </c>
      <c r="G8104" s="32">
        <v>103.95806396950297</v>
      </c>
    </row>
    <row r="8105" spans="1:7" x14ac:dyDescent="0.25">
      <c r="A8105" s="32">
        <v>2035</v>
      </c>
      <c r="B8105" s="33" t="s">
        <v>22</v>
      </c>
      <c r="C8105" s="33" t="s">
        <v>33</v>
      </c>
      <c r="D8105" s="33" t="s">
        <v>8</v>
      </c>
      <c r="E8105" s="32">
        <v>2011</v>
      </c>
      <c r="F8105" s="32">
        <v>24</v>
      </c>
      <c r="G8105" s="32">
        <v>158.72285072809552</v>
      </c>
    </row>
    <row r="8106" spans="1:7" x14ac:dyDescent="0.25">
      <c r="A8106" s="32">
        <v>2035</v>
      </c>
      <c r="B8106" s="33" t="s">
        <v>22</v>
      </c>
      <c r="C8106" s="33" t="s">
        <v>33</v>
      </c>
      <c r="D8106" s="33" t="s">
        <v>8</v>
      </c>
      <c r="E8106" s="32">
        <v>2012</v>
      </c>
      <c r="F8106" s="32">
        <v>23</v>
      </c>
      <c r="G8106" s="32">
        <v>226.03937318214992</v>
      </c>
    </row>
    <row r="8107" spans="1:7" x14ac:dyDescent="0.25">
      <c r="A8107" s="32">
        <v>2035</v>
      </c>
      <c r="B8107" s="33" t="s">
        <v>22</v>
      </c>
      <c r="C8107" s="33" t="s">
        <v>33</v>
      </c>
      <c r="D8107" s="33" t="s">
        <v>8</v>
      </c>
      <c r="E8107" s="32">
        <v>2013</v>
      </c>
      <c r="F8107" s="32">
        <v>22</v>
      </c>
      <c r="G8107" s="32">
        <v>297.69729441463284</v>
      </c>
    </row>
    <row r="8108" spans="1:7" x14ac:dyDescent="0.25">
      <c r="A8108" s="32">
        <v>2035</v>
      </c>
      <c r="B8108" s="33" t="s">
        <v>22</v>
      </c>
      <c r="C8108" s="33" t="s">
        <v>33</v>
      </c>
      <c r="D8108" s="33" t="s">
        <v>8</v>
      </c>
      <c r="E8108" s="32">
        <v>2014</v>
      </c>
      <c r="F8108" s="32">
        <v>21</v>
      </c>
      <c r="G8108" s="32">
        <v>397.09566435606581</v>
      </c>
    </row>
    <row r="8109" spans="1:7" x14ac:dyDescent="0.25">
      <c r="A8109" s="32">
        <v>2035</v>
      </c>
      <c r="B8109" s="33" t="s">
        <v>22</v>
      </c>
      <c r="C8109" s="33" t="s">
        <v>33</v>
      </c>
      <c r="D8109" s="33" t="s">
        <v>8</v>
      </c>
      <c r="E8109" s="32">
        <v>2015</v>
      </c>
      <c r="F8109" s="32">
        <v>20</v>
      </c>
      <c r="G8109" s="32">
        <v>520.62659229644498</v>
      </c>
    </row>
    <row r="8110" spans="1:7" x14ac:dyDescent="0.25">
      <c r="A8110" s="32">
        <v>2035</v>
      </c>
      <c r="B8110" s="33" t="s">
        <v>22</v>
      </c>
      <c r="C8110" s="33" t="s">
        <v>33</v>
      </c>
      <c r="D8110" s="33" t="s">
        <v>8</v>
      </c>
      <c r="E8110" s="32">
        <v>2016</v>
      </c>
      <c r="F8110" s="32">
        <v>19</v>
      </c>
      <c r="G8110" s="32">
        <v>643.59486968587134</v>
      </c>
    </row>
    <row r="8111" spans="1:7" x14ac:dyDescent="0.25">
      <c r="A8111" s="32">
        <v>2035</v>
      </c>
      <c r="B8111" s="33" t="s">
        <v>22</v>
      </c>
      <c r="C8111" s="33" t="s">
        <v>33</v>
      </c>
      <c r="D8111" s="33" t="s">
        <v>8</v>
      </c>
      <c r="E8111" s="32">
        <v>2017</v>
      </c>
      <c r="F8111" s="32">
        <v>18</v>
      </c>
      <c r="G8111" s="32">
        <v>792.04734156715563</v>
      </c>
    </row>
    <row r="8112" spans="1:7" x14ac:dyDescent="0.25">
      <c r="A8112" s="32">
        <v>2035</v>
      </c>
      <c r="B8112" s="33" t="s">
        <v>22</v>
      </c>
      <c r="C8112" s="33" t="s">
        <v>33</v>
      </c>
      <c r="D8112" s="33" t="s">
        <v>8</v>
      </c>
      <c r="E8112" s="32">
        <v>2018</v>
      </c>
      <c r="F8112" s="32">
        <v>17</v>
      </c>
      <c r="G8112" s="32">
        <v>912.04364128872987</v>
      </c>
    </row>
    <row r="8113" spans="1:7" x14ac:dyDescent="0.25">
      <c r="A8113" s="32">
        <v>2035</v>
      </c>
      <c r="B8113" s="33" t="s">
        <v>22</v>
      </c>
      <c r="C8113" s="33" t="s">
        <v>33</v>
      </c>
      <c r="D8113" s="33" t="s">
        <v>8</v>
      </c>
      <c r="E8113" s="32">
        <v>2019</v>
      </c>
      <c r="F8113" s="32">
        <v>16</v>
      </c>
      <c r="G8113" s="32">
        <v>1022.6421840823295</v>
      </c>
    </row>
    <row r="8114" spans="1:7" x14ac:dyDescent="0.25">
      <c r="A8114" s="32">
        <v>2035</v>
      </c>
      <c r="B8114" s="33" t="s">
        <v>22</v>
      </c>
      <c r="C8114" s="33" t="s">
        <v>33</v>
      </c>
      <c r="D8114" s="33" t="s">
        <v>8</v>
      </c>
      <c r="E8114" s="32">
        <v>2020</v>
      </c>
      <c r="F8114" s="32">
        <v>15</v>
      </c>
      <c r="G8114" s="32">
        <v>1119.8780019721164</v>
      </c>
    </row>
    <row r="8115" spans="1:7" x14ac:dyDescent="0.25">
      <c r="A8115" s="32">
        <v>2035</v>
      </c>
      <c r="B8115" s="33" t="s">
        <v>22</v>
      </c>
      <c r="C8115" s="33" t="s">
        <v>33</v>
      </c>
      <c r="D8115" s="33" t="s">
        <v>8</v>
      </c>
      <c r="E8115" s="32">
        <v>2021</v>
      </c>
      <c r="F8115" s="32">
        <v>14</v>
      </c>
      <c r="G8115" s="32">
        <v>1244.1073473945651</v>
      </c>
    </row>
    <row r="8116" spans="1:7" x14ac:dyDescent="0.25">
      <c r="A8116" s="32">
        <v>2035</v>
      </c>
      <c r="B8116" s="33" t="s">
        <v>22</v>
      </c>
      <c r="C8116" s="33" t="s">
        <v>33</v>
      </c>
      <c r="D8116" s="33" t="s">
        <v>8</v>
      </c>
      <c r="E8116" s="32">
        <v>2022</v>
      </c>
      <c r="F8116" s="32">
        <v>13</v>
      </c>
      <c r="G8116" s="32">
        <v>1354.5572090263031</v>
      </c>
    </row>
    <row r="8117" spans="1:7" x14ac:dyDescent="0.25">
      <c r="A8117" s="32">
        <v>2035</v>
      </c>
      <c r="B8117" s="33" t="s">
        <v>22</v>
      </c>
      <c r="C8117" s="33" t="s">
        <v>33</v>
      </c>
      <c r="D8117" s="33" t="s">
        <v>8</v>
      </c>
      <c r="E8117" s="32">
        <v>2023</v>
      </c>
      <c r="F8117" s="32">
        <v>12</v>
      </c>
      <c r="G8117" s="32">
        <v>1464.5268775689835</v>
      </c>
    </row>
    <row r="8118" spans="1:7" x14ac:dyDescent="0.25">
      <c r="A8118" s="32">
        <v>2035</v>
      </c>
      <c r="B8118" s="33" t="s">
        <v>22</v>
      </c>
      <c r="C8118" s="33" t="s">
        <v>33</v>
      </c>
      <c r="D8118" s="33" t="s">
        <v>8</v>
      </c>
      <c r="E8118" s="32">
        <v>2024</v>
      </c>
      <c r="F8118" s="32">
        <v>11</v>
      </c>
      <c r="G8118" s="32">
        <v>1566.4398287550819</v>
      </c>
    </row>
    <row r="8119" spans="1:7" x14ac:dyDescent="0.25">
      <c r="A8119" s="32">
        <v>2035</v>
      </c>
      <c r="B8119" s="33" t="s">
        <v>22</v>
      </c>
      <c r="C8119" s="33" t="s">
        <v>33</v>
      </c>
      <c r="D8119" s="33" t="s">
        <v>8</v>
      </c>
      <c r="E8119" s="32">
        <v>2025</v>
      </c>
      <c r="F8119" s="32">
        <v>10</v>
      </c>
      <c r="G8119" s="32">
        <v>1674.365950124213</v>
      </c>
    </row>
    <row r="8120" spans="1:7" x14ac:dyDescent="0.25">
      <c r="A8120" s="32">
        <v>2035</v>
      </c>
      <c r="B8120" s="33" t="s">
        <v>22</v>
      </c>
      <c r="C8120" s="33" t="s">
        <v>33</v>
      </c>
      <c r="D8120" s="33" t="s">
        <v>8</v>
      </c>
      <c r="E8120" s="32">
        <v>2026</v>
      </c>
      <c r="F8120" s="32">
        <v>9</v>
      </c>
      <c r="G8120" s="32">
        <v>1662.1488119999999</v>
      </c>
    </row>
    <row r="8121" spans="1:7" x14ac:dyDescent="0.25">
      <c r="A8121" s="32">
        <v>2035</v>
      </c>
      <c r="B8121" s="33" t="s">
        <v>22</v>
      </c>
      <c r="C8121" s="33" t="s">
        <v>33</v>
      </c>
      <c r="D8121" s="33" t="s">
        <v>8</v>
      </c>
      <c r="E8121" s="32">
        <v>2027</v>
      </c>
      <c r="F8121" s="32">
        <v>8</v>
      </c>
      <c r="G8121" s="32">
        <v>1683.689308</v>
      </c>
    </row>
    <row r="8122" spans="1:7" x14ac:dyDescent="0.25">
      <c r="A8122" s="32">
        <v>2035</v>
      </c>
      <c r="B8122" s="33" t="s">
        <v>22</v>
      </c>
      <c r="C8122" s="33" t="s">
        <v>33</v>
      </c>
      <c r="D8122" s="33" t="s">
        <v>8</v>
      </c>
      <c r="E8122" s="32">
        <v>2028</v>
      </c>
      <c r="F8122" s="32">
        <v>7</v>
      </c>
      <c r="G8122" s="32">
        <v>1763.48135569033</v>
      </c>
    </row>
    <row r="8123" spans="1:7" x14ac:dyDescent="0.25">
      <c r="A8123" s="32">
        <v>2035</v>
      </c>
      <c r="B8123" s="33" t="s">
        <v>22</v>
      </c>
      <c r="C8123" s="33" t="s">
        <v>33</v>
      </c>
      <c r="D8123" s="33" t="s">
        <v>8</v>
      </c>
      <c r="E8123" s="32">
        <v>2029</v>
      </c>
      <c r="F8123" s="32">
        <v>6</v>
      </c>
      <c r="G8123" s="32">
        <v>1780.7447857347879</v>
      </c>
    </row>
    <row r="8124" spans="1:7" x14ac:dyDescent="0.25">
      <c r="A8124" s="32">
        <v>2035</v>
      </c>
      <c r="B8124" s="33" t="s">
        <v>22</v>
      </c>
      <c r="C8124" s="33" t="s">
        <v>33</v>
      </c>
      <c r="D8124" s="33" t="s">
        <v>8</v>
      </c>
      <c r="E8124" s="32">
        <v>2030</v>
      </c>
      <c r="F8124" s="32">
        <v>5</v>
      </c>
      <c r="G8124" s="32">
        <v>1799.2033282580799</v>
      </c>
    </row>
    <row r="8125" spans="1:7" x14ac:dyDescent="0.25">
      <c r="A8125" s="32">
        <v>2035</v>
      </c>
      <c r="B8125" s="33" t="s">
        <v>22</v>
      </c>
      <c r="C8125" s="33" t="s">
        <v>33</v>
      </c>
      <c r="D8125" s="33" t="s">
        <v>8</v>
      </c>
      <c r="E8125" s="32">
        <v>2031</v>
      </c>
      <c r="F8125" s="32">
        <v>4</v>
      </c>
      <c r="G8125" s="32">
        <v>1821.4420168294864</v>
      </c>
    </row>
    <row r="8126" spans="1:7" x14ac:dyDescent="0.25">
      <c r="A8126" s="32">
        <v>2035</v>
      </c>
      <c r="B8126" s="33" t="s">
        <v>22</v>
      </c>
      <c r="C8126" s="33" t="s">
        <v>33</v>
      </c>
      <c r="D8126" s="33" t="s">
        <v>8</v>
      </c>
      <c r="E8126" s="32">
        <v>2032</v>
      </c>
      <c r="F8126" s="32">
        <v>3</v>
      </c>
      <c r="G8126" s="32">
        <v>1847.5420920989195</v>
      </c>
    </row>
    <row r="8127" spans="1:7" x14ac:dyDescent="0.25">
      <c r="A8127" s="32">
        <v>2035</v>
      </c>
      <c r="B8127" s="33" t="s">
        <v>22</v>
      </c>
      <c r="C8127" s="33" t="s">
        <v>33</v>
      </c>
      <c r="D8127" s="33" t="s">
        <v>8</v>
      </c>
      <c r="E8127" s="32">
        <v>2033</v>
      </c>
      <c r="F8127" s="32">
        <v>2</v>
      </c>
      <c r="G8127" s="32">
        <v>1876.5741257877251</v>
      </c>
    </row>
    <row r="8128" spans="1:7" x14ac:dyDescent="0.25">
      <c r="A8128" s="32">
        <v>2035</v>
      </c>
      <c r="B8128" s="33" t="s">
        <v>22</v>
      </c>
      <c r="C8128" s="33" t="s">
        <v>33</v>
      </c>
      <c r="D8128" s="33" t="s">
        <v>8</v>
      </c>
      <c r="E8128" s="32">
        <v>2034</v>
      </c>
      <c r="F8128" s="32">
        <v>1</v>
      </c>
      <c r="G8128" s="32">
        <v>1956.17735594839</v>
      </c>
    </row>
    <row r="8129" spans="1:7" x14ac:dyDescent="0.25">
      <c r="A8129" s="32">
        <v>2035</v>
      </c>
      <c r="B8129" s="33" t="s">
        <v>22</v>
      </c>
      <c r="C8129" s="33" t="s">
        <v>33</v>
      </c>
      <c r="D8129" s="33" t="s">
        <v>8</v>
      </c>
      <c r="E8129" s="32">
        <v>2035</v>
      </c>
      <c r="F8129" s="32">
        <v>0</v>
      </c>
      <c r="G8129" s="32">
        <v>1991.809841</v>
      </c>
    </row>
    <row r="8130" spans="1:7" x14ac:dyDescent="0.25">
      <c r="A8130" s="32">
        <v>2035</v>
      </c>
      <c r="B8130" s="33" t="s">
        <v>23</v>
      </c>
      <c r="C8130" s="33" t="s">
        <v>33</v>
      </c>
      <c r="D8130" s="33" t="s">
        <v>8</v>
      </c>
      <c r="E8130" s="32">
        <v>2010</v>
      </c>
      <c r="F8130" s="32">
        <v>25</v>
      </c>
      <c r="G8130" s="32">
        <v>38.559893715705329</v>
      </c>
    </row>
    <row r="8131" spans="1:7" x14ac:dyDescent="0.25">
      <c r="A8131" s="32">
        <v>2035</v>
      </c>
      <c r="B8131" s="33" t="s">
        <v>23</v>
      </c>
      <c r="C8131" s="33" t="s">
        <v>33</v>
      </c>
      <c r="D8131" s="33" t="s">
        <v>8</v>
      </c>
      <c r="E8131" s="32">
        <v>2011</v>
      </c>
      <c r="F8131" s="32">
        <v>24</v>
      </c>
      <c r="G8131" s="32">
        <v>63.251271405948486</v>
      </c>
    </row>
    <row r="8132" spans="1:7" x14ac:dyDescent="0.25">
      <c r="A8132" s="32">
        <v>2035</v>
      </c>
      <c r="B8132" s="33" t="s">
        <v>23</v>
      </c>
      <c r="C8132" s="33" t="s">
        <v>33</v>
      </c>
      <c r="D8132" s="33" t="s">
        <v>8</v>
      </c>
      <c r="E8132" s="32">
        <v>2012</v>
      </c>
      <c r="F8132" s="32">
        <v>23</v>
      </c>
      <c r="G8132" s="32">
        <v>94.538441188171333</v>
      </c>
    </row>
    <row r="8133" spans="1:7" x14ac:dyDescent="0.25">
      <c r="A8133" s="32">
        <v>2035</v>
      </c>
      <c r="B8133" s="33" t="s">
        <v>23</v>
      </c>
      <c r="C8133" s="33" t="s">
        <v>33</v>
      </c>
      <c r="D8133" s="33" t="s">
        <v>8</v>
      </c>
      <c r="E8133" s="32">
        <v>2013</v>
      </c>
      <c r="F8133" s="32">
        <v>22</v>
      </c>
      <c r="G8133" s="32">
        <v>130.06480508509725</v>
      </c>
    </row>
    <row r="8134" spans="1:7" x14ac:dyDescent="0.25">
      <c r="A8134" s="32">
        <v>2035</v>
      </c>
      <c r="B8134" s="33" t="s">
        <v>23</v>
      </c>
      <c r="C8134" s="33" t="s">
        <v>33</v>
      </c>
      <c r="D8134" s="33" t="s">
        <v>8</v>
      </c>
      <c r="E8134" s="32">
        <v>2014</v>
      </c>
      <c r="F8134" s="32">
        <v>21</v>
      </c>
      <c r="G8134" s="32">
        <v>180.61918115769782</v>
      </c>
    </row>
    <row r="8135" spans="1:7" x14ac:dyDescent="0.25">
      <c r="A8135" s="32">
        <v>2035</v>
      </c>
      <c r="B8135" s="33" t="s">
        <v>23</v>
      </c>
      <c r="C8135" s="33" t="s">
        <v>33</v>
      </c>
      <c r="D8135" s="33" t="s">
        <v>8</v>
      </c>
      <c r="E8135" s="32">
        <v>2015</v>
      </c>
      <c r="F8135" s="32">
        <v>20</v>
      </c>
      <c r="G8135" s="32">
        <v>245.96676234800051</v>
      </c>
    </row>
    <row r="8136" spans="1:7" x14ac:dyDescent="0.25">
      <c r="A8136" s="32">
        <v>2035</v>
      </c>
      <c r="B8136" s="33" t="s">
        <v>23</v>
      </c>
      <c r="C8136" s="33" t="s">
        <v>33</v>
      </c>
      <c r="D8136" s="33" t="s">
        <v>8</v>
      </c>
      <c r="E8136" s="32">
        <v>2016</v>
      </c>
      <c r="F8136" s="32">
        <v>19</v>
      </c>
      <c r="G8136" s="32">
        <v>315.39569831733098</v>
      </c>
    </row>
    <row r="8137" spans="1:7" x14ac:dyDescent="0.25">
      <c r="A8137" s="32">
        <v>2035</v>
      </c>
      <c r="B8137" s="33" t="s">
        <v>23</v>
      </c>
      <c r="C8137" s="33" t="s">
        <v>33</v>
      </c>
      <c r="D8137" s="33" t="s">
        <v>8</v>
      </c>
      <c r="E8137" s="32">
        <v>2017</v>
      </c>
      <c r="F8137" s="32">
        <v>18</v>
      </c>
      <c r="G8137" s="32">
        <v>403.10025220962399</v>
      </c>
    </row>
    <row r="8138" spans="1:7" x14ac:dyDescent="0.25">
      <c r="A8138" s="32">
        <v>2035</v>
      </c>
      <c r="B8138" s="33" t="s">
        <v>23</v>
      </c>
      <c r="C8138" s="33" t="s">
        <v>33</v>
      </c>
      <c r="D8138" s="33" t="s">
        <v>8</v>
      </c>
      <c r="E8138" s="32">
        <v>2018</v>
      </c>
      <c r="F8138" s="32">
        <v>17</v>
      </c>
      <c r="G8138" s="32">
        <v>461.77780087296833</v>
      </c>
    </row>
    <row r="8139" spans="1:7" x14ac:dyDescent="0.25">
      <c r="A8139" s="32">
        <v>2035</v>
      </c>
      <c r="B8139" s="33" t="s">
        <v>23</v>
      </c>
      <c r="C8139" s="33" t="s">
        <v>33</v>
      </c>
      <c r="D8139" s="33" t="s">
        <v>8</v>
      </c>
      <c r="E8139" s="32">
        <v>2019</v>
      </c>
      <c r="F8139" s="32">
        <v>16</v>
      </c>
      <c r="G8139" s="32">
        <v>517.17594701800977</v>
      </c>
    </row>
    <row r="8140" spans="1:7" x14ac:dyDescent="0.25">
      <c r="A8140" s="32">
        <v>2035</v>
      </c>
      <c r="B8140" s="33" t="s">
        <v>23</v>
      </c>
      <c r="C8140" s="33" t="s">
        <v>33</v>
      </c>
      <c r="D8140" s="33" t="s">
        <v>8</v>
      </c>
      <c r="E8140" s="32">
        <v>2020</v>
      </c>
      <c r="F8140" s="32">
        <v>15</v>
      </c>
      <c r="G8140" s="32">
        <v>568.40333664175444</v>
      </c>
    </row>
    <row r="8141" spans="1:7" x14ac:dyDescent="0.25">
      <c r="A8141" s="32">
        <v>2035</v>
      </c>
      <c r="B8141" s="33" t="s">
        <v>23</v>
      </c>
      <c r="C8141" s="33" t="s">
        <v>33</v>
      </c>
      <c r="D8141" s="33" t="s">
        <v>8</v>
      </c>
      <c r="E8141" s="32">
        <v>2021</v>
      </c>
      <c r="F8141" s="32">
        <v>14</v>
      </c>
      <c r="G8141" s="32">
        <v>629.5308338229122</v>
      </c>
    </row>
    <row r="8142" spans="1:7" x14ac:dyDescent="0.25">
      <c r="A8142" s="32">
        <v>2035</v>
      </c>
      <c r="B8142" s="33" t="s">
        <v>23</v>
      </c>
      <c r="C8142" s="33" t="s">
        <v>33</v>
      </c>
      <c r="D8142" s="33" t="s">
        <v>8</v>
      </c>
      <c r="E8142" s="32">
        <v>2022</v>
      </c>
      <c r="F8142" s="32">
        <v>13</v>
      </c>
      <c r="G8142" s="32">
        <v>685.85957981081822</v>
      </c>
    </row>
    <row r="8143" spans="1:7" x14ac:dyDescent="0.25">
      <c r="A8143" s="32">
        <v>2035</v>
      </c>
      <c r="B8143" s="33" t="s">
        <v>23</v>
      </c>
      <c r="C8143" s="33" t="s">
        <v>33</v>
      </c>
      <c r="D8143" s="33" t="s">
        <v>8</v>
      </c>
      <c r="E8143" s="32">
        <v>2023</v>
      </c>
      <c r="F8143" s="32">
        <v>12</v>
      </c>
      <c r="G8143" s="32">
        <v>743.61087688037719</v>
      </c>
    </row>
    <row r="8144" spans="1:7" x14ac:dyDescent="0.25">
      <c r="A8144" s="32">
        <v>2035</v>
      </c>
      <c r="B8144" s="33" t="s">
        <v>23</v>
      </c>
      <c r="C8144" s="33" t="s">
        <v>33</v>
      </c>
      <c r="D8144" s="33" t="s">
        <v>8</v>
      </c>
      <c r="E8144" s="32">
        <v>2024</v>
      </c>
      <c r="F8144" s="32">
        <v>11</v>
      </c>
      <c r="G8144" s="32">
        <v>799.54931709230891</v>
      </c>
    </row>
    <row r="8145" spans="1:7" x14ac:dyDescent="0.25">
      <c r="A8145" s="32">
        <v>2035</v>
      </c>
      <c r="B8145" s="33" t="s">
        <v>23</v>
      </c>
      <c r="C8145" s="33" t="s">
        <v>33</v>
      </c>
      <c r="D8145" s="33" t="s">
        <v>8</v>
      </c>
      <c r="E8145" s="32">
        <v>2025</v>
      </c>
      <c r="F8145" s="32">
        <v>10</v>
      </c>
      <c r="G8145" s="32">
        <v>859.74181230052807</v>
      </c>
    </row>
    <row r="8146" spans="1:7" x14ac:dyDescent="0.25">
      <c r="A8146" s="32">
        <v>2035</v>
      </c>
      <c r="B8146" s="33" t="s">
        <v>23</v>
      </c>
      <c r="C8146" s="33" t="s">
        <v>33</v>
      </c>
      <c r="D8146" s="33" t="s">
        <v>8</v>
      </c>
      <c r="E8146" s="32">
        <v>2026</v>
      </c>
      <c r="F8146" s="32">
        <v>9</v>
      </c>
      <c r="G8146" s="32">
        <v>772.75062309999998</v>
      </c>
    </row>
    <row r="8147" spans="1:7" x14ac:dyDescent="0.25">
      <c r="A8147" s="32">
        <v>2035</v>
      </c>
      <c r="B8147" s="33" t="s">
        <v>23</v>
      </c>
      <c r="C8147" s="33" t="s">
        <v>33</v>
      </c>
      <c r="D8147" s="33" t="s">
        <v>8</v>
      </c>
      <c r="E8147" s="32">
        <v>2027</v>
      </c>
      <c r="F8147" s="32">
        <v>8</v>
      </c>
      <c r="G8147" s="32">
        <v>770.30495559999997</v>
      </c>
    </row>
    <row r="8148" spans="1:7" x14ac:dyDescent="0.25">
      <c r="A8148" s="32">
        <v>2035</v>
      </c>
      <c r="B8148" s="33" t="s">
        <v>23</v>
      </c>
      <c r="C8148" s="33" t="s">
        <v>33</v>
      </c>
      <c r="D8148" s="33" t="s">
        <v>8</v>
      </c>
      <c r="E8148" s="32">
        <v>2028</v>
      </c>
      <c r="F8148" s="32">
        <v>7</v>
      </c>
      <c r="G8148" s="32">
        <v>863.22187589999999</v>
      </c>
    </row>
    <row r="8149" spans="1:7" x14ac:dyDescent="0.25">
      <c r="A8149" s="32">
        <v>2035</v>
      </c>
      <c r="B8149" s="33" t="s">
        <v>23</v>
      </c>
      <c r="C8149" s="33" t="s">
        <v>33</v>
      </c>
      <c r="D8149" s="33" t="s">
        <v>8</v>
      </c>
      <c r="E8149" s="32">
        <v>2029</v>
      </c>
      <c r="F8149" s="32">
        <v>6</v>
      </c>
      <c r="G8149" s="32">
        <v>921.30889044986827</v>
      </c>
    </row>
    <row r="8150" spans="1:7" x14ac:dyDescent="0.25">
      <c r="A8150" s="32">
        <v>2035</v>
      </c>
      <c r="B8150" s="33" t="s">
        <v>23</v>
      </c>
      <c r="C8150" s="33" t="s">
        <v>33</v>
      </c>
      <c r="D8150" s="33" t="s">
        <v>8</v>
      </c>
      <c r="E8150" s="32">
        <v>2030</v>
      </c>
      <c r="F8150" s="32">
        <v>5</v>
      </c>
      <c r="G8150" s="32">
        <v>929.83109576801826</v>
      </c>
    </row>
    <row r="8151" spans="1:7" x14ac:dyDescent="0.25">
      <c r="A8151" s="32">
        <v>2035</v>
      </c>
      <c r="B8151" s="33" t="s">
        <v>23</v>
      </c>
      <c r="C8151" s="33" t="s">
        <v>33</v>
      </c>
      <c r="D8151" s="33" t="s">
        <v>8</v>
      </c>
      <c r="E8151" s="32">
        <v>2031</v>
      </c>
      <c r="F8151" s="32">
        <v>4</v>
      </c>
      <c r="G8151" s="32">
        <v>904.11387190000005</v>
      </c>
    </row>
    <row r="8152" spans="1:7" x14ac:dyDescent="0.25">
      <c r="A8152" s="32">
        <v>2035</v>
      </c>
      <c r="B8152" s="33" t="s">
        <v>23</v>
      </c>
      <c r="C8152" s="33" t="s">
        <v>33</v>
      </c>
      <c r="D8152" s="33" t="s">
        <v>8</v>
      </c>
      <c r="E8152" s="32">
        <v>2032</v>
      </c>
      <c r="F8152" s="32">
        <v>3</v>
      </c>
      <c r="G8152" s="32">
        <v>901.36934459999998</v>
      </c>
    </row>
    <row r="8153" spans="1:7" x14ac:dyDescent="0.25">
      <c r="A8153" s="32">
        <v>2035</v>
      </c>
      <c r="B8153" s="33" t="s">
        <v>23</v>
      </c>
      <c r="C8153" s="33" t="s">
        <v>33</v>
      </c>
      <c r="D8153" s="33" t="s">
        <v>8</v>
      </c>
      <c r="E8153" s="32">
        <v>2033</v>
      </c>
      <c r="F8153" s="32">
        <v>2</v>
      </c>
      <c r="G8153" s="32">
        <v>963.45493150960965</v>
      </c>
    </row>
    <row r="8154" spans="1:7" x14ac:dyDescent="0.25">
      <c r="A8154" s="32">
        <v>2035</v>
      </c>
      <c r="B8154" s="33" t="s">
        <v>23</v>
      </c>
      <c r="C8154" s="33" t="s">
        <v>33</v>
      </c>
      <c r="D8154" s="33" t="s">
        <v>8</v>
      </c>
      <c r="E8154" s="32">
        <v>2034</v>
      </c>
      <c r="F8154" s="32">
        <v>1</v>
      </c>
      <c r="G8154" s="32">
        <v>1000.5053796008</v>
      </c>
    </row>
    <row r="8155" spans="1:7" x14ac:dyDescent="0.25">
      <c r="A8155" s="32">
        <v>2035</v>
      </c>
      <c r="B8155" s="33" t="s">
        <v>23</v>
      </c>
      <c r="C8155" s="33" t="s">
        <v>33</v>
      </c>
      <c r="D8155" s="33" t="s">
        <v>8</v>
      </c>
      <c r="E8155" s="32">
        <v>2035</v>
      </c>
      <c r="F8155" s="32">
        <v>0</v>
      </c>
      <c r="G8155" s="32">
        <v>1014.4126508741</v>
      </c>
    </row>
    <row r="8156" spans="1:7" x14ac:dyDescent="0.25">
      <c r="A8156" s="32">
        <v>2035</v>
      </c>
      <c r="B8156" s="33" t="s">
        <v>24</v>
      </c>
      <c r="C8156" s="33" t="s">
        <v>33</v>
      </c>
      <c r="D8156" s="33" t="s">
        <v>8</v>
      </c>
      <c r="E8156" s="32">
        <v>2010</v>
      </c>
      <c r="F8156" s="32">
        <v>25</v>
      </c>
      <c r="G8156" s="32">
        <v>43.386863753856474</v>
      </c>
    </row>
    <row r="8157" spans="1:7" x14ac:dyDescent="0.25">
      <c r="A8157" s="32">
        <v>2035</v>
      </c>
      <c r="B8157" s="33" t="s">
        <v>24</v>
      </c>
      <c r="C8157" s="33" t="s">
        <v>33</v>
      </c>
      <c r="D8157" s="33" t="s">
        <v>8</v>
      </c>
      <c r="E8157" s="32">
        <v>2011</v>
      </c>
      <c r="F8157" s="32">
        <v>24</v>
      </c>
      <c r="G8157" s="32">
        <v>65.752407073614989</v>
      </c>
    </row>
    <row r="8158" spans="1:7" x14ac:dyDescent="0.25">
      <c r="A8158" s="32">
        <v>2035</v>
      </c>
      <c r="B8158" s="33" t="s">
        <v>24</v>
      </c>
      <c r="C8158" s="33" t="s">
        <v>33</v>
      </c>
      <c r="D8158" s="33" t="s">
        <v>8</v>
      </c>
      <c r="E8158" s="32">
        <v>2012</v>
      </c>
      <c r="F8158" s="32">
        <v>23</v>
      </c>
      <c r="G8158" s="32">
        <v>92.65019471699452</v>
      </c>
    </row>
    <row r="8159" spans="1:7" x14ac:dyDescent="0.25">
      <c r="A8159" s="32">
        <v>2035</v>
      </c>
      <c r="B8159" s="33" t="s">
        <v>24</v>
      </c>
      <c r="C8159" s="33" t="s">
        <v>33</v>
      </c>
      <c r="D8159" s="33" t="s">
        <v>8</v>
      </c>
      <c r="E8159" s="32">
        <v>2013</v>
      </c>
      <c r="F8159" s="32">
        <v>22</v>
      </c>
      <c r="G8159" s="32">
        <v>120.09167545489164</v>
      </c>
    </row>
    <row r="8160" spans="1:7" x14ac:dyDescent="0.25">
      <c r="A8160" s="32">
        <v>2035</v>
      </c>
      <c r="B8160" s="33" t="s">
        <v>24</v>
      </c>
      <c r="C8160" s="33" t="s">
        <v>33</v>
      </c>
      <c r="D8160" s="33" t="s">
        <v>8</v>
      </c>
      <c r="E8160" s="32">
        <v>2014</v>
      </c>
      <c r="F8160" s="32">
        <v>21</v>
      </c>
      <c r="G8160" s="32">
        <v>157.54526863356347</v>
      </c>
    </row>
    <row r="8161" spans="1:7" x14ac:dyDescent="0.25">
      <c r="A8161" s="32">
        <v>2035</v>
      </c>
      <c r="B8161" s="33" t="s">
        <v>24</v>
      </c>
      <c r="C8161" s="33" t="s">
        <v>33</v>
      </c>
      <c r="D8161" s="33" t="s">
        <v>8</v>
      </c>
      <c r="E8161" s="32">
        <v>2015</v>
      </c>
      <c r="F8161" s="32">
        <v>20</v>
      </c>
      <c r="G8161" s="32">
        <v>203.29806240324254</v>
      </c>
    </row>
    <row r="8162" spans="1:7" x14ac:dyDescent="0.25">
      <c r="A8162" s="32">
        <v>2035</v>
      </c>
      <c r="B8162" s="33" t="s">
        <v>24</v>
      </c>
      <c r="C8162" s="33" t="s">
        <v>33</v>
      </c>
      <c r="D8162" s="33" t="s">
        <v>8</v>
      </c>
      <c r="E8162" s="32">
        <v>2016</v>
      </c>
      <c r="F8162" s="32">
        <v>19</v>
      </c>
      <c r="G8162" s="32">
        <v>250.48844371420017</v>
      </c>
    </row>
    <row r="8163" spans="1:7" x14ac:dyDescent="0.25">
      <c r="A8163" s="32">
        <v>2035</v>
      </c>
      <c r="B8163" s="33" t="s">
        <v>24</v>
      </c>
      <c r="C8163" s="33" t="s">
        <v>33</v>
      </c>
      <c r="D8163" s="33" t="s">
        <v>8</v>
      </c>
      <c r="E8163" s="32">
        <v>2017</v>
      </c>
      <c r="F8163" s="32">
        <v>18</v>
      </c>
      <c r="G8163" s="32">
        <v>307.55868922679417</v>
      </c>
    </row>
    <row r="8164" spans="1:7" x14ac:dyDescent="0.25">
      <c r="A8164" s="32">
        <v>2035</v>
      </c>
      <c r="B8164" s="33" t="s">
        <v>24</v>
      </c>
      <c r="C8164" s="33" t="s">
        <v>33</v>
      </c>
      <c r="D8164" s="33" t="s">
        <v>8</v>
      </c>
      <c r="E8164" s="32">
        <v>2018</v>
      </c>
      <c r="F8164" s="32">
        <v>17</v>
      </c>
      <c r="G8164" s="32">
        <v>353.32399550558233</v>
      </c>
    </row>
    <row r="8165" spans="1:7" x14ac:dyDescent="0.25">
      <c r="A8165" s="32">
        <v>2035</v>
      </c>
      <c r="B8165" s="33" t="s">
        <v>24</v>
      </c>
      <c r="C8165" s="33" t="s">
        <v>33</v>
      </c>
      <c r="D8165" s="33" t="s">
        <v>8</v>
      </c>
      <c r="E8165" s="32">
        <v>2019</v>
      </c>
      <c r="F8165" s="32">
        <v>16</v>
      </c>
      <c r="G8165" s="32">
        <v>394.70901312925088</v>
      </c>
    </row>
    <row r="8166" spans="1:7" x14ac:dyDescent="0.25">
      <c r="A8166" s="32">
        <v>2035</v>
      </c>
      <c r="B8166" s="33" t="s">
        <v>24</v>
      </c>
      <c r="C8166" s="33" t="s">
        <v>33</v>
      </c>
      <c r="D8166" s="33" t="s">
        <v>8</v>
      </c>
      <c r="E8166" s="32">
        <v>2020</v>
      </c>
      <c r="F8166" s="32">
        <v>15</v>
      </c>
      <c r="G8166" s="32">
        <v>431.11314797062198</v>
      </c>
    </row>
    <row r="8167" spans="1:7" x14ac:dyDescent="0.25">
      <c r="A8167" s="32">
        <v>2035</v>
      </c>
      <c r="B8167" s="33" t="s">
        <v>24</v>
      </c>
      <c r="C8167" s="33" t="s">
        <v>33</v>
      </c>
      <c r="D8167" s="33" t="s">
        <v>8</v>
      </c>
      <c r="E8167" s="32">
        <v>2021</v>
      </c>
      <c r="F8167" s="32">
        <v>14</v>
      </c>
      <c r="G8167" s="32">
        <v>477.40928461307823</v>
      </c>
    </row>
    <row r="8168" spans="1:7" x14ac:dyDescent="0.25">
      <c r="A8168" s="32">
        <v>2035</v>
      </c>
      <c r="B8168" s="33" t="s">
        <v>24</v>
      </c>
      <c r="C8168" s="33" t="s">
        <v>33</v>
      </c>
      <c r="D8168" s="33" t="s">
        <v>8</v>
      </c>
      <c r="E8168" s="32">
        <v>2022</v>
      </c>
      <c r="F8168" s="32">
        <v>13</v>
      </c>
      <c r="G8168" s="32">
        <v>519.70419656038496</v>
      </c>
    </row>
    <row r="8169" spans="1:7" x14ac:dyDescent="0.25">
      <c r="A8169" s="32">
        <v>2035</v>
      </c>
      <c r="B8169" s="33" t="s">
        <v>24</v>
      </c>
      <c r="C8169" s="33" t="s">
        <v>33</v>
      </c>
      <c r="D8169" s="33" t="s">
        <v>8</v>
      </c>
      <c r="E8169" s="32">
        <v>2023</v>
      </c>
      <c r="F8169" s="32">
        <v>12</v>
      </c>
      <c r="G8169" s="32">
        <v>561.1874669644244</v>
      </c>
    </row>
    <row r="8170" spans="1:7" x14ac:dyDescent="0.25">
      <c r="A8170" s="32">
        <v>2035</v>
      </c>
      <c r="B8170" s="33" t="s">
        <v>24</v>
      </c>
      <c r="C8170" s="33" t="s">
        <v>33</v>
      </c>
      <c r="D8170" s="33" t="s">
        <v>8</v>
      </c>
      <c r="E8170" s="32">
        <v>2024</v>
      </c>
      <c r="F8170" s="32">
        <v>11</v>
      </c>
      <c r="G8170" s="32">
        <v>600.21120016494081</v>
      </c>
    </row>
    <row r="8171" spans="1:7" x14ac:dyDescent="0.25">
      <c r="A8171" s="32">
        <v>2035</v>
      </c>
      <c r="B8171" s="33" t="s">
        <v>24</v>
      </c>
      <c r="C8171" s="33" t="s">
        <v>33</v>
      </c>
      <c r="D8171" s="33" t="s">
        <v>8</v>
      </c>
      <c r="E8171" s="32">
        <v>2025</v>
      </c>
      <c r="F8171" s="32">
        <v>10</v>
      </c>
      <c r="G8171" s="32">
        <v>642.77015098858249</v>
      </c>
    </row>
    <row r="8172" spans="1:7" x14ac:dyDescent="0.25">
      <c r="A8172" s="32">
        <v>2035</v>
      </c>
      <c r="B8172" s="33" t="s">
        <v>24</v>
      </c>
      <c r="C8172" s="33" t="s">
        <v>33</v>
      </c>
      <c r="D8172" s="33" t="s">
        <v>8</v>
      </c>
      <c r="E8172" s="32">
        <v>2026</v>
      </c>
      <c r="F8172" s="32">
        <v>9</v>
      </c>
      <c r="G8172" s="32">
        <v>659.74117463276718</v>
      </c>
    </row>
    <row r="8173" spans="1:7" x14ac:dyDescent="0.25">
      <c r="A8173" s="32">
        <v>2035</v>
      </c>
      <c r="B8173" s="33" t="s">
        <v>24</v>
      </c>
      <c r="C8173" s="33" t="s">
        <v>33</v>
      </c>
      <c r="D8173" s="33" t="s">
        <v>8</v>
      </c>
      <c r="E8173" s="32">
        <v>2027</v>
      </c>
      <c r="F8173" s="32">
        <v>8</v>
      </c>
      <c r="G8173" s="32">
        <v>672.13106690514712</v>
      </c>
    </row>
    <row r="8174" spans="1:7" x14ac:dyDescent="0.25">
      <c r="A8174" s="32">
        <v>2035</v>
      </c>
      <c r="B8174" s="33" t="s">
        <v>24</v>
      </c>
      <c r="C8174" s="33" t="s">
        <v>33</v>
      </c>
      <c r="D8174" s="33" t="s">
        <v>8</v>
      </c>
      <c r="E8174" s="32">
        <v>2028</v>
      </c>
      <c r="F8174" s="32">
        <v>7</v>
      </c>
      <c r="G8174" s="32">
        <v>688.81688124613572</v>
      </c>
    </row>
    <row r="8175" spans="1:7" x14ac:dyDescent="0.25">
      <c r="A8175" s="32">
        <v>2035</v>
      </c>
      <c r="B8175" s="33" t="s">
        <v>24</v>
      </c>
      <c r="C8175" s="33" t="s">
        <v>33</v>
      </c>
      <c r="D8175" s="33" t="s">
        <v>8</v>
      </c>
      <c r="E8175" s="32">
        <v>2029</v>
      </c>
      <c r="F8175" s="32">
        <v>6</v>
      </c>
      <c r="G8175" s="32">
        <v>701.62188109330634</v>
      </c>
    </row>
    <row r="8176" spans="1:7" x14ac:dyDescent="0.25">
      <c r="A8176" s="32">
        <v>2035</v>
      </c>
      <c r="B8176" s="33" t="s">
        <v>24</v>
      </c>
      <c r="C8176" s="33" t="s">
        <v>33</v>
      </c>
      <c r="D8176" s="33" t="s">
        <v>8</v>
      </c>
      <c r="E8176" s="32">
        <v>2030</v>
      </c>
      <c r="F8176" s="32">
        <v>5</v>
      </c>
      <c r="G8176" s="32">
        <v>713.89645741004074</v>
      </c>
    </row>
    <row r="8177" spans="1:7" x14ac:dyDescent="0.25">
      <c r="A8177" s="32">
        <v>2035</v>
      </c>
      <c r="B8177" s="33" t="s">
        <v>24</v>
      </c>
      <c r="C8177" s="33" t="s">
        <v>33</v>
      </c>
      <c r="D8177" s="33" t="s">
        <v>8</v>
      </c>
      <c r="E8177" s="32">
        <v>2031</v>
      </c>
      <c r="F8177" s="32">
        <v>4</v>
      </c>
      <c r="G8177" s="32">
        <v>728.06430627503107</v>
      </c>
    </row>
    <row r="8178" spans="1:7" x14ac:dyDescent="0.25">
      <c r="A8178" s="32">
        <v>2035</v>
      </c>
      <c r="B8178" s="33" t="s">
        <v>24</v>
      </c>
      <c r="C8178" s="33" t="s">
        <v>33</v>
      </c>
      <c r="D8178" s="33" t="s">
        <v>8</v>
      </c>
      <c r="E8178" s="32">
        <v>2032</v>
      </c>
      <c r="F8178" s="32">
        <v>3</v>
      </c>
      <c r="G8178" s="32">
        <v>742.62764919268454</v>
      </c>
    </row>
    <row r="8179" spans="1:7" x14ac:dyDescent="0.25">
      <c r="A8179" s="32">
        <v>2035</v>
      </c>
      <c r="B8179" s="33" t="s">
        <v>24</v>
      </c>
      <c r="C8179" s="33" t="s">
        <v>33</v>
      </c>
      <c r="D8179" s="33" t="s">
        <v>8</v>
      </c>
      <c r="E8179" s="32">
        <v>2033</v>
      </c>
      <c r="F8179" s="32">
        <v>2</v>
      </c>
      <c r="G8179" s="32">
        <v>757.83874367194653</v>
      </c>
    </row>
    <row r="8180" spans="1:7" x14ac:dyDescent="0.25">
      <c r="A8180" s="32">
        <v>2035</v>
      </c>
      <c r="B8180" s="33" t="s">
        <v>24</v>
      </c>
      <c r="C8180" s="33" t="s">
        <v>33</v>
      </c>
      <c r="D8180" s="33" t="s">
        <v>8</v>
      </c>
      <c r="E8180" s="32">
        <v>2034</v>
      </c>
      <c r="F8180" s="32">
        <v>1</v>
      </c>
      <c r="G8180" s="32">
        <v>791.15704871009905</v>
      </c>
    </row>
    <row r="8181" spans="1:7" x14ac:dyDescent="0.25">
      <c r="A8181" s="32">
        <v>2035</v>
      </c>
      <c r="B8181" s="33" t="s">
        <v>24</v>
      </c>
      <c r="C8181" s="33" t="s">
        <v>33</v>
      </c>
      <c r="D8181" s="33" t="s">
        <v>8</v>
      </c>
      <c r="E8181" s="32">
        <v>2035</v>
      </c>
      <c r="F8181" s="32">
        <v>0</v>
      </c>
      <c r="G8181" s="32">
        <v>805.48314689999995</v>
      </c>
    </row>
    <row r="8182" spans="1:7" x14ac:dyDescent="0.25">
      <c r="A8182" s="32">
        <v>2035</v>
      </c>
      <c r="B8182" s="33" t="s">
        <v>25</v>
      </c>
      <c r="C8182" s="33" t="s">
        <v>33</v>
      </c>
      <c r="D8182" s="33" t="s">
        <v>8</v>
      </c>
      <c r="E8182" s="32">
        <v>2010</v>
      </c>
      <c r="F8182" s="32">
        <v>25</v>
      </c>
      <c r="G8182" s="32">
        <v>183.81188305310269</v>
      </c>
    </row>
    <row r="8183" spans="1:7" x14ac:dyDescent="0.25">
      <c r="A8183" s="32">
        <v>2035</v>
      </c>
      <c r="B8183" s="33" t="s">
        <v>25</v>
      </c>
      <c r="C8183" s="33" t="s">
        <v>33</v>
      </c>
      <c r="D8183" s="33" t="s">
        <v>8</v>
      </c>
      <c r="E8183" s="32">
        <v>2011</v>
      </c>
      <c r="F8183" s="32">
        <v>24</v>
      </c>
      <c r="G8183" s="32">
        <v>278.7877382917128</v>
      </c>
    </row>
    <row r="8184" spans="1:7" x14ac:dyDescent="0.25">
      <c r="A8184" s="32">
        <v>2035</v>
      </c>
      <c r="B8184" s="33" t="s">
        <v>25</v>
      </c>
      <c r="C8184" s="33" t="s">
        <v>33</v>
      </c>
      <c r="D8184" s="33" t="s">
        <v>8</v>
      </c>
      <c r="E8184" s="32">
        <v>2012</v>
      </c>
      <c r="F8184" s="32">
        <v>23</v>
      </c>
      <c r="G8184" s="32">
        <v>402.26534093624463</v>
      </c>
    </row>
    <row r="8185" spans="1:7" x14ac:dyDescent="0.25">
      <c r="A8185" s="32">
        <v>2035</v>
      </c>
      <c r="B8185" s="33" t="s">
        <v>25</v>
      </c>
      <c r="C8185" s="33" t="s">
        <v>33</v>
      </c>
      <c r="D8185" s="33" t="s">
        <v>8</v>
      </c>
      <c r="E8185" s="32">
        <v>2013</v>
      </c>
      <c r="F8185" s="32">
        <v>22</v>
      </c>
      <c r="G8185" s="32">
        <v>540.97126974833793</v>
      </c>
    </row>
    <row r="8186" spans="1:7" x14ac:dyDescent="0.25">
      <c r="A8186" s="32">
        <v>2035</v>
      </c>
      <c r="B8186" s="33" t="s">
        <v>25</v>
      </c>
      <c r="C8186" s="33" t="s">
        <v>33</v>
      </c>
      <c r="D8186" s="33" t="s">
        <v>8</v>
      </c>
      <c r="E8186" s="32">
        <v>2014</v>
      </c>
      <c r="F8186" s="32">
        <v>21</v>
      </c>
      <c r="G8186" s="32">
        <v>736.60040078752377</v>
      </c>
    </row>
    <row r="8187" spans="1:7" x14ac:dyDescent="0.25">
      <c r="A8187" s="32">
        <v>2035</v>
      </c>
      <c r="B8187" s="33" t="s">
        <v>25</v>
      </c>
      <c r="C8187" s="33" t="s">
        <v>33</v>
      </c>
      <c r="D8187" s="33" t="s">
        <v>8</v>
      </c>
      <c r="E8187" s="32">
        <v>2015</v>
      </c>
      <c r="F8187" s="32">
        <v>20</v>
      </c>
      <c r="G8187" s="32">
        <v>984.70416601791635</v>
      </c>
    </row>
    <row r="8188" spans="1:7" x14ac:dyDescent="0.25">
      <c r="A8188" s="32">
        <v>2035</v>
      </c>
      <c r="B8188" s="33" t="s">
        <v>25</v>
      </c>
      <c r="C8188" s="33" t="s">
        <v>33</v>
      </c>
      <c r="D8188" s="33" t="s">
        <v>8</v>
      </c>
      <c r="E8188" s="32">
        <v>2016</v>
      </c>
      <c r="F8188" s="32">
        <v>19</v>
      </c>
      <c r="G8188" s="32">
        <v>1235.7933803256467</v>
      </c>
    </row>
    <row r="8189" spans="1:7" x14ac:dyDescent="0.25">
      <c r="A8189" s="32">
        <v>2035</v>
      </c>
      <c r="B8189" s="33" t="s">
        <v>25</v>
      </c>
      <c r="C8189" s="33" t="s">
        <v>33</v>
      </c>
      <c r="D8189" s="33" t="s">
        <v>8</v>
      </c>
      <c r="E8189" s="32">
        <v>2017</v>
      </c>
      <c r="F8189" s="32">
        <v>18</v>
      </c>
      <c r="G8189" s="32">
        <v>1534.1479641642525</v>
      </c>
    </row>
    <row r="8190" spans="1:7" x14ac:dyDescent="0.25">
      <c r="A8190" s="32">
        <v>2035</v>
      </c>
      <c r="B8190" s="33" t="s">
        <v>25</v>
      </c>
      <c r="C8190" s="33" t="s">
        <v>33</v>
      </c>
      <c r="D8190" s="33" t="s">
        <v>8</v>
      </c>
      <c r="E8190" s="32">
        <v>2018</v>
      </c>
      <c r="F8190" s="32">
        <v>17</v>
      </c>
      <c r="G8190" s="32">
        <v>1761.7159481122978</v>
      </c>
    </row>
    <row r="8191" spans="1:7" x14ac:dyDescent="0.25">
      <c r="A8191" s="32">
        <v>2035</v>
      </c>
      <c r="B8191" s="33" t="s">
        <v>25</v>
      </c>
      <c r="C8191" s="33" t="s">
        <v>33</v>
      </c>
      <c r="D8191" s="33" t="s">
        <v>8</v>
      </c>
      <c r="E8191" s="32">
        <v>2019</v>
      </c>
      <c r="F8191" s="32">
        <v>16</v>
      </c>
      <c r="G8191" s="32">
        <v>1948.6270582592674</v>
      </c>
    </row>
    <row r="8192" spans="1:7" x14ac:dyDescent="0.25">
      <c r="A8192" s="32">
        <v>2035</v>
      </c>
      <c r="B8192" s="33" t="s">
        <v>25</v>
      </c>
      <c r="C8192" s="33" t="s">
        <v>33</v>
      </c>
      <c r="D8192" s="33" t="s">
        <v>8</v>
      </c>
      <c r="E8192" s="32">
        <v>2020</v>
      </c>
      <c r="F8192" s="32">
        <v>15</v>
      </c>
      <c r="G8192" s="32">
        <v>2094.1270767297806</v>
      </c>
    </row>
    <row r="8193" spans="1:7" x14ac:dyDescent="0.25">
      <c r="A8193" s="32">
        <v>2035</v>
      </c>
      <c r="B8193" s="33" t="s">
        <v>25</v>
      </c>
      <c r="C8193" s="33" t="s">
        <v>33</v>
      </c>
      <c r="D8193" s="33" t="s">
        <v>8</v>
      </c>
      <c r="E8193" s="32">
        <v>2021</v>
      </c>
      <c r="F8193" s="32">
        <v>14</v>
      </c>
      <c r="G8193" s="32">
        <v>2289.1098741911705</v>
      </c>
    </row>
    <row r="8194" spans="1:7" x14ac:dyDescent="0.25">
      <c r="A8194" s="32">
        <v>2035</v>
      </c>
      <c r="B8194" s="33" t="s">
        <v>25</v>
      </c>
      <c r="C8194" s="33" t="s">
        <v>33</v>
      </c>
      <c r="D8194" s="33" t="s">
        <v>8</v>
      </c>
      <c r="E8194" s="32">
        <v>2022</v>
      </c>
      <c r="F8194" s="32">
        <v>13</v>
      </c>
      <c r="G8194" s="32">
        <v>2462.4171734229058</v>
      </c>
    </row>
    <row r="8195" spans="1:7" x14ac:dyDescent="0.25">
      <c r="A8195" s="32">
        <v>2035</v>
      </c>
      <c r="B8195" s="33" t="s">
        <v>25</v>
      </c>
      <c r="C8195" s="33" t="s">
        <v>33</v>
      </c>
      <c r="D8195" s="33" t="s">
        <v>8</v>
      </c>
      <c r="E8195" s="32">
        <v>2023</v>
      </c>
      <c r="F8195" s="32">
        <v>12</v>
      </c>
      <c r="G8195" s="32">
        <v>2633.5916058403473</v>
      </c>
    </row>
    <row r="8196" spans="1:7" x14ac:dyDescent="0.25">
      <c r="A8196" s="32">
        <v>2035</v>
      </c>
      <c r="B8196" s="33" t="s">
        <v>25</v>
      </c>
      <c r="C8196" s="33" t="s">
        <v>33</v>
      </c>
      <c r="D8196" s="33" t="s">
        <v>8</v>
      </c>
      <c r="E8196" s="32">
        <v>2024</v>
      </c>
      <c r="F8196" s="32">
        <v>11</v>
      </c>
      <c r="G8196" s="32">
        <v>2794.3269528023725</v>
      </c>
    </row>
    <row r="8197" spans="1:7" x14ac:dyDescent="0.25">
      <c r="A8197" s="32">
        <v>2035</v>
      </c>
      <c r="B8197" s="33" t="s">
        <v>25</v>
      </c>
      <c r="C8197" s="33" t="s">
        <v>33</v>
      </c>
      <c r="D8197" s="33" t="s">
        <v>8</v>
      </c>
      <c r="E8197" s="32">
        <v>2025</v>
      </c>
      <c r="F8197" s="32">
        <v>10</v>
      </c>
      <c r="G8197" s="32">
        <v>2968.5823836973282</v>
      </c>
    </row>
    <row r="8198" spans="1:7" x14ac:dyDescent="0.25">
      <c r="A8198" s="32">
        <v>2035</v>
      </c>
      <c r="B8198" s="33" t="s">
        <v>25</v>
      </c>
      <c r="C8198" s="33" t="s">
        <v>33</v>
      </c>
      <c r="D8198" s="33" t="s">
        <v>8</v>
      </c>
      <c r="E8198" s="32">
        <v>2026</v>
      </c>
      <c r="F8198" s="32">
        <v>9</v>
      </c>
      <c r="G8198" s="32">
        <v>3028.7712040431661</v>
      </c>
    </row>
    <row r="8199" spans="1:7" x14ac:dyDescent="0.25">
      <c r="A8199" s="32">
        <v>2035</v>
      </c>
      <c r="B8199" s="33" t="s">
        <v>25</v>
      </c>
      <c r="C8199" s="33" t="s">
        <v>33</v>
      </c>
      <c r="D8199" s="33" t="s">
        <v>8</v>
      </c>
      <c r="E8199" s="32">
        <v>2027</v>
      </c>
      <c r="F8199" s="32">
        <v>8</v>
      </c>
      <c r="G8199" s="32">
        <v>3071.5040703649238</v>
      </c>
    </row>
    <row r="8200" spans="1:7" x14ac:dyDescent="0.25">
      <c r="A8200" s="32">
        <v>2035</v>
      </c>
      <c r="B8200" s="33" t="s">
        <v>25</v>
      </c>
      <c r="C8200" s="33" t="s">
        <v>33</v>
      </c>
      <c r="D8200" s="33" t="s">
        <v>8</v>
      </c>
      <c r="E8200" s="32">
        <v>2028</v>
      </c>
      <c r="F8200" s="32">
        <v>7</v>
      </c>
      <c r="G8200" s="32">
        <v>3135.1881232799847</v>
      </c>
    </row>
    <row r="8201" spans="1:7" x14ac:dyDescent="0.25">
      <c r="A8201" s="32">
        <v>2035</v>
      </c>
      <c r="B8201" s="33" t="s">
        <v>25</v>
      </c>
      <c r="C8201" s="33" t="s">
        <v>33</v>
      </c>
      <c r="D8201" s="33" t="s">
        <v>8</v>
      </c>
      <c r="E8201" s="32">
        <v>2029</v>
      </c>
      <c r="F8201" s="32">
        <v>6</v>
      </c>
      <c r="G8201" s="32">
        <v>3179.7397796083228</v>
      </c>
    </row>
    <row r="8202" spans="1:7" x14ac:dyDescent="0.25">
      <c r="A8202" s="32">
        <v>2035</v>
      </c>
      <c r="B8202" s="33" t="s">
        <v>25</v>
      </c>
      <c r="C8202" s="33" t="s">
        <v>33</v>
      </c>
      <c r="D8202" s="33" t="s">
        <v>8</v>
      </c>
      <c r="E8202" s="32">
        <v>2030</v>
      </c>
      <c r="F8202" s="32">
        <v>5</v>
      </c>
      <c r="G8202" s="32">
        <v>3225.5765511352351</v>
      </c>
    </row>
    <row r="8203" spans="1:7" x14ac:dyDescent="0.25">
      <c r="A8203" s="32">
        <v>2035</v>
      </c>
      <c r="B8203" s="33" t="s">
        <v>25</v>
      </c>
      <c r="C8203" s="33" t="s">
        <v>33</v>
      </c>
      <c r="D8203" s="33" t="s">
        <v>8</v>
      </c>
      <c r="E8203" s="32">
        <v>2031</v>
      </c>
      <c r="F8203" s="32">
        <v>4</v>
      </c>
      <c r="G8203" s="32">
        <v>3277.6297369669996</v>
      </c>
    </row>
    <row r="8204" spans="1:7" x14ac:dyDescent="0.25">
      <c r="A8204" s="32">
        <v>2035</v>
      </c>
      <c r="B8204" s="33" t="s">
        <v>25</v>
      </c>
      <c r="C8204" s="33" t="s">
        <v>33</v>
      </c>
      <c r="D8204" s="33" t="s">
        <v>8</v>
      </c>
      <c r="E8204" s="32">
        <v>2032</v>
      </c>
      <c r="F8204" s="32">
        <v>3</v>
      </c>
      <c r="G8204" s="32">
        <v>3335.8315184883108</v>
      </c>
    </row>
    <row r="8205" spans="1:7" x14ac:dyDescent="0.25">
      <c r="A8205" s="32">
        <v>2035</v>
      </c>
      <c r="B8205" s="33" t="s">
        <v>25</v>
      </c>
      <c r="C8205" s="33" t="s">
        <v>33</v>
      </c>
      <c r="D8205" s="33" t="s">
        <v>8</v>
      </c>
      <c r="E8205" s="32">
        <v>2033</v>
      </c>
      <c r="F8205" s="32">
        <v>2</v>
      </c>
      <c r="G8205" s="32">
        <v>2910.7386999999999</v>
      </c>
    </row>
    <row r="8206" spans="1:7" x14ac:dyDescent="0.25">
      <c r="A8206" s="32">
        <v>2035</v>
      </c>
      <c r="B8206" s="33" t="s">
        <v>25</v>
      </c>
      <c r="C8206" s="33" t="s">
        <v>33</v>
      </c>
      <c r="D8206" s="33" t="s">
        <v>8</v>
      </c>
      <c r="E8206" s="32">
        <v>2034</v>
      </c>
      <c r="F8206" s="32">
        <v>1</v>
      </c>
      <c r="G8206" s="32">
        <v>3290.810039</v>
      </c>
    </row>
    <row r="8207" spans="1:7" x14ac:dyDescent="0.25">
      <c r="A8207" s="32">
        <v>2035</v>
      </c>
      <c r="B8207" s="33" t="s">
        <v>25</v>
      </c>
      <c r="C8207" s="33" t="s">
        <v>33</v>
      </c>
      <c r="D8207" s="33" t="s">
        <v>8</v>
      </c>
      <c r="E8207" s="32">
        <v>2035</v>
      </c>
      <c r="F8207" s="32">
        <v>0</v>
      </c>
      <c r="G8207" s="32">
        <v>3622.0805299631902</v>
      </c>
    </row>
    <row r="8208" spans="1:7" x14ac:dyDescent="0.25">
      <c r="A8208" s="32">
        <v>2035</v>
      </c>
      <c r="B8208" s="33" t="s">
        <v>26</v>
      </c>
      <c r="C8208" s="33" t="s">
        <v>33</v>
      </c>
      <c r="D8208" s="33" t="s">
        <v>8</v>
      </c>
      <c r="E8208" s="32">
        <v>2010</v>
      </c>
      <c r="F8208" s="32">
        <v>25</v>
      </c>
      <c r="G8208" s="32">
        <v>25.01965768304748</v>
      </c>
    </row>
    <row r="8209" spans="1:7" x14ac:dyDescent="0.25">
      <c r="A8209" s="32">
        <v>2035</v>
      </c>
      <c r="B8209" s="33" t="s">
        <v>26</v>
      </c>
      <c r="C8209" s="33" t="s">
        <v>33</v>
      </c>
      <c r="D8209" s="33" t="s">
        <v>8</v>
      </c>
      <c r="E8209" s="32">
        <v>2011</v>
      </c>
      <c r="F8209" s="32">
        <v>24</v>
      </c>
      <c r="G8209" s="32">
        <v>40.382805994125739</v>
      </c>
    </row>
    <row r="8210" spans="1:7" x14ac:dyDescent="0.25">
      <c r="A8210" s="32">
        <v>2035</v>
      </c>
      <c r="B8210" s="33" t="s">
        <v>26</v>
      </c>
      <c r="C8210" s="33" t="s">
        <v>33</v>
      </c>
      <c r="D8210" s="33" t="s">
        <v>8</v>
      </c>
      <c r="E8210" s="32">
        <v>2012</v>
      </c>
      <c r="F8210" s="32">
        <v>23</v>
      </c>
      <c r="G8210" s="32">
        <v>60.48504272233901</v>
      </c>
    </row>
    <row r="8211" spans="1:7" x14ac:dyDescent="0.25">
      <c r="A8211" s="32">
        <v>2035</v>
      </c>
      <c r="B8211" s="33" t="s">
        <v>26</v>
      </c>
      <c r="C8211" s="33" t="s">
        <v>33</v>
      </c>
      <c r="D8211" s="33" t="s">
        <v>8</v>
      </c>
      <c r="E8211" s="32">
        <v>2013</v>
      </c>
      <c r="F8211" s="32">
        <v>22</v>
      </c>
      <c r="G8211" s="32">
        <v>84.024001333361312</v>
      </c>
    </row>
    <row r="8212" spans="1:7" x14ac:dyDescent="0.25">
      <c r="A8212" s="32">
        <v>2035</v>
      </c>
      <c r="B8212" s="33" t="s">
        <v>26</v>
      </c>
      <c r="C8212" s="33" t="s">
        <v>33</v>
      </c>
      <c r="D8212" s="33" t="s">
        <v>8</v>
      </c>
      <c r="E8212" s="32">
        <v>2014</v>
      </c>
      <c r="F8212" s="32">
        <v>21</v>
      </c>
      <c r="G8212" s="32">
        <v>117.94854466417753</v>
      </c>
    </row>
    <row r="8213" spans="1:7" x14ac:dyDescent="0.25">
      <c r="A8213" s="32">
        <v>2035</v>
      </c>
      <c r="B8213" s="33" t="s">
        <v>26</v>
      </c>
      <c r="C8213" s="33" t="s">
        <v>33</v>
      </c>
      <c r="D8213" s="33" t="s">
        <v>8</v>
      </c>
      <c r="E8213" s="32">
        <v>2015</v>
      </c>
      <c r="F8213" s="32">
        <v>20</v>
      </c>
      <c r="G8213" s="32">
        <v>162.64095154120761</v>
      </c>
    </row>
    <row r="8214" spans="1:7" x14ac:dyDescent="0.25">
      <c r="A8214" s="32">
        <v>2035</v>
      </c>
      <c r="B8214" s="33" t="s">
        <v>26</v>
      </c>
      <c r="C8214" s="33" t="s">
        <v>33</v>
      </c>
      <c r="D8214" s="33" t="s">
        <v>8</v>
      </c>
      <c r="E8214" s="32">
        <v>2016</v>
      </c>
      <c r="F8214" s="32">
        <v>19</v>
      </c>
      <c r="G8214" s="32">
        <v>210.65684052040388</v>
      </c>
    </row>
    <row r="8215" spans="1:7" x14ac:dyDescent="0.25">
      <c r="A8215" s="32">
        <v>2035</v>
      </c>
      <c r="B8215" s="33" t="s">
        <v>26</v>
      </c>
      <c r="C8215" s="33" t="s">
        <v>33</v>
      </c>
      <c r="D8215" s="33" t="s">
        <v>8</v>
      </c>
      <c r="E8215" s="32">
        <v>2017</v>
      </c>
      <c r="F8215" s="32">
        <v>18</v>
      </c>
      <c r="G8215" s="32">
        <v>270.38710186964084</v>
      </c>
    </row>
    <row r="8216" spans="1:7" x14ac:dyDescent="0.25">
      <c r="A8216" s="32">
        <v>2035</v>
      </c>
      <c r="B8216" s="33" t="s">
        <v>26</v>
      </c>
      <c r="C8216" s="33" t="s">
        <v>33</v>
      </c>
      <c r="D8216" s="33" t="s">
        <v>8</v>
      </c>
      <c r="E8216" s="32">
        <v>2018</v>
      </c>
      <c r="F8216" s="32">
        <v>17</v>
      </c>
      <c r="G8216" s="32">
        <v>307.48297604380679</v>
      </c>
    </row>
    <row r="8217" spans="1:7" x14ac:dyDescent="0.25">
      <c r="A8217" s="32">
        <v>2035</v>
      </c>
      <c r="B8217" s="33" t="s">
        <v>26</v>
      </c>
      <c r="C8217" s="33" t="s">
        <v>33</v>
      </c>
      <c r="D8217" s="33" t="s">
        <v>8</v>
      </c>
      <c r="E8217" s="32">
        <v>2019</v>
      </c>
      <c r="F8217" s="32">
        <v>16</v>
      </c>
      <c r="G8217" s="32">
        <v>338.23757078146446</v>
      </c>
    </row>
    <row r="8218" spans="1:7" x14ac:dyDescent="0.25">
      <c r="A8218" s="32">
        <v>2035</v>
      </c>
      <c r="B8218" s="33" t="s">
        <v>26</v>
      </c>
      <c r="C8218" s="33" t="s">
        <v>33</v>
      </c>
      <c r="D8218" s="33" t="s">
        <v>8</v>
      </c>
      <c r="E8218" s="32">
        <v>2020</v>
      </c>
      <c r="F8218" s="32">
        <v>15</v>
      </c>
      <c r="G8218" s="32">
        <v>363.22721627130824</v>
      </c>
    </row>
    <row r="8219" spans="1:7" x14ac:dyDescent="0.25">
      <c r="A8219" s="32">
        <v>2035</v>
      </c>
      <c r="B8219" s="33" t="s">
        <v>26</v>
      </c>
      <c r="C8219" s="33" t="s">
        <v>33</v>
      </c>
      <c r="D8219" s="33" t="s">
        <v>8</v>
      </c>
      <c r="E8219" s="32">
        <v>2021</v>
      </c>
      <c r="F8219" s="32">
        <v>14</v>
      </c>
      <c r="G8219" s="32">
        <v>397.05034293562568</v>
      </c>
    </row>
    <row r="8220" spans="1:7" x14ac:dyDescent="0.25">
      <c r="A8220" s="32">
        <v>2035</v>
      </c>
      <c r="B8220" s="33" t="s">
        <v>26</v>
      </c>
      <c r="C8220" s="33" t="s">
        <v>33</v>
      </c>
      <c r="D8220" s="33" t="s">
        <v>8</v>
      </c>
      <c r="E8220" s="32">
        <v>2022</v>
      </c>
      <c r="F8220" s="32">
        <v>13</v>
      </c>
      <c r="G8220" s="32">
        <v>428.19069995230893</v>
      </c>
    </row>
    <row r="8221" spans="1:7" x14ac:dyDescent="0.25">
      <c r="A8221" s="32">
        <v>2035</v>
      </c>
      <c r="B8221" s="33" t="s">
        <v>26</v>
      </c>
      <c r="C8221" s="33" t="s">
        <v>33</v>
      </c>
      <c r="D8221" s="33" t="s">
        <v>8</v>
      </c>
      <c r="E8221" s="32">
        <v>2023</v>
      </c>
      <c r="F8221" s="32">
        <v>12</v>
      </c>
      <c r="G8221" s="32">
        <v>459.86048978346298</v>
      </c>
    </row>
    <row r="8222" spans="1:7" x14ac:dyDescent="0.25">
      <c r="A8222" s="32">
        <v>2035</v>
      </c>
      <c r="B8222" s="33" t="s">
        <v>26</v>
      </c>
      <c r="C8222" s="33" t="s">
        <v>33</v>
      </c>
      <c r="D8222" s="33" t="s">
        <v>8</v>
      </c>
      <c r="E8222" s="32">
        <v>2024</v>
      </c>
      <c r="F8222" s="32">
        <v>11</v>
      </c>
      <c r="G8222" s="32">
        <v>490.83419256482119</v>
      </c>
    </row>
    <row r="8223" spans="1:7" x14ac:dyDescent="0.25">
      <c r="A8223" s="32">
        <v>2035</v>
      </c>
      <c r="B8223" s="33" t="s">
        <v>26</v>
      </c>
      <c r="C8223" s="33" t="s">
        <v>33</v>
      </c>
      <c r="D8223" s="33" t="s">
        <v>8</v>
      </c>
      <c r="E8223" s="32">
        <v>2025</v>
      </c>
      <c r="F8223" s="32">
        <v>10</v>
      </c>
      <c r="G8223" s="32">
        <v>524.75970220996521</v>
      </c>
    </row>
    <row r="8224" spans="1:7" x14ac:dyDescent="0.25">
      <c r="A8224" s="32">
        <v>2035</v>
      </c>
      <c r="B8224" s="33" t="s">
        <v>26</v>
      </c>
      <c r="C8224" s="33" t="s">
        <v>33</v>
      </c>
      <c r="D8224" s="33" t="s">
        <v>8</v>
      </c>
      <c r="E8224" s="32">
        <v>2026</v>
      </c>
      <c r="F8224" s="32">
        <v>9</v>
      </c>
      <c r="G8224" s="32">
        <v>538.37572859867248</v>
      </c>
    </row>
    <row r="8225" spans="1:7" x14ac:dyDescent="0.25">
      <c r="A8225" s="32">
        <v>2035</v>
      </c>
      <c r="B8225" s="33" t="s">
        <v>26</v>
      </c>
      <c r="C8225" s="33" t="s">
        <v>33</v>
      </c>
      <c r="D8225" s="33" t="s">
        <v>8</v>
      </c>
      <c r="E8225" s="32">
        <v>2027</v>
      </c>
      <c r="F8225" s="32">
        <v>8</v>
      </c>
      <c r="G8225" s="32">
        <v>546.66261988618282</v>
      </c>
    </row>
    <row r="8226" spans="1:7" x14ac:dyDescent="0.25">
      <c r="A8226" s="32">
        <v>2035</v>
      </c>
      <c r="B8226" s="33" t="s">
        <v>26</v>
      </c>
      <c r="C8226" s="33" t="s">
        <v>33</v>
      </c>
      <c r="D8226" s="33" t="s">
        <v>8</v>
      </c>
      <c r="E8226" s="32">
        <v>2028</v>
      </c>
      <c r="F8226" s="32">
        <v>7</v>
      </c>
      <c r="G8226" s="32">
        <v>559.51598580743712</v>
      </c>
    </row>
    <row r="8227" spans="1:7" x14ac:dyDescent="0.25">
      <c r="A8227" s="32">
        <v>2035</v>
      </c>
      <c r="B8227" s="33" t="s">
        <v>26</v>
      </c>
      <c r="C8227" s="33" t="s">
        <v>33</v>
      </c>
      <c r="D8227" s="33" t="s">
        <v>8</v>
      </c>
      <c r="E8227" s="32">
        <v>2029</v>
      </c>
      <c r="F8227" s="32">
        <v>6</v>
      </c>
      <c r="G8227" s="32">
        <v>568.15049263701655</v>
      </c>
    </row>
    <row r="8228" spans="1:7" x14ac:dyDescent="0.25">
      <c r="A8228" s="32">
        <v>2035</v>
      </c>
      <c r="B8228" s="33" t="s">
        <v>26</v>
      </c>
      <c r="C8228" s="33" t="s">
        <v>33</v>
      </c>
      <c r="D8228" s="33" t="s">
        <v>8</v>
      </c>
      <c r="E8228" s="32">
        <v>2030</v>
      </c>
      <c r="F8228" s="32">
        <v>5</v>
      </c>
      <c r="G8228" s="32">
        <v>576.34387755058265</v>
      </c>
    </row>
    <row r="8229" spans="1:7" x14ac:dyDescent="0.25">
      <c r="A8229" s="32">
        <v>2035</v>
      </c>
      <c r="B8229" s="33" t="s">
        <v>26</v>
      </c>
      <c r="C8229" s="33" t="s">
        <v>33</v>
      </c>
      <c r="D8229" s="33" t="s">
        <v>8</v>
      </c>
      <c r="E8229" s="32">
        <v>2031</v>
      </c>
      <c r="F8229" s="32">
        <v>4</v>
      </c>
      <c r="G8229" s="32">
        <v>584.29458358135003</v>
      </c>
    </row>
    <row r="8230" spans="1:7" x14ac:dyDescent="0.25">
      <c r="A8230" s="32">
        <v>2035</v>
      </c>
      <c r="B8230" s="33" t="s">
        <v>26</v>
      </c>
      <c r="C8230" s="33" t="s">
        <v>33</v>
      </c>
      <c r="D8230" s="33" t="s">
        <v>8</v>
      </c>
      <c r="E8230" s="32">
        <v>2032</v>
      </c>
      <c r="F8230" s="32">
        <v>3</v>
      </c>
      <c r="G8230" s="32">
        <v>592.61089454262753</v>
      </c>
    </row>
    <row r="8231" spans="1:7" x14ac:dyDescent="0.25">
      <c r="A8231" s="32">
        <v>2035</v>
      </c>
      <c r="B8231" s="33" t="s">
        <v>26</v>
      </c>
      <c r="C8231" s="33" t="s">
        <v>33</v>
      </c>
      <c r="D8231" s="33" t="s">
        <v>8</v>
      </c>
      <c r="E8231" s="32">
        <v>2033</v>
      </c>
      <c r="F8231" s="32">
        <v>2</v>
      </c>
      <c r="G8231" s="32">
        <v>510.4201094</v>
      </c>
    </row>
    <row r="8232" spans="1:7" x14ac:dyDescent="0.25">
      <c r="A8232" s="32">
        <v>2035</v>
      </c>
      <c r="B8232" s="33" t="s">
        <v>26</v>
      </c>
      <c r="C8232" s="33" t="s">
        <v>33</v>
      </c>
      <c r="D8232" s="33" t="s">
        <v>8</v>
      </c>
      <c r="E8232" s="32">
        <v>2034</v>
      </c>
      <c r="F8232" s="32">
        <v>1</v>
      </c>
      <c r="G8232" s="32">
        <v>576.92384259999994</v>
      </c>
    </row>
    <row r="8233" spans="1:7" x14ac:dyDescent="0.25">
      <c r="A8233" s="32">
        <v>2035</v>
      </c>
      <c r="B8233" s="33" t="s">
        <v>26</v>
      </c>
      <c r="C8233" s="33" t="s">
        <v>33</v>
      </c>
      <c r="D8233" s="33" t="s">
        <v>8</v>
      </c>
      <c r="E8233" s="32">
        <v>2035</v>
      </c>
      <c r="F8233" s="32">
        <v>0</v>
      </c>
      <c r="G8233" s="32">
        <v>634.15654227159996</v>
      </c>
    </row>
    <row r="8234" spans="1:7" x14ac:dyDescent="0.25">
      <c r="A8234" s="32">
        <v>2035</v>
      </c>
      <c r="B8234" s="33" t="s">
        <v>27</v>
      </c>
      <c r="C8234" s="33" t="s">
        <v>33</v>
      </c>
      <c r="D8234" s="33" t="s">
        <v>8</v>
      </c>
      <c r="E8234" s="32">
        <v>2010</v>
      </c>
      <c r="F8234" s="32">
        <v>25</v>
      </c>
      <c r="G8234" s="32">
        <v>6.5779584721623241</v>
      </c>
    </row>
    <row r="8235" spans="1:7" x14ac:dyDescent="0.25">
      <c r="A8235" s="32">
        <v>2035</v>
      </c>
      <c r="B8235" s="33" t="s">
        <v>27</v>
      </c>
      <c r="C8235" s="33" t="s">
        <v>33</v>
      </c>
      <c r="D8235" s="33" t="s">
        <v>8</v>
      </c>
      <c r="E8235" s="32">
        <v>2011</v>
      </c>
      <c r="F8235" s="32">
        <v>24</v>
      </c>
      <c r="G8235" s="32">
        <v>1.806114193</v>
      </c>
    </row>
    <row r="8236" spans="1:7" x14ac:dyDescent="0.25">
      <c r="A8236" s="32">
        <v>2035</v>
      </c>
      <c r="B8236" s="33" t="s">
        <v>27</v>
      </c>
      <c r="C8236" s="33" t="s">
        <v>33</v>
      </c>
      <c r="D8236" s="33" t="s">
        <v>8</v>
      </c>
      <c r="E8236" s="32">
        <v>2012</v>
      </c>
      <c r="F8236" s="32">
        <v>23</v>
      </c>
      <c r="G8236" s="32">
        <v>2.5019286670000001</v>
      </c>
    </row>
    <row r="8237" spans="1:7" x14ac:dyDescent="0.25">
      <c r="A8237" s="32">
        <v>2035</v>
      </c>
      <c r="B8237" s="33" t="s">
        <v>27</v>
      </c>
      <c r="C8237" s="33" t="s">
        <v>33</v>
      </c>
      <c r="D8237" s="33" t="s">
        <v>8</v>
      </c>
      <c r="E8237" s="32">
        <v>2013</v>
      </c>
      <c r="F8237" s="32">
        <v>22</v>
      </c>
      <c r="G8237" s="32">
        <v>18.381802359999998</v>
      </c>
    </row>
    <row r="8238" spans="1:7" x14ac:dyDescent="0.25">
      <c r="A8238" s="32">
        <v>2035</v>
      </c>
      <c r="B8238" s="33" t="s">
        <v>27</v>
      </c>
      <c r="C8238" s="33" t="s">
        <v>33</v>
      </c>
      <c r="D8238" s="33" t="s">
        <v>8</v>
      </c>
      <c r="E8238" s="32">
        <v>2014</v>
      </c>
      <c r="F8238" s="32">
        <v>21</v>
      </c>
      <c r="G8238" s="32">
        <v>16.081722200000002</v>
      </c>
    </row>
    <row r="8239" spans="1:7" x14ac:dyDescent="0.25">
      <c r="A8239" s="32">
        <v>2035</v>
      </c>
      <c r="B8239" s="33" t="s">
        <v>27</v>
      </c>
      <c r="C8239" s="33" t="s">
        <v>33</v>
      </c>
      <c r="D8239" s="33" t="s">
        <v>8</v>
      </c>
      <c r="E8239" s="32">
        <v>2015</v>
      </c>
      <c r="F8239" s="32">
        <v>20</v>
      </c>
      <c r="G8239" s="32">
        <v>23.66398693</v>
      </c>
    </row>
    <row r="8240" spans="1:7" x14ac:dyDescent="0.25">
      <c r="A8240" s="32">
        <v>2035</v>
      </c>
      <c r="B8240" s="33" t="s">
        <v>27</v>
      </c>
      <c r="C8240" s="33" t="s">
        <v>33</v>
      </c>
      <c r="D8240" s="33" t="s">
        <v>8</v>
      </c>
      <c r="E8240" s="32">
        <v>2016</v>
      </c>
      <c r="F8240" s="32">
        <v>19</v>
      </c>
      <c r="G8240" s="32">
        <v>26.042107340000001</v>
      </c>
    </row>
    <row r="8241" spans="1:7" x14ac:dyDescent="0.25">
      <c r="A8241" s="32">
        <v>2035</v>
      </c>
      <c r="B8241" s="33" t="s">
        <v>27</v>
      </c>
      <c r="C8241" s="33" t="s">
        <v>33</v>
      </c>
      <c r="D8241" s="33" t="s">
        <v>8</v>
      </c>
      <c r="E8241" s="32">
        <v>2017</v>
      </c>
      <c r="F8241" s="32">
        <v>18</v>
      </c>
      <c r="G8241" s="32">
        <v>36.943010129999998</v>
      </c>
    </row>
    <row r="8242" spans="1:7" x14ac:dyDescent="0.25">
      <c r="A8242" s="32">
        <v>2035</v>
      </c>
      <c r="B8242" s="33" t="s">
        <v>27</v>
      </c>
      <c r="C8242" s="33" t="s">
        <v>33</v>
      </c>
      <c r="D8242" s="33" t="s">
        <v>8</v>
      </c>
      <c r="E8242" s="32">
        <v>2018</v>
      </c>
      <c r="F8242" s="32">
        <v>17</v>
      </c>
      <c r="G8242" s="32">
        <v>49.342092119999997</v>
      </c>
    </row>
    <row r="8243" spans="1:7" x14ac:dyDescent="0.25">
      <c r="A8243" s="32">
        <v>2035</v>
      </c>
      <c r="B8243" s="33" t="s">
        <v>27</v>
      </c>
      <c r="C8243" s="33" t="s">
        <v>33</v>
      </c>
      <c r="D8243" s="33" t="s">
        <v>8</v>
      </c>
      <c r="E8243" s="32">
        <v>2019</v>
      </c>
      <c r="F8243" s="32">
        <v>16</v>
      </c>
      <c r="G8243" s="32">
        <v>61.794857873827397</v>
      </c>
    </row>
    <row r="8244" spans="1:7" x14ac:dyDescent="0.25">
      <c r="A8244" s="32">
        <v>2035</v>
      </c>
      <c r="B8244" s="33" t="s">
        <v>27</v>
      </c>
      <c r="C8244" s="33" t="s">
        <v>33</v>
      </c>
      <c r="D8244" s="33" t="s">
        <v>8</v>
      </c>
      <c r="E8244" s="32">
        <v>2020</v>
      </c>
      <c r="F8244" s="32">
        <v>15</v>
      </c>
      <c r="G8244" s="32">
        <v>67.033668534183093</v>
      </c>
    </row>
    <row r="8245" spans="1:7" x14ac:dyDescent="0.25">
      <c r="A8245" s="32">
        <v>2035</v>
      </c>
      <c r="B8245" s="33" t="s">
        <v>27</v>
      </c>
      <c r="C8245" s="33" t="s">
        <v>33</v>
      </c>
      <c r="D8245" s="33" t="s">
        <v>8</v>
      </c>
      <c r="E8245" s="32">
        <v>2021</v>
      </c>
      <c r="F8245" s="32">
        <v>14</v>
      </c>
      <c r="G8245" s="32">
        <v>74.14481583465799</v>
      </c>
    </row>
    <row r="8246" spans="1:7" x14ac:dyDescent="0.25">
      <c r="A8246" s="32">
        <v>2035</v>
      </c>
      <c r="B8246" s="33" t="s">
        <v>27</v>
      </c>
      <c r="C8246" s="33" t="s">
        <v>33</v>
      </c>
      <c r="D8246" s="33" t="s">
        <v>8</v>
      </c>
      <c r="E8246" s="32">
        <v>2022</v>
      </c>
      <c r="F8246" s="32">
        <v>13</v>
      </c>
      <c r="G8246" s="32">
        <v>78.734178510000007</v>
      </c>
    </row>
    <row r="8247" spans="1:7" x14ac:dyDescent="0.25">
      <c r="A8247" s="32">
        <v>2035</v>
      </c>
      <c r="B8247" s="33" t="s">
        <v>27</v>
      </c>
      <c r="C8247" s="33" t="s">
        <v>33</v>
      </c>
      <c r="D8247" s="33" t="s">
        <v>8</v>
      </c>
      <c r="E8247" s="32">
        <v>2023</v>
      </c>
      <c r="F8247" s="32">
        <v>12</v>
      </c>
      <c r="G8247" s="32">
        <v>81.505448290000004</v>
      </c>
    </row>
    <row r="8248" spans="1:7" x14ac:dyDescent="0.25">
      <c r="A8248" s="32">
        <v>2035</v>
      </c>
      <c r="B8248" s="33" t="s">
        <v>27</v>
      </c>
      <c r="C8248" s="33" t="s">
        <v>33</v>
      </c>
      <c r="D8248" s="33" t="s">
        <v>8</v>
      </c>
      <c r="E8248" s="32">
        <v>2024</v>
      </c>
      <c r="F8248" s="32">
        <v>11</v>
      </c>
      <c r="G8248" s="32">
        <v>83.033828630000002</v>
      </c>
    </row>
    <row r="8249" spans="1:7" x14ac:dyDescent="0.25">
      <c r="A8249" s="32">
        <v>2035</v>
      </c>
      <c r="B8249" s="33" t="s">
        <v>27</v>
      </c>
      <c r="C8249" s="33" t="s">
        <v>33</v>
      </c>
      <c r="D8249" s="33" t="s">
        <v>8</v>
      </c>
      <c r="E8249" s="32">
        <v>2025</v>
      </c>
      <c r="F8249" s="32">
        <v>10</v>
      </c>
      <c r="G8249" s="32">
        <v>88.140675450000003</v>
      </c>
    </row>
    <row r="8250" spans="1:7" x14ac:dyDescent="0.25">
      <c r="A8250" s="32">
        <v>2035</v>
      </c>
      <c r="B8250" s="33" t="s">
        <v>27</v>
      </c>
      <c r="C8250" s="33" t="s">
        <v>33</v>
      </c>
      <c r="D8250" s="33" t="s">
        <v>8</v>
      </c>
      <c r="E8250" s="32">
        <v>2026</v>
      </c>
      <c r="F8250" s="32">
        <v>9</v>
      </c>
      <c r="G8250" s="32">
        <v>102.47136204819317</v>
      </c>
    </row>
    <row r="8251" spans="1:7" x14ac:dyDescent="0.25">
      <c r="A8251" s="32">
        <v>2035</v>
      </c>
      <c r="B8251" s="33" t="s">
        <v>27</v>
      </c>
      <c r="C8251" s="33" t="s">
        <v>33</v>
      </c>
      <c r="D8251" s="33" t="s">
        <v>8</v>
      </c>
      <c r="E8251" s="32">
        <v>2027</v>
      </c>
      <c r="F8251" s="32">
        <v>8</v>
      </c>
      <c r="G8251" s="32">
        <v>104.15716773912204</v>
      </c>
    </row>
    <row r="8252" spans="1:7" x14ac:dyDescent="0.25">
      <c r="A8252" s="32">
        <v>2035</v>
      </c>
      <c r="B8252" s="33" t="s">
        <v>27</v>
      </c>
      <c r="C8252" s="33" t="s">
        <v>33</v>
      </c>
      <c r="D8252" s="33" t="s">
        <v>8</v>
      </c>
      <c r="E8252" s="32">
        <v>2028</v>
      </c>
      <c r="F8252" s="32">
        <v>7</v>
      </c>
      <c r="G8252" s="32">
        <v>106.03073587943391</v>
      </c>
    </row>
    <row r="8253" spans="1:7" x14ac:dyDescent="0.25">
      <c r="A8253" s="32">
        <v>2035</v>
      </c>
      <c r="B8253" s="33" t="s">
        <v>27</v>
      </c>
      <c r="C8253" s="33" t="s">
        <v>33</v>
      </c>
      <c r="D8253" s="33" t="s">
        <v>8</v>
      </c>
      <c r="E8253" s="32">
        <v>2029</v>
      </c>
      <c r="F8253" s="32">
        <v>6</v>
      </c>
      <c r="G8253" s="32">
        <v>107.22126407587942</v>
      </c>
    </row>
    <row r="8254" spans="1:7" x14ac:dyDescent="0.25">
      <c r="A8254" s="32">
        <v>2035</v>
      </c>
      <c r="B8254" s="33" t="s">
        <v>27</v>
      </c>
      <c r="C8254" s="33" t="s">
        <v>33</v>
      </c>
      <c r="D8254" s="33" t="s">
        <v>8</v>
      </c>
      <c r="E8254" s="32">
        <v>2030</v>
      </c>
      <c r="F8254" s="32">
        <v>5</v>
      </c>
      <c r="G8254" s="32">
        <v>108.42981038192752</v>
      </c>
    </row>
    <row r="8255" spans="1:7" x14ac:dyDescent="0.25">
      <c r="A8255" s="32">
        <v>2035</v>
      </c>
      <c r="B8255" s="33" t="s">
        <v>27</v>
      </c>
      <c r="C8255" s="33" t="s">
        <v>33</v>
      </c>
      <c r="D8255" s="33" t="s">
        <v>8</v>
      </c>
      <c r="E8255" s="32">
        <v>2031</v>
      </c>
      <c r="F8255" s="32">
        <v>4</v>
      </c>
      <c r="G8255" s="32">
        <v>109.76552704769199</v>
      </c>
    </row>
    <row r="8256" spans="1:7" x14ac:dyDescent="0.25">
      <c r="A8256" s="32">
        <v>2035</v>
      </c>
      <c r="B8256" s="33" t="s">
        <v>27</v>
      </c>
      <c r="C8256" s="33" t="s">
        <v>33</v>
      </c>
      <c r="D8256" s="33" t="s">
        <v>8</v>
      </c>
      <c r="E8256" s="32">
        <v>2032</v>
      </c>
      <c r="F8256" s="32">
        <v>3</v>
      </c>
      <c r="G8256" s="32">
        <v>111.30915223732724</v>
      </c>
    </row>
    <row r="8257" spans="1:7" x14ac:dyDescent="0.25">
      <c r="A8257" s="32">
        <v>2035</v>
      </c>
      <c r="B8257" s="33" t="s">
        <v>27</v>
      </c>
      <c r="C8257" s="33" t="s">
        <v>33</v>
      </c>
      <c r="D8257" s="33" t="s">
        <v>8</v>
      </c>
      <c r="E8257" s="32">
        <v>2033</v>
      </c>
      <c r="F8257" s="32">
        <v>2</v>
      </c>
      <c r="G8257" s="32">
        <v>113.06176399322855</v>
      </c>
    </row>
    <row r="8258" spans="1:7" x14ac:dyDescent="0.25">
      <c r="A8258" s="32">
        <v>2035</v>
      </c>
      <c r="B8258" s="33" t="s">
        <v>27</v>
      </c>
      <c r="C8258" s="33" t="s">
        <v>33</v>
      </c>
      <c r="D8258" s="33" t="s">
        <v>8</v>
      </c>
      <c r="E8258" s="32">
        <v>2034</v>
      </c>
      <c r="F8258" s="32">
        <v>1</v>
      </c>
      <c r="G8258" s="32">
        <v>117.89941372019899</v>
      </c>
    </row>
    <row r="8259" spans="1:7" x14ac:dyDescent="0.25">
      <c r="A8259" s="32">
        <v>2035</v>
      </c>
      <c r="B8259" s="33" t="s">
        <v>27</v>
      </c>
      <c r="C8259" s="33" t="s">
        <v>33</v>
      </c>
      <c r="D8259" s="33" t="s">
        <v>8</v>
      </c>
      <c r="E8259" s="32">
        <v>2035</v>
      </c>
      <c r="F8259" s="32">
        <v>0</v>
      </c>
      <c r="G8259" s="32">
        <v>120.19287559999999</v>
      </c>
    </row>
    <row r="8260" spans="1:7" x14ac:dyDescent="0.25">
      <c r="A8260" s="32">
        <v>2035</v>
      </c>
      <c r="B8260" s="33" t="s">
        <v>28</v>
      </c>
      <c r="C8260" s="33" t="s">
        <v>33</v>
      </c>
      <c r="D8260" s="33" t="s">
        <v>16</v>
      </c>
      <c r="E8260" s="32">
        <v>2010</v>
      </c>
      <c r="F8260" s="32">
        <v>25</v>
      </c>
      <c r="G8260" s="32">
        <v>93.518656930000006</v>
      </c>
    </row>
    <row r="8261" spans="1:7" x14ac:dyDescent="0.25">
      <c r="A8261" s="32">
        <v>2035</v>
      </c>
      <c r="B8261" s="33" t="s">
        <v>28</v>
      </c>
      <c r="C8261" s="33" t="s">
        <v>33</v>
      </c>
      <c r="D8261" s="33" t="s">
        <v>16</v>
      </c>
      <c r="E8261" s="32">
        <v>2011</v>
      </c>
      <c r="F8261" s="32">
        <v>24</v>
      </c>
      <c r="G8261" s="32">
        <v>90.347654989999995</v>
      </c>
    </row>
    <row r="8262" spans="1:7" x14ac:dyDescent="0.25">
      <c r="A8262" s="32">
        <v>2035</v>
      </c>
      <c r="B8262" s="33" t="s">
        <v>28</v>
      </c>
      <c r="C8262" s="33" t="s">
        <v>33</v>
      </c>
      <c r="D8262" s="33" t="s">
        <v>16</v>
      </c>
      <c r="E8262" s="32">
        <v>2012</v>
      </c>
      <c r="F8262" s="32">
        <v>23</v>
      </c>
      <c r="G8262" s="32">
        <v>107.4024167</v>
      </c>
    </row>
    <row r="8263" spans="1:7" x14ac:dyDescent="0.25">
      <c r="A8263" s="32">
        <v>2035</v>
      </c>
      <c r="B8263" s="33" t="s">
        <v>28</v>
      </c>
      <c r="C8263" s="33" t="s">
        <v>33</v>
      </c>
      <c r="D8263" s="33" t="s">
        <v>16</v>
      </c>
      <c r="E8263" s="32">
        <v>2013</v>
      </c>
      <c r="F8263" s="32">
        <v>22</v>
      </c>
      <c r="G8263" s="32">
        <v>103.1465757</v>
      </c>
    </row>
    <row r="8264" spans="1:7" x14ac:dyDescent="0.25">
      <c r="A8264" s="32">
        <v>2035</v>
      </c>
      <c r="B8264" s="33" t="s">
        <v>28</v>
      </c>
      <c r="C8264" s="33" t="s">
        <v>33</v>
      </c>
      <c r="D8264" s="33" t="s">
        <v>16</v>
      </c>
      <c r="E8264" s="32">
        <v>2014</v>
      </c>
      <c r="F8264" s="32">
        <v>21</v>
      </c>
      <c r="G8264" s="32">
        <v>100.0690541</v>
      </c>
    </row>
    <row r="8265" spans="1:7" x14ac:dyDescent="0.25">
      <c r="A8265" s="32">
        <v>2035</v>
      </c>
      <c r="B8265" s="33" t="s">
        <v>28</v>
      </c>
      <c r="C8265" s="33" t="s">
        <v>33</v>
      </c>
      <c r="D8265" s="33" t="s">
        <v>16</v>
      </c>
      <c r="E8265" s="32">
        <v>2015</v>
      </c>
      <c r="F8265" s="32">
        <v>20</v>
      </c>
      <c r="G8265" s="32">
        <v>109.16407460000001</v>
      </c>
    </row>
    <row r="8266" spans="1:7" x14ac:dyDescent="0.25">
      <c r="A8266" s="32">
        <v>2035</v>
      </c>
      <c r="B8266" s="33" t="s">
        <v>28</v>
      </c>
      <c r="C8266" s="33" t="s">
        <v>33</v>
      </c>
      <c r="D8266" s="33" t="s">
        <v>16</v>
      </c>
      <c r="E8266" s="32">
        <v>2016</v>
      </c>
      <c r="F8266" s="32">
        <v>19</v>
      </c>
      <c r="G8266" s="32">
        <v>104.5363033</v>
      </c>
    </row>
    <row r="8267" spans="1:7" x14ac:dyDescent="0.25">
      <c r="A8267" s="32">
        <v>2035</v>
      </c>
      <c r="B8267" s="33" t="s">
        <v>28</v>
      </c>
      <c r="C8267" s="33" t="s">
        <v>33</v>
      </c>
      <c r="D8267" s="33" t="s">
        <v>16</v>
      </c>
      <c r="E8267" s="32">
        <v>2017</v>
      </c>
      <c r="F8267" s="32">
        <v>18</v>
      </c>
      <c r="G8267" s="32">
        <v>106.70290199999999</v>
      </c>
    </row>
    <row r="8268" spans="1:7" x14ac:dyDescent="0.25">
      <c r="A8268" s="32">
        <v>2035</v>
      </c>
      <c r="B8268" s="33" t="s">
        <v>28</v>
      </c>
      <c r="C8268" s="33" t="s">
        <v>33</v>
      </c>
      <c r="D8268" s="33" t="s">
        <v>16</v>
      </c>
      <c r="E8268" s="32">
        <v>2018</v>
      </c>
      <c r="F8268" s="32">
        <v>17</v>
      </c>
      <c r="G8268" s="32">
        <v>119.6285547</v>
      </c>
    </row>
    <row r="8269" spans="1:7" x14ac:dyDescent="0.25">
      <c r="A8269" s="32">
        <v>2035</v>
      </c>
      <c r="B8269" s="33" t="s">
        <v>28</v>
      </c>
      <c r="C8269" s="33" t="s">
        <v>33</v>
      </c>
      <c r="D8269" s="33" t="s">
        <v>16</v>
      </c>
      <c r="E8269" s="32">
        <v>2019</v>
      </c>
      <c r="F8269" s="32">
        <v>16</v>
      </c>
      <c r="G8269" s="32">
        <v>124.371202</v>
      </c>
    </row>
    <row r="8270" spans="1:7" x14ac:dyDescent="0.25">
      <c r="A8270" s="32">
        <v>2035</v>
      </c>
      <c r="B8270" s="33" t="s">
        <v>28</v>
      </c>
      <c r="C8270" s="33" t="s">
        <v>33</v>
      </c>
      <c r="D8270" s="33" t="s">
        <v>16</v>
      </c>
      <c r="E8270" s="32">
        <v>2020</v>
      </c>
      <c r="F8270" s="32">
        <v>15</v>
      </c>
      <c r="G8270" s="32">
        <v>124.1437724</v>
      </c>
    </row>
    <row r="8271" spans="1:7" x14ac:dyDescent="0.25">
      <c r="A8271" s="32">
        <v>2035</v>
      </c>
      <c r="B8271" s="33" t="s">
        <v>28</v>
      </c>
      <c r="C8271" s="33" t="s">
        <v>33</v>
      </c>
      <c r="D8271" s="33" t="s">
        <v>16</v>
      </c>
      <c r="E8271" s="32">
        <v>2021</v>
      </c>
      <c r="F8271" s="32">
        <v>14</v>
      </c>
      <c r="G8271" s="32">
        <v>135.79322980000001</v>
      </c>
    </row>
    <row r="8272" spans="1:7" x14ac:dyDescent="0.25">
      <c r="A8272" s="32">
        <v>2035</v>
      </c>
      <c r="B8272" s="33" t="s">
        <v>28</v>
      </c>
      <c r="C8272" s="33" t="s">
        <v>33</v>
      </c>
      <c r="D8272" s="33" t="s">
        <v>16</v>
      </c>
      <c r="E8272" s="32">
        <v>2022</v>
      </c>
      <c r="F8272" s="32">
        <v>13</v>
      </c>
      <c r="G8272" s="32">
        <v>137.93037269999999</v>
      </c>
    </row>
    <row r="8273" spans="1:7" x14ac:dyDescent="0.25">
      <c r="A8273" s="32">
        <v>2035</v>
      </c>
      <c r="B8273" s="33" t="s">
        <v>28</v>
      </c>
      <c r="C8273" s="33" t="s">
        <v>33</v>
      </c>
      <c r="D8273" s="33" t="s">
        <v>16</v>
      </c>
      <c r="E8273" s="32">
        <v>2023</v>
      </c>
      <c r="F8273" s="32">
        <v>12</v>
      </c>
      <c r="G8273" s="32">
        <v>151.30972869999999</v>
      </c>
    </row>
    <row r="8274" spans="1:7" x14ac:dyDescent="0.25">
      <c r="A8274" s="32">
        <v>2035</v>
      </c>
      <c r="B8274" s="33" t="s">
        <v>28</v>
      </c>
      <c r="C8274" s="33" t="s">
        <v>33</v>
      </c>
      <c r="D8274" s="33" t="s">
        <v>16</v>
      </c>
      <c r="E8274" s="32">
        <v>2024</v>
      </c>
      <c r="F8274" s="32">
        <v>11</v>
      </c>
      <c r="G8274" s="32">
        <v>162.25118019999999</v>
      </c>
    </row>
    <row r="8275" spans="1:7" x14ac:dyDescent="0.25">
      <c r="A8275" s="32">
        <v>2035</v>
      </c>
      <c r="B8275" s="33" t="s">
        <v>28</v>
      </c>
      <c r="C8275" s="33" t="s">
        <v>33</v>
      </c>
      <c r="D8275" s="33" t="s">
        <v>16</v>
      </c>
      <c r="E8275" s="32">
        <v>2025</v>
      </c>
      <c r="F8275" s="32">
        <v>10</v>
      </c>
      <c r="G8275" s="32">
        <v>174.85523889999999</v>
      </c>
    </row>
    <row r="8276" spans="1:7" x14ac:dyDescent="0.25">
      <c r="A8276" s="32">
        <v>2035</v>
      </c>
      <c r="B8276" s="33" t="s">
        <v>28</v>
      </c>
      <c r="C8276" s="33" t="s">
        <v>33</v>
      </c>
      <c r="D8276" s="33" t="s">
        <v>16</v>
      </c>
      <c r="E8276" s="32">
        <v>2026</v>
      </c>
      <c r="F8276" s="32">
        <v>9</v>
      </c>
      <c r="G8276" s="32">
        <v>167.12957729999999</v>
      </c>
    </row>
    <row r="8277" spans="1:7" x14ac:dyDescent="0.25">
      <c r="A8277" s="32">
        <v>2035</v>
      </c>
      <c r="B8277" s="33" t="s">
        <v>28</v>
      </c>
      <c r="C8277" s="33" t="s">
        <v>33</v>
      </c>
      <c r="D8277" s="33" t="s">
        <v>16</v>
      </c>
      <c r="E8277" s="32">
        <v>2027</v>
      </c>
      <c r="F8277" s="32">
        <v>8</v>
      </c>
      <c r="G8277" s="32">
        <v>180.6887998</v>
      </c>
    </row>
    <row r="8278" spans="1:7" x14ac:dyDescent="0.25">
      <c r="A8278" s="32">
        <v>2035</v>
      </c>
      <c r="B8278" s="33" t="s">
        <v>28</v>
      </c>
      <c r="C8278" s="33" t="s">
        <v>33</v>
      </c>
      <c r="D8278" s="33" t="s">
        <v>16</v>
      </c>
      <c r="E8278" s="32">
        <v>2028</v>
      </c>
      <c r="F8278" s="32">
        <v>7</v>
      </c>
      <c r="G8278" s="32">
        <v>195.2146947</v>
      </c>
    </row>
    <row r="8279" spans="1:7" x14ac:dyDescent="0.25">
      <c r="A8279" s="32">
        <v>2035</v>
      </c>
      <c r="B8279" s="33" t="s">
        <v>28</v>
      </c>
      <c r="C8279" s="33" t="s">
        <v>33</v>
      </c>
      <c r="D8279" s="33" t="s">
        <v>16</v>
      </c>
      <c r="E8279" s="32">
        <v>2029</v>
      </c>
      <c r="F8279" s="32">
        <v>6</v>
      </c>
      <c r="G8279" s="32">
        <v>208.1108265</v>
      </c>
    </row>
    <row r="8280" spans="1:7" x14ac:dyDescent="0.25">
      <c r="A8280" s="32">
        <v>2035</v>
      </c>
      <c r="B8280" s="33" t="s">
        <v>28</v>
      </c>
      <c r="C8280" s="33" t="s">
        <v>33</v>
      </c>
      <c r="D8280" s="33" t="s">
        <v>16</v>
      </c>
      <c r="E8280" s="32">
        <v>2030</v>
      </c>
      <c r="F8280" s="32">
        <v>5</v>
      </c>
      <c r="G8280" s="32">
        <v>225.84575649999999</v>
      </c>
    </row>
    <row r="8281" spans="1:7" x14ac:dyDescent="0.25">
      <c r="A8281" s="32">
        <v>2035</v>
      </c>
      <c r="B8281" s="33" t="s">
        <v>28</v>
      </c>
      <c r="C8281" s="33" t="s">
        <v>33</v>
      </c>
      <c r="D8281" s="33" t="s">
        <v>16</v>
      </c>
      <c r="E8281" s="32">
        <v>2031</v>
      </c>
      <c r="F8281" s="32">
        <v>4</v>
      </c>
      <c r="G8281" s="32">
        <v>238.308955</v>
      </c>
    </row>
    <row r="8282" spans="1:7" x14ac:dyDescent="0.25">
      <c r="A8282" s="32">
        <v>2035</v>
      </c>
      <c r="B8282" s="33" t="s">
        <v>28</v>
      </c>
      <c r="C8282" s="33" t="s">
        <v>33</v>
      </c>
      <c r="D8282" s="33" t="s">
        <v>16</v>
      </c>
      <c r="E8282" s="32">
        <v>2032</v>
      </c>
      <c r="F8282" s="32">
        <v>3</v>
      </c>
      <c r="G8282" s="32">
        <v>254.80634169999999</v>
      </c>
    </row>
    <row r="8283" spans="1:7" x14ac:dyDescent="0.25">
      <c r="A8283" s="32">
        <v>2035</v>
      </c>
      <c r="B8283" s="33" t="s">
        <v>28</v>
      </c>
      <c r="C8283" s="33" t="s">
        <v>33</v>
      </c>
      <c r="D8283" s="33" t="s">
        <v>16</v>
      </c>
      <c r="E8283" s="32">
        <v>2033</v>
      </c>
      <c r="F8283" s="32">
        <v>2</v>
      </c>
      <c r="G8283" s="32">
        <v>266.18589200000002</v>
      </c>
    </row>
    <row r="8284" spans="1:7" x14ac:dyDescent="0.25">
      <c r="A8284" s="32">
        <v>2035</v>
      </c>
      <c r="B8284" s="33" t="s">
        <v>28</v>
      </c>
      <c r="C8284" s="33" t="s">
        <v>33</v>
      </c>
      <c r="D8284" s="33" t="s">
        <v>16</v>
      </c>
      <c r="E8284" s="32">
        <v>2034</v>
      </c>
      <c r="F8284" s="32">
        <v>1</v>
      </c>
      <c r="G8284" s="32">
        <v>272.31628499999999</v>
      </c>
    </row>
    <row r="8285" spans="1:7" x14ac:dyDescent="0.25">
      <c r="A8285" s="32">
        <v>2035</v>
      </c>
      <c r="B8285" s="33" t="s">
        <v>28</v>
      </c>
      <c r="C8285" s="33" t="s">
        <v>33</v>
      </c>
      <c r="D8285" s="33" t="s">
        <v>16</v>
      </c>
      <c r="E8285" s="32">
        <v>2035</v>
      </c>
      <c r="F8285" s="32">
        <v>0</v>
      </c>
      <c r="G8285" s="32">
        <v>271.16561855899198</v>
      </c>
    </row>
    <row r="8286" spans="1:7" x14ac:dyDescent="0.25">
      <c r="A8286" s="32"/>
      <c r="B8286" s="33"/>
      <c r="C8286" s="33"/>
      <c r="D8286" s="33"/>
      <c r="E8286" s="32"/>
      <c r="F8286" s="32"/>
      <c r="G8286" s="32"/>
    </row>
    <row r="8287" spans="1:7" x14ac:dyDescent="0.25">
      <c r="A8287" s="32"/>
      <c r="B8287" s="33"/>
      <c r="C8287" s="33"/>
      <c r="D8287" s="33"/>
      <c r="E8287" s="32"/>
      <c r="F8287" s="32"/>
      <c r="G8287" s="32"/>
    </row>
    <row r="8288" spans="1:7" x14ac:dyDescent="0.25">
      <c r="A8288" s="32"/>
      <c r="B8288" s="33"/>
      <c r="C8288" s="33"/>
      <c r="D8288" s="33"/>
      <c r="E8288" s="32"/>
      <c r="F8288" s="32"/>
      <c r="G8288" s="32"/>
    </row>
    <row r="8289" spans="1:7" x14ac:dyDescent="0.25">
      <c r="A8289" s="32"/>
      <c r="B8289" s="33"/>
      <c r="C8289" s="33"/>
      <c r="D8289" s="33"/>
      <c r="E8289" s="32"/>
      <c r="F8289" s="32"/>
      <c r="G8289" s="32"/>
    </row>
    <row r="8290" spans="1:7" x14ac:dyDescent="0.25">
      <c r="A8290" s="32"/>
      <c r="B8290" s="33"/>
      <c r="C8290" s="33"/>
      <c r="D8290" s="33"/>
      <c r="E8290" s="32"/>
      <c r="F8290" s="32"/>
      <c r="G8290" s="32"/>
    </row>
    <row r="8291" spans="1:7" x14ac:dyDescent="0.25">
      <c r="A8291" s="32"/>
      <c r="B8291" s="33"/>
      <c r="C8291" s="33"/>
      <c r="D8291" s="33"/>
      <c r="E8291" s="32"/>
      <c r="F8291" s="32"/>
      <c r="G8291" s="32"/>
    </row>
    <row r="8292" spans="1:7" x14ac:dyDescent="0.25">
      <c r="A8292" s="32"/>
      <c r="B8292" s="33"/>
      <c r="C8292" s="33"/>
      <c r="D8292" s="33"/>
      <c r="E8292" s="32"/>
      <c r="F8292" s="32"/>
      <c r="G8292" s="32"/>
    </row>
    <row r="8293" spans="1:7" x14ac:dyDescent="0.25">
      <c r="A8293" s="32"/>
      <c r="B8293" s="33"/>
      <c r="C8293" s="33"/>
      <c r="D8293" s="33"/>
      <c r="E8293" s="32"/>
      <c r="F8293" s="32"/>
      <c r="G8293" s="32"/>
    </row>
    <row r="8294" spans="1:7" x14ac:dyDescent="0.25">
      <c r="A8294" s="32"/>
      <c r="B8294" s="33"/>
      <c r="C8294" s="33"/>
      <c r="D8294" s="33"/>
      <c r="E8294" s="32"/>
      <c r="F8294" s="32"/>
      <c r="G8294" s="32"/>
    </row>
    <row r="8295" spans="1:7" x14ac:dyDescent="0.25">
      <c r="A8295" s="32"/>
      <c r="B8295" s="33"/>
      <c r="C8295" s="33"/>
      <c r="D8295" s="33"/>
      <c r="E8295" s="32"/>
      <c r="F8295" s="32"/>
      <c r="G8295" s="32"/>
    </row>
    <row r="8296" spans="1:7" x14ac:dyDescent="0.25">
      <c r="A8296" s="32"/>
      <c r="B8296" s="33"/>
      <c r="C8296" s="33"/>
      <c r="D8296" s="33"/>
      <c r="E8296" s="32"/>
      <c r="F8296" s="32"/>
      <c r="G8296" s="32"/>
    </row>
    <row r="8297" spans="1:7" x14ac:dyDescent="0.25">
      <c r="A8297" s="32"/>
      <c r="B8297" s="33"/>
      <c r="C8297" s="33"/>
      <c r="D8297" s="33"/>
      <c r="E8297" s="32"/>
      <c r="F8297" s="32"/>
      <c r="G8297" s="32"/>
    </row>
    <row r="8298" spans="1:7" x14ac:dyDescent="0.25">
      <c r="A8298" s="32"/>
      <c r="B8298" s="33"/>
      <c r="C8298" s="33"/>
      <c r="D8298" s="33"/>
      <c r="E8298" s="32"/>
      <c r="F8298" s="32"/>
      <c r="G8298" s="32"/>
    </row>
    <row r="8299" spans="1:7" x14ac:dyDescent="0.25">
      <c r="A8299" s="32"/>
      <c r="B8299" s="33"/>
      <c r="C8299" s="33"/>
      <c r="D8299" s="33"/>
      <c r="E8299" s="32"/>
      <c r="F8299" s="32"/>
      <c r="G8299" s="32"/>
    </row>
    <row r="8300" spans="1:7" x14ac:dyDescent="0.25">
      <c r="A8300" s="32"/>
      <c r="B8300" s="33"/>
      <c r="C8300" s="33"/>
      <c r="D8300" s="33"/>
      <c r="E8300" s="32"/>
      <c r="F8300" s="32"/>
      <c r="G8300" s="32"/>
    </row>
    <row r="8301" spans="1:7" x14ac:dyDescent="0.25">
      <c r="A8301" s="32"/>
      <c r="B8301" s="33"/>
      <c r="C8301" s="33"/>
      <c r="D8301" s="33"/>
      <c r="E8301" s="32"/>
      <c r="F8301" s="32"/>
      <c r="G8301" s="32"/>
    </row>
    <row r="8302" spans="1:7" x14ac:dyDescent="0.25">
      <c r="A8302" s="32"/>
      <c r="B8302" s="33"/>
      <c r="C8302" s="33"/>
      <c r="D8302" s="33"/>
      <c r="E8302" s="32"/>
      <c r="F8302" s="32"/>
      <c r="G8302" s="32"/>
    </row>
    <row r="8303" spans="1:7" x14ac:dyDescent="0.25">
      <c r="A8303" s="32"/>
      <c r="B8303" s="33"/>
      <c r="C8303" s="33"/>
      <c r="D8303" s="33"/>
      <c r="E8303" s="32"/>
      <c r="F8303" s="32"/>
      <c r="G8303" s="32"/>
    </row>
    <row r="8304" spans="1:7" x14ac:dyDescent="0.25">
      <c r="A8304" s="32"/>
      <c r="B8304" s="33"/>
      <c r="C8304" s="33"/>
      <c r="D8304" s="33"/>
      <c r="E8304" s="32"/>
      <c r="F8304" s="32"/>
      <c r="G8304" s="32"/>
    </row>
    <row r="8305" spans="1:7" x14ac:dyDescent="0.25">
      <c r="A8305" s="32"/>
      <c r="B8305" s="33"/>
      <c r="C8305" s="33"/>
      <c r="D8305" s="33"/>
      <c r="E8305" s="32"/>
      <c r="F8305" s="32"/>
      <c r="G8305" s="32"/>
    </row>
    <row r="8306" spans="1:7" x14ac:dyDescent="0.25">
      <c r="A8306" s="32"/>
      <c r="B8306" s="33"/>
      <c r="C8306" s="33"/>
      <c r="D8306" s="33"/>
      <c r="E8306" s="32"/>
      <c r="F8306" s="32"/>
      <c r="G8306" s="32"/>
    </row>
    <row r="8307" spans="1:7" x14ac:dyDescent="0.25">
      <c r="A8307" s="32"/>
      <c r="B8307" s="33"/>
      <c r="C8307" s="33"/>
      <c r="D8307" s="33"/>
      <c r="E8307" s="32"/>
      <c r="F8307" s="32"/>
      <c r="G8307" s="32"/>
    </row>
    <row r="8308" spans="1:7" x14ac:dyDescent="0.25">
      <c r="A8308" s="32"/>
      <c r="B8308" s="33"/>
      <c r="C8308" s="33"/>
      <c r="D8308" s="33"/>
      <c r="E8308" s="32"/>
      <c r="F8308" s="32"/>
      <c r="G8308" s="32"/>
    </row>
    <row r="8309" spans="1:7" x14ac:dyDescent="0.25">
      <c r="A8309" s="32"/>
      <c r="B8309" s="33"/>
      <c r="C8309" s="33"/>
      <c r="D8309" s="33"/>
      <c r="E8309" s="32"/>
      <c r="F8309" s="32"/>
      <c r="G8309" s="32"/>
    </row>
    <row r="8310" spans="1:7" x14ac:dyDescent="0.25">
      <c r="A8310" s="32"/>
      <c r="B8310" s="33"/>
      <c r="C8310" s="33"/>
      <c r="D8310" s="33"/>
      <c r="E8310" s="32"/>
      <c r="F8310" s="32"/>
      <c r="G8310" s="32"/>
    </row>
    <row r="8311" spans="1:7" x14ac:dyDescent="0.25">
      <c r="A8311" s="32"/>
      <c r="B8311" s="33"/>
      <c r="C8311" s="33"/>
      <c r="D8311" s="33"/>
      <c r="E8311" s="32"/>
      <c r="F8311" s="32"/>
      <c r="G8311" s="32"/>
    </row>
    <row r="8312" spans="1:7" x14ac:dyDescent="0.25">
      <c r="A8312" s="32"/>
      <c r="B8312" s="33"/>
      <c r="C8312" s="33"/>
      <c r="D8312" s="33"/>
      <c r="E8312" s="32"/>
      <c r="F8312" s="32"/>
      <c r="G8312" s="32"/>
    </row>
    <row r="8313" spans="1:7" x14ac:dyDescent="0.25">
      <c r="A8313" s="32"/>
      <c r="B8313" s="33"/>
      <c r="C8313" s="33"/>
      <c r="D8313" s="33"/>
      <c r="E8313" s="32"/>
      <c r="F8313" s="32"/>
      <c r="G8313" s="32"/>
    </row>
    <row r="8314" spans="1:7" x14ac:dyDescent="0.25">
      <c r="A8314" s="32"/>
      <c r="B8314" s="33"/>
      <c r="C8314" s="33"/>
      <c r="D8314" s="33"/>
      <c r="E8314" s="32"/>
      <c r="F8314" s="32"/>
      <c r="G8314" s="32"/>
    </row>
    <row r="8315" spans="1:7" x14ac:dyDescent="0.25">
      <c r="A8315" s="32"/>
      <c r="B8315" s="33"/>
      <c r="C8315" s="33"/>
      <c r="D8315" s="33"/>
      <c r="E8315" s="32"/>
      <c r="F8315" s="32"/>
      <c r="G8315" s="32"/>
    </row>
    <row r="8316" spans="1:7" x14ac:dyDescent="0.25">
      <c r="A8316" s="32"/>
      <c r="B8316" s="33"/>
      <c r="C8316" s="33"/>
      <c r="D8316" s="33"/>
      <c r="E8316" s="32"/>
      <c r="F8316" s="32"/>
      <c r="G8316" s="32"/>
    </row>
    <row r="8317" spans="1:7" x14ac:dyDescent="0.25">
      <c r="A8317" s="32"/>
      <c r="B8317" s="33"/>
      <c r="C8317" s="33"/>
      <c r="D8317" s="33"/>
      <c r="E8317" s="32"/>
      <c r="F8317" s="32"/>
      <c r="G8317" s="32"/>
    </row>
    <row r="8318" spans="1:7" x14ac:dyDescent="0.25">
      <c r="A8318" s="32"/>
      <c r="B8318" s="33"/>
      <c r="C8318" s="33"/>
      <c r="D8318" s="33"/>
      <c r="E8318" s="32"/>
      <c r="F8318" s="32"/>
      <c r="G8318" s="32"/>
    </row>
    <row r="8319" spans="1:7" x14ac:dyDescent="0.25">
      <c r="A8319" s="32"/>
      <c r="B8319" s="33"/>
      <c r="C8319" s="33"/>
      <c r="D8319" s="33"/>
      <c r="E8319" s="32"/>
      <c r="F8319" s="32"/>
      <c r="G8319" s="32"/>
    </row>
    <row r="8320" spans="1:7" x14ac:dyDescent="0.25">
      <c r="A8320" s="32"/>
      <c r="B8320" s="33"/>
      <c r="C8320" s="33"/>
      <c r="D8320" s="33"/>
      <c r="E8320" s="32"/>
      <c r="F8320" s="32"/>
      <c r="G8320" s="32"/>
    </row>
    <row r="8321" spans="1:7" x14ac:dyDescent="0.25">
      <c r="A8321" s="32"/>
      <c r="B8321" s="33"/>
      <c r="C8321" s="33"/>
      <c r="D8321" s="33"/>
      <c r="E8321" s="32"/>
      <c r="F8321" s="32"/>
      <c r="G8321" s="32"/>
    </row>
    <row r="8322" spans="1:7" x14ac:dyDescent="0.25">
      <c r="A8322" s="32"/>
      <c r="B8322" s="33"/>
      <c r="C8322" s="33"/>
      <c r="D8322" s="33"/>
      <c r="E8322" s="32"/>
      <c r="F8322" s="32"/>
      <c r="G8322" s="32"/>
    </row>
    <row r="8323" spans="1:7" x14ac:dyDescent="0.25">
      <c r="A8323" s="32"/>
      <c r="B8323" s="33"/>
      <c r="C8323" s="33"/>
      <c r="D8323" s="33"/>
      <c r="E8323" s="32"/>
      <c r="F8323" s="32"/>
      <c r="G8323" s="32"/>
    </row>
    <row r="8324" spans="1:7" x14ac:dyDescent="0.25">
      <c r="A8324" s="32"/>
      <c r="B8324" s="33"/>
      <c r="C8324" s="33"/>
      <c r="D8324" s="33"/>
      <c r="E8324" s="32"/>
      <c r="F8324" s="32"/>
      <c r="G8324" s="32"/>
    </row>
    <row r="8325" spans="1:7" x14ac:dyDescent="0.25">
      <c r="A8325" s="32"/>
      <c r="B8325" s="33"/>
      <c r="C8325" s="33"/>
      <c r="D8325" s="33"/>
      <c r="E8325" s="32"/>
      <c r="F8325" s="32"/>
      <c r="G8325" s="32"/>
    </row>
    <row r="8326" spans="1:7" x14ac:dyDescent="0.25">
      <c r="A8326" s="32"/>
      <c r="B8326" s="33"/>
      <c r="C8326" s="33"/>
      <c r="D8326" s="33"/>
      <c r="E8326" s="32"/>
      <c r="F8326" s="32"/>
      <c r="G8326" s="32"/>
    </row>
    <row r="8327" spans="1:7" x14ac:dyDescent="0.25">
      <c r="A8327" s="32"/>
      <c r="B8327" s="33"/>
      <c r="C8327" s="33"/>
      <c r="D8327" s="33"/>
      <c r="E8327" s="32"/>
      <c r="F8327" s="32"/>
      <c r="G8327" s="32"/>
    </row>
    <row r="8328" spans="1:7" x14ac:dyDescent="0.25">
      <c r="A8328" s="32"/>
      <c r="B8328" s="33"/>
      <c r="C8328" s="33"/>
      <c r="D8328" s="33"/>
      <c r="E8328" s="32"/>
      <c r="F8328" s="32"/>
      <c r="G8328" s="32"/>
    </row>
    <row r="8329" spans="1:7" x14ac:dyDescent="0.25">
      <c r="A8329" s="32"/>
      <c r="B8329" s="33"/>
      <c r="C8329" s="33"/>
      <c r="D8329" s="33"/>
      <c r="E8329" s="32"/>
      <c r="F8329" s="32"/>
      <c r="G8329" s="32"/>
    </row>
    <row r="8330" spans="1:7" x14ac:dyDescent="0.25">
      <c r="A8330" s="32"/>
      <c r="B8330" s="33"/>
      <c r="C8330" s="33"/>
      <c r="D8330" s="33"/>
      <c r="E8330" s="32"/>
      <c r="F8330" s="32"/>
      <c r="G8330" s="32"/>
    </row>
    <row r="8331" spans="1:7" x14ac:dyDescent="0.25">
      <c r="A8331" s="32"/>
      <c r="B8331" s="33"/>
      <c r="C8331" s="33"/>
      <c r="D8331" s="33"/>
      <c r="E8331" s="32"/>
      <c r="F8331" s="32"/>
      <c r="G8331" s="32"/>
    </row>
    <row r="8332" spans="1:7" x14ac:dyDescent="0.25">
      <c r="A8332" s="32"/>
      <c r="B8332" s="33"/>
      <c r="C8332" s="33"/>
      <c r="D8332" s="33"/>
      <c r="E8332" s="32"/>
      <c r="F8332" s="32"/>
      <c r="G8332" s="32"/>
    </row>
    <row r="8333" spans="1:7" x14ac:dyDescent="0.25">
      <c r="A8333" s="32"/>
      <c r="B8333" s="33"/>
      <c r="C8333" s="33"/>
      <c r="D8333" s="33"/>
      <c r="E8333" s="32"/>
      <c r="F8333" s="32"/>
      <c r="G8333" s="32"/>
    </row>
    <row r="8334" spans="1:7" x14ac:dyDescent="0.25">
      <c r="A8334" s="32"/>
      <c r="B8334" s="33"/>
      <c r="C8334" s="33"/>
      <c r="D8334" s="33"/>
      <c r="E8334" s="32"/>
      <c r="F8334" s="32"/>
      <c r="G8334" s="32"/>
    </row>
    <row r="8335" spans="1:7" x14ac:dyDescent="0.25">
      <c r="A8335" s="32"/>
      <c r="B8335" s="33"/>
      <c r="C8335" s="33"/>
      <c r="D8335" s="33"/>
      <c r="E8335" s="32"/>
      <c r="F8335" s="32"/>
      <c r="G8335" s="32"/>
    </row>
    <row r="8336" spans="1:7" x14ac:dyDescent="0.25">
      <c r="A8336" s="32"/>
      <c r="B8336" s="33"/>
      <c r="C8336" s="33"/>
      <c r="D8336" s="33"/>
      <c r="E8336" s="32"/>
      <c r="F8336" s="32"/>
      <c r="G8336" s="32"/>
    </row>
    <row r="8337" spans="1:7" x14ac:dyDescent="0.25">
      <c r="A8337" s="32"/>
      <c r="B8337" s="33"/>
      <c r="C8337" s="33"/>
      <c r="D8337" s="33"/>
      <c r="E8337" s="32"/>
      <c r="F8337" s="32"/>
      <c r="G8337" s="32"/>
    </row>
    <row r="8338" spans="1:7" x14ac:dyDescent="0.25">
      <c r="A8338" s="32"/>
      <c r="B8338" s="33"/>
      <c r="C8338" s="33"/>
      <c r="D8338" s="33"/>
      <c r="E8338" s="32"/>
      <c r="F8338" s="32"/>
      <c r="G8338" s="32"/>
    </row>
    <row r="8339" spans="1:7" x14ac:dyDescent="0.25">
      <c r="A8339" s="32"/>
      <c r="B8339" s="33"/>
      <c r="C8339" s="33"/>
      <c r="D8339" s="33"/>
      <c r="E8339" s="32"/>
      <c r="F8339" s="32"/>
      <c r="G8339" s="32"/>
    </row>
    <row r="8340" spans="1:7" x14ac:dyDescent="0.25">
      <c r="A8340" s="32"/>
      <c r="B8340" s="33"/>
      <c r="C8340" s="33"/>
      <c r="D8340" s="33"/>
      <c r="E8340" s="32"/>
      <c r="F8340" s="32"/>
      <c r="G8340" s="32"/>
    </row>
    <row r="8341" spans="1:7" x14ac:dyDescent="0.25">
      <c r="A8341" s="32"/>
      <c r="B8341" s="33"/>
      <c r="C8341" s="33"/>
      <c r="D8341" s="33"/>
      <c r="E8341" s="32"/>
      <c r="F8341" s="32"/>
      <c r="G8341" s="32"/>
    </row>
    <row r="8342" spans="1:7" x14ac:dyDescent="0.25">
      <c r="A8342" s="32"/>
      <c r="B8342" s="33"/>
      <c r="C8342" s="33"/>
      <c r="D8342" s="33"/>
      <c r="E8342" s="32"/>
      <c r="F8342" s="32"/>
      <c r="G8342" s="32"/>
    </row>
    <row r="8343" spans="1:7" x14ac:dyDescent="0.25">
      <c r="A8343" s="32"/>
      <c r="B8343" s="33"/>
      <c r="C8343" s="33"/>
      <c r="D8343" s="33"/>
      <c r="E8343" s="32"/>
      <c r="F8343" s="32"/>
      <c r="G8343" s="32"/>
    </row>
    <row r="8344" spans="1:7" x14ac:dyDescent="0.25">
      <c r="A8344" s="32"/>
      <c r="B8344" s="33"/>
      <c r="C8344" s="33"/>
      <c r="D8344" s="33"/>
      <c r="E8344" s="32"/>
      <c r="F8344" s="32"/>
      <c r="G8344" s="32"/>
    </row>
    <row r="8345" spans="1:7" x14ac:dyDescent="0.25">
      <c r="A8345" s="32"/>
      <c r="B8345" s="33"/>
      <c r="C8345" s="33"/>
      <c r="D8345" s="33"/>
      <c r="E8345" s="32"/>
      <c r="F8345" s="32"/>
      <c r="G8345" s="32"/>
    </row>
    <row r="8346" spans="1:7" x14ac:dyDescent="0.25">
      <c r="A8346" s="32"/>
      <c r="B8346" s="33"/>
      <c r="C8346" s="33"/>
      <c r="D8346" s="33"/>
      <c r="E8346" s="32"/>
      <c r="F8346" s="32"/>
      <c r="G8346" s="32"/>
    </row>
    <row r="8347" spans="1:7" x14ac:dyDescent="0.25">
      <c r="A8347" s="32"/>
      <c r="B8347" s="33"/>
      <c r="C8347" s="33"/>
      <c r="D8347" s="33"/>
      <c r="E8347" s="32"/>
      <c r="F8347" s="32"/>
      <c r="G8347" s="32"/>
    </row>
    <row r="8348" spans="1:7" x14ac:dyDescent="0.25">
      <c r="A8348" s="32"/>
      <c r="B8348" s="33"/>
      <c r="C8348" s="33"/>
      <c r="D8348" s="33"/>
      <c r="E8348" s="32"/>
      <c r="F8348" s="32"/>
      <c r="G8348" s="32"/>
    </row>
    <row r="8349" spans="1:7" x14ac:dyDescent="0.25">
      <c r="A8349" s="32"/>
      <c r="B8349" s="33"/>
      <c r="C8349" s="33"/>
      <c r="D8349" s="33"/>
      <c r="E8349" s="32"/>
      <c r="F8349" s="32"/>
      <c r="G8349" s="32"/>
    </row>
    <row r="8350" spans="1:7" x14ac:dyDescent="0.25">
      <c r="A8350" s="32"/>
      <c r="B8350" s="33"/>
      <c r="C8350" s="33"/>
      <c r="D8350" s="33"/>
      <c r="E8350" s="32"/>
      <c r="F8350" s="32"/>
      <c r="G8350" s="32"/>
    </row>
    <row r="8351" spans="1:7" x14ac:dyDescent="0.25">
      <c r="A8351" s="32"/>
      <c r="B8351" s="33"/>
      <c r="C8351" s="33"/>
      <c r="D8351" s="33"/>
      <c r="E8351" s="32"/>
      <c r="F8351" s="32"/>
      <c r="G8351" s="32"/>
    </row>
    <row r="8352" spans="1:7" x14ac:dyDescent="0.25">
      <c r="A8352" s="32"/>
      <c r="B8352" s="33"/>
      <c r="C8352" s="33"/>
      <c r="D8352" s="33"/>
      <c r="E8352" s="32"/>
      <c r="F8352" s="32"/>
      <c r="G8352" s="32"/>
    </row>
    <row r="8353" spans="1:7" x14ac:dyDescent="0.25">
      <c r="A8353" s="32"/>
      <c r="B8353" s="33"/>
      <c r="C8353" s="33"/>
      <c r="D8353" s="33"/>
      <c r="E8353" s="32"/>
      <c r="F8353" s="32"/>
      <c r="G8353" s="32"/>
    </row>
    <row r="8354" spans="1:7" x14ac:dyDescent="0.25">
      <c r="A8354" s="32"/>
      <c r="B8354" s="33"/>
      <c r="C8354" s="33"/>
      <c r="D8354" s="33"/>
      <c r="E8354" s="32"/>
      <c r="F8354" s="32"/>
      <c r="G8354" s="32"/>
    </row>
    <row r="8355" spans="1:7" x14ac:dyDescent="0.25">
      <c r="A8355" s="32"/>
      <c r="B8355" s="33"/>
      <c r="C8355" s="33"/>
      <c r="D8355" s="33"/>
      <c r="E8355" s="32"/>
      <c r="F8355" s="32"/>
      <c r="G8355" s="32"/>
    </row>
    <row r="8356" spans="1:7" x14ac:dyDescent="0.25">
      <c r="A8356" s="32"/>
      <c r="B8356" s="33"/>
      <c r="C8356" s="33"/>
      <c r="D8356" s="33"/>
      <c r="E8356" s="32"/>
      <c r="F8356" s="32"/>
      <c r="G8356" s="32"/>
    </row>
    <row r="8357" spans="1:7" x14ac:dyDescent="0.25">
      <c r="A8357" s="32"/>
      <c r="B8357" s="33"/>
      <c r="C8357" s="33"/>
      <c r="D8357" s="33"/>
      <c r="E8357" s="32"/>
      <c r="F8357" s="32"/>
      <c r="G8357" s="32"/>
    </row>
    <row r="8358" spans="1:7" x14ac:dyDescent="0.25">
      <c r="A8358" s="32"/>
      <c r="B8358" s="33"/>
      <c r="C8358" s="33"/>
      <c r="D8358" s="33"/>
      <c r="E8358" s="32"/>
      <c r="F8358" s="32"/>
      <c r="G8358" s="32"/>
    </row>
    <row r="8359" spans="1:7" x14ac:dyDescent="0.25">
      <c r="A8359" s="32"/>
      <c r="B8359" s="33"/>
      <c r="C8359" s="33"/>
      <c r="D8359" s="33"/>
      <c r="E8359" s="32"/>
      <c r="F8359" s="32"/>
      <c r="G8359" s="32"/>
    </row>
    <row r="8360" spans="1:7" x14ac:dyDescent="0.25">
      <c r="A8360" s="32"/>
      <c r="B8360" s="33"/>
      <c r="C8360" s="33"/>
      <c r="D8360" s="33"/>
      <c r="E8360" s="32"/>
      <c r="F8360" s="32"/>
      <c r="G8360" s="32"/>
    </row>
    <row r="8361" spans="1:7" x14ac:dyDescent="0.25">
      <c r="A8361" s="32"/>
      <c r="B8361" s="33"/>
      <c r="C8361" s="33"/>
      <c r="D8361" s="33"/>
      <c r="E8361" s="32"/>
      <c r="F8361" s="32"/>
      <c r="G8361" s="32"/>
    </row>
    <row r="8362" spans="1:7" x14ac:dyDescent="0.25">
      <c r="A8362" s="32"/>
      <c r="B8362" s="33"/>
      <c r="C8362" s="33"/>
      <c r="D8362" s="33"/>
      <c r="E8362" s="32"/>
      <c r="F8362" s="32"/>
      <c r="G8362" s="32"/>
    </row>
    <row r="8363" spans="1:7" x14ac:dyDescent="0.25">
      <c r="A8363" s="32"/>
      <c r="B8363" s="33"/>
      <c r="C8363" s="33"/>
      <c r="D8363" s="33"/>
      <c r="E8363" s="32"/>
      <c r="F8363" s="32"/>
      <c r="G8363" s="32"/>
    </row>
    <row r="8364" spans="1:7" x14ac:dyDescent="0.25">
      <c r="A8364" s="32"/>
      <c r="B8364" s="33"/>
      <c r="C8364" s="33"/>
      <c r="D8364" s="33"/>
      <c r="E8364" s="32"/>
      <c r="F8364" s="32"/>
      <c r="G8364" s="32"/>
    </row>
    <row r="8365" spans="1:7" x14ac:dyDescent="0.25">
      <c r="A8365" s="32"/>
      <c r="B8365" s="33"/>
      <c r="C8365" s="33"/>
      <c r="D8365" s="33"/>
      <c r="E8365" s="32"/>
      <c r="F8365" s="32"/>
      <c r="G8365" s="32"/>
    </row>
    <row r="8366" spans="1:7" x14ac:dyDescent="0.25">
      <c r="A8366" s="32"/>
      <c r="B8366" s="33"/>
      <c r="C8366" s="33"/>
      <c r="D8366" s="33"/>
      <c r="E8366" s="32"/>
      <c r="F8366" s="32"/>
      <c r="G8366" s="32"/>
    </row>
    <row r="8367" spans="1:7" x14ac:dyDescent="0.25">
      <c r="A8367" s="32"/>
      <c r="B8367" s="33"/>
      <c r="C8367" s="33"/>
      <c r="D8367" s="33"/>
      <c r="E8367" s="32"/>
      <c r="F8367" s="32"/>
      <c r="G8367" s="32"/>
    </row>
    <row r="8368" spans="1:7" x14ac:dyDescent="0.25">
      <c r="A8368" s="32"/>
      <c r="B8368" s="33"/>
      <c r="C8368" s="33"/>
      <c r="D8368" s="33"/>
      <c r="E8368" s="32"/>
      <c r="F8368" s="32"/>
      <c r="G8368" s="32"/>
    </row>
    <row r="8369" spans="1:7" x14ac:dyDescent="0.25">
      <c r="A8369" s="32"/>
      <c r="B8369" s="33"/>
      <c r="C8369" s="33"/>
      <c r="D8369" s="33"/>
      <c r="E8369" s="32"/>
      <c r="F8369" s="32"/>
      <c r="G8369" s="32"/>
    </row>
    <row r="8370" spans="1:7" x14ac:dyDescent="0.25">
      <c r="A8370" s="32"/>
      <c r="B8370" s="33"/>
      <c r="C8370" s="33"/>
      <c r="D8370" s="33"/>
      <c r="E8370" s="32"/>
      <c r="F8370" s="32"/>
      <c r="G8370" s="32"/>
    </row>
    <row r="8371" spans="1:7" x14ac:dyDescent="0.25">
      <c r="A8371" s="32"/>
      <c r="B8371" s="33"/>
      <c r="C8371" s="33"/>
      <c r="D8371" s="33"/>
      <c r="E8371" s="32"/>
      <c r="F8371" s="32"/>
      <c r="G8371" s="32"/>
    </row>
    <row r="8372" spans="1:7" x14ac:dyDescent="0.25">
      <c r="A8372" s="32"/>
      <c r="B8372" s="33"/>
      <c r="C8372" s="33"/>
      <c r="D8372" s="33"/>
      <c r="E8372" s="32"/>
      <c r="F8372" s="32"/>
      <c r="G8372" s="32"/>
    </row>
    <row r="8373" spans="1:7" x14ac:dyDescent="0.25">
      <c r="A8373" s="32"/>
      <c r="B8373" s="33"/>
      <c r="C8373" s="33"/>
      <c r="D8373" s="33"/>
      <c r="E8373" s="32"/>
      <c r="F8373" s="32"/>
      <c r="G8373" s="32"/>
    </row>
    <row r="8374" spans="1:7" x14ac:dyDescent="0.25">
      <c r="A8374" s="32"/>
      <c r="B8374" s="33"/>
      <c r="C8374" s="33"/>
      <c r="D8374" s="33"/>
      <c r="E8374" s="32"/>
      <c r="F8374" s="32"/>
      <c r="G8374" s="32"/>
    </row>
    <row r="8375" spans="1:7" x14ac:dyDescent="0.25">
      <c r="A8375" s="32"/>
      <c r="B8375" s="33"/>
      <c r="C8375" s="33"/>
      <c r="D8375" s="33"/>
      <c r="E8375" s="32"/>
      <c r="F8375" s="32"/>
      <c r="G8375" s="32"/>
    </row>
    <row r="8376" spans="1:7" x14ac:dyDescent="0.25">
      <c r="A8376" s="32"/>
      <c r="B8376" s="33"/>
      <c r="C8376" s="33"/>
      <c r="D8376" s="33"/>
      <c r="E8376" s="32"/>
      <c r="F8376" s="32"/>
      <c r="G8376" s="32"/>
    </row>
    <row r="8377" spans="1:7" x14ac:dyDescent="0.25">
      <c r="A8377" s="32"/>
      <c r="B8377" s="33"/>
      <c r="C8377" s="33"/>
      <c r="D8377" s="33"/>
      <c r="E8377" s="32"/>
      <c r="F8377" s="32"/>
      <c r="G8377" s="32"/>
    </row>
    <row r="8378" spans="1:7" x14ac:dyDescent="0.25">
      <c r="A8378" s="32"/>
      <c r="B8378" s="33"/>
      <c r="C8378" s="33"/>
      <c r="D8378" s="33"/>
      <c r="E8378" s="32"/>
      <c r="F8378" s="32"/>
      <c r="G8378" s="32"/>
    </row>
    <row r="8379" spans="1:7" x14ac:dyDescent="0.25">
      <c r="A8379" s="32"/>
      <c r="B8379" s="33"/>
      <c r="C8379" s="33"/>
      <c r="D8379" s="33"/>
      <c r="E8379" s="32"/>
      <c r="F8379" s="32"/>
      <c r="G8379" s="32"/>
    </row>
    <row r="8380" spans="1:7" x14ac:dyDescent="0.25">
      <c r="A8380" s="32"/>
      <c r="B8380" s="33"/>
      <c r="C8380" s="33"/>
      <c r="D8380" s="33"/>
      <c r="E8380" s="32"/>
      <c r="F8380" s="32"/>
      <c r="G8380" s="32"/>
    </row>
    <row r="8381" spans="1:7" x14ac:dyDescent="0.25">
      <c r="A8381" s="32"/>
      <c r="B8381" s="33"/>
      <c r="C8381" s="33"/>
      <c r="D8381" s="33"/>
      <c r="E8381" s="32"/>
      <c r="F8381" s="32"/>
      <c r="G8381" s="32"/>
    </row>
    <row r="8382" spans="1:7" x14ac:dyDescent="0.25">
      <c r="A8382" s="32"/>
      <c r="B8382" s="33"/>
      <c r="C8382" s="33"/>
      <c r="D8382" s="33"/>
      <c r="E8382" s="32"/>
      <c r="F8382" s="32"/>
      <c r="G8382" s="32"/>
    </row>
    <row r="8383" spans="1:7" x14ac:dyDescent="0.25">
      <c r="A8383" s="32"/>
      <c r="B8383" s="33"/>
      <c r="C8383" s="33"/>
      <c r="D8383" s="33"/>
      <c r="E8383" s="32"/>
      <c r="F8383" s="32"/>
      <c r="G8383" s="32"/>
    </row>
    <row r="8384" spans="1:7" x14ac:dyDescent="0.25">
      <c r="A8384" s="32"/>
      <c r="B8384" s="33"/>
      <c r="C8384" s="33"/>
      <c r="D8384" s="33"/>
      <c r="E8384" s="32"/>
      <c r="F8384" s="32"/>
      <c r="G8384" s="32"/>
    </row>
    <row r="8385" spans="1:7" x14ac:dyDescent="0.25">
      <c r="A8385" s="32"/>
      <c r="B8385" s="33"/>
      <c r="C8385" s="33"/>
      <c r="D8385" s="33"/>
      <c r="E8385" s="32"/>
      <c r="F8385" s="32"/>
      <c r="G8385" s="32"/>
    </row>
    <row r="8386" spans="1:7" x14ac:dyDescent="0.25">
      <c r="A8386" s="32"/>
      <c r="B8386" s="33"/>
      <c r="C8386" s="33"/>
      <c r="D8386" s="33"/>
      <c r="E8386" s="32"/>
      <c r="F8386" s="32"/>
      <c r="G8386" s="32"/>
    </row>
    <row r="8387" spans="1:7" x14ac:dyDescent="0.25">
      <c r="A8387" s="32"/>
      <c r="B8387" s="33"/>
      <c r="C8387" s="33"/>
      <c r="D8387" s="33"/>
      <c r="E8387" s="32"/>
      <c r="F8387" s="32"/>
      <c r="G8387" s="32"/>
    </row>
    <row r="8388" spans="1:7" x14ac:dyDescent="0.25">
      <c r="A8388" s="32"/>
      <c r="B8388" s="33"/>
      <c r="C8388" s="33"/>
      <c r="D8388" s="33"/>
      <c r="E8388" s="32"/>
      <c r="F8388" s="32"/>
      <c r="G8388" s="32"/>
    </row>
    <row r="8389" spans="1:7" x14ac:dyDescent="0.25">
      <c r="A8389" s="32"/>
      <c r="B8389" s="33"/>
      <c r="C8389" s="33"/>
      <c r="D8389" s="33"/>
      <c r="E8389" s="32"/>
      <c r="F8389" s="32"/>
      <c r="G8389" s="32"/>
    </row>
    <row r="8390" spans="1:7" x14ac:dyDescent="0.25">
      <c r="A8390" s="32"/>
      <c r="B8390" s="33"/>
      <c r="C8390" s="33"/>
      <c r="D8390" s="33"/>
      <c r="E8390" s="32"/>
      <c r="F8390" s="32"/>
      <c r="G8390" s="32"/>
    </row>
    <row r="8391" spans="1:7" x14ac:dyDescent="0.25">
      <c r="A8391" s="32"/>
      <c r="B8391" s="33"/>
      <c r="C8391" s="33"/>
      <c r="D8391" s="33"/>
      <c r="E8391" s="32"/>
      <c r="F8391" s="32"/>
      <c r="G8391" s="32"/>
    </row>
    <row r="8392" spans="1:7" x14ac:dyDescent="0.25">
      <c r="A8392" s="32"/>
      <c r="B8392" s="33"/>
      <c r="C8392" s="33"/>
      <c r="D8392" s="33"/>
      <c r="E8392" s="32"/>
      <c r="F8392" s="32"/>
      <c r="G8392" s="32"/>
    </row>
    <row r="8393" spans="1:7" x14ac:dyDescent="0.25">
      <c r="A8393" s="32"/>
      <c r="B8393" s="33"/>
      <c r="C8393" s="33"/>
      <c r="D8393" s="33"/>
      <c r="E8393" s="32"/>
      <c r="F8393" s="32"/>
      <c r="G8393" s="32"/>
    </row>
    <row r="8394" spans="1:7" x14ac:dyDescent="0.25">
      <c r="A8394" s="32"/>
      <c r="B8394" s="33"/>
      <c r="C8394" s="33"/>
      <c r="D8394" s="33"/>
      <c r="E8394" s="32"/>
      <c r="F8394" s="32"/>
      <c r="G8394" s="32"/>
    </row>
    <row r="8395" spans="1:7" x14ac:dyDescent="0.25">
      <c r="A8395" s="32"/>
      <c r="B8395" s="33"/>
      <c r="C8395" s="33"/>
      <c r="D8395" s="33"/>
      <c r="E8395" s="32"/>
      <c r="F8395" s="32"/>
      <c r="G8395" s="32"/>
    </row>
    <row r="8396" spans="1:7" x14ac:dyDescent="0.25">
      <c r="A8396" s="32"/>
      <c r="B8396" s="33"/>
      <c r="C8396" s="33"/>
      <c r="D8396" s="33"/>
      <c r="E8396" s="32"/>
      <c r="F8396" s="32"/>
      <c r="G8396" s="32"/>
    </row>
    <row r="8397" spans="1:7" x14ac:dyDescent="0.25">
      <c r="A8397" s="32"/>
      <c r="B8397" s="33"/>
      <c r="C8397" s="33"/>
      <c r="D8397" s="33"/>
      <c r="E8397" s="32"/>
      <c r="F8397" s="32"/>
      <c r="G8397" s="32"/>
    </row>
    <row r="8398" spans="1:7" x14ac:dyDescent="0.25">
      <c r="A8398" s="32"/>
      <c r="B8398" s="33"/>
      <c r="C8398" s="33"/>
      <c r="D8398" s="33"/>
      <c r="E8398" s="32"/>
      <c r="F8398" s="32"/>
      <c r="G8398" s="32"/>
    </row>
    <row r="8399" spans="1:7" x14ac:dyDescent="0.25">
      <c r="A8399" s="32"/>
      <c r="B8399" s="33"/>
      <c r="C8399" s="33"/>
      <c r="D8399" s="33"/>
      <c r="E8399" s="32"/>
      <c r="F8399" s="32"/>
      <c r="G8399" s="32"/>
    </row>
    <row r="8400" spans="1:7" x14ac:dyDescent="0.25">
      <c r="A8400" s="32"/>
      <c r="B8400" s="33"/>
      <c r="C8400" s="33"/>
      <c r="D8400" s="33"/>
      <c r="E8400" s="32"/>
      <c r="F8400" s="32"/>
      <c r="G8400" s="32"/>
    </row>
    <row r="8401" spans="1:7" x14ac:dyDescent="0.25">
      <c r="A8401" s="32"/>
      <c r="B8401" s="33"/>
      <c r="C8401" s="33"/>
      <c r="D8401" s="33"/>
      <c r="E8401" s="32"/>
      <c r="F8401" s="32"/>
      <c r="G8401" s="32"/>
    </row>
    <row r="8402" spans="1:7" x14ac:dyDescent="0.25">
      <c r="A8402" s="32"/>
      <c r="B8402" s="33"/>
      <c r="C8402" s="33"/>
      <c r="D8402" s="33"/>
      <c r="E8402" s="32"/>
      <c r="F8402" s="32"/>
      <c r="G8402" s="32"/>
    </row>
    <row r="8403" spans="1:7" x14ac:dyDescent="0.25">
      <c r="A8403" s="32"/>
      <c r="B8403" s="33"/>
      <c r="C8403" s="33"/>
      <c r="D8403" s="33"/>
      <c r="E8403" s="32"/>
      <c r="F8403" s="32"/>
      <c r="G8403" s="32"/>
    </row>
    <row r="8404" spans="1:7" x14ac:dyDescent="0.25">
      <c r="A8404" s="32"/>
      <c r="B8404" s="33"/>
      <c r="C8404" s="33"/>
      <c r="D8404" s="33"/>
      <c r="E8404" s="32"/>
      <c r="F8404" s="32"/>
      <c r="G8404" s="32"/>
    </row>
    <row r="8405" spans="1:7" x14ac:dyDescent="0.25">
      <c r="A8405" s="32"/>
      <c r="B8405" s="33"/>
      <c r="C8405" s="33"/>
      <c r="D8405" s="33"/>
      <c r="E8405" s="32"/>
      <c r="F8405" s="32"/>
      <c r="G8405" s="32"/>
    </row>
    <row r="8406" spans="1:7" x14ac:dyDescent="0.25">
      <c r="A8406" s="32"/>
      <c r="B8406" s="33"/>
      <c r="C8406" s="33"/>
      <c r="D8406" s="33"/>
      <c r="E8406" s="32"/>
      <c r="F8406" s="32"/>
      <c r="G8406" s="32"/>
    </row>
    <row r="8407" spans="1:7" x14ac:dyDescent="0.25">
      <c r="A8407" s="32"/>
      <c r="B8407" s="33"/>
      <c r="C8407" s="33"/>
      <c r="D8407" s="33"/>
      <c r="E8407" s="32"/>
      <c r="F8407" s="32"/>
      <c r="G8407" s="32"/>
    </row>
    <row r="8408" spans="1:7" x14ac:dyDescent="0.25">
      <c r="A8408" s="32"/>
      <c r="B8408" s="33"/>
      <c r="C8408" s="33"/>
      <c r="D8408" s="33"/>
      <c r="E8408" s="32"/>
      <c r="F8408" s="32"/>
      <c r="G8408" s="32"/>
    </row>
    <row r="8409" spans="1:7" x14ac:dyDescent="0.25">
      <c r="A8409" s="32"/>
      <c r="B8409" s="33"/>
      <c r="C8409" s="33"/>
      <c r="D8409" s="33"/>
      <c r="E8409" s="32"/>
      <c r="F8409" s="32"/>
      <c r="G8409" s="32"/>
    </row>
    <row r="8410" spans="1:7" x14ac:dyDescent="0.25">
      <c r="A8410" s="32"/>
      <c r="B8410" s="33"/>
      <c r="C8410" s="33"/>
      <c r="D8410" s="33"/>
      <c r="E8410" s="32"/>
      <c r="F8410" s="32"/>
      <c r="G8410" s="32"/>
    </row>
    <row r="8411" spans="1:7" x14ac:dyDescent="0.25">
      <c r="A8411" s="32"/>
      <c r="B8411" s="33"/>
      <c r="C8411" s="33"/>
      <c r="D8411" s="33"/>
      <c r="E8411" s="32"/>
      <c r="F8411" s="32"/>
      <c r="G8411" s="32"/>
    </row>
    <row r="8412" spans="1:7" x14ac:dyDescent="0.25">
      <c r="A8412" s="32"/>
      <c r="B8412" s="33"/>
      <c r="C8412" s="33"/>
      <c r="D8412" s="33"/>
      <c r="E8412" s="32"/>
      <c r="F8412" s="32"/>
      <c r="G8412" s="32"/>
    </row>
    <row r="8413" spans="1:7" x14ac:dyDescent="0.25">
      <c r="A8413" s="32"/>
      <c r="B8413" s="33"/>
      <c r="C8413" s="33"/>
      <c r="D8413" s="33"/>
      <c r="E8413" s="32"/>
      <c r="F8413" s="32"/>
      <c r="G8413" s="32"/>
    </row>
    <row r="8414" spans="1:7" x14ac:dyDescent="0.25">
      <c r="A8414" s="32"/>
      <c r="B8414" s="33"/>
      <c r="C8414" s="33"/>
      <c r="D8414" s="33"/>
      <c r="E8414" s="32"/>
      <c r="F8414" s="32"/>
      <c r="G8414" s="32"/>
    </row>
    <row r="8415" spans="1:7" x14ac:dyDescent="0.25">
      <c r="A8415" s="32"/>
      <c r="B8415" s="33"/>
      <c r="C8415" s="33"/>
      <c r="D8415" s="33"/>
      <c r="E8415" s="32"/>
      <c r="F8415" s="32"/>
      <c r="G8415" s="32"/>
    </row>
    <row r="8416" spans="1:7" x14ac:dyDescent="0.25">
      <c r="A8416" s="32"/>
      <c r="B8416" s="33"/>
      <c r="C8416" s="33"/>
      <c r="D8416" s="33"/>
      <c r="E8416" s="32"/>
      <c r="F8416" s="32"/>
      <c r="G8416" s="32"/>
    </row>
    <row r="8417" spans="1:7" x14ac:dyDescent="0.25">
      <c r="A8417" s="32"/>
      <c r="B8417" s="33"/>
      <c r="C8417" s="33"/>
      <c r="D8417" s="33"/>
      <c r="E8417" s="32"/>
      <c r="F8417" s="32"/>
      <c r="G8417" s="32"/>
    </row>
    <row r="8418" spans="1:7" x14ac:dyDescent="0.25">
      <c r="A8418" s="32"/>
      <c r="B8418" s="33"/>
      <c r="C8418" s="33"/>
      <c r="D8418" s="33"/>
      <c r="E8418" s="32"/>
      <c r="F8418" s="32"/>
      <c r="G8418" s="32"/>
    </row>
    <row r="8419" spans="1:7" x14ac:dyDescent="0.25">
      <c r="A8419" s="32"/>
      <c r="B8419" s="33"/>
      <c r="C8419" s="33"/>
      <c r="D8419" s="33"/>
      <c r="E8419" s="32"/>
      <c r="F8419" s="32"/>
      <c r="G8419" s="32"/>
    </row>
    <row r="8420" spans="1:7" x14ac:dyDescent="0.25">
      <c r="A8420" s="32"/>
      <c r="B8420" s="33"/>
      <c r="C8420" s="33"/>
      <c r="D8420" s="33"/>
      <c r="E8420" s="32"/>
      <c r="F8420" s="32"/>
      <c r="G8420" s="32"/>
    </row>
    <row r="8421" spans="1:7" x14ac:dyDescent="0.25">
      <c r="A8421" s="32"/>
      <c r="B8421" s="33"/>
      <c r="C8421" s="33"/>
      <c r="D8421" s="33"/>
      <c r="E8421" s="32"/>
      <c r="F8421" s="32"/>
      <c r="G8421" s="32"/>
    </row>
    <row r="8422" spans="1:7" x14ac:dyDescent="0.25">
      <c r="A8422" s="32"/>
      <c r="B8422" s="33"/>
      <c r="C8422" s="33"/>
      <c r="D8422" s="33"/>
      <c r="E8422" s="32"/>
      <c r="F8422" s="32"/>
      <c r="G8422" s="32"/>
    </row>
    <row r="8423" spans="1:7" x14ac:dyDescent="0.25">
      <c r="A8423" s="32"/>
      <c r="B8423" s="33"/>
      <c r="C8423" s="33"/>
      <c r="D8423" s="33"/>
      <c r="E8423" s="32"/>
      <c r="F8423" s="32"/>
      <c r="G8423" s="32"/>
    </row>
    <row r="8424" spans="1:7" x14ac:dyDescent="0.25">
      <c r="A8424" s="32"/>
      <c r="B8424" s="33"/>
      <c r="C8424" s="33"/>
      <c r="D8424" s="33"/>
      <c r="E8424" s="32"/>
      <c r="F8424" s="32"/>
      <c r="G8424" s="32"/>
    </row>
    <row r="8425" spans="1:7" x14ac:dyDescent="0.25">
      <c r="A8425" s="32"/>
      <c r="B8425" s="33"/>
      <c r="C8425" s="33"/>
      <c r="D8425" s="33"/>
      <c r="E8425" s="32"/>
      <c r="F8425" s="32"/>
      <c r="G8425" s="32"/>
    </row>
    <row r="8426" spans="1:7" x14ac:dyDescent="0.25">
      <c r="A8426" s="32"/>
      <c r="B8426" s="33"/>
      <c r="C8426" s="33"/>
      <c r="D8426" s="33"/>
      <c r="E8426" s="32"/>
      <c r="F8426" s="32"/>
      <c r="G8426" s="32"/>
    </row>
    <row r="8427" spans="1:7" x14ac:dyDescent="0.25">
      <c r="A8427" s="32"/>
      <c r="B8427" s="33"/>
      <c r="C8427" s="33"/>
      <c r="D8427" s="33"/>
      <c r="E8427" s="32"/>
      <c r="F8427" s="32"/>
      <c r="G8427" s="32"/>
    </row>
    <row r="8428" spans="1:7" x14ac:dyDescent="0.25">
      <c r="A8428" s="32"/>
      <c r="B8428" s="33"/>
      <c r="C8428" s="33"/>
      <c r="D8428" s="33"/>
      <c r="E8428" s="32"/>
      <c r="F8428" s="32"/>
      <c r="G8428" s="32"/>
    </row>
    <row r="8429" spans="1:7" x14ac:dyDescent="0.25">
      <c r="A8429" s="32"/>
      <c r="B8429" s="33"/>
      <c r="C8429" s="33"/>
      <c r="D8429" s="33"/>
      <c r="E8429" s="32"/>
      <c r="F8429" s="32"/>
      <c r="G8429" s="32"/>
    </row>
    <row r="8430" spans="1:7" x14ac:dyDescent="0.25">
      <c r="A8430" s="32"/>
      <c r="B8430" s="33"/>
      <c r="C8430" s="33"/>
      <c r="D8430" s="33"/>
      <c r="E8430" s="32"/>
      <c r="F8430" s="32"/>
      <c r="G8430" s="32"/>
    </row>
    <row r="8431" spans="1:7" x14ac:dyDescent="0.25">
      <c r="A8431" s="32"/>
      <c r="B8431" s="33"/>
      <c r="C8431" s="33"/>
      <c r="D8431" s="33"/>
      <c r="E8431" s="32"/>
      <c r="F8431" s="32"/>
      <c r="G8431" s="32"/>
    </row>
    <row r="8432" spans="1:7" x14ac:dyDescent="0.25">
      <c r="A8432" s="32"/>
      <c r="B8432" s="33"/>
      <c r="C8432" s="33"/>
      <c r="D8432" s="33"/>
      <c r="E8432" s="32"/>
      <c r="F8432" s="32"/>
      <c r="G8432" s="32"/>
    </row>
    <row r="8433" spans="1:7" x14ac:dyDescent="0.25">
      <c r="A8433" s="32"/>
      <c r="B8433" s="33"/>
      <c r="C8433" s="33"/>
      <c r="D8433" s="33"/>
      <c r="E8433" s="32"/>
      <c r="F8433" s="32"/>
      <c r="G8433" s="32"/>
    </row>
    <row r="8434" spans="1:7" x14ac:dyDescent="0.25">
      <c r="A8434" s="32"/>
      <c r="B8434" s="33"/>
      <c r="C8434" s="33"/>
      <c r="D8434" s="33"/>
      <c r="E8434" s="32"/>
      <c r="F8434" s="32"/>
      <c r="G8434" s="32"/>
    </row>
    <row r="8435" spans="1:7" x14ac:dyDescent="0.25">
      <c r="A8435" s="32"/>
      <c r="B8435" s="33"/>
      <c r="C8435" s="33"/>
      <c r="D8435" s="33"/>
      <c r="E8435" s="32"/>
      <c r="F8435" s="32"/>
      <c r="G8435" s="32"/>
    </row>
    <row r="8436" spans="1:7" x14ac:dyDescent="0.25">
      <c r="A8436" s="32"/>
      <c r="B8436" s="33"/>
      <c r="C8436" s="33"/>
      <c r="D8436" s="33"/>
      <c r="E8436" s="32"/>
      <c r="F8436" s="32"/>
      <c r="G8436" s="32"/>
    </row>
    <row r="8437" spans="1:7" x14ac:dyDescent="0.25">
      <c r="A8437" s="32"/>
      <c r="B8437" s="33"/>
      <c r="C8437" s="33"/>
      <c r="D8437" s="33"/>
      <c r="E8437" s="32"/>
      <c r="F8437" s="32"/>
      <c r="G8437" s="32"/>
    </row>
    <row r="8438" spans="1:7" x14ac:dyDescent="0.25">
      <c r="A8438" s="32"/>
      <c r="B8438" s="33"/>
      <c r="C8438" s="33"/>
      <c r="D8438" s="33"/>
      <c r="E8438" s="32"/>
      <c r="F8438" s="32"/>
      <c r="G8438" s="32"/>
    </row>
    <row r="8439" spans="1:7" x14ac:dyDescent="0.25">
      <c r="A8439" s="32"/>
      <c r="B8439" s="33"/>
      <c r="C8439" s="33"/>
      <c r="D8439" s="33"/>
      <c r="E8439" s="32"/>
      <c r="F8439" s="32"/>
      <c r="G8439" s="32"/>
    </row>
    <row r="8440" spans="1:7" x14ac:dyDescent="0.25">
      <c r="A8440" s="32"/>
      <c r="B8440" s="33"/>
      <c r="C8440" s="33"/>
      <c r="D8440" s="33"/>
      <c r="E8440" s="32"/>
      <c r="F8440" s="32"/>
      <c r="G8440" s="32"/>
    </row>
    <row r="8441" spans="1:7" x14ac:dyDescent="0.25">
      <c r="A8441" s="32"/>
      <c r="B8441" s="33"/>
      <c r="C8441" s="33"/>
      <c r="D8441" s="33"/>
      <c r="E8441" s="32"/>
      <c r="F8441" s="32"/>
      <c r="G8441" s="32"/>
    </row>
    <row r="8442" spans="1:7" x14ac:dyDescent="0.25">
      <c r="A8442" s="32"/>
      <c r="B8442" s="33"/>
      <c r="C8442" s="33"/>
      <c r="D8442" s="33"/>
      <c r="E8442" s="32"/>
      <c r="F8442" s="32"/>
      <c r="G8442" s="32"/>
    </row>
    <row r="8443" spans="1:7" x14ac:dyDescent="0.25">
      <c r="A8443" s="32"/>
      <c r="B8443" s="33"/>
      <c r="C8443" s="33"/>
      <c r="D8443" s="33"/>
      <c r="E8443" s="32"/>
      <c r="F8443" s="32"/>
      <c r="G8443" s="32"/>
    </row>
    <row r="8444" spans="1:7" x14ac:dyDescent="0.25">
      <c r="A8444" s="32"/>
      <c r="B8444" s="33"/>
      <c r="C8444" s="33"/>
      <c r="D8444" s="33"/>
      <c r="E8444" s="32"/>
      <c r="F8444" s="32"/>
      <c r="G8444" s="32"/>
    </row>
    <row r="8445" spans="1:7" x14ac:dyDescent="0.25">
      <c r="A8445" s="32"/>
      <c r="B8445" s="33"/>
      <c r="C8445" s="33"/>
      <c r="D8445" s="33"/>
      <c r="E8445" s="32"/>
      <c r="F8445" s="32"/>
      <c r="G8445" s="32"/>
    </row>
    <row r="8446" spans="1:7" x14ac:dyDescent="0.25">
      <c r="A8446" s="32"/>
      <c r="B8446" s="33"/>
      <c r="C8446" s="33"/>
      <c r="D8446" s="33"/>
      <c r="E8446" s="32"/>
      <c r="F8446" s="32"/>
      <c r="G8446" s="32"/>
    </row>
    <row r="8447" spans="1:7" x14ac:dyDescent="0.25">
      <c r="A8447" s="32"/>
      <c r="B8447" s="33"/>
      <c r="C8447" s="33"/>
      <c r="D8447" s="33"/>
      <c r="E8447" s="32"/>
      <c r="F8447" s="32"/>
      <c r="G8447" s="32"/>
    </row>
    <row r="8448" spans="1:7" x14ac:dyDescent="0.25">
      <c r="A8448" s="32"/>
      <c r="B8448" s="33"/>
      <c r="C8448" s="33"/>
      <c r="D8448" s="33"/>
      <c r="E8448" s="32"/>
      <c r="F8448" s="32"/>
      <c r="G8448" s="32"/>
    </row>
    <row r="8449" spans="1:7" x14ac:dyDescent="0.25">
      <c r="A8449" s="32"/>
      <c r="B8449" s="33"/>
      <c r="C8449" s="33"/>
      <c r="D8449" s="33"/>
      <c r="E8449" s="32"/>
      <c r="F8449" s="32"/>
      <c r="G8449" s="32"/>
    </row>
    <row r="8450" spans="1:7" x14ac:dyDescent="0.25">
      <c r="A8450" s="32"/>
      <c r="B8450" s="33"/>
      <c r="C8450" s="33"/>
      <c r="D8450" s="33"/>
      <c r="E8450" s="32"/>
      <c r="F8450" s="32"/>
      <c r="G8450" s="32"/>
    </row>
    <row r="8451" spans="1:7" x14ac:dyDescent="0.25">
      <c r="A8451" s="32"/>
      <c r="B8451" s="33"/>
      <c r="C8451" s="33"/>
      <c r="D8451" s="33"/>
      <c r="E8451" s="32"/>
      <c r="F8451" s="32"/>
      <c r="G8451" s="32"/>
    </row>
    <row r="8452" spans="1:7" x14ac:dyDescent="0.25">
      <c r="A8452" s="32"/>
      <c r="B8452" s="33"/>
      <c r="C8452" s="33"/>
      <c r="D8452" s="33"/>
      <c r="E8452" s="32"/>
      <c r="F8452" s="32"/>
      <c r="G8452" s="32"/>
    </row>
    <row r="8453" spans="1:7" x14ac:dyDescent="0.25">
      <c r="A8453" s="32"/>
      <c r="B8453" s="33"/>
      <c r="C8453" s="33"/>
      <c r="D8453" s="33"/>
      <c r="E8453" s="32"/>
      <c r="F8453" s="32"/>
      <c r="G8453" s="32"/>
    </row>
    <row r="8454" spans="1:7" x14ac:dyDescent="0.25">
      <c r="A8454" s="32"/>
      <c r="B8454" s="33"/>
      <c r="C8454" s="33"/>
      <c r="D8454" s="33"/>
      <c r="E8454" s="32"/>
      <c r="F8454" s="32"/>
      <c r="G8454" s="32"/>
    </row>
    <row r="8455" spans="1:7" x14ac:dyDescent="0.25">
      <c r="A8455" s="32"/>
      <c r="B8455" s="33"/>
      <c r="C8455" s="33"/>
      <c r="D8455" s="33"/>
      <c r="E8455" s="32"/>
      <c r="F8455" s="32"/>
      <c r="G8455" s="32"/>
    </row>
    <row r="8456" spans="1:7" x14ac:dyDescent="0.25">
      <c r="A8456" s="32"/>
      <c r="B8456" s="33"/>
      <c r="C8456" s="33"/>
      <c r="D8456" s="33"/>
      <c r="E8456" s="32"/>
      <c r="F8456" s="32"/>
      <c r="G8456" s="32"/>
    </row>
    <row r="8457" spans="1:7" x14ac:dyDescent="0.25">
      <c r="A8457" s="32"/>
      <c r="B8457" s="33"/>
      <c r="C8457" s="33"/>
      <c r="D8457" s="33"/>
      <c r="E8457" s="32"/>
      <c r="F8457" s="32"/>
      <c r="G8457" s="32"/>
    </row>
    <row r="8458" spans="1:7" x14ac:dyDescent="0.25">
      <c r="A8458" s="32"/>
      <c r="B8458" s="33"/>
      <c r="C8458" s="33"/>
      <c r="D8458" s="33"/>
      <c r="E8458" s="32"/>
      <c r="F8458" s="32"/>
      <c r="G8458" s="32"/>
    </row>
    <row r="8459" spans="1:7" x14ac:dyDescent="0.25">
      <c r="A8459" s="32"/>
      <c r="B8459" s="33"/>
      <c r="C8459" s="33"/>
      <c r="D8459" s="33"/>
      <c r="E8459" s="32"/>
      <c r="F8459" s="32"/>
      <c r="G8459" s="32"/>
    </row>
    <row r="8460" spans="1:7" x14ac:dyDescent="0.25">
      <c r="A8460" s="32"/>
      <c r="B8460" s="33"/>
      <c r="C8460" s="33"/>
      <c r="D8460" s="33"/>
      <c r="E8460" s="32"/>
      <c r="F8460" s="32"/>
      <c r="G8460" s="32"/>
    </row>
    <row r="8461" spans="1:7" x14ac:dyDescent="0.25">
      <c r="A8461" s="32"/>
      <c r="B8461" s="33"/>
      <c r="C8461" s="33"/>
      <c r="D8461" s="33"/>
      <c r="E8461" s="32"/>
      <c r="F8461" s="32"/>
      <c r="G8461" s="32"/>
    </row>
    <row r="8462" spans="1:7" x14ac:dyDescent="0.25">
      <c r="A8462" s="32"/>
      <c r="B8462" s="33"/>
      <c r="C8462" s="33"/>
      <c r="D8462" s="33"/>
      <c r="E8462" s="32"/>
      <c r="F8462" s="32"/>
      <c r="G8462" s="32"/>
    </row>
    <row r="8463" spans="1:7" x14ac:dyDescent="0.25">
      <c r="A8463" s="32"/>
      <c r="B8463" s="33"/>
      <c r="C8463" s="33"/>
      <c r="D8463" s="33"/>
      <c r="E8463" s="32"/>
      <c r="F8463" s="32"/>
      <c r="G8463" s="32"/>
    </row>
    <row r="8464" spans="1:7" x14ac:dyDescent="0.25">
      <c r="A8464" s="32"/>
      <c r="B8464" s="33"/>
      <c r="C8464" s="33"/>
      <c r="D8464" s="33"/>
      <c r="E8464" s="32"/>
      <c r="F8464" s="32"/>
      <c r="G8464" s="32"/>
    </row>
    <row r="8465" spans="1:7" x14ac:dyDescent="0.25">
      <c r="A8465" s="32"/>
      <c r="B8465" s="33"/>
      <c r="C8465" s="33"/>
      <c r="D8465" s="33"/>
      <c r="E8465" s="32"/>
      <c r="F8465" s="32"/>
      <c r="G8465" s="32"/>
    </row>
    <row r="8466" spans="1:7" x14ac:dyDescent="0.25">
      <c r="A8466" s="32"/>
      <c r="B8466" s="33"/>
      <c r="C8466" s="33"/>
      <c r="D8466" s="33"/>
      <c r="E8466" s="32"/>
      <c r="F8466" s="32"/>
      <c r="G8466" s="32"/>
    </row>
    <row r="8467" spans="1:7" x14ac:dyDescent="0.25">
      <c r="A8467" s="32"/>
      <c r="B8467" s="33"/>
      <c r="C8467" s="33"/>
      <c r="D8467" s="33"/>
      <c r="E8467" s="32"/>
      <c r="F8467" s="32"/>
      <c r="G8467" s="32"/>
    </row>
    <row r="8468" spans="1:7" x14ac:dyDescent="0.25">
      <c r="A8468" s="32"/>
      <c r="B8468" s="33"/>
      <c r="C8468" s="33"/>
      <c r="D8468" s="33"/>
      <c r="E8468" s="32"/>
      <c r="F8468" s="32"/>
      <c r="G8468" s="32"/>
    </row>
    <row r="8469" spans="1:7" x14ac:dyDescent="0.25">
      <c r="A8469" s="32"/>
      <c r="B8469" s="33"/>
      <c r="C8469" s="33"/>
      <c r="D8469" s="33"/>
      <c r="E8469" s="32"/>
      <c r="F8469" s="32"/>
      <c r="G8469" s="32"/>
    </row>
    <row r="8470" spans="1:7" x14ac:dyDescent="0.25">
      <c r="A8470" s="32"/>
      <c r="B8470" s="33"/>
      <c r="C8470" s="33"/>
      <c r="D8470" s="33"/>
      <c r="E8470" s="32"/>
      <c r="F8470" s="32"/>
      <c r="G8470" s="32"/>
    </row>
    <row r="8471" spans="1:7" x14ac:dyDescent="0.25">
      <c r="A8471" s="32"/>
      <c r="B8471" s="33"/>
      <c r="C8471" s="33"/>
      <c r="D8471" s="33"/>
      <c r="E8471" s="32"/>
      <c r="F8471" s="32"/>
      <c r="G8471" s="32"/>
    </row>
    <row r="8472" spans="1:7" x14ac:dyDescent="0.25">
      <c r="A8472" s="32"/>
      <c r="B8472" s="33"/>
      <c r="C8472" s="33"/>
      <c r="D8472" s="33"/>
      <c r="E8472" s="32"/>
      <c r="F8472" s="32"/>
      <c r="G8472" s="32"/>
    </row>
    <row r="8473" spans="1:7" x14ac:dyDescent="0.25">
      <c r="A8473" s="32"/>
      <c r="B8473" s="33"/>
      <c r="C8473" s="33"/>
      <c r="D8473" s="33"/>
      <c r="E8473" s="32"/>
      <c r="F8473" s="32"/>
      <c r="G8473" s="32"/>
    </row>
    <row r="8474" spans="1:7" x14ac:dyDescent="0.25">
      <c r="A8474" s="32"/>
      <c r="B8474" s="33"/>
      <c r="C8474" s="33"/>
      <c r="D8474" s="33"/>
      <c r="E8474" s="32"/>
      <c r="F8474" s="32"/>
      <c r="G8474" s="32"/>
    </row>
    <row r="8475" spans="1:7" x14ac:dyDescent="0.25">
      <c r="A8475" s="32"/>
      <c r="B8475" s="33"/>
      <c r="C8475" s="33"/>
      <c r="D8475" s="33"/>
      <c r="E8475" s="32"/>
      <c r="F8475" s="32"/>
      <c r="G8475" s="32"/>
    </row>
    <row r="8476" spans="1:7" x14ac:dyDescent="0.25">
      <c r="A8476" s="32"/>
      <c r="B8476" s="33"/>
      <c r="C8476" s="33"/>
      <c r="D8476" s="33"/>
      <c r="E8476" s="32"/>
      <c r="F8476" s="32"/>
      <c r="G8476" s="32"/>
    </row>
    <row r="8477" spans="1:7" x14ac:dyDescent="0.25">
      <c r="A8477" s="32"/>
      <c r="B8477" s="33"/>
      <c r="C8477" s="33"/>
      <c r="D8477" s="33"/>
      <c r="E8477" s="32"/>
      <c r="F8477" s="32"/>
      <c r="G8477" s="32"/>
    </row>
    <row r="8478" spans="1:7" x14ac:dyDescent="0.25">
      <c r="A8478" s="32"/>
      <c r="B8478" s="33"/>
      <c r="C8478" s="33"/>
      <c r="D8478" s="33"/>
      <c r="E8478" s="32"/>
      <c r="F8478" s="32"/>
      <c r="G8478" s="32"/>
    </row>
    <row r="8479" spans="1:7" x14ac:dyDescent="0.25">
      <c r="A8479" s="32"/>
      <c r="B8479" s="33"/>
      <c r="C8479" s="33"/>
      <c r="D8479" s="33"/>
      <c r="E8479" s="32"/>
      <c r="F8479" s="32"/>
      <c r="G8479" s="32"/>
    </row>
    <row r="8480" spans="1:7" x14ac:dyDescent="0.25">
      <c r="A8480" s="32"/>
      <c r="B8480" s="33"/>
      <c r="C8480" s="33"/>
      <c r="D8480" s="33"/>
      <c r="E8480" s="32"/>
      <c r="F8480" s="32"/>
      <c r="G8480" s="32"/>
    </row>
    <row r="8481" spans="1:7" x14ac:dyDescent="0.25">
      <c r="A8481" s="32"/>
      <c r="B8481" s="33"/>
      <c r="C8481" s="33"/>
      <c r="D8481" s="33"/>
      <c r="E8481" s="32"/>
      <c r="F8481" s="32"/>
      <c r="G8481" s="32"/>
    </row>
    <row r="8482" spans="1:7" x14ac:dyDescent="0.25">
      <c r="A8482" s="32"/>
      <c r="B8482" s="33"/>
      <c r="C8482" s="33"/>
      <c r="D8482" s="33"/>
      <c r="E8482" s="32"/>
      <c r="F8482" s="32"/>
      <c r="G8482" s="32"/>
    </row>
    <row r="8483" spans="1:7" x14ac:dyDescent="0.25">
      <c r="A8483" s="32"/>
      <c r="B8483" s="33"/>
      <c r="C8483" s="33"/>
      <c r="D8483" s="33"/>
      <c r="E8483" s="32"/>
      <c r="F8483" s="32"/>
      <c r="G8483" s="32"/>
    </row>
    <row r="8484" spans="1:7" x14ac:dyDescent="0.25">
      <c r="A8484" s="32"/>
      <c r="B8484" s="33"/>
      <c r="C8484" s="33"/>
      <c r="D8484" s="33"/>
      <c r="E8484" s="32"/>
      <c r="F8484" s="32"/>
      <c r="G8484" s="32"/>
    </row>
    <row r="8485" spans="1:7" x14ac:dyDescent="0.25">
      <c r="A8485" s="32"/>
      <c r="B8485" s="33"/>
      <c r="C8485" s="33"/>
      <c r="D8485" s="33"/>
      <c r="E8485" s="32"/>
      <c r="F8485" s="32"/>
      <c r="G8485" s="32"/>
    </row>
    <row r="8486" spans="1:7" x14ac:dyDescent="0.25">
      <c r="A8486" s="32"/>
      <c r="B8486" s="33"/>
      <c r="C8486" s="33"/>
      <c r="D8486" s="33"/>
      <c r="E8486" s="32"/>
      <c r="F8486" s="32"/>
      <c r="G8486" s="32"/>
    </row>
    <row r="8487" spans="1:7" x14ac:dyDescent="0.25">
      <c r="A8487" s="32"/>
      <c r="B8487" s="33"/>
      <c r="C8487" s="33"/>
      <c r="D8487" s="33"/>
      <c r="E8487" s="32"/>
      <c r="F8487" s="32"/>
      <c r="G8487" s="32"/>
    </row>
    <row r="8488" spans="1:7" x14ac:dyDescent="0.25">
      <c r="A8488" s="32"/>
      <c r="B8488" s="33"/>
      <c r="C8488" s="33"/>
      <c r="D8488" s="33"/>
      <c r="E8488" s="32"/>
      <c r="F8488" s="32"/>
      <c r="G8488" s="32"/>
    </row>
    <row r="8489" spans="1:7" x14ac:dyDescent="0.25">
      <c r="A8489" s="32"/>
      <c r="B8489" s="33"/>
      <c r="C8489" s="33"/>
      <c r="D8489" s="33"/>
      <c r="E8489" s="32"/>
      <c r="F8489" s="32"/>
      <c r="G8489" s="32"/>
    </row>
    <row r="8490" spans="1:7" x14ac:dyDescent="0.25">
      <c r="A8490" s="32"/>
      <c r="B8490" s="33"/>
      <c r="C8490" s="33"/>
      <c r="D8490" s="33"/>
      <c r="E8490" s="32"/>
      <c r="F8490" s="32"/>
      <c r="G8490" s="32"/>
    </row>
    <row r="8491" spans="1:7" x14ac:dyDescent="0.25">
      <c r="A8491" s="32"/>
      <c r="B8491" s="33"/>
      <c r="C8491" s="33"/>
      <c r="D8491" s="33"/>
      <c r="E8491" s="32"/>
      <c r="F8491" s="32"/>
      <c r="G8491" s="32"/>
    </row>
    <row r="8492" spans="1:7" x14ac:dyDescent="0.25">
      <c r="A8492" s="32"/>
      <c r="B8492" s="33"/>
      <c r="C8492" s="33"/>
      <c r="D8492" s="33"/>
      <c r="E8492" s="32"/>
      <c r="F8492" s="32"/>
      <c r="G8492" s="32"/>
    </row>
    <row r="8493" spans="1:7" x14ac:dyDescent="0.25">
      <c r="A8493" s="32"/>
      <c r="B8493" s="33"/>
      <c r="C8493" s="33"/>
      <c r="D8493" s="33"/>
      <c r="E8493" s="32"/>
      <c r="F8493" s="32"/>
      <c r="G8493" s="32"/>
    </row>
    <row r="8494" spans="1:7" x14ac:dyDescent="0.25">
      <c r="A8494" s="32"/>
      <c r="B8494" s="33"/>
      <c r="C8494" s="33"/>
      <c r="D8494" s="33"/>
      <c r="E8494" s="32"/>
      <c r="F8494" s="32"/>
      <c r="G8494" s="32"/>
    </row>
    <row r="8495" spans="1:7" x14ac:dyDescent="0.25">
      <c r="A8495" s="32"/>
      <c r="B8495" s="33"/>
      <c r="C8495" s="33"/>
      <c r="D8495" s="33"/>
      <c r="E8495" s="32"/>
      <c r="F8495" s="32"/>
      <c r="G8495" s="32"/>
    </row>
    <row r="8496" spans="1:7" x14ac:dyDescent="0.25">
      <c r="A8496" s="32"/>
      <c r="B8496" s="33"/>
      <c r="C8496" s="33"/>
      <c r="D8496" s="33"/>
      <c r="E8496" s="32"/>
      <c r="F8496" s="32"/>
      <c r="G8496" s="32"/>
    </row>
    <row r="8497" spans="1:7" x14ac:dyDescent="0.25">
      <c r="A8497" s="32"/>
      <c r="B8497" s="33"/>
      <c r="C8497" s="33"/>
      <c r="D8497" s="33"/>
      <c r="E8497" s="32"/>
      <c r="F8497" s="32"/>
      <c r="G8497" s="32"/>
    </row>
    <row r="8498" spans="1:7" x14ac:dyDescent="0.25">
      <c r="A8498" s="32"/>
      <c r="B8498" s="33"/>
      <c r="C8498" s="33"/>
      <c r="D8498" s="33"/>
      <c r="E8498" s="32"/>
      <c r="F8498" s="32"/>
      <c r="G8498" s="32"/>
    </row>
    <row r="8499" spans="1:7" x14ac:dyDescent="0.25">
      <c r="A8499" s="32"/>
      <c r="B8499" s="33"/>
      <c r="C8499" s="33"/>
      <c r="D8499" s="33"/>
      <c r="E8499" s="32"/>
      <c r="F8499" s="32"/>
      <c r="G8499" s="32"/>
    </row>
    <row r="8500" spans="1:7" x14ac:dyDescent="0.25">
      <c r="A8500" s="32"/>
      <c r="B8500" s="33"/>
      <c r="C8500" s="33"/>
      <c r="D8500" s="33"/>
      <c r="E8500" s="32"/>
      <c r="F8500" s="32"/>
      <c r="G8500" s="32"/>
    </row>
    <row r="8501" spans="1:7" x14ac:dyDescent="0.25">
      <c r="A8501" s="32"/>
      <c r="B8501" s="33"/>
      <c r="C8501" s="33"/>
      <c r="D8501" s="33"/>
      <c r="E8501" s="32"/>
      <c r="F8501" s="32"/>
      <c r="G8501" s="32"/>
    </row>
    <row r="8502" spans="1:7" x14ac:dyDescent="0.25">
      <c r="A8502" s="32"/>
      <c r="B8502" s="33"/>
      <c r="C8502" s="33"/>
      <c r="D8502" s="33"/>
      <c r="E8502" s="32"/>
      <c r="F8502" s="32"/>
      <c r="G8502" s="32"/>
    </row>
    <row r="8503" spans="1:7" x14ac:dyDescent="0.25">
      <c r="A8503" s="32"/>
      <c r="B8503" s="33"/>
      <c r="C8503" s="33"/>
      <c r="D8503" s="33"/>
      <c r="E8503" s="32"/>
      <c r="F8503" s="32"/>
      <c r="G8503" s="32"/>
    </row>
    <row r="8504" spans="1:7" x14ac:dyDescent="0.25">
      <c r="A8504" s="32"/>
      <c r="B8504" s="33"/>
      <c r="C8504" s="33"/>
      <c r="D8504" s="33"/>
      <c r="E8504" s="32"/>
      <c r="F8504" s="32"/>
      <c r="G8504" s="32"/>
    </row>
    <row r="8505" spans="1:7" x14ac:dyDescent="0.25">
      <c r="A8505" s="32"/>
      <c r="B8505" s="33"/>
      <c r="C8505" s="33"/>
      <c r="D8505" s="33"/>
      <c r="E8505" s="32"/>
      <c r="F8505" s="32"/>
      <c r="G8505" s="32"/>
    </row>
    <row r="8506" spans="1:7" x14ac:dyDescent="0.25">
      <c r="A8506" s="32"/>
      <c r="B8506" s="33"/>
      <c r="C8506" s="33"/>
      <c r="D8506" s="33"/>
      <c r="E8506" s="32"/>
      <c r="F8506" s="32"/>
      <c r="G8506" s="32"/>
    </row>
    <row r="8507" spans="1:7" x14ac:dyDescent="0.25">
      <c r="A8507" s="32"/>
      <c r="B8507" s="33"/>
      <c r="C8507" s="33"/>
      <c r="D8507" s="33"/>
      <c r="E8507" s="32"/>
      <c r="F8507" s="32"/>
      <c r="G8507" s="32"/>
    </row>
    <row r="8508" spans="1:7" x14ac:dyDescent="0.25">
      <c r="A8508" s="32"/>
      <c r="B8508" s="33"/>
      <c r="C8508" s="33"/>
      <c r="D8508" s="33"/>
      <c r="E8508" s="32"/>
      <c r="F8508" s="32"/>
      <c r="G8508" s="32"/>
    </row>
    <row r="8509" spans="1:7" x14ac:dyDescent="0.25">
      <c r="A8509" s="32"/>
      <c r="B8509" s="33"/>
      <c r="C8509" s="33"/>
      <c r="D8509" s="33"/>
      <c r="E8509" s="32"/>
      <c r="F8509" s="32"/>
      <c r="G8509" s="32"/>
    </row>
    <row r="8510" spans="1:7" x14ac:dyDescent="0.25">
      <c r="A8510" s="32"/>
      <c r="B8510" s="33"/>
      <c r="C8510" s="33"/>
      <c r="D8510" s="33"/>
      <c r="E8510" s="32"/>
      <c r="F8510" s="32"/>
      <c r="G8510" s="32"/>
    </row>
    <row r="8511" spans="1:7" x14ac:dyDescent="0.25">
      <c r="A8511" s="32"/>
      <c r="B8511" s="33"/>
      <c r="C8511" s="33"/>
      <c r="D8511" s="33"/>
      <c r="E8511" s="32"/>
      <c r="F8511" s="32"/>
      <c r="G8511" s="32"/>
    </row>
    <row r="8512" spans="1:7" x14ac:dyDescent="0.25">
      <c r="A8512" s="32"/>
      <c r="B8512" s="33"/>
      <c r="C8512" s="33"/>
      <c r="D8512" s="33"/>
      <c r="E8512" s="32"/>
      <c r="F8512" s="32"/>
      <c r="G8512" s="32"/>
    </row>
    <row r="8513" spans="1:7" x14ac:dyDescent="0.25">
      <c r="A8513" s="32"/>
      <c r="B8513" s="33"/>
      <c r="C8513" s="33"/>
      <c r="D8513" s="33"/>
      <c r="E8513" s="32"/>
      <c r="F8513" s="32"/>
      <c r="G8513" s="32"/>
    </row>
    <row r="8514" spans="1:7" x14ac:dyDescent="0.25">
      <c r="A8514" s="32"/>
      <c r="B8514" s="33"/>
      <c r="C8514" s="33"/>
      <c r="D8514" s="33"/>
      <c r="E8514" s="32"/>
      <c r="F8514" s="32"/>
      <c r="G8514" s="32"/>
    </row>
    <row r="8515" spans="1:7" x14ac:dyDescent="0.25">
      <c r="A8515" s="32"/>
      <c r="B8515" s="33"/>
      <c r="C8515" s="33"/>
      <c r="D8515" s="33"/>
      <c r="E8515" s="32"/>
      <c r="F8515" s="32"/>
      <c r="G8515" s="32"/>
    </row>
    <row r="8516" spans="1:7" x14ac:dyDescent="0.25">
      <c r="A8516" s="32"/>
      <c r="B8516" s="33"/>
      <c r="C8516" s="33"/>
      <c r="D8516" s="33"/>
      <c r="E8516" s="32"/>
      <c r="F8516" s="32"/>
      <c r="G8516" s="32"/>
    </row>
    <row r="8517" spans="1:7" x14ac:dyDescent="0.25">
      <c r="A8517" s="32"/>
      <c r="B8517" s="33"/>
      <c r="C8517" s="33"/>
      <c r="D8517" s="33"/>
      <c r="E8517" s="32"/>
      <c r="F8517" s="32"/>
      <c r="G8517" s="32"/>
    </row>
    <row r="8518" spans="1:7" x14ac:dyDescent="0.25">
      <c r="A8518" s="32"/>
      <c r="B8518" s="33"/>
      <c r="C8518" s="33"/>
      <c r="D8518" s="33"/>
      <c r="E8518" s="32"/>
      <c r="F8518" s="32"/>
      <c r="G8518" s="32"/>
    </row>
    <row r="8519" spans="1:7" x14ac:dyDescent="0.25">
      <c r="A8519" s="32"/>
      <c r="B8519" s="33"/>
      <c r="C8519" s="33"/>
      <c r="D8519" s="33"/>
      <c r="E8519" s="32"/>
      <c r="F8519" s="32"/>
      <c r="G8519" s="32"/>
    </row>
    <row r="8520" spans="1:7" x14ac:dyDescent="0.25">
      <c r="A8520" s="32"/>
      <c r="B8520" s="33"/>
      <c r="C8520" s="33"/>
      <c r="D8520" s="33"/>
      <c r="E8520" s="32"/>
      <c r="F8520" s="32"/>
      <c r="G8520" s="32"/>
    </row>
    <row r="8521" spans="1:7" x14ac:dyDescent="0.25">
      <c r="A8521" s="32"/>
      <c r="B8521" s="33"/>
      <c r="C8521" s="33"/>
      <c r="D8521" s="33"/>
      <c r="E8521" s="32"/>
      <c r="F8521" s="32"/>
      <c r="G8521" s="32"/>
    </row>
    <row r="8522" spans="1:7" x14ac:dyDescent="0.25">
      <c r="A8522" s="32"/>
      <c r="B8522" s="33"/>
      <c r="C8522" s="33"/>
      <c r="D8522" s="33"/>
      <c r="E8522" s="32"/>
      <c r="F8522" s="32"/>
      <c r="G8522" s="32"/>
    </row>
    <row r="8523" spans="1:7" x14ac:dyDescent="0.25">
      <c r="A8523" s="32"/>
      <c r="B8523" s="33"/>
      <c r="C8523" s="33"/>
      <c r="D8523" s="33"/>
      <c r="E8523" s="32"/>
      <c r="F8523" s="32"/>
      <c r="G8523" s="32"/>
    </row>
    <row r="8524" spans="1:7" x14ac:dyDescent="0.25">
      <c r="A8524" s="32"/>
      <c r="B8524" s="33"/>
      <c r="C8524" s="33"/>
      <c r="D8524" s="33"/>
      <c r="E8524" s="32"/>
      <c r="F8524" s="32"/>
      <c r="G8524" s="32"/>
    </row>
    <row r="8525" spans="1:7" x14ac:dyDescent="0.25">
      <c r="A8525" s="32"/>
      <c r="B8525" s="33"/>
      <c r="C8525" s="33"/>
      <c r="D8525" s="33"/>
      <c r="E8525" s="32"/>
      <c r="F8525" s="32"/>
      <c r="G8525" s="32"/>
    </row>
    <row r="8526" spans="1:7" x14ac:dyDescent="0.25">
      <c r="A8526" s="32"/>
      <c r="B8526" s="33"/>
      <c r="C8526" s="33"/>
      <c r="D8526" s="33"/>
      <c r="E8526" s="32"/>
      <c r="F8526" s="32"/>
      <c r="G8526" s="32"/>
    </row>
    <row r="8527" spans="1:7" x14ac:dyDescent="0.25">
      <c r="A8527" s="32"/>
      <c r="B8527" s="33"/>
      <c r="C8527" s="33"/>
      <c r="D8527" s="33"/>
      <c r="E8527" s="32"/>
      <c r="F8527" s="32"/>
      <c r="G8527" s="32"/>
    </row>
    <row r="8528" spans="1:7" x14ac:dyDescent="0.25">
      <c r="A8528" s="32"/>
      <c r="B8528" s="33"/>
      <c r="C8528" s="33"/>
      <c r="D8528" s="33"/>
      <c r="E8528" s="32"/>
      <c r="F8528" s="32"/>
      <c r="G8528" s="32"/>
    </row>
    <row r="8529" spans="1:7" x14ac:dyDescent="0.25">
      <c r="A8529" s="32"/>
      <c r="B8529" s="33"/>
      <c r="C8529" s="33"/>
      <c r="D8529" s="33"/>
      <c r="E8529" s="32"/>
      <c r="F8529" s="32"/>
      <c r="G8529" s="32"/>
    </row>
    <row r="8530" spans="1:7" x14ac:dyDescent="0.25">
      <c r="A8530" s="32"/>
      <c r="B8530" s="33"/>
      <c r="C8530" s="33"/>
      <c r="D8530" s="33"/>
      <c r="E8530" s="32"/>
      <c r="F8530" s="32"/>
      <c r="G8530" s="32"/>
    </row>
    <row r="8531" spans="1:7" x14ac:dyDescent="0.25">
      <c r="A8531" s="32"/>
      <c r="B8531" s="33"/>
      <c r="C8531" s="33"/>
      <c r="D8531" s="33"/>
      <c r="E8531" s="32"/>
      <c r="F8531" s="32"/>
      <c r="G8531" s="32"/>
    </row>
    <row r="8532" spans="1:7" x14ac:dyDescent="0.25">
      <c r="A8532" s="32"/>
      <c r="B8532" s="33"/>
      <c r="C8532" s="33"/>
      <c r="D8532" s="33"/>
      <c r="E8532" s="32"/>
      <c r="F8532" s="32"/>
      <c r="G8532" s="32"/>
    </row>
    <row r="8533" spans="1:7" x14ac:dyDescent="0.25">
      <c r="A8533" s="32"/>
      <c r="B8533" s="33"/>
      <c r="C8533" s="33"/>
      <c r="D8533" s="33"/>
      <c r="E8533" s="32"/>
      <c r="F8533" s="32"/>
      <c r="G8533" s="32"/>
    </row>
    <row r="8534" spans="1:7" x14ac:dyDescent="0.25">
      <c r="A8534" s="32"/>
      <c r="B8534" s="33"/>
      <c r="C8534" s="33"/>
      <c r="D8534" s="33"/>
      <c r="E8534" s="32"/>
      <c r="F8534" s="32"/>
      <c r="G8534" s="32"/>
    </row>
    <row r="8535" spans="1:7" x14ac:dyDescent="0.25">
      <c r="A8535" s="32"/>
      <c r="B8535" s="33"/>
      <c r="C8535" s="33"/>
      <c r="D8535" s="33"/>
      <c r="E8535" s="32"/>
      <c r="F8535" s="32"/>
      <c r="G8535" s="32"/>
    </row>
    <row r="8536" spans="1:7" x14ac:dyDescent="0.25">
      <c r="A8536" s="32"/>
      <c r="B8536" s="33"/>
      <c r="C8536" s="33"/>
      <c r="D8536" s="33"/>
      <c r="E8536" s="32"/>
      <c r="F8536" s="32"/>
      <c r="G8536" s="32"/>
    </row>
    <row r="8537" spans="1:7" x14ac:dyDescent="0.25">
      <c r="A8537" s="32"/>
      <c r="B8537" s="33"/>
      <c r="C8537" s="33"/>
      <c r="D8537" s="33"/>
      <c r="E8537" s="32"/>
      <c r="F8537" s="32"/>
      <c r="G8537" s="32"/>
    </row>
    <row r="8538" spans="1:7" x14ac:dyDescent="0.25">
      <c r="A8538" s="32"/>
      <c r="B8538" s="33"/>
      <c r="C8538" s="33"/>
      <c r="D8538" s="33"/>
      <c r="E8538" s="32"/>
      <c r="F8538" s="32"/>
      <c r="G8538" s="32"/>
    </row>
    <row r="8539" spans="1:7" x14ac:dyDescent="0.25">
      <c r="A8539" s="32"/>
      <c r="B8539" s="33"/>
      <c r="C8539" s="33"/>
      <c r="D8539" s="33"/>
      <c r="E8539" s="32"/>
      <c r="F8539" s="32"/>
      <c r="G8539" s="32"/>
    </row>
    <row r="8540" spans="1:7" x14ac:dyDescent="0.25">
      <c r="A8540" s="32"/>
      <c r="B8540" s="33"/>
      <c r="C8540" s="33"/>
      <c r="D8540" s="33"/>
      <c r="E8540" s="32"/>
      <c r="F8540" s="32"/>
      <c r="G8540" s="32"/>
    </row>
    <row r="8541" spans="1:7" x14ac:dyDescent="0.25">
      <c r="A8541" s="32"/>
      <c r="B8541" s="33"/>
      <c r="C8541" s="33"/>
      <c r="D8541" s="33"/>
      <c r="E8541" s="32"/>
      <c r="F8541" s="32"/>
      <c r="G8541" s="32"/>
    </row>
    <row r="8542" spans="1:7" x14ac:dyDescent="0.25">
      <c r="A8542" s="32"/>
      <c r="B8542" s="33"/>
      <c r="C8542" s="33"/>
      <c r="D8542" s="33"/>
      <c r="E8542" s="32"/>
      <c r="F8542" s="32"/>
      <c r="G8542" s="32"/>
    </row>
    <row r="8543" spans="1:7" x14ac:dyDescent="0.25">
      <c r="A8543" s="32"/>
      <c r="B8543" s="33"/>
      <c r="C8543" s="33"/>
      <c r="D8543" s="33"/>
      <c r="E8543" s="32"/>
      <c r="F8543" s="32"/>
      <c r="G8543" s="32"/>
    </row>
    <row r="8544" spans="1:7" x14ac:dyDescent="0.25">
      <c r="A8544" s="32"/>
      <c r="B8544" s="33"/>
      <c r="C8544" s="33"/>
      <c r="D8544" s="33"/>
      <c r="E8544" s="32"/>
      <c r="F8544" s="32"/>
      <c r="G8544" s="32"/>
    </row>
    <row r="8545" spans="1:7" x14ac:dyDescent="0.25">
      <c r="A8545" s="32"/>
      <c r="B8545" s="33"/>
      <c r="C8545" s="33"/>
      <c r="D8545" s="33"/>
      <c r="E8545" s="32"/>
      <c r="F8545" s="32"/>
      <c r="G8545" s="32"/>
    </row>
    <row r="8546" spans="1:7" x14ac:dyDescent="0.25">
      <c r="A8546" s="32"/>
      <c r="B8546" s="33"/>
      <c r="C8546" s="33"/>
      <c r="D8546" s="33"/>
      <c r="E8546" s="32"/>
      <c r="F8546" s="32"/>
      <c r="G8546" s="32"/>
    </row>
    <row r="8547" spans="1:7" x14ac:dyDescent="0.25">
      <c r="A8547" s="32"/>
      <c r="B8547" s="33"/>
      <c r="C8547" s="33"/>
      <c r="D8547" s="33"/>
      <c r="E8547" s="32"/>
      <c r="F8547" s="32"/>
      <c r="G8547" s="32"/>
    </row>
    <row r="8548" spans="1:7" x14ac:dyDescent="0.25">
      <c r="A8548" s="32"/>
      <c r="B8548" s="33"/>
      <c r="C8548" s="33"/>
      <c r="D8548" s="33"/>
      <c r="E8548" s="32"/>
      <c r="F8548" s="32"/>
      <c r="G8548" s="32"/>
    </row>
    <row r="8549" spans="1:7" x14ac:dyDescent="0.25">
      <c r="A8549" s="32"/>
      <c r="B8549" s="33"/>
      <c r="C8549" s="33"/>
      <c r="D8549" s="33"/>
      <c r="E8549" s="32"/>
      <c r="F8549" s="32"/>
      <c r="G8549" s="32"/>
    </row>
    <row r="8550" spans="1:7" x14ac:dyDescent="0.25">
      <c r="A8550" s="32"/>
      <c r="B8550" s="33"/>
      <c r="C8550" s="33"/>
      <c r="D8550" s="33"/>
      <c r="E8550" s="32"/>
      <c r="F8550" s="32"/>
      <c r="G8550" s="32"/>
    </row>
    <row r="8551" spans="1:7" x14ac:dyDescent="0.25">
      <c r="A8551" s="32"/>
      <c r="B8551" s="33"/>
      <c r="C8551" s="33"/>
      <c r="D8551" s="33"/>
      <c r="E8551" s="32"/>
      <c r="F8551" s="32"/>
      <c r="G8551" s="32"/>
    </row>
    <row r="8552" spans="1:7" x14ac:dyDescent="0.25">
      <c r="A8552" s="32"/>
      <c r="B8552" s="33"/>
      <c r="C8552" s="33"/>
      <c r="D8552" s="33"/>
      <c r="E8552" s="32"/>
      <c r="F8552" s="32"/>
      <c r="G8552" s="32"/>
    </row>
    <row r="8553" spans="1:7" x14ac:dyDescent="0.25">
      <c r="A8553" s="32"/>
      <c r="B8553" s="33"/>
      <c r="C8553" s="33"/>
      <c r="D8553" s="33"/>
      <c r="E8553" s="32"/>
      <c r="F8553" s="32"/>
      <c r="G8553" s="32"/>
    </row>
    <row r="8554" spans="1:7" x14ac:dyDescent="0.25">
      <c r="A8554" s="32"/>
      <c r="B8554" s="33"/>
      <c r="C8554" s="33"/>
      <c r="D8554" s="33"/>
      <c r="E8554" s="32"/>
      <c r="F8554" s="32"/>
      <c r="G8554" s="32"/>
    </row>
    <row r="8555" spans="1:7" x14ac:dyDescent="0.25">
      <c r="A8555" s="32"/>
      <c r="B8555" s="33"/>
      <c r="C8555" s="33"/>
      <c r="D8555" s="33"/>
      <c r="E8555" s="32"/>
      <c r="F8555" s="32"/>
      <c r="G8555" s="32"/>
    </row>
    <row r="8556" spans="1:7" x14ac:dyDescent="0.25">
      <c r="A8556" s="32"/>
      <c r="B8556" s="33"/>
      <c r="C8556" s="33"/>
      <c r="D8556" s="33"/>
      <c r="E8556" s="32"/>
      <c r="F8556" s="32"/>
      <c r="G8556" s="32"/>
    </row>
    <row r="8557" spans="1:7" x14ac:dyDescent="0.25">
      <c r="A8557" s="32"/>
      <c r="B8557" s="33"/>
      <c r="C8557" s="33"/>
      <c r="D8557" s="33"/>
      <c r="E8557" s="32"/>
      <c r="F8557" s="32"/>
      <c r="G8557" s="32"/>
    </row>
    <row r="8558" spans="1:7" x14ac:dyDescent="0.25">
      <c r="A8558" s="32"/>
      <c r="B8558" s="33"/>
      <c r="C8558" s="33"/>
      <c r="D8558" s="33"/>
      <c r="E8558" s="32"/>
      <c r="F8558" s="32"/>
      <c r="G8558" s="32"/>
    </row>
    <row r="8559" spans="1:7" x14ac:dyDescent="0.25">
      <c r="A8559" s="32"/>
      <c r="B8559" s="33"/>
      <c r="C8559" s="33"/>
      <c r="D8559" s="33"/>
      <c r="E8559" s="32"/>
      <c r="F8559" s="32"/>
      <c r="G8559" s="32"/>
    </row>
    <row r="8560" spans="1:7" x14ac:dyDescent="0.25">
      <c r="A8560" s="32"/>
      <c r="B8560" s="33"/>
      <c r="C8560" s="33"/>
      <c r="D8560" s="33"/>
      <c r="E8560" s="32"/>
      <c r="F8560" s="32"/>
      <c r="G8560" s="32"/>
    </row>
    <row r="8561" spans="1:7" x14ac:dyDescent="0.25">
      <c r="A8561" s="32"/>
      <c r="B8561" s="33"/>
      <c r="C8561" s="33"/>
      <c r="D8561" s="33"/>
      <c r="E8561" s="32"/>
      <c r="F8561" s="32"/>
      <c r="G8561" s="32"/>
    </row>
    <row r="8562" spans="1:7" x14ac:dyDescent="0.25">
      <c r="A8562" s="32"/>
      <c r="B8562" s="33"/>
      <c r="C8562" s="33"/>
      <c r="D8562" s="33"/>
      <c r="E8562" s="32"/>
      <c r="F8562" s="32"/>
      <c r="G8562" s="32"/>
    </row>
    <row r="8563" spans="1:7" x14ac:dyDescent="0.25">
      <c r="A8563" s="32"/>
      <c r="B8563" s="33"/>
      <c r="C8563" s="33"/>
      <c r="D8563" s="33"/>
      <c r="E8563" s="32"/>
      <c r="F8563" s="32"/>
      <c r="G8563" s="32"/>
    </row>
    <row r="8564" spans="1:7" x14ac:dyDescent="0.25">
      <c r="A8564" s="32"/>
      <c r="B8564" s="33"/>
      <c r="C8564" s="33"/>
      <c r="D8564" s="33"/>
      <c r="E8564" s="32"/>
      <c r="F8564" s="32"/>
      <c r="G8564" s="32"/>
    </row>
    <row r="8565" spans="1:7" x14ac:dyDescent="0.25">
      <c r="A8565" s="32"/>
      <c r="B8565" s="33"/>
      <c r="C8565" s="33"/>
      <c r="D8565" s="33"/>
      <c r="E8565" s="32"/>
      <c r="F8565" s="32"/>
      <c r="G8565" s="32"/>
    </row>
    <row r="8566" spans="1:7" x14ac:dyDescent="0.25">
      <c r="A8566" s="32"/>
      <c r="B8566" s="33"/>
      <c r="C8566" s="33"/>
      <c r="D8566" s="33"/>
      <c r="E8566" s="32"/>
      <c r="F8566" s="32"/>
      <c r="G8566" s="32"/>
    </row>
    <row r="8567" spans="1:7" x14ac:dyDescent="0.25">
      <c r="A8567" s="32"/>
      <c r="B8567" s="33"/>
      <c r="C8567" s="33"/>
      <c r="D8567" s="33"/>
      <c r="E8567" s="32"/>
      <c r="F8567" s="32"/>
      <c r="G8567" s="32"/>
    </row>
    <row r="8568" spans="1:7" x14ac:dyDescent="0.25">
      <c r="A8568" s="32"/>
      <c r="B8568" s="33"/>
      <c r="C8568" s="33"/>
      <c r="D8568" s="33"/>
      <c r="E8568" s="32"/>
      <c r="F8568" s="32"/>
      <c r="G8568" s="32"/>
    </row>
    <row r="8569" spans="1:7" x14ac:dyDescent="0.25">
      <c r="A8569" s="32"/>
      <c r="B8569" s="33"/>
      <c r="C8569" s="33"/>
      <c r="D8569" s="33"/>
      <c r="E8569" s="32"/>
      <c r="F8569" s="32"/>
      <c r="G8569" s="32"/>
    </row>
    <row r="8570" spans="1:7" x14ac:dyDescent="0.25">
      <c r="A8570" s="32"/>
      <c r="B8570" s="33"/>
      <c r="C8570" s="33"/>
      <c r="D8570" s="33"/>
      <c r="E8570" s="32"/>
      <c r="F8570" s="32"/>
      <c r="G8570" s="32"/>
    </row>
    <row r="8571" spans="1:7" x14ac:dyDescent="0.25">
      <c r="A8571" s="32"/>
      <c r="B8571" s="33"/>
      <c r="C8571" s="33"/>
      <c r="D8571" s="33"/>
      <c r="E8571" s="32"/>
      <c r="F8571" s="32"/>
      <c r="G8571" s="32"/>
    </row>
    <row r="8572" spans="1:7" x14ac:dyDescent="0.25">
      <c r="A8572" s="32"/>
      <c r="B8572" s="33"/>
      <c r="C8572" s="33"/>
      <c r="D8572" s="33"/>
      <c r="E8572" s="32"/>
      <c r="F8572" s="32"/>
      <c r="G8572" s="32"/>
    </row>
    <row r="8573" spans="1:7" x14ac:dyDescent="0.25">
      <c r="A8573" s="32"/>
      <c r="B8573" s="33"/>
      <c r="C8573" s="33"/>
      <c r="D8573" s="33"/>
      <c r="E8573" s="32"/>
      <c r="F8573" s="32"/>
      <c r="G8573" s="32"/>
    </row>
    <row r="8574" spans="1:7" x14ac:dyDescent="0.25">
      <c r="A8574" s="32"/>
      <c r="B8574" s="33"/>
      <c r="C8574" s="33"/>
      <c r="D8574" s="33"/>
      <c r="E8574" s="32"/>
      <c r="F8574" s="32"/>
      <c r="G8574" s="32"/>
    </row>
    <row r="8575" spans="1:7" x14ac:dyDescent="0.25">
      <c r="A8575" s="32"/>
      <c r="B8575" s="33"/>
      <c r="C8575" s="33"/>
      <c r="D8575" s="33"/>
      <c r="E8575" s="32"/>
      <c r="F8575" s="32"/>
      <c r="G8575" s="32"/>
    </row>
    <row r="8576" spans="1:7" x14ac:dyDescent="0.25">
      <c r="A8576" s="32"/>
      <c r="B8576" s="33"/>
      <c r="C8576" s="33"/>
      <c r="D8576" s="33"/>
      <c r="E8576" s="32"/>
      <c r="F8576" s="32"/>
      <c r="G8576" s="32"/>
    </row>
    <row r="8577" spans="1:7" x14ac:dyDescent="0.25">
      <c r="A8577" s="32"/>
      <c r="B8577" s="33"/>
      <c r="C8577" s="33"/>
      <c r="D8577" s="33"/>
      <c r="E8577" s="32"/>
      <c r="F8577" s="32"/>
      <c r="G8577" s="32"/>
    </row>
    <row r="8578" spans="1:7" x14ac:dyDescent="0.25">
      <c r="A8578" s="32"/>
      <c r="B8578" s="33"/>
      <c r="C8578" s="33"/>
      <c r="D8578" s="33"/>
      <c r="E8578" s="32"/>
      <c r="F8578" s="32"/>
      <c r="G8578" s="32"/>
    </row>
    <row r="8579" spans="1:7" x14ac:dyDescent="0.25">
      <c r="A8579" s="32"/>
      <c r="B8579" s="33"/>
      <c r="C8579" s="33"/>
      <c r="D8579" s="33"/>
      <c r="E8579" s="32"/>
      <c r="F8579" s="32"/>
      <c r="G8579" s="32"/>
    </row>
    <row r="8580" spans="1:7" x14ac:dyDescent="0.25">
      <c r="A8580" s="32"/>
      <c r="B8580" s="33"/>
      <c r="C8580" s="33"/>
      <c r="D8580" s="33"/>
      <c r="E8580" s="32"/>
      <c r="F8580" s="32"/>
      <c r="G8580" s="32"/>
    </row>
    <row r="8581" spans="1:7" x14ac:dyDescent="0.25">
      <c r="A8581" s="32"/>
      <c r="B8581" s="33"/>
      <c r="C8581" s="33"/>
      <c r="D8581" s="33"/>
      <c r="E8581" s="32"/>
      <c r="F8581" s="32"/>
      <c r="G8581" s="32"/>
    </row>
    <row r="8582" spans="1:7" x14ac:dyDescent="0.25">
      <c r="A8582" s="32"/>
      <c r="B8582" s="33"/>
      <c r="C8582" s="33"/>
      <c r="D8582" s="33"/>
      <c r="E8582" s="32"/>
      <c r="F8582" s="32"/>
      <c r="G8582" s="32"/>
    </row>
    <row r="8583" spans="1:7" x14ac:dyDescent="0.25">
      <c r="A8583" s="32"/>
      <c r="B8583" s="33"/>
      <c r="C8583" s="33"/>
      <c r="D8583" s="33"/>
      <c r="E8583" s="32"/>
      <c r="F8583" s="32"/>
      <c r="G8583" s="32"/>
    </row>
    <row r="8584" spans="1:7" x14ac:dyDescent="0.25">
      <c r="A8584" s="32"/>
      <c r="B8584" s="33"/>
      <c r="C8584" s="33"/>
      <c r="D8584" s="33"/>
      <c r="E8584" s="32"/>
      <c r="F8584" s="32"/>
      <c r="G8584" s="32"/>
    </row>
    <row r="8585" spans="1:7" x14ac:dyDescent="0.25">
      <c r="A8585" s="32"/>
      <c r="B8585" s="33"/>
      <c r="C8585" s="33"/>
      <c r="D8585" s="33"/>
      <c r="E8585" s="32"/>
      <c r="F8585" s="32"/>
      <c r="G8585" s="32"/>
    </row>
    <row r="8586" spans="1:7" x14ac:dyDescent="0.25">
      <c r="A8586" s="32"/>
      <c r="B8586" s="33"/>
      <c r="C8586" s="33"/>
      <c r="D8586" s="33"/>
      <c r="E8586" s="32"/>
      <c r="F8586" s="32"/>
      <c r="G8586" s="32"/>
    </row>
    <row r="8587" spans="1:7" x14ac:dyDescent="0.25">
      <c r="A8587" s="32"/>
      <c r="B8587" s="33"/>
      <c r="C8587" s="33"/>
      <c r="D8587" s="33"/>
      <c r="E8587" s="32"/>
      <c r="F8587" s="32"/>
      <c r="G8587" s="32"/>
    </row>
    <row r="8588" spans="1:7" x14ac:dyDescent="0.25">
      <c r="A8588" s="32"/>
      <c r="B8588" s="33"/>
      <c r="C8588" s="33"/>
      <c r="D8588" s="33"/>
      <c r="E8588" s="32"/>
      <c r="F8588" s="32"/>
      <c r="G8588" s="32"/>
    </row>
    <row r="8589" spans="1:7" x14ac:dyDescent="0.25">
      <c r="A8589" s="32"/>
      <c r="B8589" s="33"/>
      <c r="C8589" s="33"/>
      <c r="D8589" s="33"/>
      <c r="E8589" s="32"/>
      <c r="F8589" s="32"/>
      <c r="G8589" s="32"/>
    </row>
    <row r="8590" spans="1:7" x14ac:dyDescent="0.25">
      <c r="A8590" s="32"/>
      <c r="B8590" s="33"/>
      <c r="C8590" s="33"/>
      <c r="D8590" s="33"/>
      <c r="E8590" s="32"/>
      <c r="F8590" s="32"/>
      <c r="G8590" s="32"/>
    </row>
    <row r="8591" spans="1:7" x14ac:dyDescent="0.25">
      <c r="A8591" s="32"/>
      <c r="B8591" s="33"/>
      <c r="C8591" s="33"/>
      <c r="D8591" s="33"/>
      <c r="E8591" s="32"/>
      <c r="F8591" s="32"/>
      <c r="G8591" s="32"/>
    </row>
    <row r="8592" spans="1:7" x14ac:dyDescent="0.25">
      <c r="A8592" s="32"/>
      <c r="B8592" s="33"/>
      <c r="C8592" s="33"/>
      <c r="D8592" s="33"/>
      <c r="E8592" s="32"/>
      <c r="F8592" s="32"/>
      <c r="G8592" s="32"/>
    </row>
    <row r="8593" spans="1:7" x14ac:dyDescent="0.25">
      <c r="A8593" s="32"/>
      <c r="B8593" s="33"/>
      <c r="C8593" s="33"/>
      <c r="D8593" s="33"/>
      <c r="E8593" s="32"/>
      <c r="F8593" s="32"/>
      <c r="G8593" s="32"/>
    </row>
    <row r="8594" spans="1:7" x14ac:dyDescent="0.25">
      <c r="A8594" s="32"/>
      <c r="B8594" s="33"/>
      <c r="C8594" s="33"/>
      <c r="D8594" s="33"/>
      <c r="E8594" s="32"/>
      <c r="F8594" s="32"/>
      <c r="G8594" s="32"/>
    </row>
    <row r="8595" spans="1:7" x14ac:dyDescent="0.25">
      <c r="A8595" s="32"/>
      <c r="B8595" s="33"/>
      <c r="C8595" s="33"/>
      <c r="D8595" s="33"/>
      <c r="E8595" s="32"/>
      <c r="F8595" s="32"/>
      <c r="G8595" s="32"/>
    </row>
    <row r="8596" spans="1:7" x14ac:dyDescent="0.25">
      <c r="A8596" s="32"/>
      <c r="B8596" s="33"/>
      <c r="C8596" s="33"/>
      <c r="D8596" s="33"/>
      <c r="E8596" s="32"/>
      <c r="F8596" s="32"/>
      <c r="G8596" s="32"/>
    </row>
    <row r="8597" spans="1:7" x14ac:dyDescent="0.25">
      <c r="A8597" s="32"/>
      <c r="B8597" s="33"/>
      <c r="C8597" s="33"/>
      <c r="D8597" s="33"/>
      <c r="E8597" s="32"/>
      <c r="F8597" s="32"/>
      <c r="G8597" s="32"/>
    </row>
    <row r="8598" spans="1:7" x14ac:dyDescent="0.25">
      <c r="A8598" s="32"/>
      <c r="B8598" s="33"/>
      <c r="C8598" s="33"/>
      <c r="D8598" s="33"/>
      <c r="E8598" s="32"/>
      <c r="F8598" s="32"/>
      <c r="G8598" s="32"/>
    </row>
    <row r="8599" spans="1:7" x14ac:dyDescent="0.25">
      <c r="A8599" s="32"/>
      <c r="B8599" s="33"/>
      <c r="C8599" s="33"/>
      <c r="D8599" s="33"/>
      <c r="E8599" s="32"/>
      <c r="F8599" s="32"/>
      <c r="G8599" s="32"/>
    </row>
    <row r="8600" spans="1:7" x14ac:dyDescent="0.25">
      <c r="A8600" s="32"/>
      <c r="B8600" s="33"/>
      <c r="C8600" s="33"/>
      <c r="D8600" s="33"/>
      <c r="E8600" s="32"/>
      <c r="F8600" s="32"/>
      <c r="G8600" s="32"/>
    </row>
    <row r="8601" spans="1:7" x14ac:dyDescent="0.25">
      <c r="A8601" s="32"/>
      <c r="B8601" s="33"/>
      <c r="C8601" s="33"/>
      <c r="D8601" s="33"/>
      <c r="E8601" s="32"/>
      <c r="F8601" s="32"/>
      <c r="G8601" s="32"/>
    </row>
    <row r="8602" spans="1:7" x14ac:dyDescent="0.25">
      <c r="A8602" s="32"/>
      <c r="B8602" s="33"/>
      <c r="C8602" s="33"/>
      <c r="D8602" s="33"/>
      <c r="E8602" s="32"/>
      <c r="F8602" s="32"/>
      <c r="G8602" s="32"/>
    </row>
    <row r="8603" spans="1:7" x14ac:dyDescent="0.25">
      <c r="A8603" s="32"/>
      <c r="B8603" s="33"/>
      <c r="C8603" s="33"/>
      <c r="D8603" s="33"/>
      <c r="E8603" s="32"/>
      <c r="F8603" s="32"/>
      <c r="G8603" s="32"/>
    </row>
    <row r="8604" spans="1:7" x14ac:dyDescent="0.25">
      <c r="A8604" s="32"/>
      <c r="B8604" s="33"/>
      <c r="C8604" s="33"/>
      <c r="D8604" s="33"/>
      <c r="E8604" s="32"/>
      <c r="F8604" s="32"/>
      <c r="G8604" s="32"/>
    </row>
    <row r="8605" spans="1:7" x14ac:dyDescent="0.25">
      <c r="A8605" s="32"/>
      <c r="B8605" s="33"/>
      <c r="C8605" s="33"/>
      <c r="D8605" s="33"/>
      <c r="E8605" s="32"/>
      <c r="F8605" s="32"/>
      <c r="G8605" s="32"/>
    </row>
    <row r="8606" spans="1:7" x14ac:dyDescent="0.25">
      <c r="A8606" s="32"/>
      <c r="B8606" s="33"/>
      <c r="C8606" s="33"/>
      <c r="D8606" s="33"/>
      <c r="E8606" s="32"/>
      <c r="F8606" s="32"/>
      <c r="G8606" s="32"/>
    </row>
    <row r="8607" spans="1:7" x14ac:dyDescent="0.25">
      <c r="A8607" s="32"/>
      <c r="B8607" s="33"/>
      <c r="C8607" s="33"/>
      <c r="D8607" s="33"/>
      <c r="E8607" s="32"/>
      <c r="F8607" s="32"/>
      <c r="G8607" s="32"/>
    </row>
    <row r="8608" spans="1:7" x14ac:dyDescent="0.25">
      <c r="A8608" s="32"/>
      <c r="B8608" s="33"/>
      <c r="C8608" s="33"/>
      <c r="D8608" s="33"/>
      <c r="E8608" s="32"/>
      <c r="F8608" s="32"/>
      <c r="G8608" s="32"/>
    </row>
    <row r="8609" spans="1:7" x14ac:dyDescent="0.25">
      <c r="A8609" s="32"/>
      <c r="B8609" s="33"/>
      <c r="C8609" s="33"/>
      <c r="D8609" s="33"/>
      <c r="E8609" s="32"/>
      <c r="F8609" s="32"/>
      <c r="G8609" s="32"/>
    </row>
    <row r="8610" spans="1:7" x14ac:dyDescent="0.25">
      <c r="A8610" s="32"/>
      <c r="B8610" s="33"/>
      <c r="C8610" s="33"/>
      <c r="D8610" s="33"/>
      <c r="E8610" s="32"/>
      <c r="F8610" s="32"/>
      <c r="G8610" s="32"/>
    </row>
    <row r="8611" spans="1:7" x14ac:dyDescent="0.25">
      <c r="A8611" s="32"/>
      <c r="B8611" s="33"/>
      <c r="C8611" s="33"/>
      <c r="D8611" s="33"/>
      <c r="E8611" s="32"/>
      <c r="F8611" s="32"/>
      <c r="G8611" s="32"/>
    </row>
    <row r="8612" spans="1:7" x14ac:dyDescent="0.25">
      <c r="A8612" s="32"/>
      <c r="B8612" s="33"/>
      <c r="C8612" s="33"/>
      <c r="D8612" s="33"/>
      <c r="E8612" s="32"/>
      <c r="F8612" s="32"/>
      <c r="G8612" s="32"/>
    </row>
    <row r="8613" spans="1:7" x14ac:dyDescent="0.25">
      <c r="A8613" s="32"/>
      <c r="B8613" s="33"/>
      <c r="C8613" s="33"/>
      <c r="D8613" s="33"/>
      <c r="E8613" s="32"/>
      <c r="F8613" s="32"/>
      <c r="G8613" s="32"/>
    </row>
    <row r="8614" spans="1:7" x14ac:dyDescent="0.25">
      <c r="A8614" s="32"/>
      <c r="B8614" s="33"/>
      <c r="C8614" s="33"/>
      <c r="D8614" s="33"/>
      <c r="E8614" s="32"/>
      <c r="F8614" s="32"/>
      <c r="G8614" s="32"/>
    </row>
    <row r="8615" spans="1:7" x14ac:dyDescent="0.25">
      <c r="A8615" s="32"/>
      <c r="B8615" s="33"/>
      <c r="C8615" s="33"/>
      <c r="D8615" s="33"/>
      <c r="E8615" s="32"/>
      <c r="F8615" s="32"/>
      <c r="G8615" s="32"/>
    </row>
    <row r="8616" spans="1:7" x14ac:dyDescent="0.25">
      <c r="A8616" s="32"/>
      <c r="B8616" s="33"/>
      <c r="C8616" s="33"/>
      <c r="D8616" s="33"/>
      <c r="E8616" s="32"/>
      <c r="F8616" s="32"/>
      <c r="G8616" s="32"/>
    </row>
    <row r="8617" spans="1:7" x14ac:dyDescent="0.25">
      <c r="A8617" s="32"/>
      <c r="B8617" s="33"/>
      <c r="C8617" s="33"/>
      <c r="D8617" s="33"/>
      <c r="E8617" s="32"/>
      <c r="F8617" s="32"/>
      <c r="G8617" s="32"/>
    </row>
  </sheetData>
  <sortState ref="A2:F1457">
    <sortCondition ref="A2:A1457"/>
    <sortCondition ref="B2:B1457"/>
    <sortCondition ref="C2:C1457"/>
    <sortCondition ref="E2:E145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85"/>
  <sheetViews>
    <sheetView workbookViewId="0">
      <selection sqref="A1:I8285"/>
    </sheetView>
  </sheetViews>
  <sheetFormatPr defaultRowHeight="15" x14ac:dyDescent="0.25"/>
  <cols>
    <col min="1" max="1" width="11.85546875" customWidth="1"/>
    <col min="3" max="3" width="30.5703125" customWidth="1"/>
    <col min="4" max="4" width="19.7109375" customWidth="1"/>
    <col min="6" max="6" width="13.28515625" customWidth="1"/>
    <col min="8" max="8" width="21.28515625" customWidth="1"/>
    <col min="9" max="9" width="21" customWidth="1"/>
  </cols>
  <sheetData>
    <row r="1" spans="1:9" x14ac:dyDescent="0.25">
      <c r="A1" s="34" t="s">
        <v>29</v>
      </c>
      <c r="B1" s="34" t="s">
        <v>0</v>
      </c>
      <c r="C1" s="34" t="s">
        <v>2</v>
      </c>
      <c r="D1" s="34" t="s">
        <v>31</v>
      </c>
      <c r="E1" s="34" t="s">
        <v>3</v>
      </c>
      <c r="F1" s="34" t="s">
        <v>4</v>
      </c>
      <c r="G1" s="34" t="s">
        <v>5</v>
      </c>
      <c r="H1" s="34" t="s">
        <v>36</v>
      </c>
      <c r="I1" s="34" t="s">
        <v>37</v>
      </c>
    </row>
    <row r="2" spans="1:9" x14ac:dyDescent="0.25">
      <c r="A2" s="35" t="s">
        <v>30</v>
      </c>
      <c r="B2" s="36">
        <v>2010</v>
      </c>
      <c r="C2" s="35" t="s">
        <v>7</v>
      </c>
      <c r="D2" s="35" t="s">
        <v>32</v>
      </c>
      <c r="E2" s="35" t="s">
        <v>8</v>
      </c>
      <c r="F2" s="36">
        <v>2011</v>
      </c>
      <c r="G2" s="36">
        <v>31.34097727</v>
      </c>
      <c r="H2" s="36">
        <v>1260.0573340000001</v>
      </c>
      <c r="I2" s="36">
        <v>9.5030899999999998E-4</v>
      </c>
    </row>
    <row r="3" spans="1:9" x14ac:dyDescent="0.25">
      <c r="A3" s="35" t="s">
        <v>30</v>
      </c>
      <c r="B3" s="36">
        <v>2010</v>
      </c>
      <c r="C3" s="35" t="s">
        <v>7</v>
      </c>
      <c r="D3" s="35" t="s">
        <v>32</v>
      </c>
      <c r="E3" s="35" t="s">
        <v>8</v>
      </c>
      <c r="F3" s="36">
        <v>2010</v>
      </c>
      <c r="G3" s="36">
        <v>66.266921039899898</v>
      </c>
      <c r="H3" s="36">
        <v>5947.0313749910156</v>
      </c>
      <c r="I3" s="36">
        <v>6.0606189999908447E-3</v>
      </c>
    </row>
    <row r="4" spans="1:9" x14ac:dyDescent="0.25">
      <c r="A4" s="35" t="s">
        <v>30</v>
      </c>
      <c r="B4" s="36">
        <v>2010</v>
      </c>
      <c r="C4" s="35" t="s">
        <v>68</v>
      </c>
      <c r="D4" s="35" t="s">
        <v>32</v>
      </c>
      <c r="E4" s="35" t="s">
        <v>8</v>
      </c>
      <c r="F4" s="36">
        <v>2011</v>
      </c>
      <c r="G4" s="36">
        <v>5.2767299310000002</v>
      </c>
      <c r="H4" s="36">
        <v>183.99424579999999</v>
      </c>
      <c r="I4" s="36">
        <v>1.3335699999999999E-4</v>
      </c>
    </row>
    <row r="5" spans="1:9" x14ac:dyDescent="0.25">
      <c r="A5" s="35" t="s">
        <v>30</v>
      </c>
      <c r="B5" s="36">
        <v>2010</v>
      </c>
      <c r="C5" s="35" t="s">
        <v>68</v>
      </c>
      <c r="D5" s="35" t="s">
        <v>32</v>
      </c>
      <c r="E5" s="35" t="s">
        <v>8</v>
      </c>
      <c r="F5" s="36">
        <v>2010</v>
      </c>
      <c r="G5" s="36">
        <v>10.32350851</v>
      </c>
      <c r="H5" s="36">
        <v>863.92876799999999</v>
      </c>
      <c r="I5" s="36">
        <v>8.3867699999999991E-4</v>
      </c>
    </row>
    <row r="6" spans="1:9" x14ac:dyDescent="0.25">
      <c r="A6" s="35" t="s">
        <v>30</v>
      </c>
      <c r="B6" s="36">
        <v>2010</v>
      </c>
      <c r="C6" s="35" t="s">
        <v>69</v>
      </c>
      <c r="D6" s="35" t="s">
        <v>32</v>
      </c>
      <c r="E6" s="35" t="s">
        <v>8</v>
      </c>
      <c r="F6" s="36">
        <v>2011</v>
      </c>
      <c r="G6" s="36">
        <v>21.10691972</v>
      </c>
      <c r="H6" s="36">
        <v>735.97698300000002</v>
      </c>
      <c r="I6" s="36">
        <v>5.3342899999999998E-4</v>
      </c>
    </row>
    <row r="7" spans="1:9" x14ac:dyDescent="0.25">
      <c r="A7" s="35" t="s">
        <v>30</v>
      </c>
      <c r="B7" s="36">
        <v>2010</v>
      </c>
      <c r="C7" s="35" t="s">
        <v>69</v>
      </c>
      <c r="D7" s="35" t="s">
        <v>32</v>
      </c>
      <c r="E7" s="35" t="s">
        <v>8</v>
      </c>
      <c r="F7" s="36">
        <v>2010</v>
      </c>
      <c r="G7" s="36">
        <v>41.294034049995503</v>
      </c>
      <c r="H7" s="36">
        <v>3455.7150719996234</v>
      </c>
      <c r="I7" s="36">
        <v>3.3547079999996349E-3</v>
      </c>
    </row>
    <row r="8" spans="1:9" x14ac:dyDescent="0.25">
      <c r="A8" s="35" t="s">
        <v>30</v>
      </c>
      <c r="B8" s="36">
        <v>2010</v>
      </c>
      <c r="C8" s="35" t="s">
        <v>10</v>
      </c>
      <c r="D8" s="35" t="s">
        <v>32</v>
      </c>
      <c r="E8" s="35" t="s">
        <v>8</v>
      </c>
      <c r="F8" s="36">
        <v>2011</v>
      </c>
      <c r="G8" s="36">
        <v>39.061878640000003</v>
      </c>
      <c r="H8" s="36">
        <v>1362.0482750000001</v>
      </c>
      <c r="I8" s="36">
        <v>9.8984700000000008E-4</v>
      </c>
    </row>
    <row r="9" spans="1:9" x14ac:dyDescent="0.25">
      <c r="A9" s="35" t="s">
        <v>30</v>
      </c>
      <c r="B9" s="36">
        <v>2010</v>
      </c>
      <c r="C9" s="35" t="s">
        <v>10</v>
      </c>
      <c r="D9" s="35" t="s">
        <v>32</v>
      </c>
      <c r="E9" s="35" t="s">
        <v>8</v>
      </c>
      <c r="F9" s="36">
        <v>2010</v>
      </c>
      <c r="G9" s="36">
        <v>147.30389389999999</v>
      </c>
      <c r="H9" s="36">
        <v>12327.211380000001</v>
      </c>
      <c r="I9" s="36">
        <v>1.1952017000000001E-2</v>
      </c>
    </row>
    <row r="10" spans="1:9" x14ac:dyDescent="0.25">
      <c r="A10" s="35" t="s">
        <v>30</v>
      </c>
      <c r="B10" s="36">
        <v>2010</v>
      </c>
      <c r="C10" s="35" t="s">
        <v>11</v>
      </c>
      <c r="D10" s="35" t="s">
        <v>32</v>
      </c>
      <c r="E10" s="35" t="s">
        <v>8</v>
      </c>
      <c r="F10" s="36">
        <v>2011</v>
      </c>
      <c r="G10" s="36">
        <v>156.24751457399901</v>
      </c>
      <c r="H10" s="36">
        <v>5448.1930970933718</v>
      </c>
      <c r="I10" s="36">
        <v>3.9593869993411225E-3</v>
      </c>
    </row>
    <row r="11" spans="1:9" x14ac:dyDescent="0.25">
      <c r="A11" s="35" t="s">
        <v>30</v>
      </c>
      <c r="B11" s="36">
        <v>2010</v>
      </c>
      <c r="C11" s="35" t="s">
        <v>11</v>
      </c>
      <c r="D11" s="35" t="s">
        <v>32</v>
      </c>
      <c r="E11" s="35" t="s">
        <v>8</v>
      </c>
      <c r="F11" s="36">
        <v>2010</v>
      </c>
      <c r="G11" s="36">
        <v>589.21557559999997</v>
      </c>
      <c r="H11" s="36">
        <v>49308.845509999999</v>
      </c>
      <c r="I11" s="36">
        <v>4.7808068000000002E-2</v>
      </c>
    </row>
    <row r="12" spans="1:9" x14ac:dyDescent="0.25">
      <c r="A12" s="35" t="s">
        <v>30</v>
      </c>
      <c r="B12" s="36">
        <v>2010</v>
      </c>
      <c r="C12" s="35" t="s">
        <v>12</v>
      </c>
      <c r="D12" s="35" t="s">
        <v>32</v>
      </c>
      <c r="E12" s="35" t="s">
        <v>8</v>
      </c>
      <c r="F12" s="36">
        <v>2011</v>
      </c>
      <c r="G12" s="36">
        <v>304.6955605</v>
      </c>
      <c r="H12" s="36">
        <v>10624.426600000001</v>
      </c>
      <c r="I12" s="36">
        <v>7.7043559999999999E-3</v>
      </c>
    </row>
    <row r="13" spans="1:9" x14ac:dyDescent="0.25">
      <c r="A13" s="35" t="s">
        <v>30</v>
      </c>
      <c r="B13" s="36">
        <v>2010</v>
      </c>
      <c r="C13" s="35" t="s">
        <v>12</v>
      </c>
      <c r="D13" s="35" t="s">
        <v>32</v>
      </c>
      <c r="E13" s="35" t="s">
        <v>8</v>
      </c>
      <c r="F13" s="36">
        <v>2010</v>
      </c>
      <c r="G13" s="36">
        <v>1147.021892</v>
      </c>
      <c r="H13" s="36">
        <v>95989.189060000004</v>
      </c>
      <c r="I13" s="36">
        <v>9.3134628999999997E-2</v>
      </c>
    </row>
    <row r="14" spans="1:9" x14ac:dyDescent="0.25">
      <c r="A14" s="35" t="s">
        <v>30</v>
      </c>
      <c r="B14" s="36">
        <v>2010</v>
      </c>
      <c r="C14" s="35" t="s">
        <v>13</v>
      </c>
      <c r="D14" s="35" t="s">
        <v>32</v>
      </c>
      <c r="E14" s="35" t="s">
        <v>8</v>
      </c>
      <c r="F14" s="36">
        <v>2011</v>
      </c>
      <c r="G14" s="36">
        <v>1218.782242</v>
      </c>
      <c r="H14" s="36">
        <v>42497.706400000003</v>
      </c>
      <c r="I14" s="36">
        <v>3.0817424E-2</v>
      </c>
    </row>
    <row r="15" spans="1:9" x14ac:dyDescent="0.25">
      <c r="A15" s="35" t="s">
        <v>30</v>
      </c>
      <c r="B15" s="36">
        <v>2010</v>
      </c>
      <c r="C15" s="35" t="s">
        <v>13</v>
      </c>
      <c r="D15" s="35" t="s">
        <v>32</v>
      </c>
      <c r="E15" s="35" t="s">
        <v>8</v>
      </c>
      <c r="F15" s="36">
        <v>2010</v>
      </c>
      <c r="G15" s="36">
        <v>4588.0875688851002</v>
      </c>
      <c r="H15" s="36">
        <v>383956.75619038456</v>
      </c>
      <c r="I15" s="36">
        <v>0.37253851699067048</v>
      </c>
    </row>
    <row r="16" spans="1:9" x14ac:dyDescent="0.25">
      <c r="A16" s="35" t="s">
        <v>30</v>
      </c>
      <c r="B16" s="36">
        <v>2010</v>
      </c>
      <c r="C16" s="35" t="s">
        <v>9</v>
      </c>
      <c r="D16" s="35" t="s">
        <v>32</v>
      </c>
      <c r="E16" s="35" t="s">
        <v>8</v>
      </c>
      <c r="F16" s="36">
        <v>2011</v>
      </c>
      <c r="G16" s="36">
        <v>30.2802647554999</v>
      </c>
      <c r="H16" s="36">
        <v>288.00219765719856</v>
      </c>
      <c r="I16" s="36">
        <v>2.1891599996746579E-4</v>
      </c>
    </row>
    <row r="17" spans="1:9" x14ac:dyDescent="0.25">
      <c r="A17" s="35" t="s">
        <v>30</v>
      </c>
      <c r="B17" s="36">
        <v>2010</v>
      </c>
      <c r="C17" s="35" t="s">
        <v>9</v>
      </c>
      <c r="D17" s="35" t="s">
        <v>32</v>
      </c>
      <c r="E17" s="35" t="s">
        <v>8</v>
      </c>
      <c r="F17" s="36">
        <v>2010</v>
      </c>
      <c r="G17" s="36">
        <v>286.19130699999999</v>
      </c>
      <c r="H17" s="36">
        <v>6532.8669499999996</v>
      </c>
      <c r="I17" s="36">
        <v>5.9427819999999998E-3</v>
      </c>
    </row>
    <row r="18" spans="1:9" x14ac:dyDescent="0.25">
      <c r="A18" s="35" t="s">
        <v>30</v>
      </c>
      <c r="B18" s="36">
        <v>2010</v>
      </c>
      <c r="C18" s="35" t="s">
        <v>14</v>
      </c>
      <c r="D18" s="35" t="s">
        <v>32</v>
      </c>
      <c r="E18" s="35" t="s">
        <v>8</v>
      </c>
      <c r="F18" s="36">
        <v>2011</v>
      </c>
      <c r="G18" s="36">
        <v>1.2796067259999999</v>
      </c>
      <c r="H18" s="36">
        <v>12.170618429999999</v>
      </c>
      <c r="I18" s="36">
        <v>8.8494399999999998E-6</v>
      </c>
    </row>
    <row r="19" spans="1:9" x14ac:dyDescent="0.25">
      <c r="A19" s="35" t="s">
        <v>30</v>
      </c>
      <c r="B19" s="36">
        <v>2010</v>
      </c>
      <c r="C19" s="35" t="s">
        <v>14</v>
      </c>
      <c r="D19" s="35" t="s">
        <v>32</v>
      </c>
      <c r="E19" s="35" t="s">
        <v>8</v>
      </c>
      <c r="F19" s="36">
        <v>2010</v>
      </c>
      <c r="G19" s="36">
        <v>81.209029609499893</v>
      </c>
      <c r="H19" s="36">
        <v>1853.7522719885837</v>
      </c>
      <c r="I19" s="36">
        <v>1.6443749999898736E-3</v>
      </c>
    </row>
    <row r="20" spans="1:9" x14ac:dyDescent="0.25">
      <c r="A20" s="35" t="s">
        <v>30</v>
      </c>
      <c r="B20" s="36">
        <v>2010</v>
      </c>
      <c r="C20" s="35" t="s">
        <v>15</v>
      </c>
      <c r="D20" s="35" t="s">
        <v>32</v>
      </c>
      <c r="E20" s="35" t="s">
        <v>16</v>
      </c>
      <c r="F20" s="36">
        <v>2010</v>
      </c>
      <c r="G20" s="36">
        <v>3987.7502890000001</v>
      </c>
      <c r="H20" s="36">
        <v>319565.29759999999</v>
      </c>
      <c r="I20" s="36">
        <v>0.120882514</v>
      </c>
    </row>
    <row r="21" spans="1:9" x14ac:dyDescent="0.25">
      <c r="A21" s="35" t="s">
        <v>30</v>
      </c>
      <c r="B21" s="36">
        <v>2010</v>
      </c>
      <c r="C21" s="35" t="s">
        <v>17</v>
      </c>
      <c r="D21" s="35" t="s">
        <v>33</v>
      </c>
      <c r="E21" s="35" t="s">
        <v>8</v>
      </c>
      <c r="F21" s="36">
        <v>2011</v>
      </c>
      <c r="G21" s="36">
        <v>9.8398148636999991</v>
      </c>
      <c r="H21" s="36">
        <v>630.75736298076924</v>
      </c>
      <c r="I21" s="36">
        <v>7.4285999997735137E-4</v>
      </c>
    </row>
    <row r="22" spans="1:9" x14ac:dyDescent="0.25">
      <c r="A22" s="35" t="s">
        <v>30</v>
      </c>
      <c r="B22" s="36">
        <v>2010</v>
      </c>
      <c r="C22" s="35" t="s">
        <v>17</v>
      </c>
      <c r="D22" s="35" t="s">
        <v>33</v>
      </c>
      <c r="E22" s="35" t="s">
        <v>8</v>
      </c>
      <c r="F22" s="36">
        <v>2010</v>
      </c>
      <c r="G22" s="36">
        <v>39.433479519999999</v>
      </c>
      <c r="H22" s="36">
        <v>6951.414659</v>
      </c>
      <c r="I22" s="36">
        <v>1.0889654E-2</v>
      </c>
    </row>
    <row r="23" spans="1:9" x14ac:dyDescent="0.25">
      <c r="A23" s="35" t="s">
        <v>30</v>
      </c>
      <c r="B23" s="36">
        <v>2010</v>
      </c>
      <c r="C23" s="35" t="s">
        <v>70</v>
      </c>
      <c r="D23" s="35" t="s">
        <v>33</v>
      </c>
      <c r="E23" s="35" t="s">
        <v>8</v>
      </c>
      <c r="F23" s="36">
        <v>2011</v>
      </c>
      <c r="G23" s="36">
        <v>573.34789309999996</v>
      </c>
      <c r="H23" s="36">
        <v>80576.29866</v>
      </c>
      <c r="I23" s="36">
        <v>9.3409685000000006E-2</v>
      </c>
    </row>
    <row r="24" spans="1:9" x14ac:dyDescent="0.25">
      <c r="A24" s="35" t="s">
        <v>30</v>
      </c>
      <c r="B24" s="36">
        <v>2010</v>
      </c>
      <c r="C24" s="35" t="s">
        <v>70</v>
      </c>
      <c r="D24" s="35" t="s">
        <v>33</v>
      </c>
      <c r="E24" s="35" t="s">
        <v>8</v>
      </c>
      <c r="F24" s="36">
        <v>2010</v>
      </c>
      <c r="G24" s="36">
        <v>743.18138050000005</v>
      </c>
      <c r="H24" s="36">
        <v>250665.84080000001</v>
      </c>
      <c r="I24" s="36">
        <v>0.42767537900000002</v>
      </c>
    </row>
    <row r="25" spans="1:9" x14ac:dyDescent="0.25">
      <c r="A25" s="35" t="s">
        <v>30</v>
      </c>
      <c r="B25" s="36">
        <v>2010</v>
      </c>
      <c r="C25" s="35" t="s">
        <v>71</v>
      </c>
      <c r="D25" s="35" t="s">
        <v>33</v>
      </c>
      <c r="E25" s="35" t="s">
        <v>8</v>
      </c>
      <c r="F25" s="36">
        <v>2011</v>
      </c>
      <c r="G25" s="36">
        <v>21.403855938966402</v>
      </c>
      <c r="H25" s="36">
        <v>3008.0227188547419</v>
      </c>
      <c r="I25" s="36">
        <v>3.5087439998305612E-3</v>
      </c>
    </row>
    <row r="26" spans="1:9" x14ac:dyDescent="0.25">
      <c r="A26" s="35" t="s">
        <v>30</v>
      </c>
      <c r="B26" s="36">
        <v>2010</v>
      </c>
      <c r="C26" s="35" t="s">
        <v>71</v>
      </c>
      <c r="D26" s="35" t="s">
        <v>33</v>
      </c>
      <c r="E26" s="35" t="s">
        <v>8</v>
      </c>
      <c r="F26" s="36">
        <v>2010</v>
      </c>
      <c r="G26" s="36">
        <v>27.109684909999999</v>
      </c>
      <c r="H26" s="36">
        <v>9143.7597069999993</v>
      </c>
      <c r="I26" s="36">
        <v>1.5697479E-2</v>
      </c>
    </row>
    <row r="27" spans="1:9" x14ac:dyDescent="0.25">
      <c r="A27" s="35" t="s">
        <v>30</v>
      </c>
      <c r="B27" s="36">
        <v>2010</v>
      </c>
      <c r="C27" s="35" t="s">
        <v>18</v>
      </c>
      <c r="D27" s="35" t="s">
        <v>33</v>
      </c>
      <c r="E27" s="35" t="s">
        <v>8</v>
      </c>
      <c r="F27" s="36">
        <v>2011</v>
      </c>
      <c r="G27" s="36">
        <v>0</v>
      </c>
      <c r="H27" s="36">
        <v>0</v>
      </c>
      <c r="I27" s="36">
        <v>0</v>
      </c>
    </row>
    <row r="28" spans="1:9" x14ac:dyDescent="0.25">
      <c r="A28" s="35" t="s">
        <v>30</v>
      </c>
      <c r="B28" s="36">
        <v>2010</v>
      </c>
      <c r="C28" s="35" t="s">
        <v>18</v>
      </c>
      <c r="D28" s="35" t="s">
        <v>33</v>
      </c>
      <c r="E28" s="35" t="s">
        <v>8</v>
      </c>
      <c r="F28" s="36">
        <v>2010</v>
      </c>
      <c r="G28" s="36">
        <v>7.0001828197999902</v>
      </c>
      <c r="H28" s="36">
        <v>1725.5577449506973</v>
      </c>
      <c r="I28" s="36">
        <v>2.8319659999190851E-3</v>
      </c>
    </row>
    <row r="29" spans="1:9" x14ac:dyDescent="0.25">
      <c r="A29" s="35" t="s">
        <v>30</v>
      </c>
      <c r="B29" s="36">
        <v>2010</v>
      </c>
      <c r="C29" s="35" t="s">
        <v>19</v>
      </c>
      <c r="D29" s="35" t="s">
        <v>33</v>
      </c>
      <c r="E29" s="35" t="s">
        <v>8</v>
      </c>
      <c r="F29" s="36">
        <v>2011</v>
      </c>
      <c r="G29" s="36">
        <v>0</v>
      </c>
      <c r="H29" s="36">
        <v>0</v>
      </c>
      <c r="I29" s="36">
        <v>0</v>
      </c>
    </row>
    <row r="30" spans="1:9" x14ac:dyDescent="0.25">
      <c r="A30" s="35" t="s">
        <v>30</v>
      </c>
      <c r="B30" s="36">
        <v>2010</v>
      </c>
      <c r="C30" s="35" t="s">
        <v>19</v>
      </c>
      <c r="D30" s="35" t="s">
        <v>33</v>
      </c>
      <c r="E30" s="35" t="s">
        <v>8</v>
      </c>
      <c r="F30" s="36">
        <v>2010</v>
      </c>
      <c r="G30" s="36">
        <v>12.910096166200001</v>
      </c>
      <c r="H30" s="36">
        <v>1788.8702034734583</v>
      </c>
      <c r="I30" s="36">
        <v>2.9508959991314241E-3</v>
      </c>
    </row>
    <row r="31" spans="1:9" x14ac:dyDescent="0.25">
      <c r="A31" s="35" t="s">
        <v>30</v>
      </c>
      <c r="B31" s="36">
        <v>2010</v>
      </c>
      <c r="C31" s="35" t="s">
        <v>20</v>
      </c>
      <c r="D31" s="35" t="s">
        <v>33</v>
      </c>
      <c r="E31" s="35" t="s">
        <v>8</v>
      </c>
      <c r="F31" s="36">
        <v>2011</v>
      </c>
      <c r="G31" s="36">
        <v>0</v>
      </c>
      <c r="H31" s="36">
        <v>0</v>
      </c>
      <c r="I31" s="36">
        <v>0</v>
      </c>
    </row>
    <row r="32" spans="1:9" x14ac:dyDescent="0.25">
      <c r="A32" s="35" t="s">
        <v>30</v>
      </c>
      <c r="B32" s="36">
        <v>2010</v>
      </c>
      <c r="C32" s="35" t="s">
        <v>20</v>
      </c>
      <c r="D32" s="35" t="s">
        <v>33</v>
      </c>
      <c r="E32" s="35" t="s">
        <v>8</v>
      </c>
      <c r="F32" s="36">
        <v>2010</v>
      </c>
      <c r="G32" s="36">
        <v>783.48133729389997</v>
      </c>
      <c r="H32" s="36">
        <v>108664.48149915396</v>
      </c>
      <c r="I32" s="36">
        <v>0.17410516899864448</v>
      </c>
    </row>
    <row r="33" spans="1:9" x14ac:dyDescent="0.25">
      <c r="A33" s="35" t="s">
        <v>30</v>
      </c>
      <c r="B33" s="36">
        <v>2010</v>
      </c>
      <c r="C33" s="35" t="s">
        <v>21</v>
      </c>
      <c r="D33" s="35" t="s">
        <v>33</v>
      </c>
      <c r="E33" s="35" t="s">
        <v>8</v>
      </c>
      <c r="F33" s="36">
        <v>2011</v>
      </c>
      <c r="G33" s="36">
        <v>51.591523938899897</v>
      </c>
      <c r="H33" s="36">
        <v>535.75813318857581</v>
      </c>
      <c r="I33" s="36">
        <v>6.3224999998651838E-4</v>
      </c>
    </row>
    <row r="34" spans="1:9" x14ac:dyDescent="0.25">
      <c r="A34" s="35" t="s">
        <v>30</v>
      </c>
      <c r="B34" s="36">
        <v>2010</v>
      </c>
      <c r="C34" s="35" t="s">
        <v>21</v>
      </c>
      <c r="D34" s="35" t="s">
        <v>33</v>
      </c>
      <c r="E34" s="35" t="s">
        <v>8</v>
      </c>
      <c r="F34" s="36">
        <v>2010</v>
      </c>
      <c r="G34" s="36">
        <v>150.61630640000001</v>
      </c>
      <c r="H34" s="36">
        <v>3753.8217909999998</v>
      </c>
      <c r="I34" s="36">
        <v>5.2918970000000003E-3</v>
      </c>
    </row>
    <row r="35" spans="1:9" x14ac:dyDescent="0.25">
      <c r="A35" s="35" t="s">
        <v>30</v>
      </c>
      <c r="B35" s="36">
        <v>2010</v>
      </c>
      <c r="C35" s="35" t="s">
        <v>22</v>
      </c>
      <c r="D35" s="35" t="s">
        <v>33</v>
      </c>
      <c r="E35" s="35" t="s">
        <v>8</v>
      </c>
      <c r="F35" s="36">
        <v>2011</v>
      </c>
      <c r="G35" s="36">
        <v>216.7988771</v>
      </c>
      <c r="H35" s="36">
        <v>11744.334080000001</v>
      </c>
      <c r="I35" s="36">
        <v>1.3689092999999999E-2</v>
      </c>
    </row>
    <row r="36" spans="1:9" x14ac:dyDescent="0.25">
      <c r="A36" s="35" t="s">
        <v>30</v>
      </c>
      <c r="B36" s="36">
        <v>2010</v>
      </c>
      <c r="C36" s="35" t="s">
        <v>22</v>
      </c>
      <c r="D36" s="35" t="s">
        <v>33</v>
      </c>
      <c r="E36" s="35" t="s">
        <v>8</v>
      </c>
      <c r="F36" s="36">
        <v>2010</v>
      </c>
      <c r="G36" s="36">
        <v>621.13093800000001</v>
      </c>
      <c r="H36" s="36">
        <v>80754.321339999995</v>
      </c>
      <c r="I36" s="36">
        <v>0.12151594800000001</v>
      </c>
    </row>
    <row r="37" spans="1:9" x14ac:dyDescent="0.25">
      <c r="A37" s="35" t="s">
        <v>30</v>
      </c>
      <c r="B37" s="36">
        <v>2010</v>
      </c>
      <c r="C37" s="35" t="s">
        <v>23</v>
      </c>
      <c r="D37" s="35" t="s">
        <v>33</v>
      </c>
      <c r="E37" s="35" t="s">
        <v>8</v>
      </c>
      <c r="F37" s="36">
        <v>2011</v>
      </c>
      <c r="G37" s="36">
        <v>83.117800770000002</v>
      </c>
      <c r="H37" s="36">
        <v>4502.6212009999999</v>
      </c>
      <c r="I37" s="36">
        <v>5.2291270000000001E-3</v>
      </c>
    </row>
    <row r="38" spans="1:9" x14ac:dyDescent="0.25">
      <c r="A38" s="35" t="s">
        <v>30</v>
      </c>
      <c r="B38" s="36">
        <v>2010</v>
      </c>
      <c r="C38" s="35" t="s">
        <v>23</v>
      </c>
      <c r="D38" s="35" t="s">
        <v>33</v>
      </c>
      <c r="E38" s="35" t="s">
        <v>8</v>
      </c>
      <c r="F38" s="36">
        <v>2010</v>
      </c>
      <c r="G38" s="36">
        <v>230.3885051</v>
      </c>
      <c r="H38" s="36">
        <v>29953.21314</v>
      </c>
      <c r="I38" s="36">
        <v>4.4998323999999992E-2</v>
      </c>
    </row>
    <row r="39" spans="1:9" x14ac:dyDescent="0.25">
      <c r="A39" s="35" t="s">
        <v>30</v>
      </c>
      <c r="B39" s="36">
        <v>2010</v>
      </c>
      <c r="C39" s="35" t="s">
        <v>24</v>
      </c>
      <c r="D39" s="35" t="s">
        <v>33</v>
      </c>
      <c r="E39" s="35" t="s">
        <v>8</v>
      </c>
      <c r="F39" s="36">
        <v>2011</v>
      </c>
      <c r="G39" s="36">
        <v>68.076816546099906</v>
      </c>
      <c r="H39" s="36">
        <v>1421.4490209185656</v>
      </c>
      <c r="I39" s="36">
        <v>1.6771719999039154E-3</v>
      </c>
    </row>
    <row r="40" spans="1:9" x14ac:dyDescent="0.25">
      <c r="A40" s="35" t="s">
        <v>30</v>
      </c>
      <c r="B40" s="36">
        <v>2010</v>
      </c>
      <c r="C40" s="35" t="s">
        <v>24</v>
      </c>
      <c r="D40" s="35" t="s">
        <v>33</v>
      </c>
      <c r="E40" s="35" t="s">
        <v>8</v>
      </c>
      <c r="F40" s="36">
        <v>2010</v>
      </c>
      <c r="G40" s="36">
        <v>259.22879239199898</v>
      </c>
      <c r="H40" s="36">
        <v>12990.519769599052</v>
      </c>
      <c r="I40" s="36">
        <v>1.8789307999420076E-2</v>
      </c>
    </row>
    <row r="41" spans="1:9" x14ac:dyDescent="0.25">
      <c r="A41" s="35" t="s">
        <v>30</v>
      </c>
      <c r="B41" s="36">
        <v>2010</v>
      </c>
      <c r="C41" s="35" t="s">
        <v>25</v>
      </c>
      <c r="D41" s="35" t="s">
        <v>33</v>
      </c>
      <c r="E41" s="35" t="s">
        <v>8</v>
      </c>
      <c r="F41" s="36">
        <v>2011</v>
      </c>
      <c r="G41" s="36">
        <v>616.88213237740001</v>
      </c>
      <c r="H41" s="36">
        <v>63359.401247678768</v>
      </c>
      <c r="I41" s="36">
        <v>7.4183190997282225E-2</v>
      </c>
    </row>
    <row r="42" spans="1:9" x14ac:dyDescent="0.25">
      <c r="A42" s="35" t="s">
        <v>30</v>
      </c>
      <c r="B42" s="36">
        <v>2010</v>
      </c>
      <c r="C42" s="35" t="s">
        <v>25</v>
      </c>
      <c r="D42" s="35" t="s">
        <v>33</v>
      </c>
      <c r="E42" s="35" t="s">
        <v>8</v>
      </c>
      <c r="F42" s="36">
        <v>2010</v>
      </c>
      <c r="G42" s="36">
        <v>1098.243301</v>
      </c>
      <c r="H42" s="36">
        <v>270718.96299999999</v>
      </c>
      <c r="I42" s="36">
        <v>0.44117004500000001</v>
      </c>
    </row>
    <row r="43" spans="1:9" x14ac:dyDescent="0.25">
      <c r="A43" s="35" t="s">
        <v>30</v>
      </c>
      <c r="B43" s="36">
        <v>2010</v>
      </c>
      <c r="C43" s="35" t="s">
        <v>26</v>
      </c>
      <c r="D43" s="35" t="s">
        <v>33</v>
      </c>
      <c r="E43" s="35" t="s">
        <v>8</v>
      </c>
      <c r="F43" s="36">
        <v>2011</v>
      </c>
      <c r="G43" s="36">
        <v>85.933752505999905</v>
      </c>
      <c r="H43" s="36">
        <v>4655.1657077833088</v>
      </c>
      <c r="I43" s="36">
        <v>5.4390739997468192E-3</v>
      </c>
    </row>
    <row r="44" spans="1:9" x14ac:dyDescent="0.25">
      <c r="A44" s="35" t="s">
        <v>30</v>
      </c>
      <c r="B44" s="36">
        <v>2010</v>
      </c>
      <c r="C44" s="35" t="s">
        <v>26</v>
      </c>
      <c r="D44" s="35" t="s">
        <v>33</v>
      </c>
      <c r="E44" s="35" t="s">
        <v>8</v>
      </c>
      <c r="F44" s="36">
        <v>2010</v>
      </c>
      <c r="G44" s="36">
        <v>149.4880036509</v>
      </c>
      <c r="H44" s="36">
        <v>19435.197213616419</v>
      </c>
      <c r="I44" s="36">
        <v>3.1605927989618886E-2</v>
      </c>
    </row>
    <row r="45" spans="1:9" x14ac:dyDescent="0.25">
      <c r="A45" s="35" t="s">
        <v>30</v>
      </c>
      <c r="B45" s="36">
        <v>2010</v>
      </c>
      <c r="C45" s="35" t="s">
        <v>27</v>
      </c>
      <c r="D45" s="35" t="s">
        <v>33</v>
      </c>
      <c r="E45" s="35" t="s">
        <v>8</v>
      </c>
      <c r="F45" s="36">
        <v>2011</v>
      </c>
      <c r="G45" s="36">
        <v>0.61888190600000004</v>
      </c>
      <c r="H45" s="36">
        <v>6.4268505449999997</v>
      </c>
      <c r="I45" s="36">
        <v>7.5073500000000011E-6</v>
      </c>
    </row>
    <row r="46" spans="1:9" x14ac:dyDescent="0.25">
      <c r="A46" s="35" t="s">
        <v>30</v>
      </c>
      <c r="B46" s="36">
        <v>2010</v>
      </c>
      <c r="C46" s="35" t="s">
        <v>27</v>
      </c>
      <c r="D46" s="35" t="s">
        <v>33</v>
      </c>
      <c r="E46" s="35" t="s">
        <v>8</v>
      </c>
      <c r="F46" s="36">
        <v>2010</v>
      </c>
      <c r="G46" s="36">
        <v>39.30213165</v>
      </c>
      <c r="H46" s="36">
        <v>979.53005040000016</v>
      </c>
      <c r="I46" s="36">
        <v>1.369629E-3</v>
      </c>
    </row>
    <row r="47" spans="1:9" x14ac:dyDescent="0.25">
      <c r="A47" s="35" t="s">
        <v>30</v>
      </c>
      <c r="B47" s="36">
        <v>2010</v>
      </c>
      <c r="C47" s="35" t="s">
        <v>28</v>
      </c>
      <c r="D47" s="35" t="s">
        <v>33</v>
      </c>
      <c r="E47" s="35" t="s">
        <v>16</v>
      </c>
      <c r="F47" s="36">
        <v>2010</v>
      </c>
      <c r="G47" s="36">
        <v>415.86549659658903</v>
      </c>
      <c r="H47" s="36">
        <v>107822.37439911564</v>
      </c>
      <c r="I47" s="36">
        <v>0.39209317299678403</v>
      </c>
    </row>
    <row r="48" spans="1:9" x14ac:dyDescent="0.25">
      <c r="A48" s="35" t="s">
        <v>30</v>
      </c>
      <c r="B48" s="36">
        <v>2011</v>
      </c>
      <c r="C48" s="35" t="s">
        <v>7</v>
      </c>
      <c r="D48" s="35" t="s">
        <v>32</v>
      </c>
      <c r="E48" s="35" t="s">
        <v>8</v>
      </c>
      <c r="F48" s="36">
        <v>2012</v>
      </c>
      <c r="G48" s="36">
        <v>35.411938370000001</v>
      </c>
      <c r="H48" s="36">
        <v>1423.72946</v>
      </c>
      <c r="I48" s="36">
        <v>8.3568100000000001E-4</v>
      </c>
    </row>
    <row r="49" spans="1:9" x14ac:dyDescent="0.25">
      <c r="A49" s="35" t="s">
        <v>30</v>
      </c>
      <c r="B49" s="36">
        <v>2011</v>
      </c>
      <c r="C49" s="35" t="s">
        <v>7</v>
      </c>
      <c r="D49" s="35" t="s">
        <v>32</v>
      </c>
      <c r="E49" s="35" t="s">
        <v>8</v>
      </c>
      <c r="F49" s="36">
        <v>2011</v>
      </c>
      <c r="G49" s="36">
        <v>77.444135096199901</v>
      </c>
      <c r="H49" s="36">
        <v>6950.1146876589655</v>
      </c>
      <c r="I49" s="36">
        <v>6.1650119996974903E-3</v>
      </c>
    </row>
    <row r="50" spans="1:9" x14ac:dyDescent="0.25">
      <c r="A50" s="35" t="s">
        <v>30</v>
      </c>
      <c r="B50" s="36">
        <v>2011</v>
      </c>
      <c r="C50" s="35" t="s">
        <v>7</v>
      </c>
      <c r="D50" s="35" t="s">
        <v>32</v>
      </c>
      <c r="E50" s="35" t="s">
        <v>8</v>
      </c>
      <c r="F50" s="36">
        <v>2010</v>
      </c>
      <c r="G50" s="36">
        <v>66.266921039899898</v>
      </c>
      <c r="H50" s="36">
        <v>5678.4154606208804</v>
      </c>
      <c r="I50" s="36">
        <v>6.5072991275501304E-3</v>
      </c>
    </row>
    <row r="51" spans="1:9" x14ac:dyDescent="0.25">
      <c r="A51" s="35" t="s">
        <v>30</v>
      </c>
      <c r="B51" s="36">
        <v>2011</v>
      </c>
      <c r="C51" s="35" t="s">
        <v>68</v>
      </c>
      <c r="D51" s="35" t="s">
        <v>32</v>
      </c>
      <c r="E51" s="35" t="s">
        <v>8</v>
      </c>
      <c r="F51" s="36">
        <v>2012</v>
      </c>
      <c r="G51" s="36">
        <v>6.2254093027332296</v>
      </c>
      <c r="H51" s="36">
        <v>217.07373769069798</v>
      </c>
      <c r="I51" s="36">
        <v>1.2247399999475175E-4</v>
      </c>
    </row>
    <row r="52" spans="1:9" x14ac:dyDescent="0.25">
      <c r="A52" s="35" t="s">
        <v>30</v>
      </c>
      <c r="B52" s="36">
        <v>2011</v>
      </c>
      <c r="C52" s="35" t="s">
        <v>68</v>
      </c>
      <c r="D52" s="35" t="s">
        <v>32</v>
      </c>
      <c r="E52" s="35" t="s">
        <v>8</v>
      </c>
      <c r="F52" s="36">
        <v>2011</v>
      </c>
      <c r="G52" s="36">
        <v>12.597516609762399</v>
      </c>
      <c r="H52" s="36">
        <v>1054.2304479801164</v>
      </c>
      <c r="I52" s="36">
        <v>8.8979099998321776E-4</v>
      </c>
    </row>
    <row r="53" spans="1:9" x14ac:dyDescent="0.25">
      <c r="A53" s="35" t="s">
        <v>30</v>
      </c>
      <c r="B53" s="36">
        <v>2011</v>
      </c>
      <c r="C53" s="35" t="s">
        <v>68</v>
      </c>
      <c r="D53" s="35" t="s">
        <v>32</v>
      </c>
      <c r="E53" s="35" t="s">
        <v>8</v>
      </c>
      <c r="F53" s="36">
        <v>2010</v>
      </c>
      <c r="G53" s="36">
        <v>10.3235085124353</v>
      </c>
      <c r="H53" s="36">
        <v>863.92876773124976</v>
      </c>
      <c r="I53" s="36">
        <v>9.417354520796224E-4</v>
      </c>
    </row>
    <row r="54" spans="1:9" x14ac:dyDescent="0.25">
      <c r="A54" s="35" t="s">
        <v>30</v>
      </c>
      <c r="B54" s="36">
        <v>2011</v>
      </c>
      <c r="C54" s="35" t="s">
        <v>69</v>
      </c>
      <c r="D54" s="35" t="s">
        <v>32</v>
      </c>
      <c r="E54" s="35" t="s">
        <v>8</v>
      </c>
      <c r="F54" s="36">
        <v>2012</v>
      </c>
      <c r="G54" s="36">
        <v>24.901637210000001</v>
      </c>
      <c r="H54" s="36">
        <v>868.29495089999989</v>
      </c>
      <c r="I54" s="36">
        <v>4.8989400000000005E-4</v>
      </c>
    </row>
    <row r="55" spans="1:9" x14ac:dyDescent="0.25">
      <c r="A55" s="35" t="s">
        <v>30</v>
      </c>
      <c r="B55" s="36">
        <v>2011</v>
      </c>
      <c r="C55" s="35" t="s">
        <v>69</v>
      </c>
      <c r="D55" s="35" t="s">
        <v>32</v>
      </c>
      <c r="E55" s="35" t="s">
        <v>8</v>
      </c>
      <c r="F55" s="36">
        <v>2011</v>
      </c>
      <c r="G55" s="36">
        <v>50.3900664387318</v>
      </c>
      <c r="H55" s="36">
        <v>4216.9217928938706</v>
      </c>
      <c r="I55" s="36">
        <v>3.5591629999104243E-3</v>
      </c>
    </row>
    <row r="56" spans="1:9" x14ac:dyDescent="0.25">
      <c r="A56" s="35" t="s">
        <v>30</v>
      </c>
      <c r="B56" s="36">
        <v>2011</v>
      </c>
      <c r="C56" s="35" t="s">
        <v>69</v>
      </c>
      <c r="D56" s="35" t="s">
        <v>32</v>
      </c>
      <c r="E56" s="35" t="s">
        <v>8</v>
      </c>
      <c r="F56" s="36">
        <v>2010</v>
      </c>
      <c r="G56" s="36">
        <v>41.294034049995503</v>
      </c>
      <c r="H56" s="36">
        <v>3455.7150725136194</v>
      </c>
      <c r="I56" s="36">
        <v>3.766940955847631E-3</v>
      </c>
    </row>
    <row r="57" spans="1:9" x14ac:dyDescent="0.25">
      <c r="A57" s="35" t="s">
        <v>30</v>
      </c>
      <c r="B57" s="36">
        <v>2011</v>
      </c>
      <c r="C57" s="35" t="s">
        <v>10</v>
      </c>
      <c r="D57" s="35" t="s">
        <v>32</v>
      </c>
      <c r="E57" s="35" t="s">
        <v>8</v>
      </c>
      <c r="F57" s="36">
        <v>2012</v>
      </c>
      <c r="G57" s="36">
        <v>48.344261797999899</v>
      </c>
      <c r="H57" s="36">
        <v>1685.7156039302583</v>
      </c>
      <c r="I57" s="36">
        <v>9.5336899996055718E-4</v>
      </c>
    </row>
    <row r="58" spans="1:9" x14ac:dyDescent="0.25">
      <c r="A58" s="35" t="s">
        <v>30</v>
      </c>
      <c r="B58" s="36">
        <v>2011</v>
      </c>
      <c r="C58" s="35" t="s">
        <v>10</v>
      </c>
      <c r="D58" s="35" t="s">
        <v>32</v>
      </c>
      <c r="E58" s="35" t="s">
        <v>8</v>
      </c>
      <c r="F58" s="36">
        <v>2011</v>
      </c>
      <c r="G58" s="36">
        <v>193.39390359999999</v>
      </c>
      <c r="H58" s="36">
        <v>16184.28044</v>
      </c>
      <c r="I58" s="36">
        <v>1.3640726000000001E-2</v>
      </c>
    </row>
    <row r="59" spans="1:9" x14ac:dyDescent="0.25">
      <c r="A59" s="35" t="s">
        <v>30</v>
      </c>
      <c r="B59" s="36">
        <v>2011</v>
      </c>
      <c r="C59" s="35" t="s">
        <v>10</v>
      </c>
      <c r="D59" s="35" t="s">
        <v>32</v>
      </c>
      <c r="E59" s="35" t="s">
        <v>8</v>
      </c>
      <c r="F59" s="36">
        <v>2010</v>
      </c>
      <c r="G59" s="36">
        <v>147.30389390279899</v>
      </c>
      <c r="H59" s="36">
        <v>12327.211377230742</v>
      </c>
      <c r="I59" s="36">
        <v>1.3421155720148192E-2</v>
      </c>
    </row>
    <row r="60" spans="1:9" x14ac:dyDescent="0.25">
      <c r="A60" s="35" t="s">
        <v>30</v>
      </c>
      <c r="B60" s="36">
        <v>2011</v>
      </c>
      <c r="C60" s="35" t="s">
        <v>11</v>
      </c>
      <c r="D60" s="35" t="s">
        <v>32</v>
      </c>
      <c r="E60" s="35" t="s">
        <v>8</v>
      </c>
      <c r="F60" s="36">
        <v>2012</v>
      </c>
      <c r="G60" s="36">
        <v>193.3770471926</v>
      </c>
      <c r="H60" s="36">
        <v>6742.8624177419688</v>
      </c>
      <c r="I60" s="36">
        <v>3.8134759998540691E-3</v>
      </c>
    </row>
    <row r="61" spans="1:9" x14ac:dyDescent="0.25">
      <c r="A61" s="35" t="s">
        <v>30</v>
      </c>
      <c r="B61" s="36">
        <v>2011</v>
      </c>
      <c r="C61" s="35" t="s">
        <v>11</v>
      </c>
      <c r="D61" s="35" t="s">
        <v>32</v>
      </c>
      <c r="E61" s="35" t="s">
        <v>8</v>
      </c>
      <c r="F61" s="36">
        <v>2011</v>
      </c>
      <c r="G61" s="36">
        <v>773.57561439999995</v>
      </c>
      <c r="H61" s="36">
        <v>64737.121769999998</v>
      </c>
      <c r="I61" s="36">
        <v>5.4562906000000001E-2</v>
      </c>
    </row>
    <row r="62" spans="1:9" x14ac:dyDescent="0.25">
      <c r="A62" s="35" t="s">
        <v>30</v>
      </c>
      <c r="B62" s="36">
        <v>2011</v>
      </c>
      <c r="C62" s="35" t="s">
        <v>11</v>
      </c>
      <c r="D62" s="35" t="s">
        <v>32</v>
      </c>
      <c r="E62" s="35" t="s">
        <v>8</v>
      </c>
      <c r="F62" s="36">
        <v>2010</v>
      </c>
      <c r="G62" s="36">
        <v>589.21557561170005</v>
      </c>
      <c r="H62" s="36">
        <v>49308.845510233696</v>
      </c>
      <c r="I62" s="36">
        <v>5.3684621318443732E-2</v>
      </c>
    </row>
    <row r="63" spans="1:9" x14ac:dyDescent="0.25">
      <c r="A63" s="35" t="s">
        <v>30</v>
      </c>
      <c r="B63" s="36">
        <v>2011</v>
      </c>
      <c r="C63" s="35" t="s">
        <v>12</v>
      </c>
      <c r="D63" s="35" t="s">
        <v>32</v>
      </c>
      <c r="E63" s="35" t="s">
        <v>8</v>
      </c>
      <c r="F63" s="36">
        <v>2012</v>
      </c>
      <c r="G63" s="36">
        <v>352.6326851</v>
      </c>
      <c r="H63" s="36">
        <v>12295.945739999999</v>
      </c>
      <c r="I63" s="36">
        <v>6.9423870000000004E-3</v>
      </c>
    </row>
    <row r="64" spans="1:9" x14ac:dyDescent="0.25">
      <c r="A64" s="35" t="s">
        <v>30</v>
      </c>
      <c r="B64" s="36">
        <v>2011</v>
      </c>
      <c r="C64" s="35" t="s">
        <v>12</v>
      </c>
      <c r="D64" s="35" t="s">
        <v>32</v>
      </c>
      <c r="E64" s="35" t="s">
        <v>8</v>
      </c>
      <c r="F64" s="36">
        <v>2011</v>
      </c>
      <c r="G64" s="36">
        <v>1373.3016065137999</v>
      </c>
      <c r="H64" s="36">
        <v>114925.53745931205</v>
      </c>
      <c r="I64" s="36">
        <v>9.696833396566959E-2</v>
      </c>
    </row>
    <row r="65" spans="1:9" x14ac:dyDescent="0.25">
      <c r="A65" s="35" t="s">
        <v>30</v>
      </c>
      <c r="B65" s="36">
        <v>2011</v>
      </c>
      <c r="C65" s="35" t="s">
        <v>12</v>
      </c>
      <c r="D65" s="35" t="s">
        <v>32</v>
      </c>
      <c r="E65" s="35" t="s">
        <v>8</v>
      </c>
      <c r="F65" s="36">
        <v>2010</v>
      </c>
      <c r="G65" s="36">
        <v>1147.02189222109</v>
      </c>
      <c r="H65" s="36">
        <v>95989.189015082549</v>
      </c>
      <c r="I65" s="36">
        <v>0.10460949546049705</v>
      </c>
    </row>
    <row r="66" spans="1:9" x14ac:dyDescent="0.25">
      <c r="A66" s="35" t="s">
        <v>30</v>
      </c>
      <c r="B66" s="36">
        <v>2011</v>
      </c>
      <c r="C66" s="35" t="s">
        <v>13</v>
      </c>
      <c r="D66" s="35" t="s">
        <v>32</v>
      </c>
      <c r="E66" s="35" t="s">
        <v>8</v>
      </c>
      <c r="F66" s="36">
        <v>2012</v>
      </c>
      <c r="G66" s="36">
        <v>1410.5307399999999</v>
      </c>
      <c r="H66" s="36">
        <v>49183.782959999997</v>
      </c>
      <c r="I66" s="36">
        <v>2.7769548000000002E-2</v>
      </c>
    </row>
    <row r="67" spans="1:9" x14ac:dyDescent="0.25">
      <c r="A67" s="35" t="s">
        <v>30</v>
      </c>
      <c r="B67" s="36">
        <v>2011</v>
      </c>
      <c r="C67" s="35" t="s">
        <v>13</v>
      </c>
      <c r="D67" s="35" t="s">
        <v>32</v>
      </c>
      <c r="E67" s="35" t="s">
        <v>8</v>
      </c>
      <c r="F67" s="36">
        <v>2011</v>
      </c>
      <c r="G67" s="36">
        <v>5493.2064259999997</v>
      </c>
      <c r="H67" s="36">
        <v>459702.15019999997</v>
      </c>
      <c r="I67" s="36">
        <v>0.38787333800000001</v>
      </c>
    </row>
    <row r="68" spans="1:9" x14ac:dyDescent="0.25">
      <c r="A68" s="35" t="s">
        <v>30</v>
      </c>
      <c r="B68" s="36">
        <v>2011</v>
      </c>
      <c r="C68" s="35" t="s">
        <v>13</v>
      </c>
      <c r="D68" s="35" t="s">
        <v>32</v>
      </c>
      <c r="E68" s="35" t="s">
        <v>8</v>
      </c>
      <c r="F68" s="36">
        <v>2010</v>
      </c>
      <c r="G68" s="36">
        <v>4588.0875688851002</v>
      </c>
      <c r="H68" s="36">
        <v>383956.75622672873</v>
      </c>
      <c r="I68" s="36">
        <v>0.41843798267373866</v>
      </c>
    </row>
    <row r="69" spans="1:9" x14ac:dyDescent="0.25">
      <c r="A69" s="35" t="s">
        <v>30</v>
      </c>
      <c r="B69" s="36">
        <v>2011</v>
      </c>
      <c r="C69" s="35" t="s">
        <v>9</v>
      </c>
      <c r="D69" s="35" t="s">
        <v>32</v>
      </c>
      <c r="E69" s="35" t="s">
        <v>8</v>
      </c>
      <c r="F69" s="36">
        <v>2012</v>
      </c>
      <c r="G69" s="36">
        <v>34.8724375566999</v>
      </c>
      <c r="H69" s="36">
        <v>331.67935396861202</v>
      </c>
      <c r="I69" s="36">
        <v>1.9718899998133932E-4</v>
      </c>
    </row>
    <row r="70" spans="1:9" x14ac:dyDescent="0.25">
      <c r="A70" s="35" t="s">
        <v>30</v>
      </c>
      <c r="B70" s="36">
        <v>2011</v>
      </c>
      <c r="C70" s="35" t="s">
        <v>9</v>
      </c>
      <c r="D70" s="35" t="s">
        <v>32</v>
      </c>
      <c r="E70" s="35" t="s">
        <v>8</v>
      </c>
      <c r="F70" s="36">
        <v>2011</v>
      </c>
      <c r="G70" s="36">
        <v>340.842170580399</v>
      </c>
      <c r="H70" s="36">
        <v>7780.3780085525705</v>
      </c>
      <c r="I70" s="36">
        <v>6.0788179996504217E-3</v>
      </c>
    </row>
    <row r="71" spans="1:9" x14ac:dyDescent="0.25">
      <c r="A71" s="35" t="s">
        <v>30</v>
      </c>
      <c r="B71" s="36">
        <v>2011</v>
      </c>
      <c r="C71" s="35" t="s">
        <v>9</v>
      </c>
      <c r="D71" s="35" t="s">
        <v>32</v>
      </c>
      <c r="E71" s="35" t="s">
        <v>8</v>
      </c>
      <c r="F71" s="36">
        <v>2010</v>
      </c>
      <c r="G71" s="36">
        <v>286.19130700519901</v>
      </c>
      <c r="H71" s="36">
        <v>6420.9588076088567</v>
      </c>
      <c r="I71" s="36">
        <v>6.0581911682745246E-3</v>
      </c>
    </row>
    <row r="72" spans="1:9" x14ac:dyDescent="0.25">
      <c r="A72" s="35" t="s">
        <v>30</v>
      </c>
      <c r="B72" s="36">
        <v>2011</v>
      </c>
      <c r="C72" s="35" t="s">
        <v>14</v>
      </c>
      <c r="D72" s="35" t="s">
        <v>32</v>
      </c>
      <c r="E72" s="35" t="s">
        <v>8</v>
      </c>
      <c r="F72" s="36">
        <v>2012</v>
      </c>
      <c r="G72" s="36">
        <v>1.491043154</v>
      </c>
      <c r="H72" s="36">
        <v>14.18163635</v>
      </c>
      <c r="I72" s="36">
        <v>8.0283400000000001E-6</v>
      </c>
    </row>
    <row r="73" spans="1:9" x14ac:dyDescent="0.25">
      <c r="A73" s="35" t="s">
        <v>30</v>
      </c>
      <c r="B73" s="36">
        <v>2011</v>
      </c>
      <c r="C73" s="35" t="s">
        <v>14</v>
      </c>
      <c r="D73" s="35" t="s">
        <v>32</v>
      </c>
      <c r="E73" s="35" t="s">
        <v>8</v>
      </c>
      <c r="F73" s="36">
        <v>2011</v>
      </c>
      <c r="G73" s="36">
        <v>97.875185009700004</v>
      </c>
      <c r="H73" s="36">
        <v>2234.189318993152</v>
      </c>
      <c r="I73" s="36">
        <v>1.6979839999947957E-3</v>
      </c>
    </row>
    <row r="74" spans="1:9" x14ac:dyDescent="0.25">
      <c r="A74" s="35" t="s">
        <v>30</v>
      </c>
      <c r="B74" s="36">
        <v>2011</v>
      </c>
      <c r="C74" s="35" t="s">
        <v>14</v>
      </c>
      <c r="D74" s="35" t="s">
        <v>32</v>
      </c>
      <c r="E74" s="35" t="s">
        <v>8</v>
      </c>
      <c r="F74" s="36">
        <v>2010</v>
      </c>
      <c r="G74" s="36">
        <v>81.209029609499893</v>
      </c>
      <c r="H74" s="36">
        <v>1821.9974589399744</v>
      </c>
      <c r="I74" s="36">
        <v>1.6752277443002068E-3</v>
      </c>
    </row>
    <row r="75" spans="1:9" x14ac:dyDescent="0.25">
      <c r="A75" s="35" t="s">
        <v>30</v>
      </c>
      <c r="B75" s="36">
        <v>2011</v>
      </c>
      <c r="C75" s="35" t="s">
        <v>15</v>
      </c>
      <c r="D75" s="35" t="s">
        <v>32</v>
      </c>
      <c r="E75" s="35" t="s">
        <v>16</v>
      </c>
      <c r="F75" s="36">
        <v>2011</v>
      </c>
      <c r="G75" s="36">
        <v>3725.0690209999898</v>
      </c>
      <c r="H75" s="36">
        <v>297808.97739999922</v>
      </c>
      <c r="I75" s="36">
        <v>0.11276770699999969</v>
      </c>
    </row>
    <row r="76" spans="1:9" x14ac:dyDescent="0.25">
      <c r="A76" s="35" t="s">
        <v>30</v>
      </c>
      <c r="B76" s="36">
        <v>2011</v>
      </c>
      <c r="C76" s="35" t="s">
        <v>15</v>
      </c>
      <c r="D76" s="35" t="s">
        <v>32</v>
      </c>
      <c r="E76" s="35" t="s">
        <v>16</v>
      </c>
      <c r="F76" s="36">
        <v>2010</v>
      </c>
      <c r="G76" s="36">
        <v>3987.7502890000001</v>
      </c>
      <c r="H76" s="36">
        <v>307853.81329999998</v>
      </c>
      <c r="I76" s="36">
        <v>0.12151151699999999</v>
      </c>
    </row>
    <row r="77" spans="1:9" x14ac:dyDescent="0.25">
      <c r="A77" s="35" t="s">
        <v>30</v>
      </c>
      <c r="B77" s="36">
        <v>2011</v>
      </c>
      <c r="C77" s="35" t="s">
        <v>17</v>
      </c>
      <c r="D77" s="35" t="s">
        <v>33</v>
      </c>
      <c r="E77" s="35" t="s">
        <v>8</v>
      </c>
      <c r="F77" s="36">
        <v>2012</v>
      </c>
      <c r="G77" s="36">
        <v>11.066604610000001</v>
      </c>
      <c r="H77" s="36">
        <v>709.39773170000001</v>
      </c>
      <c r="I77" s="36">
        <v>6.5021999999999996E-4</v>
      </c>
    </row>
    <row r="78" spans="1:9" x14ac:dyDescent="0.25">
      <c r="A78" s="35" t="s">
        <v>30</v>
      </c>
      <c r="B78" s="36">
        <v>2011</v>
      </c>
      <c r="C78" s="35" t="s">
        <v>17</v>
      </c>
      <c r="D78" s="35" t="s">
        <v>33</v>
      </c>
      <c r="E78" s="35" t="s">
        <v>8</v>
      </c>
      <c r="F78" s="36">
        <v>2011</v>
      </c>
      <c r="G78" s="36">
        <v>47.130446079999999</v>
      </c>
      <c r="H78" s="36">
        <v>8308.2517129999997</v>
      </c>
      <c r="I78" s="36">
        <v>1.1302549000000002E-2</v>
      </c>
    </row>
    <row r="79" spans="1:9" x14ac:dyDescent="0.25">
      <c r="A79" s="35" t="s">
        <v>30</v>
      </c>
      <c r="B79" s="36">
        <v>2011</v>
      </c>
      <c r="C79" s="35" t="s">
        <v>17</v>
      </c>
      <c r="D79" s="35" t="s">
        <v>33</v>
      </c>
      <c r="E79" s="35" t="s">
        <v>8</v>
      </c>
      <c r="F79" s="36">
        <v>2010</v>
      </c>
      <c r="G79" s="36">
        <v>39.433479520199903</v>
      </c>
      <c r="H79" s="36">
        <v>6658.8919550203691</v>
      </c>
      <c r="I79" s="36">
        <v>1.159778777075203E-2</v>
      </c>
    </row>
    <row r="80" spans="1:9" x14ac:dyDescent="0.25">
      <c r="A80" s="35" t="s">
        <v>30</v>
      </c>
      <c r="B80" s="36">
        <v>2011</v>
      </c>
      <c r="C80" s="35" t="s">
        <v>70</v>
      </c>
      <c r="D80" s="35" t="s">
        <v>33</v>
      </c>
      <c r="E80" s="35" t="s">
        <v>8</v>
      </c>
      <c r="F80" s="36">
        <v>2012</v>
      </c>
      <c r="G80" s="36">
        <v>677.79745405145104</v>
      </c>
      <c r="H80" s="36">
        <v>95255.273003177106</v>
      </c>
      <c r="I80" s="36">
        <v>8.594836199384373E-2</v>
      </c>
    </row>
    <row r="81" spans="1:9" x14ac:dyDescent="0.25">
      <c r="A81" s="35" t="s">
        <v>30</v>
      </c>
      <c r="B81" s="36">
        <v>2011</v>
      </c>
      <c r="C81" s="35" t="s">
        <v>70</v>
      </c>
      <c r="D81" s="35" t="s">
        <v>33</v>
      </c>
      <c r="E81" s="35" t="s">
        <v>8</v>
      </c>
      <c r="F81" s="36">
        <v>2011</v>
      </c>
      <c r="G81" s="36">
        <v>933.65304186541505</v>
      </c>
      <c r="H81" s="36">
        <v>314909.56428833498</v>
      </c>
      <c r="I81" s="36">
        <v>0.47343166798246289</v>
      </c>
    </row>
    <row r="82" spans="1:9" x14ac:dyDescent="0.25">
      <c r="A82" s="35" t="s">
        <v>30</v>
      </c>
      <c r="B82" s="36">
        <v>2011</v>
      </c>
      <c r="C82" s="35" t="s">
        <v>70</v>
      </c>
      <c r="D82" s="35" t="s">
        <v>33</v>
      </c>
      <c r="E82" s="35" t="s">
        <v>8</v>
      </c>
      <c r="F82" s="36">
        <v>2010</v>
      </c>
      <c r="G82" s="36">
        <v>743.18138050265804</v>
      </c>
      <c r="H82" s="36">
        <v>250444.44211003062</v>
      </c>
      <c r="I82" s="36">
        <v>0.51342285911142294</v>
      </c>
    </row>
    <row r="83" spans="1:9" x14ac:dyDescent="0.25">
      <c r="A83" s="35" t="s">
        <v>30</v>
      </c>
      <c r="B83" s="36">
        <v>2011</v>
      </c>
      <c r="C83" s="35" t="s">
        <v>71</v>
      </c>
      <c r="D83" s="35" t="s">
        <v>33</v>
      </c>
      <c r="E83" s="35" t="s">
        <v>8</v>
      </c>
      <c r="F83" s="36">
        <v>2012</v>
      </c>
      <c r="G83" s="36">
        <v>26.5357407569429</v>
      </c>
      <c r="H83" s="36">
        <v>3729.2397825703661</v>
      </c>
      <c r="I83" s="36">
        <v>3.3860379996099054E-3</v>
      </c>
    </row>
    <row r="84" spans="1:9" x14ac:dyDescent="0.25">
      <c r="A84" s="35" t="s">
        <v>30</v>
      </c>
      <c r="B84" s="36">
        <v>2011</v>
      </c>
      <c r="C84" s="35" t="s">
        <v>71</v>
      </c>
      <c r="D84" s="35" t="s">
        <v>33</v>
      </c>
      <c r="E84" s="35" t="s">
        <v>8</v>
      </c>
      <c r="F84" s="36">
        <v>2011</v>
      </c>
      <c r="G84" s="36">
        <v>36.335902249999997</v>
      </c>
      <c r="H84" s="36">
        <v>12255.64812</v>
      </c>
      <c r="I84" s="36">
        <v>1.8540896000000001E-2</v>
      </c>
    </row>
    <row r="85" spans="1:9" x14ac:dyDescent="0.25">
      <c r="A85" s="35" t="s">
        <v>30</v>
      </c>
      <c r="B85" s="36">
        <v>2011</v>
      </c>
      <c r="C85" s="35" t="s">
        <v>71</v>
      </c>
      <c r="D85" s="35" t="s">
        <v>33</v>
      </c>
      <c r="E85" s="35" t="s">
        <v>8</v>
      </c>
      <c r="F85" s="36">
        <v>2010</v>
      </c>
      <c r="G85" s="36">
        <v>27.109684912892501</v>
      </c>
      <c r="H85" s="36">
        <v>9135.6835493627113</v>
      </c>
      <c r="I85" s="36">
        <v>1.884637516561492E-2</v>
      </c>
    </row>
    <row r="86" spans="1:9" x14ac:dyDescent="0.25">
      <c r="A86" s="35" t="s">
        <v>30</v>
      </c>
      <c r="B86" s="36">
        <v>2011</v>
      </c>
      <c r="C86" s="35" t="s">
        <v>18</v>
      </c>
      <c r="D86" s="35" t="s">
        <v>33</v>
      </c>
      <c r="E86" s="35" t="s">
        <v>8</v>
      </c>
      <c r="F86" s="36">
        <v>2012</v>
      </c>
      <c r="G86" s="36">
        <v>0</v>
      </c>
      <c r="H86" s="36">
        <v>0</v>
      </c>
      <c r="I86" s="36">
        <v>0</v>
      </c>
    </row>
    <row r="87" spans="1:9" x14ac:dyDescent="0.25">
      <c r="A87" s="35" t="s">
        <v>30</v>
      </c>
      <c r="B87" s="36">
        <v>2011</v>
      </c>
      <c r="C87" s="35" t="s">
        <v>18</v>
      </c>
      <c r="D87" s="35" t="s">
        <v>33</v>
      </c>
      <c r="E87" s="35" t="s">
        <v>8</v>
      </c>
      <c r="F87" s="36">
        <v>2011</v>
      </c>
      <c r="G87" s="36">
        <v>7.2755279750000001</v>
      </c>
      <c r="H87" s="36">
        <v>1793.430824</v>
      </c>
      <c r="I87" s="36">
        <v>2.5731840000000001E-3</v>
      </c>
    </row>
    <row r="88" spans="1:9" x14ac:dyDescent="0.25">
      <c r="A88" s="35" t="s">
        <v>30</v>
      </c>
      <c r="B88" s="36">
        <v>2011</v>
      </c>
      <c r="C88" s="35" t="s">
        <v>18</v>
      </c>
      <c r="D88" s="35" t="s">
        <v>33</v>
      </c>
      <c r="E88" s="35" t="s">
        <v>8</v>
      </c>
      <c r="F88" s="36">
        <v>2010</v>
      </c>
      <c r="G88" s="36">
        <v>6.2195370580000002</v>
      </c>
      <c r="H88" s="36">
        <v>1533.12715</v>
      </c>
      <c r="I88" s="36">
        <v>2.9081630000000001E-3</v>
      </c>
    </row>
    <row r="89" spans="1:9" x14ac:dyDescent="0.25">
      <c r="A89" s="35" t="s">
        <v>30</v>
      </c>
      <c r="B89" s="36">
        <v>2011</v>
      </c>
      <c r="C89" s="35" t="s">
        <v>19</v>
      </c>
      <c r="D89" s="35" t="s">
        <v>33</v>
      </c>
      <c r="E89" s="35" t="s">
        <v>8</v>
      </c>
      <c r="F89" s="36">
        <v>2012</v>
      </c>
      <c r="G89" s="36">
        <v>0</v>
      </c>
      <c r="H89" s="36">
        <v>0</v>
      </c>
      <c r="I89" s="36">
        <v>0</v>
      </c>
    </row>
    <row r="90" spans="1:9" x14ac:dyDescent="0.25">
      <c r="A90" s="35" t="s">
        <v>30</v>
      </c>
      <c r="B90" s="36">
        <v>2011</v>
      </c>
      <c r="C90" s="35" t="s">
        <v>19</v>
      </c>
      <c r="D90" s="35" t="s">
        <v>33</v>
      </c>
      <c r="E90" s="35" t="s">
        <v>8</v>
      </c>
      <c r="F90" s="36">
        <v>2011</v>
      </c>
      <c r="G90" s="36">
        <v>13.69651633</v>
      </c>
      <c r="H90" s="36">
        <v>1959.1453610000001</v>
      </c>
      <c r="I90" s="36">
        <v>2.8252580000000002E-3</v>
      </c>
    </row>
    <row r="91" spans="1:9" x14ac:dyDescent="0.25">
      <c r="A91" s="35" t="s">
        <v>30</v>
      </c>
      <c r="B91" s="36">
        <v>2011</v>
      </c>
      <c r="C91" s="35" t="s">
        <v>19</v>
      </c>
      <c r="D91" s="35" t="s">
        <v>33</v>
      </c>
      <c r="E91" s="35" t="s">
        <v>8</v>
      </c>
      <c r="F91" s="36">
        <v>2010</v>
      </c>
      <c r="G91" s="36">
        <v>11.708564819999999</v>
      </c>
      <c r="H91" s="36">
        <v>1674.7894049999998</v>
      </c>
      <c r="I91" s="36">
        <v>3.193053E-3</v>
      </c>
    </row>
    <row r="92" spans="1:9" x14ac:dyDescent="0.25">
      <c r="A92" s="35" t="s">
        <v>30</v>
      </c>
      <c r="B92" s="36">
        <v>2011</v>
      </c>
      <c r="C92" s="35" t="s">
        <v>20</v>
      </c>
      <c r="D92" s="35" t="s">
        <v>33</v>
      </c>
      <c r="E92" s="35" t="s">
        <v>8</v>
      </c>
      <c r="F92" s="36">
        <v>2012</v>
      </c>
      <c r="G92" s="36">
        <v>0</v>
      </c>
      <c r="H92" s="36">
        <v>0</v>
      </c>
      <c r="I92" s="36">
        <v>0</v>
      </c>
    </row>
    <row r="93" spans="1:9" x14ac:dyDescent="0.25">
      <c r="A93" s="35" t="s">
        <v>30</v>
      </c>
      <c r="B93" s="36">
        <v>2011</v>
      </c>
      <c r="C93" s="35" t="s">
        <v>20</v>
      </c>
      <c r="D93" s="35" t="s">
        <v>33</v>
      </c>
      <c r="E93" s="35" t="s">
        <v>8</v>
      </c>
      <c r="F93" s="36">
        <v>2011</v>
      </c>
      <c r="G93" s="36">
        <v>0</v>
      </c>
      <c r="H93" s="36">
        <v>0</v>
      </c>
      <c r="I93" s="36">
        <v>0</v>
      </c>
    </row>
    <row r="94" spans="1:9" x14ac:dyDescent="0.25">
      <c r="A94" s="35" t="s">
        <v>30</v>
      </c>
      <c r="B94" s="36">
        <v>2011</v>
      </c>
      <c r="C94" s="35" t="s">
        <v>20</v>
      </c>
      <c r="D94" s="35" t="s">
        <v>33</v>
      </c>
      <c r="E94" s="35" t="s">
        <v>8</v>
      </c>
      <c r="F94" s="36">
        <v>2010</v>
      </c>
      <c r="G94" s="36">
        <v>783.48133729389997</v>
      </c>
      <c r="H94" s="36">
        <v>111998.40885728855</v>
      </c>
      <c r="I94" s="36">
        <v>0.20757499432643844</v>
      </c>
    </row>
    <row r="95" spans="1:9" x14ac:dyDescent="0.25">
      <c r="A95" s="35" t="s">
        <v>30</v>
      </c>
      <c r="B95" s="36">
        <v>2011</v>
      </c>
      <c r="C95" s="35" t="s">
        <v>21</v>
      </c>
      <c r="D95" s="35" t="s">
        <v>33</v>
      </c>
      <c r="E95" s="35" t="s">
        <v>8</v>
      </c>
      <c r="F95" s="36">
        <v>2012</v>
      </c>
      <c r="G95" s="36">
        <v>58.85259722</v>
      </c>
      <c r="H95" s="36">
        <v>611.16158649999988</v>
      </c>
      <c r="I95" s="36">
        <v>5.6285000000000005E-4</v>
      </c>
    </row>
    <row r="96" spans="1:9" x14ac:dyDescent="0.25">
      <c r="A96" s="35" t="s">
        <v>30</v>
      </c>
      <c r="B96" s="36">
        <v>2011</v>
      </c>
      <c r="C96" s="35" t="s">
        <v>21</v>
      </c>
      <c r="D96" s="35" t="s">
        <v>33</v>
      </c>
      <c r="E96" s="35" t="s">
        <v>8</v>
      </c>
      <c r="F96" s="36">
        <v>2011</v>
      </c>
      <c r="G96" s="36">
        <v>182.5970961724</v>
      </c>
      <c r="H96" s="36">
        <v>4550.8814733121226</v>
      </c>
      <c r="I96" s="36">
        <v>5.4861019991707619E-3</v>
      </c>
    </row>
    <row r="97" spans="1:9" x14ac:dyDescent="0.25">
      <c r="A97" s="35" t="s">
        <v>30</v>
      </c>
      <c r="B97" s="36">
        <v>2011</v>
      </c>
      <c r="C97" s="35" t="s">
        <v>21</v>
      </c>
      <c r="D97" s="35" t="s">
        <v>33</v>
      </c>
      <c r="E97" s="35" t="s">
        <v>8</v>
      </c>
      <c r="F97" s="36">
        <v>2010</v>
      </c>
      <c r="G97" s="36">
        <v>150.616306434199</v>
      </c>
      <c r="H97" s="36">
        <v>3753.8217912120349</v>
      </c>
      <c r="I97" s="36">
        <v>5.397448155348465E-3</v>
      </c>
    </row>
    <row r="98" spans="1:9" x14ac:dyDescent="0.25">
      <c r="A98" s="35" t="s">
        <v>30</v>
      </c>
      <c r="B98" s="36">
        <v>2011</v>
      </c>
      <c r="C98" s="35" t="s">
        <v>22</v>
      </c>
      <c r="D98" s="35" t="s">
        <v>33</v>
      </c>
      <c r="E98" s="35" t="s">
        <v>8</v>
      </c>
      <c r="F98" s="36">
        <v>2012</v>
      </c>
      <c r="G98" s="36">
        <v>251.589925464999</v>
      </c>
      <c r="H98" s="36">
        <v>13629.019558103942</v>
      </c>
      <c r="I98" s="36">
        <v>1.2368180998279349E-2</v>
      </c>
    </row>
    <row r="99" spans="1:9" x14ac:dyDescent="0.25">
      <c r="A99" s="35" t="s">
        <v>30</v>
      </c>
      <c r="B99" s="36">
        <v>2011</v>
      </c>
      <c r="C99" s="35" t="s">
        <v>22</v>
      </c>
      <c r="D99" s="35" t="s">
        <v>33</v>
      </c>
      <c r="E99" s="35" t="s">
        <v>8</v>
      </c>
      <c r="F99" s="36">
        <v>2011</v>
      </c>
      <c r="G99" s="36">
        <v>766.43271730000004</v>
      </c>
      <c r="H99" s="36">
        <v>99645.260200000004</v>
      </c>
      <c r="I99" s="36">
        <v>0.12964118899999999</v>
      </c>
    </row>
    <row r="100" spans="1:9" x14ac:dyDescent="0.25">
      <c r="A100" s="35" t="s">
        <v>30</v>
      </c>
      <c r="B100" s="36">
        <v>2011</v>
      </c>
      <c r="C100" s="35" t="s">
        <v>22</v>
      </c>
      <c r="D100" s="35" t="s">
        <v>33</v>
      </c>
      <c r="E100" s="35" t="s">
        <v>8</v>
      </c>
      <c r="F100" s="36">
        <v>2010</v>
      </c>
      <c r="G100" s="36">
        <v>621.13093804410005</v>
      </c>
      <c r="H100" s="36">
        <v>77256.634599434663</v>
      </c>
      <c r="I100" s="36">
        <v>0.12627481772135629</v>
      </c>
    </row>
    <row r="101" spans="1:9" x14ac:dyDescent="0.25">
      <c r="A101" s="35" t="s">
        <v>30</v>
      </c>
      <c r="B101" s="36">
        <v>2011</v>
      </c>
      <c r="C101" s="35" t="s">
        <v>23</v>
      </c>
      <c r="D101" s="35" t="s">
        <v>33</v>
      </c>
      <c r="E101" s="35" t="s">
        <v>8</v>
      </c>
      <c r="F101" s="36">
        <v>2012</v>
      </c>
      <c r="G101" s="36">
        <v>102.3204855</v>
      </c>
      <c r="H101" s="36">
        <v>5542.8606520000003</v>
      </c>
      <c r="I101" s="36">
        <v>5.0112230000000004E-3</v>
      </c>
    </row>
    <row r="102" spans="1:9" x14ac:dyDescent="0.25">
      <c r="A102" s="35" t="s">
        <v>30</v>
      </c>
      <c r="B102" s="36">
        <v>2011</v>
      </c>
      <c r="C102" s="35" t="s">
        <v>23</v>
      </c>
      <c r="D102" s="35" t="s">
        <v>33</v>
      </c>
      <c r="E102" s="35" t="s">
        <v>8</v>
      </c>
      <c r="F102" s="36">
        <v>2011</v>
      </c>
      <c r="G102" s="36">
        <v>305.4244779</v>
      </c>
      <c r="H102" s="36">
        <v>39708.771410000001</v>
      </c>
      <c r="I102" s="36">
        <v>5.1569848000000001E-2</v>
      </c>
    </row>
    <row r="103" spans="1:9" x14ac:dyDescent="0.25">
      <c r="A103" s="35" t="s">
        <v>30</v>
      </c>
      <c r="B103" s="36">
        <v>2011</v>
      </c>
      <c r="C103" s="35" t="s">
        <v>23</v>
      </c>
      <c r="D103" s="35" t="s">
        <v>33</v>
      </c>
      <c r="E103" s="35" t="s">
        <v>8</v>
      </c>
      <c r="F103" s="36">
        <v>2010</v>
      </c>
      <c r="G103" s="36">
        <v>230.38850513359901</v>
      </c>
      <c r="H103" s="36">
        <v>28655.858955680316</v>
      </c>
      <c r="I103" s="36">
        <v>4.6773541161149804E-2</v>
      </c>
    </row>
    <row r="104" spans="1:9" x14ac:dyDescent="0.25">
      <c r="A104" s="35" t="s">
        <v>30</v>
      </c>
      <c r="B104" s="36">
        <v>2011</v>
      </c>
      <c r="C104" s="35" t="s">
        <v>24</v>
      </c>
      <c r="D104" s="35" t="s">
        <v>33</v>
      </c>
      <c r="E104" s="35" t="s">
        <v>8</v>
      </c>
      <c r="F104" s="36">
        <v>2012</v>
      </c>
      <c r="G104" s="36">
        <v>78.180611440000007</v>
      </c>
      <c r="H104" s="36">
        <v>1632.4170140000001</v>
      </c>
      <c r="I104" s="36">
        <v>1.507385E-3</v>
      </c>
    </row>
    <row r="105" spans="1:9" x14ac:dyDescent="0.25">
      <c r="A105" s="35" t="s">
        <v>30</v>
      </c>
      <c r="B105" s="36">
        <v>2011</v>
      </c>
      <c r="C105" s="35" t="s">
        <v>24</v>
      </c>
      <c r="D105" s="35" t="s">
        <v>33</v>
      </c>
      <c r="E105" s="35" t="s">
        <v>8</v>
      </c>
      <c r="F105" s="36">
        <v>2011</v>
      </c>
      <c r="G105" s="36">
        <v>317.50183286549998</v>
      </c>
      <c r="H105" s="36">
        <v>15910.708838271128</v>
      </c>
      <c r="I105" s="36">
        <v>1.9765904997852222E-2</v>
      </c>
    </row>
    <row r="106" spans="1:9" x14ac:dyDescent="0.25">
      <c r="A106" s="35" t="s">
        <v>30</v>
      </c>
      <c r="B106" s="36">
        <v>2011</v>
      </c>
      <c r="C106" s="35" t="s">
        <v>24</v>
      </c>
      <c r="D106" s="35" t="s">
        <v>33</v>
      </c>
      <c r="E106" s="35" t="s">
        <v>8</v>
      </c>
      <c r="F106" s="36">
        <v>2010</v>
      </c>
      <c r="G106" s="36">
        <v>259.22879239199898</v>
      </c>
      <c r="H106" s="36">
        <v>12990.519766911761</v>
      </c>
      <c r="I106" s="36">
        <v>1.9469703640159861E-2</v>
      </c>
    </row>
    <row r="107" spans="1:9" x14ac:dyDescent="0.25">
      <c r="A107" s="35" t="s">
        <v>30</v>
      </c>
      <c r="B107" s="36">
        <v>2011</v>
      </c>
      <c r="C107" s="35" t="s">
        <v>25</v>
      </c>
      <c r="D107" s="35" t="s">
        <v>33</v>
      </c>
      <c r="E107" s="35" t="s">
        <v>8</v>
      </c>
      <c r="F107" s="36">
        <v>2012</v>
      </c>
      <c r="G107" s="36">
        <v>711.55179759999999</v>
      </c>
      <c r="H107" s="36">
        <v>73082.836230000001</v>
      </c>
      <c r="I107" s="36">
        <v>6.6608781000000006E-2</v>
      </c>
    </row>
    <row r="108" spans="1:9" x14ac:dyDescent="0.25">
      <c r="A108" s="35" t="s">
        <v>30</v>
      </c>
      <c r="B108" s="36">
        <v>2011</v>
      </c>
      <c r="C108" s="35" t="s">
        <v>25</v>
      </c>
      <c r="D108" s="35" t="s">
        <v>33</v>
      </c>
      <c r="E108" s="35" t="s">
        <v>8</v>
      </c>
      <c r="F108" s="36">
        <v>2011</v>
      </c>
      <c r="G108" s="36">
        <v>1346.1958549999999</v>
      </c>
      <c r="H108" s="36">
        <v>331839.71679999999</v>
      </c>
      <c r="I108" s="36">
        <v>0.472877412</v>
      </c>
    </row>
    <row r="109" spans="1:9" x14ac:dyDescent="0.25">
      <c r="A109" s="35" t="s">
        <v>30</v>
      </c>
      <c r="B109" s="36">
        <v>2011</v>
      </c>
      <c r="C109" s="35" t="s">
        <v>25</v>
      </c>
      <c r="D109" s="35" t="s">
        <v>33</v>
      </c>
      <c r="E109" s="35" t="s">
        <v>8</v>
      </c>
      <c r="F109" s="36">
        <v>2010</v>
      </c>
      <c r="G109" s="36">
        <v>1065.3272440000001</v>
      </c>
      <c r="H109" s="36">
        <v>262605.09519999998</v>
      </c>
      <c r="I109" s="36">
        <v>0.49466457699999999</v>
      </c>
    </row>
    <row r="110" spans="1:9" x14ac:dyDescent="0.25">
      <c r="A110" s="35" t="s">
        <v>30</v>
      </c>
      <c r="B110" s="36">
        <v>2011</v>
      </c>
      <c r="C110" s="35" t="s">
        <v>26</v>
      </c>
      <c r="D110" s="35" t="s">
        <v>33</v>
      </c>
      <c r="E110" s="35" t="s">
        <v>8</v>
      </c>
      <c r="F110" s="36">
        <v>2012</v>
      </c>
      <c r="G110" s="36">
        <v>103.6818192554</v>
      </c>
      <c r="H110" s="36">
        <v>5616.6062265839491</v>
      </c>
      <c r="I110" s="36">
        <v>5.1082769978026124E-3</v>
      </c>
    </row>
    <row r="111" spans="1:9" x14ac:dyDescent="0.25">
      <c r="A111" s="35" t="s">
        <v>30</v>
      </c>
      <c r="B111" s="36">
        <v>2011</v>
      </c>
      <c r="C111" s="35" t="s">
        <v>26</v>
      </c>
      <c r="D111" s="35" t="s">
        <v>33</v>
      </c>
      <c r="E111" s="35" t="s">
        <v>8</v>
      </c>
      <c r="F111" s="36">
        <v>2011</v>
      </c>
      <c r="G111" s="36">
        <v>194.99841129999999</v>
      </c>
      <c r="H111" s="36">
        <v>25352.085050000002</v>
      </c>
      <c r="I111" s="36">
        <v>3.6050809000000003E-2</v>
      </c>
    </row>
    <row r="112" spans="1:9" x14ac:dyDescent="0.25">
      <c r="A112" s="35" t="s">
        <v>30</v>
      </c>
      <c r="B112" s="36">
        <v>2011</v>
      </c>
      <c r="C112" s="35" t="s">
        <v>26</v>
      </c>
      <c r="D112" s="35" t="s">
        <v>33</v>
      </c>
      <c r="E112" s="35" t="s">
        <v>8</v>
      </c>
      <c r="F112" s="36">
        <v>2010</v>
      </c>
      <c r="G112" s="36">
        <v>149.4880036509</v>
      </c>
      <c r="H112" s="36">
        <v>18593.406584021057</v>
      </c>
      <c r="I112" s="36">
        <v>3.4948862816281887E-2</v>
      </c>
    </row>
    <row r="113" spans="1:9" x14ac:dyDescent="0.25">
      <c r="A113" s="35" t="s">
        <v>30</v>
      </c>
      <c r="B113" s="36">
        <v>2011</v>
      </c>
      <c r="C113" s="35" t="s">
        <v>27</v>
      </c>
      <c r="D113" s="35" t="s">
        <v>33</v>
      </c>
      <c r="E113" s="35" t="s">
        <v>8</v>
      </c>
      <c r="F113" s="36">
        <v>2012</v>
      </c>
      <c r="G113" s="36">
        <v>0.71828118949999997</v>
      </c>
      <c r="H113" s="36">
        <v>7.4590739048076911</v>
      </c>
      <c r="I113" s="36">
        <v>6.7833299952780822E-6</v>
      </c>
    </row>
    <row r="114" spans="1:9" x14ac:dyDescent="0.25">
      <c r="A114" s="35" t="s">
        <v>30</v>
      </c>
      <c r="B114" s="36">
        <v>2011</v>
      </c>
      <c r="C114" s="35" t="s">
        <v>27</v>
      </c>
      <c r="D114" s="35" t="s">
        <v>33</v>
      </c>
      <c r="E114" s="35" t="s">
        <v>8</v>
      </c>
      <c r="F114" s="36">
        <v>2011</v>
      </c>
      <c r="G114" s="36">
        <v>48.474328016699999</v>
      </c>
      <c r="H114" s="36">
        <v>1208.129405917754</v>
      </c>
      <c r="I114" s="36">
        <v>1.4427259999017833E-3</v>
      </c>
    </row>
    <row r="115" spans="1:9" x14ac:dyDescent="0.25">
      <c r="A115" s="35" t="s">
        <v>30</v>
      </c>
      <c r="B115" s="36">
        <v>2011</v>
      </c>
      <c r="C115" s="35" t="s">
        <v>27</v>
      </c>
      <c r="D115" s="35" t="s">
        <v>33</v>
      </c>
      <c r="E115" s="35" t="s">
        <v>8</v>
      </c>
      <c r="F115" s="36">
        <v>2010</v>
      </c>
      <c r="G115" s="36">
        <v>39.302131650200003</v>
      </c>
      <c r="H115" s="36">
        <v>979.53005010374773</v>
      </c>
      <c r="I115" s="36">
        <v>1.3952391007933519E-3</v>
      </c>
    </row>
    <row r="116" spans="1:9" x14ac:dyDescent="0.25">
      <c r="A116" s="35" t="s">
        <v>30</v>
      </c>
      <c r="B116" s="36">
        <v>2011</v>
      </c>
      <c r="C116" s="35" t="s">
        <v>28</v>
      </c>
      <c r="D116" s="35" t="s">
        <v>33</v>
      </c>
      <c r="E116" s="35" t="s">
        <v>16</v>
      </c>
      <c r="F116" s="36">
        <v>2011</v>
      </c>
      <c r="G116" s="36">
        <v>379.16388289999998</v>
      </c>
      <c r="H116" s="36">
        <v>99391.519130000001</v>
      </c>
      <c r="I116" s="36">
        <v>0.361145785</v>
      </c>
    </row>
    <row r="117" spans="1:9" x14ac:dyDescent="0.25">
      <c r="A117" s="35" t="s">
        <v>30</v>
      </c>
      <c r="B117" s="36">
        <v>2011</v>
      </c>
      <c r="C117" s="35" t="s">
        <v>28</v>
      </c>
      <c r="D117" s="35" t="s">
        <v>33</v>
      </c>
      <c r="E117" s="35" t="s">
        <v>16</v>
      </c>
      <c r="F117" s="36">
        <v>2010</v>
      </c>
      <c r="G117" s="36">
        <v>415.74982240000003</v>
      </c>
      <c r="H117" s="36">
        <v>99818.704310000001</v>
      </c>
      <c r="I117" s="36">
        <v>0.44075143299999997</v>
      </c>
    </row>
    <row r="118" spans="1:9" x14ac:dyDescent="0.25">
      <c r="A118" s="35" t="s">
        <v>30</v>
      </c>
      <c r="B118" s="36">
        <v>2012</v>
      </c>
      <c r="C118" s="35" t="s">
        <v>7</v>
      </c>
      <c r="D118" s="35" t="s">
        <v>32</v>
      </c>
      <c r="E118" s="35" t="s">
        <v>8</v>
      </c>
      <c r="F118" s="36">
        <v>2013</v>
      </c>
      <c r="G118" s="36">
        <v>38.760236120000002</v>
      </c>
      <c r="H118" s="36">
        <v>1558.3470600000001</v>
      </c>
      <c r="I118" s="36">
        <v>9.1469700000000012E-4</v>
      </c>
    </row>
    <row r="119" spans="1:9" x14ac:dyDescent="0.25">
      <c r="A119" s="35" t="s">
        <v>30</v>
      </c>
      <c r="B119" s="36">
        <v>2012</v>
      </c>
      <c r="C119" s="35" t="s">
        <v>7</v>
      </c>
      <c r="D119" s="35" t="s">
        <v>32</v>
      </c>
      <c r="E119" s="35" t="s">
        <v>8</v>
      </c>
      <c r="F119" s="36">
        <v>2012</v>
      </c>
      <c r="G119" s="36">
        <v>86.880799466299905</v>
      </c>
      <c r="H119" s="36">
        <v>7796.9948236679402</v>
      </c>
      <c r="I119" s="36">
        <v>5.5948969997617233E-3</v>
      </c>
    </row>
    <row r="120" spans="1:9" x14ac:dyDescent="0.25">
      <c r="A120" s="35" t="s">
        <v>30</v>
      </c>
      <c r="B120" s="36">
        <v>2012</v>
      </c>
      <c r="C120" s="35" t="s">
        <v>7</v>
      </c>
      <c r="D120" s="35" t="s">
        <v>32</v>
      </c>
      <c r="E120" s="35" t="s">
        <v>8</v>
      </c>
      <c r="F120" s="36">
        <v>2011</v>
      </c>
      <c r="G120" s="36">
        <v>77.444135096199901</v>
      </c>
      <c r="H120" s="36">
        <v>6636.1914395930053</v>
      </c>
      <c r="I120" s="36">
        <v>6.728137908965621E-3</v>
      </c>
    </row>
    <row r="121" spans="1:9" x14ac:dyDescent="0.25">
      <c r="A121" s="35" t="s">
        <v>30</v>
      </c>
      <c r="B121" s="36">
        <v>2012</v>
      </c>
      <c r="C121" s="35" t="s">
        <v>7</v>
      </c>
      <c r="D121" s="35" t="s">
        <v>32</v>
      </c>
      <c r="E121" s="35" t="s">
        <v>8</v>
      </c>
      <c r="F121" s="36">
        <v>2010</v>
      </c>
      <c r="G121" s="36">
        <v>65.896820285892062</v>
      </c>
      <c r="H121" s="36">
        <v>5379.5858193878548</v>
      </c>
      <c r="I121" s="36">
        <v>6.8148221013770195E-3</v>
      </c>
    </row>
    <row r="122" spans="1:9" x14ac:dyDescent="0.25">
      <c r="A122" s="35" t="s">
        <v>30</v>
      </c>
      <c r="B122" s="36">
        <v>2012</v>
      </c>
      <c r="C122" s="35" t="s">
        <v>68</v>
      </c>
      <c r="D122" s="35" t="s">
        <v>32</v>
      </c>
      <c r="E122" s="35" t="s">
        <v>8</v>
      </c>
      <c r="F122" s="36">
        <v>2013</v>
      </c>
      <c r="G122" s="36">
        <v>7.1484647006631601</v>
      </c>
      <c r="H122" s="36">
        <v>249.25974758825475</v>
      </c>
      <c r="I122" s="36">
        <v>1.4063299999337331E-4</v>
      </c>
    </row>
    <row r="123" spans="1:9" x14ac:dyDescent="0.25">
      <c r="A123" s="35" t="s">
        <v>30</v>
      </c>
      <c r="B123" s="36">
        <v>2012</v>
      </c>
      <c r="C123" s="35" t="s">
        <v>68</v>
      </c>
      <c r="D123" s="35" t="s">
        <v>32</v>
      </c>
      <c r="E123" s="35" t="s">
        <v>8</v>
      </c>
      <c r="F123" s="36">
        <v>2012</v>
      </c>
      <c r="G123" s="36">
        <v>14.826149210000001</v>
      </c>
      <c r="H123" s="36">
        <v>1240.734854</v>
      </c>
      <c r="I123" s="36">
        <v>8.4527400000000003E-4</v>
      </c>
    </row>
    <row r="124" spans="1:9" x14ac:dyDescent="0.25">
      <c r="A124" s="35" t="s">
        <v>30</v>
      </c>
      <c r="B124" s="36">
        <v>2012</v>
      </c>
      <c r="C124" s="35" t="s">
        <v>68</v>
      </c>
      <c r="D124" s="35" t="s">
        <v>32</v>
      </c>
      <c r="E124" s="35" t="s">
        <v>8</v>
      </c>
      <c r="F124" s="36">
        <v>2011</v>
      </c>
      <c r="G124" s="36">
        <v>12.597516609762399</v>
      </c>
      <c r="H124" s="36">
        <v>1054.2304480587566</v>
      </c>
      <c r="I124" s="36">
        <v>1.0152965901365648E-3</v>
      </c>
    </row>
    <row r="125" spans="1:9" x14ac:dyDescent="0.25">
      <c r="A125" s="35" t="s">
        <v>30</v>
      </c>
      <c r="B125" s="36">
        <v>2012</v>
      </c>
      <c r="C125" s="35" t="s">
        <v>68</v>
      </c>
      <c r="D125" s="35" t="s">
        <v>32</v>
      </c>
      <c r="E125" s="35" t="s">
        <v>8</v>
      </c>
      <c r="F125" s="36">
        <v>2010</v>
      </c>
      <c r="G125" s="36">
        <v>10.26585171739335</v>
      </c>
      <c r="H125" s="36">
        <v>862.81551745525383</v>
      </c>
      <c r="I125" s="36">
        <v>1.0436845823745872E-3</v>
      </c>
    </row>
    <row r="126" spans="1:9" x14ac:dyDescent="0.25">
      <c r="A126" s="35" t="s">
        <v>30</v>
      </c>
      <c r="B126" s="36">
        <v>2012</v>
      </c>
      <c r="C126" s="35" t="s">
        <v>69</v>
      </c>
      <c r="D126" s="35" t="s">
        <v>32</v>
      </c>
      <c r="E126" s="35" t="s">
        <v>8</v>
      </c>
      <c r="F126" s="36">
        <v>2013</v>
      </c>
      <c r="G126" s="36">
        <v>28.5938588</v>
      </c>
      <c r="H126" s="36">
        <v>997.03899030000002</v>
      </c>
      <c r="I126" s="36">
        <v>5.6253200000000003E-4</v>
      </c>
    </row>
    <row r="127" spans="1:9" x14ac:dyDescent="0.25">
      <c r="A127" s="35" t="s">
        <v>30</v>
      </c>
      <c r="B127" s="36">
        <v>2012</v>
      </c>
      <c r="C127" s="35" t="s">
        <v>69</v>
      </c>
      <c r="D127" s="35" t="s">
        <v>32</v>
      </c>
      <c r="E127" s="35" t="s">
        <v>8</v>
      </c>
      <c r="F127" s="36">
        <v>2012</v>
      </c>
      <c r="G127" s="36">
        <v>59.304596856695298</v>
      </c>
      <c r="H127" s="36">
        <v>4962.9394157234447</v>
      </c>
      <c r="I127" s="36">
        <v>3.3810939998115911E-3</v>
      </c>
    </row>
    <row r="128" spans="1:9" x14ac:dyDescent="0.25">
      <c r="A128" s="35" t="s">
        <v>30</v>
      </c>
      <c r="B128" s="36">
        <v>2012</v>
      </c>
      <c r="C128" s="35" t="s">
        <v>69</v>
      </c>
      <c r="D128" s="35" t="s">
        <v>32</v>
      </c>
      <c r="E128" s="35" t="s">
        <v>8</v>
      </c>
      <c r="F128" s="36">
        <v>2011</v>
      </c>
      <c r="G128" s="36">
        <v>50.3900664387318</v>
      </c>
      <c r="H128" s="36">
        <v>4216.9217927846958</v>
      </c>
      <c r="I128" s="36">
        <v>4.0611880726130704E-3</v>
      </c>
    </row>
    <row r="129" spans="1:9" x14ac:dyDescent="0.25">
      <c r="A129" s="35" t="s">
        <v>30</v>
      </c>
      <c r="B129" s="36">
        <v>2012</v>
      </c>
      <c r="C129" s="35" t="s">
        <v>69</v>
      </c>
      <c r="D129" s="35" t="s">
        <v>32</v>
      </c>
      <c r="E129" s="35" t="s">
        <v>8</v>
      </c>
      <c r="F129" s="36">
        <v>2010</v>
      </c>
      <c r="G129" s="36">
        <v>41.063406869826281</v>
      </c>
      <c r="H129" s="36">
        <v>3451.2620697200741</v>
      </c>
      <c r="I129" s="36">
        <v>4.1747383303027954E-3</v>
      </c>
    </row>
    <row r="130" spans="1:9" x14ac:dyDescent="0.25">
      <c r="A130" s="35" t="s">
        <v>30</v>
      </c>
      <c r="B130" s="36">
        <v>2012</v>
      </c>
      <c r="C130" s="35" t="s">
        <v>10</v>
      </c>
      <c r="D130" s="35" t="s">
        <v>32</v>
      </c>
      <c r="E130" s="35" t="s">
        <v>8</v>
      </c>
      <c r="F130" s="36">
        <v>2013</v>
      </c>
      <c r="G130" s="36">
        <v>58.098503239999999</v>
      </c>
      <c r="H130" s="36">
        <v>2025.8361560000001</v>
      </c>
      <c r="I130" s="36">
        <v>1.1452490000000001E-3</v>
      </c>
    </row>
    <row r="131" spans="1:9" x14ac:dyDescent="0.25">
      <c r="A131" s="35" t="s">
        <v>30</v>
      </c>
      <c r="B131" s="36">
        <v>2012</v>
      </c>
      <c r="C131" s="35" t="s">
        <v>10</v>
      </c>
      <c r="D131" s="35" t="s">
        <v>32</v>
      </c>
      <c r="E131" s="35" t="s">
        <v>8</v>
      </c>
      <c r="F131" s="36">
        <v>2012</v>
      </c>
      <c r="G131" s="36">
        <v>238.517773791899</v>
      </c>
      <c r="H131" s="36">
        <v>19960.497559322066</v>
      </c>
      <c r="I131" s="36">
        <v>1.3575906999538909E-2</v>
      </c>
    </row>
    <row r="132" spans="1:9" x14ac:dyDescent="0.25">
      <c r="A132" s="35" t="s">
        <v>30</v>
      </c>
      <c r="B132" s="36">
        <v>2012</v>
      </c>
      <c r="C132" s="35" t="s">
        <v>10</v>
      </c>
      <c r="D132" s="35" t="s">
        <v>32</v>
      </c>
      <c r="E132" s="35" t="s">
        <v>8</v>
      </c>
      <c r="F132" s="36">
        <v>2011</v>
      </c>
      <c r="G132" s="36">
        <v>193.39390360979999</v>
      </c>
      <c r="H132" s="36">
        <v>16184.280441495122</v>
      </c>
      <c r="I132" s="36">
        <v>1.5563184403783908E-2</v>
      </c>
    </row>
    <row r="133" spans="1:9" x14ac:dyDescent="0.25">
      <c r="A133" s="35" t="s">
        <v>30</v>
      </c>
      <c r="B133" s="36">
        <v>2012</v>
      </c>
      <c r="C133" s="35" t="s">
        <v>10</v>
      </c>
      <c r="D133" s="35" t="s">
        <v>32</v>
      </c>
      <c r="E133" s="35" t="s">
        <v>8</v>
      </c>
      <c r="F133" s="36">
        <v>2010</v>
      </c>
      <c r="G133" s="36">
        <v>146.48120165535187</v>
      </c>
      <c r="H133" s="36">
        <v>12311.326651283251</v>
      </c>
      <c r="I133" s="36">
        <v>1.4888577238321481E-2</v>
      </c>
    </row>
    <row r="134" spans="1:9" x14ac:dyDescent="0.25">
      <c r="A134" s="35" t="s">
        <v>30</v>
      </c>
      <c r="B134" s="36">
        <v>2012</v>
      </c>
      <c r="C134" s="35" t="s">
        <v>11</v>
      </c>
      <c r="D134" s="35" t="s">
        <v>32</v>
      </c>
      <c r="E134" s="35" t="s">
        <v>8</v>
      </c>
      <c r="F134" s="36">
        <v>2013</v>
      </c>
      <c r="G134" s="36">
        <v>232.39401296220001</v>
      </c>
      <c r="H134" s="36">
        <v>8103.3446246819522</v>
      </c>
      <c r="I134" s="36">
        <v>4.5809939992548796E-3</v>
      </c>
    </row>
    <row r="135" spans="1:9" x14ac:dyDescent="0.25">
      <c r="A135" s="35" t="s">
        <v>30</v>
      </c>
      <c r="B135" s="36">
        <v>2012</v>
      </c>
      <c r="C135" s="35" t="s">
        <v>11</v>
      </c>
      <c r="D135" s="35" t="s">
        <v>32</v>
      </c>
      <c r="E135" s="35" t="s">
        <v>8</v>
      </c>
      <c r="F135" s="36">
        <v>2012</v>
      </c>
      <c r="G135" s="36">
        <v>954.07109516790001</v>
      </c>
      <c r="H135" s="36">
        <v>79841.990237313701</v>
      </c>
      <c r="I135" s="36">
        <v>5.4303627998172947E-2</v>
      </c>
    </row>
    <row r="136" spans="1:9" x14ac:dyDescent="0.25">
      <c r="A136" s="35" t="s">
        <v>30</v>
      </c>
      <c r="B136" s="36">
        <v>2012</v>
      </c>
      <c r="C136" s="35" t="s">
        <v>11</v>
      </c>
      <c r="D136" s="35" t="s">
        <v>32</v>
      </c>
      <c r="E136" s="35" t="s">
        <v>8</v>
      </c>
      <c r="F136" s="36">
        <v>2011</v>
      </c>
      <c r="G136" s="36">
        <v>773.57561443940006</v>
      </c>
      <c r="H136" s="36">
        <v>64737.121759434747</v>
      </c>
      <c r="I136" s="36">
        <v>6.2252736040474453E-2</v>
      </c>
    </row>
    <row r="137" spans="1:9" x14ac:dyDescent="0.25">
      <c r="A137" s="35" t="s">
        <v>30</v>
      </c>
      <c r="B137" s="36">
        <v>2012</v>
      </c>
      <c r="C137" s="35" t="s">
        <v>11</v>
      </c>
      <c r="D137" s="35" t="s">
        <v>32</v>
      </c>
      <c r="E137" s="35" t="s">
        <v>8</v>
      </c>
      <c r="F137" s="36">
        <v>2010</v>
      </c>
      <c r="G137" s="36">
        <v>585.92480662190871</v>
      </c>
      <c r="H137" s="36">
        <v>49245.306590520857</v>
      </c>
      <c r="I137" s="36">
        <v>5.9554308220623152E-2</v>
      </c>
    </row>
    <row r="138" spans="1:9" x14ac:dyDescent="0.25">
      <c r="A138" s="35" t="s">
        <v>30</v>
      </c>
      <c r="B138" s="36">
        <v>2012</v>
      </c>
      <c r="C138" s="35" t="s">
        <v>12</v>
      </c>
      <c r="D138" s="35" t="s">
        <v>32</v>
      </c>
      <c r="E138" s="35" t="s">
        <v>8</v>
      </c>
      <c r="F138" s="36">
        <v>2013</v>
      </c>
      <c r="G138" s="36">
        <v>396.42161278569898</v>
      </c>
      <c r="H138" s="36">
        <v>13822.821439501338</v>
      </c>
      <c r="I138" s="36">
        <v>7.8051109997184292E-3</v>
      </c>
    </row>
    <row r="139" spans="1:9" x14ac:dyDescent="0.25">
      <c r="A139" s="35" t="s">
        <v>30</v>
      </c>
      <c r="B139" s="36">
        <v>2012</v>
      </c>
      <c r="C139" s="35" t="s">
        <v>12</v>
      </c>
      <c r="D139" s="35" t="s">
        <v>32</v>
      </c>
      <c r="E139" s="35" t="s">
        <v>8</v>
      </c>
      <c r="F139" s="36">
        <v>2012</v>
      </c>
      <c r="G139" s="36">
        <v>1582.717958</v>
      </c>
      <c r="H139" s="36">
        <v>132450.66579999999</v>
      </c>
      <c r="I139" s="36">
        <v>9.0214331999999994E-2</v>
      </c>
    </row>
    <row r="140" spans="1:9" x14ac:dyDescent="0.25">
      <c r="A140" s="35" t="s">
        <v>30</v>
      </c>
      <c r="B140" s="36">
        <v>2012</v>
      </c>
      <c r="C140" s="35" t="s">
        <v>12</v>
      </c>
      <c r="D140" s="35" t="s">
        <v>32</v>
      </c>
      <c r="E140" s="35" t="s">
        <v>8</v>
      </c>
      <c r="F140" s="36">
        <v>2011</v>
      </c>
      <c r="G140" s="36">
        <v>1373.3016065137999</v>
      </c>
      <c r="H140" s="36">
        <v>114925.53750513823</v>
      </c>
      <c r="I140" s="36">
        <v>0.11066559941421794</v>
      </c>
    </row>
    <row r="141" spans="1:9" x14ac:dyDescent="0.25">
      <c r="A141" s="35" t="s">
        <v>30</v>
      </c>
      <c r="B141" s="36">
        <v>2012</v>
      </c>
      <c r="C141" s="35" t="s">
        <v>12</v>
      </c>
      <c r="D141" s="35" t="s">
        <v>32</v>
      </c>
      <c r="E141" s="35" t="s">
        <v>8</v>
      </c>
      <c r="F141" s="36">
        <v>2010</v>
      </c>
      <c r="G141" s="36">
        <v>1140.6157749530353</v>
      </c>
      <c r="H141" s="36">
        <v>95865.498311892021</v>
      </c>
      <c r="I141" s="36">
        <v>0.1160442621542149</v>
      </c>
    </row>
    <row r="142" spans="1:9" x14ac:dyDescent="0.25">
      <c r="A142" s="35" t="s">
        <v>30</v>
      </c>
      <c r="B142" s="36">
        <v>2012</v>
      </c>
      <c r="C142" s="35" t="s">
        <v>13</v>
      </c>
      <c r="D142" s="35" t="s">
        <v>32</v>
      </c>
      <c r="E142" s="35" t="s">
        <v>8</v>
      </c>
      <c r="F142" s="36">
        <v>2013</v>
      </c>
      <c r="G142" s="36">
        <v>1585.686451</v>
      </c>
      <c r="H142" s="36">
        <v>55291.285770000002</v>
      </c>
      <c r="I142" s="36">
        <v>3.1220444999999999E-2</v>
      </c>
    </row>
    <row r="143" spans="1:9" x14ac:dyDescent="0.25">
      <c r="A143" s="35" t="s">
        <v>30</v>
      </c>
      <c r="B143" s="36">
        <v>2012</v>
      </c>
      <c r="C143" s="35" t="s">
        <v>13</v>
      </c>
      <c r="D143" s="35" t="s">
        <v>32</v>
      </c>
      <c r="E143" s="35" t="s">
        <v>8</v>
      </c>
      <c r="F143" s="36">
        <v>2012</v>
      </c>
      <c r="G143" s="36">
        <v>6330.8718330000002</v>
      </c>
      <c r="H143" s="36">
        <v>529802.66319999995</v>
      </c>
      <c r="I143" s="36">
        <v>0.36085732799999998</v>
      </c>
    </row>
    <row r="144" spans="1:9" x14ac:dyDescent="0.25">
      <c r="A144" s="35" t="s">
        <v>30</v>
      </c>
      <c r="B144" s="36">
        <v>2012</v>
      </c>
      <c r="C144" s="35" t="s">
        <v>13</v>
      </c>
      <c r="D144" s="35" t="s">
        <v>32</v>
      </c>
      <c r="E144" s="35" t="s">
        <v>8</v>
      </c>
      <c r="F144" s="36">
        <v>2011</v>
      </c>
      <c r="G144" s="36">
        <v>5493.2064260551997</v>
      </c>
      <c r="H144" s="36">
        <v>459702.150187627</v>
      </c>
      <c r="I144" s="36">
        <v>0.44266239765687176</v>
      </c>
    </row>
    <row r="145" spans="1:9" x14ac:dyDescent="0.25">
      <c r="A145" s="35" t="s">
        <v>30</v>
      </c>
      <c r="B145" s="36">
        <v>2012</v>
      </c>
      <c r="C145" s="35" t="s">
        <v>13</v>
      </c>
      <c r="D145" s="35" t="s">
        <v>32</v>
      </c>
      <c r="E145" s="35" t="s">
        <v>8</v>
      </c>
      <c r="F145" s="36">
        <v>2010</v>
      </c>
      <c r="G145" s="36">
        <v>4562.4630998128769</v>
      </c>
      <c r="H145" s="36">
        <v>383461.99308108306</v>
      </c>
      <c r="I145" s="36">
        <v>0.46417704778419988</v>
      </c>
    </row>
    <row r="146" spans="1:9" x14ac:dyDescent="0.25">
      <c r="A146" s="35" t="s">
        <v>30</v>
      </c>
      <c r="B146" s="36">
        <v>2012</v>
      </c>
      <c r="C146" s="35" t="s">
        <v>9</v>
      </c>
      <c r="D146" s="35" t="s">
        <v>32</v>
      </c>
      <c r="E146" s="35" t="s">
        <v>8</v>
      </c>
      <c r="F146" s="36">
        <v>2013</v>
      </c>
      <c r="G146" s="36">
        <v>39.100530190000001</v>
      </c>
      <c r="H146" s="36">
        <v>371.89366460000002</v>
      </c>
      <c r="I146" s="36">
        <v>2.1994099999999997E-4</v>
      </c>
    </row>
    <row r="147" spans="1:9" x14ac:dyDescent="0.25">
      <c r="A147" s="35" t="s">
        <v>30</v>
      </c>
      <c r="B147" s="36">
        <v>2012</v>
      </c>
      <c r="C147" s="35" t="s">
        <v>9</v>
      </c>
      <c r="D147" s="35" t="s">
        <v>32</v>
      </c>
      <c r="E147" s="35" t="s">
        <v>8</v>
      </c>
      <c r="F147" s="36">
        <v>2012</v>
      </c>
      <c r="G147" s="36">
        <v>391.6267532</v>
      </c>
      <c r="H147" s="36">
        <v>8939.6337700000004</v>
      </c>
      <c r="I147" s="36">
        <v>5.5212869999999997E-3</v>
      </c>
    </row>
    <row r="148" spans="1:9" x14ac:dyDescent="0.25">
      <c r="A148" s="35" t="s">
        <v>30</v>
      </c>
      <c r="B148" s="36">
        <v>2012</v>
      </c>
      <c r="C148" s="35" t="s">
        <v>9</v>
      </c>
      <c r="D148" s="35" t="s">
        <v>32</v>
      </c>
      <c r="E148" s="35" t="s">
        <v>8</v>
      </c>
      <c r="F148" s="36">
        <v>2011</v>
      </c>
      <c r="G148" s="36">
        <v>340.842170580399</v>
      </c>
      <c r="H148" s="36">
        <v>7647.0999798733519</v>
      </c>
      <c r="I148" s="36">
        <v>6.2297934196245573E-3</v>
      </c>
    </row>
    <row r="149" spans="1:9" x14ac:dyDescent="0.25">
      <c r="A149" s="35" t="s">
        <v>30</v>
      </c>
      <c r="B149" s="36">
        <v>2012</v>
      </c>
      <c r="C149" s="35" t="s">
        <v>9</v>
      </c>
      <c r="D149" s="35" t="s">
        <v>32</v>
      </c>
      <c r="E149" s="35" t="s">
        <v>8</v>
      </c>
      <c r="F149" s="36">
        <v>2010</v>
      </c>
      <c r="G149" s="36">
        <v>284.59292855557499</v>
      </c>
      <c r="H149" s="36">
        <v>6274.7267777636671</v>
      </c>
      <c r="I149" s="36">
        <v>6.1215217187358907E-3</v>
      </c>
    </row>
    <row r="150" spans="1:9" x14ac:dyDescent="0.25">
      <c r="A150" s="35" t="s">
        <v>30</v>
      </c>
      <c r="B150" s="36">
        <v>2012</v>
      </c>
      <c r="C150" s="35" t="s">
        <v>14</v>
      </c>
      <c r="D150" s="35" t="s">
        <v>32</v>
      </c>
      <c r="E150" s="35" t="s">
        <v>8</v>
      </c>
      <c r="F150" s="36">
        <v>2013</v>
      </c>
      <c r="G150" s="36">
        <v>1.6858490915</v>
      </c>
      <c r="H150" s="36">
        <v>16.034478105244389</v>
      </c>
      <c r="I150" s="36">
        <v>9.0779599973076015E-6</v>
      </c>
    </row>
    <row r="151" spans="1:9" x14ac:dyDescent="0.25">
      <c r="A151" s="35" t="s">
        <v>30</v>
      </c>
      <c r="B151" s="36">
        <v>2012</v>
      </c>
      <c r="C151" s="35" t="s">
        <v>14</v>
      </c>
      <c r="D151" s="35" t="s">
        <v>32</v>
      </c>
      <c r="E151" s="35" t="s">
        <v>8</v>
      </c>
      <c r="F151" s="36">
        <v>2012</v>
      </c>
      <c r="G151" s="36">
        <v>113.42261070000001</v>
      </c>
      <c r="H151" s="36">
        <v>2589.0892100000001</v>
      </c>
      <c r="I151" s="36">
        <v>1.5487789999999999E-3</v>
      </c>
    </row>
    <row r="152" spans="1:9" x14ac:dyDescent="0.25">
      <c r="A152" s="35" t="s">
        <v>30</v>
      </c>
      <c r="B152" s="36">
        <v>2012</v>
      </c>
      <c r="C152" s="35" t="s">
        <v>14</v>
      </c>
      <c r="D152" s="35" t="s">
        <v>32</v>
      </c>
      <c r="E152" s="35" t="s">
        <v>8</v>
      </c>
      <c r="F152" s="36">
        <v>2011</v>
      </c>
      <c r="G152" s="36">
        <v>97.875185009700004</v>
      </c>
      <c r="H152" s="36">
        <v>2195.9176127782239</v>
      </c>
      <c r="I152" s="36">
        <v>1.7393579183530572E-3</v>
      </c>
    </row>
    <row r="153" spans="1:9" x14ac:dyDescent="0.25">
      <c r="A153" s="35" t="s">
        <v>30</v>
      </c>
      <c r="B153" s="36">
        <v>2012</v>
      </c>
      <c r="C153" s="35" t="s">
        <v>14</v>
      </c>
      <c r="D153" s="35" t="s">
        <v>32</v>
      </c>
      <c r="E153" s="35" t="s">
        <v>8</v>
      </c>
      <c r="F153" s="36">
        <v>2010</v>
      </c>
      <c r="G153" s="36">
        <v>80.755477179130835</v>
      </c>
      <c r="H153" s="36">
        <v>1780.5029728435368</v>
      </c>
      <c r="I153" s="36">
        <v>1.6932430130212944E-3</v>
      </c>
    </row>
    <row r="154" spans="1:9" x14ac:dyDescent="0.25">
      <c r="A154" s="35" t="s">
        <v>30</v>
      </c>
      <c r="B154" s="36">
        <v>2012</v>
      </c>
      <c r="C154" s="35" t="s">
        <v>15</v>
      </c>
      <c r="D154" s="35" t="s">
        <v>32</v>
      </c>
      <c r="E154" s="35" t="s">
        <v>16</v>
      </c>
      <c r="F154" s="36">
        <v>2012</v>
      </c>
      <c r="G154" s="36">
        <v>3644.5952075</v>
      </c>
      <c r="H154" s="36">
        <v>290751.6907601119</v>
      </c>
      <c r="I154" s="36">
        <v>0.11021000598488034</v>
      </c>
    </row>
    <row r="155" spans="1:9" x14ac:dyDescent="0.25">
      <c r="A155" s="35" t="s">
        <v>30</v>
      </c>
      <c r="B155" s="36">
        <v>2012</v>
      </c>
      <c r="C155" s="35" t="s">
        <v>15</v>
      </c>
      <c r="D155" s="35" t="s">
        <v>32</v>
      </c>
      <c r="E155" s="35" t="s">
        <v>16</v>
      </c>
      <c r="F155" s="36">
        <v>2011</v>
      </c>
      <c r="G155" s="36">
        <v>3725.0690209999898</v>
      </c>
      <c r="H155" s="36">
        <v>286914.17829999927</v>
      </c>
      <c r="I155" s="36">
        <v>0.1133665589999997</v>
      </c>
    </row>
    <row r="156" spans="1:9" x14ac:dyDescent="0.25">
      <c r="A156" s="35" t="s">
        <v>30</v>
      </c>
      <c r="B156" s="36">
        <v>2012</v>
      </c>
      <c r="C156" s="35" t="s">
        <v>15</v>
      </c>
      <c r="D156" s="35" t="s">
        <v>32</v>
      </c>
      <c r="E156" s="35" t="s">
        <v>16</v>
      </c>
      <c r="F156" s="36">
        <v>2010</v>
      </c>
      <c r="G156" s="36">
        <v>3962.3642709583064</v>
      </c>
      <c r="H156" s="36">
        <v>294114.93781542213</v>
      </c>
      <c r="I156" s="36">
        <v>0.12116531429866063</v>
      </c>
    </row>
    <row r="157" spans="1:9" x14ac:dyDescent="0.25">
      <c r="A157" s="35" t="s">
        <v>30</v>
      </c>
      <c r="B157" s="36">
        <v>2012</v>
      </c>
      <c r="C157" s="35" t="s">
        <v>17</v>
      </c>
      <c r="D157" s="35" t="s">
        <v>33</v>
      </c>
      <c r="E157" s="35" t="s">
        <v>8</v>
      </c>
      <c r="F157" s="36">
        <v>2013</v>
      </c>
      <c r="G157" s="36">
        <v>12.11397206</v>
      </c>
      <c r="H157" s="36">
        <v>776.53667059999998</v>
      </c>
      <c r="I157" s="36">
        <v>7.1169600000000005E-4</v>
      </c>
    </row>
    <row r="158" spans="1:9" x14ac:dyDescent="0.25">
      <c r="A158" s="35" t="s">
        <v>30</v>
      </c>
      <c r="B158" s="36">
        <v>2012</v>
      </c>
      <c r="C158" s="35" t="s">
        <v>17</v>
      </c>
      <c r="D158" s="35" t="s">
        <v>33</v>
      </c>
      <c r="E158" s="35" t="s">
        <v>8</v>
      </c>
      <c r="F158" s="36">
        <v>2012</v>
      </c>
      <c r="G158" s="36">
        <v>52.813241650000002</v>
      </c>
      <c r="H158" s="36">
        <v>9310.0265729999992</v>
      </c>
      <c r="I158" s="36">
        <v>1.0208861E-2</v>
      </c>
    </row>
    <row r="159" spans="1:9" x14ac:dyDescent="0.25">
      <c r="A159" s="35" t="s">
        <v>30</v>
      </c>
      <c r="B159" s="36">
        <v>2012</v>
      </c>
      <c r="C159" s="35" t="s">
        <v>17</v>
      </c>
      <c r="D159" s="35" t="s">
        <v>33</v>
      </c>
      <c r="E159" s="35" t="s">
        <v>8</v>
      </c>
      <c r="F159" s="36">
        <v>2011</v>
      </c>
      <c r="G159" s="36">
        <v>47.130446080299997</v>
      </c>
      <c r="H159" s="36">
        <v>7958.631907746063</v>
      </c>
      <c r="I159" s="36">
        <v>1.2220373786748723E-2</v>
      </c>
    </row>
    <row r="160" spans="1:9" x14ac:dyDescent="0.25">
      <c r="A160" s="35" t="s">
        <v>30</v>
      </c>
      <c r="B160" s="36">
        <v>2012</v>
      </c>
      <c r="C160" s="35" t="s">
        <v>17</v>
      </c>
      <c r="D160" s="35" t="s">
        <v>33</v>
      </c>
      <c r="E160" s="35" t="s">
        <v>8</v>
      </c>
      <c r="F160" s="36">
        <v>2010</v>
      </c>
      <c r="G160" s="36">
        <v>38.486247908645183</v>
      </c>
      <c r="H160" s="36">
        <v>6213.4427016248501</v>
      </c>
      <c r="I160" s="36">
        <v>1.1870062929931206E-2</v>
      </c>
    </row>
    <row r="161" spans="1:9" x14ac:dyDescent="0.25">
      <c r="A161" s="35" t="s">
        <v>30</v>
      </c>
      <c r="B161" s="36">
        <v>2012</v>
      </c>
      <c r="C161" s="35" t="s">
        <v>70</v>
      </c>
      <c r="D161" s="35" t="s">
        <v>33</v>
      </c>
      <c r="E161" s="35" t="s">
        <v>8</v>
      </c>
      <c r="F161" s="36">
        <v>2013</v>
      </c>
      <c r="G161" s="36">
        <v>802.94567010000003</v>
      </c>
      <c r="H161" s="36">
        <v>112843.1636</v>
      </c>
      <c r="I161" s="36">
        <v>0.10180889799999999</v>
      </c>
    </row>
    <row r="162" spans="1:9" x14ac:dyDescent="0.25">
      <c r="A162" s="35" t="s">
        <v>30</v>
      </c>
      <c r="B162" s="36">
        <v>2012</v>
      </c>
      <c r="C162" s="35" t="s">
        <v>70</v>
      </c>
      <c r="D162" s="35" t="s">
        <v>33</v>
      </c>
      <c r="E162" s="35" t="s">
        <v>8</v>
      </c>
      <c r="F162" s="36">
        <v>2012</v>
      </c>
      <c r="G162" s="36">
        <v>1132.2461290000001</v>
      </c>
      <c r="H162" s="36">
        <v>381892.54389999999</v>
      </c>
      <c r="I162" s="36">
        <v>0.47402821499999998</v>
      </c>
    </row>
    <row r="163" spans="1:9" x14ac:dyDescent="0.25">
      <c r="A163" s="35" t="s">
        <v>30</v>
      </c>
      <c r="B163" s="36">
        <v>2012</v>
      </c>
      <c r="C163" s="35" t="s">
        <v>70</v>
      </c>
      <c r="D163" s="35" t="s">
        <v>33</v>
      </c>
      <c r="E163" s="35" t="s">
        <v>8</v>
      </c>
      <c r="F163" s="36">
        <v>2011</v>
      </c>
      <c r="G163" s="36">
        <v>933.65304186541505</v>
      </c>
      <c r="H163" s="36">
        <v>314631.42304781982</v>
      </c>
      <c r="I163" s="36">
        <v>0.58113945048433413</v>
      </c>
    </row>
    <row r="164" spans="1:9" x14ac:dyDescent="0.25">
      <c r="A164" s="35" t="s">
        <v>30</v>
      </c>
      <c r="B164" s="36">
        <v>2012</v>
      </c>
      <c r="C164" s="35" t="s">
        <v>70</v>
      </c>
      <c r="D164" s="35" t="s">
        <v>33</v>
      </c>
      <c r="E164" s="35" t="s">
        <v>8</v>
      </c>
      <c r="F164" s="36">
        <v>2010</v>
      </c>
      <c r="G164" s="36">
        <v>725.32942056160368</v>
      </c>
      <c r="H164" s="36">
        <v>237657.92380195131</v>
      </c>
      <c r="I164" s="36">
        <v>0.56662038188482722</v>
      </c>
    </row>
    <row r="165" spans="1:9" x14ac:dyDescent="0.25">
      <c r="A165" s="35" t="s">
        <v>30</v>
      </c>
      <c r="B165" s="36">
        <v>2012</v>
      </c>
      <c r="C165" s="35" t="s">
        <v>71</v>
      </c>
      <c r="D165" s="35" t="s">
        <v>33</v>
      </c>
      <c r="E165" s="35" t="s">
        <v>8</v>
      </c>
      <c r="F165" s="36">
        <v>2013</v>
      </c>
      <c r="G165" s="36">
        <v>32.887549938346197</v>
      </c>
      <c r="H165" s="36">
        <v>4621.9007297675807</v>
      </c>
      <c r="I165" s="36">
        <v>4.1955249997890215E-3</v>
      </c>
    </row>
    <row r="166" spans="1:9" x14ac:dyDescent="0.25">
      <c r="A166" s="35" t="s">
        <v>30</v>
      </c>
      <c r="B166" s="36">
        <v>2012</v>
      </c>
      <c r="C166" s="35" t="s">
        <v>71</v>
      </c>
      <c r="D166" s="35" t="s">
        <v>33</v>
      </c>
      <c r="E166" s="35" t="s">
        <v>8</v>
      </c>
      <c r="F166" s="36">
        <v>2012</v>
      </c>
      <c r="G166" s="36">
        <v>46.095256939999999</v>
      </c>
      <c r="H166" s="36">
        <v>15547.357130000002</v>
      </c>
      <c r="I166" s="36">
        <v>1.941667E-2</v>
      </c>
    </row>
    <row r="167" spans="1:9" x14ac:dyDescent="0.25">
      <c r="A167" s="35" t="s">
        <v>30</v>
      </c>
      <c r="B167" s="36">
        <v>2012</v>
      </c>
      <c r="C167" s="35" t="s">
        <v>71</v>
      </c>
      <c r="D167" s="35" t="s">
        <v>33</v>
      </c>
      <c r="E167" s="35" t="s">
        <v>8</v>
      </c>
      <c r="F167" s="36">
        <v>2011</v>
      </c>
      <c r="G167" s="36">
        <v>36.335902251920203</v>
      </c>
      <c r="H167" s="36">
        <v>12244.823413496719</v>
      </c>
      <c r="I167" s="36">
        <v>2.2755477526740852E-2</v>
      </c>
    </row>
    <row r="168" spans="1:9" x14ac:dyDescent="0.25">
      <c r="A168" s="35" t="s">
        <v>30</v>
      </c>
      <c r="B168" s="36">
        <v>2012</v>
      </c>
      <c r="C168" s="35" t="s">
        <v>71</v>
      </c>
      <c r="D168" s="35" t="s">
        <v>33</v>
      </c>
      <c r="E168" s="35" t="s">
        <v>8</v>
      </c>
      <c r="F168" s="36">
        <v>2010</v>
      </c>
      <c r="G168" s="36">
        <v>26.458483171599912</v>
      </c>
      <c r="H168" s="36">
        <v>8669.2584057599088</v>
      </c>
      <c r="I168" s="36">
        <v>2.0795865637950429E-2</v>
      </c>
    </row>
    <row r="169" spans="1:9" x14ac:dyDescent="0.25">
      <c r="A169" s="35" t="s">
        <v>30</v>
      </c>
      <c r="B169" s="36">
        <v>2012</v>
      </c>
      <c r="C169" s="35" t="s">
        <v>18</v>
      </c>
      <c r="D169" s="35" t="s">
        <v>33</v>
      </c>
      <c r="E169" s="35" t="s">
        <v>8</v>
      </c>
      <c r="F169" s="36">
        <v>2013</v>
      </c>
      <c r="G169" s="36">
        <v>0</v>
      </c>
      <c r="H169" s="36">
        <v>0</v>
      </c>
      <c r="I169" s="36">
        <v>0</v>
      </c>
    </row>
    <row r="170" spans="1:9" x14ac:dyDescent="0.25">
      <c r="A170" s="35" t="s">
        <v>30</v>
      </c>
      <c r="B170" s="36">
        <v>2012</v>
      </c>
      <c r="C170" s="35" t="s">
        <v>18</v>
      </c>
      <c r="D170" s="35" t="s">
        <v>33</v>
      </c>
      <c r="E170" s="35" t="s">
        <v>8</v>
      </c>
      <c r="F170" s="36">
        <v>2012</v>
      </c>
      <c r="G170" s="36">
        <v>7.5313096076999999</v>
      </c>
      <c r="H170" s="36">
        <v>1856.4814599260496</v>
      </c>
      <c r="I170" s="36">
        <v>2.1712799999135095E-3</v>
      </c>
    </row>
    <row r="171" spans="1:9" x14ac:dyDescent="0.25">
      <c r="A171" s="35" t="s">
        <v>30</v>
      </c>
      <c r="B171" s="36">
        <v>2012</v>
      </c>
      <c r="C171" s="35" t="s">
        <v>18</v>
      </c>
      <c r="D171" s="35" t="s">
        <v>33</v>
      </c>
      <c r="E171" s="35" t="s">
        <v>8</v>
      </c>
      <c r="F171" s="36">
        <v>2011</v>
      </c>
      <c r="G171" s="36">
        <v>6.4381938129999998</v>
      </c>
      <c r="H171" s="36">
        <v>1587.026437</v>
      </c>
      <c r="I171" s="36">
        <v>2.6827650000000001E-3</v>
      </c>
    </row>
    <row r="172" spans="1:9" x14ac:dyDescent="0.25">
      <c r="A172" s="35" t="s">
        <v>30</v>
      </c>
      <c r="B172" s="36">
        <v>2012</v>
      </c>
      <c r="C172" s="35" t="s">
        <v>18</v>
      </c>
      <c r="D172" s="35" t="s">
        <v>33</v>
      </c>
      <c r="E172" s="35" t="s">
        <v>8</v>
      </c>
      <c r="F172" s="36">
        <v>2010</v>
      </c>
      <c r="G172" s="36">
        <v>0.90375715300000004</v>
      </c>
      <c r="H172" s="36">
        <v>220.1535772</v>
      </c>
      <c r="I172" s="36">
        <v>4.7322500000000008E-4</v>
      </c>
    </row>
    <row r="173" spans="1:9" x14ac:dyDescent="0.25">
      <c r="A173" s="35" t="s">
        <v>30</v>
      </c>
      <c r="B173" s="36">
        <v>2012</v>
      </c>
      <c r="C173" s="35" t="s">
        <v>19</v>
      </c>
      <c r="D173" s="35" t="s">
        <v>33</v>
      </c>
      <c r="E173" s="35" t="s">
        <v>8</v>
      </c>
      <c r="F173" s="36">
        <v>2013</v>
      </c>
      <c r="G173" s="36">
        <v>0</v>
      </c>
      <c r="H173" s="36">
        <v>0</v>
      </c>
      <c r="I173" s="36">
        <v>0</v>
      </c>
    </row>
    <row r="174" spans="1:9" x14ac:dyDescent="0.25">
      <c r="A174" s="35" t="s">
        <v>30</v>
      </c>
      <c r="B174" s="36">
        <v>2012</v>
      </c>
      <c r="C174" s="35" t="s">
        <v>19</v>
      </c>
      <c r="D174" s="35" t="s">
        <v>33</v>
      </c>
      <c r="E174" s="35" t="s">
        <v>8</v>
      </c>
      <c r="F174" s="36">
        <v>2012</v>
      </c>
      <c r="G174" s="36">
        <v>14.4524933991</v>
      </c>
      <c r="H174" s="36">
        <v>2130.8175118673075</v>
      </c>
      <c r="I174" s="36">
        <v>2.5048209998440171E-3</v>
      </c>
    </row>
    <row r="175" spans="1:9" x14ac:dyDescent="0.25">
      <c r="A175" s="35" t="s">
        <v>30</v>
      </c>
      <c r="B175" s="36">
        <v>2012</v>
      </c>
      <c r="C175" s="35" t="s">
        <v>19</v>
      </c>
      <c r="D175" s="35" t="s">
        <v>33</v>
      </c>
      <c r="E175" s="35" t="s">
        <v>8</v>
      </c>
      <c r="F175" s="36">
        <v>2011</v>
      </c>
      <c r="G175" s="36">
        <v>12.35481721</v>
      </c>
      <c r="H175" s="36">
        <v>1821.54457</v>
      </c>
      <c r="I175" s="36">
        <v>3.0948780000000001E-3</v>
      </c>
    </row>
    <row r="176" spans="1:9" x14ac:dyDescent="0.25">
      <c r="A176" s="35" t="s">
        <v>30</v>
      </c>
      <c r="B176" s="36">
        <v>2012</v>
      </c>
      <c r="C176" s="35" t="s">
        <v>19</v>
      </c>
      <c r="D176" s="35" t="s">
        <v>33</v>
      </c>
      <c r="E176" s="35" t="s">
        <v>8</v>
      </c>
      <c r="F176" s="36">
        <v>2010</v>
      </c>
      <c r="G176" s="36">
        <v>1.7342992079999999</v>
      </c>
      <c r="H176" s="36">
        <v>255.69810150000001</v>
      </c>
      <c r="I176" s="36">
        <v>5.5242699999999997E-4</v>
      </c>
    </row>
    <row r="177" spans="1:9" x14ac:dyDescent="0.25">
      <c r="A177" s="35" t="s">
        <v>30</v>
      </c>
      <c r="B177" s="36">
        <v>2012</v>
      </c>
      <c r="C177" s="35" t="s">
        <v>20</v>
      </c>
      <c r="D177" s="35" t="s">
        <v>33</v>
      </c>
      <c r="E177" s="35" t="s">
        <v>8</v>
      </c>
      <c r="F177" s="36">
        <v>2013</v>
      </c>
      <c r="G177" s="36">
        <v>0</v>
      </c>
      <c r="H177" s="36">
        <v>0</v>
      </c>
      <c r="I177" s="36">
        <v>0</v>
      </c>
    </row>
    <row r="178" spans="1:9" x14ac:dyDescent="0.25">
      <c r="A178" s="35" t="s">
        <v>30</v>
      </c>
      <c r="B178" s="36">
        <v>2012</v>
      </c>
      <c r="C178" s="35" t="s">
        <v>20</v>
      </c>
      <c r="D178" s="35" t="s">
        <v>33</v>
      </c>
      <c r="E178" s="35" t="s">
        <v>8</v>
      </c>
      <c r="F178" s="36">
        <v>2012</v>
      </c>
      <c r="G178" s="36">
        <v>0</v>
      </c>
      <c r="H178" s="36">
        <v>0</v>
      </c>
      <c r="I178" s="36">
        <v>0</v>
      </c>
    </row>
    <row r="179" spans="1:9" x14ac:dyDescent="0.25">
      <c r="A179" s="35" t="s">
        <v>30</v>
      </c>
      <c r="B179" s="36">
        <v>2012</v>
      </c>
      <c r="C179" s="35" t="s">
        <v>20</v>
      </c>
      <c r="D179" s="35" t="s">
        <v>33</v>
      </c>
      <c r="E179" s="35" t="s">
        <v>8</v>
      </c>
      <c r="F179" s="36">
        <v>2011</v>
      </c>
      <c r="G179" s="36">
        <v>0</v>
      </c>
      <c r="H179" s="36">
        <v>0</v>
      </c>
      <c r="I179" s="36">
        <v>0</v>
      </c>
    </row>
    <row r="180" spans="1:9" x14ac:dyDescent="0.25">
      <c r="A180" s="35" t="s">
        <v>30</v>
      </c>
      <c r="B180" s="36">
        <v>2012</v>
      </c>
      <c r="C180" s="35" t="s">
        <v>20</v>
      </c>
      <c r="D180" s="35" t="s">
        <v>33</v>
      </c>
      <c r="E180" s="35" t="s">
        <v>8</v>
      </c>
      <c r="F180" s="36">
        <v>2010</v>
      </c>
      <c r="G180" s="36">
        <v>764.66133209076327</v>
      </c>
      <c r="H180" s="36">
        <v>112597.37678807956</v>
      </c>
      <c r="I180" s="36">
        <v>0.23647928549903896</v>
      </c>
    </row>
    <row r="181" spans="1:9" x14ac:dyDescent="0.25">
      <c r="A181" s="35" t="s">
        <v>30</v>
      </c>
      <c r="B181" s="36">
        <v>2012</v>
      </c>
      <c r="C181" s="35" t="s">
        <v>21</v>
      </c>
      <c r="D181" s="35" t="s">
        <v>33</v>
      </c>
      <c r="E181" s="35" t="s">
        <v>8</v>
      </c>
      <c r="F181" s="36">
        <v>2013</v>
      </c>
      <c r="G181" s="36">
        <v>65.29033708</v>
      </c>
      <c r="H181" s="36">
        <v>678.01503890000004</v>
      </c>
      <c r="I181" s="36">
        <v>6.2275399999999999E-4</v>
      </c>
    </row>
    <row r="182" spans="1:9" x14ac:dyDescent="0.25">
      <c r="A182" s="35" t="s">
        <v>30</v>
      </c>
      <c r="B182" s="36">
        <v>2012</v>
      </c>
      <c r="C182" s="35" t="s">
        <v>21</v>
      </c>
      <c r="D182" s="35" t="s">
        <v>33</v>
      </c>
      <c r="E182" s="35" t="s">
        <v>8</v>
      </c>
      <c r="F182" s="36">
        <v>2012</v>
      </c>
      <c r="G182" s="36">
        <v>207.36055490000001</v>
      </c>
      <c r="H182" s="36">
        <v>5168.0630609999998</v>
      </c>
      <c r="I182" s="36">
        <v>4.887326E-3</v>
      </c>
    </row>
    <row r="183" spans="1:9" x14ac:dyDescent="0.25">
      <c r="A183" s="35" t="s">
        <v>30</v>
      </c>
      <c r="B183" s="36">
        <v>2012</v>
      </c>
      <c r="C183" s="35" t="s">
        <v>21</v>
      </c>
      <c r="D183" s="35" t="s">
        <v>33</v>
      </c>
      <c r="E183" s="35" t="s">
        <v>8</v>
      </c>
      <c r="F183" s="36">
        <v>2011</v>
      </c>
      <c r="G183" s="36">
        <v>182.5970961724</v>
      </c>
      <c r="H183" s="36">
        <v>4550.881473288905</v>
      </c>
      <c r="I183" s="36">
        <v>5.6106093352633344E-3</v>
      </c>
    </row>
    <row r="184" spans="1:9" x14ac:dyDescent="0.25">
      <c r="A184" s="35" t="s">
        <v>30</v>
      </c>
      <c r="B184" s="36">
        <v>2012</v>
      </c>
      <c r="C184" s="35" t="s">
        <v>21</v>
      </c>
      <c r="D184" s="35" t="s">
        <v>33</v>
      </c>
      <c r="E184" s="35" t="s">
        <v>8</v>
      </c>
      <c r="F184" s="36">
        <v>2010</v>
      </c>
      <c r="G184" s="36">
        <v>146.99835213734312</v>
      </c>
      <c r="H184" s="36">
        <v>3663.6512375217903</v>
      </c>
      <c r="I184" s="36">
        <v>5.3603262095851187E-3</v>
      </c>
    </row>
    <row r="185" spans="1:9" x14ac:dyDescent="0.25">
      <c r="A185" s="35" t="s">
        <v>30</v>
      </c>
      <c r="B185" s="36">
        <v>2012</v>
      </c>
      <c r="C185" s="35" t="s">
        <v>22</v>
      </c>
      <c r="D185" s="35" t="s">
        <v>33</v>
      </c>
      <c r="E185" s="35" t="s">
        <v>8</v>
      </c>
      <c r="F185" s="36">
        <v>2013</v>
      </c>
      <c r="G185" s="36">
        <v>285.02558749999997</v>
      </c>
      <c r="H185" s="36">
        <v>15440.281639999999</v>
      </c>
      <c r="I185" s="36">
        <v>1.4011529E-2</v>
      </c>
    </row>
    <row r="186" spans="1:9" x14ac:dyDescent="0.25">
      <c r="A186" s="35" t="s">
        <v>30</v>
      </c>
      <c r="B186" s="36">
        <v>2012</v>
      </c>
      <c r="C186" s="35" t="s">
        <v>22</v>
      </c>
      <c r="D186" s="35" t="s">
        <v>33</v>
      </c>
      <c r="E186" s="35" t="s">
        <v>8</v>
      </c>
      <c r="F186" s="36">
        <v>2012</v>
      </c>
      <c r="G186" s="36">
        <v>889.57556998539906</v>
      </c>
      <c r="H186" s="36">
        <v>115655.2781981017</v>
      </c>
      <c r="I186" s="36">
        <v>0.12030572399802539</v>
      </c>
    </row>
    <row r="187" spans="1:9" x14ac:dyDescent="0.25">
      <c r="A187" s="35" t="s">
        <v>30</v>
      </c>
      <c r="B187" s="36">
        <v>2012</v>
      </c>
      <c r="C187" s="35" t="s">
        <v>22</v>
      </c>
      <c r="D187" s="35" t="s">
        <v>33</v>
      </c>
      <c r="E187" s="35" t="s">
        <v>8</v>
      </c>
      <c r="F187" s="36">
        <v>2011</v>
      </c>
      <c r="G187" s="36">
        <v>766.432717320699</v>
      </c>
      <c r="H187" s="36">
        <v>95329.356103942788</v>
      </c>
      <c r="I187" s="36">
        <v>0.13631755680639587</v>
      </c>
    </row>
    <row r="188" spans="1:9" x14ac:dyDescent="0.25">
      <c r="A188" s="35" t="s">
        <v>30</v>
      </c>
      <c r="B188" s="36">
        <v>2012</v>
      </c>
      <c r="C188" s="35" t="s">
        <v>22</v>
      </c>
      <c r="D188" s="35" t="s">
        <v>33</v>
      </c>
      <c r="E188" s="35" t="s">
        <v>8</v>
      </c>
      <c r="F188" s="36">
        <v>2010</v>
      </c>
      <c r="G188" s="36">
        <v>606.21075178134276</v>
      </c>
      <c r="H188" s="36">
        <v>71170.266559302516</v>
      </c>
      <c r="I188" s="36">
        <v>0.12500217758217541</v>
      </c>
    </row>
    <row r="189" spans="1:9" x14ac:dyDescent="0.25">
      <c r="A189" s="35" t="s">
        <v>30</v>
      </c>
      <c r="B189" s="36">
        <v>2012</v>
      </c>
      <c r="C189" s="35" t="s">
        <v>23</v>
      </c>
      <c r="D189" s="35" t="s">
        <v>33</v>
      </c>
      <c r="E189" s="35" t="s">
        <v>8</v>
      </c>
      <c r="F189" s="36">
        <v>2013</v>
      </c>
      <c r="G189" s="36">
        <v>122.16356810000001</v>
      </c>
      <c r="H189" s="36">
        <v>6617.7914579999997</v>
      </c>
      <c r="I189" s="36">
        <v>5.9829779999999999E-3</v>
      </c>
    </row>
    <row r="190" spans="1:9" x14ac:dyDescent="0.25">
      <c r="A190" s="35" t="s">
        <v>30</v>
      </c>
      <c r="B190" s="36">
        <v>2012</v>
      </c>
      <c r="C190" s="35" t="s">
        <v>23</v>
      </c>
      <c r="D190" s="35" t="s">
        <v>33</v>
      </c>
      <c r="E190" s="35" t="s">
        <v>8</v>
      </c>
      <c r="F190" s="36">
        <v>2012</v>
      </c>
      <c r="G190" s="36">
        <v>372.0550385606</v>
      </c>
      <c r="H190" s="36">
        <v>48371.527314877545</v>
      </c>
      <c r="I190" s="36">
        <v>5.0224656994681295E-2</v>
      </c>
    </row>
    <row r="191" spans="1:9" x14ac:dyDescent="0.25">
      <c r="A191" s="35" t="s">
        <v>30</v>
      </c>
      <c r="B191" s="36">
        <v>2012</v>
      </c>
      <c r="C191" s="35" t="s">
        <v>23</v>
      </c>
      <c r="D191" s="35" t="s">
        <v>33</v>
      </c>
      <c r="E191" s="35" t="s">
        <v>8</v>
      </c>
      <c r="F191" s="36">
        <v>2011</v>
      </c>
      <c r="G191" s="36">
        <v>305.42447792029901</v>
      </c>
      <c r="H191" s="36">
        <v>37988.877783734708</v>
      </c>
      <c r="I191" s="36">
        <v>5.424545925188895E-2</v>
      </c>
    </row>
    <row r="192" spans="1:9" x14ac:dyDescent="0.25">
      <c r="A192" s="35" t="s">
        <v>30</v>
      </c>
      <c r="B192" s="36">
        <v>2012</v>
      </c>
      <c r="C192" s="35" t="s">
        <v>23</v>
      </c>
      <c r="D192" s="35" t="s">
        <v>33</v>
      </c>
      <c r="E192" s="35" t="s">
        <v>8</v>
      </c>
      <c r="F192" s="36">
        <v>2010</v>
      </c>
      <c r="G192" s="36">
        <v>224.85434285178485</v>
      </c>
      <c r="H192" s="36">
        <v>26398.316875164324</v>
      </c>
      <c r="I192" s="36">
        <v>4.6321285257959248E-2</v>
      </c>
    </row>
    <row r="193" spans="1:9" x14ac:dyDescent="0.25">
      <c r="A193" s="35" t="s">
        <v>30</v>
      </c>
      <c r="B193" s="36">
        <v>2012</v>
      </c>
      <c r="C193" s="35" t="s">
        <v>24</v>
      </c>
      <c r="D193" s="35" t="s">
        <v>33</v>
      </c>
      <c r="E193" s="35" t="s">
        <v>8</v>
      </c>
      <c r="F193" s="36">
        <v>2013</v>
      </c>
      <c r="G193" s="36">
        <v>87.829870330000006</v>
      </c>
      <c r="H193" s="36">
        <v>1833.8942610000001</v>
      </c>
      <c r="I193" s="36">
        <v>1.684552E-3</v>
      </c>
    </row>
    <row r="194" spans="1:9" x14ac:dyDescent="0.25">
      <c r="A194" s="35" t="s">
        <v>30</v>
      </c>
      <c r="B194" s="36">
        <v>2012</v>
      </c>
      <c r="C194" s="35" t="s">
        <v>24</v>
      </c>
      <c r="D194" s="35" t="s">
        <v>33</v>
      </c>
      <c r="E194" s="35" t="s">
        <v>8</v>
      </c>
      <c r="F194" s="36">
        <v>2012</v>
      </c>
      <c r="G194" s="36">
        <v>364.62386448139898</v>
      </c>
      <c r="H194" s="36">
        <v>18272.096539067858</v>
      </c>
      <c r="I194" s="36">
        <v>1.794104199908475E-2</v>
      </c>
    </row>
    <row r="195" spans="1:9" x14ac:dyDescent="0.25">
      <c r="A195" s="35" t="s">
        <v>30</v>
      </c>
      <c r="B195" s="36">
        <v>2012</v>
      </c>
      <c r="C195" s="35" t="s">
        <v>24</v>
      </c>
      <c r="D195" s="35" t="s">
        <v>33</v>
      </c>
      <c r="E195" s="35" t="s">
        <v>8</v>
      </c>
      <c r="F195" s="36">
        <v>2011</v>
      </c>
      <c r="G195" s="36">
        <v>317.50183286549998</v>
      </c>
      <c r="H195" s="36">
        <v>15910.708833708524</v>
      </c>
      <c r="I195" s="36">
        <v>2.0587764083392929E-2</v>
      </c>
    </row>
    <row r="196" spans="1:9" x14ac:dyDescent="0.25">
      <c r="A196" s="35" t="s">
        <v>30</v>
      </c>
      <c r="B196" s="36">
        <v>2012</v>
      </c>
      <c r="C196" s="35" t="s">
        <v>24</v>
      </c>
      <c r="D196" s="35" t="s">
        <v>33</v>
      </c>
      <c r="E196" s="35" t="s">
        <v>8</v>
      </c>
      <c r="F196" s="36">
        <v>2010</v>
      </c>
      <c r="G196" s="36">
        <v>253.00185756995077</v>
      </c>
      <c r="H196" s="36">
        <v>12678.474496653034</v>
      </c>
      <c r="I196" s="36">
        <v>1.9648825382790634E-2</v>
      </c>
    </row>
    <row r="197" spans="1:9" x14ac:dyDescent="0.25">
      <c r="A197" s="35" t="s">
        <v>30</v>
      </c>
      <c r="B197" s="36">
        <v>2012</v>
      </c>
      <c r="C197" s="35" t="s">
        <v>25</v>
      </c>
      <c r="D197" s="35" t="s">
        <v>33</v>
      </c>
      <c r="E197" s="35" t="s">
        <v>8</v>
      </c>
      <c r="F197" s="36">
        <v>2013</v>
      </c>
      <c r="G197" s="36">
        <v>817.42410258450002</v>
      </c>
      <c r="H197" s="36">
        <v>83956.884128408026</v>
      </c>
      <c r="I197" s="36">
        <v>7.651387799854914E-2</v>
      </c>
    </row>
    <row r="198" spans="1:9" x14ac:dyDescent="0.25">
      <c r="A198" s="35" t="s">
        <v>30</v>
      </c>
      <c r="B198" s="36">
        <v>2012</v>
      </c>
      <c r="C198" s="35" t="s">
        <v>25</v>
      </c>
      <c r="D198" s="35" t="s">
        <v>33</v>
      </c>
      <c r="E198" s="35" t="s">
        <v>8</v>
      </c>
      <c r="F198" s="36">
        <v>2012</v>
      </c>
      <c r="G198" s="36">
        <v>1583.1110080000001</v>
      </c>
      <c r="H198" s="36">
        <v>390239.73100000009</v>
      </c>
      <c r="I198" s="36">
        <v>0.45331170999999998</v>
      </c>
    </row>
    <row r="199" spans="1:9" x14ac:dyDescent="0.25">
      <c r="A199" s="35" t="s">
        <v>30</v>
      </c>
      <c r="B199" s="36">
        <v>2012</v>
      </c>
      <c r="C199" s="35" t="s">
        <v>25</v>
      </c>
      <c r="D199" s="35" t="s">
        <v>33</v>
      </c>
      <c r="E199" s="35" t="s">
        <v>8</v>
      </c>
      <c r="F199" s="36">
        <v>2011</v>
      </c>
      <c r="G199" s="36">
        <v>1331.262532</v>
      </c>
      <c r="H199" s="36">
        <v>328158.62560000003</v>
      </c>
      <c r="I199" s="36">
        <v>0.55087980400000003</v>
      </c>
    </row>
    <row r="200" spans="1:9" x14ac:dyDescent="0.25">
      <c r="A200" s="35" t="s">
        <v>30</v>
      </c>
      <c r="B200" s="36">
        <v>2012</v>
      </c>
      <c r="C200" s="35" t="s">
        <v>25</v>
      </c>
      <c r="D200" s="35" t="s">
        <v>33</v>
      </c>
      <c r="E200" s="35" t="s">
        <v>8</v>
      </c>
      <c r="F200" s="36">
        <v>2010</v>
      </c>
      <c r="G200" s="36">
        <v>1025.7971359999999</v>
      </c>
      <c r="H200" s="36">
        <v>249882.2922</v>
      </c>
      <c r="I200" s="36">
        <v>0.53338396700000001</v>
      </c>
    </row>
    <row r="201" spans="1:9" x14ac:dyDescent="0.25">
      <c r="A201" s="35" t="s">
        <v>30</v>
      </c>
      <c r="B201" s="36">
        <v>2012</v>
      </c>
      <c r="C201" s="35" t="s">
        <v>26</v>
      </c>
      <c r="D201" s="35" t="s">
        <v>33</v>
      </c>
      <c r="E201" s="35" t="s">
        <v>8</v>
      </c>
      <c r="F201" s="36">
        <v>2013</v>
      </c>
      <c r="G201" s="36">
        <v>123.64818436639899</v>
      </c>
      <c r="H201" s="36">
        <v>6698.2154371797797</v>
      </c>
      <c r="I201" s="36">
        <v>6.0906799983448771E-3</v>
      </c>
    </row>
    <row r="202" spans="1:9" x14ac:dyDescent="0.25">
      <c r="A202" s="35" t="s">
        <v>30</v>
      </c>
      <c r="B202" s="36">
        <v>2012</v>
      </c>
      <c r="C202" s="35" t="s">
        <v>26</v>
      </c>
      <c r="D202" s="35" t="s">
        <v>33</v>
      </c>
      <c r="E202" s="35" t="s">
        <v>8</v>
      </c>
      <c r="F202" s="36">
        <v>2012</v>
      </c>
      <c r="G202" s="36">
        <v>238.03824789999999</v>
      </c>
      <c r="H202" s="36">
        <v>30947.7696</v>
      </c>
      <c r="I202" s="36">
        <v>3.5868586000000001E-2</v>
      </c>
    </row>
    <row r="203" spans="1:9" x14ac:dyDescent="0.25">
      <c r="A203" s="35" t="s">
        <v>30</v>
      </c>
      <c r="B203" s="36">
        <v>2012</v>
      </c>
      <c r="C203" s="35" t="s">
        <v>26</v>
      </c>
      <c r="D203" s="35" t="s">
        <v>33</v>
      </c>
      <c r="E203" s="35" t="s">
        <v>8</v>
      </c>
      <c r="F203" s="36">
        <v>2011</v>
      </c>
      <c r="G203" s="36">
        <v>194.998411313399</v>
      </c>
      <c r="H203" s="36">
        <v>24254.018091031918</v>
      </c>
      <c r="I203" s="36">
        <v>4.0621983487718963E-2</v>
      </c>
    </row>
    <row r="204" spans="1:9" x14ac:dyDescent="0.25">
      <c r="A204" s="35" t="s">
        <v>30</v>
      </c>
      <c r="B204" s="36">
        <v>2012</v>
      </c>
      <c r="C204" s="35" t="s">
        <v>26</v>
      </c>
      <c r="D204" s="35" t="s">
        <v>33</v>
      </c>
      <c r="E204" s="35" t="s">
        <v>8</v>
      </c>
      <c r="F204" s="36">
        <v>2010</v>
      </c>
      <c r="G204" s="36">
        <v>145.89715231520174</v>
      </c>
      <c r="H204" s="36">
        <v>17128.596264235151</v>
      </c>
      <c r="I204" s="36">
        <v>3.6477730791622157E-2</v>
      </c>
    </row>
    <row r="205" spans="1:9" x14ac:dyDescent="0.25">
      <c r="A205" s="35" t="s">
        <v>30</v>
      </c>
      <c r="B205" s="36">
        <v>2012</v>
      </c>
      <c r="C205" s="35" t="s">
        <v>27</v>
      </c>
      <c r="D205" s="35" t="s">
        <v>33</v>
      </c>
      <c r="E205" s="35" t="s">
        <v>8</v>
      </c>
      <c r="F205" s="36">
        <v>2013</v>
      </c>
      <c r="G205" s="36">
        <v>0.81017631400000001</v>
      </c>
      <c r="H205" s="36">
        <v>8.4133694230000007</v>
      </c>
      <c r="I205" s="36">
        <v>7.6505200000000004E-6</v>
      </c>
    </row>
    <row r="206" spans="1:9" x14ac:dyDescent="0.25">
      <c r="A206" s="35" t="s">
        <v>30</v>
      </c>
      <c r="B206" s="36">
        <v>2012</v>
      </c>
      <c r="C206" s="35" t="s">
        <v>27</v>
      </c>
      <c r="D206" s="35" t="s">
        <v>33</v>
      </c>
      <c r="E206" s="35" t="s">
        <v>8</v>
      </c>
      <c r="F206" s="36">
        <v>2012</v>
      </c>
      <c r="G206" s="36">
        <v>55.971371277099898</v>
      </c>
      <c r="H206" s="36">
        <v>1394.9787919277207</v>
      </c>
      <c r="I206" s="36">
        <v>1.3038219999324439E-3</v>
      </c>
    </row>
    <row r="207" spans="1:9" x14ac:dyDescent="0.25">
      <c r="A207" s="35" t="s">
        <v>30</v>
      </c>
      <c r="B207" s="36">
        <v>2012</v>
      </c>
      <c r="C207" s="35" t="s">
        <v>27</v>
      </c>
      <c r="D207" s="35" t="s">
        <v>33</v>
      </c>
      <c r="E207" s="35" t="s">
        <v>8</v>
      </c>
      <c r="F207" s="36">
        <v>2011</v>
      </c>
      <c r="G207" s="36">
        <v>48.474328016699999</v>
      </c>
      <c r="H207" s="36">
        <v>1208.1294054697507</v>
      </c>
      <c r="I207" s="36">
        <v>1.4736783572411303E-3</v>
      </c>
    </row>
    <row r="208" spans="1:9" x14ac:dyDescent="0.25">
      <c r="A208" s="35" t="s">
        <v>30</v>
      </c>
      <c r="B208" s="36">
        <v>2012</v>
      </c>
      <c r="C208" s="35" t="s">
        <v>27</v>
      </c>
      <c r="D208" s="35" t="s">
        <v>33</v>
      </c>
      <c r="E208" s="35" t="s">
        <v>8</v>
      </c>
      <c r="F208" s="36">
        <v>2010</v>
      </c>
      <c r="G208" s="36">
        <v>38.358055145830548</v>
      </c>
      <c r="H208" s="36">
        <v>956.00075871791955</v>
      </c>
      <c r="I208" s="36">
        <v>1.3862173970988695E-3</v>
      </c>
    </row>
    <row r="209" spans="1:9" x14ac:dyDescent="0.25">
      <c r="A209" s="35" t="s">
        <v>30</v>
      </c>
      <c r="B209" s="36">
        <v>2012</v>
      </c>
      <c r="C209" s="35" t="s">
        <v>28</v>
      </c>
      <c r="D209" s="35" t="s">
        <v>33</v>
      </c>
      <c r="E209" s="35" t="s">
        <v>16</v>
      </c>
      <c r="F209" s="36">
        <v>2012</v>
      </c>
      <c r="G209" s="36">
        <v>402.18613720000002</v>
      </c>
      <c r="H209" s="36">
        <v>104870.3113</v>
      </c>
      <c r="I209" s="36">
        <v>0.38222791899999997</v>
      </c>
    </row>
    <row r="210" spans="1:9" x14ac:dyDescent="0.25">
      <c r="A210" s="35" t="s">
        <v>30</v>
      </c>
      <c r="B210" s="36">
        <v>2012</v>
      </c>
      <c r="C210" s="35" t="s">
        <v>28</v>
      </c>
      <c r="D210" s="35" t="s">
        <v>33</v>
      </c>
      <c r="E210" s="35" t="s">
        <v>16</v>
      </c>
      <c r="F210" s="36">
        <v>2011</v>
      </c>
      <c r="G210" s="36">
        <v>379.15831930000002</v>
      </c>
      <c r="H210" s="36">
        <v>92041.501059999995</v>
      </c>
      <c r="I210" s="36">
        <v>0.406625295</v>
      </c>
    </row>
    <row r="211" spans="1:9" x14ac:dyDescent="0.25">
      <c r="A211" s="35" t="s">
        <v>30</v>
      </c>
      <c r="B211" s="36">
        <v>2012</v>
      </c>
      <c r="C211" s="35" t="s">
        <v>28</v>
      </c>
      <c r="D211" s="35" t="s">
        <v>33</v>
      </c>
      <c r="E211" s="35" t="s">
        <v>16</v>
      </c>
      <c r="F211" s="36">
        <v>2010</v>
      </c>
      <c r="G211" s="36">
        <v>412.09579739999998</v>
      </c>
      <c r="H211" s="36">
        <v>91524.025949999996</v>
      </c>
      <c r="I211" s="36">
        <v>0.47018631699999996</v>
      </c>
    </row>
    <row r="212" spans="1:9" x14ac:dyDescent="0.25">
      <c r="A212" s="35" t="s">
        <v>30</v>
      </c>
      <c r="B212" s="36">
        <v>2013</v>
      </c>
      <c r="C212" s="35" t="s">
        <v>7</v>
      </c>
      <c r="D212" s="35" t="s">
        <v>32</v>
      </c>
      <c r="E212" s="35" t="s">
        <v>8</v>
      </c>
      <c r="F212" s="36">
        <v>2014</v>
      </c>
      <c r="G212" s="36">
        <v>43.247533535499997</v>
      </c>
      <c r="H212" s="36">
        <v>1738.7578988190783</v>
      </c>
      <c r="I212" s="36">
        <v>1.0206089998938033E-3</v>
      </c>
    </row>
    <row r="213" spans="1:9" x14ac:dyDescent="0.25">
      <c r="A213" s="35" t="s">
        <v>30</v>
      </c>
      <c r="B213" s="36">
        <v>2013</v>
      </c>
      <c r="C213" s="35" t="s">
        <v>7</v>
      </c>
      <c r="D213" s="35" t="s">
        <v>32</v>
      </c>
      <c r="E213" s="35" t="s">
        <v>8</v>
      </c>
      <c r="F213" s="36">
        <v>2013</v>
      </c>
      <c r="G213" s="36">
        <v>94.5076900080999</v>
      </c>
      <c r="H213" s="36">
        <v>8481.4593598294796</v>
      </c>
      <c r="I213" s="36">
        <v>5.8337269998827114E-3</v>
      </c>
    </row>
    <row r="214" spans="1:9" x14ac:dyDescent="0.25">
      <c r="A214" s="35" t="s">
        <v>30</v>
      </c>
      <c r="B214" s="36">
        <v>2013</v>
      </c>
      <c r="C214" s="35" t="s">
        <v>7</v>
      </c>
      <c r="D214" s="35" t="s">
        <v>32</v>
      </c>
      <c r="E214" s="35" t="s">
        <v>8</v>
      </c>
      <c r="F214" s="36">
        <v>2012</v>
      </c>
      <c r="G214" s="36">
        <v>86.880799466299905</v>
      </c>
      <c r="H214" s="36">
        <v>7444.8196367053097</v>
      </c>
      <c r="I214" s="36">
        <v>6.2706901978685928E-3</v>
      </c>
    </row>
    <row r="215" spans="1:9" x14ac:dyDescent="0.25">
      <c r="A215" s="35" t="s">
        <v>30</v>
      </c>
      <c r="B215" s="36">
        <v>2013</v>
      </c>
      <c r="C215" s="35" t="s">
        <v>7</v>
      </c>
      <c r="D215" s="35" t="s">
        <v>32</v>
      </c>
      <c r="E215" s="35" t="s">
        <v>8</v>
      </c>
      <c r="F215" s="36">
        <v>2011</v>
      </c>
      <c r="G215" s="36">
        <v>77.011609601687624</v>
      </c>
      <c r="H215" s="36">
        <v>6286.9583269375398</v>
      </c>
      <c r="I215" s="36">
        <v>7.1337870877376556E-3</v>
      </c>
    </row>
    <row r="216" spans="1:9" x14ac:dyDescent="0.25">
      <c r="A216" s="35" t="s">
        <v>30</v>
      </c>
      <c r="B216" s="36">
        <v>2013</v>
      </c>
      <c r="C216" s="35" t="s">
        <v>7</v>
      </c>
      <c r="D216" s="35" t="s">
        <v>32</v>
      </c>
      <c r="E216" s="35" t="s">
        <v>8</v>
      </c>
      <c r="F216" s="36">
        <v>2010</v>
      </c>
      <c r="G216" s="36">
        <v>64.916268655264659</v>
      </c>
      <c r="H216" s="36">
        <v>5036.396030662876</v>
      </c>
      <c r="I216" s="36">
        <v>6.958473079015726E-3</v>
      </c>
    </row>
    <row r="217" spans="1:9" x14ac:dyDescent="0.25">
      <c r="A217" s="35" t="s">
        <v>30</v>
      </c>
      <c r="B217" s="36">
        <v>2013</v>
      </c>
      <c r="C217" s="35" t="s">
        <v>68</v>
      </c>
      <c r="D217" s="35" t="s">
        <v>32</v>
      </c>
      <c r="E217" s="35" t="s">
        <v>8</v>
      </c>
      <c r="F217" s="36">
        <v>2014</v>
      </c>
      <c r="G217" s="36">
        <v>8.2954842400000004</v>
      </c>
      <c r="H217" s="36">
        <v>289.25516099999999</v>
      </c>
      <c r="I217" s="36">
        <v>1.63208E-4</v>
      </c>
    </row>
    <row r="218" spans="1:9" x14ac:dyDescent="0.25">
      <c r="A218" s="35" t="s">
        <v>30</v>
      </c>
      <c r="B218" s="36">
        <v>2013</v>
      </c>
      <c r="C218" s="35" t="s">
        <v>68</v>
      </c>
      <c r="D218" s="35" t="s">
        <v>32</v>
      </c>
      <c r="E218" s="35" t="s">
        <v>8</v>
      </c>
      <c r="F218" s="36">
        <v>2013</v>
      </c>
      <c r="G218" s="36">
        <v>16.7735791267365</v>
      </c>
      <c r="H218" s="36">
        <v>1403.706649726892</v>
      </c>
      <c r="I218" s="36">
        <v>9.1891199982121466E-4</v>
      </c>
    </row>
    <row r="219" spans="1:9" x14ac:dyDescent="0.25">
      <c r="A219" s="35" t="s">
        <v>30</v>
      </c>
      <c r="B219" s="36">
        <v>2013</v>
      </c>
      <c r="C219" s="35" t="s">
        <v>68</v>
      </c>
      <c r="D219" s="35" t="s">
        <v>32</v>
      </c>
      <c r="E219" s="35" t="s">
        <v>8</v>
      </c>
      <c r="F219" s="36">
        <v>2012</v>
      </c>
      <c r="G219" s="36">
        <v>14.826149214110201</v>
      </c>
      <c r="H219" s="36">
        <v>1240.7348533991542</v>
      </c>
      <c r="I219" s="36">
        <v>9.9058184271350242E-4</v>
      </c>
    </row>
    <row r="220" spans="1:9" x14ac:dyDescent="0.25">
      <c r="A220" s="35" t="s">
        <v>30</v>
      </c>
      <c r="B220" s="36">
        <v>2013</v>
      </c>
      <c r="C220" s="35" t="s">
        <v>68</v>
      </c>
      <c r="D220" s="35" t="s">
        <v>32</v>
      </c>
      <c r="E220" s="35" t="s">
        <v>8</v>
      </c>
      <c r="F220" s="36">
        <v>2011</v>
      </c>
      <c r="G220" s="36">
        <v>12.527159479496877</v>
      </c>
      <c r="H220" s="36">
        <v>1052.8719768413093</v>
      </c>
      <c r="I220" s="36">
        <v>1.139945052383192E-3</v>
      </c>
    </row>
    <row r="221" spans="1:9" x14ac:dyDescent="0.25">
      <c r="A221" s="35" t="s">
        <v>30</v>
      </c>
      <c r="B221" s="36">
        <v>2013</v>
      </c>
      <c r="C221" s="35" t="s">
        <v>68</v>
      </c>
      <c r="D221" s="35" t="s">
        <v>32</v>
      </c>
      <c r="E221" s="35" t="s">
        <v>8</v>
      </c>
      <c r="F221" s="36">
        <v>2010</v>
      </c>
      <c r="G221" s="36">
        <v>10.113094761934844</v>
      </c>
      <c r="H221" s="36">
        <v>834.34099929068179</v>
      </c>
      <c r="I221" s="36">
        <v>1.1072292721923623E-3</v>
      </c>
    </row>
    <row r="222" spans="1:9" x14ac:dyDescent="0.25">
      <c r="A222" s="35" t="s">
        <v>30</v>
      </c>
      <c r="B222" s="36">
        <v>2013</v>
      </c>
      <c r="C222" s="35" t="s">
        <v>69</v>
      </c>
      <c r="D222" s="35" t="s">
        <v>32</v>
      </c>
      <c r="E222" s="35" t="s">
        <v>8</v>
      </c>
      <c r="F222" s="36">
        <v>2014</v>
      </c>
      <c r="G222" s="36">
        <v>33.181936960000002</v>
      </c>
      <c r="H222" s="36">
        <v>1157.0206439999999</v>
      </c>
      <c r="I222" s="36">
        <v>6.5283400000000003E-4</v>
      </c>
    </row>
    <row r="223" spans="1:9" x14ac:dyDescent="0.25">
      <c r="A223" s="35" t="s">
        <v>30</v>
      </c>
      <c r="B223" s="36">
        <v>2013</v>
      </c>
      <c r="C223" s="35" t="s">
        <v>69</v>
      </c>
      <c r="D223" s="35" t="s">
        <v>32</v>
      </c>
      <c r="E223" s="35" t="s">
        <v>8</v>
      </c>
      <c r="F223" s="36">
        <v>2013</v>
      </c>
      <c r="G223" s="36">
        <v>67.094316507200503</v>
      </c>
      <c r="H223" s="36">
        <v>5614.8266007657221</v>
      </c>
      <c r="I223" s="36">
        <v>3.6756469998466346E-3</v>
      </c>
    </row>
    <row r="224" spans="1:9" x14ac:dyDescent="0.25">
      <c r="A224" s="35" t="s">
        <v>30</v>
      </c>
      <c r="B224" s="36">
        <v>2013</v>
      </c>
      <c r="C224" s="35" t="s">
        <v>69</v>
      </c>
      <c r="D224" s="35" t="s">
        <v>32</v>
      </c>
      <c r="E224" s="35" t="s">
        <v>8</v>
      </c>
      <c r="F224" s="36">
        <v>2012</v>
      </c>
      <c r="G224" s="36">
        <v>59.304596856695298</v>
      </c>
      <c r="H224" s="36">
        <v>4962.9394152125815</v>
      </c>
      <c r="I224" s="36">
        <v>3.9623265033009456E-3</v>
      </c>
    </row>
    <row r="225" spans="1:9" x14ac:dyDescent="0.25">
      <c r="A225" s="35" t="s">
        <v>30</v>
      </c>
      <c r="B225" s="36">
        <v>2013</v>
      </c>
      <c r="C225" s="35" t="s">
        <v>69</v>
      </c>
      <c r="D225" s="35" t="s">
        <v>32</v>
      </c>
      <c r="E225" s="35" t="s">
        <v>8</v>
      </c>
      <c r="F225" s="36">
        <v>2011</v>
      </c>
      <c r="G225" s="36">
        <v>50.108637917671487</v>
      </c>
      <c r="H225" s="36">
        <v>4211.4879065593432</v>
      </c>
      <c r="I225" s="36">
        <v>4.5597794301700358E-3</v>
      </c>
    </row>
    <row r="226" spans="1:9" x14ac:dyDescent="0.25">
      <c r="A226" s="35" t="s">
        <v>30</v>
      </c>
      <c r="B226" s="36">
        <v>2013</v>
      </c>
      <c r="C226" s="35" t="s">
        <v>69</v>
      </c>
      <c r="D226" s="35" t="s">
        <v>32</v>
      </c>
      <c r="E226" s="35" t="s">
        <v>8</v>
      </c>
      <c r="F226" s="36">
        <v>2010</v>
      </c>
      <c r="G226" s="36">
        <v>40.452379047988494</v>
      </c>
      <c r="H226" s="36">
        <v>3337.3639954686914</v>
      </c>
      <c r="I226" s="36">
        <v>4.4289164403704872E-3</v>
      </c>
    </row>
    <row r="227" spans="1:9" x14ac:dyDescent="0.25">
      <c r="A227" s="35" t="s">
        <v>30</v>
      </c>
      <c r="B227" s="36">
        <v>2013</v>
      </c>
      <c r="C227" s="35" t="s">
        <v>10</v>
      </c>
      <c r="D227" s="35" t="s">
        <v>32</v>
      </c>
      <c r="E227" s="35" t="s">
        <v>8</v>
      </c>
      <c r="F227" s="36">
        <v>2014</v>
      </c>
      <c r="G227" s="36">
        <v>71.034825337399994</v>
      </c>
      <c r="H227" s="36">
        <v>2476.9126479093402</v>
      </c>
      <c r="I227" s="36">
        <v>1.3995969999487724E-3</v>
      </c>
    </row>
    <row r="228" spans="1:9" x14ac:dyDescent="0.25">
      <c r="A228" s="35" t="s">
        <v>30</v>
      </c>
      <c r="B228" s="36">
        <v>2013</v>
      </c>
      <c r="C228" s="35" t="s">
        <v>10</v>
      </c>
      <c r="D228" s="35" t="s">
        <v>32</v>
      </c>
      <c r="E228" s="35" t="s">
        <v>8</v>
      </c>
      <c r="F228" s="36">
        <v>2013</v>
      </c>
      <c r="G228" s="36">
        <v>285.30382609029999</v>
      </c>
      <c r="H228" s="36">
        <v>23875.815349188251</v>
      </c>
      <c r="I228" s="36">
        <v>1.559847699946967E-2</v>
      </c>
    </row>
    <row r="229" spans="1:9" x14ac:dyDescent="0.25">
      <c r="A229" s="35" t="s">
        <v>30</v>
      </c>
      <c r="B229" s="36">
        <v>2013</v>
      </c>
      <c r="C229" s="35" t="s">
        <v>10</v>
      </c>
      <c r="D229" s="35" t="s">
        <v>32</v>
      </c>
      <c r="E229" s="35" t="s">
        <v>8</v>
      </c>
      <c r="F229" s="36">
        <v>2012</v>
      </c>
      <c r="G229" s="36">
        <v>238.517773791899</v>
      </c>
      <c r="H229" s="36">
        <v>19960.497557405408</v>
      </c>
      <c r="I229" s="36">
        <v>1.590606208964028E-2</v>
      </c>
    </row>
    <row r="230" spans="1:9" x14ac:dyDescent="0.25">
      <c r="A230" s="35" t="s">
        <v>30</v>
      </c>
      <c r="B230" s="36">
        <v>2013</v>
      </c>
      <c r="C230" s="35" t="s">
        <v>10</v>
      </c>
      <c r="D230" s="35" t="s">
        <v>32</v>
      </c>
      <c r="E230" s="35" t="s">
        <v>8</v>
      </c>
      <c r="F230" s="36">
        <v>2011</v>
      </c>
      <c r="G230" s="36">
        <v>192.31379865813926</v>
      </c>
      <c r="H230" s="36">
        <v>16163.425528500344</v>
      </c>
      <c r="I230" s="36">
        <v>1.7488772944414914E-2</v>
      </c>
    </row>
    <row r="231" spans="1:9" x14ac:dyDescent="0.25">
      <c r="A231" s="35" t="s">
        <v>30</v>
      </c>
      <c r="B231" s="36">
        <v>2013</v>
      </c>
      <c r="C231" s="35" t="s">
        <v>10</v>
      </c>
      <c r="D231" s="35" t="s">
        <v>32</v>
      </c>
      <c r="E231" s="35" t="s">
        <v>8</v>
      </c>
      <c r="F231" s="36">
        <v>2010</v>
      </c>
      <c r="G231" s="36">
        <v>144.30154593727215</v>
      </c>
      <c r="H231" s="36">
        <v>11905.029944512302</v>
      </c>
      <c r="I231" s="36">
        <v>1.5804404335693769E-2</v>
      </c>
    </row>
    <row r="232" spans="1:9" x14ac:dyDescent="0.25">
      <c r="A232" s="35" t="s">
        <v>30</v>
      </c>
      <c r="B232" s="36">
        <v>2013</v>
      </c>
      <c r="C232" s="35" t="s">
        <v>11</v>
      </c>
      <c r="D232" s="35" t="s">
        <v>32</v>
      </c>
      <c r="E232" s="35" t="s">
        <v>8</v>
      </c>
      <c r="F232" s="36">
        <v>2014</v>
      </c>
      <c r="G232" s="36">
        <v>284.1393013</v>
      </c>
      <c r="H232" s="36">
        <v>9907.6505940000006</v>
      </c>
      <c r="I232" s="36">
        <v>5.5983860000000003E-3</v>
      </c>
    </row>
    <row r="233" spans="1:9" x14ac:dyDescent="0.25">
      <c r="A233" s="35" t="s">
        <v>30</v>
      </c>
      <c r="B233" s="36">
        <v>2013</v>
      </c>
      <c r="C233" s="35" t="s">
        <v>11</v>
      </c>
      <c r="D233" s="35" t="s">
        <v>32</v>
      </c>
      <c r="E233" s="35" t="s">
        <v>8</v>
      </c>
      <c r="F233" s="36">
        <v>2013</v>
      </c>
      <c r="G233" s="36">
        <v>1141.2153040000001</v>
      </c>
      <c r="H233" s="36">
        <v>95503.261400000003</v>
      </c>
      <c r="I233" s="36">
        <v>6.2393907999999998E-2</v>
      </c>
    </row>
    <row r="234" spans="1:9" x14ac:dyDescent="0.25">
      <c r="A234" s="35" t="s">
        <v>30</v>
      </c>
      <c r="B234" s="36">
        <v>2013</v>
      </c>
      <c r="C234" s="35" t="s">
        <v>11</v>
      </c>
      <c r="D234" s="35" t="s">
        <v>32</v>
      </c>
      <c r="E234" s="35" t="s">
        <v>8</v>
      </c>
      <c r="F234" s="36">
        <v>2012</v>
      </c>
      <c r="G234" s="36">
        <v>954.07109516790001</v>
      </c>
      <c r="H234" s="36">
        <v>79841.990216395745</v>
      </c>
      <c r="I234" s="36">
        <v>6.3624249139754702E-2</v>
      </c>
    </row>
    <row r="235" spans="1:9" x14ac:dyDescent="0.25">
      <c r="A235" s="35" t="s">
        <v>30</v>
      </c>
      <c r="B235" s="36">
        <v>2013</v>
      </c>
      <c r="C235" s="35" t="s">
        <v>11</v>
      </c>
      <c r="D235" s="35" t="s">
        <v>32</v>
      </c>
      <c r="E235" s="35" t="s">
        <v>8</v>
      </c>
      <c r="F235" s="36">
        <v>2011</v>
      </c>
      <c r="G235" s="36">
        <v>769.255194632756</v>
      </c>
      <c r="H235" s="36">
        <v>64653.702114018088</v>
      </c>
      <c r="I235" s="36">
        <v>6.9955091777677739E-2</v>
      </c>
    </row>
    <row r="236" spans="1:9" x14ac:dyDescent="0.25">
      <c r="A236" s="35" t="s">
        <v>30</v>
      </c>
      <c r="B236" s="36">
        <v>2013</v>
      </c>
      <c r="C236" s="35" t="s">
        <v>11</v>
      </c>
      <c r="D236" s="35" t="s">
        <v>32</v>
      </c>
      <c r="E236" s="35" t="s">
        <v>8</v>
      </c>
      <c r="F236" s="36">
        <v>2010</v>
      </c>
      <c r="G236" s="36">
        <v>577.20618374958235</v>
      </c>
      <c r="H236" s="36">
        <v>47620.119776926658</v>
      </c>
      <c r="I236" s="36">
        <v>6.3217616685337721E-2</v>
      </c>
    </row>
    <row r="237" spans="1:9" x14ac:dyDescent="0.25">
      <c r="A237" s="35" t="s">
        <v>30</v>
      </c>
      <c r="B237" s="36">
        <v>2013</v>
      </c>
      <c r="C237" s="35" t="s">
        <v>12</v>
      </c>
      <c r="D237" s="35" t="s">
        <v>32</v>
      </c>
      <c r="E237" s="35" t="s">
        <v>8</v>
      </c>
      <c r="F237" s="36">
        <v>2014</v>
      </c>
      <c r="G237" s="36">
        <v>454.18921008950002</v>
      </c>
      <c r="H237" s="36">
        <v>15837.119239633876</v>
      </c>
      <c r="I237" s="36">
        <v>8.9429699997932554E-3</v>
      </c>
    </row>
    <row r="238" spans="1:9" x14ac:dyDescent="0.25">
      <c r="A238" s="35" t="s">
        <v>30</v>
      </c>
      <c r="B238" s="36">
        <v>2013</v>
      </c>
      <c r="C238" s="35" t="s">
        <v>12</v>
      </c>
      <c r="D238" s="35" t="s">
        <v>32</v>
      </c>
      <c r="E238" s="35" t="s">
        <v>8</v>
      </c>
      <c r="F238" s="36">
        <v>2013</v>
      </c>
      <c r="G238" s="36">
        <v>1768.79565</v>
      </c>
      <c r="H238" s="36">
        <v>148022.68489999999</v>
      </c>
      <c r="I238" s="36">
        <v>9.6880882000000001E-2</v>
      </c>
    </row>
    <row r="239" spans="1:9" x14ac:dyDescent="0.25">
      <c r="A239" s="35" t="s">
        <v>30</v>
      </c>
      <c r="B239" s="36">
        <v>2013</v>
      </c>
      <c r="C239" s="35" t="s">
        <v>12</v>
      </c>
      <c r="D239" s="35" t="s">
        <v>32</v>
      </c>
      <c r="E239" s="35" t="s">
        <v>8</v>
      </c>
      <c r="F239" s="36">
        <v>2012</v>
      </c>
      <c r="G239" s="36">
        <v>1582.7179582650001</v>
      </c>
      <c r="H239" s="36">
        <v>132450.66579221882</v>
      </c>
      <c r="I239" s="36">
        <v>0.10573318328095499</v>
      </c>
    </row>
    <row r="240" spans="1:9" x14ac:dyDescent="0.25">
      <c r="A240" s="35" t="s">
        <v>30</v>
      </c>
      <c r="B240" s="36">
        <v>2013</v>
      </c>
      <c r="C240" s="35" t="s">
        <v>12</v>
      </c>
      <c r="D240" s="35" t="s">
        <v>32</v>
      </c>
      <c r="E240" s="35" t="s">
        <v>8</v>
      </c>
      <c r="F240" s="36">
        <v>2011</v>
      </c>
      <c r="G240" s="36">
        <v>1365.6317170414204</v>
      </c>
      <c r="H240" s="36">
        <v>114777.44553445886</v>
      </c>
      <c r="I240" s="36">
        <v>0.12436004955714601</v>
      </c>
    </row>
    <row r="241" spans="1:9" x14ac:dyDescent="0.25">
      <c r="A241" s="35" t="s">
        <v>30</v>
      </c>
      <c r="B241" s="36">
        <v>2013</v>
      </c>
      <c r="C241" s="35" t="s">
        <v>12</v>
      </c>
      <c r="D241" s="35" t="s">
        <v>32</v>
      </c>
      <c r="E241" s="35" t="s">
        <v>8</v>
      </c>
      <c r="F241" s="36">
        <v>2010</v>
      </c>
      <c r="G241" s="36">
        <v>1123.6432920138398</v>
      </c>
      <c r="H241" s="36">
        <v>92701.758376968734</v>
      </c>
      <c r="I241" s="36">
        <v>0.12318713911238555</v>
      </c>
    </row>
    <row r="242" spans="1:9" x14ac:dyDescent="0.25">
      <c r="A242" s="35" t="s">
        <v>30</v>
      </c>
      <c r="B242" s="36">
        <v>2013</v>
      </c>
      <c r="C242" s="35" t="s">
        <v>13</v>
      </c>
      <c r="D242" s="35" t="s">
        <v>32</v>
      </c>
      <c r="E242" s="35" t="s">
        <v>8</v>
      </c>
      <c r="F242" s="36">
        <v>2014</v>
      </c>
      <c r="G242" s="36">
        <v>1816.75684</v>
      </c>
      <c r="H242" s="36">
        <v>63348.476970000003</v>
      </c>
      <c r="I242" s="36">
        <v>3.5771878999999999E-2</v>
      </c>
    </row>
    <row r="243" spans="1:9" x14ac:dyDescent="0.25">
      <c r="A243" s="35" t="s">
        <v>30</v>
      </c>
      <c r="B243" s="36">
        <v>2013</v>
      </c>
      <c r="C243" s="35" t="s">
        <v>13</v>
      </c>
      <c r="D243" s="35" t="s">
        <v>32</v>
      </c>
      <c r="E243" s="35" t="s">
        <v>8</v>
      </c>
      <c r="F243" s="36">
        <v>2013</v>
      </c>
      <c r="G243" s="36">
        <v>7075.1826009911902</v>
      </c>
      <c r="H243" s="36">
        <v>592090.73939926259</v>
      </c>
      <c r="I243" s="36">
        <v>0.38752352599951745</v>
      </c>
    </row>
    <row r="244" spans="1:9" x14ac:dyDescent="0.25">
      <c r="A244" s="35" t="s">
        <v>30</v>
      </c>
      <c r="B244" s="36">
        <v>2013</v>
      </c>
      <c r="C244" s="35" t="s">
        <v>13</v>
      </c>
      <c r="D244" s="35" t="s">
        <v>32</v>
      </c>
      <c r="E244" s="35" t="s">
        <v>8</v>
      </c>
      <c r="F244" s="36">
        <v>2012</v>
      </c>
      <c r="G244" s="36">
        <v>6330.8718330606998</v>
      </c>
      <c r="H244" s="36">
        <v>529802.66325299139</v>
      </c>
      <c r="I244" s="36">
        <v>0.42293273480501664</v>
      </c>
    </row>
    <row r="245" spans="1:9" x14ac:dyDescent="0.25">
      <c r="A245" s="35" t="s">
        <v>30</v>
      </c>
      <c r="B245" s="36">
        <v>2013</v>
      </c>
      <c r="C245" s="35" t="s">
        <v>13</v>
      </c>
      <c r="D245" s="35" t="s">
        <v>32</v>
      </c>
      <c r="E245" s="35" t="s">
        <v>8</v>
      </c>
      <c r="F245" s="36">
        <v>2011</v>
      </c>
      <c r="G245" s="36">
        <v>5462.5268681656817</v>
      </c>
      <c r="H245" s="36">
        <v>459109.78227930731</v>
      </c>
      <c r="I245" s="36">
        <v>0.49744019838186715</v>
      </c>
    </row>
    <row r="246" spans="1:9" x14ac:dyDescent="0.25">
      <c r="A246" s="35" t="s">
        <v>30</v>
      </c>
      <c r="B246" s="36">
        <v>2013</v>
      </c>
      <c r="C246" s="35" t="s">
        <v>13</v>
      </c>
      <c r="D246" s="35" t="s">
        <v>32</v>
      </c>
      <c r="E246" s="35" t="s">
        <v>8</v>
      </c>
      <c r="F246" s="36">
        <v>2010</v>
      </c>
      <c r="G246" s="36">
        <v>4494.5731680560839</v>
      </c>
      <c r="H246" s="36">
        <v>370807.03336144245</v>
      </c>
      <c r="I246" s="36">
        <v>0.49274855716431404</v>
      </c>
    </row>
    <row r="247" spans="1:9" x14ac:dyDescent="0.25">
      <c r="A247" s="35" t="s">
        <v>30</v>
      </c>
      <c r="B247" s="36">
        <v>2013</v>
      </c>
      <c r="C247" s="35" t="s">
        <v>9</v>
      </c>
      <c r="D247" s="35" t="s">
        <v>32</v>
      </c>
      <c r="E247" s="35" t="s">
        <v>8</v>
      </c>
      <c r="F247" s="36">
        <v>2014</v>
      </c>
      <c r="G247" s="36">
        <v>44.623617039999999</v>
      </c>
      <c r="H247" s="36">
        <v>424.42494729999999</v>
      </c>
      <c r="I247" s="36">
        <v>2.5102000000000002E-4</v>
      </c>
    </row>
    <row r="248" spans="1:9" x14ac:dyDescent="0.25">
      <c r="A248" s="35" t="s">
        <v>30</v>
      </c>
      <c r="B248" s="36">
        <v>2013</v>
      </c>
      <c r="C248" s="35" t="s">
        <v>9</v>
      </c>
      <c r="D248" s="35" t="s">
        <v>32</v>
      </c>
      <c r="E248" s="35" t="s">
        <v>8</v>
      </c>
      <c r="F248" s="36">
        <v>2013</v>
      </c>
      <c r="G248" s="36">
        <v>435.36292179529897</v>
      </c>
      <c r="H248" s="36">
        <v>9937.9959258926883</v>
      </c>
      <c r="I248" s="36">
        <v>6.0343479999348422E-3</v>
      </c>
    </row>
    <row r="249" spans="1:9" x14ac:dyDescent="0.25">
      <c r="A249" s="35" t="s">
        <v>30</v>
      </c>
      <c r="B249" s="36">
        <v>2013</v>
      </c>
      <c r="C249" s="35" t="s">
        <v>9</v>
      </c>
      <c r="D249" s="35" t="s">
        <v>32</v>
      </c>
      <c r="E249" s="35" t="s">
        <v>8</v>
      </c>
      <c r="F249" s="36">
        <v>2012</v>
      </c>
      <c r="G249" s="36">
        <v>391.626753202499</v>
      </c>
      <c r="H249" s="36">
        <v>8786.4976677999184</v>
      </c>
      <c r="I249" s="36">
        <v>5.7134288575481596E-3</v>
      </c>
    </row>
    <row r="250" spans="1:9" x14ac:dyDescent="0.25">
      <c r="A250" s="35" t="s">
        <v>30</v>
      </c>
      <c r="B250" s="36">
        <v>2013</v>
      </c>
      <c r="C250" s="35" t="s">
        <v>9</v>
      </c>
      <c r="D250" s="35" t="s">
        <v>32</v>
      </c>
      <c r="E250" s="35" t="s">
        <v>8</v>
      </c>
      <c r="F250" s="36">
        <v>2011</v>
      </c>
      <c r="G250" s="36">
        <v>338.93856705770747</v>
      </c>
      <c r="H250" s="36">
        <v>7472.9435976542336</v>
      </c>
      <c r="I250" s="36">
        <v>6.3276382210294656E-3</v>
      </c>
    </row>
    <row r="251" spans="1:9" x14ac:dyDescent="0.25">
      <c r="A251" s="35" t="s">
        <v>30</v>
      </c>
      <c r="B251" s="36">
        <v>2013</v>
      </c>
      <c r="C251" s="35" t="s">
        <v>9</v>
      </c>
      <c r="D251" s="35" t="s">
        <v>32</v>
      </c>
      <c r="E251" s="35" t="s">
        <v>8</v>
      </c>
      <c r="F251" s="36">
        <v>2010</v>
      </c>
      <c r="G251" s="36">
        <v>280.35815578581906</v>
      </c>
      <c r="H251" s="36">
        <v>6071.730956218852</v>
      </c>
      <c r="I251" s="36">
        <v>6.1020850856689382E-3</v>
      </c>
    </row>
    <row r="252" spans="1:9" x14ac:dyDescent="0.25">
      <c r="A252" s="35" t="s">
        <v>30</v>
      </c>
      <c r="B252" s="36">
        <v>2013</v>
      </c>
      <c r="C252" s="35" t="s">
        <v>14</v>
      </c>
      <c r="D252" s="35" t="s">
        <v>32</v>
      </c>
      <c r="E252" s="35" t="s">
        <v>8</v>
      </c>
      <c r="F252" s="36">
        <v>2014</v>
      </c>
      <c r="G252" s="36">
        <v>1.934589871</v>
      </c>
      <c r="H252" s="36">
        <v>18.40030587</v>
      </c>
      <c r="I252" s="36">
        <v>1.04182E-5</v>
      </c>
    </row>
    <row r="253" spans="1:9" x14ac:dyDescent="0.25">
      <c r="A253" s="35" t="s">
        <v>30</v>
      </c>
      <c r="B253" s="36">
        <v>2013</v>
      </c>
      <c r="C253" s="35" t="s">
        <v>14</v>
      </c>
      <c r="D253" s="35" t="s">
        <v>32</v>
      </c>
      <c r="E253" s="35" t="s">
        <v>8</v>
      </c>
      <c r="F253" s="36">
        <v>2013</v>
      </c>
      <c r="G253" s="36">
        <v>126.8931745</v>
      </c>
      <c r="H253" s="36">
        <v>2896.5807340000001</v>
      </c>
      <c r="I253" s="36">
        <v>1.711712E-3</v>
      </c>
    </row>
    <row r="254" spans="1:9" x14ac:dyDescent="0.25">
      <c r="A254" s="35" t="s">
        <v>30</v>
      </c>
      <c r="B254" s="36">
        <v>2013</v>
      </c>
      <c r="C254" s="35" t="s">
        <v>14</v>
      </c>
      <c r="D254" s="35" t="s">
        <v>32</v>
      </c>
      <c r="E254" s="35" t="s">
        <v>8</v>
      </c>
      <c r="F254" s="36">
        <v>2012</v>
      </c>
      <c r="G254" s="36">
        <v>113.42261072559999</v>
      </c>
      <c r="H254" s="36">
        <v>2544.7380608683097</v>
      </c>
      <c r="I254" s="36">
        <v>1.6025242772561316E-3</v>
      </c>
    </row>
    <row r="255" spans="1:9" x14ac:dyDescent="0.25">
      <c r="A255" s="35" t="s">
        <v>30</v>
      </c>
      <c r="B255" s="36">
        <v>2013</v>
      </c>
      <c r="C255" s="35" t="s">
        <v>14</v>
      </c>
      <c r="D255" s="35" t="s">
        <v>32</v>
      </c>
      <c r="E255" s="35" t="s">
        <v>8</v>
      </c>
      <c r="F255" s="36">
        <v>2011</v>
      </c>
      <c r="G255" s="36">
        <v>97.32855210142084</v>
      </c>
      <c r="H255" s="36">
        <v>2145.9074030120314</v>
      </c>
      <c r="I255" s="36">
        <v>1.7674315632063714E-3</v>
      </c>
    </row>
    <row r="256" spans="1:9" x14ac:dyDescent="0.25">
      <c r="A256" s="35" t="s">
        <v>30</v>
      </c>
      <c r="B256" s="36">
        <v>2013</v>
      </c>
      <c r="C256" s="35" t="s">
        <v>14</v>
      </c>
      <c r="D256" s="35" t="s">
        <v>32</v>
      </c>
      <c r="E256" s="35" t="s">
        <v>8</v>
      </c>
      <c r="F256" s="36">
        <v>2010</v>
      </c>
      <c r="G256" s="36">
        <v>79.55382716799906</v>
      </c>
      <c r="H256" s="36">
        <v>1722.9013151288448</v>
      </c>
      <c r="I256" s="36">
        <v>1.6918688843483565E-3</v>
      </c>
    </row>
    <row r="257" spans="1:9" x14ac:dyDescent="0.25">
      <c r="A257" s="35" t="s">
        <v>30</v>
      </c>
      <c r="B257" s="36">
        <v>2013</v>
      </c>
      <c r="C257" s="35" t="s">
        <v>15</v>
      </c>
      <c r="D257" s="35" t="s">
        <v>32</v>
      </c>
      <c r="E257" s="35" t="s">
        <v>16</v>
      </c>
      <c r="F257" s="36">
        <v>2013</v>
      </c>
      <c r="G257" s="36">
        <v>3593.7771019000002</v>
      </c>
      <c r="H257" s="36">
        <v>287115.45199201076</v>
      </c>
      <c r="I257" s="36">
        <v>0.10872782299697456</v>
      </c>
    </row>
    <row r="258" spans="1:9" x14ac:dyDescent="0.25">
      <c r="A258" s="35" t="s">
        <v>30</v>
      </c>
      <c r="B258" s="36">
        <v>2013</v>
      </c>
      <c r="C258" s="35" t="s">
        <v>15</v>
      </c>
      <c r="D258" s="35" t="s">
        <v>32</v>
      </c>
      <c r="E258" s="35" t="s">
        <v>16</v>
      </c>
      <c r="F258" s="36">
        <v>2012</v>
      </c>
      <c r="G258" s="36">
        <v>3644.5952075</v>
      </c>
      <c r="H258" s="36">
        <v>280093.67236157408</v>
      </c>
      <c r="I258" s="36">
        <v>0.1107846789848015</v>
      </c>
    </row>
    <row r="259" spans="1:9" x14ac:dyDescent="0.25">
      <c r="A259" s="35" t="s">
        <v>30</v>
      </c>
      <c r="B259" s="36">
        <v>2013</v>
      </c>
      <c r="C259" s="35" t="s">
        <v>15</v>
      </c>
      <c r="D259" s="35" t="s">
        <v>32</v>
      </c>
      <c r="E259" s="35" t="s">
        <v>16</v>
      </c>
      <c r="F259" s="36">
        <v>2011</v>
      </c>
      <c r="G259" s="36">
        <v>3701.3551790000001</v>
      </c>
      <c r="H259" s="36">
        <v>274119.2058</v>
      </c>
      <c r="I259" s="36">
        <v>0.11303893299999999</v>
      </c>
    </row>
    <row r="260" spans="1:9" x14ac:dyDescent="0.25">
      <c r="A260" s="35" t="s">
        <v>30</v>
      </c>
      <c r="B260" s="36">
        <v>2013</v>
      </c>
      <c r="C260" s="35" t="s">
        <v>15</v>
      </c>
      <c r="D260" s="35" t="s">
        <v>32</v>
      </c>
      <c r="E260" s="35" t="s">
        <v>16</v>
      </c>
      <c r="F260" s="36">
        <v>2010</v>
      </c>
      <c r="G260" s="36">
        <v>3960.737247</v>
      </c>
      <c r="H260" s="36">
        <v>282146.56819999998</v>
      </c>
      <c r="I260" s="36">
        <v>9.5425858000000002E-2</v>
      </c>
    </row>
    <row r="261" spans="1:9" x14ac:dyDescent="0.25">
      <c r="A261" s="35" t="s">
        <v>30</v>
      </c>
      <c r="B261" s="36">
        <v>2013</v>
      </c>
      <c r="C261" s="35" t="s">
        <v>17</v>
      </c>
      <c r="D261" s="35" t="s">
        <v>33</v>
      </c>
      <c r="E261" s="35" t="s">
        <v>8</v>
      </c>
      <c r="F261" s="36">
        <v>2014</v>
      </c>
      <c r="G261" s="36">
        <v>13.5691675674999</v>
      </c>
      <c r="H261" s="36">
        <v>869.81843363973712</v>
      </c>
      <c r="I261" s="36">
        <v>7.9719099985311873E-4</v>
      </c>
    </row>
    <row r="262" spans="1:9" x14ac:dyDescent="0.25">
      <c r="A262" s="35" t="s">
        <v>30</v>
      </c>
      <c r="B262" s="36">
        <v>2013</v>
      </c>
      <c r="C262" s="35" t="s">
        <v>17</v>
      </c>
      <c r="D262" s="35" t="s">
        <v>33</v>
      </c>
      <c r="E262" s="35" t="s">
        <v>8</v>
      </c>
      <c r="F262" s="36">
        <v>2013</v>
      </c>
      <c r="G262" s="36">
        <v>57.609223989999997</v>
      </c>
      <c r="H262" s="36">
        <v>10155.472180000001</v>
      </c>
      <c r="I262" s="36">
        <v>1.0722017E-2</v>
      </c>
    </row>
    <row r="263" spans="1:9" x14ac:dyDescent="0.25">
      <c r="A263" s="35" t="s">
        <v>30</v>
      </c>
      <c r="B263" s="36">
        <v>2013</v>
      </c>
      <c r="C263" s="35" t="s">
        <v>17</v>
      </c>
      <c r="D263" s="35" t="s">
        <v>33</v>
      </c>
      <c r="E263" s="35" t="s">
        <v>8</v>
      </c>
      <c r="F263" s="36">
        <v>2012</v>
      </c>
      <c r="G263" s="36">
        <v>52.813241650599998</v>
      </c>
      <c r="H263" s="36">
        <v>8918.251047593807</v>
      </c>
      <c r="I263" s="36">
        <v>1.1318068194860816E-2</v>
      </c>
    </row>
    <row r="264" spans="1:9" x14ac:dyDescent="0.25">
      <c r="A264" s="35" t="s">
        <v>30</v>
      </c>
      <c r="B264" s="36">
        <v>2013</v>
      </c>
      <c r="C264" s="35" t="s">
        <v>17</v>
      </c>
      <c r="D264" s="35" t="s">
        <v>33</v>
      </c>
      <c r="E264" s="35" t="s">
        <v>8</v>
      </c>
      <c r="F264" s="36">
        <v>2011</v>
      </c>
      <c r="G264" s="36">
        <v>45.998325635005109</v>
      </c>
      <c r="H264" s="36">
        <v>7426.2360229034912</v>
      </c>
      <c r="I264" s="36">
        <v>1.2655611254114914E-2</v>
      </c>
    </row>
    <row r="265" spans="1:9" x14ac:dyDescent="0.25">
      <c r="A265" s="35" t="s">
        <v>30</v>
      </c>
      <c r="B265" s="36">
        <v>2013</v>
      </c>
      <c r="C265" s="35" t="s">
        <v>17</v>
      </c>
      <c r="D265" s="35" t="s">
        <v>33</v>
      </c>
      <c r="E265" s="35" t="s">
        <v>8</v>
      </c>
      <c r="F265" s="36">
        <v>2010</v>
      </c>
      <c r="G265" s="36">
        <v>38.486247908645183</v>
      </c>
      <c r="H265" s="36">
        <v>5927.9466854790498</v>
      </c>
      <c r="I265" s="36">
        <v>1.2284330198954729E-2</v>
      </c>
    </row>
    <row r="266" spans="1:9" x14ac:dyDescent="0.25">
      <c r="A266" s="35" t="s">
        <v>30</v>
      </c>
      <c r="B266" s="36">
        <v>2013</v>
      </c>
      <c r="C266" s="35" t="s">
        <v>70</v>
      </c>
      <c r="D266" s="35" t="s">
        <v>33</v>
      </c>
      <c r="E266" s="35" t="s">
        <v>8</v>
      </c>
      <c r="F266" s="36">
        <v>2014</v>
      </c>
      <c r="G266" s="36">
        <v>981.32749220000005</v>
      </c>
      <c r="H266" s="36">
        <v>137912.31820000001</v>
      </c>
      <c r="I266" s="36">
        <v>0.124435455</v>
      </c>
    </row>
    <row r="267" spans="1:9" x14ac:dyDescent="0.25">
      <c r="A267" s="35" t="s">
        <v>30</v>
      </c>
      <c r="B267" s="36">
        <v>2013</v>
      </c>
      <c r="C267" s="35" t="s">
        <v>70</v>
      </c>
      <c r="D267" s="35" t="s">
        <v>33</v>
      </c>
      <c r="E267" s="35" t="s">
        <v>8</v>
      </c>
      <c r="F267" s="36">
        <v>2013</v>
      </c>
      <c r="G267" s="36">
        <v>1347.569622</v>
      </c>
      <c r="H267" s="36">
        <v>454518.48130000004</v>
      </c>
      <c r="I267" s="36">
        <v>0.52935149500000001</v>
      </c>
    </row>
    <row r="268" spans="1:9" x14ac:dyDescent="0.25">
      <c r="A268" s="35" t="s">
        <v>30</v>
      </c>
      <c r="B268" s="36">
        <v>2013</v>
      </c>
      <c r="C268" s="35" t="s">
        <v>70</v>
      </c>
      <c r="D268" s="35" t="s">
        <v>33</v>
      </c>
      <c r="E268" s="35" t="s">
        <v>8</v>
      </c>
      <c r="F268" s="36">
        <v>2012</v>
      </c>
      <c r="G268" s="36">
        <v>1132.24612932233</v>
      </c>
      <c r="H268" s="36">
        <v>381555.24027903203</v>
      </c>
      <c r="I268" s="36">
        <v>0.60287195667867632</v>
      </c>
    </row>
    <row r="269" spans="1:9" x14ac:dyDescent="0.25">
      <c r="A269" s="35" t="s">
        <v>30</v>
      </c>
      <c r="B269" s="36">
        <v>2013</v>
      </c>
      <c r="C269" s="35" t="s">
        <v>70</v>
      </c>
      <c r="D269" s="35" t="s">
        <v>33</v>
      </c>
      <c r="E269" s="35" t="s">
        <v>8</v>
      </c>
      <c r="F269" s="36">
        <v>2011</v>
      </c>
      <c r="G269" s="36">
        <v>911.22576214676599</v>
      </c>
      <c r="H269" s="36">
        <v>298567.81847352488</v>
      </c>
      <c r="I269" s="36">
        <v>0.65127785992939136</v>
      </c>
    </row>
    <row r="270" spans="1:9" x14ac:dyDescent="0.25">
      <c r="A270" s="35" t="s">
        <v>30</v>
      </c>
      <c r="B270" s="36">
        <v>2013</v>
      </c>
      <c r="C270" s="35" t="s">
        <v>70</v>
      </c>
      <c r="D270" s="35" t="s">
        <v>33</v>
      </c>
      <c r="E270" s="35" t="s">
        <v>8</v>
      </c>
      <c r="F270" s="36">
        <v>2010</v>
      </c>
      <c r="G270" s="36">
        <v>725.32942056160368</v>
      </c>
      <c r="H270" s="36">
        <v>226182.82136144751</v>
      </c>
      <c r="I270" s="36">
        <v>0.61123172427691219</v>
      </c>
    </row>
    <row r="271" spans="1:9" x14ac:dyDescent="0.25">
      <c r="A271" s="35" t="s">
        <v>30</v>
      </c>
      <c r="B271" s="36">
        <v>2013</v>
      </c>
      <c r="C271" s="35" t="s">
        <v>71</v>
      </c>
      <c r="D271" s="35" t="s">
        <v>33</v>
      </c>
      <c r="E271" s="35" t="s">
        <v>8</v>
      </c>
      <c r="F271" s="36">
        <v>2014</v>
      </c>
      <c r="G271" s="36">
        <v>42.061049750000002</v>
      </c>
      <c r="H271" s="36">
        <v>5911.1121670000002</v>
      </c>
      <c r="I271" s="36">
        <v>5.365547E-3</v>
      </c>
    </row>
    <row r="272" spans="1:9" x14ac:dyDescent="0.25">
      <c r="A272" s="35" t="s">
        <v>30</v>
      </c>
      <c r="B272" s="36">
        <v>2013</v>
      </c>
      <c r="C272" s="35" t="s">
        <v>71</v>
      </c>
      <c r="D272" s="35" t="s">
        <v>33</v>
      </c>
      <c r="E272" s="35" t="s">
        <v>8</v>
      </c>
      <c r="F272" s="36">
        <v>2013</v>
      </c>
      <c r="G272" s="36">
        <v>57.335020937312997</v>
      </c>
      <c r="H272" s="36">
        <v>19338.389799093708</v>
      </c>
      <c r="I272" s="36">
        <v>2.2657740998938143E-2</v>
      </c>
    </row>
    <row r="273" spans="1:9" x14ac:dyDescent="0.25">
      <c r="A273" s="35" t="s">
        <v>30</v>
      </c>
      <c r="B273" s="36">
        <v>2013</v>
      </c>
      <c r="C273" s="35" t="s">
        <v>71</v>
      </c>
      <c r="D273" s="35" t="s">
        <v>33</v>
      </c>
      <c r="E273" s="35" t="s">
        <v>8</v>
      </c>
      <c r="F273" s="36">
        <v>2012</v>
      </c>
      <c r="G273" s="36">
        <v>46.095256940403601</v>
      </c>
      <c r="H273" s="36">
        <v>15533.625047209309</v>
      </c>
      <c r="I273" s="36">
        <v>2.4691312408527649E-2</v>
      </c>
    </row>
    <row r="274" spans="1:9" x14ac:dyDescent="0.25">
      <c r="A274" s="35" t="s">
        <v>30</v>
      </c>
      <c r="B274" s="36">
        <v>2013</v>
      </c>
      <c r="C274" s="35" t="s">
        <v>71</v>
      </c>
      <c r="D274" s="35" t="s">
        <v>33</v>
      </c>
      <c r="E274" s="35" t="s">
        <v>8</v>
      </c>
      <c r="F274" s="36">
        <v>2011</v>
      </c>
      <c r="G274" s="36">
        <v>35.463077543926829</v>
      </c>
      <c r="H274" s="36">
        <v>11619.660171123467</v>
      </c>
      <c r="I274" s="36">
        <v>2.5498840991990502E-2</v>
      </c>
    </row>
    <row r="275" spans="1:9" x14ac:dyDescent="0.25">
      <c r="A275" s="35" t="s">
        <v>30</v>
      </c>
      <c r="B275" s="36">
        <v>2013</v>
      </c>
      <c r="C275" s="35" t="s">
        <v>71</v>
      </c>
      <c r="D275" s="35" t="s">
        <v>33</v>
      </c>
      <c r="E275" s="35" t="s">
        <v>8</v>
      </c>
      <c r="F275" s="36">
        <v>2010</v>
      </c>
      <c r="G275" s="36">
        <v>26.458483171599912</v>
      </c>
      <c r="H275" s="36">
        <v>8250.6709422817512</v>
      </c>
      <c r="I275" s="36">
        <v>2.2430514288607879E-2</v>
      </c>
    </row>
    <row r="276" spans="1:9" x14ac:dyDescent="0.25">
      <c r="A276" s="35" t="s">
        <v>30</v>
      </c>
      <c r="B276" s="36">
        <v>2013</v>
      </c>
      <c r="C276" s="35" t="s">
        <v>18</v>
      </c>
      <c r="D276" s="35" t="s">
        <v>33</v>
      </c>
      <c r="E276" s="35" t="s">
        <v>8</v>
      </c>
      <c r="F276" s="36">
        <v>2014</v>
      </c>
      <c r="G276" s="36">
        <v>0</v>
      </c>
      <c r="H276" s="36">
        <v>0</v>
      </c>
      <c r="I276" s="36">
        <v>0</v>
      </c>
    </row>
    <row r="277" spans="1:9" x14ac:dyDescent="0.25">
      <c r="A277" s="35" t="s">
        <v>30</v>
      </c>
      <c r="B277" s="36">
        <v>2013</v>
      </c>
      <c r="C277" s="35" t="s">
        <v>18</v>
      </c>
      <c r="D277" s="35" t="s">
        <v>33</v>
      </c>
      <c r="E277" s="35" t="s">
        <v>8</v>
      </c>
      <c r="F277" s="36">
        <v>2013</v>
      </c>
      <c r="G277" s="36">
        <v>7.7684801075999896</v>
      </c>
      <c r="H277" s="36">
        <v>1914.9444179013967</v>
      </c>
      <c r="I277" s="36">
        <v>2.1303919998903031E-3</v>
      </c>
    </row>
    <row r="278" spans="1:9" x14ac:dyDescent="0.25">
      <c r="A278" s="35" t="s">
        <v>30</v>
      </c>
      <c r="B278" s="36">
        <v>2013</v>
      </c>
      <c r="C278" s="35" t="s">
        <v>18</v>
      </c>
      <c r="D278" s="35" t="s">
        <v>33</v>
      </c>
      <c r="E278" s="35" t="s">
        <v>8</v>
      </c>
      <c r="F278" s="36">
        <v>2012</v>
      </c>
      <c r="G278" s="36">
        <v>6.6409407089999997</v>
      </c>
      <c r="H278" s="36">
        <v>1637.0039139999999</v>
      </c>
      <c r="I278" s="36">
        <v>2.3269480000000001E-3</v>
      </c>
    </row>
    <row r="279" spans="1:9" x14ac:dyDescent="0.25">
      <c r="A279" s="35" t="s">
        <v>30</v>
      </c>
      <c r="B279" s="36">
        <v>2013</v>
      </c>
      <c r="C279" s="35" t="s">
        <v>18</v>
      </c>
      <c r="D279" s="35" t="s">
        <v>33</v>
      </c>
      <c r="E279" s="35" t="s">
        <v>8</v>
      </c>
      <c r="F279" s="36">
        <v>2011</v>
      </c>
      <c r="G279" s="36">
        <v>0.93221761299999994</v>
      </c>
      <c r="H279" s="36">
        <v>227.0864929</v>
      </c>
      <c r="I279" s="36">
        <v>4.4123399999999998E-4</v>
      </c>
    </row>
    <row r="280" spans="1:9" x14ac:dyDescent="0.25">
      <c r="A280" s="35" t="s">
        <v>30</v>
      </c>
      <c r="B280" s="36">
        <v>2013</v>
      </c>
      <c r="C280" s="35" t="s">
        <v>18</v>
      </c>
      <c r="D280" s="35" t="s">
        <v>33</v>
      </c>
      <c r="E280" s="35" t="s">
        <v>8</v>
      </c>
      <c r="F280" s="36">
        <v>2010</v>
      </c>
      <c r="G280" s="36">
        <v>1.602526468</v>
      </c>
      <c r="H280" s="36">
        <v>378.3521902</v>
      </c>
      <c r="I280" s="36">
        <v>9.1497699999999998E-4</v>
      </c>
    </row>
    <row r="281" spans="1:9" x14ac:dyDescent="0.25">
      <c r="A281" s="35" t="s">
        <v>30</v>
      </c>
      <c r="B281" s="36">
        <v>2013</v>
      </c>
      <c r="C281" s="35" t="s">
        <v>19</v>
      </c>
      <c r="D281" s="35" t="s">
        <v>33</v>
      </c>
      <c r="E281" s="35" t="s">
        <v>8</v>
      </c>
      <c r="F281" s="36">
        <v>2014</v>
      </c>
      <c r="G281" s="36">
        <v>0</v>
      </c>
      <c r="H281" s="36">
        <v>0</v>
      </c>
      <c r="I281" s="36">
        <v>0</v>
      </c>
    </row>
    <row r="282" spans="1:9" x14ac:dyDescent="0.25">
      <c r="A282" s="35" t="s">
        <v>30</v>
      </c>
      <c r="B282" s="36">
        <v>2013</v>
      </c>
      <c r="C282" s="35" t="s">
        <v>19</v>
      </c>
      <c r="D282" s="35" t="s">
        <v>33</v>
      </c>
      <c r="E282" s="35" t="s">
        <v>8</v>
      </c>
      <c r="F282" s="36">
        <v>2013</v>
      </c>
      <c r="G282" s="36">
        <v>15.18058102</v>
      </c>
      <c r="H282" s="36">
        <v>2304.0787230000001</v>
      </c>
      <c r="I282" s="36">
        <v>2.5764239999999999E-3</v>
      </c>
    </row>
    <row r="283" spans="1:9" x14ac:dyDescent="0.25">
      <c r="A283" s="35" t="s">
        <v>30</v>
      </c>
      <c r="B283" s="36">
        <v>2013</v>
      </c>
      <c r="C283" s="35" t="s">
        <v>19</v>
      </c>
      <c r="D283" s="35" t="s">
        <v>33</v>
      </c>
      <c r="E283" s="35" t="s">
        <v>8</v>
      </c>
      <c r="F283" s="36">
        <v>2012</v>
      </c>
      <c r="G283" s="36">
        <v>12.977228119999999</v>
      </c>
      <c r="H283" s="36">
        <v>1969.658154</v>
      </c>
      <c r="I283" s="36">
        <v>2.8141329999999999E-3</v>
      </c>
    </row>
    <row r="284" spans="1:9" x14ac:dyDescent="0.25">
      <c r="A284" s="35" t="s">
        <v>30</v>
      </c>
      <c r="B284" s="36">
        <v>2013</v>
      </c>
      <c r="C284" s="35" t="s">
        <v>19</v>
      </c>
      <c r="D284" s="35" t="s">
        <v>33</v>
      </c>
      <c r="E284" s="35" t="s">
        <v>8</v>
      </c>
      <c r="F284" s="36">
        <v>2011</v>
      </c>
      <c r="G284" s="36">
        <v>1.8216697230000001</v>
      </c>
      <c r="H284" s="36">
        <v>276.48944669999997</v>
      </c>
      <c r="I284" s="36">
        <v>5.3997500000000005E-4</v>
      </c>
    </row>
    <row r="285" spans="1:9" x14ac:dyDescent="0.25">
      <c r="A285" s="35" t="s">
        <v>30</v>
      </c>
      <c r="B285" s="36">
        <v>2013</v>
      </c>
      <c r="C285" s="35" t="s">
        <v>19</v>
      </c>
      <c r="D285" s="35" t="s">
        <v>33</v>
      </c>
      <c r="E285" s="35" t="s">
        <v>8</v>
      </c>
      <c r="F285" s="36">
        <v>2010</v>
      </c>
      <c r="G285" s="36">
        <v>3.1315369999999998</v>
      </c>
      <c r="H285" s="36">
        <v>475.29852510000001</v>
      </c>
      <c r="I285" s="36">
        <v>1.1553069999999999E-3</v>
      </c>
    </row>
    <row r="286" spans="1:9" x14ac:dyDescent="0.25">
      <c r="A286" s="35" t="s">
        <v>30</v>
      </c>
      <c r="B286" s="36">
        <v>2013</v>
      </c>
      <c r="C286" s="35" t="s">
        <v>20</v>
      </c>
      <c r="D286" s="35" t="s">
        <v>33</v>
      </c>
      <c r="E286" s="35" t="s">
        <v>8</v>
      </c>
      <c r="F286" s="36">
        <v>2014</v>
      </c>
      <c r="G286" s="36">
        <v>0</v>
      </c>
      <c r="H286" s="36">
        <v>0</v>
      </c>
      <c r="I286" s="36">
        <v>0</v>
      </c>
    </row>
    <row r="287" spans="1:9" x14ac:dyDescent="0.25">
      <c r="A287" s="35" t="s">
        <v>30</v>
      </c>
      <c r="B287" s="36">
        <v>2013</v>
      </c>
      <c r="C287" s="35" t="s">
        <v>20</v>
      </c>
      <c r="D287" s="35" t="s">
        <v>33</v>
      </c>
      <c r="E287" s="35" t="s">
        <v>8</v>
      </c>
      <c r="F287" s="36">
        <v>2013</v>
      </c>
      <c r="G287" s="36">
        <v>0</v>
      </c>
      <c r="H287" s="36">
        <v>0</v>
      </c>
      <c r="I287" s="36">
        <v>0</v>
      </c>
    </row>
    <row r="288" spans="1:9" x14ac:dyDescent="0.25">
      <c r="A288" s="35" t="s">
        <v>30</v>
      </c>
      <c r="B288" s="36">
        <v>2013</v>
      </c>
      <c r="C288" s="35" t="s">
        <v>20</v>
      </c>
      <c r="D288" s="35" t="s">
        <v>33</v>
      </c>
      <c r="E288" s="35" t="s">
        <v>8</v>
      </c>
      <c r="F288" s="36">
        <v>2012</v>
      </c>
      <c r="G288" s="36">
        <v>0</v>
      </c>
      <c r="H288" s="36">
        <v>0</v>
      </c>
      <c r="I288" s="36">
        <v>0</v>
      </c>
    </row>
    <row r="289" spans="1:9" x14ac:dyDescent="0.25">
      <c r="A289" s="35" t="s">
        <v>30</v>
      </c>
      <c r="B289" s="36">
        <v>2013</v>
      </c>
      <c r="C289" s="35" t="s">
        <v>20</v>
      </c>
      <c r="D289" s="35" t="s">
        <v>33</v>
      </c>
      <c r="E289" s="35" t="s">
        <v>8</v>
      </c>
      <c r="F289" s="36">
        <v>2011</v>
      </c>
      <c r="G289" s="36">
        <v>0</v>
      </c>
      <c r="H289" s="36">
        <v>0</v>
      </c>
      <c r="I289" s="36">
        <v>0</v>
      </c>
    </row>
    <row r="290" spans="1:9" x14ac:dyDescent="0.25">
      <c r="A290" s="35" t="s">
        <v>30</v>
      </c>
      <c r="B290" s="36">
        <v>2013</v>
      </c>
      <c r="C290" s="35" t="s">
        <v>20</v>
      </c>
      <c r="D290" s="35" t="s">
        <v>33</v>
      </c>
      <c r="E290" s="35" t="s">
        <v>8</v>
      </c>
      <c r="F290" s="36">
        <v>2010</v>
      </c>
      <c r="G290" s="36">
        <v>764.66133209076327</v>
      </c>
      <c r="H290" s="36">
        <v>115928.74608232595</v>
      </c>
      <c r="I290" s="36">
        <v>0.27399966694263189</v>
      </c>
    </row>
    <row r="291" spans="1:9" x14ac:dyDescent="0.25">
      <c r="A291" s="35" t="s">
        <v>30</v>
      </c>
      <c r="B291" s="36">
        <v>2013</v>
      </c>
      <c r="C291" s="35" t="s">
        <v>21</v>
      </c>
      <c r="D291" s="35" t="s">
        <v>33</v>
      </c>
      <c r="E291" s="35" t="s">
        <v>8</v>
      </c>
      <c r="F291" s="36">
        <v>2014</v>
      </c>
      <c r="G291" s="36">
        <v>73.848963757999897</v>
      </c>
      <c r="H291" s="36">
        <v>766.89308517922973</v>
      </c>
      <c r="I291" s="36">
        <v>7.044759999809201E-4</v>
      </c>
    </row>
    <row r="292" spans="1:9" x14ac:dyDescent="0.25">
      <c r="A292" s="35" t="s">
        <v>30</v>
      </c>
      <c r="B292" s="36">
        <v>2013</v>
      </c>
      <c r="C292" s="35" t="s">
        <v>21</v>
      </c>
      <c r="D292" s="35" t="s">
        <v>33</v>
      </c>
      <c r="E292" s="35" t="s">
        <v>8</v>
      </c>
      <c r="F292" s="36">
        <v>2013</v>
      </c>
      <c r="G292" s="36">
        <v>228.4974633992</v>
      </c>
      <c r="H292" s="36">
        <v>5694.8598569800624</v>
      </c>
      <c r="I292" s="36">
        <v>5.3395179999813054E-3</v>
      </c>
    </row>
    <row r="293" spans="1:9" x14ac:dyDescent="0.25">
      <c r="A293" s="35" t="s">
        <v>30</v>
      </c>
      <c r="B293" s="36">
        <v>2013</v>
      </c>
      <c r="C293" s="35" t="s">
        <v>21</v>
      </c>
      <c r="D293" s="35" t="s">
        <v>33</v>
      </c>
      <c r="E293" s="35" t="s">
        <v>8</v>
      </c>
      <c r="F293" s="36">
        <v>2012</v>
      </c>
      <c r="G293" s="36">
        <v>207.36055491169901</v>
      </c>
      <c r="H293" s="36">
        <v>5168.0630603980198</v>
      </c>
      <c r="I293" s="36">
        <v>5.0253829222818682E-3</v>
      </c>
    </row>
    <row r="294" spans="1:9" x14ac:dyDescent="0.25">
      <c r="A294" s="35" t="s">
        <v>30</v>
      </c>
      <c r="B294" s="36">
        <v>2013</v>
      </c>
      <c r="C294" s="35" t="s">
        <v>21</v>
      </c>
      <c r="D294" s="35" t="s">
        <v>33</v>
      </c>
      <c r="E294" s="35" t="s">
        <v>8</v>
      </c>
      <c r="F294" s="36">
        <v>2011</v>
      </c>
      <c r="G294" s="36">
        <v>178.2109313252428</v>
      </c>
      <c r="H294" s="36">
        <v>4441.5647491394111</v>
      </c>
      <c r="I294" s="36">
        <v>5.5887938711057759E-3</v>
      </c>
    </row>
    <row r="295" spans="1:9" x14ac:dyDescent="0.25">
      <c r="A295" s="35" t="s">
        <v>30</v>
      </c>
      <c r="B295" s="36">
        <v>2013</v>
      </c>
      <c r="C295" s="35" t="s">
        <v>21</v>
      </c>
      <c r="D295" s="35" t="s">
        <v>33</v>
      </c>
      <c r="E295" s="35" t="s">
        <v>8</v>
      </c>
      <c r="F295" s="36">
        <v>2010</v>
      </c>
      <c r="G295" s="36">
        <v>146.99835213734312</v>
      </c>
      <c r="H295" s="36">
        <v>3663.6512372800803</v>
      </c>
      <c r="I295" s="36">
        <v>5.4521144845783515E-3</v>
      </c>
    </row>
    <row r="296" spans="1:9" x14ac:dyDescent="0.25">
      <c r="A296" s="35" t="s">
        <v>30</v>
      </c>
      <c r="B296" s="36">
        <v>2013</v>
      </c>
      <c r="C296" s="35" t="s">
        <v>22</v>
      </c>
      <c r="D296" s="35" t="s">
        <v>33</v>
      </c>
      <c r="E296" s="35" t="s">
        <v>8</v>
      </c>
      <c r="F296" s="36">
        <v>2014</v>
      </c>
      <c r="G296" s="36">
        <v>330.38115320000003</v>
      </c>
      <c r="H296" s="36">
        <v>17897.26354</v>
      </c>
      <c r="I296" s="36">
        <v>1.6244112000000002E-2</v>
      </c>
    </row>
    <row r="297" spans="1:9" x14ac:dyDescent="0.25">
      <c r="A297" s="35" t="s">
        <v>30</v>
      </c>
      <c r="B297" s="36">
        <v>2013</v>
      </c>
      <c r="C297" s="35" t="s">
        <v>22</v>
      </c>
      <c r="D297" s="35" t="s">
        <v>33</v>
      </c>
      <c r="E297" s="35" t="s">
        <v>8</v>
      </c>
      <c r="F297" s="36">
        <v>2013</v>
      </c>
      <c r="G297" s="36">
        <v>1004.89895</v>
      </c>
      <c r="H297" s="36">
        <v>130648.67290000001</v>
      </c>
      <c r="I297" s="36">
        <v>0.13202773100000001</v>
      </c>
    </row>
    <row r="298" spans="1:9" x14ac:dyDescent="0.25">
      <c r="A298" s="35" t="s">
        <v>30</v>
      </c>
      <c r="B298" s="36">
        <v>2013</v>
      </c>
      <c r="C298" s="35" t="s">
        <v>22</v>
      </c>
      <c r="D298" s="35" t="s">
        <v>33</v>
      </c>
      <c r="E298" s="35" t="s">
        <v>8</v>
      </c>
      <c r="F298" s="36">
        <v>2012</v>
      </c>
      <c r="G298" s="36">
        <v>889.57556998539906</v>
      </c>
      <c r="H298" s="36">
        <v>110645.93716612108</v>
      </c>
      <c r="I298" s="36">
        <v>0.12914635611948186</v>
      </c>
    </row>
    <row r="299" spans="1:9" x14ac:dyDescent="0.25">
      <c r="A299" s="35" t="s">
        <v>30</v>
      </c>
      <c r="B299" s="36">
        <v>2013</v>
      </c>
      <c r="C299" s="35" t="s">
        <v>22</v>
      </c>
      <c r="D299" s="35" t="s">
        <v>33</v>
      </c>
      <c r="E299" s="35" t="s">
        <v>8</v>
      </c>
      <c r="F299" s="36">
        <v>2011</v>
      </c>
      <c r="G299" s="36">
        <v>748.02223701793855</v>
      </c>
      <c r="H299" s="36">
        <v>87819.197955459851</v>
      </c>
      <c r="I299" s="36">
        <v>0.13628566301809247</v>
      </c>
    </row>
    <row r="300" spans="1:9" x14ac:dyDescent="0.25">
      <c r="A300" s="35" t="s">
        <v>30</v>
      </c>
      <c r="B300" s="36">
        <v>2013</v>
      </c>
      <c r="C300" s="35" t="s">
        <v>22</v>
      </c>
      <c r="D300" s="35" t="s">
        <v>33</v>
      </c>
      <c r="E300" s="35" t="s">
        <v>8</v>
      </c>
      <c r="F300" s="36">
        <v>2010</v>
      </c>
      <c r="G300" s="36">
        <v>606.21075178134276</v>
      </c>
      <c r="H300" s="36">
        <v>66562.221982032366</v>
      </c>
      <c r="I300" s="36">
        <v>0.12447785217072008</v>
      </c>
    </row>
    <row r="301" spans="1:9" x14ac:dyDescent="0.25">
      <c r="A301" s="35" t="s">
        <v>30</v>
      </c>
      <c r="B301" s="36">
        <v>2013</v>
      </c>
      <c r="C301" s="35" t="s">
        <v>23</v>
      </c>
      <c r="D301" s="35" t="s">
        <v>33</v>
      </c>
      <c r="E301" s="35" t="s">
        <v>8</v>
      </c>
      <c r="F301" s="36">
        <v>2014</v>
      </c>
      <c r="G301" s="36">
        <v>148.68874120000001</v>
      </c>
      <c r="H301" s="36">
        <v>8054.7015490000003</v>
      </c>
      <c r="I301" s="36">
        <v>7.2834129999999999E-3</v>
      </c>
    </row>
    <row r="302" spans="1:9" x14ac:dyDescent="0.25">
      <c r="A302" s="35" t="s">
        <v>30</v>
      </c>
      <c r="B302" s="36">
        <v>2013</v>
      </c>
      <c r="C302" s="35" t="s">
        <v>23</v>
      </c>
      <c r="D302" s="35" t="s">
        <v>33</v>
      </c>
      <c r="E302" s="35" t="s">
        <v>8</v>
      </c>
      <c r="F302" s="36">
        <v>2013</v>
      </c>
      <c r="G302" s="36">
        <v>439.04324475300001</v>
      </c>
      <c r="H302" s="36">
        <v>57080.781353889448</v>
      </c>
      <c r="I302" s="36">
        <v>5.7575162993836519E-2</v>
      </c>
    </row>
    <row r="303" spans="1:9" x14ac:dyDescent="0.25">
      <c r="A303" s="35" t="s">
        <v>30</v>
      </c>
      <c r="B303" s="36">
        <v>2013</v>
      </c>
      <c r="C303" s="35" t="s">
        <v>23</v>
      </c>
      <c r="D303" s="35" t="s">
        <v>33</v>
      </c>
      <c r="E303" s="35" t="s">
        <v>8</v>
      </c>
      <c r="F303" s="36">
        <v>2012</v>
      </c>
      <c r="G303" s="36">
        <v>372.0550385606</v>
      </c>
      <c r="H303" s="36">
        <v>46276.426442426877</v>
      </c>
      <c r="I303" s="36">
        <v>5.3933624568275038E-2</v>
      </c>
    </row>
    <row r="304" spans="1:9" x14ac:dyDescent="0.25">
      <c r="A304" s="35" t="s">
        <v>30</v>
      </c>
      <c r="B304" s="36">
        <v>2013</v>
      </c>
      <c r="C304" s="35" t="s">
        <v>23</v>
      </c>
      <c r="D304" s="35" t="s">
        <v>33</v>
      </c>
      <c r="E304" s="35" t="s">
        <v>8</v>
      </c>
      <c r="F304" s="36">
        <v>2011</v>
      </c>
      <c r="G304" s="36">
        <v>298.08787653617554</v>
      </c>
      <c r="H304" s="36">
        <v>34996.069557760435</v>
      </c>
      <c r="I304" s="36">
        <v>5.4253197914274742E-2</v>
      </c>
    </row>
    <row r="305" spans="1:9" x14ac:dyDescent="0.25">
      <c r="A305" s="35" t="s">
        <v>30</v>
      </c>
      <c r="B305" s="36">
        <v>2013</v>
      </c>
      <c r="C305" s="35" t="s">
        <v>23</v>
      </c>
      <c r="D305" s="35" t="s">
        <v>33</v>
      </c>
      <c r="E305" s="35" t="s">
        <v>8</v>
      </c>
      <c r="F305" s="36">
        <v>2010</v>
      </c>
      <c r="G305" s="36">
        <v>224.85434285178485</v>
      </c>
      <c r="H305" s="36">
        <v>24689.111234841435</v>
      </c>
      <c r="I305" s="36">
        <v>4.6139206630303978E-2</v>
      </c>
    </row>
    <row r="306" spans="1:9" x14ac:dyDescent="0.25">
      <c r="A306" s="35" t="s">
        <v>30</v>
      </c>
      <c r="B306" s="36">
        <v>2013</v>
      </c>
      <c r="C306" s="35" t="s">
        <v>24</v>
      </c>
      <c r="D306" s="35" t="s">
        <v>33</v>
      </c>
      <c r="E306" s="35" t="s">
        <v>8</v>
      </c>
      <c r="F306" s="36">
        <v>2014</v>
      </c>
      <c r="G306" s="36">
        <v>100.347339465099</v>
      </c>
      <c r="H306" s="36">
        <v>2095.2599522712644</v>
      </c>
      <c r="I306" s="36">
        <v>1.9250349993304688E-3</v>
      </c>
    </row>
    <row r="307" spans="1:9" x14ac:dyDescent="0.25">
      <c r="A307" s="35" t="s">
        <v>30</v>
      </c>
      <c r="B307" s="36">
        <v>2013</v>
      </c>
      <c r="C307" s="35" t="s">
        <v>24</v>
      </c>
      <c r="D307" s="35" t="s">
        <v>33</v>
      </c>
      <c r="E307" s="35" t="s">
        <v>8</v>
      </c>
      <c r="F307" s="36">
        <v>2013</v>
      </c>
      <c r="G307" s="36">
        <v>405.37821760000003</v>
      </c>
      <c r="H307" s="36">
        <v>20314.385999999999</v>
      </c>
      <c r="I307" s="36">
        <v>1.9615960000000002E-2</v>
      </c>
    </row>
    <row r="308" spans="1:9" x14ac:dyDescent="0.25">
      <c r="A308" s="35" t="s">
        <v>30</v>
      </c>
      <c r="B308" s="36">
        <v>2013</v>
      </c>
      <c r="C308" s="35" t="s">
        <v>24</v>
      </c>
      <c r="D308" s="35" t="s">
        <v>33</v>
      </c>
      <c r="E308" s="35" t="s">
        <v>8</v>
      </c>
      <c r="F308" s="36">
        <v>2012</v>
      </c>
      <c r="G308" s="36">
        <v>364.62386448139898</v>
      </c>
      <c r="H308" s="36">
        <v>18272.096540966646</v>
      </c>
      <c r="I308" s="36">
        <v>1.8873007557082717E-2</v>
      </c>
    </row>
    <row r="309" spans="1:9" x14ac:dyDescent="0.25">
      <c r="A309" s="35" t="s">
        <v>30</v>
      </c>
      <c r="B309" s="36">
        <v>2013</v>
      </c>
      <c r="C309" s="35" t="s">
        <v>24</v>
      </c>
      <c r="D309" s="35" t="s">
        <v>33</v>
      </c>
      <c r="E309" s="35" t="s">
        <v>8</v>
      </c>
      <c r="F309" s="36">
        <v>2011</v>
      </c>
      <c r="G309" s="36">
        <v>309.87512133823782</v>
      </c>
      <c r="H309" s="36">
        <v>15528.517698448761</v>
      </c>
      <c r="I309" s="36">
        <v>2.0889120327935082E-2</v>
      </c>
    </row>
    <row r="310" spans="1:9" x14ac:dyDescent="0.25">
      <c r="A310" s="35" t="s">
        <v>30</v>
      </c>
      <c r="B310" s="36">
        <v>2013</v>
      </c>
      <c r="C310" s="35" t="s">
        <v>24</v>
      </c>
      <c r="D310" s="35" t="s">
        <v>33</v>
      </c>
      <c r="E310" s="35" t="s">
        <v>8</v>
      </c>
      <c r="F310" s="36">
        <v>2010</v>
      </c>
      <c r="G310" s="36">
        <v>253.00185756995077</v>
      </c>
      <c r="H310" s="36">
        <v>12678.474498731634</v>
      </c>
      <c r="I310" s="36">
        <v>2.0295751045874406E-2</v>
      </c>
    </row>
    <row r="311" spans="1:9" x14ac:dyDescent="0.25">
      <c r="A311" s="35" t="s">
        <v>30</v>
      </c>
      <c r="B311" s="36">
        <v>2013</v>
      </c>
      <c r="C311" s="35" t="s">
        <v>25</v>
      </c>
      <c r="D311" s="35" t="s">
        <v>33</v>
      </c>
      <c r="E311" s="35" t="s">
        <v>8</v>
      </c>
      <c r="F311" s="36">
        <v>2014</v>
      </c>
      <c r="G311" s="36">
        <v>968.23442875909905</v>
      </c>
      <c r="H311" s="36">
        <v>99446.475195799096</v>
      </c>
      <c r="I311" s="36">
        <v>9.0638456996171179E-2</v>
      </c>
    </row>
    <row r="312" spans="1:9" x14ac:dyDescent="0.25">
      <c r="A312" s="35" t="s">
        <v>30</v>
      </c>
      <c r="B312" s="36">
        <v>2013</v>
      </c>
      <c r="C312" s="35" t="s">
        <v>25</v>
      </c>
      <c r="D312" s="35" t="s">
        <v>33</v>
      </c>
      <c r="E312" s="35" t="s">
        <v>8</v>
      </c>
      <c r="F312" s="36">
        <v>2013</v>
      </c>
      <c r="G312" s="36">
        <v>1826.08801384099</v>
      </c>
      <c r="H312" s="36">
        <v>450134.0029608038</v>
      </c>
      <c r="I312" s="36">
        <v>0.49743489095668492</v>
      </c>
    </row>
    <row r="313" spans="1:9" x14ac:dyDescent="0.25">
      <c r="A313" s="35" t="s">
        <v>30</v>
      </c>
      <c r="B313" s="36">
        <v>2013</v>
      </c>
      <c r="C313" s="35" t="s">
        <v>25</v>
      </c>
      <c r="D313" s="35" t="s">
        <v>33</v>
      </c>
      <c r="E313" s="35" t="s">
        <v>8</v>
      </c>
      <c r="F313" s="36">
        <v>2012</v>
      </c>
      <c r="G313" s="36">
        <v>1571.878498</v>
      </c>
      <c r="H313" s="36">
        <v>387470.89679999999</v>
      </c>
      <c r="I313" s="36">
        <v>0.54701929699999996</v>
      </c>
    </row>
    <row r="314" spans="1:9" x14ac:dyDescent="0.25">
      <c r="A314" s="35" t="s">
        <v>30</v>
      </c>
      <c r="B314" s="36">
        <v>2013</v>
      </c>
      <c r="C314" s="35" t="s">
        <v>25</v>
      </c>
      <c r="D314" s="35" t="s">
        <v>33</v>
      </c>
      <c r="E314" s="35" t="s">
        <v>8</v>
      </c>
      <c r="F314" s="36">
        <v>2011</v>
      </c>
      <c r="G314" s="36">
        <v>1287.1263019999999</v>
      </c>
      <c r="H314" s="36">
        <v>313541.59570000001</v>
      </c>
      <c r="I314" s="36">
        <v>0.60504505500000005</v>
      </c>
    </row>
    <row r="315" spans="1:9" x14ac:dyDescent="0.25">
      <c r="A315" s="35" t="s">
        <v>30</v>
      </c>
      <c r="B315" s="36">
        <v>2013</v>
      </c>
      <c r="C315" s="35" t="s">
        <v>25</v>
      </c>
      <c r="D315" s="35" t="s">
        <v>33</v>
      </c>
      <c r="E315" s="35" t="s">
        <v>8</v>
      </c>
      <c r="F315" s="36">
        <v>2010</v>
      </c>
      <c r="G315" s="36">
        <v>1071.8623987135259</v>
      </c>
      <c r="H315" s="36">
        <v>253063.83035771351</v>
      </c>
      <c r="I315" s="36">
        <v>0.60780640949244347</v>
      </c>
    </row>
    <row r="316" spans="1:9" x14ac:dyDescent="0.25">
      <c r="A316" s="35" t="s">
        <v>30</v>
      </c>
      <c r="B316" s="36">
        <v>2013</v>
      </c>
      <c r="C316" s="35" t="s">
        <v>26</v>
      </c>
      <c r="D316" s="35" t="s">
        <v>33</v>
      </c>
      <c r="E316" s="35" t="s">
        <v>8</v>
      </c>
      <c r="F316" s="36">
        <v>2014</v>
      </c>
      <c r="G316" s="36">
        <v>151.48339039999999</v>
      </c>
      <c r="H316" s="36">
        <v>8206.0920630000001</v>
      </c>
      <c r="I316" s="36">
        <v>7.4616090000000001E-3</v>
      </c>
    </row>
    <row r="317" spans="1:9" x14ac:dyDescent="0.25">
      <c r="A317" s="35" t="s">
        <v>30</v>
      </c>
      <c r="B317" s="36">
        <v>2013</v>
      </c>
      <c r="C317" s="35" t="s">
        <v>26</v>
      </c>
      <c r="D317" s="35" t="s">
        <v>33</v>
      </c>
      <c r="E317" s="35" t="s">
        <v>8</v>
      </c>
      <c r="F317" s="36">
        <v>2013</v>
      </c>
      <c r="G317" s="36">
        <v>283.62915049999998</v>
      </c>
      <c r="H317" s="36">
        <v>36875.122719999999</v>
      </c>
      <c r="I317" s="36">
        <v>4.0653460000000002E-2</v>
      </c>
    </row>
    <row r="318" spans="1:9" x14ac:dyDescent="0.25">
      <c r="A318" s="35" t="s">
        <v>30</v>
      </c>
      <c r="B318" s="36">
        <v>2013</v>
      </c>
      <c r="C318" s="35" t="s">
        <v>26</v>
      </c>
      <c r="D318" s="35" t="s">
        <v>33</v>
      </c>
      <c r="E318" s="35" t="s">
        <v>8</v>
      </c>
      <c r="F318" s="36">
        <v>2012</v>
      </c>
      <c r="G318" s="36">
        <v>238.03824792929899</v>
      </c>
      <c r="H318" s="36">
        <v>29607.338504963362</v>
      </c>
      <c r="I318" s="36">
        <v>4.1698179166199174E-2</v>
      </c>
    </row>
    <row r="319" spans="1:9" x14ac:dyDescent="0.25">
      <c r="A319" s="35" t="s">
        <v>30</v>
      </c>
      <c r="B319" s="36">
        <v>2013</v>
      </c>
      <c r="C319" s="35" t="s">
        <v>26</v>
      </c>
      <c r="D319" s="35" t="s">
        <v>33</v>
      </c>
      <c r="E319" s="35" t="s">
        <v>8</v>
      </c>
      <c r="F319" s="36">
        <v>2011</v>
      </c>
      <c r="G319" s="36">
        <v>190.31435447523987</v>
      </c>
      <c r="H319" s="36">
        <v>22343.258188006501</v>
      </c>
      <c r="I319" s="36">
        <v>4.3012066276599085E-2</v>
      </c>
    </row>
    <row r="320" spans="1:9" x14ac:dyDescent="0.25">
      <c r="A320" s="35" t="s">
        <v>30</v>
      </c>
      <c r="B320" s="36">
        <v>2013</v>
      </c>
      <c r="C320" s="35" t="s">
        <v>26</v>
      </c>
      <c r="D320" s="35" t="s">
        <v>33</v>
      </c>
      <c r="E320" s="35" t="s">
        <v>8</v>
      </c>
      <c r="F320" s="36">
        <v>2010</v>
      </c>
      <c r="G320" s="36">
        <v>145.89715231520174</v>
      </c>
      <c r="H320" s="36">
        <v>16019.575057127266</v>
      </c>
      <c r="I320" s="36">
        <v>3.8383010326576539E-2</v>
      </c>
    </row>
    <row r="321" spans="1:9" x14ac:dyDescent="0.25">
      <c r="A321" s="35" t="s">
        <v>30</v>
      </c>
      <c r="B321" s="36">
        <v>2013</v>
      </c>
      <c r="C321" s="35" t="s">
        <v>27</v>
      </c>
      <c r="D321" s="35" t="s">
        <v>33</v>
      </c>
      <c r="E321" s="35" t="s">
        <v>8</v>
      </c>
      <c r="F321" s="36">
        <v>2014</v>
      </c>
      <c r="G321" s="36">
        <v>0.93187532579999999</v>
      </c>
      <c r="H321" s="36">
        <v>9.6771668889230771</v>
      </c>
      <c r="I321" s="36">
        <v>8.8007799981111682E-6</v>
      </c>
    </row>
    <row r="322" spans="1:9" x14ac:dyDescent="0.25">
      <c r="A322" s="35" t="s">
        <v>30</v>
      </c>
      <c r="B322" s="36">
        <v>2013</v>
      </c>
      <c r="C322" s="35" t="s">
        <v>27</v>
      </c>
      <c r="D322" s="35" t="s">
        <v>33</v>
      </c>
      <c r="E322" s="35" t="s">
        <v>8</v>
      </c>
      <c r="F322" s="36">
        <v>2013</v>
      </c>
      <c r="G322" s="36">
        <v>62.694115529999998</v>
      </c>
      <c r="H322" s="36">
        <v>1562.530264</v>
      </c>
      <c r="I322" s="36">
        <v>1.451557E-3</v>
      </c>
    </row>
    <row r="323" spans="1:9" x14ac:dyDescent="0.25">
      <c r="A323" s="35" t="s">
        <v>30</v>
      </c>
      <c r="B323" s="36">
        <v>2013</v>
      </c>
      <c r="C323" s="35" t="s">
        <v>27</v>
      </c>
      <c r="D323" s="35" t="s">
        <v>33</v>
      </c>
      <c r="E323" s="35" t="s">
        <v>8</v>
      </c>
      <c r="F323" s="36">
        <v>2012</v>
      </c>
      <c r="G323" s="36">
        <v>55.971371277099898</v>
      </c>
      <c r="H323" s="36">
        <v>1394.9787919359023</v>
      </c>
      <c r="I323" s="36">
        <v>1.3391967666832839E-3</v>
      </c>
    </row>
    <row r="324" spans="1:9" x14ac:dyDescent="0.25">
      <c r="A324" s="35" t="s">
        <v>30</v>
      </c>
      <c r="B324" s="36">
        <v>2013</v>
      </c>
      <c r="C324" s="35" t="s">
        <v>27</v>
      </c>
      <c r="D324" s="35" t="s">
        <v>33</v>
      </c>
      <c r="E324" s="35" t="s">
        <v>8</v>
      </c>
      <c r="F324" s="36">
        <v>2011</v>
      </c>
      <c r="G324" s="36">
        <v>47.309926183410852</v>
      </c>
      <c r="H324" s="36">
        <v>1179.1089297700041</v>
      </c>
      <c r="I324" s="36">
        <v>1.4686582960490972E-3</v>
      </c>
    </row>
    <row r="325" spans="1:9" x14ac:dyDescent="0.25">
      <c r="A325" s="35" t="s">
        <v>30</v>
      </c>
      <c r="B325" s="36">
        <v>2013</v>
      </c>
      <c r="C325" s="35" t="s">
        <v>27</v>
      </c>
      <c r="D325" s="35" t="s">
        <v>33</v>
      </c>
      <c r="E325" s="35" t="s">
        <v>8</v>
      </c>
      <c r="F325" s="36">
        <v>2010</v>
      </c>
      <c r="G325" s="36">
        <v>38.358055145830548</v>
      </c>
      <c r="H325" s="36">
        <v>956.00075894050792</v>
      </c>
      <c r="I325" s="36">
        <v>1.4108750028359006E-3</v>
      </c>
    </row>
    <row r="326" spans="1:9" x14ac:dyDescent="0.25">
      <c r="A326" s="35" t="s">
        <v>30</v>
      </c>
      <c r="B326" s="36">
        <v>2013</v>
      </c>
      <c r="C326" s="35" t="s">
        <v>28</v>
      </c>
      <c r="D326" s="35" t="s">
        <v>33</v>
      </c>
      <c r="E326" s="35" t="s">
        <v>16</v>
      </c>
      <c r="F326" s="36">
        <v>2013</v>
      </c>
      <c r="G326" s="36">
        <v>349.17428446159897</v>
      </c>
      <c r="H326" s="36">
        <v>90897.946520003345</v>
      </c>
      <c r="I326" s="36">
        <v>0.32980184896372949</v>
      </c>
    </row>
    <row r="327" spans="1:9" x14ac:dyDescent="0.25">
      <c r="A327" s="35" t="s">
        <v>30</v>
      </c>
      <c r="B327" s="36">
        <v>2013</v>
      </c>
      <c r="C327" s="35" t="s">
        <v>28</v>
      </c>
      <c r="D327" s="35" t="s">
        <v>33</v>
      </c>
      <c r="E327" s="35" t="s">
        <v>16</v>
      </c>
      <c r="F327" s="36">
        <v>2012</v>
      </c>
      <c r="G327" s="36">
        <v>402.1092319</v>
      </c>
      <c r="H327" s="36">
        <v>97096.536080000005</v>
      </c>
      <c r="I327" s="36">
        <v>0.43003682200000004</v>
      </c>
    </row>
    <row r="328" spans="1:9" x14ac:dyDescent="0.25">
      <c r="A328" s="35" t="s">
        <v>30</v>
      </c>
      <c r="B328" s="36">
        <v>2013</v>
      </c>
      <c r="C328" s="35" t="s">
        <v>28</v>
      </c>
      <c r="D328" s="35" t="s">
        <v>33</v>
      </c>
      <c r="E328" s="35" t="s">
        <v>16</v>
      </c>
      <c r="F328" s="36">
        <v>2011</v>
      </c>
      <c r="G328" s="36">
        <v>375.78126909999997</v>
      </c>
      <c r="H328" s="36">
        <v>84388.414420000001</v>
      </c>
      <c r="I328" s="36">
        <v>0.43393620400000005</v>
      </c>
    </row>
    <row r="329" spans="1:9" x14ac:dyDescent="0.25">
      <c r="A329" s="35" t="s">
        <v>30</v>
      </c>
      <c r="B329" s="36">
        <v>2013</v>
      </c>
      <c r="C329" s="35" t="s">
        <v>28</v>
      </c>
      <c r="D329" s="35" t="s">
        <v>33</v>
      </c>
      <c r="E329" s="35" t="s">
        <v>16</v>
      </c>
      <c r="F329" s="36">
        <v>2010</v>
      </c>
      <c r="G329" s="36">
        <v>407.95904300000001</v>
      </c>
      <c r="H329" s="36">
        <v>83736.243059999993</v>
      </c>
      <c r="I329" s="36">
        <v>0.38274170099999999</v>
      </c>
    </row>
    <row r="330" spans="1:9" x14ac:dyDescent="0.25">
      <c r="A330" s="35" t="s">
        <v>30</v>
      </c>
      <c r="B330" s="36">
        <v>2014</v>
      </c>
      <c r="C330" s="35" t="s">
        <v>7</v>
      </c>
      <c r="D330" s="35" t="s">
        <v>32</v>
      </c>
      <c r="E330" s="35" t="s">
        <v>8</v>
      </c>
      <c r="F330" s="36">
        <v>2015</v>
      </c>
      <c r="G330" s="36">
        <v>47.063153616199898</v>
      </c>
      <c r="H330" s="36">
        <v>1892.1640938472178</v>
      </c>
      <c r="I330" s="36">
        <v>1.1106549999103205E-3</v>
      </c>
    </row>
    <row r="331" spans="1:9" x14ac:dyDescent="0.25">
      <c r="A331" s="35" t="s">
        <v>30</v>
      </c>
      <c r="B331" s="36">
        <v>2014</v>
      </c>
      <c r="C331" s="35" t="s">
        <v>7</v>
      </c>
      <c r="D331" s="35" t="s">
        <v>32</v>
      </c>
      <c r="E331" s="35" t="s">
        <v>8</v>
      </c>
      <c r="F331" s="36">
        <v>2014</v>
      </c>
      <c r="G331" s="36">
        <v>104.614319376099</v>
      </c>
      <c r="H331" s="36">
        <v>9388.4645568550386</v>
      </c>
      <c r="I331" s="36">
        <v>6.4575839985246504E-3</v>
      </c>
    </row>
    <row r="332" spans="1:9" x14ac:dyDescent="0.25">
      <c r="A332" s="35" t="s">
        <v>30</v>
      </c>
      <c r="B332" s="36">
        <v>2014</v>
      </c>
      <c r="C332" s="35" t="s">
        <v>7</v>
      </c>
      <c r="D332" s="35" t="s">
        <v>32</v>
      </c>
      <c r="E332" s="35" t="s">
        <v>8</v>
      </c>
      <c r="F332" s="36">
        <v>2013</v>
      </c>
      <c r="G332" s="36">
        <v>94.5076900080999</v>
      </c>
      <c r="H332" s="36">
        <v>8098.3682314689022</v>
      </c>
      <c r="I332" s="36">
        <v>6.35001436501697E-3</v>
      </c>
    </row>
    <row r="333" spans="1:9" x14ac:dyDescent="0.25">
      <c r="A333" s="35" t="s">
        <v>30</v>
      </c>
      <c r="B333" s="36">
        <v>2014</v>
      </c>
      <c r="C333" s="35" t="s">
        <v>7</v>
      </c>
      <c r="D333" s="35" t="s">
        <v>32</v>
      </c>
      <c r="E333" s="35" t="s">
        <v>8</v>
      </c>
      <c r="F333" s="36">
        <v>2012</v>
      </c>
      <c r="G333" s="36">
        <v>86.39557020128062</v>
      </c>
      <c r="H333" s="36">
        <v>7053.0320307793772</v>
      </c>
      <c r="I333" s="36">
        <v>6.778664886541344E-3</v>
      </c>
    </row>
    <row r="334" spans="1:9" x14ac:dyDescent="0.25">
      <c r="A334" s="35" t="s">
        <v>30</v>
      </c>
      <c r="B334" s="36">
        <v>2014</v>
      </c>
      <c r="C334" s="35" t="s">
        <v>7</v>
      </c>
      <c r="D334" s="35" t="s">
        <v>32</v>
      </c>
      <c r="E334" s="35" t="s">
        <v>8</v>
      </c>
      <c r="F334" s="36">
        <v>2011</v>
      </c>
      <c r="G334" s="36">
        <v>75.865668734669157</v>
      </c>
      <c r="H334" s="36">
        <v>5885.8828588546139</v>
      </c>
      <c r="I334" s="36">
        <v>7.3545255814945988E-3</v>
      </c>
    </row>
    <row r="335" spans="1:9" x14ac:dyDescent="0.25">
      <c r="A335" s="35" t="s">
        <v>30</v>
      </c>
      <c r="B335" s="36">
        <v>2014</v>
      </c>
      <c r="C335" s="35" t="s">
        <v>7</v>
      </c>
      <c r="D335" s="35" t="s">
        <v>32</v>
      </c>
      <c r="E335" s="35" t="s">
        <v>8</v>
      </c>
      <c r="F335" s="36">
        <v>2010</v>
      </c>
      <c r="G335" s="36">
        <v>63.823659661158793</v>
      </c>
      <c r="H335" s="36">
        <v>4692.91615269863</v>
      </c>
      <c r="I335" s="36">
        <v>6.9946048253504544E-3</v>
      </c>
    </row>
    <row r="336" spans="1:9" x14ac:dyDescent="0.25">
      <c r="A336" s="35" t="s">
        <v>30</v>
      </c>
      <c r="B336" s="36">
        <v>2014</v>
      </c>
      <c r="C336" s="35" t="s">
        <v>68</v>
      </c>
      <c r="D336" s="35" t="s">
        <v>32</v>
      </c>
      <c r="E336" s="35" t="s">
        <v>8</v>
      </c>
      <c r="F336" s="36">
        <v>2015</v>
      </c>
      <c r="G336" s="36">
        <v>9.2573394790000005</v>
      </c>
      <c r="H336" s="36">
        <v>322.79408219999999</v>
      </c>
      <c r="I336" s="36">
        <v>1.82132E-4</v>
      </c>
    </row>
    <row r="337" spans="1:9" x14ac:dyDescent="0.25">
      <c r="A337" s="35" t="s">
        <v>30</v>
      </c>
      <c r="B337" s="36">
        <v>2014</v>
      </c>
      <c r="C337" s="35" t="s">
        <v>68</v>
      </c>
      <c r="D337" s="35" t="s">
        <v>32</v>
      </c>
      <c r="E337" s="35" t="s">
        <v>8</v>
      </c>
      <c r="F337" s="36">
        <v>2014</v>
      </c>
      <c r="G337" s="36">
        <v>19.0403310074737</v>
      </c>
      <c r="H337" s="36">
        <v>1593.4010887885852</v>
      </c>
      <c r="I337" s="36">
        <v>1.043091999861601E-3</v>
      </c>
    </row>
    <row r="338" spans="1:9" x14ac:dyDescent="0.25">
      <c r="A338" s="35" t="s">
        <v>30</v>
      </c>
      <c r="B338" s="36">
        <v>2014</v>
      </c>
      <c r="C338" s="35" t="s">
        <v>68</v>
      </c>
      <c r="D338" s="35" t="s">
        <v>32</v>
      </c>
      <c r="E338" s="35" t="s">
        <v>8</v>
      </c>
      <c r="F338" s="36">
        <v>2013</v>
      </c>
      <c r="G338" s="36">
        <v>16.7735791267365</v>
      </c>
      <c r="H338" s="36">
        <v>1403.706650380625</v>
      </c>
      <c r="I338" s="36">
        <v>1.0457999215490905E-3</v>
      </c>
    </row>
    <row r="339" spans="1:9" x14ac:dyDescent="0.25">
      <c r="A339" s="35" t="s">
        <v>30</v>
      </c>
      <c r="B339" s="36">
        <v>2014</v>
      </c>
      <c r="C339" s="35" t="s">
        <v>68</v>
      </c>
      <c r="D339" s="35" t="s">
        <v>32</v>
      </c>
      <c r="E339" s="35" t="s">
        <v>8</v>
      </c>
      <c r="F339" s="36">
        <v>2012</v>
      </c>
      <c r="G339" s="36">
        <v>14.743345170749397</v>
      </c>
      <c r="H339" s="36">
        <v>1239.1360542472835</v>
      </c>
      <c r="I339" s="36">
        <v>1.1350025554581803E-3</v>
      </c>
    </row>
    <row r="340" spans="1:9" x14ac:dyDescent="0.25">
      <c r="A340" s="35" t="s">
        <v>30</v>
      </c>
      <c r="B340" s="36">
        <v>2014</v>
      </c>
      <c r="C340" s="35" t="s">
        <v>68</v>
      </c>
      <c r="D340" s="35" t="s">
        <v>32</v>
      </c>
      <c r="E340" s="35" t="s">
        <v>8</v>
      </c>
      <c r="F340" s="36">
        <v>2011</v>
      </c>
      <c r="G340" s="36">
        <v>12.340754026222221</v>
      </c>
      <c r="H340" s="36">
        <v>1018.1252406749016</v>
      </c>
      <c r="I340" s="36">
        <v>1.2218217623650308E-3</v>
      </c>
    </row>
    <row r="341" spans="1:9" x14ac:dyDescent="0.25">
      <c r="A341" s="35" t="s">
        <v>30</v>
      </c>
      <c r="B341" s="36">
        <v>2014</v>
      </c>
      <c r="C341" s="35" t="s">
        <v>68</v>
      </c>
      <c r="D341" s="35" t="s">
        <v>32</v>
      </c>
      <c r="E341" s="35" t="s">
        <v>8</v>
      </c>
      <c r="F341" s="36">
        <v>2010</v>
      </c>
      <c r="G341" s="36">
        <v>9.9428807535818109</v>
      </c>
      <c r="H341" s="36">
        <v>791.93269121760602</v>
      </c>
      <c r="I341" s="36">
        <v>1.1406856341094796E-3</v>
      </c>
    </row>
    <row r="342" spans="1:9" x14ac:dyDescent="0.25">
      <c r="A342" s="35" t="s">
        <v>30</v>
      </c>
      <c r="B342" s="36">
        <v>2014</v>
      </c>
      <c r="C342" s="35" t="s">
        <v>69</v>
      </c>
      <c r="D342" s="35" t="s">
        <v>32</v>
      </c>
      <c r="E342" s="35" t="s">
        <v>8</v>
      </c>
      <c r="F342" s="36">
        <v>2015</v>
      </c>
      <c r="G342" s="36">
        <v>37.029357916245701</v>
      </c>
      <c r="H342" s="36">
        <v>1291.1763288690913</v>
      </c>
      <c r="I342" s="36">
        <v>7.2852899992613645E-4</v>
      </c>
    </row>
    <row r="343" spans="1:9" x14ac:dyDescent="0.25">
      <c r="A343" s="35" t="s">
        <v>30</v>
      </c>
      <c r="B343" s="36">
        <v>2014</v>
      </c>
      <c r="C343" s="35" t="s">
        <v>69</v>
      </c>
      <c r="D343" s="35" t="s">
        <v>32</v>
      </c>
      <c r="E343" s="35" t="s">
        <v>8</v>
      </c>
      <c r="F343" s="36">
        <v>2014</v>
      </c>
      <c r="G343" s="36">
        <v>76.1613240294501</v>
      </c>
      <c r="H343" s="36">
        <v>6373.6043579539801</v>
      </c>
      <c r="I343" s="36">
        <v>4.1723669999698737E-3</v>
      </c>
    </row>
    <row r="344" spans="1:9" x14ac:dyDescent="0.25">
      <c r="A344" s="35" t="s">
        <v>30</v>
      </c>
      <c r="B344" s="36">
        <v>2014</v>
      </c>
      <c r="C344" s="35" t="s">
        <v>69</v>
      </c>
      <c r="D344" s="35" t="s">
        <v>32</v>
      </c>
      <c r="E344" s="35" t="s">
        <v>8</v>
      </c>
      <c r="F344" s="36">
        <v>2013</v>
      </c>
      <c r="G344" s="36">
        <v>67.094316507200503</v>
      </c>
      <c r="H344" s="36">
        <v>5614.8266006562844</v>
      </c>
      <c r="I344" s="36">
        <v>4.1832014612395076E-3</v>
      </c>
    </row>
    <row r="345" spans="1:9" x14ac:dyDescent="0.25">
      <c r="A345" s="35" t="s">
        <v>30</v>
      </c>
      <c r="B345" s="36">
        <v>2014</v>
      </c>
      <c r="C345" s="35" t="s">
        <v>69</v>
      </c>
      <c r="D345" s="35" t="s">
        <v>32</v>
      </c>
      <c r="E345" s="35" t="s">
        <v>8</v>
      </c>
      <c r="F345" s="36">
        <v>2012</v>
      </c>
      <c r="G345" s="36">
        <v>58.97338068325066</v>
      </c>
      <c r="H345" s="36">
        <v>4956.5442186276696</v>
      </c>
      <c r="I345" s="36">
        <v>4.5400094132194771E-3</v>
      </c>
    </row>
    <row r="346" spans="1:9" x14ac:dyDescent="0.25">
      <c r="A346" s="35" t="s">
        <v>30</v>
      </c>
      <c r="B346" s="36">
        <v>2014</v>
      </c>
      <c r="C346" s="35" t="s">
        <v>69</v>
      </c>
      <c r="D346" s="35" t="s">
        <v>32</v>
      </c>
      <c r="E346" s="35" t="s">
        <v>8</v>
      </c>
      <c r="F346" s="36">
        <v>2011</v>
      </c>
      <c r="G346" s="36">
        <v>49.363016104577568</v>
      </c>
      <c r="H346" s="36">
        <v>4072.5009632291326</v>
      </c>
      <c r="I346" s="36">
        <v>4.8872877230690991E-3</v>
      </c>
    </row>
    <row r="347" spans="1:9" x14ac:dyDescent="0.25">
      <c r="A347" s="35" t="s">
        <v>30</v>
      </c>
      <c r="B347" s="36">
        <v>2014</v>
      </c>
      <c r="C347" s="35" t="s">
        <v>69</v>
      </c>
      <c r="D347" s="35" t="s">
        <v>32</v>
      </c>
      <c r="E347" s="35" t="s">
        <v>8</v>
      </c>
      <c r="F347" s="36">
        <v>2010</v>
      </c>
      <c r="G347" s="36">
        <v>39.771523014572168</v>
      </c>
      <c r="H347" s="36">
        <v>3167.7307666234433</v>
      </c>
      <c r="I347" s="36">
        <v>4.5627425371771784E-3</v>
      </c>
    </row>
    <row r="348" spans="1:9" x14ac:dyDescent="0.25">
      <c r="A348" s="35" t="s">
        <v>30</v>
      </c>
      <c r="B348" s="36">
        <v>2014</v>
      </c>
      <c r="C348" s="35" t="s">
        <v>10</v>
      </c>
      <c r="D348" s="35" t="s">
        <v>32</v>
      </c>
      <c r="E348" s="35" t="s">
        <v>8</v>
      </c>
      <c r="F348" s="36">
        <v>2015</v>
      </c>
      <c r="G348" s="36">
        <v>84.257997648599897</v>
      </c>
      <c r="H348" s="36">
        <v>2937.99131795118</v>
      </c>
      <c r="I348" s="36">
        <v>1.6594019999724261E-3</v>
      </c>
    </row>
    <row r="349" spans="1:9" x14ac:dyDescent="0.25">
      <c r="A349" s="35" t="s">
        <v>30</v>
      </c>
      <c r="B349" s="36">
        <v>2014</v>
      </c>
      <c r="C349" s="35" t="s">
        <v>10</v>
      </c>
      <c r="D349" s="35" t="s">
        <v>32</v>
      </c>
      <c r="E349" s="35" t="s">
        <v>8</v>
      </c>
      <c r="F349" s="36">
        <v>2014</v>
      </c>
      <c r="G349" s="36">
        <v>345.43593897429901</v>
      </c>
      <c r="H349" s="36">
        <v>28908.005917849194</v>
      </c>
      <c r="I349" s="36">
        <v>1.8880608998595252E-2</v>
      </c>
    </row>
    <row r="350" spans="1:9" x14ac:dyDescent="0.25">
      <c r="A350" s="35" t="s">
        <v>30</v>
      </c>
      <c r="B350" s="36">
        <v>2014</v>
      </c>
      <c r="C350" s="35" t="s">
        <v>10</v>
      </c>
      <c r="D350" s="35" t="s">
        <v>32</v>
      </c>
      <c r="E350" s="35" t="s">
        <v>8</v>
      </c>
      <c r="F350" s="36">
        <v>2013</v>
      </c>
      <c r="G350" s="36">
        <v>285.30382609029999</v>
      </c>
      <c r="H350" s="36">
        <v>23875.815347397369</v>
      </c>
      <c r="I350" s="36">
        <v>1.7748812377507261E-2</v>
      </c>
    </row>
    <row r="351" spans="1:9" x14ac:dyDescent="0.25">
      <c r="A351" s="35" t="s">
        <v>30</v>
      </c>
      <c r="B351" s="36">
        <v>2014</v>
      </c>
      <c r="C351" s="35" t="s">
        <v>10</v>
      </c>
      <c r="D351" s="35" t="s">
        <v>32</v>
      </c>
      <c r="E351" s="35" t="s">
        <v>8</v>
      </c>
      <c r="F351" s="36">
        <v>2012</v>
      </c>
      <c r="G351" s="36">
        <v>237.18565202527125</v>
      </c>
      <c r="H351" s="36">
        <v>19934.776644950522</v>
      </c>
      <c r="I351" s="36">
        <v>1.8241291772738394E-2</v>
      </c>
    </row>
    <row r="352" spans="1:9" x14ac:dyDescent="0.25">
      <c r="A352" s="35" t="s">
        <v>30</v>
      </c>
      <c r="B352" s="36">
        <v>2014</v>
      </c>
      <c r="C352" s="35" t="s">
        <v>10</v>
      </c>
      <c r="D352" s="35" t="s">
        <v>32</v>
      </c>
      <c r="E352" s="35" t="s">
        <v>8</v>
      </c>
      <c r="F352" s="36">
        <v>2011</v>
      </c>
      <c r="G352" s="36">
        <v>189.45214906642505</v>
      </c>
      <c r="H352" s="36">
        <v>15630.002388707368</v>
      </c>
      <c r="I352" s="36">
        <v>1.8757362820179393E-2</v>
      </c>
    </row>
    <row r="353" spans="1:9" x14ac:dyDescent="0.25">
      <c r="A353" s="35" t="s">
        <v>30</v>
      </c>
      <c r="B353" s="36">
        <v>2014</v>
      </c>
      <c r="C353" s="35" t="s">
        <v>10</v>
      </c>
      <c r="D353" s="35" t="s">
        <v>32</v>
      </c>
      <c r="E353" s="35" t="s">
        <v>8</v>
      </c>
      <c r="F353" s="36">
        <v>2010</v>
      </c>
      <c r="G353" s="36">
        <v>141.8727993346028</v>
      </c>
      <c r="H353" s="36">
        <v>11299.915043915124</v>
      </c>
      <c r="I353" s="36">
        <v>1.6283597346143971E-2</v>
      </c>
    </row>
    <row r="354" spans="1:9" x14ac:dyDescent="0.25">
      <c r="A354" s="35" t="s">
        <v>30</v>
      </c>
      <c r="B354" s="36">
        <v>2014</v>
      </c>
      <c r="C354" s="35" t="s">
        <v>11</v>
      </c>
      <c r="D354" s="35" t="s">
        <v>32</v>
      </c>
      <c r="E354" s="35" t="s">
        <v>8</v>
      </c>
      <c r="F354" s="36">
        <v>2015</v>
      </c>
      <c r="G354" s="36">
        <v>337.03199059449901</v>
      </c>
      <c r="H354" s="36">
        <v>11751.965269808188</v>
      </c>
      <c r="I354" s="36">
        <v>6.6376069998916624E-3</v>
      </c>
    </row>
    <row r="355" spans="1:9" x14ac:dyDescent="0.25">
      <c r="A355" s="35" t="s">
        <v>30</v>
      </c>
      <c r="B355" s="36">
        <v>2014</v>
      </c>
      <c r="C355" s="35" t="s">
        <v>11</v>
      </c>
      <c r="D355" s="35" t="s">
        <v>32</v>
      </c>
      <c r="E355" s="35" t="s">
        <v>8</v>
      </c>
      <c r="F355" s="36">
        <v>2014</v>
      </c>
      <c r="G355" s="36">
        <v>1381.74375589739</v>
      </c>
      <c r="H355" s="36">
        <v>115632.02369141301</v>
      </c>
      <c r="I355" s="36">
        <v>7.5522435994391596E-2</v>
      </c>
    </row>
    <row r="356" spans="1:9" x14ac:dyDescent="0.25">
      <c r="A356" s="35" t="s">
        <v>30</v>
      </c>
      <c r="B356" s="36">
        <v>2014</v>
      </c>
      <c r="C356" s="35" t="s">
        <v>11</v>
      </c>
      <c r="D356" s="35" t="s">
        <v>32</v>
      </c>
      <c r="E356" s="35" t="s">
        <v>8</v>
      </c>
      <c r="F356" s="36">
        <v>2013</v>
      </c>
      <c r="G356" s="36">
        <v>1141.2153043610001</v>
      </c>
      <c r="H356" s="36">
        <v>95503.26138957277</v>
      </c>
      <c r="I356" s="36">
        <v>7.0995250313842198E-2</v>
      </c>
    </row>
    <row r="357" spans="1:9" x14ac:dyDescent="0.25">
      <c r="A357" s="35" t="s">
        <v>30</v>
      </c>
      <c r="B357" s="36">
        <v>2014</v>
      </c>
      <c r="C357" s="35" t="s">
        <v>11</v>
      </c>
      <c r="D357" s="35" t="s">
        <v>32</v>
      </c>
      <c r="E357" s="35" t="s">
        <v>8</v>
      </c>
      <c r="F357" s="36">
        <v>2012</v>
      </c>
      <c r="G357" s="36">
        <v>948.7426081013873</v>
      </c>
      <c r="H357" s="36">
        <v>79739.106607993599</v>
      </c>
      <c r="I357" s="36">
        <v>7.2965165572371579E-2</v>
      </c>
    </row>
    <row r="358" spans="1:9" x14ac:dyDescent="0.25">
      <c r="A358" s="35" t="s">
        <v>30</v>
      </c>
      <c r="B358" s="36">
        <v>2014</v>
      </c>
      <c r="C358" s="35" t="s">
        <v>11</v>
      </c>
      <c r="D358" s="35" t="s">
        <v>32</v>
      </c>
      <c r="E358" s="35" t="s">
        <v>8</v>
      </c>
      <c r="F358" s="36">
        <v>2011</v>
      </c>
      <c r="G358" s="36">
        <v>757.8085962658962</v>
      </c>
      <c r="H358" s="36">
        <v>62520.009566183384</v>
      </c>
      <c r="I358" s="36">
        <v>7.5029450607216136E-2</v>
      </c>
    </row>
    <row r="359" spans="1:9" x14ac:dyDescent="0.25">
      <c r="A359" s="35" t="s">
        <v>30</v>
      </c>
      <c r="B359" s="36">
        <v>2014</v>
      </c>
      <c r="C359" s="35" t="s">
        <v>11</v>
      </c>
      <c r="D359" s="35" t="s">
        <v>32</v>
      </c>
      <c r="E359" s="35" t="s">
        <v>8</v>
      </c>
      <c r="F359" s="36">
        <v>2010</v>
      </c>
      <c r="G359" s="36">
        <v>567.49119733889665</v>
      </c>
      <c r="H359" s="36">
        <v>45199.660197174766</v>
      </c>
      <c r="I359" s="36">
        <v>6.5134389398352213E-2</v>
      </c>
    </row>
    <row r="360" spans="1:9" x14ac:dyDescent="0.25">
      <c r="A360" s="35" t="s">
        <v>30</v>
      </c>
      <c r="B360" s="36">
        <v>2014</v>
      </c>
      <c r="C360" s="35" t="s">
        <v>12</v>
      </c>
      <c r="D360" s="35" t="s">
        <v>32</v>
      </c>
      <c r="E360" s="35" t="s">
        <v>8</v>
      </c>
      <c r="F360" s="36">
        <v>2015</v>
      </c>
      <c r="G360" s="36">
        <v>505.96074979999997</v>
      </c>
      <c r="H360" s="36">
        <v>17642.34057</v>
      </c>
      <c r="I360" s="36">
        <v>9.9621669999999992E-3</v>
      </c>
    </row>
    <row r="361" spans="1:9" x14ac:dyDescent="0.25">
      <c r="A361" s="35" t="s">
        <v>30</v>
      </c>
      <c r="B361" s="36">
        <v>2014</v>
      </c>
      <c r="C361" s="35" t="s">
        <v>12</v>
      </c>
      <c r="D361" s="35" t="s">
        <v>32</v>
      </c>
      <c r="E361" s="35" t="s">
        <v>8</v>
      </c>
      <c r="F361" s="36">
        <v>2014</v>
      </c>
      <c r="G361" s="36">
        <v>2006.6961766539</v>
      </c>
      <c r="H361" s="36">
        <v>167931.52767103643</v>
      </c>
      <c r="I361" s="36">
        <v>0.10991218998104317</v>
      </c>
    </row>
    <row r="362" spans="1:9" x14ac:dyDescent="0.25">
      <c r="A362" s="35" t="s">
        <v>30</v>
      </c>
      <c r="B362" s="36">
        <v>2014</v>
      </c>
      <c r="C362" s="35" t="s">
        <v>12</v>
      </c>
      <c r="D362" s="35" t="s">
        <v>32</v>
      </c>
      <c r="E362" s="35" t="s">
        <v>8</v>
      </c>
      <c r="F362" s="36">
        <v>2013</v>
      </c>
      <c r="G362" s="36">
        <v>1768.7956502478</v>
      </c>
      <c r="H362" s="36">
        <v>148022.68479896948</v>
      </c>
      <c r="I362" s="36">
        <v>0.11026760631219508</v>
      </c>
    </row>
    <row r="363" spans="1:9" x14ac:dyDescent="0.25">
      <c r="A363" s="35" t="s">
        <v>30</v>
      </c>
      <c r="B363" s="36">
        <v>2014</v>
      </c>
      <c r="C363" s="35" t="s">
        <v>12</v>
      </c>
      <c r="D363" s="35" t="s">
        <v>32</v>
      </c>
      <c r="E363" s="35" t="s">
        <v>8</v>
      </c>
      <c r="F363" s="36">
        <v>2012</v>
      </c>
      <c r="G363" s="36">
        <v>1573.8784784680902</v>
      </c>
      <c r="H363" s="36">
        <v>132279.99112446356</v>
      </c>
      <c r="I363" s="36">
        <v>0.1212518422866595</v>
      </c>
    </row>
    <row r="364" spans="1:9" x14ac:dyDescent="0.25">
      <c r="A364" s="35" t="s">
        <v>30</v>
      </c>
      <c r="B364" s="36">
        <v>2014</v>
      </c>
      <c r="C364" s="35" t="s">
        <v>12</v>
      </c>
      <c r="D364" s="35" t="s">
        <v>32</v>
      </c>
      <c r="E364" s="35" t="s">
        <v>8</v>
      </c>
      <c r="F364" s="36">
        <v>2011</v>
      </c>
      <c r="G364" s="36">
        <v>1345.3109731698357</v>
      </c>
      <c r="H364" s="36">
        <v>110989.5761717078</v>
      </c>
      <c r="I364" s="36">
        <v>0.13337460181870039</v>
      </c>
    </row>
    <row r="365" spans="1:9" x14ac:dyDescent="0.25">
      <c r="A365" s="35" t="s">
        <v>30</v>
      </c>
      <c r="B365" s="36">
        <v>2014</v>
      </c>
      <c r="C365" s="35" t="s">
        <v>12</v>
      </c>
      <c r="D365" s="35" t="s">
        <v>32</v>
      </c>
      <c r="E365" s="35" t="s">
        <v>8</v>
      </c>
      <c r="F365" s="36">
        <v>2010</v>
      </c>
      <c r="G365" s="36">
        <v>1104.7311950548983</v>
      </c>
      <c r="H365" s="36">
        <v>87989.866402096814</v>
      </c>
      <c r="I365" s="36">
        <v>0.1269501022685223</v>
      </c>
    </row>
    <row r="366" spans="1:9" x14ac:dyDescent="0.25">
      <c r="A366" s="35" t="s">
        <v>30</v>
      </c>
      <c r="B366" s="36">
        <v>2014</v>
      </c>
      <c r="C366" s="35" t="s">
        <v>13</v>
      </c>
      <c r="D366" s="35" t="s">
        <v>32</v>
      </c>
      <c r="E366" s="35" t="s">
        <v>8</v>
      </c>
      <c r="F366" s="36">
        <v>2015</v>
      </c>
      <c r="G366" s="36">
        <v>2023.842999</v>
      </c>
      <c r="H366" s="36">
        <v>70569.362269999998</v>
      </c>
      <c r="I366" s="36">
        <v>3.9848670000000003E-2</v>
      </c>
    </row>
    <row r="367" spans="1:9" x14ac:dyDescent="0.25">
      <c r="A367" s="35" t="s">
        <v>30</v>
      </c>
      <c r="B367" s="36">
        <v>2014</v>
      </c>
      <c r="C367" s="35" t="s">
        <v>13</v>
      </c>
      <c r="D367" s="35" t="s">
        <v>32</v>
      </c>
      <c r="E367" s="35" t="s">
        <v>8</v>
      </c>
      <c r="F367" s="36">
        <v>2014</v>
      </c>
      <c r="G367" s="36">
        <v>8026.7847066150898</v>
      </c>
      <c r="H367" s="36">
        <v>671726.1107677886</v>
      </c>
      <c r="I367" s="36">
        <v>0.43964875897891742</v>
      </c>
    </row>
    <row r="368" spans="1:9" x14ac:dyDescent="0.25">
      <c r="A368" s="35" t="s">
        <v>30</v>
      </c>
      <c r="B368" s="36">
        <v>2014</v>
      </c>
      <c r="C368" s="35" t="s">
        <v>13</v>
      </c>
      <c r="D368" s="35" t="s">
        <v>32</v>
      </c>
      <c r="E368" s="35" t="s">
        <v>8</v>
      </c>
      <c r="F368" s="36">
        <v>2013</v>
      </c>
      <c r="G368" s="36">
        <v>7075.1826009911902</v>
      </c>
      <c r="H368" s="36">
        <v>592090.73942298978</v>
      </c>
      <c r="I368" s="36">
        <v>0.44107042450525896</v>
      </c>
    </row>
    <row r="369" spans="1:9" x14ac:dyDescent="0.25">
      <c r="A369" s="35" t="s">
        <v>30</v>
      </c>
      <c r="B369" s="36">
        <v>2014</v>
      </c>
      <c r="C369" s="35" t="s">
        <v>13</v>
      </c>
      <c r="D369" s="35" t="s">
        <v>32</v>
      </c>
      <c r="E369" s="35" t="s">
        <v>8</v>
      </c>
      <c r="F369" s="36">
        <v>2012</v>
      </c>
      <c r="G369" s="36">
        <v>6295.5139138730565</v>
      </c>
      <c r="H369" s="36">
        <v>529119.96442598151</v>
      </c>
      <c r="I369" s="36">
        <v>0.48500736908075731</v>
      </c>
    </row>
    <row r="370" spans="1:9" x14ac:dyDescent="0.25">
      <c r="A370" s="35" t="s">
        <v>30</v>
      </c>
      <c r="B370" s="36">
        <v>2014</v>
      </c>
      <c r="C370" s="35" t="s">
        <v>13</v>
      </c>
      <c r="D370" s="35" t="s">
        <v>32</v>
      </c>
      <c r="E370" s="35" t="s">
        <v>8</v>
      </c>
      <c r="F370" s="36">
        <v>2011</v>
      </c>
      <c r="G370" s="36">
        <v>5381.2438926793429</v>
      </c>
      <c r="H370" s="36">
        <v>443958.30461919273</v>
      </c>
      <c r="I370" s="36">
        <v>0.53349840637367074</v>
      </c>
    </row>
    <row r="371" spans="1:9" x14ac:dyDescent="0.25">
      <c r="A371" s="35" t="s">
        <v>30</v>
      </c>
      <c r="B371" s="36">
        <v>2014</v>
      </c>
      <c r="C371" s="35" t="s">
        <v>13</v>
      </c>
      <c r="D371" s="35" t="s">
        <v>32</v>
      </c>
      <c r="E371" s="35" t="s">
        <v>8</v>
      </c>
      <c r="F371" s="36">
        <v>2010</v>
      </c>
      <c r="G371" s="36">
        <v>4418.9247802203063</v>
      </c>
      <c r="H371" s="36">
        <v>351959.46545559494</v>
      </c>
      <c r="I371" s="36">
        <v>0.50780040907417112</v>
      </c>
    </row>
    <row r="372" spans="1:9" x14ac:dyDescent="0.25">
      <c r="A372" s="35" t="s">
        <v>30</v>
      </c>
      <c r="B372" s="36">
        <v>2014</v>
      </c>
      <c r="C372" s="35" t="s">
        <v>9</v>
      </c>
      <c r="D372" s="35" t="s">
        <v>32</v>
      </c>
      <c r="E372" s="35" t="s">
        <v>8</v>
      </c>
      <c r="F372" s="36">
        <v>2015</v>
      </c>
      <c r="G372" s="36">
        <v>49.665049850000003</v>
      </c>
      <c r="H372" s="36">
        <v>472.37511360000002</v>
      </c>
      <c r="I372" s="36">
        <v>2.7939799999999998E-4</v>
      </c>
    </row>
    <row r="373" spans="1:9" x14ac:dyDescent="0.25">
      <c r="A373" s="35" t="s">
        <v>30</v>
      </c>
      <c r="B373" s="36">
        <v>2014</v>
      </c>
      <c r="C373" s="35" t="s">
        <v>9</v>
      </c>
      <c r="D373" s="35" t="s">
        <v>32</v>
      </c>
      <c r="E373" s="35" t="s">
        <v>8</v>
      </c>
      <c r="F373" s="36">
        <v>2014</v>
      </c>
      <c r="G373" s="36">
        <v>492.34106500000001</v>
      </c>
      <c r="H373" s="36">
        <v>11238.63162</v>
      </c>
      <c r="I373" s="36">
        <v>6.8246989999999992E-3</v>
      </c>
    </row>
    <row r="374" spans="1:9" x14ac:dyDescent="0.25">
      <c r="A374" s="35" t="s">
        <v>30</v>
      </c>
      <c r="B374" s="36">
        <v>2014</v>
      </c>
      <c r="C374" s="35" t="s">
        <v>9</v>
      </c>
      <c r="D374" s="35" t="s">
        <v>32</v>
      </c>
      <c r="E374" s="35" t="s">
        <v>8</v>
      </c>
      <c r="F374" s="36">
        <v>2013</v>
      </c>
      <c r="G374" s="36">
        <v>435.36292179529897</v>
      </c>
      <c r="H374" s="36">
        <v>9767.7578621546636</v>
      </c>
      <c r="I374" s="36">
        <v>6.1791071486665718E-3</v>
      </c>
    </row>
    <row r="375" spans="1:9" x14ac:dyDescent="0.25">
      <c r="A375" s="35" t="s">
        <v>30</v>
      </c>
      <c r="B375" s="36">
        <v>2014</v>
      </c>
      <c r="C375" s="35" t="s">
        <v>9</v>
      </c>
      <c r="D375" s="35" t="s">
        <v>32</v>
      </c>
      <c r="E375" s="35" t="s">
        <v>8</v>
      </c>
      <c r="F375" s="36">
        <v>2012</v>
      </c>
      <c r="G375" s="36">
        <v>389.43951778586307</v>
      </c>
      <c r="H375" s="36">
        <v>8586.3924472781964</v>
      </c>
      <c r="I375" s="36">
        <v>5.8541340243801043E-3</v>
      </c>
    </row>
    <row r="376" spans="1:9" x14ac:dyDescent="0.25">
      <c r="A376" s="35" t="s">
        <v>30</v>
      </c>
      <c r="B376" s="36">
        <v>2014</v>
      </c>
      <c r="C376" s="35" t="s">
        <v>9</v>
      </c>
      <c r="D376" s="35" t="s">
        <v>32</v>
      </c>
      <c r="E376" s="35" t="s">
        <v>8</v>
      </c>
      <c r="F376" s="36">
        <v>2011</v>
      </c>
      <c r="G376" s="36">
        <v>333.8951254596293</v>
      </c>
      <c r="H376" s="36">
        <v>7231.1838559861253</v>
      </c>
      <c r="I376" s="36">
        <v>6.3377554357827506E-3</v>
      </c>
    </row>
    <row r="377" spans="1:9" x14ac:dyDescent="0.25">
      <c r="A377" s="35" t="s">
        <v>30</v>
      </c>
      <c r="B377" s="36">
        <v>2014</v>
      </c>
      <c r="C377" s="35" t="s">
        <v>9</v>
      </c>
      <c r="D377" s="35" t="s">
        <v>32</v>
      </c>
      <c r="E377" s="35" t="s">
        <v>8</v>
      </c>
      <c r="F377" s="36">
        <v>2010</v>
      </c>
      <c r="G377" s="36">
        <v>275.63943351591735</v>
      </c>
      <c r="H377" s="36">
        <v>5862.6387220629986</v>
      </c>
      <c r="I377" s="36">
        <v>6.0748274897781535E-3</v>
      </c>
    </row>
    <row r="378" spans="1:9" x14ac:dyDescent="0.25">
      <c r="A378" s="35" t="s">
        <v>30</v>
      </c>
      <c r="B378" s="36">
        <v>2014</v>
      </c>
      <c r="C378" s="35" t="s">
        <v>14</v>
      </c>
      <c r="D378" s="35" t="s">
        <v>32</v>
      </c>
      <c r="E378" s="35" t="s">
        <v>8</v>
      </c>
      <c r="F378" s="36">
        <v>2015</v>
      </c>
      <c r="G378" s="36">
        <v>2.1558042080000002</v>
      </c>
      <c r="H378" s="36">
        <v>20.50432369</v>
      </c>
      <c r="I378" s="36">
        <v>1.16096E-5</v>
      </c>
    </row>
    <row r="379" spans="1:9" x14ac:dyDescent="0.25">
      <c r="A379" s="35" t="s">
        <v>30</v>
      </c>
      <c r="B379" s="36">
        <v>2014</v>
      </c>
      <c r="C379" s="35" t="s">
        <v>14</v>
      </c>
      <c r="D379" s="35" t="s">
        <v>32</v>
      </c>
      <c r="E379" s="35" t="s">
        <v>8</v>
      </c>
      <c r="F379" s="36">
        <v>2014</v>
      </c>
      <c r="G379" s="36">
        <v>143.83446849139901</v>
      </c>
      <c r="H379" s="36">
        <v>3283.2983478036654</v>
      </c>
      <c r="I379" s="36">
        <v>1.9402499998839771E-3</v>
      </c>
    </row>
    <row r="380" spans="1:9" x14ac:dyDescent="0.25">
      <c r="A380" s="35" t="s">
        <v>30</v>
      </c>
      <c r="B380" s="36">
        <v>2014</v>
      </c>
      <c r="C380" s="35" t="s">
        <v>14</v>
      </c>
      <c r="D380" s="35" t="s">
        <v>32</v>
      </c>
      <c r="E380" s="35" t="s">
        <v>8</v>
      </c>
      <c r="F380" s="36">
        <v>2013</v>
      </c>
      <c r="G380" s="36">
        <v>126.893174527</v>
      </c>
      <c r="H380" s="36">
        <v>2846.9622484461665</v>
      </c>
      <c r="I380" s="36">
        <v>1.751634777584431E-3</v>
      </c>
    </row>
    <row r="381" spans="1:9" x14ac:dyDescent="0.25">
      <c r="A381" s="35" t="s">
        <v>30</v>
      </c>
      <c r="B381" s="36">
        <v>2014</v>
      </c>
      <c r="C381" s="35" t="s">
        <v>14</v>
      </c>
      <c r="D381" s="35" t="s">
        <v>32</v>
      </c>
      <c r="E381" s="35" t="s">
        <v>8</v>
      </c>
      <c r="F381" s="36">
        <v>2012</v>
      </c>
      <c r="G381" s="36">
        <v>112.78914544469752</v>
      </c>
      <c r="H381" s="36">
        <v>2486.7837552414458</v>
      </c>
      <c r="I381" s="36">
        <v>1.6430072974745016E-3</v>
      </c>
    </row>
    <row r="382" spans="1:9" x14ac:dyDescent="0.25">
      <c r="A382" s="35" t="s">
        <v>30</v>
      </c>
      <c r="B382" s="36">
        <v>2014</v>
      </c>
      <c r="C382" s="35" t="s">
        <v>14</v>
      </c>
      <c r="D382" s="35" t="s">
        <v>32</v>
      </c>
      <c r="E382" s="35" t="s">
        <v>8</v>
      </c>
      <c r="F382" s="36">
        <v>2011</v>
      </c>
      <c r="G382" s="36">
        <v>95.880292988832295</v>
      </c>
      <c r="H382" s="36">
        <v>2076.4844222217143</v>
      </c>
      <c r="I382" s="36">
        <v>1.7744631042546663E-3</v>
      </c>
    </row>
    <row r="383" spans="1:9" x14ac:dyDescent="0.25">
      <c r="A383" s="35" t="s">
        <v>30</v>
      </c>
      <c r="B383" s="36">
        <v>2014</v>
      </c>
      <c r="C383" s="35" t="s">
        <v>14</v>
      </c>
      <c r="D383" s="35" t="s">
        <v>32</v>
      </c>
      <c r="E383" s="35" t="s">
        <v>8</v>
      </c>
      <c r="F383" s="36">
        <v>2010</v>
      </c>
      <c r="G383" s="36">
        <v>78.214852687797631</v>
      </c>
      <c r="H383" s="36">
        <v>1424.3024845888833</v>
      </c>
      <c r="I383" s="36">
        <v>1.4419044574387045E-3</v>
      </c>
    </row>
    <row r="384" spans="1:9" x14ac:dyDescent="0.25">
      <c r="A384" s="35" t="s">
        <v>30</v>
      </c>
      <c r="B384" s="36">
        <v>2014</v>
      </c>
      <c r="C384" s="35" t="s">
        <v>15</v>
      </c>
      <c r="D384" s="35" t="s">
        <v>32</v>
      </c>
      <c r="E384" s="35" t="s">
        <v>16</v>
      </c>
      <c r="F384" s="36">
        <v>2014</v>
      </c>
      <c r="G384" s="36">
        <v>3577.35750099999</v>
      </c>
      <c r="H384" s="36">
        <v>285438.92049999919</v>
      </c>
      <c r="I384" s="36">
        <v>0.10813978099999969</v>
      </c>
    </row>
    <row r="385" spans="1:9" x14ac:dyDescent="0.25">
      <c r="A385" s="35" t="s">
        <v>30</v>
      </c>
      <c r="B385" s="36">
        <v>2014</v>
      </c>
      <c r="C385" s="35" t="s">
        <v>15</v>
      </c>
      <c r="D385" s="35" t="s">
        <v>32</v>
      </c>
      <c r="E385" s="35" t="s">
        <v>16</v>
      </c>
      <c r="F385" s="36">
        <v>2013</v>
      </c>
      <c r="G385" s="36">
        <v>3593.7771019000002</v>
      </c>
      <c r="H385" s="36">
        <v>276536.75669230515</v>
      </c>
      <c r="I385" s="36">
        <v>0.10928842999695895</v>
      </c>
    </row>
    <row r="386" spans="1:9" x14ac:dyDescent="0.25">
      <c r="A386" s="35" t="s">
        <v>30</v>
      </c>
      <c r="B386" s="36">
        <v>2014</v>
      </c>
      <c r="C386" s="35" t="s">
        <v>15</v>
      </c>
      <c r="D386" s="35" t="s">
        <v>32</v>
      </c>
      <c r="E386" s="35" t="s">
        <v>16</v>
      </c>
      <c r="F386" s="36">
        <v>2012</v>
      </c>
      <c r="G386" s="36">
        <v>3621.3936450000001</v>
      </c>
      <c r="H386" s="36">
        <v>267592.44459999999</v>
      </c>
      <c r="I386" s="36">
        <v>0.11046143899999998</v>
      </c>
    </row>
    <row r="387" spans="1:9" x14ac:dyDescent="0.25">
      <c r="A387" s="35" t="s">
        <v>30</v>
      </c>
      <c r="B387" s="36">
        <v>2014</v>
      </c>
      <c r="C387" s="35" t="s">
        <v>15</v>
      </c>
      <c r="D387" s="35" t="s">
        <v>32</v>
      </c>
      <c r="E387" s="35" t="s">
        <v>16</v>
      </c>
      <c r="F387" s="36">
        <v>2011</v>
      </c>
      <c r="G387" s="36">
        <v>3699.8351619999999</v>
      </c>
      <c r="H387" s="36">
        <v>262966.61829999997</v>
      </c>
      <c r="I387" s="36">
        <v>8.7866223999999993E-2</v>
      </c>
    </row>
    <row r="388" spans="1:9" x14ac:dyDescent="0.25">
      <c r="A388" s="35" t="s">
        <v>30</v>
      </c>
      <c r="B388" s="36">
        <v>2014</v>
      </c>
      <c r="C388" s="35" t="s">
        <v>15</v>
      </c>
      <c r="D388" s="35" t="s">
        <v>32</v>
      </c>
      <c r="E388" s="35" t="s">
        <v>16</v>
      </c>
      <c r="F388" s="36">
        <v>2010</v>
      </c>
      <c r="G388" s="36">
        <v>3931.1162596913514</v>
      </c>
      <c r="H388" s="36">
        <v>268295.70171781012</v>
      </c>
      <c r="I388" s="36">
        <v>9.3328838075398657E-2</v>
      </c>
    </row>
    <row r="389" spans="1:9" x14ac:dyDescent="0.25">
      <c r="A389" s="35" t="s">
        <v>30</v>
      </c>
      <c r="B389" s="36">
        <v>2014</v>
      </c>
      <c r="C389" s="35" t="s">
        <v>17</v>
      </c>
      <c r="D389" s="35" t="s">
        <v>33</v>
      </c>
      <c r="E389" s="35" t="s">
        <v>8</v>
      </c>
      <c r="F389" s="36">
        <v>2015</v>
      </c>
      <c r="G389" s="36">
        <v>14.868836696099899</v>
      </c>
      <c r="H389" s="36">
        <v>953.13055724999356</v>
      </c>
      <c r="I389" s="36">
        <v>8.7354699977086842E-4</v>
      </c>
    </row>
    <row r="390" spans="1:9" x14ac:dyDescent="0.25">
      <c r="A390" s="35" t="s">
        <v>30</v>
      </c>
      <c r="B390" s="36">
        <v>2014</v>
      </c>
      <c r="C390" s="35" t="s">
        <v>17</v>
      </c>
      <c r="D390" s="35" t="s">
        <v>33</v>
      </c>
      <c r="E390" s="35" t="s">
        <v>8</v>
      </c>
      <c r="F390" s="36">
        <v>2014</v>
      </c>
      <c r="G390" s="36">
        <v>64.330850318699902</v>
      </c>
      <c r="H390" s="36">
        <v>11340.374249770817</v>
      </c>
      <c r="I390" s="36">
        <v>1.1973021999758032E-2</v>
      </c>
    </row>
    <row r="391" spans="1:9" x14ac:dyDescent="0.25">
      <c r="A391" s="35" t="s">
        <v>30</v>
      </c>
      <c r="B391" s="36">
        <v>2014</v>
      </c>
      <c r="C391" s="35" t="s">
        <v>17</v>
      </c>
      <c r="D391" s="35" t="s">
        <v>33</v>
      </c>
      <c r="E391" s="35" t="s">
        <v>8</v>
      </c>
      <c r="F391" s="36">
        <v>2013</v>
      </c>
      <c r="G391" s="36">
        <v>57.609223991999997</v>
      </c>
      <c r="H391" s="36">
        <v>9728.1194330008093</v>
      </c>
      <c r="I391" s="36">
        <v>1.1569923987234887E-2</v>
      </c>
    </row>
    <row r="392" spans="1:9" x14ac:dyDescent="0.25">
      <c r="A392" s="35" t="s">
        <v>30</v>
      </c>
      <c r="B392" s="36">
        <v>2014</v>
      </c>
      <c r="C392" s="35" t="s">
        <v>17</v>
      </c>
      <c r="D392" s="35" t="s">
        <v>33</v>
      </c>
      <c r="E392" s="35" t="s">
        <v>8</v>
      </c>
      <c r="F392" s="36">
        <v>2012</v>
      </c>
      <c r="G392" s="36">
        <v>51.54461477291094</v>
      </c>
      <c r="H392" s="36">
        <v>8321.6610499323178</v>
      </c>
      <c r="I392" s="36">
        <v>1.1944289394263169E-2</v>
      </c>
    </row>
    <row r="393" spans="1:9" x14ac:dyDescent="0.25">
      <c r="A393" s="35" t="s">
        <v>30</v>
      </c>
      <c r="B393" s="36">
        <v>2014</v>
      </c>
      <c r="C393" s="35" t="s">
        <v>17</v>
      </c>
      <c r="D393" s="35" t="s">
        <v>33</v>
      </c>
      <c r="E393" s="35" t="s">
        <v>8</v>
      </c>
      <c r="F393" s="36">
        <v>2011</v>
      </c>
      <c r="G393" s="36">
        <v>45.998325635005109</v>
      </c>
      <c r="H393" s="36">
        <v>7085.0144330407511</v>
      </c>
      <c r="I393" s="36">
        <v>1.3221068620958152E-2</v>
      </c>
    </row>
    <row r="394" spans="1:9" x14ac:dyDescent="0.25">
      <c r="A394" s="35" t="s">
        <v>30</v>
      </c>
      <c r="B394" s="36">
        <v>2014</v>
      </c>
      <c r="C394" s="35" t="s">
        <v>17</v>
      </c>
      <c r="D394" s="35" t="s">
        <v>33</v>
      </c>
      <c r="E394" s="35" t="s">
        <v>8</v>
      </c>
      <c r="F394" s="36">
        <v>2010</v>
      </c>
      <c r="G394" s="36">
        <v>38.486247908645183</v>
      </c>
      <c r="H394" s="36">
        <v>5642.4506679380811</v>
      </c>
      <c r="I394" s="36">
        <v>1.2564017628356234E-2</v>
      </c>
    </row>
    <row r="395" spans="1:9" x14ac:dyDescent="0.25">
      <c r="A395" s="35" t="s">
        <v>30</v>
      </c>
      <c r="B395" s="36">
        <v>2014</v>
      </c>
      <c r="C395" s="35" t="s">
        <v>70</v>
      </c>
      <c r="D395" s="35" t="s">
        <v>33</v>
      </c>
      <c r="E395" s="35" t="s">
        <v>8</v>
      </c>
      <c r="F395" s="36">
        <v>2015</v>
      </c>
      <c r="G395" s="36">
        <v>1157.0691149137599</v>
      </c>
      <c r="H395" s="36">
        <v>162610.42848788013</v>
      </c>
      <c r="I395" s="36">
        <v>0.14672005298906446</v>
      </c>
    </row>
    <row r="396" spans="1:9" x14ac:dyDescent="0.25">
      <c r="A396" s="35" t="s">
        <v>30</v>
      </c>
      <c r="B396" s="36">
        <v>2014</v>
      </c>
      <c r="C396" s="35" t="s">
        <v>70</v>
      </c>
      <c r="D396" s="35" t="s">
        <v>33</v>
      </c>
      <c r="E396" s="35" t="s">
        <v>8</v>
      </c>
      <c r="F396" s="36">
        <v>2014</v>
      </c>
      <c r="G396" s="36">
        <v>1619.1982596753501</v>
      </c>
      <c r="H396" s="36">
        <v>546135.44379049959</v>
      </c>
      <c r="I396" s="36">
        <v>0.63605249487247129</v>
      </c>
    </row>
    <row r="397" spans="1:9" x14ac:dyDescent="0.25">
      <c r="A397" s="35" t="s">
        <v>30</v>
      </c>
      <c r="B397" s="36">
        <v>2014</v>
      </c>
      <c r="C397" s="35" t="s">
        <v>70</v>
      </c>
      <c r="D397" s="35" t="s">
        <v>33</v>
      </c>
      <c r="E397" s="35" t="s">
        <v>8</v>
      </c>
      <c r="F397" s="36">
        <v>2013</v>
      </c>
      <c r="G397" s="36">
        <v>1347.56962225866</v>
      </c>
      <c r="H397" s="36">
        <v>454117.03131248261</v>
      </c>
      <c r="I397" s="36">
        <v>0.64792223962767137</v>
      </c>
    </row>
    <row r="398" spans="1:9" x14ac:dyDescent="0.25">
      <c r="A398" s="35" t="s">
        <v>30</v>
      </c>
      <c r="B398" s="36">
        <v>2014</v>
      </c>
      <c r="C398" s="35" t="s">
        <v>70</v>
      </c>
      <c r="D398" s="35" t="s">
        <v>33</v>
      </c>
      <c r="E398" s="35" t="s">
        <v>8</v>
      </c>
      <c r="F398" s="36">
        <v>2012</v>
      </c>
      <c r="G398" s="36">
        <v>1105.0484450498784</v>
      </c>
      <c r="H398" s="36">
        <v>362074.81956025545</v>
      </c>
      <c r="I398" s="36">
        <v>0.69132578937437261</v>
      </c>
    </row>
    <row r="399" spans="1:9" x14ac:dyDescent="0.25">
      <c r="A399" s="35" t="s">
        <v>30</v>
      </c>
      <c r="B399" s="36">
        <v>2014</v>
      </c>
      <c r="C399" s="35" t="s">
        <v>70</v>
      </c>
      <c r="D399" s="35" t="s">
        <v>33</v>
      </c>
      <c r="E399" s="35" t="s">
        <v>8</v>
      </c>
      <c r="F399" s="36">
        <v>2011</v>
      </c>
      <c r="G399" s="36">
        <v>911.22576214676599</v>
      </c>
      <c r="H399" s="36">
        <v>284151.73572295689</v>
      </c>
      <c r="I399" s="36">
        <v>0.71019924214111774</v>
      </c>
    </row>
    <row r="400" spans="1:9" x14ac:dyDescent="0.25">
      <c r="A400" s="35" t="s">
        <v>30</v>
      </c>
      <c r="B400" s="36">
        <v>2014</v>
      </c>
      <c r="C400" s="35" t="s">
        <v>70</v>
      </c>
      <c r="D400" s="35" t="s">
        <v>33</v>
      </c>
      <c r="E400" s="35" t="s">
        <v>8</v>
      </c>
      <c r="F400" s="36">
        <v>2010</v>
      </c>
      <c r="G400" s="36">
        <v>725.32942056160368</v>
      </c>
      <c r="H400" s="36">
        <v>211619.35847483913</v>
      </c>
      <c r="I400" s="36">
        <v>0.6348432666487227</v>
      </c>
    </row>
    <row r="401" spans="1:9" x14ac:dyDescent="0.25">
      <c r="A401" s="35" t="s">
        <v>30</v>
      </c>
      <c r="B401" s="36">
        <v>2014</v>
      </c>
      <c r="C401" s="35" t="s">
        <v>71</v>
      </c>
      <c r="D401" s="35" t="s">
        <v>33</v>
      </c>
      <c r="E401" s="35" t="s">
        <v>8</v>
      </c>
      <c r="F401" s="36">
        <v>2015</v>
      </c>
      <c r="G401" s="36">
        <v>51.839752799999999</v>
      </c>
      <c r="H401" s="36">
        <v>7285.3767390000012</v>
      </c>
      <c r="I401" s="36">
        <v>6.6119450000000001E-3</v>
      </c>
    </row>
    <row r="402" spans="1:9" x14ac:dyDescent="0.25">
      <c r="A402" s="35" t="s">
        <v>30</v>
      </c>
      <c r="B402" s="36">
        <v>2014</v>
      </c>
      <c r="C402" s="35" t="s">
        <v>71</v>
      </c>
      <c r="D402" s="35" t="s">
        <v>33</v>
      </c>
      <c r="E402" s="35" t="s">
        <v>8</v>
      </c>
      <c r="F402" s="36">
        <v>2014</v>
      </c>
      <c r="G402" s="36">
        <v>72.000715139999997</v>
      </c>
      <c r="H402" s="36">
        <v>24284.94614</v>
      </c>
      <c r="I402" s="36">
        <v>2.8448926999999995E-2</v>
      </c>
    </row>
    <row r="403" spans="1:9" x14ac:dyDescent="0.25">
      <c r="A403" s="35" t="s">
        <v>30</v>
      </c>
      <c r="B403" s="36">
        <v>2014</v>
      </c>
      <c r="C403" s="35" t="s">
        <v>71</v>
      </c>
      <c r="D403" s="35" t="s">
        <v>33</v>
      </c>
      <c r="E403" s="35" t="s">
        <v>8</v>
      </c>
      <c r="F403" s="36">
        <v>2013</v>
      </c>
      <c r="G403" s="36">
        <v>57.335020937312997</v>
      </c>
      <c r="H403" s="36">
        <v>19321.309320999801</v>
      </c>
      <c r="I403" s="36">
        <v>2.7728591202040073E-2</v>
      </c>
    </row>
    <row r="404" spans="1:9" x14ac:dyDescent="0.25">
      <c r="A404" s="35" t="s">
        <v>30</v>
      </c>
      <c r="B404" s="36">
        <v>2014</v>
      </c>
      <c r="C404" s="35" t="s">
        <v>71</v>
      </c>
      <c r="D404" s="35" t="s">
        <v>33</v>
      </c>
      <c r="E404" s="35" t="s">
        <v>8</v>
      </c>
      <c r="F404" s="36">
        <v>2012</v>
      </c>
      <c r="G404" s="36">
        <v>44.988002773438168</v>
      </c>
      <c r="H404" s="36">
        <v>14740.551023607617</v>
      </c>
      <c r="I404" s="36">
        <v>2.8309637335254829E-2</v>
      </c>
    </row>
    <row r="405" spans="1:9" x14ac:dyDescent="0.25">
      <c r="A405" s="35" t="s">
        <v>30</v>
      </c>
      <c r="B405" s="36">
        <v>2014</v>
      </c>
      <c r="C405" s="35" t="s">
        <v>71</v>
      </c>
      <c r="D405" s="35" t="s">
        <v>33</v>
      </c>
      <c r="E405" s="35" t="s">
        <v>8</v>
      </c>
      <c r="F405" s="36">
        <v>2011</v>
      </c>
      <c r="G405" s="36">
        <v>35.463077543926829</v>
      </c>
      <c r="H405" s="36">
        <v>11058.615168759405</v>
      </c>
      <c r="I405" s="36">
        <v>2.7801407566300236E-2</v>
      </c>
    </row>
    <row r="406" spans="1:9" x14ac:dyDescent="0.25">
      <c r="A406" s="35" t="s">
        <v>30</v>
      </c>
      <c r="B406" s="36">
        <v>2014</v>
      </c>
      <c r="C406" s="35" t="s">
        <v>71</v>
      </c>
      <c r="D406" s="35" t="s">
        <v>33</v>
      </c>
      <c r="E406" s="35" t="s">
        <v>8</v>
      </c>
      <c r="F406" s="36">
        <v>2010</v>
      </c>
      <c r="G406" s="36">
        <v>26.458483171599912</v>
      </c>
      <c r="H406" s="36">
        <v>7719.4266174361646</v>
      </c>
      <c r="I406" s="36">
        <v>2.3293369670524502E-2</v>
      </c>
    </row>
    <row r="407" spans="1:9" x14ac:dyDescent="0.25">
      <c r="A407" s="35" t="s">
        <v>30</v>
      </c>
      <c r="B407" s="36">
        <v>2014</v>
      </c>
      <c r="C407" s="35" t="s">
        <v>18</v>
      </c>
      <c r="D407" s="35" t="s">
        <v>33</v>
      </c>
      <c r="E407" s="35" t="s">
        <v>8</v>
      </c>
      <c r="F407" s="36">
        <v>2015</v>
      </c>
      <c r="G407" s="36">
        <v>0</v>
      </c>
      <c r="H407" s="36">
        <v>0</v>
      </c>
      <c r="I407" s="36">
        <v>0</v>
      </c>
    </row>
    <row r="408" spans="1:9" x14ac:dyDescent="0.25">
      <c r="A408" s="35" t="s">
        <v>30</v>
      </c>
      <c r="B408" s="36">
        <v>2014</v>
      </c>
      <c r="C408" s="35" t="s">
        <v>18</v>
      </c>
      <c r="D408" s="35" t="s">
        <v>33</v>
      </c>
      <c r="E408" s="35" t="s">
        <v>8</v>
      </c>
      <c r="F408" s="36">
        <v>2014</v>
      </c>
      <c r="G408" s="36">
        <v>0</v>
      </c>
      <c r="H408" s="36">
        <v>0</v>
      </c>
      <c r="I408" s="36">
        <v>0</v>
      </c>
    </row>
    <row r="409" spans="1:9" x14ac:dyDescent="0.25">
      <c r="A409" s="35" t="s">
        <v>30</v>
      </c>
      <c r="B409" s="36">
        <v>2014</v>
      </c>
      <c r="C409" s="35" t="s">
        <v>18</v>
      </c>
      <c r="D409" s="35" t="s">
        <v>33</v>
      </c>
      <c r="E409" s="35" t="s">
        <v>8</v>
      </c>
      <c r="F409" s="36">
        <v>2013</v>
      </c>
      <c r="G409" s="36">
        <v>0</v>
      </c>
      <c r="H409" s="36">
        <v>0</v>
      </c>
      <c r="I409" s="36">
        <v>0</v>
      </c>
    </row>
    <row r="410" spans="1:9" x14ac:dyDescent="0.25">
      <c r="A410" s="35" t="s">
        <v>30</v>
      </c>
      <c r="B410" s="36">
        <v>2014</v>
      </c>
      <c r="C410" s="35" t="s">
        <v>18</v>
      </c>
      <c r="D410" s="35" t="s">
        <v>33</v>
      </c>
      <c r="E410" s="35" t="s">
        <v>8</v>
      </c>
      <c r="F410" s="36">
        <v>2012</v>
      </c>
      <c r="G410" s="36">
        <v>0</v>
      </c>
      <c r="H410" s="36">
        <v>0</v>
      </c>
      <c r="I410" s="36">
        <v>0</v>
      </c>
    </row>
    <row r="411" spans="1:9" x14ac:dyDescent="0.25">
      <c r="A411" s="35" t="s">
        <v>30</v>
      </c>
      <c r="B411" s="36">
        <v>2014</v>
      </c>
      <c r="C411" s="35" t="s">
        <v>18</v>
      </c>
      <c r="D411" s="35" t="s">
        <v>33</v>
      </c>
      <c r="E411" s="35" t="s">
        <v>8</v>
      </c>
      <c r="F411" s="36">
        <v>2011</v>
      </c>
      <c r="G411" s="36">
        <v>0</v>
      </c>
      <c r="H411" s="36">
        <v>0</v>
      </c>
      <c r="I411" s="36">
        <v>0</v>
      </c>
    </row>
    <row r="412" spans="1:9" x14ac:dyDescent="0.25">
      <c r="A412" s="35" t="s">
        <v>30</v>
      </c>
      <c r="B412" s="36">
        <v>2014</v>
      </c>
      <c r="C412" s="35" t="s">
        <v>18</v>
      </c>
      <c r="D412" s="35" t="s">
        <v>33</v>
      </c>
      <c r="E412" s="35" t="s">
        <v>8</v>
      </c>
      <c r="F412" s="36">
        <v>2010</v>
      </c>
      <c r="G412" s="36">
        <v>6.8320314282855747</v>
      </c>
      <c r="H412" s="36">
        <v>1068.2842818536694</v>
      </c>
      <c r="I412" s="36">
        <v>2.8832498078657088E-3</v>
      </c>
    </row>
    <row r="413" spans="1:9" x14ac:dyDescent="0.25">
      <c r="A413" s="35" t="s">
        <v>30</v>
      </c>
      <c r="B413" s="36">
        <v>2014</v>
      </c>
      <c r="C413" s="35" t="s">
        <v>19</v>
      </c>
      <c r="D413" s="35" t="s">
        <v>33</v>
      </c>
      <c r="E413" s="35" t="s">
        <v>8</v>
      </c>
      <c r="F413" s="36">
        <v>2015</v>
      </c>
      <c r="G413" s="36">
        <v>0</v>
      </c>
      <c r="H413" s="36">
        <v>0</v>
      </c>
      <c r="I413" s="36">
        <v>0</v>
      </c>
    </row>
    <row r="414" spans="1:9" x14ac:dyDescent="0.25">
      <c r="A414" s="35" t="s">
        <v>30</v>
      </c>
      <c r="B414" s="36">
        <v>2014</v>
      </c>
      <c r="C414" s="35" t="s">
        <v>19</v>
      </c>
      <c r="D414" s="35" t="s">
        <v>33</v>
      </c>
      <c r="E414" s="35" t="s">
        <v>8</v>
      </c>
      <c r="F414" s="36">
        <v>2014</v>
      </c>
      <c r="G414" s="36">
        <v>0</v>
      </c>
      <c r="H414" s="36">
        <v>0</v>
      </c>
      <c r="I414" s="36">
        <v>0</v>
      </c>
    </row>
    <row r="415" spans="1:9" x14ac:dyDescent="0.25">
      <c r="A415" s="35" t="s">
        <v>30</v>
      </c>
      <c r="B415" s="36">
        <v>2014</v>
      </c>
      <c r="C415" s="35" t="s">
        <v>19</v>
      </c>
      <c r="D415" s="35" t="s">
        <v>33</v>
      </c>
      <c r="E415" s="35" t="s">
        <v>8</v>
      </c>
      <c r="F415" s="36">
        <v>2013</v>
      </c>
      <c r="G415" s="36">
        <v>0</v>
      </c>
      <c r="H415" s="36">
        <v>0</v>
      </c>
      <c r="I415" s="36">
        <v>0</v>
      </c>
    </row>
    <row r="416" spans="1:9" x14ac:dyDescent="0.25">
      <c r="A416" s="35" t="s">
        <v>30</v>
      </c>
      <c r="B416" s="36">
        <v>2014</v>
      </c>
      <c r="C416" s="35" t="s">
        <v>19</v>
      </c>
      <c r="D416" s="35" t="s">
        <v>33</v>
      </c>
      <c r="E416" s="35" t="s">
        <v>8</v>
      </c>
      <c r="F416" s="36">
        <v>2012</v>
      </c>
      <c r="G416" s="36">
        <v>0</v>
      </c>
      <c r="H416" s="36">
        <v>0</v>
      </c>
      <c r="I416" s="36">
        <v>0</v>
      </c>
    </row>
    <row r="417" spans="1:9" x14ac:dyDescent="0.25">
      <c r="A417" s="35" t="s">
        <v>30</v>
      </c>
      <c r="B417" s="36">
        <v>2014</v>
      </c>
      <c r="C417" s="35" t="s">
        <v>19</v>
      </c>
      <c r="D417" s="35" t="s">
        <v>33</v>
      </c>
      <c r="E417" s="35" t="s">
        <v>8</v>
      </c>
      <c r="F417" s="36">
        <v>2011</v>
      </c>
      <c r="G417" s="36">
        <v>0</v>
      </c>
      <c r="H417" s="36">
        <v>0</v>
      </c>
      <c r="I417" s="36">
        <v>0</v>
      </c>
    </row>
    <row r="418" spans="1:9" x14ac:dyDescent="0.25">
      <c r="A418" s="35" t="s">
        <v>30</v>
      </c>
      <c r="B418" s="36">
        <v>2014</v>
      </c>
      <c r="C418" s="35" t="s">
        <v>19</v>
      </c>
      <c r="D418" s="35" t="s">
        <v>33</v>
      </c>
      <c r="E418" s="35" t="s">
        <v>8</v>
      </c>
      <c r="F418" s="36">
        <v>2010</v>
      </c>
      <c r="G418" s="36">
        <v>12.599982746191712</v>
      </c>
      <c r="H418" s="36">
        <v>1966.7111961200362</v>
      </c>
      <c r="I418" s="36">
        <v>5.3352254118266109E-3</v>
      </c>
    </row>
    <row r="419" spans="1:9" x14ac:dyDescent="0.25">
      <c r="A419" s="35" t="s">
        <v>30</v>
      </c>
      <c r="B419" s="36">
        <v>2014</v>
      </c>
      <c r="C419" s="35" t="s">
        <v>20</v>
      </c>
      <c r="D419" s="35" t="s">
        <v>33</v>
      </c>
      <c r="E419" s="35" t="s">
        <v>8</v>
      </c>
      <c r="F419" s="36">
        <v>2015</v>
      </c>
      <c r="G419" s="36">
        <v>0</v>
      </c>
      <c r="H419" s="36">
        <v>0</v>
      </c>
      <c r="I419" s="36">
        <v>0</v>
      </c>
    </row>
    <row r="420" spans="1:9" x14ac:dyDescent="0.25">
      <c r="A420" s="35" t="s">
        <v>30</v>
      </c>
      <c r="B420" s="36">
        <v>2014</v>
      </c>
      <c r="C420" s="35" t="s">
        <v>20</v>
      </c>
      <c r="D420" s="35" t="s">
        <v>33</v>
      </c>
      <c r="E420" s="35" t="s">
        <v>8</v>
      </c>
      <c r="F420" s="36">
        <v>2014</v>
      </c>
      <c r="G420" s="36">
        <v>0</v>
      </c>
      <c r="H420" s="36">
        <v>0</v>
      </c>
      <c r="I420" s="36">
        <v>0</v>
      </c>
    </row>
    <row r="421" spans="1:9" x14ac:dyDescent="0.25">
      <c r="A421" s="35" t="s">
        <v>30</v>
      </c>
      <c r="B421" s="36">
        <v>2014</v>
      </c>
      <c r="C421" s="35" t="s">
        <v>20</v>
      </c>
      <c r="D421" s="35" t="s">
        <v>33</v>
      </c>
      <c r="E421" s="35" t="s">
        <v>8</v>
      </c>
      <c r="F421" s="36">
        <v>2013</v>
      </c>
      <c r="G421" s="36">
        <v>0</v>
      </c>
      <c r="H421" s="36">
        <v>0</v>
      </c>
      <c r="I421" s="36">
        <v>0</v>
      </c>
    </row>
    <row r="422" spans="1:9" x14ac:dyDescent="0.25">
      <c r="A422" s="35" t="s">
        <v>30</v>
      </c>
      <c r="B422" s="36">
        <v>2014</v>
      </c>
      <c r="C422" s="35" t="s">
        <v>20</v>
      </c>
      <c r="D422" s="35" t="s">
        <v>33</v>
      </c>
      <c r="E422" s="35" t="s">
        <v>8</v>
      </c>
      <c r="F422" s="36">
        <v>2012</v>
      </c>
      <c r="G422" s="36">
        <v>0</v>
      </c>
      <c r="H422" s="36">
        <v>0</v>
      </c>
      <c r="I422" s="36">
        <v>0</v>
      </c>
    </row>
    <row r="423" spans="1:9" x14ac:dyDescent="0.25">
      <c r="A423" s="35" t="s">
        <v>30</v>
      </c>
      <c r="B423" s="36">
        <v>2014</v>
      </c>
      <c r="C423" s="35" t="s">
        <v>20</v>
      </c>
      <c r="D423" s="35" t="s">
        <v>33</v>
      </c>
      <c r="E423" s="35" t="s">
        <v>8</v>
      </c>
      <c r="F423" s="36">
        <v>2011</v>
      </c>
      <c r="G423" s="36">
        <v>0</v>
      </c>
      <c r="H423" s="36">
        <v>0</v>
      </c>
      <c r="I423" s="36">
        <v>0</v>
      </c>
    </row>
    <row r="424" spans="1:9" x14ac:dyDescent="0.25">
      <c r="A424" s="35" t="s">
        <v>30</v>
      </c>
      <c r="B424" s="36">
        <v>2014</v>
      </c>
      <c r="C424" s="35" t="s">
        <v>20</v>
      </c>
      <c r="D424" s="35" t="s">
        <v>33</v>
      </c>
      <c r="E424" s="35" t="s">
        <v>8</v>
      </c>
      <c r="F424" s="36">
        <v>2010</v>
      </c>
      <c r="G424" s="36">
        <v>764.66133209076327</v>
      </c>
      <c r="H424" s="36">
        <v>119308.91990458532</v>
      </c>
      <c r="I424" s="36">
        <v>0.3147118650491908</v>
      </c>
    </row>
    <row r="425" spans="1:9" x14ac:dyDescent="0.25">
      <c r="A425" s="35" t="s">
        <v>30</v>
      </c>
      <c r="B425" s="36">
        <v>2014</v>
      </c>
      <c r="C425" s="35" t="s">
        <v>21</v>
      </c>
      <c r="D425" s="35" t="s">
        <v>33</v>
      </c>
      <c r="E425" s="35" t="s">
        <v>8</v>
      </c>
      <c r="F425" s="36">
        <v>2015</v>
      </c>
      <c r="G425" s="36">
        <v>81.648123639999994</v>
      </c>
      <c r="H425" s="36">
        <v>847.88436089999993</v>
      </c>
      <c r="I425" s="36">
        <v>7.7890100000000014E-4</v>
      </c>
    </row>
    <row r="426" spans="1:9" x14ac:dyDescent="0.25">
      <c r="A426" s="35" t="s">
        <v>30</v>
      </c>
      <c r="B426" s="36">
        <v>2014</v>
      </c>
      <c r="C426" s="35" t="s">
        <v>21</v>
      </c>
      <c r="D426" s="35" t="s">
        <v>33</v>
      </c>
      <c r="E426" s="35" t="s">
        <v>8</v>
      </c>
      <c r="F426" s="36">
        <v>2014</v>
      </c>
      <c r="G426" s="36">
        <v>257.41868679890001</v>
      </c>
      <c r="H426" s="36">
        <v>6415.6657329725849</v>
      </c>
      <c r="I426" s="36">
        <v>6.0154989999742954E-3</v>
      </c>
    </row>
    <row r="427" spans="1:9" x14ac:dyDescent="0.25">
      <c r="A427" s="35" t="s">
        <v>30</v>
      </c>
      <c r="B427" s="36">
        <v>2014</v>
      </c>
      <c r="C427" s="35" t="s">
        <v>21</v>
      </c>
      <c r="D427" s="35" t="s">
        <v>33</v>
      </c>
      <c r="E427" s="35" t="s">
        <v>8</v>
      </c>
      <c r="F427" s="36">
        <v>2013</v>
      </c>
      <c r="G427" s="36">
        <v>228.4974633992</v>
      </c>
      <c r="H427" s="36">
        <v>5694.8598579385507</v>
      </c>
      <c r="I427" s="36">
        <v>5.4586135043932322E-3</v>
      </c>
    </row>
    <row r="428" spans="1:9" x14ac:dyDescent="0.25">
      <c r="A428" s="35" t="s">
        <v>30</v>
      </c>
      <c r="B428" s="36">
        <v>2014</v>
      </c>
      <c r="C428" s="35" t="s">
        <v>21</v>
      </c>
      <c r="D428" s="35" t="s">
        <v>33</v>
      </c>
      <c r="E428" s="35" t="s">
        <v>8</v>
      </c>
      <c r="F428" s="36">
        <v>2012</v>
      </c>
      <c r="G428" s="36">
        <v>202.3795470221651</v>
      </c>
      <c r="H428" s="36">
        <v>5043.9210177602463</v>
      </c>
      <c r="I428" s="36">
        <v>5.0309659728571933E-3</v>
      </c>
    </row>
    <row r="429" spans="1:9" x14ac:dyDescent="0.25">
      <c r="A429" s="35" t="s">
        <v>30</v>
      </c>
      <c r="B429" s="36">
        <v>2014</v>
      </c>
      <c r="C429" s="35" t="s">
        <v>21</v>
      </c>
      <c r="D429" s="35" t="s">
        <v>33</v>
      </c>
      <c r="E429" s="35" t="s">
        <v>8</v>
      </c>
      <c r="F429" s="36">
        <v>2011</v>
      </c>
      <c r="G429" s="36">
        <v>178.2109313252428</v>
      </c>
      <c r="H429" s="36">
        <v>4441.5647499522047</v>
      </c>
      <c r="I429" s="36">
        <v>5.7000430479776931E-3</v>
      </c>
    </row>
    <row r="430" spans="1:9" x14ac:dyDescent="0.25">
      <c r="A430" s="35" t="s">
        <v>30</v>
      </c>
      <c r="B430" s="36">
        <v>2014</v>
      </c>
      <c r="C430" s="35" t="s">
        <v>21</v>
      </c>
      <c r="D430" s="35" t="s">
        <v>33</v>
      </c>
      <c r="E430" s="35" t="s">
        <v>8</v>
      </c>
      <c r="F430" s="36">
        <v>2010</v>
      </c>
      <c r="G430" s="36">
        <v>146.99835213734312</v>
      </c>
      <c r="H430" s="36">
        <v>3663.6512380431896</v>
      </c>
      <c r="I430" s="36">
        <v>5.5477373257234296E-3</v>
      </c>
    </row>
    <row r="431" spans="1:9" x14ac:dyDescent="0.25">
      <c r="A431" s="35" t="s">
        <v>30</v>
      </c>
      <c r="B431" s="36">
        <v>2014</v>
      </c>
      <c r="C431" s="35" t="s">
        <v>22</v>
      </c>
      <c r="D431" s="35" t="s">
        <v>33</v>
      </c>
      <c r="E431" s="35" t="s">
        <v>8</v>
      </c>
      <c r="F431" s="36">
        <v>2015</v>
      </c>
      <c r="G431" s="36">
        <v>372.24650589999999</v>
      </c>
      <c r="H431" s="36">
        <v>20165.175139999999</v>
      </c>
      <c r="I431" s="36">
        <v>1.8303524000000002E-2</v>
      </c>
    </row>
    <row r="432" spans="1:9" x14ac:dyDescent="0.25">
      <c r="A432" s="35" t="s">
        <v>30</v>
      </c>
      <c r="B432" s="36">
        <v>2014</v>
      </c>
      <c r="C432" s="35" t="s">
        <v>22</v>
      </c>
      <c r="D432" s="35" t="s">
        <v>33</v>
      </c>
      <c r="E432" s="35" t="s">
        <v>8</v>
      </c>
      <c r="F432" s="36">
        <v>2014</v>
      </c>
      <c r="G432" s="36">
        <v>1154.6835249999999</v>
      </c>
      <c r="H432" s="36">
        <v>150122.42790000001</v>
      </c>
      <c r="I432" s="36">
        <v>0.15171219799999999</v>
      </c>
    </row>
    <row r="433" spans="1:9" x14ac:dyDescent="0.25">
      <c r="A433" s="35" t="s">
        <v>30</v>
      </c>
      <c r="B433" s="36">
        <v>2014</v>
      </c>
      <c r="C433" s="35" t="s">
        <v>22</v>
      </c>
      <c r="D433" s="35" t="s">
        <v>33</v>
      </c>
      <c r="E433" s="35" t="s">
        <v>8</v>
      </c>
      <c r="F433" s="36">
        <v>2013</v>
      </c>
      <c r="G433" s="36">
        <v>1004.89895024619</v>
      </c>
      <c r="H433" s="36">
        <v>124989.92764152068</v>
      </c>
      <c r="I433" s="36">
        <v>0.1386019788491388</v>
      </c>
    </row>
    <row r="434" spans="1:9" x14ac:dyDescent="0.25">
      <c r="A434" s="35" t="s">
        <v>30</v>
      </c>
      <c r="B434" s="36">
        <v>2014</v>
      </c>
      <c r="C434" s="35" t="s">
        <v>22</v>
      </c>
      <c r="D434" s="35" t="s">
        <v>33</v>
      </c>
      <c r="E434" s="35" t="s">
        <v>8</v>
      </c>
      <c r="F434" s="36">
        <v>2012</v>
      </c>
      <c r="G434" s="36">
        <v>868.20707521877978</v>
      </c>
      <c r="H434" s="36">
        <v>101929.1207555884</v>
      </c>
      <c r="I434" s="36">
        <v>0.13118358058808693</v>
      </c>
    </row>
    <row r="435" spans="1:9" x14ac:dyDescent="0.25">
      <c r="A435" s="35" t="s">
        <v>30</v>
      </c>
      <c r="B435" s="36">
        <v>2014</v>
      </c>
      <c r="C435" s="35" t="s">
        <v>22</v>
      </c>
      <c r="D435" s="35" t="s">
        <v>33</v>
      </c>
      <c r="E435" s="35" t="s">
        <v>8</v>
      </c>
      <c r="F435" s="36">
        <v>2011</v>
      </c>
      <c r="G435" s="36">
        <v>748.02223701793855</v>
      </c>
      <c r="H435" s="36">
        <v>82133.188910043667</v>
      </c>
      <c r="I435" s="36">
        <v>0.13677805139591404</v>
      </c>
    </row>
    <row r="436" spans="1:9" x14ac:dyDescent="0.25">
      <c r="A436" s="35" t="s">
        <v>30</v>
      </c>
      <c r="B436" s="36">
        <v>2014</v>
      </c>
      <c r="C436" s="35" t="s">
        <v>22</v>
      </c>
      <c r="D436" s="35" t="s">
        <v>33</v>
      </c>
      <c r="E436" s="35" t="s">
        <v>8</v>
      </c>
      <c r="F436" s="36">
        <v>2010</v>
      </c>
      <c r="G436" s="36">
        <v>606.21075178134276</v>
      </c>
      <c r="H436" s="36">
        <v>61937.301217881235</v>
      </c>
      <c r="I436" s="36">
        <v>0.12233199152399943</v>
      </c>
    </row>
    <row r="437" spans="1:9" x14ac:dyDescent="0.25">
      <c r="A437" s="35" t="s">
        <v>30</v>
      </c>
      <c r="B437" s="36">
        <v>2014</v>
      </c>
      <c r="C437" s="35" t="s">
        <v>23</v>
      </c>
      <c r="D437" s="35" t="s">
        <v>33</v>
      </c>
      <c r="E437" s="35" t="s">
        <v>8</v>
      </c>
      <c r="F437" s="36">
        <v>2015</v>
      </c>
      <c r="G437" s="36">
        <v>175.09425680000001</v>
      </c>
      <c r="H437" s="36">
        <v>9485.1296060000004</v>
      </c>
      <c r="I437" s="36">
        <v>8.5774839999999998E-3</v>
      </c>
    </row>
    <row r="438" spans="1:9" x14ac:dyDescent="0.25">
      <c r="A438" s="35" t="s">
        <v>30</v>
      </c>
      <c r="B438" s="36">
        <v>2014</v>
      </c>
      <c r="C438" s="35" t="s">
        <v>23</v>
      </c>
      <c r="D438" s="35" t="s">
        <v>33</v>
      </c>
      <c r="E438" s="35" t="s">
        <v>8</v>
      </c>
      <c r="F438" s="36">
        <v>2014</v>
      </c>
      <c r="G438" s="36">
        <v>525.20843605029904</v>
      </c>
      <c r="H438" s="36">
        <v>68283.268813538292</v>
      </c>
      <c r="I438" s="36">
        <v>6.8874494993482333E-2</v>
      </c>
    </row>
    <row r="439" spans="1:9" x14ac:dyDescent="0.25">
      <c r="A439" s="35" t="s">
        <v>30</v>
      </c>
      <c r="B439" s="36">
        <v>2014</v>
      </c>
      <c r="C439" s="35" t="s">
        <v>23</v>
      </c>
      <c r="D439" s="35" t="s">
        <v>33</v>
      </c>
      <c r="E439" s="35" t="s">
        <v>8</v>
      </c>
      <c r="F439" s="36">
        <v>2013</v>
      </c>
      <c r="G439" s="36">
        <v>439.04324475300001</v>
      </c>
      <c r="H439" s="36">
        <v>54608.459273337656</v>
      </c>
      <c r="I439" s="36">
        <v>6.0462183565021775E-2</v>
      </c>
    </row>
    <row r="440" spans="1:9" x14ac:dyDescent="0.25">
      <c r="A440" s="35" t="s">
        <v>30</v>
      </c>
      <c r="B440" s="36">
        <v>2014</v>
      </c>
      <c r="C440" s="35" t="s">
        <v>23</v>
      </c>
      <c r="D440" s="35" t="s">
        <v>33</v>
      </c>
      <c r="E440" s="35" t="s">
        <v>8</v>
      </c>
      <c r="F440" s="36">
        <v>2012</v>
      </c>
      <c r="G440" s="36">
        <v>363.11790447933583</v>
      </c>
      <c r="H440" s="36">
        <v>42630.715439539868</v>
      </c>
      <c r="I440" s="36">
        <v>5.4804149032671876E-2</v>
      </c>
    </row>
    <row r="441" spans="1:9" x14ac:dyDescent="0.25">
      <c r="A441" s="35" t="s">
        <v>30</v>
      </c>
      <c r="B441" s="36">
        <v>2014</v>
      </c>
      <c r="C441" s="35" t="s">
        <v>23</v>
      </c>
      <c r="D441" s="35" t="s">
        <v>33</v>
      </c>
      <c r="E441" s="35" t="s">
        <v>8</v>
      </c>
      <c r="F441" s="36">
        <v>2011</v>
      </c>
      <c r="G441" s="36">
        <v>298.08787653617554</v>
      </c>
      <c r="H441" s="36">
        <v>32730.187234467685</v>
      </c>
      <c r="I441" s="36">
        <v>5.4462724496247297E-2</v>
      </c>
    </row>
    <row r="442" spans="1:9" x14ac:dyDescent="0.25">
      <c r="A442" s="35" t="s">
        <v>30</v>
      </c>
      <c r="B442" s="36">
        <v>2014</v>
      </c>
      <c r="C442" s="35" t="s">
        <v>23</v>
      </c>
      <c r="D442" s="35" t="s">
        <v>33</v>
      </c>
      <c r="E442" s="35" t="s">
        <v>8</v>
      </c>
      <c r="F442" s="36">
        <v>2010</v>
      </c>
      <c r="G442" s="36">
        <v>224.85434285178485</v>
      </c>
      <c r="H442" s="36">
        <v>22973.645924064247</v>
      </c>
      <c r="I442" s="36">
        <v>4.5323854323211218E-2</v>
      </c>
    </row>
    <row r="443" spans="1:9" x14ac:dyDescent="0.25">
      <c r="A443" s="35" t="s">
        <v>30</v>
      </c>
      <c r="B443" s="36">
        <v>2014</v>
      </c>
      <c r="C443" s="35" t="s">
        <v>24</v>
      </c>
      <c r="D443" s="35" t="s">
        <v>33</v>
      </c>
      <c r="E443" s="35" t="s">
        <v>8</v>
      </c>
      <c r="F443" s="36">
        <v>2015</v>
      </c>
      <c r="G443" s="36">
        <v>111.3514808</v>
      </c>
      <c r="H443" s="36">
        <v>2325.027247</v>
      </c>
      <c r="I443" s="36">
        <v>2.1361000000000002E-3</v>
      </c>
    </row>
    <row r="444" spans="1:9" x14ac:dyDescent="0.25">
      <c r="A444" s="35" t="s">
        <v>30</v>
      </c>
      <c r="B444" s="36">
        <v>2014</v>
      </c>
      <c r="C444" s="35" t="s">
        <v>24</v>
      </c>
      <c r="D444" s="35" t="s">
        <v>33</v>
      </c>
      <c r="E444" s="35" t="s">
        <v>8</v>
      </c>
      <c r="F444" s="36">
        <v>2014</v>
      </c>
      <c r="G444" s="36">
        <v>458.11360459999997</v>
      </c>
      <c r="H444" s="36">
        <v>22957.071179999999</v>
      </c>
      <c r="I444" s="36">
        <v>2.216752E-2</v>
      </c>
    </row>
    <row r="445" spans="1:9" x14ac:dyDescent="0.25">
      <c r="A445" s="35" t="s">
        <v>30</v>
      </c>
      <c r="B445" s="36">
        <v>2014</v>
      </c>
      <c r="C445" s="35" t="s">
        <v>24</v>
      </c>
      <c r="D445" s="35" t="s">
        <v>33</v>
      </c>
      <c r="E445" s="35" t="s">
        <v>8</v>
      </c>
      <c r="F445" s="36">
        <v>2013</v>
      </c>
      <c r="G445" s="36">
        <v>405.37821761269902</v>
      </c>
      <c r="H445" s="36">
        <v>20314.38600059304</v>
      </c>
      <c r="I445" s="36">
        <v>2.0416864533306382E-2</v>
      </c>
    </row>
    <row r="446" spans="1:9" x14ac:dyDescent="0.25">
      <c r="A446" s="35" t="s">
        <v>30</v>
      </c>
      <c r="B446" s="36">
        <v>2014</v>
      </c>
      <c r="C446" s="35" t="s">
        <v>24</v>
      </c>
      <c r="D446" s="35" t="s">
        <v>33</v>
      </c>
      <c r="E446" s="35" t="s">
        <v>8</v>
      </c>
      <c r="F446" s="36">
        <v>2012</v>
      </c>
      <c r="G446" s="36">
        <v>355.86523463269134</v>
      </c>
      <c r="H446" s="36">
        <v>17833.182510281844</v>
      </c>
      <c r="I446" s="36">
        <v>1.9319659276241918E-2</v>
      </c>
    </row>
    <row r="447" spans="1:9" x14ac:dyDescent="0.25">
      <c r="A447" s="35" t="s">
        <v>30</v>
      </c>
      <c r="B447" s="36">
        <v>2014</v>
      </c>
      <c r="C447" s="35" t="s">
        <v>24</v>
      </c>
      <c r="D447" s="35" t="s">
        <v>33</v>
      </c>
      <c r="E447" s="35" t="s">
        <v>8</v>
      </c>
      <c r="F447" s="36">
        <v>2011</v>
      </c>
      <c r="G447" s="36">
        <v>309.87512133823782</v>
      </c>
      <c r="H447" s="36">
        <v>15528.517701590785</v>
      </c>
      <c r="I447" s="36">
        <v>2.1680421580945818E-2</v>
      </c>
    </row>
    <row r="448" spans="1:9" x14ac:dyDescent="0.25">
      <c r="A448" s="35" t="s">
        <v>30</v>
      </c>
      <c r="B448" s="36">
        <v>2014</v>
      </c>
      <c r="C448" s="35" t="s">
        <v>24</v>
      </c>
      <c r="D448" s="35" t="s">
        <v>33</v>
      </c>
      <c r="E448" s="35" t="s">
        <v>8</v>
      </c>
      <c r="F448" s="36">
        <v>2010</v>
      </c>
      <c r="G448" s="36">
        <v>253.00185756995077</v>
      </c>
      <c r="H448" s="36">
        <v>12678.474498964331</v>
      </c>
      <c r="I448" s="36">
        <v>2.0943895643883933E-2</v>
      </c>
    </row>
    <row r="449" spans="1:9" x14ac:dyDescent="0.25">
      <c r="A449" s="35" t="s">
        <v>30</v>
      </c>
      <c r="B449" s="36">
        <v>2014</v>
      </c>
      <c r="C449" s="35" t="s">
        <v>25</v>
      </c>
      <c r="D449" s="35" t="s">
        <v>33</v>
      </c>
      <c r="E449" s="35" t="s">
        <v>8</v>
      </c>
      <c r="F449" s="36">
        <v>2015</v>
      </c>
      <c r="G449" s="36">
        <v>1114.441783</v>
      </c>
      <c r="H449" s="36">
        <v>114463.29919999999</v>
      </c>
      <c r="I449" s="36">
        <v>0.10432570300000001</v>
      </c>
    </row>
    <row r="450" spans="1:9" x14ac:dyDescent="0.25">
      <c r="A450" s="35" t="s">
        <v>30</v>
      </c>
      <c r="B450" s="36">
        <v>2014</v>
      </c>
      <c r="C450" s="35" t="s">
        <v>25</v>
      </c>
      <c r="D450" s="35" t="s">
        <v>33</v>
      </c>
      <c r="E450" s="35" t="s">
        <v>8</v>
      </c>
      <c r="F450" s="36">
        <v>2014</v>
      </c>
      <c r="G450" s="36">
        <v>2141.902881</v>
      </c>
      <c r="H450" s="36">
        <v>527982.93980000005</v>
      </c>
      <c r="I450" s="36">
        <v>0.58346708199999997</v>
      </c>
    </row>
    <row r="451" spans="1:9" x14ac:dyDescent="0.25">
      <c r="A451" s="35" t="s">
        <v>30</v>
      </c>
      <c r="B451" s="36">
        <v>2014</v>
      </c>
      <c r="C451" s="35" t="s">
        <v>25</v>
      </c>
      <c r="D451" s="35" t="s">
        <v>33</v>
      </c>
      <c r="E451" s="35" t="s">
        <v>8</v>
      </c>
      <c r="F451" s="36">
        <v>2013</v>
      </c>
      <c r="G451" s="36">
        <v>1795.433127</v>
      </c>
      <c r="H451" s="36">
        <v>442577.51789999998</v>
      </c>
      <c r="I451" s="36">
        <v>0.57472151199999999</v>
      </c>
    </row>
    <row r="452" spans="1:9" x14ac:dyDescent="0.25">
      <c r="A452" s="35" t="s">
        <v>30</v>
      </c>
      <c r="B452" s="36">
        <v>2014</v>
      </c>
      <c r="C452" s="35" t="s">
        <v>25</v>
      </c>
      <c r="D452" s="35" t="s">
        <v>33</v>
      </c>
      <c r="E452" s="35" t="s">
        <v>8</v>
      </c>
      <c r="F452" s="36">
        <v>2012</v>
      </c>
      <c r="G452" s="36">
        <v>1505.007169</v>
      </c>
      <c r="H452" s="36">
        <v>366616.97330000001</v>
      </c>
      <c r="I452" s="36">
        <v>0.60821642499999995</v>
      </c>
    </row>
    <row r="453" spans="1:9" x14ac:dyDescent="0.25">
      <c r="A453" s="35" t="s">
        <v>30</v>
      </c>
      <c r="B453" s="36">
        <v>2014</v>
      </c>
      <c r="C453" s="35" t="s">
        <v>25</v>
      </c>
      <c r="D453" s="35" t="s">
        <v>33</v>
      </c>
      <c r="E453" s="35" t="s">
        <v>8</v>
      </c>
      <c r="F453" s="36">
        <v>2011</v>
      </c>
      <c r="G453" s="36">
        <v>1313.8588848015511</v>
      </c>
      <c r="H453" s="36">
        <v>310198.54999650927</v>
      </c>
      <c r="I453" s="36">
        <v>0.68143544625764674</v>
      </c>
    </row>
    <row r="454" spans="1:9" x14ac:dyDescent="0.25">
      <c r="A454" s="35" t="s">
        <v>30</v>
      </c>
      <c r="B454" s="36">
        <v>2014</v>
      </c>
      <c r="C454" s="35" t="s">
        <v>25</v>
      </c>
      <c r="D454" s="35" t="s">
        <v>33</v>
      </c>
      <c r="E454" s="35" t="s">
        <v>8</v>
      </c>
      <c r="F454" s="36">
        <v>2010</v>
      </c>
      <c r="G454" s="36">
        <v>1071.8623987135259</v>
      </c>
      <c r="H454" s="36">
        <v>241597.55985380238</v>
      </c>
      <c r="I454" s="36">
        <v>0.64752185438197851</v>
      </c>
    </row>
    <row r="455" spans="1:9" x14ac:dyDescent="0.25">
      <c r="A455" s="35" t="s">
        <v>30</v>
      </c>
      <c r="B455" s="36">
        <v>2014</v>
      </c>
      <c r="C455" s="35" t="s">
        <v>26</v>
      </c>
      <c r="D455" s="35" t="s">
        <v>33</v>
      </c>
      <c r="E455" s="35" t="s">
        <v>8</v>
      </c>
      <c r="F455" s="36">
        <v>2015</v>
      </c>
      <c r="G455" s="36">
        <v>179.77368759999999</v>
      </c>
      <c r="H455" s="36">
        <v>9738.6216879999993</v>
      </c>
      <c r="I455" s="36">
        <v>8.8538760000000001E-3</v>
      </c>
    </row>
    <row r="456" spans="1:9" x14ac:dyDescent="0.25">
      <c r="A456" s="35" t="s">
        <v>30</v>
      </c>
      <c r="B456" s="36">
        <v>2014</v>
      </c>
      <c r="C456" s="35" t="s">
        <v>26</v>
      </c>
      <c r="D456" s="35" t="s">
        <v>33</v>
      </c>
      <c r="E456" s="35" t="s">
        <v>8</v>
      </c>
      <c r="F456" s="36">
        <v>2014</v>
      </c>
      <c r="G456" s="36">
        <v>342.9733779</v>
      </c>
      <c r="H456" s="36">
        <v>44590.569680000001</v>
      </c>
      <c r="I456" s="36">
        <v>4.9152640999999997E-2</v>
      </c>
    </row>
    <row r="457" spans="1:9" x14ac:dyDescent="0.25">
      <c r="A457" s="35" t="s">
        <v>30</v>
      </c>
      <c r="B457" s="36">
        <v>2014</v>
      </c>
      <c r="C457" s="35" t="s">
        <v>26</v>
      </c>
      <c r="D457" s="35" t="s">
        <v>33</v>
      </c>
      <c r="E457" s="35" t="s">
        <v>8</v>
      </c>
      <c r="F457" s="36">
        <v>2013</v>
      </c>
      <c r="G457" s="36">
        <v>283.62915054839999</v>
      </c>
      <c r="H457" s="36">
        <v>35277.962035561701</v>
      </c>
      <c r="I457" s="36">
        <v>4.5694411786007388E-2</v>
      </c>
    </row>
    <row r="458" spans="1:9" x14ac:dyDescent="0.25">
      <c r="A458" s="35" t="s">
        <v>30</v>
      </c>
      <c r="B458" s="36">
        <v>2014</v>
      </c>
      <c r="C458" s="35" t="s">
        <v>26</v>
      </c>
      <c r="D458" s="35" t="s">
        <v>33</v>
      </c>
      <c r="E458" s="35" t="s">
        <v>8</v>
      </c>
      <c r="F458" s="36">
        <v>2012</v>
      </c>
      <c r="G458" s="36">
        <v>232.32033117578931</v>
      </c>
      <c r="H458" s="36">
        <v>27274.837746833233</v>
      </c>
      <c r="I458" s="36">
        <v>4.5133213520632105E-2</v>
      </c>
    </row>
    <row r="459" spans="1:9" x14ac:dyDescent="0.25">
      <c r="A459" s="35" t="s">
        <v>30</v>
      </c>
      <c r="B459" s="36">
        <v>2014</v>
      </c>
      <c r="C459" s="35" t="s">
        <v>26</v>
      </c>
      <c r="D459" s="35" t="s">
        <v>33</v>
      </c>
      <c r="E459" s="35" t="s">
        <v>8</v>
      </c>
      <c r="F459" s="36">
        <v>2011</v>
      </c>
      <c r="G459" s="36">
        <v>190.31435447523987</v>
      </c>
      <c r="H459" s="36">
        <v>20896.604477485067</v>
      </c>
      <c r="I459" s="36">
        <v>4.5787909952306582E-2</v>
      </c>
    </row>
    <row r="460" spans="1:9" x14ac:dyDescent="0.25">
      <c r="A460" s="35" t="s">
        <v>30</v>
      </c>
      <c r="B460" s="36">
        <v>2014</v>
      </c>
      <c r="C460" s="35" t="s">
        <v>26</v>
      </c>
      <c r="D460" s="35" t="s">
        <v>33</v>
      </c>
      <c r="E460" s="35" t="s">
        <v>8</v>
      </c>
      <c r="F460" s="36">
        <v>2010</v>
      </c>
      <c r="G460" s="36">
        <v>145.89715231520174</v>
      </c>
      <c r="H460" s="36">
        <v>14906.49224701604</v>
      </c>
      <c r="I460" s="36">
        <v>3.9848633282140854E-2</v>
      </c>
    </row>
    <row r="461" spans="1:9" x14ac:dyDescent="0.25">
      <c r="A461" s="35" t="s">
        <v>30</v>
      </c>
      <c r="B461" s="36">
        <v>2014</v>
      </c>
      <c r="C461" s="35" t="s">
        <v>27</v>
      </c>
      <c r="D461" s="35" t="s">
        <v>33</v>
      </c>
      <c r="E461" s="35" t="s">
        <v>8</v>
      </c>
      <c r="F461" s="36">
        <v>2015</v>
      </c>
      <c r="G461" s="36">
        <v>1.0355553959999999</v>
      </c>
      <c r="H461" s="36">
        <v>10.753844519999999</v>
      </c>
      <c r="I461" s="36">
        <v>9.7797799999999994E-6</v>
      </c>
    </row>
    <row r="462" spans="1:9" x14ac:dyDescent="0.25">
      <c r="A462" s="35" t="s">
        <v>30</v>
      </c>
      <c r="B462" s="36">
        <v>2014</v>
      </c>
      <c r="C462" s="35" t="s">
        <v>27</v>
      </c>
      <c r="D462" s="35" t="s">
        <v>33</v>
      </c>
      <c r="E462" s="35" t="s">
        <v>8</v>
      </c>
      <c r="F462" s="36">
        <v>2014</v>
      </c>
      <c r="G462" s="36">
        <v>70.997945880000003</v>
      </c>
      <c r="H462" s="36">
        <v>1769.487267</v>
      </c>
      <c r="I462" s="36">
        <v>1.6437859999999999E-3</v>
      </c>
    </row>
    <row r="463" spans="1:9" x14ac:dyDescent="0.25">
      <c r="A463" s="35" t="s">
        <v>30</v>
      </c>
      <c r="B463" s="36">
        <v>2014</v>
      </c>
      <c r="C463" s="35" t="s">
        <v>27</v>
      </c>
      <c r="D463" s="35" t="s">
        <v>33</v>
      </c>
      <c r="E463" s="35" t="s">
        <v>8</v>
      </c>
      <c r="F463" s="36">
        <v>2013</v>
      </c>
      <c r="G463" s="36">
        <v>62.6941155313</v>
      </c>
      <c r="H463" s="36">
        <v>1562.5302638141823</v>
      </c>
      <c r="I463" s="36">
        <v>1.4820636702307349E-3</v>
      </c>
    </row>
    <row r="464" spans="1:9" x14ac:dyDescent="0.25">
      <c r="A464" s="35" t="s">
        <v>30</v>
      </c>
      <c r="B464" s="36">
        <v>2014</v>
      </c>
      <c r="C464" s="35" t="s">
        <v>27</v>
      </c>
      <c r="D464" s="35" t="s">
        <v>33</v>
      </c>
      <c r="E464" s="35" t="s">
        <v>8</v>
      </c>
      <c r="F464" s="36">
        <v>2012</v>
      </c>
      <c r="G464" s="36">
        <v>54.626882967652683</v>
      </c>
      <c r="H464" s="36">
        <v>1361.4700059680436</v>
      </c>
      <c r="I464" s="36">
        <v>1.341378631829933E-3</v>
      </c>
    </row>
    <row r="465" spans="1:9" x14ac:dyDescent="0.25">
      <c r="A465" s="35" t="s">
        <v>30</v>
      </c>
      <c r="B465" s="36">
        <v>2014</v>
      </c>
      <c r="C465" s="35" t="s">
        <v>27</v>
      </c>
      <c r="D465" s="35" t="s">
        <v>33</v>
      </c>
      <c r="E465" s="35" t="s">
        <v>8</v>
      </c>
      <c r="F465" s="36">
        <v>2011</v>
      </c>
      <c r="G465" s="36">
        <v>47.309926183410852</v>
      </c>
      <c r="H465" s="36">
        <v>1179.1089298214408</v>
      </c>
      <c r="I465" s="36">
        <v>1.498840906024359E-3</v>
      </c>
    </row>
    <row r="466" spans="1:9" x14ac:dyDescent="0.25">
      <c r="A466" s="35" t="s">
        <v>30</v>
      </c>
      <c r="B466" s="36">
        <v>2014</v>
      </c>
      <c r="C466" s="35" t="s">
        <v>27</v>
      </c>
      <c r="D466" s="35" t="s">
        <v>33</v>
      </c>
      <c r="E466" s="35" t="s">
        <v>8</v>
      </c>
      <c r="F466" s="36">
        <v>2010</v>
      </c>
      <c r="G466" s="36">
        <v>38.358055145830548</v>
      </c>
      <c r="H466" s="36">
        <v>956.00075904008941</v>
      </c>
      <c r="I466" s="36">
        <v>1.4353425342048805E-3</v>
      </c>
    </row>
    <row r="467" spans="1:9" x14ac:dyDescent="0.25">
      <c r="A467" s="35" t="s">
        <v>30</v>
      </c>
      <c r="B467" s="36">
        <v>2014</v>
      </c>
      <c r="C467" s="35" t="s">
        <v>28</v>
      </c>
      <c r="D467" s="35" t="s">
        <v>33</v>
      </c>
      <c r="E467" s="35" t="s">
        <v>16</v>
      </c>
      <c r="F467" s="36">
        <v>2014</v>
      </c>
      <c r="G467" s="36">
        <v>294.08039309999998</v>
      </c>
      <c r="H467" s="36">
        <v>77178.902040000001</v>
      </c>
      <c r="I467" s="36">
        <v>0.283177071</v>
      </c>
    </row>
    <row r="468" spans="1:9" x14ac:dyDescent="0.25">
      <c r="A468" s="35" t="s">
        <v>30</v>
      </c>
      <c r="B468" s="36">
        <v>2014</v>
      </c>
      <c r="C468" s="35" t="s">
        <v>28</v>
      </c>
      <c r="D468" s="35" t="s">
        <v>33</v>
      </c>
      <c r="E468" s="35" t="s">
        <v>16</v>
      </c>
      <c r="F468" s="36">
        <v>2013</v>
      </c>
      <c r="G468" s="36">
        <v>349.07161009999999</v>
      </c>
      <c r="H468" s="36">
        <v>84159.988930000007</v>
      </c>
      <c r="I468" s="36">
        <v>0.37091063699999999</v>
      </c>
    </row>
    <row r="469" spans="1:9" x14ac:dyDescent="0.25">
      <c r="A469" s="35" t="s">
        <v>30</v>
      </c>
      <c r="B469" s="36">
        <v>2014</v>
      </c>
      <c r="C469" s="35" t="s">
        <v>28</v>
      </c>
      <c r="D469" s="35" t="s">
        <v>33</v>
      </c>
      <c r="E469" s="35" t="s">
        <v>16</v>
      </c>
      <c r="F469" s="36">
        <v>2012</v>
      </c>
      <c r="G469" s="36">
        <v>398.46141849999998</v>
      </c>
      <c r="H469" s="36">
        <v>89008.372109999982</v>
      </c>
      <c r="I469" s="36">
        <v>0.45890995299999998</v>
      </c>
    </row>
    <row r="470" spans="1:9" x14ac:dyDescent="0.25">
      <c r="A470" s="35" t="s">
        <v>30</v>
      </c>
      <c r="B470" s="36">
        <v>2014</v>
      </c>
      <c r="C470" s="35" t="s">
        <v>28</v>
      </c>
      <c r="D470" s="35" t="s">
        <v>33</v>
      </c>
      <c r="E470" s="35" t="s">
        <v>16</v>
      </c>
      <c r="F470" s="36">
        <v>2011</v>
      </c>
      <c r="G470" s="36">
        <v>372.10409420000002</v>
      </c>
      <c r="H470" s="36">
        <v>77225.350470000005</v>
      </c>
      <c r="I470" s="36">
        <v>0.34744799199999998</v>
      </c>
    </row>
    <row r="471" spans="1:9" x14ac:dyDescent="0.25">
      <c r="A471" s="35" t="s">
        <v>30</v>
      </c>
      <c r="B471" s="36">
        <v>2014</v>
      </c>
      <c r="C471" s="35" t="s">
        <v>28</v>
      </c>
      <c r="D471" s="35" t="s">
        <v>33</v>
      </c>
      <c r="E471" s="35" t="s">
        <v>16</v>
      </c>
      <c r="F471" s="36">
        <v>2010</v>
      </c>
      <c r="G471" s="36">
        <v>386.92731379999998</v>
      </c>
      <c r="H471" s="36">
        <v>73333.862439999997</v>
      </c>
      <c r="I471" s="36">
        <v>0.36337297400000002</v>
      </c>
    </row>
    <row r="472" spans="1:9" x14ac:dyDescent="0.25">
      <c r="A472" s="35" t="s">
        <v>30</v>
      </c>
      <c r="B472" s="36">
        <v>2015</v>
      </c>
      <c r="C472" s="35" t="s">
        <v>7</v>
      </c>
      <c r="D472" s="35" t="s">
        <v>32</v>
      </c>
      <c r="E472" s="35" t="s">
        <v>8</v>
      </c>
      <c r="F472" s="36">
        <v>2016</v>
      </c>
      <c r="G472" s="36">
        <v>49.255995666699903</v>
      </c>
      <c r="H472" s="36">
        <v>1980.3268428673202</v>
      </c>
      <c r="I472" s="36">
        <v>1.1625999999221072E-3</v>
      </c>
    </row>
    <row r="473" spans="1:9" x14ac:dyDescent="0.25">
      <c r="A473" s="35" t="s">
        <v>30</v>
      </c>
      <c r="B473" s="36">
        <v>2015</v>
      </c>
      <c r="C473" s="35" t="s">
        <v>7</v>
      </c>
      <c r="D473" s="35" t="s">
        <v>32</v>
      </c>
      <c r="E473" s="35" t="s">
        <v>8</v>
      </c>
      <c r="F473" s="36">
        <v>2015</v>
      </c>
      <c r="G473" s="36">
        <v>113.1628687</v>
      </c>
      <c r="H473" s="36">
        <v>10155.64206</v>
      </c>
      <c r="I473" s="36">
        <v>6.9864419999999998E-3</v>
      </c>
    </row>
    <row r="474" spans="1:9" x14ac:dyDescent="0.25">
      <c r="A474" s="35" t="s">
        <v>30</v>
      </c>
      <c r="B474" s="36">
        <v>2015</v>
      </c>
      <c r="C474" s="35" t="s">
        <v>7</v>
      </c>
      <c r="D474" s="35" t="s">
        <v>32</v>
      </c>
      <c r="E474" s="35" t="s">
        <v>8</v>
      </c>
      <c r="F474" s="36">
        <v>2014</v>
      </c>
      <c r="G474" s="36">
        <v>104.614319376099</v>
      </c>
      <c r="H474" s="36">
        <v>8964.4057615811507</v>
      </c>
      <c r="I474" s="36">
        <v>7.030267988678539E-3</v>
      </c>
    </row>
    <row r="475" spans="1:9" x14ac:dyDescent="0.25">
      <c r="A475" s="35" t="s">
        <v>30</v>
      </c>
      <c r="B475" s="36">
        <v>2015</v>
      </c>
      <c r="C475" s="35" t="s">
        <v>7</v>
      </c>
      <c r="D475" s="35" t="s">
        <v>32</v>
      </c>
      <c r="E475" s="35" t="s">
        <v>8</v>
      </c>
      <c r="F475" s="36">
        <v>2013</v>
      </c>
      <c r="G475" s="36">
        <v>93.97986455940466</v>
      </c>
      <c r="H475" s="36">
        <v>7672.1872850532727</v>
      </c>
      <c r="I475" s="36">
        <v>6.7207955624756883E-3</v>
      </c>
    </row>
    <row r="476" spans="1:9" x14ac:dyDescent="0.25">
      <c r="A476" s="35" t="s">
        <v>30</v>
      </c>
      <c r="B476" s="36">
        <v>2015</v>
      </c>
      <c r="C476" s="35" t="s">
        <v>7</v>
      </c>
      <c r="D476" s="35" t="s">
        <v>32</v>
      </c>
      <c r="E476" s="35" t="s">
        <v>8</v>
      </c>
      <c r="F476" s="36">
        <v>2012</v>
      </c>
      <c r="G476" s="36">
        <v>85.10999501157778</v>
      </c>
      <c r="H476" s="36">
        <v>6603.0850194895147</v>
      </c>
      <c r="I476" s="36">
        <v>7.0929684166519706E-3</v>
      </c>
    </row>
    <row r="477" spans="1:9" x14ac:dyDescent="0.25">
      <c r="A477" s="35" t="s">
        <v>30</v>
      </c>
      <c r="B477" s="36">
        <v>2015</v>
      </c>
      <c r="C477" s="35" t="s">
        <v>7</v>
      </c>
      <c r="D477" s="35" t="s">
        <v>32</v>
      </c>
      <c r="E477" s="35" t="s">
        <v>8</v>
      </c>
      <c r="F477" s="36">
        <v>2011</v>
      </c>
      <c r="G477" s="36">
        <v>74.58876983520301</v>
      </c>
      <c r="H477" s="36">
        <v>5484.4683687087218</v>
      </c>
      <c r="I477" s="36">
        <v>7.4510408146065757E-3</v>
      </c>
    </row>
    <row r="478" spans="1:9" x14ac:dyDescent="0.25">
      <c r="A478" s="35" t="s">
        <v>30</v>
      </c>
      <c r="B478" s="36">
        <v>2015</v>
      </c>
      <c r="C478" s="35" t="s">
        <v>7</v>
      </c>
      <c r="D478" s="35" t="s">
        <v>32</v>
      </c>
      <c r="E478" s="35" t="s">
        <v>8</v>
      </c>
      <c r="F478" s="36">
        <v>2010</v>
      </c>
      <c r="G478" s="36">
        <v>63.332754310095211</v>
      </c>
      <c r="H478" s="36">
        <v>3478.4276600505705</v>
      </c>
      <c r="I478" s="36">
        <v>5.5430511286316672E-3</v>
      </c>
    </row>
    <row r="479" spans="1:9" x14ac:dyDescent="0.25">
      <c r="A479" s="35" t="s">
        <v>30</v>
      </c>
      <c r="B479" s="36">
        <v>2015</v>
      </c>
      <c r="C479" s="35" t="s">
        <v>68</v>
      </c>
      <c r="D479" s="35" t="s">
        <v>32</v>
      </c>
      <c r="E479" s="35" t="s">
        <v>8</v>
      </c>
      <c r="F479" s="36">
        <v>2016</v>
      </c>
      <c r="G479" s="36">
        <v>9.7759792458767105</v>
      </c>
      <c r="H479" s="36">
        <v>340.90381969570069</v>
      </c>
      <c r="I479" s="36">
        <v>1.9241099999757342E-4</v>
      </c>
    </row>
    <row r="480" spans="1:9" x14ac:dyDescent="0.25">
      <c r="A480" s="35" t="s">
        <v>30</v>
      </c>
      <c r="B480" s="36">
        <v>2015</v>
      </c>
      <c r="C480" s="35" t="s">
        <v>68</v>
      </c>
      <c r="D480" s="35" t="s">
        <v>32</v>
      </c>
      <c r="E480" s="35" t="s">
        <v>8</v>
      </c>
      <c r="F480" s="36">
        <v>2015</v>
      </c>
      <c r="G480" s="36">
        <v>20.781807229999998</v>
      </c>
      <c r="H480" s="36">
        <v>1739.2299029999997</v>
      </c>
      <c r="I480" s="36">
        <v>1.1389130000000001E-3</v>
      </c>
    </row>
    <row r="481" spans="1:9" x14ac:dyDescent="0.25">
      <c r="A481" s="35" t="s">
        <v>30</v>
      </c>
      <c r="B481" s="36">
        <v>2015</v>
      </c>
      <c r="C481" s="35" t="s">
        <v>68</v>
      </c>
      <c r="D481" s="35" t="s">
        <v>32</v>
      </c>
      <c r="E481" s="35" t="s">
        <v>8</v>
      </c>
      <c r="F481" s="36">
        <v>2014</v>
      </c>
      <c r="G481" s="36">
        <v>19.0403310074737</v>
      </c>
      <c r="H481" s="36">
        <v>1593.5037012548942</v>
      </c>
      <c r="I481" s="36">
        <v>1.1875768385995033E-3</v>
      </c>
    </row>
    <row r="482" spans="1:9" x14ac:dyDescent="0.25">
      <c r="A482" s="35" t="s">
        <v>30</v>
      </c>
      <c r="B482" s="36">
        <v>2015</v>
      </c>
      <c r="C482" s="35" t="s">
        <v>68</v>
      </c>
      <c r="D482" s="35" t="s">
        <v>32</v>
      </c>
      <c r="E482" s="35" t="s">
        <v>8</v>
      </c>
      <c r="F482" s="36">
        <v>2013</v>
      </c>
      <c r="G482" s="36">
        <v>16.679898687313678</v>
      </c>
      <c r="H482" s="36">
        <v>1401.9802940994455</v>
      </c>
      <c r="I482" s="36">
        <v>1.1721626509219262E-3</v>
      </c>
    </row>
    <row r="483" spans="1:9" x14ac:dyDescent="0.25">
      <c r="A483" s="35" t="s">
        <v>30</v>
      </c>
      <c r="B483" s="36">
        <v>2015</v>
      </c>
      <c r="C483" s="35" t="s">
        <v>68</v>
      </c>
      <c r="D483" s="35" t="s">
        <v>32</v>
      </c>
      <c r="E483" s="35" t="s">
        <v>8</v>
      </c>
      <c r="F483" s="36">
        <v>2012</v>
      </c>
      <c r="G483" s="36">
        <v>14.523962640828206</v>
      </c>
      <c r="H483" s="36">
        <v>1198.3144363699894</v>
      </c>
      <c r="I483" s="36">
        <v>1.2363015941600115E-3</v>
      </c>
    </row>
    <row r="484" spans="1:9" x14ac:dyDescent="0.25">
      <c r="A484" s="35" t="s">
        <v>30</v>
      </c>
      <c r="B484" s="36">
        <v>2015</v>
      </c>
      <c r="C484" s="35" t="s">
        <v>68</v>
      </c>
      <c r="D484" s="35" t="s">
        <v>32</v>
      </c>
      <c r="E484" s="35" t="s">
        <v>8</v>
      </c>
      <c r="F484" s="36">
        <v>2011</v>
      </c>
      <c r="G484" s="36">
        <v>12.13304617236046</v>
      </c>
      <c r="H484" s="36">
        <v>966.42937890584403</v>
      </c>
      <c r="I484" s="36">
        <v>1.2696893765519444E-3</v>
      </c>
    </row>
    <row r="485" spans="1:9" x14ac:dyDescent="0.25">
      <c r="A485" s="35" t="s">
        <v>30</v>
      </c>
      <c r="B485" s="36">
        <v>2015</v>
      </c>
      <c r="C485" s="35" t="s">
        <v>68</v>
      </c>
      <c r="D485" s="35" t="s">
        <v>32</v>
      </c>
      <c r="E485" s="35" t="s">
        <v>8</v>
      </c>
      <c r="F485" s="36">
        <v>2010</v>
      </c>
      <c r="G485" s="36">
        <v>9.8664042025216894</v>
      </c>
      <c r="H485" s="36">
        <v>620.79823007499601</v>
      </c>
      <c r="I485" s="36">
        <v>9.6160241051417592E-4</v>
      </c>
    </row>
    <row r="486" spans="1:9" x14ac:dyDescent="0.25">
      <c r="A486" s="35" t="s">
        <v>30</v>
      </c>
      <c r="B486" s="36">
        <v>2015</v>
      </c>
      <c r="C486" s="35" t="s">
        <v>69</v>
      </c>
      <c r="D486" s="35" t="s">
        <v>32</v>
      </c>
      <c r="E486" s="35" t="s">
        <v>8</v>
      </c>
      <c r="F486" s="36">
        <v>2016</v>
      </c>
      <c r="G486" s="36">
        <v>39.103916980000001</v>
      </c>
      <c r="H486" s="36">
        <v>1363.643783</v>
      </c>
      <c r="I486" s="36">
        <v>7.6966000000000003E-4</v>
      </c>
    </row>
    <row r="487" spans="1:9" x14ac:dyDescent="0.25">
      <c r="A487" s="35" t="s">
        <v>30</v>
      </c>
      <c r="B487" s="36">
        <v>2015</v>
      </c>
      <c r="C487" s="35" t="s">
        <v>69</v>
      </c>
      <c r="D487" s="35" t="s">
        <v>32</v>
      </c>
      <c r="E487" s="35" t="s">
        <v>8</v>
      </c>
      <c r="F487" s="36">
        <v>2015</v>
      </c>
      <c r="G487" s="36">
        <v>83.127228936610805</v>
      </c>
      <c r="H487" s="36">
        <v>6957.0237107163539</v>
      </c>
      <c r="I487" s="36">
        <v>4.5557219998142578E-3</v>
      </c>
    </row>
    <row r="488" spans="1:9" x14ac:dyDescent="0.25">
      <c r="A488" s="35" t="s">
        <v>30</v>
      </c>
      <c r="B488" s="36">
        <v>2015</v>
      </c>
      <c r="C488" s="35" t="s">
        <v>69</v>
      </c>
      <c r="D488" s="35" t="s">
        <v>32</v>
      </c>
      <c r="E488" s="35" t="s">
        <v>8</v>
      </c>
      <c r="F488" s="36">
        <v>2014</v>
      </c>
      <c r="G488" s="36">
        <v>76.1613240294501</v>
      </c>
      <c r="H488" s="36">
        <v>6374.1304437227809</v>
      </c>
      <c r="I488" s="36">
        <v>4.7503944665893312E-3</v>
      </c>
    </row>
    <row r="489" spans="1:9" x14ac:dyDescent="0.25">
      <c r="A489" s="35" t="s">
        <v>30</v>
      </c>
      <c r="B489" s="36">
        <v>2015</v>
      </c>
      <c r="C489" s="35" t="s">
        <v>69</v>
      </c>
      <c r="D489" s="35" t="s">
        <v>32</v>
      </c>
      <c r="E489" s="35" t="s">
        <v>8</v>
      </c>
      <c r="F489" s="36">
        <v>2013</v>
      </c>
      <c r="G489" s="36">
        <v>66.719594749507792</v>
      </c>
      <c r="H489" s="36">
        <v>5608.0140924512634</v>
      </c>
      <c r="I489" s="36">
        <v>4.6887292092873695E-3</v>
      </c>
    </row>
    <row r="490" spans="1:9" x14ac:dyDescent="0.25">
      <c r="A490" s="35" t="s">
        <v>30</v>
      </c>
      <c r="B490" s="36">
        <v>2015</v>
      </c>
      <c r="C490" s="35" t="s">
        <v>69</v>
      </c>
      <c r="D490" s="35" t="s">
        <v>32</v>
      </c>
      <c r="E490" s="35" t="s">
        <v>8</v>
      </c>
      <c r="F490" s="36">
        <v>2012</v>
      </c>
      <c r="G490" s="36">
        <v>58.095850563562131</v>
      </c>
      <c r="H490" s="36">
        <v>4793.3390888911144</v>
      </c>
      <c r="I490" s="36">
        <v>4.9452891936226165E-3</v>
      </c>
    </row>
    <row r="491" spans="1:9" x14ac:dyDescent="0.25">
      <c r="A491" s="35" t="s">
        <v>30</v>
      </c>
      <c r="B491" s="36">
        <v>2015</v>
      </c>
      <c r="C491" s="35" t="s">
        <v>69</v>
      </c>
      <c r="D491" s="35" t="s">
        <v>32</v>
      </c>
      <c r="E491" s="35" t="s">
        <v>8</v>
      </c>
      <c r="F491" s="36">
        <v>2011</v>
      </c>
      <c r="G491" s="36">
        <v>48.532184689135761</v>
      </c>
      <c r="H491" s="36">
        <v>3865.7782878867984</v>
      </c>
      <c r="I491" s="36">
        <v>5.0788385930056763E-3</v>
      </c>
    </row>
    <row r="492" spans="1:9" x14ac:dyDescent="0.25">
      <c r="A492" s="35" t="s">
        <v>30</v>
      </c>
      <c r="B492" s="36">
        <v>2015</v>
      </c>
      <c r="C492" s="35" t="s">
        <v>69</v>
      </c>
      <c r="D492" s="35" t="s">
        <v>32</v>
      </c>
      <c r="E492" s="35" t="s">
        <v>8</v>
      </c>
      <c r="F492" s="36">
        <v>2010</v>
      </c>
      <c r="G492" s="36">
        <v>39.465616810329799</v>
      </c>
      <c r="H492" s="36">
        <v>2800.7737109807026</v>
      </c>
      <c r="I492" s="36">
        <v>4.3383346384321727E-3</v>
      </c>
    </row>
    <row r="493" spans="1:9" x14ac:dyDescent="0.25">
      <c r="A493" s="35" t="s">
        <v>30</v>
      </c>
      <c r="B493" s="36">
        <v>2015</v>
      </c>
      <c r="C493" s="35" t="s">
        <v>10</v>
      </c>
      <c r="D493" s="35" t="s">
        <v>32</v>
      </c>
      <c r="E493" s="35" t="s">
        <v>8</v>
      </c>
      <c r="F493" s="36">
        <v>2016</v>
      </c>
      <c r="G493" s="36">
        <v>94.6824092296999</v>
      </c>
      <c r="H493" s="36">
        <v>3301.8407939895346</v>
      </c>
      <c r="I493" s="36">
        <v>1.8655829999940868E-3</v>
      </c>
    </row>
    <row r="494" spans="1:9" x14ac:dyDescent="0.25">
      <c r="A494" s="35" t="s">
        <v>30</v>
      </c>
      <c r="B494" s="36">
        <v>2015</v>
      </c>
      <c r="C494" s="35" t="s">
        <v>10</v>
      </c>
      <c r="D494" s="35" t="s">
        <v>32</v>
      </c>
      <c r="E494" s="35" t="s">
        <v>8</v>
      </c>
      <c r="F494" s="36">
        <v>2015</v>
      </c>
      <c r="G494" s="36">
        <v>404.61879110000001</v>
      </c>
      <c r="H494" s="36">
        <v>33864.112459999997</v>
      </c>
      <c r="I494" s="36">
        <v>2.2127925E-2</v>
      </c>
    </row>
    <row r="495" spans="1:9" x14ac:dyDescent="0.25">
      <c r="A495" s="35" t="s">
        <v>30</v>
      </c>
      <c r="B495" s="36">
        <v>2015</v>
      </c>
      <c r="C495" s="35" t="s">
        <v>10</v>
      </c>
      <c r="D495" s="35" t="s">
        <v>32</v>
      </c>
      <c r="E495" s="35" t="s">
        <v>8</v>
      </c>
      <c r="F495" s="36">
        <v>2014</v>
      </c>
      <c r="G495" s="36">
        <v>345.43593897429901</v>
      </c>
      <c r="H495" s="36">
        <v>28910.579283960127</v>
      </c>
      <c r="I495" s="36">
        <v>2.150086551054603E-2</v>
      </c>
    </row>
    <row r="496" spans="1:9" x14ac:dyDescent="0.25">
      <c r="A496" s="35" t="s">
        <v>30</v>
      </c>
      <c r="B496" s="36">
        <v>2015</v>
      </c>
      <c r="C496" s="35" t="s">
        <v>10</v>
      </c>
      <c r="D496" s="35" t="s">
        <v>32</v>
      </c>
      <c r="E496" s="35" t="s">
        <v>8</v>
      </c>
      <c r="F496" s="36">
        <v>2013</v>
      </c>
      <c r="G496" s="36">
        <v>283.71040422158569</v>
      </c>
      <c r="H496" s="36">
        <v>23846.476252309385</v>
      </c>
      <c r="I496" s="36">
        <v>1.9919412491086516E-2</v>
      </c>
    </row>
    <row r="497" spans="1:9" x14ac:dyDescent="0.25">
      <c r="A497" s="35" t="s">
        <v>30</v>
      </c>
      <c r="B497" s="36">
        <v>2015</v>
      </c>
      <c r="C497" s="35" t="s">
        <v>10</v>
      </c>
      <c r="D497" s="35" t="s">
        <v>32</v>
      </c>
      <c r="E497" s="35" t="s">
        <v>8</v>
      </c>
      <c r="F497" s="36">
        <v>2012</v>
      </c>
      <c r="G497" s="36">
        <v>233.65630452647252</v>
      </c>
      <c r="H497" s="36">
        <v>19278.273223235614</v>
      </c>
      <c r="I497" s="36">
        <v>1.989158724025317E-2</v>
      </c>
    </row>
    <row r="498" spans="1:9" x14ac:dyDescent="0.25">
      <c r="A498" s="35" t="s">
        <v>30</v>
      </c>
      <c r="B498" s="36">
        <v>2015</v>
      </c>
      <c r="C498" s="35" t="s">
        <v>10</v>
      </c>
      <c r="D498" s="35" t="s">
        <v>32</v>
      </c>
      <c r="E498" s="35" t="s">
        <v>8</v>
      </c>
      <c r="F498" s="36">
        <v>2011</v>
      </c>
      <c r="G498" s="36">
        <v>186.26347038370668</v>
      </c>
      <c r="H498" s="36">
        <v>14836.659824377695</v>
      </c>
      <c r="I498" s="36">
        <v>1.9503232591668203E-2</v>
      </c>
    </row>
    <row r="499" spans="1:9" x14ac:dyDescent="0.25">
      <c r="A499" s="35" t="s">
        <v>30</v>
      </c>
      <c r="B499" s="36">
        <v>2015</v>
      </c>
      <c r="C499" s="35" t="s">
        <v>10</v>
      </c>
      <c r="D499" s="35" t="s">
        <v>32</v>
      </c>
      <c r="E499" s="35" t="s">
        <v>8</v>
      </c>
      <c r="F499" s="36">
        <v>2010</v>
      </c>
      <c r="G499" s="36">
        <v>140.78157208857084</v>
      </c>
      <c r="H499" s="36">
        <v>6162.324124283331</v>
      </c>
      <c r="I499" s="36">
        <v>9.5661609892609897E-3</v>
      </c>
    </row>
    <row r="500" spans="1:9" x14ac:dyDescent="0.25">
      <c r="A500" s="35" t="s">
        <v>30</v>
      </c>
      <c r="B500" s="36">
        <v>2015</v>
      </c>
      <c r="C500" s="35" t="s">
        <v>11</v>
      </c>
      <c r="D500" s="35" t="s">
        <v>32</v>
      </c>
      <c r="E500" s="35" t="s">
        <v>8</v>
      </c>
      <c r="F500" s="36">
        <v>2016</v>
      </c>
      <c r="G500" s="36">
        <v>378.7296369</v>
      </c>
      <c r="H500" s="36">
        <v>13208.88521</v>
      </c>
      <c r="I500" s="36">
        <v>7.4631870000000005E-3</v>
      </c>
    </row>
    <row r="501" spans="1:9" x14ac:dyDescent="0.25">
      <c r="A501" s="35" t="s">
        <v>30</v>
      </c>
      <c r="B501" s="36">
        <v>2015</v>
      </c>
      <c r="C501" s="35" t="s">
        <v>11</v>
      </c>
      <c r="D501" s="35" t="s">
        <v>32</v>
      </c>
      <c r="E501" s="35" t="s">
        <v>8</v>
      </c>
      <c r="F501" s="36">
        <v>2015</v>
      </c>
      <c r="G501" s="36">
        <v>1618.4751645210899</v>
      </c>
      <c r="H501" s="36">
        <v>135467.56915991486</v>
      </c>
      <c r="I501" s="36">
        <v>8.851897397380705E-2</v>
      </c>
    </row>
    <row r="502" spans="1:9" x14ac:dyDescent="0.25">
      <c r="A502" s="35" t="s">
        <v>30</v>
      </c>
      <c r="B502" s="36">
        <v>2015</v>
      </c>
      <c r="C502" s="35" t="s">
        <v>11</v>
      </c>
      <c r="D502" s="35" t="s">
        <v>32</v>
      </c>
      <c r="E502" s="35" t="s">
        <v>8</v>
      </c>
      <c r="F502" s="36">
        <v>2014</v>
      </c>
      <c r="G502" s="36">
        <v>1381.74375589739</v>
      </c>
      <c r="H502" s="36">
        <v>115651.5542199917</v>
      </c>
      <c r="I502" s="36">
        <v>8.6010344667356547E-2</v>
      </c>
    </row>
    <row r="503" spans="1:9" x14ac:dyDescent="0.25">
      <c r="A503" s="35" t="s">
        <v>30</v>
      </c>
      <c r="B503" s="36">
        <v>2015</v>
      </c>
      <c r="C503" s="35" t="s">
        <v>11</v>
      </c>
      <c r="D503" s="35" t="s">
        <v>32</v>
      </c>
      <c r="E503" s="35" t="s">
        <v>8</v>
      </c>
      <c r="F503" s="36">
        <v>2013</v>
      </c>
      <c r="G503" s="36">
        <v>1134.841616886144</v>
      </c>
      <c r="H503" s="36">
        <v>95393.201832679013</v>
      </c>
      <c r="I503" s="36">
        <v>7.9683754485783201E-2</v>
      </c>
    </row>
    <row r="504" spans="1:9" x14ac:dyDescent="0.25">
      <c r="A504" s="35" t="s">
        <v>30</v>
      </c>
      <c r="B504" s="36">
        <v>2015</v>
      </c>
      <c r="C504" s="35" t="s">
        <v>11</v>
      </c>
      <c r="D504" s="35" t="s">
        <v>32</v>
      </c>
      <c r="E504" s="35" t="s">
        <v>8</v>
      </c>
      <c r="F504" s="36">
        <v>2012</v>
      </c>
      <c r="G504" s="36">
        <v>934.62521810618784</v>
      </c>
      <c r="H504" s="36">
        <v>77118.39835645241</v>
      </c>
      <c r="I504" s="36">
        <v>7.9571828364746577E-2</v>
      </c>
    </row>
    <row r="505" spans="1:9" x14ac:dyDescent="0.25">
      <c r="A505" s="35" t="s">
        <v>30</v>
      </c>
      <c r="B505" s="36">
        <v>2015</v>
      </c>
      <c r="C505" s="35" t="s">
        <v>11</v>
      </c>
      <c r="D505" s="35" t="s">
        <v>32</v>
      </c>
      <c r="E505" s="35" t="s">
        <v>8</v>
      </c>
      <c r="F505" s="36">
        <v>2011</v>
      </c>
      <c r="G505" s="36">
        <v>745.0538815350194</v>
      </c>
      <c r="H505" s="36">
        <v>59350.849149610411</v>
      </c>
      <c r="I505" s="36">
        <v>7.8018468023426449E-2</v>
      </c>
    </row>
    <row r="506" spans="1:9" x14ac:dyDescent="0.25">
      <c r="A506" s="35" t="s">
        <v>30</v>
      </c>
      <c r="B506" s="36">
        <v>2015</v>
      </c>
      <c r="C506" s="35" t="s">
        <v>11</v>
      </c>
      <c r="D506" s="35" t="s">
        <v>32</v>
      </c>
      <c r="E506" s="35" t="s">
        <v>8</v>
      </c>
      <c r="F506" s="36">
        <v>2010</v>
      </c>
      <c r="G506" s="36">
        <v>563.12628835476517</v>
      </c>
      <c r="H506" s="36">
        <v>31593.822657928344</v>
      </c>
      <c r="I506" s="36">
        <v>4.9008486869508323E-2</v>
      </c>
    </row>
    <row r="507" spans="1:9" x14ac:dyDescent="0.25">
      <c r="A507" s="35" t="s">
        <v>30</v>
      </c>
      <c r="B507" s="36">
        <v>2015</v>
      </c>
      <c r="C507" s="35" t="s">
        <v>12</v>
      </c>
      <c r="D507" s="35" t="s">
        <v>32</v>
      </c>
      <c r="E507" s="35" t="s">
        <v>8</v>
      </c>
      <c r="F507" s="36">
        <v>2016</v>
      </c>
      <c r="G507" s="36">
        <v>537.1388048</v>
      </c>
      <c r="H507" s="36">
        <v>18730.964049999999</v>
      </c>
      <c r="I507" s="36">
        <v>1.0585311999999999E-2</v>
      </c>
    </row>
    <row r="508" spans="1:9" x14ac:dyDescent="0.25">
      <c r="A508" s="35" t="s">
        <v>30</v>
      </c>
      <c r="B508" s="36">
        <v>2015</v>
      </c>
      <c r="C508" s="35" t="s">
        <v>12</v>
      </c>
      <c r="D508" s="35" t="s">
        <v>32</v>
      </c>
      <c r="E508" s="35" t="s">
        <v>8</v>
      </c>
      <c r="F508" s="36">
        <v>2015</v>
      </c>
      <c r="G508" s="36">
        <v>2205.239102</v>
      </c>
      <c r="H508" s="36">
        <v>184558.25409999999</v>
      </c>
      <c r="I508" s="36">
        <v>0.120894193</v>
      </c>
    </row>
    <row r="509" spans="1:9" x14ac:dyDescent="0.25">
      <c r="A509" s="35" t="s">
        <v>30</v>
      </c>
      <c r="B509" s="36">
        <v>2015</v>
      </c>
      <c r="C509" s="35" t="s">
        <v>12</v>
      </c>
      <c r="D509" s="35" t="s">
        <v>32</v>
      </c>
      <c r="E509" s="35" t="s">
        <v>8</v>
      </c>
      <c r="F509" s="36">
        <v>2014</v>
      </c>
      <c r="G509" s="36">
        <v>2006.6961766539</v>
      </c>
      <c r="H509" s="36">
        <v>167940.97010801188</v>
      </c>
      <c r="I509" s="36">
        <v>0.12520792840954914</v>
      </c>
    </row>
    <row r="510" spans="1:9" x14ac:dyDescent="0.25">
      <c r="A510" s="35" t="s">
        <v>30</v>
      </c>
      <c r="B510" s="36">
        <v>2015</v>
      </c>
      <c r="C510" s="35" t="s">
        <v>12</v>
      </c>
      <c r="D510" s="35" t="s">
        <v>32</v>
      </c>
      <c r="E510" s="35" t="s">
        <v>8</v>
      </c>
      <c r="F510" s="36">
        <v>2013</v>
      </c>
      <c r="G510" s="36">
        <v>1758.9169265411663</v>
      </c>
      <c r="H510" s="36">
        <v>147838.5116620716</v>
      </c>
      <c r="I510" s="36">
        <v>0.12375510146456264</v>
      </c>
    </row>
    <row r="511" spans="1:9" x14ac:dyDescent="0.25">
      <c r="A511" s="35" t="s">
        <v>30</v>
      </c>
      <c r="B511" s="36">
        <v>2015</v>
      </c>
      <c r="C511" s="35" t="s">
        <v>12</v>
      </c>
      <c r="D511" s="35" t="s">
        <v>32</v>
      </c>
      <c r="E511" s="35" t="s">
        <v>8</v>
      </c>
      <c r="F511" s="36">
        <v>2012</v>
      </c>
      <c r="G511" s="36">
        <v>1550.4590008396428</v>
      </c>
      <c r="H511" s="36">
        <v>127920.37090860997</v>
      </c>
      <c r="I511" s="36">
        <v>0.13221701920035089</v>
      </c>
    </row>
    <row r="512" spans="1:9" x14ac:dyDescent="0.25">
      <c r="A512" s="35" t="s">
        <v>30</v>
      </c>
      <c r="B512" s="36">
        <v>2015</v>
      </c>
      <c r="C512" s="35" t="s">
        <v>12</v>
      </c>
      <c r="D512" s="35" t="s">
        <v>32</v>
      </c>
      <c r="E512" s="35" t="s">
        <v>8</v>
      </c>
      <c r="F512" s="36">
        <v>2011</v>
      </c>
      <c r="G512" s="36">
        <v>1322.6679762816361</v>
      </c>
      <c r="H512" s="36">
        <v>105353.16146738871</v>
      </c>
      <c r="I512" s="36">
        <v>0.13870969144260287</v>
      </c>
    </row>
    <row r="513" spans="1:9" x14ac:dyDescent="0.25">
      <c r="A513" s="35" t="s">
        <v>30</v>
      </c>
      <c r="B513" s="36">
        <v>2015</v>
      </c>
      <c r="C513" s="35" t="s">
        <v>12</v>
      </c>
      <c r="D513" s="35" t="s">
        <v>32</v>
      </c>
      <c r="E513" s="35" t="s">
        <v>8</v>
      </c>
      <c r="F513" s="36">
        <v>2010</v>
      </c>
      <c r="G513" s="36">
        <v>1096.2340568773245</v>
      </c>
      <c r="H513" s="36">
        <v>48971.849012145343</v>
      </c>
      <c r="I513" s="36">
        <v>7.623616910140639E-2</v>
      </c>
    </row>
    <row r="514" spans="1:9" x14ac:dyDescent="0.25">
      <c r="A514" s="35" t="s">
        <v>30</v>
      </c>
      <c r="B514" s="36">
        <v>2015</v>
      </c>
      <c r="C514" s="35" t="s">
        <v>13</v>
      </c>
      <c r="D514" s="35" t="s">
        <v>32</v>
      </c>
      <c r="E514" s="35" t="s">
        <v>8</v>
      </c>
      <c r="F514" s="36">
        <v>2016</v>
      </c>
      <c r="G514" s="36">
        <v>2148.5552189999999</v>
      </c>
      <c r="H514" s="36">
        <v>74931.931410000005</v>
      </c>
      <c r="I514" s="36">
        <v>4.2345789000000002E-2</v>
      </c>
    </row>
    <row r="515" spans="1:9" x14ac:dyDescent="0.25">
      <c r="A515" s="35" t="s">
        <v>30</v>
      </c>
      <c r="B515" s="36">
        <v>2015</v>
      </c>
      <c r="C515" s="35" t="s">
        <v>13</v>
      </c>
      <c r="D515" s="35" t="s">
        <v>32</v>
      </c>
      <c r="E515" s="35" t="s">
        <v>8</v>
      </c>
      <c r="F515" s="36">
        <v>2015</v>
      </c>
      <c r="G515" s="36">
        <v>8820.9564099294894</v>
      </c>
      <c r="H515" s="36">
        <v>738293.72959409829</v>
      </c>
      <c r="I515" s="36">
        <v>0.48361666799613418</v>
      </c>
    </row>
    <row r="516" spans="1:9" x14ac:dyDescent="0.25">
      <c r="A516" s="35" t="s">
        <v>30</v>
      </c>
      <c r="B516" s="36">
        <v>2015</v>
      </c>
      <c r="C516" s="35" t="s">
        <v>13</v>
      </c>
      <c r="D516" s="35" t="s">
        <v>32</v>
      </c>
      <c r="E516" s="35" t="s">
        <v>8</v>
      </c>
      <c r="F516" s="36">
        <v>2014</v>
      </c>
      <c r="G516" s="36">
        <v>8026.7847066150898</v>
      </c>
      <c r="H516" s="36">
        <v>671817.76522296504</v>
      </c>
      <c r="I516" s="36">
        <v>0.50087206428992082</v>
      </c>
    </row>
    <row r="517" spans="1:9" x14ac:dyDescent="0.25">
      <c r="A517" s="35" t="s">
        <v>30</v>
      </c>
      <c r="B517" s="36">
        <v>2015</v>
      </c>
      <c r="C517" s="35" t="s">
        <v>13</v>
      </c>
      <c r="D517" s="35" t="s">
        <v>32</v>
      </c>
      <c r="E517" s="35" t="s">
        <v>8</v>
      </c>
      <c r="F517" s="36">
        <v>2013</v>
      </c>
      <c r="G517" s="36">
        <v>7035.6677061646551</v>
      </c>
      <c r="H517" s="36">
        <v>591399.38814643607</v>
      </c>
      <c r="I517" s="36">
        <v>0.49505852083867957</v>
      </c>
    </row>
    <row r="518" spans="1:9" x14ac:dyDescent="0.25">
      <c r="A518" s="35" t="s">
        <v>30</v>
      </c>
      <c r="B518" s="36">
        <v>2015</v>
      </c>
      <c r="C518" s="35" t="s">
        <v>13</v>
      </c>
      <c r="D518" s="35" t="s">
        <v>32</v>
      </c>
      <c r="E518" s="35" t="s">
        <v>8</v>
      </c>
      <c r="F518" s="36">
        <v>2012</v>
      </c>
      <c r="G518" s="36">
        <v>6201.8360033592562</v>
      </c>
      <c r="H518" s="36">
        <v>511716.74798562238</v>
      </c>
      <c r="I518" s="36">
        <v>0.52890467198630986</v>
      </c>
    </row>
    <row r="519" spans="1:9" x14ac:dyDescent="0.25">
      <c r="A519" s="35" t="s">
        <v>30</v>
      </c>
      <c r="B519" s="36">
        <v>2015</v>
      </c>
      <c r="C519" s="35" t="s">
        <v>13</v>
      </c>
      <c r="D519" s="35" t="s">
        <v>32</v>
      </c>
      <c r="E519" s="35" t="s">
        <v>8</v>
      </c>
      <c r="F519" s="36">
        <v>2011</v>
      </c>
      <c r="G519" s="36">
        <v>5290.6719051265445</v>
      </c>
      <c r="H519" s="36">
        <v>421442.57896627655</v>
      </c>
      <c r="I519" s="36">
        <v>0.55487833061822678</v>
      </c>
    </row>
    <row r="520" spans="1:9" x14ac:dyDescent="0.25">
      <c r="A520" s="35" t="s">
        <v>30</v>
      </c>
      <c r="B520" s="36">
        <v>2015</v>
      </c>
      <c r="C520" s="35" t="s">
        <v>13</v>
      </c>
      <c r="D520" s="35" t="s">
        <v>32</v>
      </c>
      <c r="E520" s="35" t="s">
        <v>8</v>
      </c>
      <c r="F520" s="36">
        <v>2010</v>
      </c>
      <c r="G520" s="36">
        <v>4384.9362275100057</v>
      </c>
      <c r="H520" s="36">
        <v>256102.46135019569</v>
      </c>
      <c r="I520" s="36">
        <v>0.39805417671228038</v>
      </c>
    </row>
    <row r="521" spans="1:9" x14ac:dyDescent="0.25">
      <c r="A521" s="35" t="s">
        <v>30</v>
      </c>
      <c r="B521" s="36">
        <v>2015</v>
      </c>
      <c r="C521" s="35" t="s">
        <v>9</v>
      </c>
      <c r="D521" s="35" t="s">
        <v>32</v>
      </c>
      <c r="E521" s="35" t="s">
        <v>8</v>
      </c>
      <c r="F521" s="36">
        <v>2016</v>
      </c>
      <c r="G521" s="36">
        <v>53.122967987599999</v>
      </c>
      <c r="H521" s="36">
        <v>505.2641265771731</v>
      </c>
      <c r="I521" s="36">
        <v>2.9896299998649341E-4</v>
      </c>
    </row>
    <row r="522" spans="1:9" x14ac:dyDescent="0.25">
      <c r="A522" s="35" t="s">
        <v>30</v>
      </c>
      <c r="B522" s="36">
        <v>2015</v>
      </c>
      <c r="C522" s="35" t="s">
        <v>9</v>
      </c>
      <c r="D522" s="35" t="s">
        <v>32</v>
      </c>
      <c r="E522" s="35" t="s">
        <v>8</v>
      </c>
      <c r="F522" s="36">
        <v>2015</v>
      </c>
      <c r="G522" s="36">
        <v>543.72244015779904</v>
      </c>
      <c r="H522" s="36">
        <v>12411.510319036681</v>
      </c>
      <c r="I522" s="36">
        <v>7.5416229994146565E-3</v>
      </c>
    </row>
    <row r="523" spans="1:9" x14ac:dyDescent="0.25">
      <c r="A523" s="35" t="s">
        <v>30</v>
      </c>
      <c r="B523" s="36">
        <v>2015</v>
      </c>
      <c r="C523" s="35" t="s">
        <v>9</v>
      </c>
      <c r="D523" s="35" t="s">
        <v>32</v>
      </c>
      <c r="E523" s="35" t="s">
        <v>8</v>
      </c>
      <c r="F523" s="36">
        <v>2014</v>
      </c>
      <c r="G523" s="36">
        <v>492.34106502880002</v>
      </c>
      <c r="H523" s="36">
        <v>11046.113640128428</v>
      </c>
      <c r="I523" s="36">
        <v>6.99226538073415E-3</v>
      </c>
    </row>
    <row r="524" spans="1:9" x14ac:dyDescent="0.25">
      <c r="A524" s="35" t="s">
        <v>30</v>
      </c>
      <c r="B524" s="36">
        <v>2015</v>
      </c>
      <c r="C524" s="35" t="s">
        <v>9</v>
      </c>
      <c r="D524" s="35" t="s">
        <v>32</v>
      </c>
      <c r="E524" s="35" t="s">
        <v>8</v>
      </c>
      <c r="F524" s="36">
        <v>2013</v>
      </c>
      <c r="G524" s="36">
        <v>432.93141987707224</v>
      </c>
      <c r="H524" s="36">
        <v>9545.3052466202407</v>
      </c>
      <c r="I524" s="36">
        <v>6.2746076188937459E-3</v>
      </c>
    </row>
    <row r="525" spans="1:9" x14ac:dyDescent="0.25">
      <c r="A525" s="35" t="s">
        <v>30</v>
      </c>
      <c r="B525" s="36">
        <v>2015</v>
      </c>
      <c r="C525" s="35" t="s">
        <v>9</v>
      </c>
      <c r="D525" s="35" t="s">
        <v>32</v>
      </c>
      <c r="E525" s="35" t="s">
        <v>8</v>
      </c>
      <c r="F525" s="36">
        <v>2012</v>
      </c>
      <c r="G525" s="36">
        <v>383.64461671872567</v>
      </c>
      <c r="H525" s="36">
        <v>8308.6111385363583</v>
      </c>
      <c r="I525" s="36">
        <v>5.9130479123762581E-3</v>
      </c>
    </row>
    <row r="526" spans="1:9" x14ac:dyDescent="0.25">
      <c r="A526" s="35" t="s">
        <v>30</v>
      </c>
      <c r="B526" s="36">
        <v>2015</v>
      </c>
      <c r="C526" s="35" t="s">
        <v>9</v>
      </c>
      <c r="D526" s="35" t="s">
        <v>32</v>
      </c>
      <c r="E526" s="35" t="s">
        <v>8</v>
      </c>
      <c r="F526" s="36">
        <v>2011</v>
      </c>
      <c r="G526" s="36">
        <v>328.27531975109969</v>
      </c>
      <c r="H526" s="36">
        <v>6982.1635304708707</v>
      </c>
      <c r="I526" s="36">
        <v>6.3404138878218851E-3</v>
      </c>
    </row>
    <row r="527" spans="1:9" x14ac:dyDescent="0.25">
      <c r="A527" s="35" t="s">
        <v>30</v>
      </c>
      <c r="B527" s="36">
        <v>2015</v>
      </c>
      <c r="C527" s="35" t="s">
        <v>9</v>
      </c>
      <c r="D527" s="35" t="s">
        <v>32</v>
      </c>
      <c r="E527" s="35" t="s">
        <v>8</v>
      </c>
      <c r="F527" s="36">
        <v>2010</v>
      </c>
      <c r="G527" s="36">
        <v>273.51932831362279</v>
      </c>
      <c r="H527" s="36">
        <v>5710.5926447060665</v>
      </c>
      <c r="I527" s="36">
        <v>6.1093165928879896E-3</v>
      </c>
    </row>
    <row r="528" spans="1:9" x14ac:dyDescent="0.25">
      <c r="A528" s="35" t="s">
        <v>30</v>
      </c>
      <c r="B528" s="36">
        <v>2015</v>
      </c>
      <c r="C528" s="35" t="s">
        <v>14</v>
      </c>
      <c r="D528" s="35" t="s">
        <v>32</v>
      </c>
      <c r="E528" s="35" t="s">
        <v>8</v>
      </c>
      <c r="F528" s="36">
        <v>2016</v>
      </c>
      <c r="G528" s="36">
        <v>2.3046009107999899</v>
      </c>
      <c r="H528" s="36">
        <v>21.919561598097662</v>
      </c>
      <c r="I528" s="36">
        <v>1.2419799998922118E-5</v>
      </c>
    </row>
    <row r="529" spans="1:9" x14ac:dyDescent="0.25">
      <c r="A529" s="35" t="s">
        <v>30</v>
      </c>
      <c r="B529" s="36">
        <v>2015</v>
      </c>
      <c r="C529" s="35" t="s">
        <v>14</v>
      </c>
      <c r="D529" s="35" t="s">
        <v>32</v>
      </c>
      <c r="E529" s="35" t="s">
        <v>8</v>
      </c>
      <c r="F529" s="36">
        <v>2015</v>
      </c>
      <c r="G529" s="36">
        <v>158.9220373</v>
      </c>
      <c r="H529" s="36">
        <v>3627.7011219999999</v>
      </c>
      <c r="I529" s="36">
        <v>2.1453090000000002E-3</v>
      </c>
    </row>
    <row r="530" spans="1:9" x14ac:dyDescent="0.25">
      <c r="A530" s="35" t="s">
        <v>30</v>
      </c>
      <c r="B530" s="36">
        <v>2015</v>
      </c>
      <c r="C530" s="35" t="s">
        <v>14</v>
      </c>
      <c r="D530" s="35" t="s">
        <v>32</v>
      </c>
      <c r="E530" s="35" t="s">
        <v>8</v>
      </c>
      <c r="F530" s="36">
        <v>2014</v>
      </c>
      <c r="G530" s="36">
        <v>143.83446849139901</v>
      </c>
      <c r="H530" s="36">
        <v>3227.0553822580455</v>
      </c>
      <c r="I530" s="36">
        <v>1.9869153727950892E-3</v>
      </c>
    </row>
    <row r="531" spans="1:9" x14ac:dyDescent="0.25">
      <c r="A531" s="35" t="s">
        <v>30</v>
      </c>
      <c r="B531" s="36">
        <v>2015</v>
      </c>
      <c r="C531" s="35" t="s">
        <v>14</v>
      </c>
      <c r="D531" s="35" t="s">
        <v>32</v>
      </c>
      <c r="E531" s="35" t="s">
        <v>8</v>
      </c>
      <c r="F531" s="36">
        <v>2013</v>
      </c>
      <c r="G531" s="36">
        <v>126.18447614726671</v>
      </c>
      <c r="H531" s="36">
        <v>2782.1250361918342</v>
      </c>
      <c r="I531" s="36">
        <v>1.7795058511291054E-3</v>
      </c>
    </row>
    <row r="532" spans="1:9" x14ac:dyDescent="0.25">
      <c r="A532" s="35" t="s">
        <v>30</v>
      </c>
      <c r="B532" s="36">
        <v>2015</v>
      </c>
      <c r="C532" s="35" t="s">
        <v>14</v>
      </c>
      <c r="D532" s="35" t="s">
        <v>32</v>
      </c>
      <c r="E532" s="35" t="s">
        <v>8</v>
      </c>
      <c r="F532" s="36">
        <v>2012</v>
      </c>
      <c r="G532" s="36">
        <v>111.11083107379082</v>
      </c>
      <c r="H532" s="36">
        <v>2406.3329669786804</v>
      </c>
      <c r="I532" s="36">
        <v>1.6642040777513337E-3</v>
      </c>
    </row>
    <row r="533" spans="1:9" x14ac:dyDescent="0.25">
      <c r="A533" s="35" t="s">
        <v>30</v>
      </c>
      <c r="B533" s="36">
        <v>2015</v>
      </c>
      <c r="C533" s="35" t="s">
        <v>14</v>
      </c>
      <c r="D533" s="35" t="s">
        <v>32</v>
      </c>
      <c r="E533" s="35" t="s">
        <v>8</v>
      </c>
      <c r="F533" s="36">
        <v>2011</v>
      </c>
      <c r="G533" s="36">
        <v>94.266526938392374</v>
      </c>
      <c r="H533" s="36">
        <v>2004.9765154532777</v>
      </c>
      <c r="I533" s="36">
        <v>1.7755074119495274E-3</v>
      </c>
    </row>
    <row r="534" spans="1:9" x14ac:dyDescent="0.25">
      <c r="A534" s="35" t="s">
        <v>30</v>
      </c>
      <c r="B534" s="36">
        <v>2015</v>
      </c>
      <c r="C534" s="35" t="s">
        <v>14</v>
      </c>
      <c r="D534" s="35" t="s">
        <v>32</v>
      </c>
      <c r="E534" s="35" t="s">
        <v>8</v>
      </c>
      <c r="F534" s="36">
        <v>2010</v>
      </c>
      <c r="G534" s="36">
        <v>77.61325619645045</v>
      </c>
      <c r="H534" s="36">
        <v>1414.1795717903985</v>
      </c>
      <c r="I534" s="36">
        <v>1.4748637399156698E-3</v>
      </c>
    </row>
    <row r="535" spans="1:9" x14ac:dyDescent="0.25">
      <c r="A535" s="35" t="s">
        <v>30</v>
      </c>
      <c r="B535" s="36">
        <v>2015</v>
      </c>
      <c r="C535" s="35" t="s">
        <v>15</v>
      </c>
      <c r="D535" s="35" t="s">
        <v>32</v>
      </c>
      <c r="E535" s="35" t="s">
        <v>16</v>
      </c>
      <c r="F535" s="36">
        <v>2015</v>
      </c>
      <c r="G535" s="36">
        <v>3637.5128169999998</v>
      </c>
      <c r="H535" s="36">
        <v>289965.3529</v>
      </c>
      <c r="I535" s="36">
        <v>0.10975638600000001</v>
      </c>
    </row>
    <row r="536" spans="1:9" x14ac:dyDescent="0.25">
      <c r="A536" s="35" t="s">
        <v>30</v>
      </c>
      <c r="B536" s="36">
        <v>2015</v>
      </c>
      <c r="C536" s="35" t="s">
        <v>15</v>
      </c>
      <c r="D536" s="35" t="s">
        <v>32</v>
      </c>
      <c r="E536" s="35" t="s">
        <v>16</v>
      </c>
      <c r="F536" s="36">
        <v>2014</v>
      </c>
      <c r="G536" s="36">
        <v>3577.35750099999</v>
      </c>
      <c r="H536" s="36">
        <v>275015.19409999927</v>
      </c>
      <c r="I536" s="36">
        <v>0.10867442299999969</v>
      </c>
    </row>
    <row r="537" spans="1:9" x14ac:dyDescent="0.25">
      <c r="A537" s="35" t="s">
        <v>30</v>
      </c>
      <c r="B537" s="36">
        <v>2015</v>
      </c>
      <c r="C537" s="35" t="s">
        <v>15</v>
      </c>
      <c r="D537" s="35" t="s">
        <v>32</v>
      </c>
      <c r="E537" s="35" t="s">
        <v>16</v>
      </c>
      <c r="F537" s="36">
        <v>2013</v>
      </c>
      <c r="G537" s="36">
        <v>3570.8990829999998</v>
      </c>
      <c r="H537" s="36">
        <v>264168.00530000002</v>
      </c>
      <c r="I537" s="36">
        <v>0.10892600300000001</v>
      </c>
    </row>
    <row r="538" spans="1:9" x14ac:dyDescent="0.25">
      <c r="A538" s="35" t="s">
        <v>30</v>
      </c>
      <c r="B538" s="36">
        <v>2015</v>
      </c>
      <c r="C538" s="35" t="s">
        <v>15</v>
      </c>
      <c r="D538" s="35" t="s">
        <v>32</v>
      </c>
      <c r="E538" s="35" t="s">
        <v>16</v>
      </c>
      <c r="F538" s="36">
        <v>2012</v>
      </c>
      <c r="G538" s="36">
        <v>3619.906547</v>
      </c>
      <c r="H538" s="36">
        <v>256702.82</v>
      </c>
      <c r="I538" s="36">
        <v>8.4638348000000002E-2</v>
      </c>
    </row>
    <row r="539" spans="1:9" x14ac:dyDescent="0.25">
      <c r="A539" s="35" t="s">
        <v>30</v>
      </c>
      <c r="B539" s="36">
        <v>2015</v>
      </c>
      <c r="C539" s="35" t="s">
        <v>15</v>
      </c>
      <c r="D539" s="35" t="s">
        <v>32</v>
      </c>
      <c r="E539" s="35" t="s">
        <v>16</v>
      </c>
      <c r="F539" s="36">
        <v>2011</v>
      </c>
      <c r="G539" s="36">
        <v>3672.1655907637478</v>
      </c>
      <c r="H539" s="36">
        <v>250055.25747725903</v>
      </c>
      <c r="I539" s="36">
        <v>8.6054284338305864E-2</v>
      </c>
    </row>
    <row r="540" spans="1:9" x14ac:dyDescent="0.25">
      <c r="A540" s="35" t="s">
        <v>30</v>
      </c>
      <c r="B540" s="36">
        <v>2015</v>
      </c>
      <c r="C540" s="35" t="s">
        <v>15</v>
      </c>
      <c r="D540" s="35" t="s">
        <v>32</v>
      </c>
      <c r="E540" s="35" t="s">
        <v>16</v>
      </c>
      <c r="F540" s="36">
        <v>2010</v>
      </c>
      <c r="G540" s="36">
        <v>3931.1162596913514</v>
      </c>
      <c r="H540" s="36">
        <v>256609.64500922433</v>
      </c>
      <c r="I540" s="36">
        <v>9.1954680133183822E-2</v>
      </c>
    </row>
    <row r="541" spans="1:9" x14ac:dyDescent="0.25">
      <c r="A541" s="35" t="s">
        <v>30</v>
      </c>
      <c r="B541" s="36">
        <v>2015</v>
      </c>
      <c r="C541" s="35" t="s">
        <v>17</v>
      </c>
      <c r="D541" s="35" t="s">
        <v>33</v>
      </c>
      <c r="E541" s="35" t="s">
        <v>8</v>
      </c>
      <c r="F541" s="36">
        <v>2016</v>
      </c>
      <c r="G541" s="36">
        <v>15.798161410000001</v>
      </c>
      <c r="H541" s="36">
        <v>1012.702655</v>
      </c>
      <c r="I541" s="36">
        <v>9.2828400000000003E-4</v>
      </c>
    </row>
    <row r="542" spans="1:9" x14ac:dyDescent="0.25">
      <c r="A542" s="35" t="s">
        <v>30</v>
      </c>
      <c r="B542" s="36">
        <v>2015</v>
      </c>
      <c r="C542" s="35" t="s">
        <v>17</v>
      </c>
      <c r="D542" s="35" t="s">
        <v>33</v>
      </c>
      <c r="E542" s="35" t="s">
        <v>8</v>
      </c>
      <c r="F542" s="36">
        <v>2015</v>
      </c>
      <c r="G542" s="36">
        <v>70.386487340000002</v>
      </c>
      <c r="H542" s="36">
        <v>12407.87437</v>
      </c>
      <c r="I542" s="36">
        <v>1.3102044E-2</v>
      </c>
    </row>
    <row r="543" spans="1:9" x14ac:dyDescent="0.25">
      <c r="A543" s="35" t="s">
        <v>30</v>
      </c>
      <c r="B543" s="36">
        <v>2015</v>
      </c>
      <c r="C543" s="35" t="s">
        <v>17</v>
      </c>
      <c r="D543" s="35" t="s">
        <v>33</v>
      </c>
      <c r="E543" s="35" t="s">
        <v>8</v>
      </c>
      <c r="F543" s="36">
        <v>2014</v>
      </c>
      <c r="G543" s="36">
        <v>64.330850318699902</v>
      </c>
      <c r="H543" s="36">
        <v>10863.15960191404</v>
      </c>
      <c r="I543" s="36">
        <v>1.2921801275597042E-2</v>
      </c>
    </row>
    <row r="544" spans="1:9" x14ac:dyDescent="0.25">
      <c r="A544" s="35" t="s">
        <v>30</v>
      </c>
      <c r="B544" s="36">
        <v>2015</v>
      </c>
      <c r="C544" s="35" t="s">
        <v>17</v>
      </c>
      <c r="D544" s="35" t="s">
        <v>33</v>
      </c>
      <c r="E544" s="35" t="s">
        <v>8</v>
      </c>
      <c r="F544" s="36">
        <v>2013</v>
      </c>
      <c r="G544" s="36">
        <v>56.225392822488168</v>
      </c>
      <c r="H544" s="36">
        <v>9077.3529653485257</v>
      </c>
      <c r="I544" s="36">
        <v>1.1965623986413156E-2</v>
      </c>
    </row>
    <row r="545" spans="1:9" x14ac:dyDescent="0.25">
      <c r="A545" s="35" t="s">
        <v>30</v>
      </c>
      <c r="B545" s="36">
        <v>2015</v>
      </c>
      <c r="C545" s="35" t="s">
        <v>17</v>
      </c>
      <c r="D545" s="35" t="s">
        <v>33</v>
      </c>
      <c r="E545" s="35" t="s">
        <v>8</v>
      </c>
      <c r="F545" s="36">
        <v>2012</v>
      </c>
      <c r="G545" s="36">
        <v>51.54461477291094</v>
      </c>
      <c r="H545" s="36">
        <v>7939.2963688349264</v>
      </c>
      <c r="I545" s="36">
        <v>1.2663957750720852E-2</v>
      </c>
    </row>
    <row r="546" spans="1:9" x14ac:dyDescent="0.25">
      <c r="A546" s="35" t="s">
        <v>30</v>
      </c>
      <c r="B546" s="36">
        <v>2015</v>
      </c>
      <c r="C546" s="35" t="s">
        <v>17</v>
      </c>
      <c r="D546" s="35" t="s">
        <v>33</v>
      </c>
      <c r="E546" s="35" t="s">
        <v>8</v>
      </c>
      <c r="F546" s="36">
        <v>2011</v>
      </c>
      <c r="G546" s="36">
        <v>45.998325635005109</v>
      </c>
      <c r="H546" s="36">
        <v>6743.7928444520858</v>
      </c>
      <c r="I546" s="36">
        <v>1.3627760514475116E-2</v>
      </c>
    </row>
    <row r="547" spans="1:9" x14ac:dyDescent="0.25">
      <c r="A547" s="35" t="s">
        <v>30</v>
      </c>
      <c r="B547" s="36">
        <v>2015</v>
      </c>
      <c r="C547" s="35" t="s">
        <v>17</v>
      </c>
      <c r="D547" s="35" t="s">
        <v>33</v>
      </c>
      <c r="E547" s="35" t="s">
        <v>8</v>
      </c>
      <c r="F547" s="36">
        <v>2010</v>
      </c>
      <c r="G547" s="36">
        <v>38.486247908645183</v>
      </c>
      <c r="H547" s="36">
        <v>3350.598560753876</v>
      </c>
      <c r="I547" s="36">
        <v>7.9596587073698308E-3</v>
      </c>
    </row>
    <row r="548" spans="1:9" x14ac:dyDescent="0.25">
      <c r="A548" s="35" t="s">
        <v>30</v>
      </c>
      <c r="B548" s="36">
        <v>2015</v>
      </c>
      <c r="C548" s="35" t="s">
        <v>70</v>
      </c>
      <c r="D548" s="35" t="s">
        <v>33</v>
      </c>
      <c r="E548" s="35" t="s">
        <v>8</v>
      </c>
      <c r="F548" s="36">
        <v>2016</v>
      </c>
      <c r="G548" s="36">
        <v>1282.6618579999999</v>
      </c>
      <c r="H548" s="36">
        <v>180135.3296</v>
      </c>
      <c r="I548" s="36">
        <v>0.16256036099999999</v>
      </c>
    </row>
    <row r="549" spans="1:9" x14ac:dyDescent="0.25">
      <c r="A549" s="35" t="s">
        <v>30</v>
      </c>
      <c r="B549" s="36">
        <v>2015</v>
      </c>
      <c r="C549" s="35" t="s">
        <v>70</v>
      </c>
      <c r="D549" s="35" t="s">
        <v>33</v>
      </c>
      <c r="E549" s="35" t="s">
        <v>8</v>
      </c>
      <c r="F549" s="36">
        <v>2015</v>
      </c>
      <c r="G549" s="36">
        <v>1848.3889039999999</v>
      </c>
      <c r="H549" s="36">
        <v>623013.10290000006</v>
      </c>
      <c r="I549" s="36">
        <v>0.72571224499999998</v>
      </c>
    </row>
    <row r="550" spans="1:9" x14ac:dyDescent="0.25">
      <c r="A550" s="35" t="s">
        <v>30</v>
      </c>
      <c r="B550" s="36">
        <v>2015</v>
      </c>
      <c r="C550" s="35" t="s">
        <v>70</v>
      </c>
      <c r="D550" s="35" t="s">
        <v>33</v>
      </c>
      <c r="E550" s="35" t="s">
        <v>8</v>
      </c>
      <c r="F550" s="36">
        <v>2014</v>
      </c>
      <c r="G550" s="36">
        <v>1619.1982596753501</v>
      </c>
      <c r="H550" s="36">
        <v>545276.93334920239</v>
      </c>
      <c r="I550" s="36">
        <v>0.77812056979780631</v>
      </c>
    </row>
    <row r="551" spans="1:9" x14ac:dyDescent="0.25">
      <c r="A551" s="35" t="s">
        <v>30</v>
      </c>
      <c r="B551" s="36">
        <v>2015</v>
      </c>
      <c r="C551" s="35" t="s">
        <v>70</v>
      </c>
      <c r="D551" s="35" t="s">
        <v>33</v>
      </c>
      <c r="E551" s="35" t="s">
        <v>8</v>
      </c>
      <c r="F551" s="36">
        <v>2013</v>
      </c>
      <c r="G551" s="36">
        <v>1315.1996523623848</v>
      </c>
      <c r="H551" s="36">
        <v>430657.11410628172</v>
      </c>
      <c r="I551" s="36">
        <v>0.72433583417180702</v>
      </c>
    </row>
    <row r="552" spans="1:9" x14ac:dyDescent="0.25">
      <c r="A552" s="35" t="s">
        <v>30</v>
      </c>
      <c r="B552" s="36">
        <v>2015</v>
      </c>
      <c r="C552" s="35" t="s">
        <v>70</v>
      </c>
      <c r="D552" s="35" t="s">
        <v>33</v>
      </c>
      <c r="E552" s="35" t="s">
        <v>8</v>
      </c>
      <c r="F552" s="36">
        <v>2012</v>
      </c>
      <c r="G552" s="36">
        <v>1105.0484450498784</v>
      </c>
      <c r="H552" s="36">
        <v>344406.76762368309</v>
      </c>
      <c r="I552" s="36">
        <v>0.76566222571831133</v>
      </c>
    </row>
    <row r="553" spans="1:9" x14ac:dyDescent="0.25">
      <c r="A553" s="35" t="s">
        <v>30</v>
      </c>
      <c r="B553" s="36">
        <v>2015</v>
      </c>
      <c r="C553" s="35" t="s">
        <v>70</v>
      </c>
      <c r="D553" s="35" t="s">
        <v>33</v>
      </c>
      <c r="E553" s="35" t="s">
        <v>8</v>
      </c>
      <c r="F553" s="36">
        <v>2011</v>
      </c>
      <c r="G553" s="36">
        <v>911.22576214676599</v>
      </c>
      <c r="H553" s="36">
        <v>265733.8428773341</v>
      </c>
      <c r="I553" s="36">
        <v>0.74336334293970086</v>
      </c>
    </row>
    <row r="554" spans="1:9" x14ac:dyDescent="0.25">
      <c r="A554" s="35" t="s">
        <v>30</v>
      </c>
      <c r="B554" s="36">
        <v>2015</v>
      </c>
      <c r="C554" s="35" t="s">
        <v>70</v>
      </c>
      <c r="D554" s="35" t="s">
        <v>33</v>
      </c>
      <c r="E554" s="35" t="s">
        <v>8</v>
      </c>
      <c r="F554" s="36">
        <v>2010</v>
      </c>
      <c r="G554" s="36">
        <v>725.32942056160368</v>
      </c>
      <c r="H554" s="36">
        <v>185800.39268333785</v>
      </c>
      <c r="I554" s="36">
        <v>0.60852772896035978</v>
      </c>
    </row>
    <row r="555" spans="1:9" x14ac:dyDescent="0.25">
      <c r="A555" s="35" t="s">
        <v>30</v>
      </c>
      <c r="B555" s="36">
        <v>2015</v>
      </c>
      <c r="C555" s="35" t="s">
        <v>71</v>
      </c>
      <c r="D555" s="35" t="s">
        <v>33</v>
      </c>
      <c r="E555" s="35" t="s">
        <v>8</v>
      </c>
      <c r="F555" s="36">
        <v>2016</v>
      </c>
      <c r="G555" s="36">
        <v>59.81633119</v>
      </c>
      <c r="H555" s="36">
        <v>8400.1068570000007</v>
      </c>
      <c r="I555" s="36">
        <v>7.6278079999999998E-3</v>
      </c>
    </row>
    <row r="556" spans="1:9" x14ac:dyDescent="0.25">
      <c r="A556" s="35" t="s">
        <v>30</v>
      </c>
      <c r="B556" s="36">
        <v>2015</v>
      </c>
      <c r="C556" s="35" t="s">
        <v>71</v>
      </c>
      <c r="D556" s="35" t="s">
        <v>33</v>
      </c>
      <c r="E556" s="35" t="s">
        <v>8</v>
      </c>
      <c r="F556" s="36">
        <v>2015</v>
      </c>
      <c r="G556" s="36">
        <v>85.788021879815602</v>
      </c>
      <c r="H556" s="36">
        <v>28914.06966993785</v>
      </c>
      <c r="I556" s="36">
        <v>3.3890318999927158E-2</v>
      </c>
    </row>
    <row r="557" spans="1:9" x14ac:dyDescent="0.25">
      <c r="A557" s="35" t="s">
        <v>30</v>
      </c>
      <c r="B557" s="36">
        <v>2015</v>
      </c>
      <c r="C557" s="35" t="s">
        <v>71</v>
      </c>
      <c r="D557" s="35" t="s">
        <v>33</v>
      </c>
      <c r="E557" s="35" t="s">
        <v>8</v>
      </c>
      <c r="F557" s="36">
        <v>2014</v>
      </c>
      <c r="G557" s="36">
        <v>72.000715143492798</v>
      </c>
      <c r="H557" s="36">
        <v>24245.572102253089</v>
      </c>
      <c r="I557" s="36">
        <v>3.4814596064699839E-2</v>
      </c>
    </row>
    <row r="558" spans="1:9" x14ac:dyDescent="0.25">
      <c r="A558" s="35" t="s">
        <v>30</v>
      </c>
      <c r="B558" s="36">
        <v>2015</v>
      </c>
      <c r="C558" s="35" t="s">
        <v>71</v>
      </c>
      <c r="D558" s="35" t="s">
        <v>33</v>
      </c>
      <c r="E558" s="35" t="s">
        <v>8</v>
      </c>
      <c r="F558" s="36">
        <v>2013</v>
      </c>
      <c r="G558" s="36">
        <v>55.957776399377806</v>
      </c>
      <c r="H558" s="36">
        <v>18322.322566486688</v>
      </c>
      <c r="I558" s="36">
        <v>3.1009019027917643E-2</v>
      </c>
    </row>
    <row r="559" spans="1:9" x14ac:dyDescent="0.25">
      <c r="A559" s="35" t="s">
        <v>30</v>
      </c>
      <c r="B559" s="36">
        <v>2015</v>
      </c>
      <c r="C559" s="35" t="s">
        <v>71</v>
      </c>
      <c r="D559" s="35" t="s">
        <v>33</v>
      </c>
      <c r="E559" s="35" t="s">
        <v>8</v>
      </c>
      <c r="F559" s="36">
        <v>2012</v>
      </c>
      <c r="G559" s="36">
        <v>44.988002773438168</v>
      </c>
      <c r="H559" s="36">
        <v>14020.719440523213</v>
      </c>
      <c r="I559" s="36">
        <v>3.136425713004129E-2</v>
      </c>
    </row>
    <row r="560" spans="1:9" x14ac:dyDescent="0.25">
      <c r="A560" s="35" t="s">
        <v>30</v>
      </c>
      <c r="B560" s="36">
        <v>2015</v>
      </c>
      <c r="C560" s="35" t="s">
        <v>71</v>
      </c>
      <c r="D560" s="35" t="s">
        <v>33</v>
      </c>
      <c r="E560" s="35" t="s">
        <v>8</v>
      </c>
      <c r="F560" s="36">
        <v>2011</v>
      </c>
      <c r="G560" s="36">
        <v>35.463077543926829</v>
      </c>
      <c r="H560" s="36">
        <v>10341.487668497732</v>
      </c>
      <c r="I560" s="36">
        <v>2.9109614328096323E-2</v>
      </c>
    </row>
    <row r="561" spans="1:9" x14ac:dyDescent="0.25">
      <c r="A561" s="35" t="s">
        <v>30</v>
      </c>
      <c r="B561" s="36">
        <v>2015</v>
      </c>
      <c r="C561" s="35" t="s">
        <v>71</v>
      </c>
      <c r="D561" s="35" t="s">
        <v>33</v>
      </c>
      <c r="E561" s="35" t="s">
        <v>8</v>
      </c>
      <c r="F561" s="36">
        <v>2010</v>
      </c>
      <c r="G561" s="36">
        <v>26.458483171599912</v>
      </c>
      <c r="H561" s="36">
        <v>6824.7041891841354</v>
      </c>
      <c r="I561" s="36">
        <v>2.2491412874233056E-2</v>
      </c>
    </row>
    <row r="562" spans="1:9" x14ac:dyDescent="0.25">
      <c r="A562" s="35" t="s">
        <v>30</v>
      </c>
      <c r="B562" s="36">
        <v>2015</v>
      </c>
      <c r="C562" s="35" t="s">
        <v>18</v>
      </c>
      <c r="D562" s="35" t="s">
        <v>33</v>
      </c>
      <c r="E562" s="35" t="s">
        <v>8</v>
      </c>
      <c r="F562" s="36">
        <v>2016</v>
      </c>
      <c r="G562" s="36">
        <v>0</v>
      </c>
      <c r="H562" s="36">
        <v>0</v>
      </c>
      <c r="I562" s="36">
        <v>0</v>
      </c>
    </row>
    <row r="563" spans="1:9" x14ac:dyDescent="0.25">
      <c r="A563" s="35" t="s">
        <v>30</v>
      </c>
      <c r="B563" s="36">
        <v>2015</v>
      </c>
      <c r="C563" s="35" t="s">
        <v>18</v>
      </c>
      <c r="D563" s="35" t="s">
        <v>33</v>
      </c>
      <c r="E563" s="35" t="s">
        <v>8</v>
      </c>
      <c r="F563" s="36">
        <v>2015</v>
      </c>
      <c r="G563" s="36">
        <v>0</v>
      </c>
      <c r="H563" s="36">
        <v>0</v>
      </c>
      <c r="I563" s="36">
        <v>0</v>
      </c>
    </row>
    <row r="564" spans="1:9" x14ac:dyDescent="0.25">
      <c r="A564" s="35" t="s">
        <v>30</v>
      </c>
      <c r="B564" s="36">
        <v>2015</v>
      </c>
      <c r="C564" s="35" t="s">
        <v>18</v>
      </c>
      <c r="D564" s="35" t="s">
        <v>33</v>
      </c>
      <c r="E564" s="35" t="s">
        <v>8</v>
      </c>
      <c r="F564" s="36">
        <v>2014</v>
      </c>
      <c r="G564" s="36">
        <v>0</v>
      </c>
      <c r="H564" s="36">
        <v>0</v>
      </c>
      <c r="I564" s="36">
        <v>0</v>
      </c>
    </row>
    <row r="565" spans="1:9" x14ac:dyDescent="0.25">
      <c r="A565" s="35" t="s">
        <v>30</v>
      </c>
      <c r="B565" s="36">
        <v>2015</v>
      </c>
      <c r="C565" s="35" t="s">
        <v>18</v>
      </c>
      <c r="D565" s="35" t="s">
        <v>33</v>
      </c>
      <c r="E565" s="35" t="s">
        <v>8</v>
      </c>
      <c r="F565" s="36">
        <v>2013</v>
      </c>
      <c r="G565" s="36">
        <v>0</v>
      </c>
      <c r="H565" s="36">
        <v>0</v>
      </c>
      <c r="I565" s="36">
        <v>0</v>
      </c>
    </row>
    <row r="566" spans="1:9" x14ac:dyDescent="0.25">
      <c r="A566" s="35" t="s">
        <v>30</v>
      </c>
      <c r="B566" s="36">
        <v>2015</v>
      </c>
      <c r="C566" s="35" t="s">
        <v>18</v>
      </c>
      <c r="D566" s="35" t="s">
        <v>33</v>
      </c>
      <c r="E566" s="35" t="s">
        <v>8</v>
      </c>
      <c r="F566" s="36">
        <v>2012</v>
      </c>
      <c r="G566" s="36">
        <v>0</v>
      </c>
      <c r="H566" s="36">
        <v>0</v>
      </c>
      <c r="I566" s="36">
        <v>0</v>
      </c>
    </row>
    <row r="567" spans="1:9" x14ac:dyDescent="0.25">
      <c r="A567" s="35" t="s">
        <v>30</v>
      </c>
      <c r="B567" s="36">
        <v>2015</v>
      </c>
      <c r="C567" s="35" t="s">
        <v>18</v>
      </c>
      <c r="D567" s="35" t="s">
        <v>33</v>
      </c>
      <c r="E567" s="35" t="s">
        <v>8</v>
      </c>
      <c r="F567" s="36">
        <v>2011</v>
      </c>
      <c r="G567" s="36">
        <v>0</v>
      </c>
      <c r="H567" s="36">
        <v>0</v>
      </c>
      <c r="I567" s="36">
        <v>0</v>
      </c>
    </row>
    <row r="568" spans="1:9" x14ac:dyDescent="0.25">
      <c r="A568" s="35" t="s">
        <v>30</v>
      </c>
      <c r="B568" s="36">
        <v>2015</v>
      </c>
      <c r="C568" s="35" t="s">
        <v>18</v>
      </c>
      <c r="D568" s="35" t="s">
        <v>33</v>
      </c>
      <c r="E568" s="35" t="s">
        <v>8</v>
      </c>
      <c r="F568" s="36">
        <v>2010</v>
      </c>
      <c r="G568" s="36">
        <v>6.8320314282855747</v>
      </c>
      <c r="H568" s="36">
        <v>1068.2842818536694</v>
      </c>
      <c r="I568" s="36">
        <v>3.2174295699431716E-3</v>
      </c>
    </row>
    <row r="569" spans="1:9" x14ac:dyDescent="0.25">
      <c r="A569" s="35" t="s">
        <v>30</v>
      </c>
      <c r="B569" s="36">
        <v>2015</v>
      </c>
      <c r="C569" s="35" t="s">
        <v>19</v>
      </c>
      <c r="D569" s="35" t="s">
        <v>33</v>
      </c>
      <c r="E569" s="35" t="s">
        <v>8</v>
      </c>
      <c r="F569" s="36">
        <v>2016</v>
      </c>
      <c r="G569" s="36">
        <v>0</v>
      </c>
      <c r="H569" s="36">
        <v>0</v>
      </c>
      <c r="I569" s="36">
        <v>0</v>
      </c>
    </row>
    <row r="570" spans="1:9" x14ac:dyDescent="0.25">
      <c r="A570" s="35" t="s">
        <v>30</v>
      </c>
      <c r="B570" s="36">
        <v>2015</v>
      </c>
      <c r="C570" s="35" t="s">
        <v>19</v>
      </c>
      <c r="D570" s="35" t="s">
        <v>33</v>
      </c>
      <c r="E570" s="35" t="s">
        <v>8</v>
      </c>
      <c r="F570" s="36">
        <v>2015</v>
      </c>
      <c r="G570" s="36">
        <v>0</v>
      </c>
      <c r="H570" s="36">
        <v>0</v>
      </c>
      <c r="I570" s="36">
        <v>0</v>
      </c>
    </row>
    <row r="571" spans="1:9" x14ac:dyDescent="0.25">
      <c r="A571" s="35" t="s">
        <v>30</v>
      </c>
      <c r="B571" s="36">
        <v>2015</v>
      </c>
      <c r="C571" s="35" t="s">
        <v>19</v>
      </c>
      <c r="D571" s="35" t="s">
        <v>33</v>
      </c>
      <c r="E571" s="35" t="s">
        <v>8</v>
      </c>
      <c r="F571" s="36">
        <v>2014</v>
      </c>
      <c r="G571" s="36">
        <v>0</v>
      </c>
      <c r="H571" s="36">
        <v>0</v>
      </c>
      <c r="I571" s="36">
        <v>0</v>
      </c>
    </row>
    <row r="572" spans="1:9" x14ac:dyDescent="0.25">
      <c r="A572" s="35" t="s">
        <v>30</v>
      </c>
      <c r="B572" s="36">
        <v>2015</v>
      </c>
      <c r="C572" s="35" t="s">
        <v>19</v>
      </c>
      <c r="D572" s="35" t="s">
        <v>33</v>
      </c>
      <c r="E572" s="35" t="s">
        <v>8</v>
      </c>
      <c r="F572" s="36">
        <v>2013</v>
      </c>
      <c r="G572" s="36">
        <v>0</v>
      </c>
      <c r="H572" s="36">
        <v>0</v>
      </c>
      <c r="I572" s="36">
        <v>0</v>
      </c>
    </row>
    <row r="573" spans="1:9" x14ac:dyDescent="0.25">
      <c r="A573" s="35" t="s">
        <v>30</v>
      </c>
      <c r="B573" s="36">
        <v>2015</v>
      </c>
      <c r="C573" s="35" t="s">
        <v>19</v>
      </c>
      <c r="D573" s="35" t="s">
        <v>33</v>
      </c>
      <c r="E573" s="35" t="s">
        <v>8</v>
      </c>
      <c r="F573" s="36">
        <v>2012</v>
      </c>
      <c r="G573" s="36">
        <v>0</v>
      </c>
      <c r="H573" s="36">
        <v>0</v>
      </c>
      <c r="I573" s="36">
        <v>0</v>
      </c>
    </row>
    <row r="574" spans="1:9" x14ac:dyDescent="0.25">
      <c r="A574" s="35" t="s">
        <v>30</v>
      </c>
      <c r="B574" s="36">
        <v>2015</v>
      </c>
      <c r="C574" s="35" t="s">
        <v>19</v>
      </c>
      <c r="D574" s="35" t="s">
        <v>33</v>
      </c>
      <c r="E574" s="35" t="s">
        <v>8</v>
      </c>
      <c r="F574" s="36">
        <v>2011</v>
      </c>
      <c r="G574" s="36">
        <v>0</v>
      </c>
      <c r="H574" s="36">
        <v>0</v>
      </c>
      <c r="I574" s="36">
        <v>0</v>
      </c>
    </row>
    <row r="575" spans="1:9" x14ac:dyDescent="0.25">
      <c r="A575" s="35" t="s">
        <v>30</v>
      </c>
      <c r="B575" s="36">
        <v>2015</v>
      </c>
      <c r="C575" s="35" t="s">
        <v>19</v>
      </c>
      <c r="D575" s="35" t="s">
        <v>33</v>
      </c>
      <c r="E575" s="35" t="s">
        <v>8</v>
      </c>
      <c r="F575" s="36">
        <v>2010</v>
      </c>
      <c r="G575" s="36">
        <v>12.599982746191712</v>
      </c>
      <c r="H575" s="36">
        <v>2020.8778969313983</v>
      </c>
      <c r="I575" s="36">
        <v>6.1158868684854694E-3</v>
      </c>
    </row>
    <row r="576" spans="1:9" x14ac:dyDescent="0.25">
      <c r="A576" s="35" t="s">
        <v>30</v>
      </c>
      <c r="B576" s="36">
        <v>2015</v>
      </c>
      <c r="C576" s="35" t="s">
        <v>20</v>
      </c>
      <c r="D576" s="35" t="s">
        <v>33</v>
      </c>
      <c r="E576" s="35" t="s">
        <v>8</v>
      </c>
      <c r="F576" s="36">
        <v>2015</v>
      </c>
      <c r="G576" s="36">
        <v>0</v>
      </c>
      <c r="H576" s="36">
        <v>0</v>
      </c>
      <c r="I576" s="36">
        <v>0</v>
      </c>
    </row>
    <row r="577" spans="1:9" x14ac:dyDescent="0.25">
      <c r="A577" s="35" t="s">
        <v>30</v>
      </c>
      <c r="B577" s="36">
        <v>2015</v>
      </c>
      <c r="C577" s="35" t="s">
        <v>20</v>
      </c>
      <c r="D577" s="35" t="s">
        <v>33</v>
      </c>
      <c r="E577" s="35" t="s">
        <v>8</v>
      </c>
      <c r="F577" s="36">
        <v>2014</v>
      </c>
      <c r="G577" s="36">
        <v>0</v>
      </c>
      <c r="H577" s="36">
        <v>0</v>
      </c>
      <c r="I577" s="36">
        <v>0</v>
      </c>
    </row>
    <row r="578" spans="1:9" x14ac:dyDescent="0.25">
      <c r="A578" s="35" t="s">
        <v>30</v>
      </c>
      <c r="B578" s="36">
        <v>2015</v>
      </c>
      <c r="C578" s="35" t="s">
        <v>20</v>
      </c>
      <c r="D578" s="35" t="s">
        <v>33</v>
      </c>
      <c r="E578" s="35" t="s">
        <v>8</v>
      </c>
      <c r="F578" s="36">
        <v>2013</v>
      </c>
      <c r="G578" s="36">
        <v>0</v>
      </c>
      <c r="H578" s="36">
        <v>0</v>
      </c>
      <c r="I578" s="36">
        <v>0</v>
      </c>
    </row>
    <row r="579" spans="1:9" x14ac:dyDescent="0.25">
      <c r="A579" s="35" t="s">
        <v>30</v>
      </c>
      <c r="B579" s="36">
        <v>2015</v>
      </c>
      <c r="C579" s="35" t="s">
        <v>20</v>
      </c>
      <c r="D579" s="35" t="s">
        <v>33</v>
      </c>
      <c r="E579" s="35" t="s">
        <v>8</v>
      </c>
      <c r="F579" s="36">
        <v>2012</v>
      </c>
      <c r="G579" s="36">
        <v>0</v>
      </c>
      <c r="H579" s="36">
        <v>0</v>
      </c>
      <c r="I579" s="36">
        <v>0</v>
      </c>
    </row>
    <row r="580" spans="1:9" x14ac:dyDescent="0.25">
      <c r="A580" s="35" t="s">
        <v>30</v>
      </c>
      <c r="B580" s="36">
        <v>2015</v>
      </c>
      <c r="C580" s="35" t="s">
        <v>20</v>
      </c>
      <c r="D580" s="35" t="s">
        <v>33</v>
      </c>
      <c r="E580" s="35" t="s">
        <v>8</v>
      </c>
      <c r="F580" s="36">
        <v>2011</v>
      </c>
      <c r="G580" s="36">
        <v>0</v>
      </c>
      <c r="H580" s="36">
        <v>0</v>
      </c>
      <c r="I580" s="36">
        <v>0</v>
      </c>
    </row>
    <row r="581" spans="1:9" x14ac:dyDescent="0.25">
      <c r="A581" s="35" t="s">
        <v>30</v>
      </c>
      <c r="B581" s="36">
        <v>2015</v>
      </c>
      <c r="C581" s="35" t="s">
        <v>20</v>
      </c>
      <c r="D581" s="35" t="s">
        <v>33</v>
      </c>
      <c r="E581" s="35" t="s">
        <v>8</v>
      </c>
      <c r="F581" s="36">
        <v>2010</v>
      </c>
      <c r="G581" s="36">
        <v>764.66133209076327</v>
      </c>
      <c r="H581" s="36">
        <v>119445.47534213621</v>
      </c>
      <c r="I581" s="36">
        <v>0.35200237726263028</v>
      </c>
    </row>
    <row r="582" spans="1:9" x14ac:dyDescent="0.25">
      <c r="A582" s="35" t="s">
        <v>30</v>
      </c>
      <c r="B582" s="36">
        <v>2015</v>
      </c>
      <c r="C582" s="35" t="s">
        <v>21</v>
      </c>
      <c r="D582" s="35" t="s">
        <v>33</v>
      </c>
      <c r="E582" s="35" t="s">
        <v>8</v>
      </c>
      <c r="F582" s="36">
        <v>2016</v>
      </c>
      <c r="G582" s="36">
        <v>87.587162959899999</v>
      </c>
      <c r="H582" s="36">
        <v>909.55899999896144</v>
      </c>
      <c r="I582" s="36">
        <v>8.3612099999904536E-4</v>
      </c>
    </row>
    <row r="583" spans="1:9" x14ac:dyDescent="0.25">
      <c r="A583" s="35" t="s">
        <v>30</v>
      </c>
      <c r="B583" s="36">
        <v>2015</v>
      </c>
      <c r="C583" s="35" t="s">
        <v>21</v>
      </c>
      <c r="D583" s="35" t="s">
        <v>33</v>
      </c>
      <c r="E583" s="35" t="s">
        <v>8</v>
      </c>
      <c r="F583" s="36">
        <v>2015</v>
      </c>
      <c r="G583" s="36">
        <v>284.36699429269902</v>
      </c>
      <c r="H583" s="36">
        <v>7087.3004728180376</v>
      </c>
      <c r="I583" s="36">
        <v>6.64978399982927E-3</v>
      </c>
    </row>
    <row r="584" spans="1:9" x14ac:dyDescent="0.25">
      <c r="A584" s="35" t="s">
        <v>30</v>
      </c>
      <c r="B584" s="36">
        <v>2015</v>
      </c>
      <c r="C584" s="35" t="s">
        <v>21</v>
      </c>
      <c r="D584" s="35" t="s">
        <v>33</v>
      </c>
      <c r="E584" s="35" t="s">
        <v>8</v>
      </c>
      <c r="F584" s="36">
        <v>2014</v>
      </c>
      <c r="G584" s="36">
        <v>257.41868679890001</v>
      </c>
      <c r="H584" s="36">
        <v>6415.6657319378837</v>
      </c>
      <c r="I584" s="36">
        <v>6.1537028343504278E-3</v>
      </c>
    </row>
    <row r="585" spans="1:9" x14ac:dyDescent="0.25">
      <c r="A585" s="35" t="s">
        <v>30</v>
      </c>
      <c r="B585" s="36">
        <v>2015</v>
      </c>
      <c r="C585" s="35" t="s">
        <v>21</v>
      </c>
      <c r="D585" s="35" t="s">
        <v>33</v>
      </c>
      <c r="E585" s="35" t="s">
        <v>8</v>
      </c>
      <c r="F585" s="36">
        <v>2013</v>
      </c>
      <c r="G585" s="36">
        <v>223.00872583088784</v>
      </c>
      <c r="H585" s="36">
        <v>5558.0636283703816</v>
      </c>
      <c r="I585" s="36">
        <v>5.4384850537020956E-3</v>
      </c>
    </row>
    <row r="586" spans="1:9" x14ac:dyDescent="0.25">
      <c r="A586" s="35" t="s">
        <v>30</v>
      </c>
      <c r="B586" s="36">
        <v>2015</v>
      </c>
      <c r="C586" s="35" t="s">
        <v>21</v>
      </c>
      <c r="D586" s="35" t="s">
        <v>33</v>
      </c>
      <c r="E586" s="35" t="s">
        <v>8</v>
      </c>
      <c r="F586" s="36">
        <v>2012</v>
      </c>
      <c r="G586" s="36">
        <v>202.3795470221651</v>
      </c>
      <c r="H586" s="36">
        <v>5043.9210176484803</v>
      </c>
      <c r="I586" s="36">
        <v>5.1596438418157415E-3</v>
      </c>
    </row>
    <row r="587" spans="1:9" x14ac:dyDescent="0.25">
      <c r="A587" s="35" t="s">
        <v>30</v>
      </c>
      <c r="B587" s="36">
        <v>2015</v>
      </c>
      <c r="C587" s="35" t="s">
        <v>21</v>
      </c>
      <c r="D587" s="35" t="s">
        <v>33</v>
      </c>
      <c r="E587" s="35" t="s">
        <v>8</v>
      </c>
      <c r="F587" s="36">
        <v>2011</v>
      </c>
      <c r="G587" s="36">
        <v>178.2109313252428</v>
      </c>
      <c r="H587" s="36">
        <v>4441.5647506697305</v>
      </c>
      <c r="I587" s="36">
        <v>5.8196189395879746E-3</v>
      </c>
    </row>
    <row r="588" spans="1:9" x14ac:dyDescent="0.25">
      <c r="A588" s="35" t="s">
        <v>30</v>
      </c>
      <c r="B588" s="36">
        <v>2015</v>
      </c>
      <c r="C588" s="35" t="s">
        <v>21</v>
      </c>
      <c r="D588" s="35" t="s">
        <v>33</v>
      </c>
      <c r="E588" s="35" t="s">
        <v>8</v>
      </c>
      <c r="F588" s="36">
        <v>2010</v>
      </c>
      <c r="G588" s="36">
        <v>146.99835213734312</v>
      </c>
      <c r="H588" s="36">
        <v>3663.6512374341069</v>
      </c>
      <c r="I588" s="36">
        <v>5.652499094769961E-3</v>
      </c>
    </row>
    <row r="589" spans="1:9" x14ac:dyDescent="0.25">
      <c r="A589" s="35" t="s">
        <v>30</v>
      </c>
      <c r="B589" s="36">
        <v>2015</v>
      </c>
      <c r="C589" s="35" t="s">
        <v>22</v>
      </c>
      <c r="D589" s="35" t="s">
        <v>33</v>
      </c>
      <c r="E589" s="35" t="s">
        <v>8</v>
      </c>
      <c r="F589" s="36">
        <v>2016</v>
      </c>
      <c r="G589" s="36">
        <v>402.31131118469898</v>
      </c>
      <c r="H589" s="36">
        <v>21823.965349169972</v>
      </c>
      <c r="I589" s="36">
        <v>1.9824147999246033E-2</v>
      </c>
    </row>
    <row r="590" spans="1:9" x14ac:dyDescent="0.25">
      <c r="A590" s="35" t="s">
        <v>30</v>
      </c>
      <c r="B590" s="36">
        <v>2015</v>
      </c>
      <c r="C590" s="35" t="s">
        <v>22</v>
      </c>
      <c r="D590" s="35" t="s">
        <v>33</v>
      </c>
      <c r="E590" s="35" t="s">
        <v>8</v>
      </c>
      <c r="F590" s="36">
        <v>2015</v>
      </c>
      <c r="G590" s="36">
        <v>1285.8787598706899</v>
      </c>
      <c r="H590" s="36">
        <v>167375.85288316841</v>
      </c>
      <c r="I590" s="36">
        <v>0.1692830559829766</v>
      </c>
    </row>
    <row r="591" spans="1:9" x14ac:dyDescent="0.25">
      <c r="A591" s="35" t="s">
        <v>30</v>
      </c>
      <c r="B591" s="36">
        <v>2015</v>
      </c>
      <c r="C591" s="35" t="s">
        <v>22</v>
      </c>
      <c r="D591" s="35" t="s">
        <v>33</v>
      </c>
      <c r="E591" s="35" t="s">
        <v>8</v>
      </c>
      <c r="F591" s="36">
        <v>2014</v>
      </c>
      <c r="G591" s="36">
        <v>1154.6835253156901</v>
      </c>
      <c r="H591" s="36">
        <v>143797.36060069097</v>
      </c>
      <c r="I591" s="36">
        <v>0.15958401356722196</v>
      </c>
    </row>
    <row r="592" spans="1:9" x14ac:dyDescent="0.25">
      <c r="A592" s="35" t="s">
        <v>30</v>
      </c>
      <c r="B592" s="36">
        <v>2015</v>
      </c>
      <c r="C592" s="35" t="s">
        <v>22</v>
      </c>
      <c r="D592" s="35" t="s">
        <v>33</v>
      </c>
      <c r="E592" s="35" t="s">
        <v>8</v>
      </c>
      <c r="F592" s="36">
        <v>2013</v>
      </c>
      <c r="G592" s="36">
        <v>980.76027256232635</v>
      </c>
      <c r="H592" s="36">
        <v>115288.73919437008</v>
      </c>
      <c r="I592" s="36">
        <v>0.13865734647212724</v>
      </c>
    </row>
    <row r="593" spans="1:9" x14ac:dyDescent="0.25">
      <c r="A593" s="35" t="s">
        <v>30</v>
      </c>
      <c r="B593" s="36">
        <v>2015</v>
      </c>
      <c r="C593" s="35" t="s">
        <v>22</v>
      </c>
      <c r="D593" s="35" t="s">
        <v>33</v>
      </c>
      <c r="E593" s="35" t="s">
        <v>8</v>
      </c>
      <c r="F593" s="36">
        <v>2012</v>
      </c>
      <c r="G593" s="36">
        <v>868.20707521877978</v>
      </c>
      <c r="H593" s="36">
        <v>95429.83034553325</v>
      </c>
      <c r="I593" s="36">
        <v>0.13358792475265471</v>
      </c>
    </row>
    <row r="594" spans="1:9" x14ac:dyDescent="0.25">
      <c r="A594" s="35" t="s">
        <v>30</v>
      </c>
      <c r="B594" s="36">
        <v>2015</v>
      </c>
      <c r="C594" s="35" t="s">
        <v>22</v>
      </c>
      <c r="D594" s="35" t="s">
        <v>33</v>
      </c>
      <c r="E594" s="35" t="s">
        <v>8</v>
      </c>
      <c r="F594" s="36">
        <v>2011</v>
      </c>
      <c r="G594" s="36">
        <v>748.02223701793855</v>
      </c>
      <c r="H594" s="36">
        <v>76518.767819835935</v>
      </c>
      <c r="I594" s="36">
        <v>0.13557181581348962</v>
      </c>
    </row>
    <row r="595" spans="1:9" x14ac:dyDescent="0.25">
      <c r="A595" s="35" t="s">
        <v>30</v>
      </c>
      <c r="B595" s="36">
        <v>2015</v>
      </c>
      <c r="C595" s="35" t="s">
        <v>22</v>
      </c>
      <c r="D595" s="35" t="s">
        <v>33</v>
      </c>
      <c r="E595" s="35" t="s">
        <v>8</v>
      </c>
      <c r="F595" s="36">
        <v>2010</v>
      </c>
      <c r="G595" s="36">
        <v>606.21075178134276</v>
      </c>
      <c r="H595" s="36">
        <v>64063.67157003274</v>
      </c>
      <c r="I595" s="36">
        <v>0.13292637105670549</v>
      </c>
    </row>
    <row r="596" spans="1:9" x14ac:dyDescent="0.25">
      <c r="A596" s="35" t="s">
        <v>30</v>
      </c>
      <c r="B596" s="36">
        <v>2015</v>
      </c>
      <c r="C596" s="35" t="s">
        <v>23</v>
      </c>
      <c r="D596" s="35" t="s">
        <v>33</v>
      </c>
      <c r="E596" s="35" t="s">
        <v>8</v>
      </c>
      <c r="F596" s="36">
        <v>2016</v>
      </c>
      <c r="G596" s="36">
        <v>196.83117745659999</v>
      </c>
      <c r="H596" s="36">
        <v>10676.055117645999</v>
      </c>
      <c r="I596" s="36">
        <v>9.6594129978701624E-3</v>
      </c>
    </row>
    <row r="597" spans="1:9" x14ac:dyDescent="0.25">
      <c r="A597" s="35" t="s">
        <v>30</v>
      </c>
      <c r="B597" s="36">
        <v>2015</v>
      </c>
      <c r="C597" s="35" t="s">
        <v>23</v>
      </c>
      <c r="D597" s="35" t="s">
        <v>33</v>
      </c>
      <c r="E597" s="35" t="s">
        <v>8</v>
      </c>
      <c r="F597" s="36">
        <v>2015</v>
      </c>
      <c r="G597" s="36">
        <v>607.50534070000003</v>
      </c>
      <c r="H597" s="36">
        <v>79069.029250000007</v>
      </c>
      <c r="I597" s="36">
        <v>7.9797217000000004E-2</v>
      </c>
    </row>
    <row r="598" spans="1:9" x14ac:dyDescent="0.25">
      <c r="A598" s="35" t="s">
        <v>30</v>
      </c>
      <c r="B598" s="36">
        <v>2015</v>
      </c>
      <c r="C598" s="35" t="s">
        <v>23</v>
      </c>
      <c r="D598" s="35" t="s">
        <v>33</v>
      </c>
      <c r="E598" s="35" t="s">
        <v>8</v>
      </c>
      <c r="F598" s="36">
        <v>2014</v>
      </c>
      <c r="G598" s="36">
        <v>525.20843605029904</v>
      </c>
      <c r="H598" s="36">
        <v>65399.939151310544</v>
      </c>
      <c r="I598" s="36">
        <v>7.2449967243892258E-2</v>
      </c>
    </row>
    <row r="599" spans="1:9" x14ac:dyDescent="0.25">
      <c r="A599" s="35" t="s">
        <v>30</v>
      </c>
      <c r="B599" s="36">
        <v>2015</v>
      </c>
      <c r="C599" s="35" t="s">
        <v>23</v>
      </c>
      <c r="D599" s="35" t="s">
        <v>33</v>
      </c>
      <c r="E599" s="35" t="s">
        <v>8</v>
      </c>
      <c r="F599" s="36">
        <v>2013</v>
      </c>
      <c r="G599" s="36">
        <v>428.49698697078821</v>
      </c>
      <c r="H599" s="36">
        <v>50365.484404648654</v>
      </c>
      <c r="I599" s="36">
        <v>6.0491369394366057E-2</v>
      </c>
    </row>
    <row r="600" spans="1:9" x14ac:dyDescent="0.25">
      <c r="A600" s="35" t="s">
        <v>30</v>
      </c>
      <c r="B600" s="36">
        <v>2015</v>
      </c>
      <c r="C600" s="35" t="s">
        <v>23</v>
      </c>
      <c r="D600" s="35" t="s">
        <v>33</v>
      </c>
      <c r="E600" s="35" t="s">
        <v>8</v>
      </c>
      <c r="F600" s="36">
        <v>2012</v>
      </c>
      <c r="G600" s="36">
        <v>363.11790447933583</v>
      </c>
      <c r="H600" s="36">
        <v>39891.836028486236</v>
      </c>
      <c r="I600" s="36">
        <v>5.5786618224695814E-2</v>
      </c>
    </row>
    <row r="601" spans="1:9" x14ac:dyDescent="0.25">
      <c r="A601" s="35" t="s">
        <v>30</v>
      </c>
      <c r="B601" s="36">
        <v>2015</v>
      </c>
      <c r="C601" s="35" t="s">
        <v>23</v>
      </c>
      <c r="D601" s="35" t="s">
        <v>33</v>
      </c>
      <c r="E601" s="35" t="s">
        <v>8</v>
      </c>
      <c r="F601" s="36">
        <v>2011</v>
      </c>
      <c r="G601" s="36">
        <v>298.08787653617554</v>
      </c>
      <c r="H601" s="36">
        <v>30490.039796540084</v>
      </c>
      <c r="I601" s="36">
        <v>5.3945872718382464E-2</v>
      </c>
    </row>
    <row r="602" spans="1:9" x14ac:dyDescent="0.25">
      <c r="A602" s="35" t="s">
        <v>30</v>
      </c>
      <c r="B602" s="36">
        <v>2015</v>
      </c>
      <c r="C602" s="35" t="s">
        <v>23</v>
      </c>
      <c r="D602" s="35" t="s">
        <v>33</v>
      </c>
      <c r="E602" s="35" t="s">
        <v>8</v>
      </c>
      <c r="F602" s="36">
        <v>2010</v>
      </c>
      <c r="G602" s="36">
        <v>224.85434285178485</v>
      </c>
      <c r="H602" s="36">
        <v>23732.602928060904</v>
      </c>
      <c r="I602" s="36">
        <v>4.9177500070854571E-2</v>
      </c>
    </row>
    <row r="603" spans="1:9" x14ac:dyDescent="0.25">
      <c r="A603" s="35" t="s">
        <v>30</v>
      </c>
      <c r="B603" s="36">
        <v>2015</v>
      </c>
      <c r="C603" s="35" t="s">
        <v>24</v>
      </c>
      <c r="D603" s="35" t="s">
        <v>33</v>
      </c>
      <c r="E603" s="35" t="s">
        <v>8</v>
      </c>
      <c r="F603" s="36">
        <v>2016</v>
      </c>
      <c r="G603" s="36">
        <v>118.51735309999999</v>
      </c>
      <c r="H603" s="36">
        <v>2474.6511969999997</v>
      </c>
      <c r="I603" s="36">
        <v>2.2768530000000001E-3</v>
      </c>
    </row>
    <row r="604" spans="1:9" x14ac:dyDescent="0.25">
      <c r="A604" s="35" t="s">
        <v>30</v>
      </c>
      <c r="B604" s="36">
        <v>2015</v>
      </c>
      <c r="C604" s="35" t="s">
        <v>24</v>
      </c>
      <c r="D604" s="35" t="s">
        <v>33</v>
      </c>
      <c r="E604" s="35" t="s">
        <v>8</v>
      </c>
      <c r="F604" s="36">
        <v>2015</v>
      </c>
      <c r="G604" s="36">
        <v>502.11930050000001</v>
      </c>
      <c r="H604" s="36">
        <v>25162.292509999999</v>
      </c>
      <c r="I604" s="36">
        <v>2.4316632000000001E-2</v>
      </c>
    </row>
    <row r="605" spans="1:9" x14ac:dyDescent="0.25">
      <c r="A605" s="35" t="s">
        <v>30</v>
      </c>
      <c r="B605" s="36">
        <v>2015</v>
      </c>
      <c r="C605" s="35" t="s">
        <v>24</v>
      </c>
      <c r="D605" s="35" t="s">
        <v>33</v>
      </c>
      <c r="E605" s="35" t="s">
        <v>8</v>
      </c>
      <c r="F605" s="36">
        <v>2014</v>
      </c>
      <c r="G605" s="36">
        <v>458.11360463379901</v>
      </c>
      <c r="H605" s="36">
        <v>22957.071180062158</v>
      </c>
      <c r="I605" s="36">
        <v>2.3091104759103878E-2</v>
      </c>
    </row>
    <row r="606" spans="1:9" x14ac:dyDescent="0.25">
      <c r="A606" s="35" t="s">
        <v>30</v>
      </c>
      <c r="B606" s="36">
        <v>2015</v>
      </c>
      <c r="C606" s="35" t="s">
        <v>24</v>
      </c>
      <c r="D606" s="35" t="s">
        <v>33</v>
      </c>
      <c r="E606" s="35" t="s">
        <v>8</v>
      </c>
      <c r="F606" s="36">
        <v>2013</v>
      </c>
      <c r="G606" s="36">
        <v>395.64062744742438</v>
      </c>
      <c r="H606" s="36">
        <v>19826.414139137232</v>
      </c>
      <c r="I606" s="36">
        <v>2.0716542697016675E-2</v>
      </c>
    </row>
    <row r="607" spans="1:9" x14ac:dyDescent="0.25">
      <c r="A607" s="35" t="s">
        <v>30</v>
      </c>
      <c r="B607" s="36">
        <v>2015</v>
      </c>
      <c r="C607" s="35" t="s">
        <v>24</v>
      </c>
      <c r="D607" s="35" t="s">
        <v>33</v>
      </c>
      <c r="E607" s="35" t="s">
        <v>8</v>
      </c>
      <c r="F607" s="36">
        <v>2012</v>
      </c>
      <c r="G607" s="36">
        <v>355.86523463269134</v>
      </c>
      <c r="H607" s="36">
        <v>17833.182512744996</v>
      </c>
      <c r="I607" s="36">
        <v>2.0233952677694445E-2</v>
      </c>
    </row>
    <row r="608" spans="1:9" x14ac:dyDescent="0.25">
      <c r="A608" s="35" t="s">
        <v>30</v>
      </c>
      <c r="B608" s="36">
        <v>2015</v>
      </c>
      <c r="C608" s="35" t="s">
        <v>24</v>
      </c>
      <c r="D608" s="35" t="s">
        <v>33</v>
      </c>
      <c r="E608" s="35" t="s">
        <v>8</v>
      </c>
      <c r="F608" s="36">
        <v>2011</v>
      </c>
      <c r="G608" s="36">
        <v>309.87512133823782</v>
      </c>
      <c r="H608" s="36">
        <v>15528.51769681463</v>
      </c>
      <c r="I608" s="36">
        <v>2.2494323588504835E-2</v>
      </c>
    </row>
    <row r="609" spans="1:9" x14ac:dyDescent="0.25">
      <c r="A609" s="35" t="s">
        <v>30</v>
      </c>
      <c r="B609" s="36">
        <v>2015</v>
      </c>
      <c r="C609" s="35" t="s">
        <v>24</v>
      </c>
      <c r="D609" s="35" t="s">
        <v>33</v>
      </c>
      <c r="E609" s="35" t="s">
        <v>8</v>
      </c>
      <c r="F609" s="36">
        <v>2010</v>
      </c>
      <c r="G609" s="36">
        <v>253.00185756995077</v>
      </c>
      <c r="H609" s="36">
        <v>12678.474498391406</v>
      </c>
      <c r="I609" s="36">
        <v>2.1591297526700044E-2</v>
      </c>
    </row>
    <row r="610" spans="1:9" x14ac:dyDescent="0.25">
      <c r="A610" s="35" t="s">
        <v>30</v>
      </c>
      <c r="B610" s="36">
        <v>2015</v>
      </c>
      <c r="C610" s="35" t="s">
        <v>25</v>
      </c>
      <c r="D610" s="35" t="s">
        <v>33</v>
      </c>
      <c r="E610" s="35" t="s">
        <v>8</v>
      </c>
      <c r="F610" s="36">
        <v>2016</v>
      </c>
      <c r="G610" s="36">
        <v>1228.8423130000001</v>
      </c>
      <c r="H610" s="36">
        <v>125471.6115</v>
      </c>
      <c r="I610" s="36">
        <v>0.114413403</v>
      </c>
    </row>
    <row r="611" spans="1:9" x14ac:dyDescent="0.25">
      <c r="A611" s="35" t="s">
        <v>30</v>
      </c>
      <c r="B611" s="36">
        <v>2015</v>
      </c>
      <c r="C611" s="35" t="s">
        <v>25</v>
      </c>
      <c r="D611" s="35" t="s">
        <v>33</v>
      </c>
      <c r="E611" s="35" t="s">
        <v>8</v>
      </c>
      <c r="F611" s="36">
        <v>2015</v>
      </c>
      <c r="G611" s="36">
        <v>2432.0889299999999</v>
      </c>
      <c r="H611" s="36">
        <v>596013.45380000002</v>
      </c>
      <c r="I611" s="36">
        <v>0.65895980499999995</v>
      </c>
    </row>
    <row r="612" spans="1:9" x14ac:dyDescent="0.25">
      <c r="A612" s="35" t="s">
        <v>30</v>
      </c>
      <c r="B612" s="36">
        <v>2015</v>
      </c>
      <c r="C612" s="35" t="s">
        <v>25</v>
      </c>
      <c r="D612" s="35" t="s">
        <v>33</v>
      </c>
      <c r="E612" s="35" t="s">
        <v>8</v>
      </c>
      <c r="F612" s="36">
        <v>2014</v>
      </c>
      <c r="G612" s="36">
        <v>2077.5643610000002</v>
      </c>
      <c r="H612" s="36">
        <v>509124.59450000001</v>
      </c>
      <c r="I612" s="36">
        <v>0.66145266899999999</v>
      </c>
    </row>
    <row r="613" spans="1:9" x14ac:dyDescent="0.25">
      <c r="A613" s="35" t="s">
        <v>30</v>
      </c>
      <c r="B613" s="36">
        <v>2015</v>
      </c>
      <c r="C613" s="35" t="s">
        <v>25</v>
      </c>
      <c r="D613" s="35" t="s">
        <v>33</v>
      </c>
      <c r="E613" s="35" t="s">
        <v>8</v>
      </c>
      <c r="F613" s="36">
        <v>2013</v>
      </c>
      <c r="G613" s="36">
        <v>1695.925536</v>
      </c>
      <c r="H613" s="36">
        <v>410784.57900000003</v>
      </c>
      <c r="I613" s="36">
        <v>0.61232304900000012</v>
      </c>
    </row>
    <row r="614" spans="1:9" x14ac:dyDescent="0.25">
      <c r="A614" s="35" t="s">
        <v>30</v>
      </c>
      <c r="B614" s="36">
        <v>2015</v>
      </c>
      <c r="C614" s="35" t="s">
        <v>25</v>
      </c>
      <c r="D614" s="35" t="s">
        <v>33</v>
      </c>
      <c r="E614" s="35" t="s">
        <v>8</v>
      </c>
      <c r="F614" s="36">
        <v>2012</v>
      </c>
      <c r="G614" s="36">
        <v>1545.0830985746252</v>
      </c>
      <c r="H614" s="36">
        <v>362810.5042196461</v>
      </c>
      <c r="I614" s="36">
        <v>0.69771181909894731</v>
      </c>
    </row>
    <row r="615" spans="1:9" x14ac:dyDescent="0.25">
      <c r="A615" s="35" t="s">
        <v>30</v>
      </c>
      <c r="B615" s="36">
        <v>2015</v>
      </c>
      <c r="C615" s="35" t="s">
        <v>25</v>
      </c>
      <c r="D615" s="35" t="s">
        <v>33</v>
      </c>
      <c r="E615" s="35" t="s">
        <v>8</v>
      </c>
      <c r="F615" s="36">
        <v>2011</v>
      </c>
      <c r="G615" s="36">
        <v>1313.8588848015511</v>
      </c>
      <c r="H615" s="36">
        <v>294723.63692188344</v>
      </c>
      <c r="I615" s="36">
        <v>0.72983439711548714</v>
      </c>
    </row>
    <row r="616" spans="1:9" x14ac:dyDescent="0.25">
      <c r="A616" s="35" t="s">
        <v>30</v>
      </c>
      <c r="B616" s="36">
        <v>2015</v>
      </c>
      <c r="C616" s="35" t="s">
        <v>25</v>
      </c>
      <c r="D616" s="35" t="s">
        <v>33</v>
      </c>
      <c r="E616" s="35" t="s">
        <v>8</v>
      </c>
      <c r="F616" s="36">
        <v>2010</v>
      </c>
      <c r="G616" s="36">
        <v>1071.8623987135259</v>
      </c>
      <c r="H616" s="36">
        <v>220011.50550700197</v>
      </c>
      <c r="I616" s="36">
        <v>0.65714598947282965</v>
      </c>
    </row>
    <row r="617" spans="1:9" x14ac:dyDescent="0.25">
      <c r="A617" s="35" t="s">
        <v>30</v>
      </c>
      <c r="B617" s="36">
        <v>2015</v>
      </c>
      <c r="C617" s="35" t="s">
        <v>26</v>
      </c>
      <c r="D617" s="35" t="s">
        <v>33</v>
      </c>
      <c r="E617" s="35" t="s">
        <v>8</v>
      </c>
      <c r="F617" s="36">
        <v>2016</v>
      </c>
      <c r="G617" s="36">
        <v>203.9011246</v>
      </c>
      <c r="H617" s="36">
        <v>11066.442650000001</v>
      </c>
      <c r="I617" s="36">
        <v>1.0066874999999999E-2</v>
      </c>
    </row>
    <row r="618" spans="1:9" x14ac:dyDescent="0.25">
      <c r="A618" s="35" t="s">
        <v>30</v>
      </c>
      <c r="B618" s="36">
        <v>2015</v>
      </c>
      <c r="C618" s="35" t="s">
        <v>26</v>
      </c>
      <c r="D618" s="35" t="s">
        <v>33</v>
      </c>
      <c r="E618" s="35" t="s">
        <v>8</v>
      </c>
      <c r="F618" s="36">
        <v>2015</v>
      </c>
      <c r="G618" s="36">
        <v>401.70161909999899</v>
      </c>
      <c r="H618" s="36">
        <v>52318.392419999866</v>
      </c>
      <c r="I618" s="36">
        <v>5.7704361999999856E-2</v>
      </c>
    </row>
    <row r="619" spans="1:9" x14ac:dyDescent="0.25">
      <c r="A619" s="35" t="s">
        <v>30</v>
      </c>
      <c r="B619" s="36">
        <v>2015</v>
      </c>
      <c r="C619" s="35" t="s">
        <v>26</v>
      </c>
      <c r="D619" s="35" t="s">
        <v>33</v>
      </c>
      <c r="E619" s="35" t="s">
        <v>8</v>
      </c>
      <c r="F619" s="36">
        <v>2014</v>
      </c>
      <c r="G619" s="36">
        <v>340.84196450000002</v>
      </c>
      <c r="H619" s="36">
        <v>42468.974929999997</v>
      </c>
      <c r="I619" s="36">
        <v>5.5040220999999993E-2</v>
      </c>
    </row>
    <row r="620" spans="1:9" x14ac:dyDescent="0.25">
      <c r="A620" s="35" t="s">
        <v>30</v>
      </c>
      <c r="B620" s="36">
        <v>2015</v>
      </c>
      <c r="C620" s="35" t="s">
        <v>26</v>
      </c>
      <c r="D620" s="35" t="s">
        <v>33</v>
      </c>
      <c r="E620" s="35" t="s">
        <v>8</v>
      </c>
      <c r="F620" s="36">
        <v>2013</v>
      </c>
      <c r="G620" s="36">
        <v>276.23098349999998</v>
      </c>
      <c r="H620" s="36">
        <v>32485.059719999997</v>
      </c>
      <c r="I620" s="36">
        <v>4.8303735E-2</v>
      </c>
    </row>
    <row r="621" spans="1:9" x14ac:dyDescent="0.25">
      <c r="A621" s="35" t="s">
        <v>30</v>
      </c>
      <c r="B621" s="36">
        <v>2015</v>
      </c>
      <c r="C621" s="35" t="s">
        <v>26</v>
      </c>
      <c r="D621" s="35" t="s">
        <v>33</v>
      </c>
      <c r="E621" s="35" t="s">
        <v>8</v>
      </c>
      <c r="F621" s="36">
        <v>2012</v>
      </c>
      <c r="G621" s="36">
        <v>232.32033117578931</v>
      </c>
      <c r="H621" s="36">
        <v>25550.060763803274</v>
      </c>
      <c r="I621" s="36">
        <v>4.9014071127842444E-2</v>
      </c>
    </row>
    <row r="622" spans="1:9" x14ac:dyDescent="0.25">
      <c r="A622" s="35" t="s">
        <v>30</v>
      </c>
      <c r="B622" s="36">
        <v>2015</v>
      </c>
      <c r="C622" s="35" t="s">
        <v>26</v>
      </c>
      <c r="D622" s="35" t="s">
        <v>33</v>
      </c>
      <c r="E622" s="35" t="s">
        <v>8</v>
      </c>
      <c r="F622" s="36">
        <v>2011</v>
      </c>
      <c r="G622" s="36">
        <v>190.31435447523987</v>
      </c>
      <c r="H622" s="36">
        <v>19472.182366634035</v>
      </c>
      <c r="I622" s="36">
        <v>4.8099629004729805E-2</v>
      </c>
    </row>
    <row r="623" spans="1:9" x14ac:dyDescent="0.25">
      <c r="A623" s="35" t="s">
        <v>30</v>
      </c>
      <c r="B623" s="36">
        <v>2015</v>
      </c>
      <c r="C623" s="35" t="s">
        <v>26</v>
      </c>
      <c r="D623" s="35" t="s">
        <v>33</v>
      </c>
      <c r="E623" s="35" t="s">
        <v>8</v>
      </c>
      <c r="F623" s="36">
        <v>2010</v>
      </c>
      <c r="G623" s="36">
        <v>145.89715231520174</v>
      </c>
      <c r="H623" s="36">
        <v>15444.041841378872</v>
      </c>
      <c r="I623" s="36">
        <v>4.6004810056070579E-2</v>
      </c>
    </row>
    <row r="624" spans="1:9" x14ac:dyDescent="0.25">
      <c r="A624" s="35" t="s">
        <v>30</v>
      </c>
      <c r="B624" s="36">
        <v>2015</v>
      </c>
      <c r="C624" s="35" t="s">
        <v>27</v>
      </c>
      <c r="D624" s="35" t="s">
        <v>33</v>
      </c>
      <c r="E624" s="35" t="s">
        <v>8</v>
      </c>
      <c r="F624" s="36">
        <v>2016</v>
      </c>
      <c r="G624" s="36">
        <v>1.1206710655000001</v>
      </c>
      <c r="H624" s="36">
        <v>11.637737944807693</v>
      </c>
      <c r="I624" s="36">
        <v>1.0591199995274616E-5</v>
      </c>
    </row>
    <row r="625" spans="1:9" x14ac:dyDescent="0.25">
      <c r="A625" s="35" t="s">
        <v>30</v>
      </c>
      <c r="B625" s="36">
        <v>2015</v>
      </c>
      <c r="C625" s="35" t="s">
        <v>27</v>
      </c>
      <c r="D625" s="35" t="s">
        <v>33</v>
      </c>
      <c r="E625" s="35" t="s">
        <v>8</v>
      </c>
      <c r="F625" s="36">
        <v>2015</v>
      </c>
      <c r="G625" s="36">
        <v>79.120869638099904</v>
      </c>
      <c r="H625" s="36">
        <v>1971.935519952644</v>
      </c>
      <c r="I625" s="36">
        <v>1.8331609999559764E-3</v>
      </c>
    </row>
    <row r="626" spans="1:9" x14ac:dyDescent="0.25">
      <c r="A626" s="35" t="s">
        <v>30</v>
      </c>
      <c r="B626" s="36">
        <v>2015</v>
      </c>
      <c r="C626" s="35" t="s">
        <v>27</v>
      </c>
      <c r="D626" s="35" t="s">
        <v>33</v>
      </c>
      <c r="E626" s="35" t="s">
        <v>8</v>
      </c>
      <c r="F626" s="36">
        <v>2014</v>
      </c>
      <c r="G626" s="36">
        <v>70.997945884700002</v>
      </c>
      <c r="H626" s="36">
        <v>1769.487267022969</v>
      </c>
      <c r="I626" s="36">
        <v>1.6795604937673641E-3</v>
      </c>
    </row>
    <row r="627" spans="1:9" x14ac:dyDescent="0.25">
      <c r="A627" s="35" t="s">
        <v>30</v>
      </c>
      <c r="B627" s="36">
        <v>2015</v>
      </c>
      <c r="C627" s="35" t="s">
        <v>27</v>
      </c>
      <c r="D627" s="35" t="s">
        <v>33</v>
      </c>
      <c r="E627" s="35" t="s">
        <v>8</v>
      </c>
      <c r="F627" s="36">
        <v>2013</v>
      </c>
      <c r="G627" s="36">
        <v>61.188140182122645</v>
      </c>
      <c r="H627" s="36">
        <v>1524.9967245460241</v>
      </c>
      <c r="I627" s="36">
        <v>1.4773155598249211E-3</v>
      </c>
    </row>
    <row r="628" spans="1:9" x14ac:dyDescent="0.25">
      <c r="A628" s="35" t="s">
        <v>30</v>
      </c>
      <c r="B628" s="36">
        <v>2015</v>
      </c>
      <c r="C628" s="35" t="s">
        <v>27</v>
      </c>
      <c r="D628" s="35" t="s">
        <v>33</v>
      </c>
      <c r="E628" s="35" t="s">
        <v>8</v>
      </c>
      <c r="F628" s="36">
        <v>2012</v>
      </c>
      <c r="G628" s="36">
        <v>54.626882967652683</v>
      </c>
      <c r="H628" s="36">
        <v>1361.470006172917</v>
      </c>
      <c r="I628" s="36">
        <v>1.3767342800100962E-3</v>
      </c>
    </row>
    <row r="629" spans="1:9" x14ac:dyDescent="0.25">
      <c r="A629" s="35" t="s">
        <v>30</v>
      </c>
      <c r="B629" s="36">
        <v>2015</v>
      </c>
      <c r="C629" s="35" t="s">
        <v>27</v>
      </c>
      <c r="D629" s="35" t="s">
        <v>33</v>
      </c>
      <c r="E629" s="35" t="s">
        <v>8</v>
      </c>
      <c r="F629" s="36">
        <v>2011</v>
      </c>
      <c r="G629" s="36">
        <v>47.309926183410852</v>
      </c>
      <c r="H629" s="36">
        <v>1179.1089296122418</v>
      </c>
      <c r="I629" s="36">
        <v>1.530140917576534E-3</v>
      </c>
    </row>
    <row r="630" spans="1:9" x14ac:dyDescent="0.25">
      <c r="A630" s="35" t="s">
        <v>30</v>
      </c>
      <c r="B630" s="36">
        <v>2015</v>
      </c>
      <c r="C630" s="35" t="s">
        <v>27</v>
      </c>
      <c r="D630" s="35" t="s">
        <v>33</v>
      </c>
      <c r="E630" s="35" t="s">
        <v>8</v>
      </c>
      <c r="F630" s="36">
        <v>2010</v>
      </c>
      <c r="G630" s="36">
        <v>38.358055145830548</v>
      </c>
      <c r="H630" s="36">
        <v>956.00075890543235</v>
      </c>
      <c r="I630" s="36">
        <v>1.4608770544637985E-3</v>
      </c>
    </row>
    <row r="631" spans="1:9" x14ac:dyDescent="0.25">
      <c r="A631" s="35" t="s">
        <v>30</v>
      </c>
      <c r="B631" s="36">
        <v>2015</v>
      </c>
      <c r="C631" s="35" t="s">
        <v>28</v>
      </c>
      <c r="D631" s="35" t="s">
        <v>33</v>
      </c>
      <c r="E631" s="35" t="s">
        <v>16</v>
      </c>
      <c r="F631" s="36">
        <v>2015</v>
      </c>
      <c r="G631" s="36">
        <v>297.24112819999999</v>
      </c>
      <c r="H631" s="36">
        <v>78579.853149999995</v>
      </c>
      <c r="I631" s="36">
        <v>0.28723548199999999</v>
      </c>
    </row>
    <row r="632" spans="1:9" x14ac:dyDescent="0.25">
      <c r="A632" s="35" t="s">
        <v>30</v>
      </c>
      <c r="B632" s="36">
        <v>2015</v>
      </c>
      <c r="C632" s="35" t="s">
        <v>28</v>
      </c>
      <c r="D632" s="35" t="s">
        <v>33</v>
      </c>
      <c r="E632" s="35" t="s">
        <v>16</v>
      </c>
      <c r="F632" s="36">
        <v>2014</v>
      </c>
      <c r="G632" s="36">
        <v>294.01427059999997</v>
      </c>
      <c r="H632" s="36">
        <v>71449.136429999999</v>
      </c>
      <c r="I632" s="36">
        <v>0.31874567700000001</v>
      </c>
    </row>
    <row r="633" spans="1:9" x14ac:dyDescent="0.25">
      <c r="A633" s="35" t="s">
        <v>30</v>
      </c>
      <c r="B633" s="36">
        <v>2015</v>
      </c>
      <c r="C633" s="35" t="s">
        <v>28</v>
      </c>
      <c r="D633" s="35" t="s">
        <v>33</v>
      </c>
      <c r="E633" s="35" t="s">
        <v>16</v>
      </c>
      <c r="F633" s="36">
        <v>2013</v>
      </c>
      <c r="G633" s="36">
        <v>346.02302959999997</v>
      </c>
      <c r="H633" s="36">
        <v>77175.284</v>
      </c>
      <c r="I633" s="36">
        <v>0.395360885</v>
      </c>
    </row>
    <row r="634" spans="1:9" x14ac:dyDescent="0.25">
      <c r="A634" s="35" t="s">
        <v>30</v>
      </c>
      <c r="B634" s="36">
        <v>2015</v>
      </c>
      <c r="C634" s="35" t="s">
        <v>28</v>
      </c>
      <c r="D634" s="35" t="s">
        <v>33</v>
      </c>
      <c r="E634" s="35" t="s">
        <v>16</v>
      </c>
      <c r="F634" s="36">
        <v>2012</v>
      </c>
      <c r="G634" s="36">
        <v>394.49112480000002</v>
      </c>
      <c r="H634" s="36">
        <v>81439.051730000007</v>
      </c>
      <c r="I634" s="36">
        <v>0.364095746</v>
      </c>
    </row>
    <row r="635" spans="1:9" x14ac:dyDescent="0.25">
      <c r="A635" s="35" t="s">
        <v>30</v>
      </c>
      <c r="B635" s="36">
        <v>2015</v>
      </c>
      <c r="C635" s="35" t="s">
        <v>28</v>
      </c>
      <c r="D635" s="35" t="s">
        <v>33</v>
      </c>
      <c r="E635" s="35" t="s">
        <v>16</v>
      </c>
      <c r="F635" s="36">
        <v>2011</v>
      </c>
      <c r="G635" s="36">
        <v>352.9948627</v>
      </c>
      <c r="H635" s="36">
        <v>67642.568660000004</v>
      </c>
      <c r="I635" s="36">
        <v>0.33010812700000003</v>
      </c>
    </row>
    <row r="636" spans="1:9" x14ac:dyDescent="0.25">
      <c r="A636" s="35" t="s">
        <v>30</v>
      </c>
      <c r="B636" s="36">
        <v>2015</v>
      </c>
      <c r="C636" s="35" t="s">
        <v>28</v>
      </c>
      <c r="D636" s="35" t="s">
        <v>33</v>
      </c>
      <c r="E636" s="35" t="s">
        <v>16</v>
      </c>
      <c r="F636" s="36">
        <v>2010</v>
      </c>
      <c r="G636" s="36">
        <v>371.36148409999998</v>
      </c>
      <c r="H636" s="36">
        <v>64937.022539999998</v>
      </c>
      <c r="I636" s="36">
        <v>0.34256178800000003</v>
      </c>
    </row>
    <row r="637" spans="1:9" x14ac:dyDescent="0.25">
      <c r="A637" s="35" t="s">
        <v>30</v>
      </c>
      <c r="B637" s="36">
        <v>2016</v>
      </c>
      <c r="C637" s="35" t="s">
        <v>7</v>
      </c>
      <c r="D637" s="35" t="s">
        <v>32</v>
      </c>
      <c r="E637" s="35" t="s">
        <v>8</v>
      </c>
      <c r="F637" s="36">
        <v>2017</v>
      </c>
      <c r="G637" s="36">
        <v>52.400195266299903</v>
      </c>
      <c r="H637" s="36">
        <v>2106.7387198512383</v>
      </c>
      <c r="I637" s="36">
        <v>1.236812999912666E-3</v>
      </c>
    </row>
    <row r="638" spans="1:9" x14ac:dyDescent="0.25">
      <c r="A638" s="35" t="s">
        <v>30</v>
      </c>
      <c r="B638" s="36">
        <v>2016</v>
      </c>
      <c r="C638" s="35" t="s">
        <v>7</v>
      </c>
      <c r="D638" s="35" t="s">
        <v>32</v>
      </c>
      <c r="E638" s="35" t="s">
        <v>8</v>
      </c>
      <c r="F638" s="36">
        <v>2016</v>
      </c>
      <c r="G638" s="36">
        <v>118.22319109999999</v>
      </c>
      <c r="H638" s="36">
        <v>10609.77356</v>
      </c>
      <c r="I638" s="36">
        <v>7.2988560000000003E-3</v>
      </c>
    </row>
    <row r="639" spans="1:9" x14ac:dyDescent="0.25">
      <c r="A639" s="35" t="s">
        <v>30</v>
      </c>
      <c r="B639" s="36">
        <v>2016</v>
      </c>
      <c r="C639" s="35" t="s">
        <v>7</v>
      </c>
      <c r="D639" s="35" t="s">
        <v>32</v>
      </c>
      <c r="E639" s="35" t="s">
        <v>8</v>
      </c>
      <c r="F639" s="36">
        <v>2015</v>
      </c>
      <c r="G639" s="36">
        <v>113.16286871339901</v>
      </c>
      <c r="H639" s="36">
        <v>9696.9313435602053</v>
      </c>
      <c r="I639" s="36">
        <v>7.6047454509801582E-3</v>
      </c>
    </row>
    <row r="640" spans="1:9" x14ac:dyDescent="0.25">
      <c r="A640" s="35" t="s">
        <v>30</v>
      </c>
      <c r="B640" s="36">
        <v>2016</v>
      </c>
      <c r="C640" s="35" t="s">
        <v>7</v>
      </c>
      <c r="D640" s="35" t="s">
        <v>32</v>
      </c>
      <c r="E640" s="35" t="s">
        <v>8</v>
      </c>
      <c r="F640" s="36">
        <v>2014</v>
      </c>
      <c r="G640" s="36">
        <v>104.0300484023835</v>
      </c>
      <c r="H640" s="36">
        <v>8492.6491261637238</v>
      </c>
      <c r="I640" s="36">
        <v>7.4395160510010317E-3</v>
      </c>
    </row>
    <row r="641" spans="1:9" x14ac:dyDescent="0.25">
      <c r="A641" s="35" t="s">
        <v>30</v>
      </c>
      <c r="B641" s="36">
        <v>2016</v>
      </c>
      <c r="C641" s="35" t="s">
        <v>7</v>
      </c>
      <c r="D641" s="35" t="s">
        <v>32</v>
      </c>
      <c r="E641" s="35" t="s">
        <v>8</v>
      </c>
      <c r="F641" s="36">
        <v>2013</v>
      </c>
      <c r="G641" s="36">
        <v>92.581434270354805</v>
      </c>
      <c r="H641" s="36">
        <v>7182.741364279068</v>
      </c>
      <c r="I641" s="36">
        <v>6.9183459927632902E-3</v>
      </c>
    </row>
    <row r="642" spans="1:9" x14ac:dyDescent="0.25">
      <c r="A642" s="35" t="s">
        <v>30</v>
      </c>
      <c r="B642" s="36">
        <v>2016</v>
      </c>
      <c r="C642" s="35" t="s">
        <v>7</v>
      </c>
      <c r="D642" s="35" t="s">
        <v>32</v>
      </c>
      <c r="E642" s="35" t="s">
        <v>8</v>
      </c>
      <c r="F642" s="36">
        <v>2012</v>
      </c>
      <c r="G642" s="36">
        <v>83.677504389977429</v>
      </c>
      <c r="H642" s="36">
        <v>6152.7576754935317</v>
      </c>
      <c r="I642" s="36">
        <v>7.2677431243677801E-3</v>
      </c>
    </row>
    <row r="643" spans="1:9" x14ac:dyDescent="0.25">
      <c r="A643" s="35" t="s">
        <v>30</v>
      </c>
      <c r="B643" s="36">
        <v>2016</v>
      </c>
      <c r="C643" s="35" t="s">
        <v>7</v>
      </c>
      <c r="D643" s="35" t="s">
        <v>32</v>
      </c>
      <c r="E643" s="35" t="s">
        <v>8</v>
      </c>
      <c r="F643" s="36">
        <v>2011</v>
      </c>
      <c r="G643" s="36">
        <v>74.015063682410357</v>
      </c>
      <c r="H643" s="36">
        <v>5192.3606415452668</v>
      </c>
      <c r="I643" s="36">
        <v>7.5881713365769932E-3</v>
      </c>
    </row>
    <row r="644" spans="1:9" x14ac:dyDescent="0.25">
      <c r="A644" s="35" t="s">
        <v>30</v>
      </c>
      <c r="B644" s="36">
        <v>2016</v>
      </c>
      <c r="C644" s="35" t="s">
        <v>7</v>
      </c>
      <c r="D644" s="35" t="s">
        <v>32</v>
      </c>
      <c r="E644" s="35" t="s">
        <v>8</v>
      </c>
      <c r="F644" s="36">
        <v>2010</v>
      </c>
      <c r="G644" s="36">
        <v>62.573931797267313</v>
      </c>
      <c r="H644" s="36">
        <v>3357.7358864971461</v>
      </c>
      <c r="I644" s="36">
        <v>5.6758943480400047E-3</v>
      </c>
    </row>
    <row r="645" spans="1:9" x14ac:dyDescent="0.25">
      <c r="A645" s="35" t="s">
        <v>30</v>
      </c>
      <c r="B645" s="36">
        <v>2016</v>
      </c>
      <c r="C645" s="35" t="s">
        <v>68</v>
      </c>
      <c r="D645" s="35" t="s">
        <v>32</v>
      </c>
      <c r="E645" s="35" t="s">
        <v>8</v>
      </c>
      <c r="F645" s="36">
        <v>2017</v>
      </c>
      <c r="G645" s="36">
        <v>10.334666589999999</v>
      </c>
      <c r="H645" s="36">
        <v>360.45162579999999</v>
      </c>
      <c r="I645" s="36">
        <v>2.03444E-4</v>
      </c>
    </row>
    <row r="646" spans="1:9" x14ac:dyDescent="0.25">
      <c r="A646" s="35" t="s">
        <v>30</v>
      </c>
      <c r="B646" s="36">
        <v>2016</v>
      </c>
      <c r="C646" s="35" t="s">
        <v>68</v>
      </c>
      <c r="D646" s="35" t="s">
        <v>32</v>
      </c>
      <c r="E646" s="35" t="s">
        <v>8</v>
      </c>
      <c r="F646" s="36">
        <v>2016</v>
      </c>
      <c r="G646" s="36">
        <v>21.57468373</v>
      </c>
      <c r="H646" s="36">
        <v>1805.820657</v>
      </c>
      <c r="I646" s="36">
        <v>1.1825200000000001E-3</v>
      </c>
    </row>
    <row r="647" spans="1:9" x14ac:dyDescent="0.25">
      <c r="A647" s="35" t="s">
        <v>30</v>
      </c>
      <c r="B647" s="36">
        <v>2016</v>
      </c>
      <c r="C647" s="35" t="s">
        <v>68</v>
      </c>
      <c r="D647" s="35" t="s">
        <v>32</v>
      </c>
      <c r="E647" s="35" t="s">
        <v>8</v>
      </c>
      <c r="F647" s="36">
        <v>2015</v>
      </c>
      <c r="G647" s="36">
        <v>20.781807234120901</v>
      </c>
      <c r="H647" s="36">
        <v>1739.5238745278364</v>
      </c>
      <c r="I647" s="36">
        <v>1.2964004686429479E-3</v>
      </c>
    </row>
    <row r="648" spans="1:9" x14ac:dyDescent="0.25">
      <c r="A648" s="35" t="s">
        <v>30</v>
      </c>
      <c r="B648" s="36">
        <v>2016</v>
      </c>
      <c r="C648" s="35" t="s">
        <v>68</v>
      </c>
      <c r="D648" s="35" t="s">
        <v>32</v>
      </c>
      <c r="E648" s="35" t="s">
        <v>8</v>
      </c>
      <c r="F648" s="36">
        <v>2014</v>
      </c>
      <c r="G648" s="36">
        <v>18.933990758796959</v>
      </c>
      <c r="H648" s="36">
        <v>1591.6706930712771</v>
      </c>
      <c r="I648" s="36">
        <v>1.3307582282217521E-3</v>
      </c>
    </row>
    <row r="649" spans="1:9" x14ac:dyDescent="0.25">
      <c r="A649" s="35" t="s">
        <v>30</v>
      </c>
      <c r="B649" s="36">
        <v>2016</v>
      </c>
      <c r="C649" s="35" t="s">
        <v>68</v>
      </c>
      <c r="D649" s="35" t="s">
        <v>32</v>
      </c>
      <c r="E649" s="35" t="s">
        <v>8</v>
      </c>
      <c r="F649" s="36">
        <v>2013</v>
      </c>
      <c r="G649" s="36">
        <v>16.431700036975357</v>
      </c>
      <c r="H649" s="36">
        <v>1355.9142999903418</v>
      </c>
      <c r="I649" s="36">
        <v>1.2545176311369937E-3</v>
      </c>
    </row>
    <row r="650" spans="1:9" x14ac:dyDescent="0.25">
      <c r="A650" s="35" t="s">
        <v>30</v>
      </c>
      <c r="B650" s="36">
        <v>2016</v>
      </c>
      <c r="C650" s="35" t="s">
        <v>68</v>
      </c>
      <c r="D650" s="35" t="s">
        <v>32</v>
      </c>
      <c r="E650" s="35" t="s">
        <v>8</v>
      </c>
      <c r="F650" s="36">
        <v>2012</v>
      </c>
      <c r="G650" s="36">
        <v>14.279509092585958</v>
      </c>
      <c r="H650" s="36">
        <v>1137.5563171901204</v>
      </c>
      <c r="I650" s="36">
        <v>1.3004072217264577E-3</v>
      </c>
    </row>
    <row r="651" spans="1:9" x14ac:dyDescent="0.25">
      <c r="A651" s="35" t="s">
        <v>30</v>
      </c>
      <c r="B651" s="36">
        <v>2016</v>
      </c>
      <c r="C651" s="35" t="s">
        <v>68</v>
      </c>
      <c r="D651" s="35" t="s">
        <v>32</v>
      </c>
      <c r="E651" s="35" t="s">
        <v>8</v>
      </c>
      <c r="F651" s="36">
        <v>2011</v>
      </c>
      <c r="G651" s="36">
        <v>12.039723769315339</v>
      </c>
      <c r="H651" s="36">
        <v>792.08440166984815</v>
      </c>
      <c r="I651" s="36">
        <v>1.1262946857126925E-3</v>
      </c>
    </row>
    <row r="652" spans="1:9" x14ac:dyDescent="0.25">
      <c r="A652" s="35" t="s">
        <v>30</v>
      </c>
      <c r="B652" s="36">
        <v>2016</v>
      </c>
      <c r="C652" s="35" t="s">
        <v>68</v>
      </c>
      <c r="D652" s="35" t="s">
        <v>32</v>
      </c>
      <c r="E652" s="35" t="s">
        <v>8</v>
      </c>
      <c r="F652" s="36">
        <v>2010</v>
      </c>
      <c r="G652" s="36">
        <v>9.7481897065457925</v>
      </c>
      <c r="H652" s="36">
        <v>579.08880499708471</v>
      </c>
      <c r="I652" s="36">
        <v>9.5627865126658718E-4</v>
      </c>
    </row>
    <row r="653" spans="1:9" x14ac:dyDescent="0.25">
      <c r="A653" s="35" t="s">
        <v>30</v>
      </c>
      <c r="B653" s="36">
        <v>2016</v>
      </c>
      <c r="C653" s="35" t="s">
        <v>69</v>
      </c>
      <c r="D653" s="35" t="s">
        <v>32</v>
      </c>
      <c r="E653" s="35" t="s">
        <v>8</v>
      </c>
      <c r="F653" s="36">
        <v>2017</v>
      </c>
      <c r="G653" s="36">
        <v>41.3386663757599</v>
      </c>
      <c r="H653" s="36">
        <v>1441.6136448521338</v>
      </c>
      <c r="I653" s="36">
        <v>8.1366699991654225E-4</v>
      </c>
    </row>
    <row r="654" spans="1:9" x14ac:dyDescent="0.25">
      <c r="A654" s="35" t="s">
        <v>30</v>
      </c>
      <c r="B654" s="36">
        <v>2016</v>
      </c>
      <c r="C654" s="35" t="s">
        <v>69</v>
      </c>
      <c r="D654" s="35" t="s">
        <v>32</v>
      </c>
      <c r="E654" s="35" t="s">
        <v>8</v>
      </c>
      <c r="F654" s="36">
        <v>2016</v>
      </c>
      <c r="G654" s="36">
        <v>86.298734929999995</v>
      </c>
      <c r="H654" s="36">
        <v>7222.5909490000004</v>
      </c>
      <c r="I654" s="36">
        <v>4.7296259999999998E-3</v>
      </c>
    </row>
    <row r="655" spans="1:9" x14ac:dyDescent="0.25">
      <c r="A655" s="35" t="s">
        <v>30</v>
      </c>
      <c r="B655" s="36">
        <v>2016</v>
      </c>
      <c r="C655" s="35" t="s">
        <v>69</v>
      </c>
      <c r="D655" s="35" t="s">
        <v>32</v>
      </c>
      <c r="E655" s="35" t="s">
        <v>8</v>
      </c>
      <c r="F655" s="36">
        <v>2015</v>
      </c>
      <c r="G655" s="36">
        <v>83.127228936610805</v>
      </c>
      <c r="H655" s="36">
        <v>6957.2876788327803</v>
      </c>
      <c r="I655" s="36">
        <v>5.1849991263107692E-3</v>
      </c>
    </row>
    <row r="656" spans="1:9" x14ac:dyDescent="0.25">
      <c r="A656" s="35" t="s">
        <v>30</v>
      </c>
      <c r="B656" s="36">
        <v>2016</v>
      </c>
      <c r="C656" s="35" t="s">
        <v>69</v>
      </c>
      <c r="D656" s="35" t="s">
        <v>32</v>
      </c>
      <c r="E656" s="35" t="s">
        <v>8</v>
      </c>
      <c r="F656" s="36">
        <v>2014</v>
      </c>
      <c r="G656" s="36">
        <v>75.735963034745623</v>
      </c>
      <c r="H656" s="36">
        <v>6366.0077192805602</v>
      </c>
      <c r="I656" s="36">
        <v>5.3224694383818714E-3</v>
      </c>
    </row>
    <row r="657" spans="1:9" x14ac:dyDescent="0.25">
      <c r="A657" s="35" t="s">
        <v>30</v>
      </c>
      <c r="B657" s="36">
        <v>2016</v>
      </c>
      <c r="C657" s="35" t="s">
        <v>69</v>
      </c>
      <c r="D657" s="35" t="s">
        <v>32</v>
      </c>
      <c r="E657" s="35" t="s">
        <v>8</v>
      </c>
      <c r="F657" s="36">
        <v>2013</v>
      </c>
      <c r="G657" s="36">
        <v>65.726800148150744</v>
      </c>
      <c r="H657" s="36">
        <v>5423.0681959867688</v>
      </c>
      <c r="I657" s="36">
        <v>5.0175247428409378E-3</v>
      </c>
    </row>
    <row r="658" spans="1:9" x14ac:dyDescent="0.25">
      <c r="A658" s="35" t="s">
        <v>30</v>
      </c>
      <c r="B658" s="36">
        <v>2016</v>
      </c>
      <c r="C658" s="35" t="s">
        <v>69</v>
      </c>
      <c r="D658" s="35" t="s">
        <v>32</v>
      </c>
      <c r="E658" s="35" t="s">
        <v>8</v>
      </c>
      <c r="F658" s="36">
        <v>2012</v>
      </c>
      <c r="G658" s="36">
        <v>57.118036370588946</v>
      </c>
      <c r="H658" s="36">
        <v>4549.7675095058303</v>
      </c>
      <c r="I658" s="36">
        <v>5.2011052968755278E-3</v>
      </c>
    </row>
    <row r="659" spans="1:9" x14ac:dyDescent="0.25">
      <c r="A659" s="35" t="s">
        <v>30</v>
      </c>
      <c r="B659" s="36">
        <v>2016</v>
      </c>
      <c r="C659" s="35" t="s">
        <v>69</v>
      </c>
      <c r="D659" s="35" t="s">
        <v>32</v>
      </c>
      <c r="E659" s="35" t="s">
        <v>8</v>
      </c>
      <c r="F659" s="36">
        <v>2011</v>
      </c>
      <c r="G659" s="36">
        <v>48.158895076957634</v>
      </c>
      <c r="H659" s="36">
        <v>3596.9622984060325</v>
      </c>
      <c r="I659" s="36">
        <v>5.1146557793289877E-3</v>
      </c>
    </row>
    <row r="660" spans="1:9" x14ac:dyDescent="0.25">
      <c r="A660" s="35" t="s">
        <v>30</v>
      </c>
      <c r="B660" s="36">
        <v>2016</v>
      </c>
      <c r="C660" s="35" t="s">
        <v>69</v>
      </c>
      <c r="D660" s="35" t="s">
        <v>32</v>
      </c>
      <c r="E660" s="35" t="s">
        <v>8</v>
      </c>
      <c r="F660" s="36">
        <v>2010</v>
      </c>
      <c r="G660" s="36">
        <v>38.992758826423305</v>
      </c>
      <c r="H660" s="36">
        <v>2635.4141169379582</v>
      </c>
      <c r="I660" s="36">
        <v>4.3519917653661606E-3</v>
      </c>
    </row>
    <row r="661" spans="1:9" x14ac:dyDescent="0.25">
      <c r="A661" s="35" t="s">
        <v>30</v>
      </c>
      <c r="B661" s="36">
        <v>2016</v>
      </c>
      <c r="C661" s="35" t="s">
        <v>10</v>
      </c>
      <c r="D661" s="35" t="s">
        <v>32</v>
      </c>
      <c r="E661" s="35" t="s">
        <v>8</v>
      </c>
      <c r="F661" s="36">
        <v>2017</v>
      </c>
      <c r="G661" s="36">
        <v>107.0014819644</v>
      </c>
      <c r="H661" s="36">
        <v>3733.7199837577709</v>
      </c>
      <c r="I661" s="36">
        <v>2.1087729992983993E-3</v>
      </c>
    </row>
    <row r="662" spans="1:9" x14ac:dyDescent="0.25">
      <c r="A662" s="35" t="s">
        <v>30</v>
      </c>
      <c r="B662" s="36">
        <v>2016</v>
      </c>
      <c r="C662" s="35" t="s">
        <v>10</v>
      </c>
      <c r="D662" s="35" t="s">
        <v>32</v>
      </c>
      <c r="E662" s="35" t="s">
        <v>8</v>
      </c>
      <c r="F662" s="36">
        <v>2016</v>
      </c>
      <c r="G662" s="36">
        <v>450.9681966</v>
      </c>
      <c r="H662" s="36">
        <v>37760.424279999999</v>
      </c>
      <c r="I662" s="36">
        <v>2.4667827E-2</v>
      </c>
    </row>
    <row r="663" spans="1:9" x14ac:dyDescent="0.25">
      <c r="A663" s="35" t="s">
        <v>30</v>
      </c>
      <c r="B663" s="36">
        <v>2016</v>
      </c>
      <c r="C663" s="35" t="s">
        <v>10</v>
      </c>
      <c r="D663" s="35" t="s">
        <v>32</v>
      </c>
      <c r="E663" s="35" t="s">
        <v>8</v>
      </c>
      <c r="F663" s="36">
        <v>2015</v>
      </c>
      <c r="G663" s="36">
        <v>404.61879113020001</v>
      </c>
      <c r="H663" s="36">
        <v>33878.421614771214</v>
      </c>
      <c r="I663" s="36">
        <v>2.5188253518749374E-2</v>
      </c>
    </row>
    <row r="664" spans="1:9" x14ac:dyDescent="0.25">
      <c r="A664" s="35" t="s">
        <v>30</v>
      </c>
      <c r="B664" s="36">
        <v>2016</v>
      </c>
      <c r="C664" s="35" t="s">
        <v>10</v>
      </c>
      <c r="D664" s="35" t="s">
        <v>32</v>
      </c>
      <c r="E664" s="35" t="s">
        <v>8</v>
      </c>
      <c r="F664" s="36">
        <v>2014</v>
      </c>
      <c r="G664" s="36">
        <v>343.50667925512755</v>
      </c>
      <c r="H664" s="36">
        <v>28884.194339665322</v>
      </c>
      <c r="I664" s="36">
        <v>2.4120103727141708E-2</v>
      </c>
    </row>
    <row r="665" spans="1:9" x14ac:dyDescent="0.25">
      <c r="A665" s="35" t="s">
        <v>30</v>
      </c>
      <c r="B665" s="36">
        <v>2016</v>
      </c>
      <c r="C665" s="35" t="s">
        <v>10</v>
      </c>
      <c r="D665" s="35" t="s">
        <v>32</v>
      </c>
      <c r="E665" s="35" t="s">
        <v>8</v>
      </c>
      <c r="F665" s="36">
        <v>2013</v>
      </c>
      <c r="G665" s="36">
        <v>279.48876350692751</v>
      </c>
      <c r="H665" s="36">
        <v>23068.228857687791</v>
      </c>
      <c r="I665" s="36">
        <v>2.1339247275246602E-2</v>
      </c>
    </row>
    <row r="666" spans="1:9" x14ac:dyDescent="0.25">
      <c r="A666" s="35" t="s">
        <v>30</v>
      </c>
      <c r="B666" s="36">
        <v>2016</v>
      </c>
      <c r="C666" s="35" t="s">
        <v>10</v>
      </c>
      <c r="D666" s="35" t="s">
        <v>32</v>
      </c>
      <c r="E666" s="35" t="s">
        <v>8</v>
      </c>
      <c r="F666" s="36">
        <v>2012</v>
      </c>
      <c r="G666" s="36">
        <v>229.72362347219169</v>
      </c>
      <c r="H666" s="36">
        <v>18305.368797950963</v>
      </c>
      <c r="I666" s="36">
        <v>2.093182101023499E-2</v>
      </c>
    </row>
    <row r="667" spans="1:9" x14ac:dyDescent="0.25">
      <c r="A667" s="35" t="s">
        <v>30</v>
      </c>
      <c r="B667" s="36">
        <v>2016</v>
      </c>
      <c r="C667" s="35" t="s">
        <v>10</v>
      </c>
      <c r="D667" s="35" t="s">
        <v>32</v>
      </c>
      <c r="E667" s="35" t="s">
        <v>8</v>
      </c>
      <c r="F667" s="36">
        <v>2011</v>
      </c>
      <c r="G667" s="36">
        <v>184.83080834576526</v>
      </c>
      <c r="H667" s="36">
        <v>14051.918171204197</v>
      </c>
      <c r="I667" s="36">
        <v>1.9985239657814229E-2</v>
      </c>
    </row>
    <row r="668" spans="1:9" x14ac:dyDescent="0.25">
      <c r="A668" s="35" t="s">
        <v>30</v>
      </c>
      <c r="B668" s="36">
        <v>2016</v>
      </c>
      <c r="C668" s="35" t="s">
        <v>10</v>
      </c>
      <c r="D668" s="35" t="s">
        <v>32</v>
      </c>
      <c r="E668" s="35" t="s">
        <v>8</v>
      </c>
      <c r="F668" s="36">
        <v>2010</v>
      </c>
      <c r="G668" s="36">
        <v>139.09479519948991</v>
      </c>
      <c r="H668" s="36">
        <v>5592.2911902012993</v>
      </c>
      <c r="I668" s="36">
        <v>9.2608599137167912E-3</v>
      </c>
    </row>
    <row r="669" spans="1:9" x14ac:dyDescent="0.25">
      <c r="A669" s="35" t="s">
        <v>30</v>
      </c>
      <c r="B669" s="36">
        <v>2016</v>
      </c>
      <c r="C669" s="35" t="s">
        <v>11</v>
      </c>
      <c r="D669" s="35" t="s">
        <v>32</v>
      </c>
      <c r="E669" s="35" t="s">
        <v>8</v>
      </c>
      <c r="F669" s="36">
        <v>2017</v>
      </c>
      <c r="G669" s="36">
        <v>428.00592785750001</v>
      </c>
      <c r="H669" s="36">
        <v>14928.798368517606</v>
      </c>
      <c r="I669" s="36">
        <v>8.4316359991627576E-3</v>
      </c>
    </row>
    <row r="670" spans="1:9" x14ac:dyDescent="0.25">
      <c r="A670" s="35" t="s">
        <v>30</v>
      </c>
      <c r="B670" s="36">
        <v>2016</v>
      </c>
      <c r="C670" s="35" t="s">
        <v>11</v>
      </c>
      <c r="D670" s="35" t="s">
        <v>32</v>
      </c>
      <c r="E670" s="35" t="s">
        <v>8</v>
      </c>
      <c r="F670" s="36">
        <v>2016</v>
      </c>
      <c r="G670" s="36">
        <v>1803.8727859999999</v>
      </c>
      <c r="H670" s="36">
        <v>150995.6599</v>
      </c>
      <c r="I670" s="36">
        <v>9.8641120999999998E-2</v>
      </c>
    </row>
    <row r="671" spans="1:9" x14ac:dyDescent="0.25">
      <c r="A671" s="35" t="s">
        <v>30</v>
      </c>
      <c r="B671" s="36">
        <v>2016</v>
      </c>
      <c r="C671" s="35" t="s">
        <v>11</v>
      </c>
      <c r="D671" s="35" t="s">
        <v>32</v>
      </c>
      <c r="E671" s="35" t="s">
        <v>8</v>
      </c>
      <c r="F671" s="36">
        <v>2015</v>
      </c>
      <c r="G671" s="36">
        <v>1618.4751645210899</v>
      </c>
      <c r="H671" s="36">
        <v>135474.58636148562</v>
      </c>
      <c r="I671" s="36">
        <v>0.10072383345794807</v>
      </c>
    </row>
    <row r="672" spans="1:9" x14ac:dyDescent="0.25">
      <c r="A672" s="35" t="s">
        <v>30</v>
      </c>
      <c r="B672" s="36">
        <v>2016</v>
      </c>
      <c r="C672" s="35" t="s">
        <v>11</v>
      </c>
      <c r="D672" s="35" t="s">
        <v>32</v>
      </c>
      <c r="E672" s="35" t="s">
        <v>8</v>
      </c>
      <c r="F672" s="36">
        <v>2014</v>
      </c>
      <c r="G672" s="36">
        <v>1374.026717020703</v>
      </c>
      <c r="H672" s="36">
        <v>115505.38019059943</v>
      </c>
      <c r="I672" s="36">
        <v>9.6454086101292025E-2</v>
      </c>
    </row>
    <row r="673" spans="1:9" x14ac:dyDescent="0.25">
      <c r="A673" s="35" t="s">
        <v>30</v>
      </c>
      <c r="B673" s="36">
        <v>2016</v>
      </c>
      <c r="C673" s="35" t="s">
        <v>11</v>
      </c>
      <c r="D673" s="35" t="s">
        <v>32</v>
      </c>
      <c r="E673" s="35" t="s">
        <v>8</v>
      </c>
      <c r="F673" s="36">
        <v>2013</v>
      </c>
      <c r="G673" s="36">
        <v>1117.9550540275143</v>
      </c>
      <c r="H673" s="36">
        <v>92250.429432511679</v>
      </c>
      <c r="I673" s="36">
        <v>8.5336095109283083E-2</v>
      </c>
    </row>
    <row r="674" spans="1:9" x14ac:dyDescent="0.25">
      <c r="A674" s="35" t="s">
        <v>30</v>
      </c>
      <c r="B674" s="36">
        <v>2016</v>
      </c>
      <c r="C674" s="35" t="s">
        <v>11</v>
      </c>
      <c r="D674" s="35" t="s">
        <v>32</v>
      </c>
      <c r="E674" s="35" t="s">
        <v>8</v>
      </c>
      <c r="F674" s="36">
        <v>2012</v>
      </c>
      <c r="G674" s="36">
        <v>918.89449388905962</v>
      </c>
      <c r="H674" s="36">
        <v>73203.058235881515</v>
      </c>
      <c r="I674" s="36">
        <v>8.3706123054419407E-2</v>
      </c>
    </row>
    <row r="675" spans="1:9" x14ac:dyDescent="0.25">
      <c r="A675" s="35" t="s">
        <v>30</v>
      </c>
      <c r="B675" s="36">
        <v>2016</v>
      </c>
      <c r="C675" s="35" t="s">
        <v>11</v>
      </c>
      <c r="D675" s="35" t="s">
        <v>32</v>
      </c>
      <c r="E675" s="35" t="s">
        <v>8</v>
      </c>
      <c r="F675" s="36">
        <v>2011</v>
      </c>
      <c r="G675" s="36">
        <v>739.32323338325227</v>
      </c>
      <c r="H675" s="36">
        <v>51575.626522251609</v>
      </c>
      <c r="I675" s="36">
        <v>7.3377714943824723E-2</v>
      </c>
    </row>
    <row r="676" spans="1:9" x14ac:dyDescent="0.25">
      <c r="A676" s="35" t="s">
        <v>30</v>
      </c>
      <c r="B676" s="36">
        <v>2016</v>
      </c>
      <c r="C676" s="35" t="s">
        <v>11</v>
      </c>
      <c r="D676" s="35" t="s">
        <v>32</v>
      </c>
      <c r="E676" s="35" t="s">
        <v>8</v>
      </c>
      <c r="F676" s="36">
        <v>2010</v>
      </c>
      <c r="G676" s="36">
        <v>556.37918079843564</v>
      </c>
      <c r="H676" s="36">
        <v>30687.828792234541</v>
      </c>
      <c r="I676" s="36">
        <v>5.075157103620085E-2</v>
      </c>
    </row>
    <row r="677" spans="1:9" x14ac:dyDescent="0.25">
      <c r="A677" s="35" t="s">
        <v>30</v>
      </c>
      <c r="B677" s="36">
        <v>2016</v>
      </c>
      <c r="C677" s="35" t="s">
        <v>12</v>
      </c>
      <c r="D677" s="35" t="s">
        <v>32</v>
      </c>
      <c r="E677" s="35" t="s">
        <v>8</v>
      </c>
      <c r="F677" s="36">
        <v>2017</v>
      </c>
      <c r="G677" s="36">
        <v>573.19974775169999</v>
      </c>
      <c r="H677" s="36">
        <v>19996.709528315001</v>
      </c>
      <c r="I677" s="36">
        <v>1.1302465999047613E-2</v>
      </c>
    </row>
    <row r="678" spans="1:9" x14ac:dyDescent="0.25">
      <c r="A678" s="35" t="s">
        <v>30</v>
      </c>
      <c r="B678" s="36">
        <v>2016</v>
      </c>
      <c r="C678" s="35" t="s">
        <v>12</v>
      </c>
      <c r="D678" s="35" t="s">
        <v>32</v>
      </c>
      <c r="E678" s="35" t="s">
        <v>8</v>
      </c>
      <c r="F678" s="36">
        <v>2016</v>
      </c>
      <c r="G678" s="36">
        <v>2314.7660700000001</v>
      </c>
      <c r="H678" s="36">
        <v>193784.29579999999</v>
      </c>
      <c r="I678" s="36">
        <v>0.12696201300000001</v>
      </c>
    </row>
    <row r="679" spans="1:9" x14ac:dyDescent="0.25">
      <c r="A679" s="35" t="s">
        <v>30</v>
      </c>
      <c r="B679" s="36">
        <v>2016</v>
      </c>
      <c r="C679" s="35" t="s">
        <v>12</v>
      </c>
      <c r="D679" s="35" t="s">
        <v>32</v>
      </c>
      <c r="E679" s="35" t="s">
        <v>8</v>
      </c>
      <c r="F679" s="36">
        <v>2015</v>
      </c>
      <c r="G679" s="36">
        <v>2205.2391024823</v>
      </c>
      <c r="H679" s="36">
        <v>184611.38669164988</v>
      </c>
      <c r="I679" s="36">
        <v>0.13766210581710372</v>
      </c>
    </row>
    <row r="680" spans="1:9" x14ac:dyDescent="0.25">
      <c r="A680" s="35" t="s">
        <v>30</v>
      </c>
      <c r="B680" s="36">
        <v>2016</v>
      </c>
      <c r="C680" s="35" t="s">
        <v>12</v>
      </c>
      <c r="D680" s="35" t="s">
        <v>32</v>
      </c>
      <c r="E680" s="35" t="s">
        <v>8</v>
      </c>
      <c r="F680" s="36">
        <v>2014</v>
      </c>
      <c r="G680" s="36">
        <v>1995.4887785072881</v>
      </c>
      <c r="H680" s="36">
        <v>167769.23859711303</v>
      </c>
      <c r="I680" s="36">
        <v>0.14046494308177063</v>
      </c>
    </row>
    <row r="681" spans="1:9" x14ac:dyDescent="0.25">
      <c r="A681" s="35" t="s">
        <v>30</v>
      </c>
      <c r="B681" s="36">
        <v>2016</v>
      </c>
      <c r="C681" s="35" t="s">
        <v>12</v>
      </c>
      <c r="D681" s="35" t="s">
        <v>32</v>
      </c>
      <c r="E681" s="35" t="s">
        <v>8</v>
      </c>
      <c r="F681" s="36">
        <v>2013</v>
      </c>
      <c r="G681" s="36">
        <v>1732.7440573044494</v>
      </c>
      <c r="H681" s="36">
        <v>142995.50235859683</v>
      </c>
      <c r="I681" s="36">
        <v>0.13256922908979052</v>
      </c>
    </row>
    <row r="682" spans="1:9" x14ac:dyDescent="0.25">
      <c r="A682" s="35" t="s">
        <v>30</v>
      </c>
      <c r="B682" s="36">
        <v>2016</v>
      </c>
      <c r="C682" s="35" t="s">
        <v>12</v>
      </c>
      <c r="D682" s="35" t="s">
        <v>32</v>
      </c>
      <c r="E682" s="35" t="s">
        <v>8</v>
      </c>
      <c r="F682" s="36">
        <v>2012</v>
      </c>
      <c r="G682" s="36">
        <v>1524.3631471437695</v>
      </c>
      <c r="H682" s="36">
        <v>121449.8991622303</v>
      </c>
      <c r="I682" s="36">
        <v>0.13916143413020349</v>
      </c>
    </row>
    <row r="683" spans="1:9" x14ac:dyDescent="0.25">
      <c r="A683" s="35" t="s">
        <v>30</v>
      </c>
      <c r="B683" s="36">
        <v>2016</v>
      </c>
      <c r="C683" s="35" t="s">
        <v>12</v>
      </c>
      <c r="D683" s="35" t="s">
        <v>32</v>
      </c>
      <c r="E683" s="35" t="s">
        <v>8</v>
      </c>
      <c r="F683" s="36">
        <v>2011</v>
      </c>
      <c r="G683" s="36">
        <v>1312.4945579805819</v>
      </c>
      <c r="H683" s="36">
        <v>78068.94225836471</v>
      </c>
      <c r="I683" s="36">
        <v>0.11137294144181413</v>
      </c>
    </row>
    <row r="684" spans="1:9" x14ac:dyDescent="0.25">
      <c r="A684" s="35" t="s">
        <v>30</v>
      </c>
      <c r="B684" s="36">
        <v>2016</v>
      </c>
      <c r="C684" s="35" t="s">
        <v>12</v>
      </c>
      <c r="D684" s="35" t="s">
        <v>32</v>
      </c>
      <c r="E684" s="35" t="s">
        <v>8</v>
      </c>
      <c r="F684" s="36">
        <v>2010</v>
      </c>
      <c r="G684" s="36">
        <v>1083.0995091895008</v>
      </c>
      <c r="H684" s="36">
        <v>45534.867038238284</v>
      </c>
      <c r="I684" s="36">
        <v>7.5631713491239122E-2</v>
      </c>
    </row>
    <row r="685" spans="1:9" x14ac:dyDescent="0.25">
      <c r="A685" s="35" t="s">
        <v>30</v>
      </c>
      <c r="B685" s="36">
        <v>2016</v>
      </c>
      <c r="C685" s="35" t="s">
        <v>13</v>
      </c>
      <c r="D685" s="35" t="s">
        <v>32</v>
      </c>
      <c r="E685" s="35" t="s">
        <v>8</v>
      </c>
      <c r="F685" s="36">
        <v>2017</v>
      </c>
      <c r="G685" s="36">
        <v>2292.7989910000001</v>
      </c>
      <c r="H685" s="36">
        <v>79968.244879999998</v>
      </c>
      <c r="I685" s="36">
        <v>4.5199280000000001E-2</v>
      </c>
    </row>
    <row r="686" spans="1:9" x14ac:dyDescent="0.25">
      <c r="A686" s="35" t="s">
        <v>30</v>
      </c>
      <c r="B686" s="36">
        <v>2016</v>
      </c>
      <c r="C686" s="35" t="s">
        <v>13</v>
      </c>
      <c r="D686" s="35" t="s">
        <v>32</v>
      </c>
      <c r="E686" s="35" t="s">
        <v>8</v>
      </c>
      <c r="F686" s="36">
        <v>2016</v>
      </c>
      <c r="G686" s="36">
        <v>9259.0642809583896</v>
      </c>
      <c r="H686" s="36">
        <v>775004.55619651708</v>
      </c>
      <c r="I686" s="36">
        <v>0.50776069199771801</v>
      </c>
    </row>
    <row r="687" spans="1:9" x14ac:dyDescent="0.25">
      <c r="A687" s="35" t="s">
        <v>30</v>
      </c>
      <c r="B687" s="36">
        <v>2016</v>
      </c>
      <c r="C687" s="35" t="s">
        <v>13</v>
      </c>
      <c r="D687" s="35" t="s">
        <v>32</v>
      </c>
      <c r="E687" s="35" t="s">
        <v>8</v>
      </c>
      <c r="F687" s="36">
        <v>2015</v>
      </c>
      <c r="G687" s="36">
        <v>8820.9564099294894</v>
      </c>
      <c r="H687" s="36">
        <v>738326.08064075164</v>
      </c>
      <c r="I687" s="36">
        <v>0.55055887470987841</v>
      </c>
    </row>
    <row r="688" spans="1:9" x14ac:dyDescent="0.25">
      <c r="A688" s="35" t="s">
        <v>30</v>
      </c>
      <c r="B688" s="36">
        <v>2016</v>
      </c>
      <c r="C688" s="35" t="s">
        <v>13</v>
      </c>
      <c r="D688" s="35" t="s">
        <v>32</v>
      </c>
      <c r="E688" s="35" t="s">
        <v>8</v>
      </c>
      <c r="F688" s="36">
        <v>2014</v>
      </c>
      <c r="G688" s="36">
        <v>7981.9551140286449</v>
      </c>
      <c r="H688" s="36">
        <v>670974.73837878858</v>
      </c>
      <c r="I688" s="36">
        <v>0.56177373742537184</v>
      </c>
    </row>
    <row r="689" spans="1:9" x14ac:dyDescent="0.25">
      <c r="A689" s="35" t="s">
        <v>30</v>
      </c>
      <c r="B689" s="36">
        <v>2016</v>
      </c>
      <c r="C689" s="35" t="s">
        <v>13</v>
      </c>
      <c r="D689" s="35" t="s">
        <v>32</v>
      </c>
      <c r="E689" s="35" t="s">
        <v>8</v>
      </c>
      <c r="F689" s="36">
        <v>2013</v>
      </c>
      <c r="G689" s="36">
        <v>6930.9762292177875</v>
      </c>
      <c r="H689" s="36">
        <v>571903.8642507483</v>
      </c>
      <c r="I689" s="36">
        <v>0.53020406656073771</v>
      </c>
    </row>
    <row r="690" spans="1:9" x14ac:dyDescent="0.25">
      <c r="A690" s="35" t="s">
        <v>30</v>
      </c>
      <c r="B690" s="36">
        <v>2016</v>
      </c>
      <c r="C690" s="35" t="s">
        <v>13</v>
      </c>
      <c r="D690" s="35" t="s">
        <v>32</v>
      </c>
      <c r="E690" s="35" t="s">
        <v>8</v>
      </c>
      <c r="F690" s="36">
        <v>2012</v>
      </c>
      <c r="G690" s="36">
        <v>6097.4525885757521</v>
      </c>
      <c r="H690" s="36">
        <v>485731.07799746818</v>
      </c>
      <c r="I690" s="36">
        <v>0.55656677805278509</v>
      </c>
    </row>
    <row r="691" spans="1:9" x14ac:dyDescent="0.25">
      <c r="A691" s="35" t="s">
        <v>30</v>
      </c>
      <c r="B691" s="36">
        <v>2016</v>
      </c>
      <c r="C691" s="35" t="s">
        <v>13</v>
      </c>
      <c r="D691" s="35" t="s">
        <v>32</v>
      </c>
      <c r="E691" s="35" t="s">
        <v>8</v>
      </c>
      <c r="F691" s="36">
        <v>2011</v>
      </c>
      <c r="G691" s="36">
        <v>5249.9782319223277</v>
      </c>
      <c r="H691" s="36">
        <v>372680.08001790382</v>
      </c>
      <c r="I691" s="36">
        <v>0.53127785428638474</v>
      </c>
    </row>
    <row r="692" spans="1:9" x14ac:dyDescent="0.25">
      <c r="A692" s="35" t="s">
        <v>30</v>
      </c>
      <c r="B692" s="36">
        <v>2016</v>
      </c>
      <c r="C692" s="35" t="s">
        <v>13</v>
      </c>
      <c r="D692" s="35" t="s">
        <v>32</v>
      </c>
      <c r="E692" s="35" t="s">
        <v>8</v>
      </c>
      <c r="F692" s="36">
        <v>2010</v>
      </c>
      <c r="G692" s="36">
        <v>4332.3980367587019</v>
      </c>
      <c r="H692" s="36">
        <v>246884.0492200575</v>
      </c>
      <c r="I692" s="36">
        <v>0.40926102005135173</v>
      </c>
    </row>
    <row r="693" spans="1:9" x14ac:dyDescent="0.25">
      <c r="A693" s="35" t="s">
        <v>30</v>
      </c>
      <c r="B693" s="36">
        <v>2016</v>
      </c>
      <c r="C693" s="35" t="s">
        <v>9</v>
      </c>
      <c r="D693" s="35" t="s">
        <v>32</v>
      </c>
      <c r="E693" s="35" t="s">
        <v>8</v>
      </c>
      <c r="F693" s="36">
        <v>2017</v>
      </c>
      <c r="G693" s="36">
        <v>57.889794438899898</v>
      </c>
      <c r="H693" s="36">
        <v>550.60245188953661</v>
      </c>
      <c r="I693" s="36">
        <v>3.2580799999380858E-4</v>
      </c>
    </row>
    <row r="694" spans="1:9" x14ac:dyDescent="0.25">
      <c r="A694" s="35" t="s">
        <v>30</v>
      </c>
      <c r="B694" s="36">
        <v>2016</v>
      </c>
      <c r="C694" s="35" t="s">
        <v>9</v>
      </c>
      <c r="D694" s="35" t="s">
        <v>32</v>
      </c>
      <c r="E694" s="35" t="s">
        <v>8</v>
      </c>
      <c r="F694" s="36">
        <v>2016</v>
      </c>
      <c r="G694" s="36">
        <v>581.346801992</v>
      </c>
      <c r="H694" s="36">
        <v>13270.358729817384</v>
      </c>
      <c r="I694" s="36">
        <v>8.0638509998890318E-3</v>
      </c>
    </row>
    <row r="695" spans="1:9" x14ac:dyDescent="0.25">
      <c r="A695" s="35" t="s">
        <v>30</v>
      </c>
      <c r="B695" s="36">
        <v>2016</v>
      </c>
      <c r="C695" s="35" t="s">
        <v>9</v>
      </c>
      <c r="D695" s="35" t="s">
        <v>32</v>
      </c>
      <c r="E695" s="35" t="s">
        <v>8</v>
      </c>
      <c r="F695" s="36">
        <v>2015</v>
      </c>
      <c r="G695" s="36">
        <v>543.72244015779904</v>
      </c>
      <c r="H695" s="36">
        <v>12198.900899316754</v>
      </c>
      <c r="I695" s="36">
        <v>7.7225172992688362E-3</v>
      </c>
    </row>
    <row r="696" spans="1:9" x14ac:dyDescent="0.25">
      <c r="A696" s="35" t="s">
        <v>30</v>
      </c>
      <c r="B696" s="36">
        <v>2016</v>
      </c>
      <c r="C696" s="35" t="s">
        <v>9</v>
      </c>
      <c r="D696" s="35" t="s">
        <v>32</v>
      </c>
      <c r="E696" s="35" t="s">
        <v>8</v>
      </c>
      <c r="F696" s="36">
        <v>2014</v>
      </c>
      <c r="G696" s="36">
        <v>489.59134018061417</v>
      </c>
      <c r="H696" s="36">
        <v>10794.547528445866</v>
      </c>
      <c r="I696" s="36">
        <v>7.0962810857712836E-3</v>
      </c>
    </row>
    <row r="697" spans="1:9" x14ac:dyDescent="0.25">
      <c r="A697" s="35" t="s">
        <v>30</v>
      </c>
      <c r="B697" s="36">
        <v>2016</v>
      </c>
      <c r="C697" s="35" t="s">
        <v>9</v>
      </c>
      <c r="D697" s="35" t="s">
        <v>32</v>
      </c>
      <c r="E697" s="35" t="s">
        <v>8</v>
      </c>
      <c r="F697" s="36">
        <v>2013</v>
      </c>
      <c r="G697" s="36">
        <v>426.48935472326718</v>
      </c>
      <c r="H697" s="36">
        <v>9236.5018279030319</v>
      </c>
      <c r="I697" s="36">
        <v>6.2798794786887886E-3</v>
      </c>
    </row>
    <row r="698" spans="1:9" x14ac:dyDescent="0.25">
      <c r="A698" s="35" t="s">
        <v>30</v>
      </c>
      <c r="B698" s="36">
        <v>2016</v>
      </c>
      <c r="C698" s="35" t="s">
        <v>9</v>
      </c>
      <c r="D698" s="35" t="s">
        <v>32</v>
      </c>
      <c r="E698" s="35" t="s">
        <v>8</v>
      </c>
      <c r="F698" s="36">
        <v>2012</v>
      </c>
      <c r="G698" s="36">
        <v>377.18747481192287</v>
      </c>
      <c r="H698" s="36">
        <v>8022.4874461469008</v>
      </c>
      <c r="I698" s="36">
        <v>5.9543471095979336E-3</v>
      </c>
    </row>
    <row r="699" spans="1:9" x14ac:dyDescent="0.25">
      <c r="A699" s="35" t="s">
        <v>30</v>
      </c>
      <c r="B699" s="36">
        <v>2016</v>
      </c>
      <c r="C699" s="35" t="s">
        <v>9</v>
      </c>
      <c r="D699" s="35" t="s">
        <v>32</v>
      </c>
      <c r="E699" s="35" t="s">
        <v>8</v>
      </c>
      <c r="F699" s="36">
        <v>2011</v>
      </c>
      <c r="G699" s="36">
        <v>325.75036095144009</v>
      </c>
      <c r="H699" s="36">
        <v>6801.0828550212154</v>
      </c>
      <c r="I699" s="36">
        <v>6.3982405457894487E-3</v>
      </c>
    </row>
    <row r="700" spans="1:9" x14ac:dyDescent="0.25">
      <c r="A700" s="35" t="s">
        <v>30</v>
      </c>
      <c r="B700" s="36">
        <v>2016</v>
      </c>
      <c r="C700" s="35" t="s">
        <v>9</v>
      </c>
      <c r="D700" s="35" t="s">
        <v>32</v>
      </c>
      <c r="E700" s="35" t="s">
        <v>8</v>
      </c>
      <c r="F700" s="36">
        <v>2010</v>
      </c>
      <c r="G700" s="36">
        <v>270.24215165710626</v>
      </c>
      <c r="H700" s="36">
        <v>5536.4994655273558</v>
      </c>
      <c r="I700" s="36">
        <v>6.0923226830150532E-3</v>
      </c>
    </row>
    <row r="701" spans="1:9" x14ac:dyDescent="0.25">
      <c r="A701" s="35" t="s">
        <v>30</v>
      </c>
      <c r="B701" s="36">
        <v>2016</v>
      </c>
      <c r="C701" s="35" t="s">
        <v>14</v>
      </c>
      <c r="D701" s="35" t="s">
        <v>32</v>
      </c>
      <c r="E701" s="35" t="s">
        <v>8</v>
      </c>
      <c r="F701" s="36">
        <v>2017</v>
      </c>
      <c r="G701" s="36">
        <v>2.5179091336999901</v>
      </c>
      <c r="H701" s="36">
        <v>23.948382527146542</v>
      </c>
      <c r="I701" s="36">
        <v>1.357159999838294E-5</v>
      </c>
    </row>
    <row r="702" spans="1:9" x14ac:dyDescent="0.25">
      <c r="A702" s="35" t="s">
        <v>30</v>
      </c>
      <c r="B702" s="36">
        <v>2016</v>
      </c>
      <c r="C702" s="35" t="s">
        <v>14</v>
      </c>
      <c r="D702" s="35" t="s">
        <v>32</v>
      </c>
      <c r="E702" s="35" t="s">
        <v>8</v>
      </c>
      <c r="F702" s="36">
        <v>2016</v>
      </c>
      <c r="G702" s="36">
        <v>170.511382</v>
      </c>
      <c r="H702" s="36">
        <v>3892.2502010000003</v>
      </c>
      <c r="I702" s="36">
        <v>2.3021320000000001E-3</v>
      </c>
    </row>
    <row r="703" spans="1:9" x14ac:dyDescent="0.25">
      <c r="A703" s="35" t="s">
        <v>30</v>
      </c>
      <c r="B703" s="36">
        <v>2016</v>
      </c>
      <c r="C703" s="35" t="s">
        <v>14</v>
      </c>
      <c r="D703" s="35" t="s">
        <v>32</v>
      </c>
      <c r="E703" s="35" t="s">
        <v>8</v>
      </c>
      <c r="F703" s="36">
        <v>2015</v>
      </c>
      <c r="G703" s="36">
        <v>158.92203733919999</v>
      </c>
      <c r="H703" s="36">
        <v>3565.558529838243</v>
      </c>
      <c r="I703" s="36">
        <v>2.1956931243949027E-3</v>
      </c>
    </row>
    <row r="704" spans="1:9" x14ac:dyDescent="0.25">
      <c r="A704" s="35" t="s">
        <v>30</v>
      </c>
      <c r="B704" s="36">
        <v>2016</v>
      </c>
      <c r="C704" s="35" t="s">
        <v>14</v>
      </c>
      <c r="D704" s="35" t="s">
        <v>32</v>
      </c>
      <c r="E704" s="35" t="s">
        <v>8</v>
      </c>
      <c r="F704" s="36">
        <v>2014</v>
      </c>
      <c r="G704" s="36">
        <v>143.03115298487455</v>
      </c>
      <c r="H704" s="36">
        <v>3153.5618626731766</v>
      </c>
      <c r="I704" s="36">
        <v>2.017415085911827E-3</v>
      </c>
    </row>
    <row r="705" spans="1:9" x14ac:dyDescent="0.25">
      <c r="A705" s="35" t="s">
        <v>30</v>
      </c>
      <c r="B705" s="36">
        <v>2016</v>
      </c>
      <c r="C705" s="35" t="s">
        <v>14</v>
      </c>
      <c r="D705" s="35" t="s">
        <v>32</v>
      </c>
      <c r="E705" s="35" t="s">
        <v>8</v>
      </c>
      <c r="F705" s="36">
        <v>2013</v>
      </c>
      <c r="G705" s="36">
        <v>124.30683784379069</v>
      </c>
      <c r="H705" s="36">
        <v>2692.1195610678428</v>
      </c>
      <c r="I705" s="36">
        <v>1.7854716510162475E-3</v>
      </c>
    </row>
    <row r="706" spans="1:9" x14ac:dyDescent="0.25">
      <c r="A706" s="35" t="s">
        <v>30</v>
      </c>
      <c r="B706" s="36">
        <v>2016</v>
      </c>
      <c r="C706" s="35" t="s">
        <v>14</v>
      </c>
      <c r="D706" s="35" t="s">
        <v>32</v>
      </c>
      <c r="E706" s="35" t="s">
        <v>8</v>
      </c>
      <c r="F706" s="36">
        <v>2012</v>
      </c>
      <c r="G706" s="36">
        <v>109.24071906814713</v>
      </c>
      <c r="H706" s="36">
        <v>2323.4660639865579</v>
      </c>
      <c r="I706" s="36">
        <v>1.67659288855379E-3</v>
      </c>
    </row>
    <row r="707" spans="1:9" x14ac:dyDescent="0.25">
      <c r="A707" s="35" t="s">
        <v>30</v>
      </c>
      <c r="B707" s="36">
        <v>2016</v>
      </c>
      <c r="C707" s="35" t="s">
        <v>14</v>
      </c>
      <c r="D707" s="35" t="s">
        <v>32</v>
      </c>
      <c r="E707" s="35" t="s">
        <v>8</v>
      </c>
      <c r="F707" s="36">
        <v>2011</v>
      </c>
      <c r="G707" s="36">
        <v>93.541467567840499</v>
      </c>
      <c r="H707" s="36">
        <v>1952.9779476996689</v>
      </c>
      <c r="I707" s="36">
        <v>1.7880048761824069E-3</v>
      </c>
    </row>
    <row r="708" spans="1:9" x14ac:dyDescent="0.25">
      <c r="A708" s="35" t="s">
        <v>30</v>
      </c>
      <c r="B708" s="36">
        <v>2016</v>
      </c>
      <c r="C708" s="35" t="s">
        <v>14</v>
      </c>
      <c r="D708" s="35" t="s">
        <v>32</v>
      </c>
      <c r="E708" s="35" t="s">
        <v>8</v>
      </c>
      <c r="F708" s="36">
        <v>2010</v>
      </c>
      <c r="G708" s="36">
        <v>76.683331598392073</v>
      </c>
      <c r="H708" s="36">
        <v>1376.9109686262468</v>
      </c>
      <c r="I708" s="36">
        <v>1.4765382505066446E-3</v>
      </c>
    </row>
    <row r="709" spans="1:9" x14ac:dyDescent="0.25">
      <c r="A709" s="35" t="s">
        <v>30</v>
      </c>
      <c r="B709" s="36">
        <v>2016</v>
      </c>
      <c r="C709" s="35" t="s">
        <v>15</v>
      </c>
      <c r="D709" s="35" t="s">
        <v>32</v>
      </c>
      <c r="E709" s="35" t="s">
        <v>16</v>
      </c>
      <c r="F709" s="36">
        <v>2016</v>
      </c>
      <c r="G709" s="36">
        <v>3328.1573010000002</v>
      </c>
      <c r="H709" s="36">
        <v>265494.67839999998</v>
      </c>
      <c r="I709" s="36">
        <v>0.100487143</v>
      </c>
    </row>
    <row r="710" spans="1:9" x14ac:dyDescent="0.25">
      <c r="A710" s="35" t="s">
        <v>30</v>
      </c>
      <c r="B710" s="36">
        <v>2016</v>
      </c>
      <c r="C710" s="35" t="s">
        <v>15</v>
      </c>
      <c r="D710" s="35" t="s">
        <v>32</v>
      </c>
      <c r="E710" s="35" t="s">
        <v>16</v>
      </c>
      <c r="F710" s="36">
        <v>2015</v>
      </c>
      <c r="G710" s="36">
        <v>3637.5128169999998</v>
      </c>
      <c r="H710" s="36">
        <v>279256.88270000002</v>
      </c>
      <c r="I710" s="36">
        <v>0.11031545500000001</v>
      </c>
    </row>
    <row r="711" spans="1:9" x14ac:dyDescent="0.25">
      <c r="A711" s="35" t="s">
        <v>30</v>
      </c>
      <c r="B711" s="36">
        <v>2016</v>
      </c>
      <c r="C711" s="35" t="s">
        <v>15</v>
      </c>
      <c r="D711" s="35" t="s">
        <v>32</v>
      </c>
      <c r="E711" s="35" t="s">
        <v>16</v>
      </c>
      <c r="F711" s="36">
        <v>2014</v>
      </c>
      <c r="G711" s="36">
        <v>3554.5840090000002</v>
      </c>
      <c r="H711" s="36">
        <v>262760.10029999999</v>
      </c>
      <c r="I711" s="36">
        <v>0.108361439</v>
      </c>
    </row>
    <row r="712" spans="1:9" x14ac:dyDescent="0.25">
      <c r="A712" s="35" t="s">
        <v>30</v>
      </c>
      <c r="B712" s="36">
        <v>2016</v>
      </c>
      <c r="C712" s="35" t="s">
        <v>15</v>
      </c>
      <c r="D712" s="35" t="s">
        <v>32</v>
      </c>
      <c r="E712" s="35" t="s">
        <v>16</v>
      </c>
      <c r="F712" s="36">
        <v>2013</v>
      </c>
      <c r="G712" s="36">
        <v>3569.4327170000001</v>
      </c>
      <c r="H712" s="36">
        <v>253411.1103</v>
      </c>
      <c r="I712" s="36">
        <v>8.248565699999999E-2</v>
      </c>
    </row>
    <row r="713" spans="1:9" x14ac:dyDescent="0.25">
      <c r="A713" s="35" t="s">
        <v>30</v>
      </c>
      <c r="B713" s="36">
        <v>2016</v>
      </c>
      <c r="C713" s="35" t="s">
        <v>15</v>
      </c>
      <c r="D713" s="35" t="s">
        <v>32</v>
      </c>
      <c r="E713" s="35" t="s">
        <v>16</v>
      </c>
      <c r="F713" s="36">
        <v>2012</v>
      </c>
      <c r="G713" s="36">
        <v>3592.8346160000001</v>
      </c>
      <c r="H713" s="36">
        <v>244101.39550000001</v>
      </c>
      <c r="I713" s="36">
        <v>8.2952464000000004E-2</v>
      </c>
    </row>
    <row r="714" spans="1:9" x14ac:dyDescent="0.25">
      <c r="A714" s="35" t="s">
        <v>30</v>
      </c>
      <c r="B714" s="36">
        <v>2016</v>
      </c>
      <c r="C714" s="35" t="s">
        <v>15</v>
      </c>
      <c r="D714" s="35" t="s">
        <v>32</v>
      </c>
      <c r="E714" s="35" t="s">
        <v>16</v>
      </c>
      <c r="F714" s="36">
        <v>2011</v>
      </c>
      <c r="G714" s="36">
        <v>3672.1655907637478</v>
      </c>
      <c r="H714" s="36">
        <v>239158.47456104727</v>
      </c>
      <c r="I714" s="36">
        <v>8.4865766347444693E-2</v>
      </c>
    </row>
    <row r="715" spans="1:9" x14ac:dyDescent="0.25">
      <c r="A715" s="35" t="s">
        <v>30</v>
      </c>
      <c r="B715" s="36">
        <v>2016</v>
      </c>
      <c r="C715" s="35" t="s">
        <v>15</v>
      </c>
      <c r="D715" s="35" t="s">
        <v>32</v>
      </c>
      <c r="E715" s="35" t="s">
        <v>16</v>
      </c>
      <c r="F715" s="36">
        <v>2010</v>
      </c>
      <c r="G715" s="36">
        <v>3931.1162596913514</v>
      </c>
      <c r="H715" s="36">
        <v>245051.8411952453</v>
      </c>
      <c r="I715" s="36">
        <v>9.0536854192805286E-2</v>
      </c>
    </row>
    <row r="716" spans="1:9" x14ac:dyDescent="0.25">
      <c r="A716" s="35" t="s">
        <v>30</v>
      </c>
      <c r="B716" s="36">
        <v>2016</v>
      </c>
      <c r="C716" s="35" t="s">
        <v>17</v>
      </c>
      <c r="D716" s="35" t="s">
        <v>33</v>
      </c>
      <c r="E716" s="35" t="s">
        <v>8</v>
      </c>
      <c r="F716" s="36">
        <v>2017</v>
      </c>
      <c r="G716" s="36">
        <v>16.965355459200001</v>
      </c>
      <c r="H716" s="36">
        <v>1087.5227859487179</v>
      </c>
      <c r="I716" s="36">
        <v>9.9686799995299261E-4</v>
      </c>
    </row>
    <row r="717" spans="1:9" x14ac:dyDescent="0.25">
      <c r="A717" s="35" t="s">
        <v>30</v>
      </c>
      <c r="B717" s="36">
        <v>2016</v>
      </c>
      <c r="C717" s="35" t="s">
        <v>17</v>
      </c>
      <c r="D717" s="35" t="s">
        <v>33</v>
      </c>
      <c r="E717" s="35" t="s">
        <v>8</v>
      </c>
      <c r="F717" s="36">
        <v>2016</v>
      </c>
      <c r="G717" s="36">
        <v>74.599383707900003</v>
      </c>
      <c r="H717" s="36">
        <v>13150.532379629809</v>
      </c>
      <c r="I717" s="36">
        <v>1.3886250999609098E-2</v>
      </c>
    </row>
    <row r="718" spans="1:9" x14ac:dyDescent="0.25">
      <c r="A718" s="35" t="s">
        <v>30</v>
      </c>
      <c r="B718" s="36">
        <v>2016</v>
      </c>
      <c r="C718" s="35" t="s">
        <v>17</v>
      </c>
      <c r="D718" s="35" t="s">
        <v>33</v>
      </c>
      <c r="E718" s="35" t="s">
        <v>8</v>
      </c>
      <c r="F718" s="36">
        <v>2015</v>
      </c>
      <c r="G718" s="36">
        <v>70.386487343499894</v>
      </c>
      <c r="H718" s="36">
        <v>11885.738214165964</v>
      </c>
      <c r="I718" s="36">
        <v>1.4138165101861808E-2</v>
      </c>
    </row>
    <row r="719" spans="1:9" x14ac:dyDescent="0.25">
      <c r="A719" s="35" t="s">
        <v>30</v>
      </c>
      <c r="B719" s="36">
        <v>2016</v>
      </c>
      <c r="C719" s="35" t="s">
        <v>17</v>
      </c>
      <c r="D719" s="35" t="s">
        <v>33</v>
      </c>
      <c r="E719" s="35" t="s">
        <v>8</v>
      </c>
      <c r="F719" s="36">
        <v>2014</v>
      </c>
      <c r="G719" s="36">
        <v>62.785558963194411</v>
      </c>
      <c r="H719" s="36">
        <v>10136.464171538326</v>
      </c>
      <c r="I719" s="36">
        <v>1.3361727730402055E-2</v>
      </c>
    </row>
    <row r="720" spans="1:9" x14ac:dyDescent="0.25">
      <c r="A720" s="35" t="s">
        <v>30</v>
      </c>
      <c r="B720" s="36">
        <v>2016</v>
      </c>
      <c r="C720" s="35" t="s">
        <v>17</v>
      </c>
      <c r="D720" s="35" t="s">
        <v>33</v>
      </c>
      <c r="E720" s="35" t="s">
        <v>8</v>
      </c>
      <c r="F720" s="36">
        <v>2013</v>
      </c>
      <c r="G720" s="36">
        <v>56.225392822488168</v>
      </c>
      <c r="H720" s="36">
        <v>8660.2656553643847</v>
      </c>
      <c r="I720" s="36">
        <v>1.2485284778127563E-2</v>
      </c>
    </row>
    <row r="721" spans="1:9" x14ac:dyDescent="0.25">
      <c r="A721" s="35" t="s">
        <v>30</v>
      </c>
      <c r="B721" s="36">
        <v>2016</v>
      </c>
      <c r="C721" s="35" t="s">
        <v>17</v>
      </c>
      <c r="D721" s="35" t="s">
        <v>33</v>
      </c>
      <c r="E721" s="35" t="s">
        <v>8</v>
      </c>
      <c r="F721" s="36">
        <v>2012</v>
      </c>
      <c r="G721" s="36">
        <v>51.54461477291094</v>
      </c>
      <c r="H721" s="36">
        <v>7556.9316814822832</v>
      </c>
      <c r="I721" s="36">
        <v>1.3204217570723219E-2</v>
      </c>
    </row>
    <row r="722" spans="1:9" x14ac:dyDescent="0.25">
      <c r="A722" s="35" t="s">
        <v>30</v>
      </c>
      <c r="B722" s="36">
        <v>2016</v>
      </c>
      <c r="C722" s="35" t="s">
        <v>17</v>
      </c>
      <c r="D722" s="35" t="s">
        <v>33</v>
      </c>
      <c r="E722" s="35" t="s">
        <v>8</v>
      </c>
      <c r="F722" s="36">
        <v>2011</v>
      </c>
      <c r="G722" s="36">
        <v>45.998325635005109</v>
      </c>
      <c r="H722" s="36">
        <v>6402.5712577030872</v>
      </c>
      <c r="I722" s="36">
        <v>1.3889411076686863E-2</v>
      </c>
    </row>
    <row r="723" spans="1:9" x14ac:dyDescent="0.25">
      <c r="A723" s="35" t="s">
        <v>30</v>
      </c>
      <c r="B723" s="36">
        <v>2016</v>
      </c>
      <c r="C723" s="35" t="s">
        <v>17</v>
      </c>
      <c r="D723" s="35" t="s">
        <v>33</v>
      </c>
      <c r="E723" s="35" t="s">
        <v>8</v>
      </c>
      <c r="F723" s="36">
        <v>2010</v>
      </c>
      <c r="G723" s="36">
        <v>38.486247908645183</v>
      </c>
      <c r="H723" s="36">
        <v>3314.6523798544904</v>
      </c>
      <c r="I723" s="36">
        <v>8.3505199373156581E-3</v>
      </c>
    </row>
    <row r="724" spans="1:9" x14ac:dyDescent="0.25">
      <c r="A724" s="35" t="s">
        <v>30</v>
      </c>
      <c r="B724" s="36">
        <v>2016</v>
      </c>
      <c r="C724" s="35" t="s">
        <v>70</v>
      </c>
      <c r="D724" s="35" t="s">
        <v>33</v>
      </c>
      <c r="E724" s="35" t="s">
        <v>8</v>
      </c>
      <c r="F724" s="36">
        <v>2017</v>
      </c>
      <c r="G724" s="36">
        <v>1395.2828147633199</v>
      </c>
      <c r="H724" s="36">
        <v>195907.64846676841</v>
      </c>
      <c r="I724" s="36">
        <v>0.17679384697001069</v>
      </c>
    </row>
    <row r="725" spans="1:9" x14ac:dyDescent="0.25">
      <c r="A725" s="35" t="s">
        <v>30</v>
      </c>
      <c r="B725" s="36">
        <v>2016</v>
      </c>
      <c r="C725" s="35" t="s">
        <v>70</v>
      </c>
      <c r="D725" s="35" t="s">
        <v>33</v>
      </c>
      <c r="E725" s="35" t="s">
        <v>8</v>
      </c>
      <c r="F725" s="36">
        <v>2016</v>
      </c>
      <c r="G725" s="36">
        <v>1984.41704253838</v>
      </c>
      <c r="H725" s="36">
        <v>668715.05244444194</v>
      </c>
      <c r="I725" s="36">
        <v>0.77894782581879929</v>
      </c>
    </row>
    <row r="726" spans="1:9" x14ac:dyDescent="0.25">
      <c r="A726" s="35" t="s">
        <v>30</v>
      </c>
      <c r="B726" s="36">
        <v>2016</v>
      </c>
      <c r="C726" s="35" t="s">
        <v>70</v>
      </c>
      <c r="D726" s="35" t="s">
        <v>33</v>
      </c>
      <c r="E726" s="35" t="s">
        <v>8</v>
      </c>
      <c r="F726" s="36">
        <v>2015</v>
      </c>
      <c r="G726" s="36">
        <v>1848.3889040313099</v>
      </c>
      <c r="H726" s="36">
        <v>622320.07966147072</v>
      </c>
      <c r="I726" s="36">
        <v>0.88806260705569517</v>
      </c>
    </row>
    <row r="727" spans="1:9" x14ac:dyDescent="0.25">
      <c r="A727" s="35" t="s">
        <v>30</v>
      </c>
      <c r="B727" s="36">
        <v>2016</v>
      </c>
      <c r="C727" s="35" t="s">
        <v>70</v>
      </c>
      <c r="D727" s="35" t="s">
        <v>33</v>
      </c>
      <c r="E727" s="35" t="s">
        <v>8</v>
      </c>
      <c r="F727" s="36">
        <v>2014</v>
      </c>
      <c r="G727" s="36">
        <v>1580.3034982796885</v>
      </c>
      <c r="H727" s="36">
        <v>517357.84754714911</v>
      </c>
      <c r="I727" s="36">
        <v>0.87016054230638407</v>
      </c>
    </row>
    <row r="728" spans="1:9" x14ac:dyDescent="0.25">
      <c r="A728" s="35" t="s">
        <v>30</v>
      </c>
      <c r="B728" s="36">
        <v>2016</v>
      </c>
      <c r="C728" s="35" t="s">
        <v>70</v>
      </c>
      <c r="D728" s="35" t="s">
        <v>33</v>
      </c>
      <c r="E728" s="35" t="s">
        <v>8</v>
      </c>
      <c r="F728" s="36">
        <v>2013</v>
      </c>
      <c r="G728" s="36">
        <v>1315.1996523623848</v>
      </c>
      <c r="H728" s="36">
        <v>409832.65148316021</v>
      </c>
      <c r="I728" s="36">
        <v>0.78873764537260382</v>
      </c>
    </row>
    <row r="729" spans="1:9" x14ac:dyDescent="0.25">
      <c r="A729" s="35" t="s">
        <v>30</v>
      </c>
      <c r="B729" s="36">
        <v>2016</v>
      </c>
      <c r="C729" s="35" t="s">
        <v>70</v>
      </c>
      <c r="D729" s="35" t="s">
        <v>33</v>
      </c>
      <c r="E729" s="35" t="s">
        <v>8</v>
      </c>
      <c r="F729" s="36">
        <v>2012</v>
      </c>
      <c r="G729" s="36">
        <v>1105.0484450498784</v>
      </c>
      <c r="H729" s="36">
        <v>322209.18839935411</v>
      </c>
      <c r="I729" s="36">
        <v>0.8108111004699875</v>
      </c>
    </row>
    <row r="730" spans="1:9" x14ac:dyDescent="0.25">
      <c r="A730" s="35" t="s">
        <v>30</v>
      </c>
      <c r="B730" s="36">
        <v>2016</v>
      </c>
      <c r="C730" s="35" t="s">
        <v>70</v>
      </c>
      <c r="D730" s="35" t="s">
        <v>33</v>
      </c>
      <c r="E730" s="35" t="s">
        <v>8</v>
      </c>
      <c r="F730" s="36">
        <v>2011</v>
      </c>
      <c r="G730" s="36">
        <v>911.22576214676599</v>
      </c>
      <c r="H730" s="36">
        <v>240628.58526915862</v>
      </c>
      <c r="I730" s="36">
        <v>0.73924023518716997</v>
      </c>
    </row>
    <row r="731" spans="1:9" x14ac:dyDescent="0.25">
      <c r="A731" s="35" t="s">
        <v>30</v>
      </c>
      <c r="B731" s="36">
        <v>2016</v>
      </c>
      <c r="C731" s="35" t="s">
        <v>70</v>
      </c>
      <c r="D731" s="35" t="s">
        <v>33</v>
      </c>
      <c r="E731" s="35" t="s">
        <v>8</v>
      </c>
      <c r="F731" s="36">
        <v>2010</v>
      </c>
      <c r="G731" s="36">
        <v>725.32942056160368</v>
      </c>
      <c r="H731" s="36">
        <v>168793.55568764446</v>
      </c>
      <c r="I731" s="36">
        <v>0.59520416035968959</v>
      </c>
    </row>
    <row r="732" spans="1:9" x14ac:dyDescent="0.25">
      <c r="A732" s="35" t="s">
        <v>30</v>
      </c>
      <c r="B732" s="36">
        <v>2016</v>
      </c>
      <c r="C732" s="35" t="s">
        <v>71</v>
      </c>
      <c r="D732" s="35" t="s">
        <v>33</v>
      </c>
      <c r="E732" s="35" t="s">
        <v>8</v>
      </c>
      <c r="F732" s="36">
        <v>2017</v>
      </c>
      <c r="G732" s="36">
        <v>67.736665115702905</v>
      </c>
      <c r="H732" s="36">
        <v>9511.2767313966215</v>
      </c>
      <c r="I732" s="36">
        <v>8.6354949994521795E-3</v>
      </c>
    </row>
    <row r="733" spans="1:9" x14ac:dyDescent="0.25">
      <c r="A733" s="35" t="s">
        <v>30</v>
      </c>
      <c r="B733" s="36">
        <v>2016</v>
      </c>
      <c r="C733" s="35" t="s">
        <v>71</v>
      </c>
      <c r="D733" s="35" t="s">
        <v>33</v>
      </c>
      <c r="E733" s="35" t="s">
        <v>8</v>
      </c>
      <c r="F733" s="36">
        <v>2016</v>
      </c>
      <c r="G733" s="36">
        <v>95.724643720000003</v>
      </c>
      <c r="H733" s="36">
        <v>32259.472930000004</v>
      </c>
      <c r="I733" s="36">
        <v>3.7805694000000001E-2</v>
      </c>
    </row>
    <row r="734" spans="1:9" x14ac:dyDescent="0.25">
      <c r="A734" s="35" t="s">
        <v>30</v>
      </c>
      <c r="B734" s="36">
        <v>2016</v>
      </c>
      <c r="C734" s="35" t="s">
        <v>71</v>
      </c>
      <c r="D734" s="35" t="s">
        <v>33</v>
      </c>
      <c r="E734" s="35" t="s">
        <v>8</v>
      </c>
      <c r="F734" s="36">
        <v>2015</v>
      </c>
      <c r="G734" s="36">
        <v>85.788021879815602</v>
      </c>
      <c r="H734" s="36">
        <v>28885.02364033398</v>
      </c>
      <c r="I734" s="36">
        <v>4.1470108865931284E-2</v>
      </c>
    </row>
    <row r="735" spans="1:9" x14ac:dyDescent="0.25">
      <c r="A735" s="35" t="s">
        <v>30</v>
      </c>
      <c r="B735" s="36">
        <v>2016</v>
      </c>
      <c r="C735" s="35" t="s">
        <v>71</v>
      </c>
      <c r="D735" s="35" t="s">
        <v>33</v>
      </c>
      <c r="E735" s="35" t="s">
        <v>8</v>
      </c>
      <c r="F735" s="36">
        <v>2014</v>
      </c>
      <c r="G735" s="36">
        <v>70.271185965030966</v>
      </c>
      <c r="H735" s="36">
        <v>23006.551001940308</v>
      </c>
      <c r="I735" s="36">
        <v>3.8930729705753356E-2</v>
      </c>
    </row>
    <row r="736" spans="1:9" x14ac:dyDescent="0.25">
      <c r="A736" s="35" t="s">
        <v>30</v>
      </c>
      <c r="B736" s="36">
        <v>2016</v>
      </c>
      <c r="C736" s="35" t="s">
        <v>71</v>
      </c>
      <c r="D736" s="35" t="s">
        <v>33</v>
      </c>
      <c r="E736" s="35" t="s">
        <v>8</v>
      </c>
      <c r="F736" s="36">
        <v>2013</v>
      </c>
      <c r="G736" s="36">
        <v>55.957776399377806</v>
      </c>
      <c r="H736" s="36">
        <v>17437.945888193539</v>
      </c>
      <c r="I736" s="36">
        <v>3.3764010042819259E-2</v>
      </c>
    </row>
    <row r="737" spans="1:9" x14ac:dyDescent="0.25">
      <c r="A737" s="35" t="s">
        <v>30</v>
      </c>
      <c r="B737" s="36">
        <v>2016</v>
      </c>
      <c r="C737" s="35" t="s">
        <v>71</v>
      </c>
      <c r="D737" s="35" t="s">
        <v>33</v>
      </c>
      <c r="E737" s="35" t="s">
        <v>8</v>
      </c>
      <c r="F737" s="36">
        <v>2012</v>
      </c>
      <c r="G737" s="36">
        <v>44.988002773438168</v>
      </c>
      <c r="H737" s="36">
        <v>13118.082302471017</v>
      </c>
      <c r="I737" s="36">
        <v>3.3211217559831384E-2</v>
      </c>
    </row>
    <row r="738" spans="1:9" x14ac:dyDescent="0.25">
      <c r="A738" s="35" t="s">
        <v>30</v>
      </c>
      <c r="B738" s="36">
        <v>2016</v>
      </c>
      <c r="C738" s="35" t="s">
        <v>71</v>
      </c>
      <c r="D738" s="35" t="s">
        <v>33</v>
      </c>
      <c r="E738" s="35" t="s">
        <v>8</v>
      </c>
      <c r="F738" s="36">
        <v>2011</v>
      </c>
      <c r="G738" s="36">
        <v>35.463077543926829</v>
      </c>
      <c r="H738" s="36">
        <v>9546.206519889025</v>
      </c>
      <c r="I738" s="36">
        <v>2.9505425673221872E-2</v>
      </c>
    </row>
    <row r="739" spans="1:9" x14ac:dyDescent="0.25">
      <c r="A739" s="35" t="s">
        <v>30</v>
      </c>
      <c r="B739" s="36">
        <v>2016</v>
      </c>
      <c r="C739" s="35" t="s">
        <v>71</v>
      </c>
      <c r="D739" s="35" t="s">
        <v>33</v>
      </c>
      <c r="E739" s="35" t="s">
        <v>8</v>
      </c>
      <c r="F739" s="36">
        <v>2010</v>
      </c>
      <c r="G739" s="36">
        <v>26.458483171599912</v>
      </c>
      <c r="H739" s="36">
        <v>6098.7223478708993</v>
      </c>
      <c r="I739" s="36">
        <v>2.1636232504890048E-2</v>
      </c>
    </row>
    <row r="740" spans="1:9" x14ac:dyDescent="0.25">
      <c r="A740" s="35" t="s">
        <v>30</v>
      </c>
      <c r="B740" s="36">
        <v>2016</v>
      </c>
      <c r="C740" s="35" t="s">
        <v>18</v>
      </c>
      <c r="D740" s="35" t="s">
        <v>33</v>
      </c>
      <c r="E740" s="35" t="s">
        <v>8</v>
      </c>
      <c r="F740" s="36">
        <v>2017</v>
      </c>
      <c r="G740" s="36">
        <v>0</v>
      </c>
      <c r="H740" s="36">
        <v>0</v>
      </c>
      <c r="I740" s="36">
        <v>0</v>
      </c>
    </row>
    <row r="741" spans="1:9" x14ac:dyDescent="0.25">
      <c r="A741" s="35" t="s">
        <v>30</v>
      </c>
      <c r="B741" s="36">
        <v>2016</v>
      </c>
      <c r="C741" s="35" t="s">
        <v>18</v>
      </c>
      <c r="D741" s="35" t="s">
        <v>33</v>
      </c>
      <c r="E741" s="35" t="s">
        <v>8</v>
      </c>
      <c r="F741" s="36">
        <v>2016</v>
      </c>
      <c r="G741" s="36">
        <v>0</v>
      </c>
      <c r="H741" s="36">
        <v>0</v>
      </c>
      <c r="I741" s="36">
        <v>0</v>
      </c>
    </row>
    <row r="742" spans="1:9" x14ac:dyDescent="0.25">
      <c r="A742" s="35" t="s">
        <v>30</v>
      </c>
      <c r="B742" s="36">
        <v>2016</v>
      </c>
      <c r="C742" s="35" t="s">
        <v>18</v>
      </c>
      <c r="D742" s="35" t="s">
        <v>33</v>
      </c>
      <c r="E742" s="35" t="s">
        <v>8</v>
      </c>
      <c r="F742" s="36">
        <v>2015</v>
      </c>
      <c r="G742" s="36">
        <v>0</v>
      </c>
      <c r="H742" s="36">
        <v>0</v>
      </c>
      <c r="I742" s="36">
        <v>0</v>
      </c>
    </row>
    <row r="743" spans="1:9" x14ac:dyDescent="0.25">
      <c r="A743" s="35" t="s">
        <v>30</v>
      </c>
      <c r="B743" s="36">
        <v>2016</v>
      </c>
      <c r="C743" s="35" t="s">
        <v>18</v>
      </c>
      <c r="D743" s="35" t="s">
        <v>33</v>
      </c>
      <c r="E743" s="35" t="s">
        <v>8</v>
      </c>
      <c r="F743" s="36">
        <v>2014</v>
      </c>
      <c r="G743" s="36">
        <v>0</v>
      </c>
      <c r="H743" s="36">
        <v>0</v>
      </c>
      <c r="I743" s="36">
        <v>0</v>
      </c>
    </row>
    <row r="744" spans="1:9" x14ac:dyDescent="0.25">
      <c r="A744" s="35" t="s">
        <v>30</v>
      </c>
      <c r="B744" s="36">
        <v>2016</v>
      </c>
      <c r="C744" s="35" t="s">
        <v>18</v>
      </c>
      <c r="D744" s="35" t="s">
        <v>33</v>
      </c>
      <c r="E744" s="35" t="s">
        <v>8</v>
      </c>
      <c r="F744" s="36">
        <v>2013</v>
      </c>
      <c r="G744" s="36">
        <v>0</v>
      </c>
      <c r="H744" s="36">
        <v>0</v>
      </c>
      <c r="I744" s="36">
        <v>0</v>
      </c>
    </row>
    <row r="745" spans="1:9" x14ac:dyDescent="0.25">
      <c r="A745" s="35" t="s">
        <v>30</v>
      </c>
      <c r="B745" s="36">
        <v>2016</v>
      </c>
      <c r="C745" s="35" t="s">
        <v>18</v>
      </c>
      <c r="D745" s="35" t="s">
        <v>33</v>
      </c>
      <c r="E745" s="35" t="s">
        <v>8</v>
      </c>
      <c r="F745" s="36">
        <v>2012</v>
      </c>
      <c r="G745" s="36">
        <v>0</v>
      </c>
      <c r="H745" s="36">
        <v>0</v>
      </c>
      <c r="I745" s="36">
        <v>0</v>
      </c>
    </row>
    <row r="746" spans="1:9" x14ac:dyDescent="0.25">
      <c r="A746" s="35" t="s">
        <v>30</v>
      </c>
      <c r="B746" s="36">
        <v>2016</v>
      </c>
      <c r="C746" s="35" t="s">
        <v>18</v>
      </c>
      <c r="D746" s="35" t="s">
        <v>33</v>
      </c>
      <c r="E746" s="35" t="s">
        <v>8</v>
      </c>
      <c r="F746" s="36">
        <v>2011</v>
      </c>
      <c r="G746" s="36">
        <v>0</v>
      </c>
      <c r="H746" s="36">
        <v>0</v>
      </c>
      <c r="I746" s="36">
        <v>0</v>
      </c>
    </row>
    <row r="747" spans="1:9" x14ac:dyDescent="0.25">
      <c r="A747" s="35" t="s">
        <v>30</v>
      </c>
      <c r="B747" s="36">
        <v>2016</v>
      </c>
      <c r="C747" s="35" t="s">
        <v>18</v>
      </c>
      <c r="D747" s="35" t="s">
        <v>33</v>
      </c>
      <c r="E747" s="35" t="s">
        <v>8</v>
      </c>
      <c r="F747" s="36">
        <v>2010</v>
      </c>
      <c r="G747" s="36">
        <v>6.8320314282855747</v>
      </c>
      <c r="H747" s="36">
        <v>1068.2842818536694</v>
      </c>
      <c r="I747" s="36">
        <v>3.4626991159517964E-3</v>
      </c>
    </row>
    <row r="748" spans="1:9" x14ac:dyDescent="0.25">
      <c r="A748" s="35" t="s">
        <v>30</v>
      </c>
      <c r="B748" s="36">
        <v>2016</v>
      </c>
      <c r="C748" s="35" t="s">
        <v>19</v>
      </c>
      <c r="D748" s="35" t="s">
        <v>33</v>
      </c>
      <c r="E748" s="35" t="s">
        <v>8</v>
      </c>
      <c r="F748" s="36">
        <v>2017</v>
      </c>
      <c r="G748" s="36">
        <v>0</v>
      </c>
      <c r="H748" s="36">
        <v>0</v>
      </c>
      <c r="I748" s="36">
        <v>0</v>
      </c>
    </row>
    <row r="749" spans="1:9" x14ac:dyDescent="0.25">
      <c r="A749" s="35" t="s">
        <v>30</v>
      </c>
      <c r="B749" s="36">
        <v>2016</v>
      </c>
      <c r="C749" s="35" t="s">
        <v>19</v>
      </c>
      <c r="D749" s="35" t="s">
        <v>33</v>
      </c>
      <c r="E749" s="35" t="s">
        <v>8</v>
      </c>
      <c r="F749" s="36">
        <v>2016</v>
      </c>
      <c r="G749" s="36">
        <v>0</v>
      </c>
      <c r="H749" s="36">
        <v>0</v>
      </c>
      <c r="I749" s="36">
        <v>0</v>
      </c>
    </row>
    <row r="750" spans="1:9" x14ac:dyDescent="0.25">
      <c r="A750" s="35" t="s">
        <v>30</v>
      </c>
      <c r="B750" s="36">
        <v>2016</v>
      </c>
      <c r="C750" s="35" t="s">
        <v>19</v>
      </c>
      <c r="D750" s="35" t="s">
        <v>33</v>
      </c>
      <c r="E750" s="35" t="s">
        <v>8</v>
      </c>
      <c r="F750" s="36">
        <v>2015</v>
      </c>
      <c r="G750" s="36">
        <v>0</v>
      </c>
      <c r="H750" s="36">
        <v>0</v>
      </c>
      <c r="I750" s="36">
        <v>0</v>
      </c>
    </row>
    <row r="751" spans="1:9" x14ac:dyDescent="0.25">
      <c r="A751" s="35" t="s">
        <v>30</v>
      </c>
      <c r="B751" s="36">
        <v>2016</v>
      </c>
      <c r="C751" s="35" t="s">
        <v>19</v>
      </c>
      <c r="D751" s="35" t="s">
        <v>33</v>
      </c>
      <c r="E751" s="35" t="s">
        <v>8</v>
      </c>
      <c r="F751" s="36">
        <v>2014</v>
      </c>
      <c r="G751" s="36">
        <v>0</v>
      </c>
      <c r="H751" s="36">
        <v>0</v>
      </c>
      <c r="I751" s="36">
        <v>0</v>
      </c>
    </row>
    <row r="752" spans="1:9" x14ac:dyDescent="0.25">
      <c r="A752" s="35" t="s">
        <v>30</v>
      </c>
      <c r="B752" s="36">
        <v>2016</v>
      </c>
      <c r="C752" s="35" t="s">
        <v>19</v>
      </c>
      <c r="D752" s="35" t="s">
        <v>33</v>
      </c>
      <c r="E752" s="35" t="s">
        <v>8</v>
      </c>
      <c r="F752" s="36">
        <v>2013</v>
      </c>
      <c r="G752" s="36">
        <v>0</v>
      </c>
      <c r="H752" s="36">
        <v>0</v>
      </c>
      <c r="I752" s="36">
        <v>0</v>
      </c>
    </row>
    <row r="753" spans="1:9" x14ac:dyDescent="0.25">
      <c r="A753" s="35" t="s">
        <v>30</v>
      </c>
      <c r="B753" s="36">
        <v>2016</v>
      </c>
      <c r="C753" s="35" t="s">
        <v>19</v>
      </c>
      <c r="D753" s="35" t="s">
        <v>33</v>
      </c>
      <c r="E753" s="35" t="s">
        <v>8</v>
      </c>
      <c r="F753" s="36">
        <v>2012</v>
      </c>
      <c r="G753" s="36">
        <v>0</v>
      </c>
      <c r="H753" s="36">
        <v>0</v>
      </c>
      <c r="I753" s="36">
        <v>0</v>
      </c>
    </row>
    <row r="754" spans="1:9" x14ac:dyDescent="0.25">
      <c r="A754" s="35" t="s">
        <v>30</v>
      </c>
      <c r="B754" s="36">
        <v>2016</v>
      </c>
      <c r="C754" s="35" t="s">
        <v>19</v>
      </c>
      <c r="D754" s="35" t="s">
        <v>33</v>
      </c>
      <c r="E754" s="35" t="s">
        <v>8</v>
      </c>
      <c r="F754" s="36">
        <v>2011</v>
      </c>
      <c r="G754" s="36">
        <v>0</v>
      </c>
      <c r="H754" s="36">
        <v>0</v>
      </c>
      <c r="I754" s="36">
        <v>0</v>
      </c>
    </row>
    <row r="755" spans="1:9" x14ac:dyDescent="0.25">
      <c r="A755" s="35" t="s">
        <v>30</v>
      </c>
      <c r="B755" s="36">
        <v>2016</v>
      </c>
      <c r="C755" s="35" t="s">
        <v>19</v>
      </c>
      <c r="D755" s="35" t="s">
        <v>33</v>
      </c>
      <c r="E755" s="35" t="s">
        <v>8</v>
      </c>
      <c r="F755" s="36">
        <v>2010</v>
      </c>
      <c r="G755" s="36">
        <v>12.599982746191712</v>
      </c>
      <c r="H755" s="36">
        <v>2075.133087069843</v>
      </c>
      <c r="I755" s="36">
        <v>6.7588223936333684E-3</v>
      </c>
    </row>
    <row r="756" spans="1:9" x14ac:dyDescent="0.25">
      <c r="A756" s="35" t="s">
        <v>30</v>
      </c>
      <c r="B756" s="36">
        <v>2016</v>
      </c>
      <c r="C756" s="35" t="s">
        <v>20</v>
      </c>
      <c r="D756" s="35" t="s">
        <v>33</v>
      </c>
      <c r="E756" s="35" t="s">
        <v>8</v>
      </c>
      <c r="F756" s="36">
        <v>2015</v>
      </c>
      <c r="G756" s="36">
        <v>0</v>
      </c>
      <c r="H756" s="36">
        <v>0</v>
      </c>
      <c r="I756" s="36">
        <v>0</v>
      </c>
    </row>
    <row r="757" spans="1:9" x14ac:dyDescent="0.25">
      <c r="A757" s="35" t="s">
        <v>30</v>
      </c>
      <c r="B757" s="36">
        <v>2016</v>
      </c>
      <c r="C757" s="35" t="s">
        <v>20</v>
      </c>
      <c r="D757" s="35" t="s">
        <v>33</v>
      </c>
      <c r="E757" s="35" t="s">
        <v>8</v>
      </c>
      <c r="F757" s="36">
        <v>2014</v>
      </c>
      <c r="G757" s="36">
        <v>0</v>
      </c>
      <c r="H757" s="36">
        <v>0</v>
      </c>
      <c r="I757" s="36">
        <v>0</v>
      </c>
    </row>
    <row r="758" spans="1:9" x14ac:dyDescent="0.25">
      <c r="A758" s="35" t="s">
        <v>30</v>
      </c>
      <c r="B758" s="36">
        <v>2016</v>
      </c>
      <c r="C758" s="35" t="s">
        <v>20</v>
      </c>
      <c r="D758" s="35" t="s">
        <v>33</v>
      </c>
      <c r="E758" s="35" t="s">
        <v>8</v>
      </c>
      <c r="F758" s="36">
        <v>2013</v>
      </c>
      <c r="G758" s="36">
        <v>0</v>
      </c>
      <c r="H758" s="36">
        <v>0</v>
      </c>
      <c r="I758" s="36">
        <v>0</v>
      </c>
    </row>
    <row r="759" spans="1:9" x14ac:dyDescent="0.25">
      <c r="A759" s="35" t="s">
        <v>30</v>
      </c>
      <c r="B759" s="36">
        <v>2016</v>
      </c>
      <c r="C759" s="35" t="s">
        <v>20</v>
      </c>
      <c r="D759" s="35" t="s">
        <v>33</v>
      </c>
      <c r="E759" s="35" t="s">
        <v>8</v>
      </c>
      <c r="F759" s="36">
        <v>2012</v>
      </c>
      <c r="G759" s="36">
        <v>0</v>
      </c>
      <c r="H759" s="36">
        <v>0</v>
      </c>
      <c r="I759" s="36">
        <v>0</v>
      </c>
    </row>
    <row r="760" spans="1:9" x14ac:dyDescent="0.25">
      <c r="A760" s="35" t="s">
        <v>30</v>
      </c>
      <c r="B760" s="36">
        <v>2016</v>
      </c>
      <c r="C760" s="35" t="s">
        <v>20</v>
      </c>
      <c r="D760" s="35" t="s">
        <v>33</v>
      </c>
      <c r="E760" s="35" t="s">
        <v>8</v>
      </c>
      <c r="F760" s="36">
        <v>2011</v>
      </c>
      <c r="G760" s="36">
        <v>0</v>
      </c>
      <c r="H760" s="36">
        <v>0</v>
      </c>
      <c r="I760" s="36">
        <v>0</v>
      </c>
    </row>
    <row r="761" spans="1:9" x14ac:dyDescent="0.25">
      <c r="A761" s="35" t="s">
        <v>30</v>
      </c>
      <c r="B761" s="36">
        <v>2016</v>
      </c>
      <c r="C761" s="35" t="s">
        <v>20</v>
      </c>
      <c r="D761" s="35" t="s">
        <v>33</v>
      </c>
      <c r="E761" s="35" t="s">
        <v>8</v>
      </c>
      <c r="F761" s="36">
        <v>2010</v>
      </c>
      <c r="G761" s="36">
        <v>764.66133209076327</v>
      </c>
      <c r="H761" s="36">
        <v>123024.19669343135</v>
      </c>
      <c r="I761" s="36">
        <v>0.39018641040138896</v>
      </c>
    </row>
    <row r="762" spans="1:9" x14ac:dyDescent="0.25">
      <c r="A762" s="35" t="s">
        <v>30</v>
      </c>
      <c r="B762" s="36">
        <v>2016</v>
      </c>
      <c r="C762" s="35" t="s">
        <v>21</v>
      </c>
      <c r="D762" s="35" t="s">
        <v>33</v>
      </c>
      <c r="E762" s="35" t="s">
        <v>8</v>
      </c>
      <c r="F762" s="36">
        <v>2017</v>
      </c>
      <c r="G762" s="36">
        <v>95.505038149399894</v>
      </c>
      <c r="H762" s="36">
        <v>991.7830884937681</v>
      </c>
      <c r="I762" s="36">
        <v>9.1171799999427113E-4</v>
      </c>
    </row>
    <row r="763" spans="1:9" x14ac:dyDescent="0.25">
      <c r="A763" s="35" t="s">
        <v>30</v>
      </c>
      <c r="B763" s="36">
        <v>2016</v>
      </c>
      <c r="C763" s="35" t="s">
        <v>21</v>
      </c>
      <c r="D763" s="35" t="s">
        <v>33</v>
      </c>
      <c r="E763" s="35" t="s">
        <v>8</v>
      </c>
      <c r="F763" s="36">
        <v>2016</v>
      </c>
      <c r="G763" s="36">
        <v>306.0026613892</v>
      </c>
      <c r="H763" s="36">
        <v>7626.5278677308297</v>
      </c>
      <c r="I763" s="36">
        <v>7.1558299997474435E-3</v>
      </c>
    </row>
    <row r="764" spans="1:9" x14ac:dyDescent="0.25">
      <c r="A764" s="35" t="s">
        <v>30</v>
      </c>
      <c r="B764" s="36">
        <v>2016</v>
      </c>
      <c r="C764" s="35" t="s">
        <v>21</v>
      </c>
      <c r="D764" s="35" t="s">
        <v>33</v>
      </c>
      <c r="E764" s="35" t="s">
        <v>8</v>
      </c>
      <c r="F764" s="36">
        <v>2015</v>
      </c>
      <c r="G764" s="36">
        <v>284.36699429269902</v>
      </c>
      <c r="H764" s="36">
        <v>7087.30047260229</v>
      </c>
      <c r="I764" s="36">
        <v>6.7980028327598143E-3</v>
      </c>
    </row>
    <row r="765" spans="1:9" x14ac:dyDescent="0.25">
      <c r="A765" s="35" t="s">
        <v>30</v>
      </c>
      <c r="B765" s="36">
        <v>2016</v>
      </c>
      <c r="C765" s="35" t="s">
        <v>21</v>
      </c>
      <c r="D765" s="35" t="s">
        <v>33</v>
      </c>
      <c r="E765" s="35" t="s">
        <v>8</v>
      </c>
      <c r="F765" s="36">
        <v>2014</v>
      </c>
      <c r="G765" s="36">
        <v>251.23523252330364</v>
      </c>
      <c r="H765" s="36">
        <v>6261.5550255635826</v>
      </c>
      <c r="I765" s="36">
        <v>6.1269241640941339E-3</v>
      </c>
    </row>
    <row r="766" spans="1:9" x14ac:dyDescent="0.25">
      <c r="A766" s="35" t="s">
        <v>30</v>
      </c>
      <c r="B766" s="36">
        <v>2016</v>
      </c>
      <c r="C766" s="35" t="s">
        <v>21</v>
      </c>
      <c r="D766" s="35" t="s">
        <v>33</v>
      </c>
      <c r="E766" s="35" t="s">
        <v>8</v>
      </c>
      <c r="F766" s="36">
        <v>2013</v>
      </c>
      <c r="G766" s="36">
        <v>223.00872583088784</v>
      </c>
      <c r="H766" s="36">
        <v>5558.063629287215</v>
      </c>
      <c r="I766" s="36">
        <v>5.5448546046857478E-3</v>
      </c>
    </row>
    <row r="767" spans="1:9" x14ac:dyDescent="0.25">
      <c r="A767" s="35" t="s">
        <v>30</v>
      </c>
      <c r="B767" s="36">
        <v>2016</v>
      </c>
      <c r="C767" s="35" t="s">
        <v>21</v>
      </c>
      <c r="D767" s="35" t="s">
        <v>33</v>
      </c>
      <c r="E767" s="35" t="s">
        <v>8</v>
      </c>
      <c r="F767" s="36">
        <v>2012</v>
      </c>
      <c r="G767" s="36">
        <v>202.3795470221651</v>
      </c>
      <c r="H767" s="36">
        <v>5043.9210186520322</v>
      </c>
      <c r="I767" s="36">
        <v>5.2886393489731112E-3</v>
      </c>
    </row>
    <row r="768" spans="1:9" x14ac:dyDescent="0.25">
      <c r="A768" s="35" t="s">
        <v>30</v>
      </c>
      <c r="B768" s="36">
        <v>2016</v>
      </c>
      <c r="C768" s="35" t="s">
        <v>21</v>
      </c>
      <c r="D768" s="35" t="s">
        <v>33</v>
      </c>
      <c r="E768" s="35" t="s">
        <v>8</v>
      </c>
      <c r="F768" s="36">
        <v>2011</v>
      </c>
      <c r="G768" s="36">
        <v>178.2109313252428</v>
      </c>
      <c r="H768" s="36">
        <v>4441.5647503686378</v>
      </c>
      <c r="I768" s="36">
        <v>5.9409119201092294E-3</v>
      </c>
    </row>
    <row r="769" spans="1:9" x14ac:dyDescent="0.25">
      <c r="A769" s="35" t="s">
        <v>30</v>
      </c>
      <c r="B769" s="36">
        <v>2016</v>
      </c>
      <c r="C769" s="35" t="s">
        <v>21</v>
      </c>
      <c r="D769" s="35" t="s">
        <v>33</v>
      </c>
      <c r="E769" s="35" t="s">
        <v>8</v>
      </c>
      <c r="F769" s="36">
        <v>2010</v>
      </c>
      <c r="G769" s="36">
        <v>146.99835213734312</v>
      </c>
      <c r="H769" s="36">
        <v>3663.6512386748614</v>
      </c>
      <c r="I769" s="36">
        <v>5.7452367232675907E-3</v>
      </c>
    </row>
    <row r="770" spans="1:9" x14ac:dyDescent="0.25">
      <c r="A770" s="35" t="s">
        <v>30</v>
      </c>
      <c r="B770" s="36">
        <v>2016</v>
      </c>
      <c r="C770" s="35" t="s">
        <v>22</v>
      </c>
      <c r="D770" s="35" t="s">
        <v>33</v>
      </c>
      <c r="E770" s="35" t="s">
        <v>8</v>
      </c>
      <c r="F770" s="36">
        <v>2017</v>
      </c>
      <c r="G770" s="36">
        <v>437.34403020000002</v>
      </c>
      <c r="H770" s="36">
        <v>23765.222949999999</v>
      </c>
      <c r="I770" s="36">
        <v>2.1586844000000001E-2</v>
      </c>
    </row>
    <row r="771" spans="1:9" x14ac:dyDescent="0.25">
      <c r="A771" s="35" t="s">
        <v>30</v>
      </c>
      <c r="B771" s="36">
        <v>2016</v>
      </c>
      <c r="C771" s="35" t="s">
        <v>22</v>
      </c>
      <c r="D771" s="35" t="s">
        <v>33</v>
      </c>
      <c r="E771" s="35" t="s">
        <v>8</v>
      </c>
      <c r="F771" s="36">
        <v>2016</v>
      </c>
      <c r="G771" s="36">
        <v>1379.88488650779</v>
      </c>
      <c r="H771" s="36">
        <v>179874.13723583825</v>
      </c>
      <c r="I771" s="36">
        <v>0.18191951693510866</v>
      </c>
    </row>
    <row r="772" spans="1:9" x14ac:dyDescent="0.25">
      <c r="A772" s="35" t="s">
        <v>30</v>
      </c>
      <c r="B772" s="36">
        <v>2016</v>
      </c>
      <c r="C772" s="35" t="s">
        <v>22</v>
      </c>
      <c r="D772" s="35" t="s">
        <v>33</v>
      </c>
      <c r="E772" s="35" t="s">
        <v>8</v>
      </c>
      <c r="F772" s="36">
        <v>2015</v>
      </c>
      <c r="G772" s="36">
        <v>1285.8787598706899</v>
      </c>
      <c r="H772" s="36">
        <v>160381.99003099673</v>
      </c>
      <c r="I772" s="36">
        <v>0.17798578730072914</v>
      </c>
    </row>
    <row r="773" spans="1:9" x14ac:dyDescent="0.25">
      <c r="A773" s="35" t="s">
        <v>30</v>
      </c>
      <c r="B773" s="36">
        <v>2016</v>
      </c>
      <c r="C773" s="35" t="s">
        <v>22</v>
      </c>
      <c r="D773" s="35" t="s">
        <v>33</v>
      </c>
      <c r="E773" s="35" t="s">
        <v>8</v>
      </c>
      <c r="F773" s="36">
        <v>2014</v>
      </c>
      <c r="G773" s="36">
        <v>1126.946872354082</v>
      </c>
      <c r="H773" s="36">
        <v>132681.48284998885</v>
      </c>
      <c r="I773" s="36">
        <v>0.15957288670354447</v>
      </c>
    </row>
    <row r="774" spans="1:9" x14ac:dyDescent="0.25">
      <c r="A774" s="35" t="s">
        <v>30</v>
      </c>
      <c r="B774" s="36">
        <v>2016</v>
      </c>
      <c r="C774" s="35" t="s">
        <v>22</v>
      </c>
      <c r="D774" s="35" t="s">
        <v>33</v>
      </c>
      <c r="E774" s="35" t="s">
        <v>8</v>
      </c>
      <c r="F774" s="36">
        <v>2013</v>
      </c>
      <c r="G774" s="36">
        <v>980.76027256232635</v>
      </c>
      <c r="H774" s="36">
        <v>107971.07637644834</v>
      </c>
      <c r="I774" s="36">
        <v>0.139205372642322</v>
      </c>
    </row>
    <row r="775" spans="1:9" x14ac:dyDescent="0.25">
      <c r="A775" s="35" t="s">
        <v>30</v>
      </c>
      <c r="B775" s="36">
        <v>2016</v>
      </c>
      <c r="C775" s="35" t="s">
        <v>22</v>
      </c>
      <c r="D775" s="35" t="s">
        <v>33</v>
      </c>
      <c r="E775" s="35" t="s">
        <v>8</v>
      </c>
      <c r="F775" s="36">
        <v>2012</v>
      </c>
      <c r="G775" s="36">
        <v>868.20707521877978</v>
      </c>
      <c r="H775" s="36">
        <v>88946.292543392425</v>
      </c>
      <c r="I775" s="36">
        <v>0.13371948226408253</v>
      </c>
    </row>
    <row r="776" spans="1:9" x14ac:dyDescent="0.25">
      <c r="A776" s="35" t="s">
        <v>30</v>
      </c>
      <c r="B776" s="36">
        <v>2016</v>
      </c>
      <c r="C776" s="35" t="s">
        <v>22</v>
      </c>
      <c r="D776" s="35" t="s">
        <v>33</v>
      </c>
      <c r="E776" s="35" t="s">
        <v>8</v>
      </c>
      <c r="F776" s="36">
        <v>2011</v>
      </c>
      <c r="G776" s="36">
        <v>748.02223701793855</v>
      </c>
      <c r="H776" s="36">
        <v>71231.826284529001</v>
      </c>
      <c r="I776" s="36">
        <v>0.13318816960071245</v>
      </c>
    </row>
    <row r="777" spans="1:9" x14ac:dyDescent="0.25">
      <c r="A777" s="35" t="s">
        <v>30</v>
      </c>
      <c r="B777" s="36">
        <v>2016</v>
      </c>
      <c r="C777" s="35" t="s">
        <v>22</v>
      </c>
      <c r="D777" s="35" t="s">
        <v>33</v>
      </c>
      <c r="E777" s="35" t="s">
        <v>8</v>
      </c>
      <c r="F777" s="36">
        <v>2010</v>
      </c>
      <c r="G777" s="36">
        <v>606.21075178134276</v>
      </c>
      <c r="H777" s="36">
        <v>35116.823291567911</v>
      </c>
      <c r="I777" s="36">
        <v>7.6054717945850406E-2</v>
      </c>
    </row>
    <row r="778" spans="1:9" x14ac:dyDescent="0.25">
      <c r="A778" s="35" t="s">
        <v>30</v>
      </c>
      <c r="B778" s="36">
        <v>2016</v>
      </c>
      <c r="C778" s="35" t="s">
        <v>23</v>
      </c>
      <c r="D778" s="35" t="s">
        <v>33</v>
      </c>
      <c r="E778" s="35" t="s">
        <v>8</v>
      </c>
      <c r="F778" s="36">
        <v>2017</v>
      </c>
      <c r="G778" s="36">
        <v>223.25995929999999</v>
      </c>
      <c r="H778" s="36">
        <v>12128.41985</v>
      </c>
      <c r="I778" s="36">
        <v>1.0972144E-2</v>
      </c>
    </row>
    <row r="779" spans="1:9" x14ac:dyDescent="0.25">
      <c r="A779" s="35" t="s">
        <v>30</v>
      </c>
      <c r="B779" s="36">
        <v>2016</v>
      </c>
      <c r="C779" s="35" t="s">
        <v>23</v>
      </c>
      <c r="D779" s="35" t="s">
        <v>33</v>
      </c>
      <c r="E779" s="35" t="s">
        <v>8</v>
      </c>
      <c r="F779" s="36">
        <v>2016</v>
      </c>
      <c r="G779" s="36">
        <v>676.21694620000005</v>
      </c>
      <c r="H779" s="36">
        <v>88131.973870000002</v>
      </c>
      <c r="I779" s="36">
        <v>8.8931852000000006E-2</v>
      </c>
    </row>
    <row r="780" spans="1:9" x14ac:dyDescent="0.25">
      <c r="A780" s="35" t="s">
        <v>30</v>
      </c>
      <c r="B780" s="36">
        <v>2016</v>
      </c>
      <c r="C780" s="35" t="s">
        <v>23</v>
      </c>
      <c r="D780" s="35" t="s">
        <v>33</v>
      </c>
      <c r="E780" s="35" t="s">
        <v>8</v>
      </c>
      <c r="F780" s="36">
        <v>2015</v>
      </c>
      <c r="G780" s="36">
        <v>607.50534071329901</v>
      </c>
      <c r="H780" s="36">
        <v>75756.585242614849</v>
      </c>
      <c r="I780" s="36">
        <v>8.3911411642657377E-2</v>
      </c>
    </row>
    <row r="781" spans="1:9" x14ac:dyDescent="0.25">
      <c r="A781" s="35" t="s">
        <v>30</v>
      </c>
      <c r="B781" s="36">
        <v>2016</v>
      </c>
      <c r="C781" s="35" t="s">
        <v>23</v>
      </c>
      <c r="D781" s="35" t="s">
        <v>33</v>
      </c>
      <c r="E781" s="35" t="s">
        <v>8</v>
      </c>
      <c r="F781" s="36">
        <v>2014</v>
      </c>
      <c r="G781" s="36">
        <v>512.59240420793481</v>
      </c>
      <c r="H781" s="36">
        <v>60339.28645321892</v>
      </c>
      <c r="I781" s="36">
        <v>7.2459551981887471E-2</v>
      </c>
    </row>
    <row r="782" spans="1:9" x14ac:dyDescent="0.25">
      <c r="A782" s="35" t="s">
        <v>30</v>
      </c>
      <c r="B782" s="36">
        <v>2016</v>
      </c>
      <c r="C782" s="35" t="s">
        <v>23</v>
      </c>
      <c r="D782" s="35" t="s">
        <v>33</v>
      </c>
      <c r="E782" s="35" t="s">
        <v>8</v>
      </c>
      <c r="F782" s="36">
        <v>2013</v>
      </c>
      <c r="G782" s="36">
        <v>428.49698697078821</v>
      </c>
      <c r="H782" s="36">
        <v>47143.791511361487</v>
      </c>
      <c r="I782" s="36">
        <v>6.0711733883303177E-2</v>
      </c>
    </row>
    <row r="783" spans="1:9" x14ac:dyDescent="0.25">
      <c r="A783" s="35" t="s">
        <v>30</v>
      </c>
      <c r="B783" s="36">
        <v>2016</v>
      </c>
      <c r="C783" s="35" t="s">
        <v>23</v>
      </c>
      <c r="D783" s="35" t="s">
        <v>33</v>
      </c>
      <c r="E783" s="35" t="s">
        <v>8</v>
      </c>
      <c r="F783" s="36">
        <v>2012</v>
      </c>
      <c r="G783" s="36">
        <v>363.11790447933583</v>
      </c>
      <c r="H783" s="36">
        <v>37194.089834083941</v>
      </c>
      <c r="I783" s="36">
        <v>5.5830049042837615E-2</v>
      </c>
    </row>
    <row r="784" spans="1:9" x14ac:dyDescent="0.25">
      <c r="A784" s="35" t="s">
        <v>30</v>
      </c>
      <c r="B784" s="36">
        <v>2016</v>
      </c>
      <c r="C784" s="35" t="s">
        <v>23</v>
      </c>
      <c r="D784" s="35" t="s">
        <v>33</v>
      </c>
      <c r="E784" s="35" t="s">
        <v>8</v>
      </c>
      <c r="F784" s="36">
        <v>2011</v>
      </c>
      <c r="G784" s="36">
        <v>298.08787653617554</v>
      </c>
      <c r="H784" s="36">
        <v>28381.468885445684</v>
      </c>
      <c r="I784" s="36">
        <v>5.3004120797690561E-2</v>
      </c>
    </row>
    <row r="785" spans="1:9" x14ac:dyDescent="0.25">
      <c r="A785" s="35" t="s">
        <v>30</v>
      </c>
      <c r="B785" s="36">
        <v>2016</v>
      </c>
      <c r="C785" s="35" t="s">
        <v>23</v>
      </c>
      <c r="D785" s="35" t="s">
        <v>33</v>
      </c>
      <c r="E785" s="35" t="s">
        <v>8</v>
      </c>
      <c r="F785" s="36">
        <v>2010</v>
      </c>
      <c r="G785" s="36">
        <v>224.85434285178485</v>
      </c>
      <c r="H785" s="36">
        <v>13068.885372460943</v>
      </c>
      <c r="I785" s="36">
        <v>2.8254215925530537E-2</v>
      </c>
    </row>
    <row r="786" spans="1:9" x14ac:dyDescent="0.25">
      <c r="A786" s="35" t="s">
        <v>30</v>
      </c>
      <c r="B786" s="36">
        <v>2016</v>
      </c>
      <c r="C786" s="35" t="s">
        <v>24</v>
      </c>
      <c r="D786" s="35" t="s">
        <v>33</v>
      </c>
      <c r="E786" s="35" t="s">
        <v>8</v>
      </c>
      <c r="F786" s="36">
        <v>2017</v>
      </c>
      <c r="G786" s="36">
        <v>128.55343936470001</v>
      </c>
      <c r="H786" s="36">
        <v>2684.2054272629339</v>
      </c>
      <c r="I786" s="36">
        <v>2.4696239993218564E-3</v>
      </c>
    </row>
    <row r="787" spans="1:9" x14ac:dyDescent="0.25">
      <c r="A787" s="35" t="s">
        <v>30</v>
      </c>
      <c r="B787" s="36">
        <v>2016</v>
      </c>
      <c r="C787" s="35" t="s">
        <v>24</v>
      </c>
      <c r="D787" s="35" t="s">
        <v>33</v>
      </c>
      <c r="E787" s="35" t="s">
        <v>8</v>
      </c>
      <c r="F787" s="36">
        <v>2016</v>
      </c>
      <c r="G787" s="36">
        <v>537.05402887189905</v>
      </c>
      <c r="H787" s="36">
        <v>26912.947888591796</v>
      </c>
      <c r="I787" s="36">
        <v>2.6008978998639097E-2</v>
      </c>
    </row>
    <row r="788" spans="1:9" x14ac:dyDescent="0.25">
      <c r="A788" s="35" t="s">
        <v>30</v>
      </c>
      <c r="B788" s="36">
        <v>2016</v>
      </c>
      <c r="C788" s="35" t="s">
        <v>24</v>
      </c>
      <c r="D788" s="35" t="s">
        <v>33</v>
      </c>
      <c r="E788" s="35" t="s">
        <v>8</v>
      </c>
      <c r="F788" s="36">
        <v>2015</v>
      </c>
      <c r="G788" s="36">
        <v>502.11930054150002</v>
      </c>
      <c r="H788" s="36">
        <v>25162.29250994062</v>
      </c>
      <c r="I788" s="36">
        <v>2.530976033239855E-2</v>
      </c>
    </row>
    <row r="789" spans="1:9" x14ac:dyDescent="0.25">
      <c r="A789" s="35" t="s">
        <v>30</v>
      </c>
      <c r="B789" s="36">
        <v>2016</v>
      </c>
      <c r="C789" s="35" t="s">
        <v>24</v>
      </c>
      <c r="D789" s="35" t="s">
        <v>33</v>
      </c>
      <c r="E789" s="35" t="s">
        <v>8</v>
      </c>
      <c r="F789" s="36">
        <v>2014</v>
      </c>
      <c r="G789" s="36">
        <v>447.10925773689053</v>
      </c>
      <c r="H789" s="36">
        <v>22405.619373337468</v>
      </c>
      <c r="I789" s="36">
        <v>2.3412028007368999E-2</v>
      </c>
    </row>
    <row r="790" spans="1:9" x14ac:dyDescent="0.25">
      <c r="A790" s="35" t="s">
        <v>30</v>
      </c>
      <c r="B790" s="36">
        <v>2016</v>
      </c>
      <c r="C790" s="35" t="s">
        <v>24</v>
      </c>
      <c r="D790" s="35" t="s">
        <v>33</v>
      </c>
      <c r="E790" s="35" t="s">
        <v>8</v>
      </c>
      <c r="F790" s="36">
        <v>2013</v>
      </c>
      <c r="G790" s="36">
        <v>395.64062744742438</v>
      </c>
      <c r="H790" s="36">
        <v>19826.414137109627</v>
      </c>
      <c r="I790" s="36">
        <v>2.148867295238319E-2</v>
      </c>
    </row>
    <row r="791" spans="1:9" x14ac:dyDescent="0.25">
      <c r="A791" s="35" t="s">
        <v>30</v>
      </c>
      <c r="B791" s="36">
        <v>2016</v>
      </c>
      <c r="C791" s="35" t="s">
        <v>24</v>
      </c>
      <c r="D791" s="35" t="s">
        <v>33</v>
      </c>
      <c r="E791" s="35" t="s">
        <v>8</v>
      </c>
      <c r="F791" s="36">
        <v>2012</v>
      </c>
      <c r="G791" s="36">
        <v>355.86523463269134</v>
      </c>
      <c r="H791" s="36">
        <v>17833.18250978307</v>
      </c>
      <c r="I791" s="36">
        <v>2.113588472638436E-2</v>
      </c>
    </row>
    <row r="792" spans="1:9" x14ac:dyDescent="0.25">
      <c r="A792" s="35" t="s">
        <v>30</v>
      </c>
      <c r="B792" s="36">
        <v>2016</v>
      </c>
      <c r="C792" s="35" t="s">
        <v>24</v>
      </c>
      <c r="D792" s="35" t="s">
        <v>33</v>
      </c>
      <c r="E792" s="35" t="s">
        <v>8</v>
      </c>
      <c r="F792" s="36">
        <v>2011</v>
      </c>
      <c r="G792" s="36">
        <v>309.87512133823782</v>
      </c>
      <c r="H792" s="36">
        <v>15528.517699485037</v>
      </c>
      <c r="I792" s="36">
        <v>2.3269183294236495E-2</v>
      </c>
    </row>
    <row r="793" spans="1:9" x14ac:dyDescent="0.25">
      <c r="A793" s="35" t="s">
        <v>30</v>
      </c>
      <c r="B793" s="36">
        <v>2016</v>
      </c>
      <c r="C793" s="35" t="s">
        <v>24</v>
      </c>
      <c r="D793" s="35" t="s">
        <v>33</v>
      </c>
      <c r="E793" s="35" t="s">
        <v>8</v>
      </c>
      <c r="F793" s="36">
        <v>2010</v>
      </c>
      <c r="G793" s="36">
        <v>253.00185756995077</v>
      </c>
      <c r="H793" s="36">
        <v>12678.47449662265</v>
      </c>
      <c r="I793" s="36">
        <v>2.2245462390984301E-2</v>
      </c>
    </row>
    <row r="794" spans="1:9" x14ac:dyDescent="0.25">
      <c r="A794" s="35" t="s">
        <v>30</v>
      </c>
      <c r="B794" s="36">
        <v>2016</v>
      </c>
      <c r="C794" s="35" t="s">
        <v>25</v>
      </c>
      <c r="D794" s="35" t="s">
        <v>33</v>
      </c>
      <c r="E794" s="35" t="s">
        <v>8</v>
      </c>
      <c r="F794" s="36">
        <v>2017</v>
      </c>
      <c r="G794" s="36">
        <v>1356.439384</v>
      </c>
      <c r="H794" s="36">
        <v>138388.20869999999</v>
      </c>
      <c r="I794" s="36">
        <v>0.126190949</v>
      </c>
    </row>
    <row r="795" spans="1:9" x14ac:dyDescent="0.25">
      <c r="A795" s="35" t="s">
        <v>30</v>
      </c>
      <c r="B795" s="36">
        <v>2016</v>
      </c>
      <c r="C795" s="35" t="s">
        <v>25</v>
      </c>
      <c r="D795" s="35" t="s">
        <v>33</v>
      </c>
      <c r="E795" s="35" t="s">
        <v>8</v>
      </c>
      <c r="F795" s="36">
        <v>2016</v>
      </c>
      <c r="G795" s="36">
        <v>2649.5745828273002</v>
      </c>
      <c r="H795" s="36">
        <v>648790.6930577117</v>
      </c>
      <c r="I795" s="36">
        <v>0.71730696195324573</v>
      </c>
    </row>
    <row r="796" spans="1:9" x14ac:dyDescent="0.25">
      <c r="A796" s="35" t="s">
        <v>30</v>
      </c>
      <c r="B796" s="36">
        <v>2016</v>
      </c>
      <c r="C796" s="35" t="s">
        <v>25</v>
      </c>
      <c r="D796" s="35" t="s">
        <v>33</v>
      </c>
      <c r="E796" s="35" t="s">
        <v>8</v>
      </c>
      <c r="F796" s="36">
        <v>2015</v>
      </c>
      <c r="G796" s="36">
        <v>2330.799904</v>
      </c>
      <c r="H796" s="36">
        <v>570724.70620000002</v>
      </c>
      <c r="I796" s="36">
        <v>0.74147824200000001</v>
      </c>
    </row>
    <row r="797" spans="1:9" x14ac:dyDescent="0.25">
      <c r="A797" s="35" t="s">
        <v>30</v>
      </c>
      <c r="B797" s="36">
        <v>2016</v>
      </c>
      <c r="C797" s="35" t="s">
        <v>25</v>
      </c>
      <c r="D797" s="35" t="s">
        <v>33</v>
      </c>
      <c r="E797" s="35" t="s">
        <v>8</v>
      </c>
      <c r="F797" s="36">
        <v>2014</v>
      </c>
      <c r="G797" s="36">
        <v>1938.9351690000001</v>
      </c>
      <c r="H797" s="36">
        <v>469282.57459999999</v>
      </c>
      <c r="I797" s="36">
        <v>0.69951629699999995</v>
      </c>
    </row>
    <row r="798" spans="1:9" x14ac:dyDescent="0.25">
      <c r="A798" s="35" t="s">
        <v>30</v>
      </c>
      <c r="B798" s="36">
        <v>2016</v>
      </c>
      <c r="C798" s="35" t="s">
        <v>25</v>
      </c>
      <c r="D798" s="35" t="s">
        <v>33</v>
      </c>
      <c r="E798" s="35" t="s">
        <v>8</v>
      </c>
      <c r="F798" s="36">
        <v>2013</v>
      </c>
      <c r="G798" s="36">
        <v>1782.2235536605156</v>
      </c>
      <c r="H798" s="36">
        <v>418184.59485072404</v>
      </c>
      <c r="I798" s="36">
        <v>0.70856520714257487</v>
      </c>
    </row>
    <row r="799" spans="1:9" x14ac:dyDescent="0.25">
      <c r="A799" s="35" t="s">
        <v>30</v>
      </c>
      <c r="B799" s="36">
        <v>2016</v>
      </c>
      <c r="C799" s="35" t="s">
        <v>25</v>
      </c>
      <c r="D799" s="35" t="s">
        <v>33</v>
      </c>
      <c r="E799" s="35" t="s">
        <v>8</v>
      </c>
      <c r="F799" s="36">
        <v>2012</v>
      </c>
      <c r="G799" s="36">
        <v>1545.0830985746252</v>
      </c>
      <c r="H799" s="36">
        <v>346365.39398452605</v>
      </c>
      <c r="I799" s="36">
        <v>0.76115950261273757</v>
      </c>
    </row>
    <row r="800" spans="1:9" x14ac:dyDescent="0.25">
      <c r="A800" s="35" t="s">
        <v>30</v>
      </c>
      <c r="B800" s="36">
        <v>2016</v>
      </c>
      <c r="C800" s="35" t="s">
        <v>25</v>
      </c>
      <c r="D800" s="35" t="s">
        <v>33</v>
      </c>
      <c r="E800" s="35" t="s">
        <v>8</v>
      </c>
      <c r="F800" s="36">
        <v>2011</v>
      </c>
      <c r="G800" s="36">
        <v>1313.8588848015511</v>
      </c>
      <c r="H800" s="36">
        <v>245302.96660301348</v>
      </c>
      <c r="I800" s="36">
        <v>0.68314079751883072</v>
      </c>
    </row>
    <row r="801" spans="1:9" x14ac:dyDescent="0.25">
      <c r="A801" s="35" t="s">
        <v>30</v>
      </c>
      <c r="B801" s="36">
        <v>2016</v>
      </c>
      <c r="C801" s="35" t="s">
        <v>25</v>
      </c>
      <c r="D801" s="35" t="s">
        <v>33</v>
      </c>
      <c r="E801" s="35" t="s">
        <v>8</v>
      </c>
      <c r="F801" s="36">
        <v>2010</v>
      </c>
      <c r="G801" s="36">
        <v>1071.8623987135259</v>
      </c>
      <c r="H801" s="36">
        <v>141464.3286795578</v>
      </c>
      <c r="I801" s="36">
        <v>0.45461604302474501</v>
      </c>
    </row>
    <row r="802" spans="1:9" x14ac:dyDescent="0.25">
      <c r="A802" s="35" t="s">
        <v>30</v>
      </c>
      <c r="B802" s="36">
        <v>2016</v>
      </c>
      <c r="C802" s="35" t="s">
        <v>26</v>
      </c>
      <c r="D802" s="35" t="s">
        <v>33</v>
      </c>
      <c r="E802" s="35" t="s">
        <v>8</v>
      </c>
      <c r="F802" s="36">
        <v>2017</v>
      </c>
      <c r="G802" s="36">
        <v>232.65330478659899</v>
      </c>
      <c r="H802" s="36">
        <v>12652.231779271222</v>
      </c>
      <c r="I802" s="36">
        <v>1.1507710999337147E-2</v>
      </c>
    </row>
    <row r="803" spans="1:9" x14ac:dyDescent="0.25">
      <c r="A803" s="35" t="s">
        <v>30</v>
      </c>
      <c r="B803" s="36">
        <v>2016</v>
      </c>
      <c r="C803" s="35" t="s">
        <v>26</v>
      </c>
      <c r="D803" s="35" t="s">
        <v>33</v>
      </c>
      <c r="E803" s="35" t="s">
        <v>8</v>
      </c>
      <c r="F803" s="36">
        <v>2016</v>
      </c>
      <c r="G803" s="36">
        <v>451.6539894</v>
      </c>
      <c r="H803" s="36">
        <v>58935.148159999997</v>
      </c>
      <c r="I803" s="36">
        <v>6.4992548999999997E-2</v>
      </c>
    </row>
    <row r="804" spans="1:9" x14ac:dyDescent="0.25">
      <c r="A804" s="35" t="s">
        <v>30</v>
      </c>
      <c r="B804" s="36">
        <v>2016</v>
      </c>
      <c r="C804" s="35" t="s">
        <v>26</v>
      </c>
      <c r="D804" s="35" t="s">
        <v>33</v>
      </c>
      <c r="E804" s="35" t="s">
        <v>8</v>
      </c>
      <c r="F804" s="36">
        <v>2015</v>
      </c>
      <c r="G804" s="36">
        <v>395.80155509999997</v>
      </c>
      <c r="H804" s="36">
        <v>49409.69902</v>
      </c>
      <c r="I804" s="36">
        <v>6.4025688999999997E-2</v>
      </c>
    </row>
    <row r="805" spans="1:9" x14ac:dyDescent="0.25">
      <c r="A805" s="35" t="s">
        <v>30</v>
      </c>
      <c r="B805" s="36">
        <v>2016</v>
      </c>
      <c r="C805" s="35" t="s">
        <v>26</v>
      </c>
      <c r="D805" s="35" t="s">
        <v>33</v>
      </c>
      <c r="E805" s="35" t="s">
        <v>8</v>
      </c>
      <c r="F805" s="36">
        <v>2014</v>
      </c>
      <c r="G805" s="36">
        <v>326.8493818</v>
      </c>
      <c r="H805" s="36">
        <v>38507.327239999999</v>
      </c>
      <c r="I805" s="36">
        <v>5.7249789999999995E-2</v>
      </c>
    </row>
    <row r="806" spans="1:9" x14ac:dyDescent="0.25">
      <c r="A806" s="35" t="s">
        <v>30</v>
      </c>
      <c r="B806" s="36">
        <v>2016</v>
      </c>
      <c r="C806" s="35" t="s">
        <v>26</v>
      </c>
      <c r="D806" s="35" t="s">
        <v>33</v>
      </c>
      <c r="E806" s="35" t="s">
        <v>8</v>
      </c>
      <c r="F806" s="36">
        <v>2013</v>
      </c>
      <c r="G806" s="36">
        <v>276.8160947230769</v>
      </c>
      <c r="H806" s="36">
        <v>30495.965239277128</v>
      </c>
      <c r="I806" s="36">
        <v>5.1537516834101967E-2</v>
      </c>
    </row>
    <row r="807" spans="1:9" x14ac:dyDescent="0.25">
      <c r="A807" s="35" t="s">
        <v>30</v>
      </c>
      <c r="B807" s="36">
        <v>2016</v>
      </c>
      <c r="C807" s="35" t="s">
        <v>26</v>
      </c>
      <c r="D807" s="35" t="s">
        <v>33</v>
      </c>
      <c r="E807" s="35" t="s">
        <v>8</v>
      </c>
      <c r="F807" s="36">
        <v>2012</v>
      </c>
      <c r="G807" s="36">
        <v>232.32033117578931</v>
      </c>
      <c r="H807" s="36">
        <v>23805.942752264607</v>
      </c>
      <c r="I807" s="36">
        <v>5.2177181222732294E-2</v>
      </c>
    </row>
    <row r="808" spans="1:9" x14ac:dyDescent="0.25">
      <c r="A808" s="35" t="s">
        <v>30</v>
      </c>
      <c r="B808" s="36">
        <v>2016</v>
      </c>
      <c r="C808" s="35" t="s">
        <v>26</v>
      </c>
      <c r="D808" s="35" t="s">
        <v>33</v>
      </c>
      <c r="E808" s="35" t="s">
        <v>8</v>
      </c>
      <c r="F808" s="36">
        <v>2011</v>
      </c>
      <c r="G808" s="36">
        <v>190.31435447523987</v>
      </c>
      <c r="H808" s="36">
        <v>18125.367052077218</v>
      </c>
      <c r="I808" s="36">
        <v>5.0363815386737759E-2</v>
      </c>
    </row>
    <row r="809" spans="1:9" x14ac:dyDescent="0.25">
      <c r="A809" s="35" t="s">
        <v>30</v>
      </c>
      <c r="B809" s="36">
        <v>2016</v>
      </c>
      <c r="C809" s="35" t="s">
        <v>26</v>
      </c>
      <c r="D809" s="35" t="s">
        <v>33</v>
      </c>
      <c r="E809" s="35" t="s">
        <v>8</v>
      </c>
      <c r="F809" s="36">
        <v>2010</v>
      </c>
      <c r="G809" s="36">
        <v>145.89715231520174</v>
      </c>
      <c r="H809" s="36">
        <v>8545.0548337302171</v>
      </c>
      <c r="I809" s="36">
        <v>2.736974399742494E-2</v>
      </c>
    </row>
    <row r="810" spans="1:9" x14ac:dyDescent="0.25">
      <c r="A810" s="35" t="s">
        <v>30</v>
      </c>
      <c r="B810" s="36">
        <v>2016</v>
      </c>
      <c r="C810" s="35" t="s">
        <v>27</v>
      </c>
      <c r="D810" s="35" t="s">
        <v>33</v>
      </c>
      <c r="E810" s="35" t="s">
        <v>8</v>
      </c>
      <c r="F810" s="36">
        <v>2017</v>
      </c>
      <c r="G810" s="36">
        <v>1.2263233920000001</v>
      </c>
      <c r="H810" s="36">
        <v>12.734896730000001</v>
      </c>
      <c r="I810" s="36">
        <v>1.1589900000000001E-5</v>
      </c>
    </row>
    <row r="811" spans="1:9" x14ac:dyDescent="0.25">
      <c r="A811" s="35" t="s">
        <v>30</v>
      </c>
      <c r="B811" s="36">
        <v>2016</v>
      </c>
      <c r="C811" s="35" t="s">
        <v>27</v>
      </c>
      <c r="D811" s="35" t="s">
        <v>33</v>
      </c>
      <c r="E811" s="35" t="s">
        <v>8</v>
      </c>
      <c r="F811" s="36">
        <v>2016</v>
      </c>
      <c r="G811" s="36">
        <v>85.449088907700002</v>
      </c>
      <c r="H811" s="36">
        <v>2129.6542159426772</v>
      </c>
      <c r="I811" s="36">
        <v>1.9798289999467095E-3</v>
      </c>
    </row>
    <row r="812" spans="1:9" x14ac:dyDescent="0.25">
      <c r="A812" s="35" t="s">
        <v>30</v>
      </c>
      <c r="B812" s="36">
        <v>2016</v>
      </c>
      <c r="C812" s="35" t="s">
        <v>27</v>
      </c>
      <c r="D812" s="35" t="s">
        <v>33</v>
      </c>
      <c r="E812" s="35" t="s">
        <v>8</v>
      </c>
      <c r="F812" s="36">
        <v>2015</v>
      </c>
      <c r="G812" s="36">
        <v>79.120869638099904</v>
      </c>
      <c r="H812" s="36">
        <v>1971.935520003188</v>
      </c>
      <c r="I812" s="36">
        <v>1.87176625253074E-3</v>
      </c>
    </row>
    <row r="813" spans="1:9" x14ac:dyDescent="0.25">
      <c r="A813" s="35" t="s">
        <v>30</v>
      </c>
      <c r="B813" s="36">
        <v>2016</v>
      </c>
      <c r="C813" s="35" t="s">
        <v>27</v>
      </c>
      <c r="D813" s="35" t="s">
        <v>33</v>
      </c>
      <c r="E813" s="35" t="s">
        <v>8</v>
      </c>
      <c r="F813" s="36">
        <v>2014</v>
      </c>
      <c r="G813" s="36">
        <v>69.292504226603626</v>
      </c>
      <c r="H813" s="36">
        <v>1726.9824129185643</v>
      </c>
      <c r="I813" s="36">
        <v>1.6730261633347322E-3</v>
      </c>
    </row>
    <row r="814" spans="1:9" x14ac:dyDescent="0.25">
      <c r="A814" s="35" t="s">
        <v>30</v>
      </c>
      <c r="B814" s="36">
        <v>2016</v>
      </c>
      <c r="C814" s="35" t="s">
        <v>27</v>
      </c>
      <c r="D814" s="35" t="s">
        <v>33</v>
      </c>
      <c r="E814" s="35" t="s">
        <v>8</v>
      </c>
      <c r="F814" s="36">
        <v>2013</v>
      </c>
      <c r="G814" s="36">
        <v>61.188140182122645</v>
      </c>
      <c r="H814" s="36">
        <v>1524.9967245955029</v>
      </c>
      <c r="I814" s="36">
        <v>1.5071717056307139E-3</v>
      </c>
    </row>
    <row r="815" spans="1:9" x14ac:dyDescent="0.25">
      <c r="A815" s="35" t="s">
        <v>30</v>
      </c>
      <c r="B815" s="36">
        <v>2016</v>
      </c>
      <c r="C815" s="35" t="s">
        <v>27</v>
      </c>
      <c r="D815" s="35" t="s">
        <v>33</v>
      </c>
      <c r="E815" s="35" t="s">
        <v>8</v>
      </c>
      <c r="F815" s="36">
        <v>2012</v>
      </c>
      <c r="G815" s="36">
        <v>54.626882967652683</v>
      </c>
      <c r="H815" s="36">
        <v>1361.470006401544</v>
      </c>
      <c r="I815" s="36">
        <v>1.4111659193675461E-3</v>
      </c>
    </row>
    <row r="816" spans="1:9" x14ac:dyDescent="0.25">
      <c r="A816" s="35" t="s">
        <v>30</v>
      </c>
      <c r="B816" s="36">
        <v>2016</v>
      </c>
      <c r="C816" s="35" t="s">
        <v>27</v>
      </c>
      <c r="D816" s="35" t="s">
        <v>33</v>
      </c>
      <c r="E816" s="35" t="s">
        <v>8</v>
      </c>
      <c r="F816" s="36">
        <v>2011</v>
      </c>
      <c r="G816" s="36">
        <v>47.309926183410852</v>
      </c>
      <c r="H816" s="36">
        <v>1179.1089295579884</v>
      </c>
      <c r="I816" s="36">
        <v>1.5604076702283528E-3</v>
      </c>
    </row>
    <row r="817" spans="1:9" x14ac:dyDescent="0.25">
      <c r="A817" s="35" t="s">
        <v>30</v>
      </c>
      <c r="B817" s="36">
        <v>2016</v>
      </c>
      <c r="C817" s="35" t="s">
        <v>27</v>
      </c>
      <c r="D817" s="35" t="s">
        <v>33</v>
      </c>
      <c r="E817" s="35" t="s">
        <v>8</v>
      </c>
      <c r="F817" s="36">
        <v>2010</v>
      </c>
      <c r="G817" s="36">
        <v>38.358055145830548</v>
      </c>
      <c r="H817" s="36">
        <v>956.00075890782739</v>
      </c>
      <c r="I817" s="36">
        <v>1.4854225584543894E-3</v>
      </c>
    </row>
    <row r="818" spans="1:9" x14ac:dyDescent="0.25">
      <c r="A818" s="35" t="s">
        <v>30</v>
      </c>
      <c r="B818" s="36">
        <v>2016</v>
      </c>
      <c r="C818" s="35" t="s">
        <v>28</v>
      </c>
      <c r="D818" s="35" t="s">
        <v>33</v>
      </c>
      <c r="E818" s="35" t="s">
        <v>16</v>
      </c>
      <c r="F818" s="36">
        <v>2016</v>
      </c>
      <c r="G818" s="36">
        <v>265.663888296609</v>
      </c>
      <c r="H818" s="36">
        <v>70728.217849097215</v>
      </c>
      <c r="I818" s="36">
        <v>0.25981153899668374</v>
      </c>
    </row>
    <row r="819" spans="1:9" x14ac:dyDescent="0.25">
      <c r="A819" s="35" t="s">
        <v>30</v>
      </c>
      <c r="B819" s="36">
        <v>2016</v>
      </c>
      <c r="C819" s="35" t="s">
        <v>28</v>
      </c>
      <c r="D819" s="35" t="s">
        <v>33</v>
      </c>
      <c r="E819" s="35" t="s">
        <v>16</v>
      </c>
      <c r="F819" s="36">
        <v>2015</v>
      </c>
      <c r="G819" s="36">
        <v>297.19905399999999</v>
      </c>
      <c r="H819" s="36">
        <v>72754.834180000005</v>
      </c>
      <c r="I819" s="36">
        <v>0.32397415699999998</v>
      </c>
    </row>
    <row r="820" spans="1:9" x14ac:dyDescent="0.25">
      <c r="A820" s="35" t="s">
        <v>30</v>
      </c>
      <c r="B820" s="36">
        <v>2016</v>
      </c>
      <c r="C820" s="35" t="s">
        <v>28</v>
      </c>
      <c r="D820" s="35" t="s">
        <v>33</v>
      </c>
      <c r="E820" s="35" t="s">
        <v>16</v>
      </c>
      <c r="F820" s="36">
        <v>2014</v>
      </c>
      <c r="G820" s="36">
        <v>291.4433568</v>
      </c>
      <c r="H820" s="36">
        <v>65512.687169999997</v>
      </c>
      <c r="I820" s="36">
        <v>0.34057755300000003</v>
      </c>
    </row>
    <row r="821" spans="1:9" x14ac:dyDescent="0.25">
      <c r="A821" s="35" t="s">
        <v>30</v>
      </c>
      <c r="B821" s="36">
        <v>2016</v>
      </c>
      <c r="C821" s="35" t="s">
        <v>28</v>
      </c>
      <c r="D821" s="35" t="s">
        <v>33</v>
      </c>
      <c r="E821" s="35" t="s">
        <v>16</v>
      </c>
      <c r="F821" s="36">
        <v>2013</v>
      </c>
      <c r="G821" s="36">
        <v>342.63004749999999</v>
      </c>
      <c r="H821" s="36">
        <v>70623.647419999994</v>
      </c>
      <c r="I821" s="36">
        <v>0.30836642199999997</v>
      </c>
    </row>
    <row r="822" spans="1:9" x14ac:dyDescent="0.25">
      <c r="A822" s="35" t="s">
        <v>30</v>
      </c>
      <c r="B822" s="36">
        <v>2016</v>
      </c>
      <c r="C822" s="35" t="s">
        <v>28</v>
      </c>
      <c r="D822" s="35" t="s">
        <v>33</v>
      </c>
      <c r="E822" s="35" t="s">
        <v>16</v>
      </c>
      <c r="F822" s="36">
        <v>2012</v>
      </c>
      <c r="G822" s="36">
        <v>374.20080860000002</v>
      </c>
      <c r="H822" s="36">
        <v>71329.011320000005</v>
      </c>
      <c r="I822" s="36">
        <v>0.34653280500000005</v>
      </c>
    </row>
    <row r="823" spans="1:9" x14ac:dyDescent="0.25">
      <c r="A823" s="35" t="s">
        <v>30</v>
      </c>
      <c r="B823" s="36">
        <v>2016</v>
      </c>
      <c r="C823" s="35" t="s">
        <v>28</v>
      </c>
      <c r="D823" s="35" t="s">
        <v>33</v>
      </c>
      <c r="E823" s="35" t="s">
        <v>16</v>
      </c>
      <c r="F823" s="36">
        <v>2011</v>
      </c>
      <c r="G823" s="36">
        <v>338.8146845</v>
      </c>
      <c r="H823" s="36">
        <v>59899.012699999999</v>
      </c>
      <c r="I823" s="36">
        <v>0.311671806</v>
      </c>
    </row>
    <row r="824" spans="1:9" x14ac:dyDescent="0.25">
      <c r="A824" s="35" t="s">
        <v>30</v>
      </c>
      <c r="B824" s="36">
        <v>2016</v>
      </c>
      <c r="C824" s="35" t="s">
        <v>28</v>
      </c>
      <c r="D824" s="35" t="s">
        <v>33</v>
      </c>
      <c r="E824" s="35" t="s">
        <v>16</v>
      </c>
      <c r="F824" s="36">
        <v>2010</v>
      </c>
      <c r="G824" s="36">
        <v>344.89728500000001</v>
      </c>
      <c r="H824" s="36">
        <v>55605.03899999999</v>
      </c>
      <c r="I824" s="36">
        <v>0.30977646399999997</v>
      </c>
    </row>
    <row r="825" spans="1:9" x14ac:dyDescent="0.25">
      <c r="A825" s="35" t="s">
        <v>30</v>
      </c>
      <c r="B825" s="36">
        <v>2017</v>
      </c>
      <c r="C825" s="35" t="s">
        <v>7</v>
      </c>
      <c r="D825" s="35" t="s">
        <v>32</v>
      </c>
      <c r="E825" s="35" t="s">
        <v>8</v>
      </c>
      <c r="F825" s="36">
        <v>2018</v>
      </c>
      <c r="G825" s="36">
        <v>53.192379600000002</v>
      </c>
      <c r="H825" s="36">
        <v>2138.5883229999999</v>
      </c>
      <c r="I825" s="36">
        <v>1.255511E-3</v>
      </c>
    </row>
    <row r="826" spans="1:9" x14ac:dyDescent="0.25">
      <c r="A826" s="35" t="s">
        <v>30</v>
      </c>
      <c r="B826" s="36">
        <v>2017</v>
      </c>
      <c r="C826" s="35" t="s">
        <v>7</v>
      </c>
      <c r="D826" s="35" t="s">
        <v>32</v>
      </c>
      <c r="E826" s="35" t="s">
        <v>8</v>
      </c>
      <c r="F826" s="36">
        <v>2017</v>
      </c>
      <c r="G826" s="36">
        <v>125.0841686</v>
      </c>
      <c r="H826" s="36">
        <v>11225.50231</v>
      </c>
      <c r="I826" s="36">
        <v>7.7224379999999999E-3</v>
      </c>
    </row>
    <row r="827" spans="1:9" x14ac:dyDescent="0.25">
      <c r="A827" s="35" t="s">
        <v>30</v>
      </c>
      <c r="B827" s="36">
        <v>2017</v>
      </c>
      <c r="C827" s="35" t="s">
        <v>7</v>
      </c>
      <c r="D827" s="35" t="s">
        <v>32</v>
      </c>
      <c r="E827" s="35" t="s">
        <v>8</v>
      </c>
      <c r="F827" s="36">
        <v>2016</v>
      </c>
      <c r="G827" s="36">
        <v>118.2231911168</v>
      </c>
      <c r="H827" s="36">
        <v>10130.550598407419</v>
      </c>
      <c r="I827" s="36">
        <v>7.9448079360682489E-3</v>
      </c>
    </row>
    <row r="828" spans="1:9" x14ac:dyDescent="0.25">
      <c r="A828" s="35" t="s">
        <v>30</v>
      </c>
      <c r="B828" s="36">
        <v>2017</v>
      </c>
      <c r="C828" s="35" t="s">
        <v>7</v>
      </c>
      <c r="D828" s="35" t="s">
        <v>32</v>
      </c>
      <c r="E828" s="35" t="s">
        <v>8</v>
      </c>
      <c r="F828" s="36">
        <v>2015</v>
      </c>
      <c r="G828" s="36">
        <v>112.53085409163468</v>
      </c>
      <c r="H828" s="36">
        <v>9186.6251561025347</v>
      </c>
      <c r="I828" s="36">
        <v>8.0474350010529532E-3</v>
      </c>
    </row>
    <row r="829" spans="1:9" x14ac:dyDescent="0.25">
      <c r="A829" s="35" t="s">
        <v>30</v>
      </c>
      <c r="B829" s="36">
        <v>2017</v>
      </c>
      <c r="C829" s="35" t="s">
        <v>7</v>
      </c>
      <c r="D829" s="35" t="s">
        <v>32</v>
      </c>
      <c r="E829" s="35" t="s">
        <v>8</v>
      </c>
      <c r="F829" s="36">
        <v>2014</v>
      </c>
      <c r="G829" s="36">
        <v>102.48207031857535</v>
      </c>
      <c r="H829" s="36">
        <v>7950.8619809103611</v>
      </c>
      <c r="I829" s="36">
        <v>7.6581920864873913E-3</v>
      </c>
    </row>
    <row r="830" spans="1:9" x14ac:dyDescent="0.25">
      <c r="A830" s="35" t="s">
        <v>30</v>
      </c>
      <c r="B830" s="36">
        <v>2017</v>
      </c>
      <c r="C830" s="35" t="s">
        <v>7</v>
      </c>
      <c r="D830" s="35" t="s">
        <v>32</v>
      </c>
      <c r="E830" s="35" t="s">
        <v>8</v>
      </c>
      <c r="F830" s="36">
        <v>2013</v>
      </c>
      <c r="G830" s="36">
        <v>91.023191477501257</v>
      </c>
      <c r="H830" s="36">
        <v>6692.8817280036073</v>
      </c>
      <c r="I830" s="36">
        <v>6.9996083044377546E-3</v>
      </c>
    </row>
    <row r="831" spans="1:9" x14ac:dyDescent="0.25">
      <c r="A831" s="35" t="s">
        <v>30</v>
      </c>
      <c r="B831" s="36">
        <v>2017</v>
      </c>
      <c r="C831" s="35" t="s">
        <v>7</v>
      </c>
      <c r="D831" s="35" t="s">
        <v>32</v>
      </c>
      <c r="E831" s="35" t="s">
        <v>8</v>
      </c>
      <c r="F831" s="36">
        <v>2012</v>
      </c>
      <c r="G831" s="36">
        <v>83.033891427531074</v>
      </c>
      <c r="H831" s="36">
        <v>5822.4876612239859</v>
      </c>
      <c r="I831" s="36">
        <v>7.4664243567717434E-3</v>
      </c>
    </row>
    <row r="832" spans="1:9" x14ac:dyDescent="0.25">
      <c r="A832" s="35" t="s">
        <v>30</v>
      </c>
      <c r="B832" s="36">
        <v>2017</v>
      </c>
      <c r="C832" s="35" t="s">
        <v>7</v>
      </c>
      <c r="D832" s="35" t="s">
        <v>32</v>
      </c>
      <c r="E832" s="35" t="s">
        <v>8</v>
      </c>
      <c r="F832" s="36">
        <v>2011</v>
      </c>
      <c r="G832" s="36">
        <v>73.128250891423775</v>
      </c>
      <c r="H832" s="36">
        <v>4836.0859785016364</v>
      </c>
      <c r="I832" s="36">
        <v>7.535846344070102E-3</v>
      </c>
    </row>
    <row r="833" spans="1:9" x14ac:dyDescent="0.25">
      <c r="A833" s="35" t="s">
        <v>30</v>
      </c>
      <c r="B833" s="36">
        <v>2017</v>
      </c>
      <c r="C833" s="35" t="s">
        <v>7</v>
      </c>
      <c r="D833" s="35" t="s">
        <v>32</v>
      </c>
      <c r="E833" s="35" t="s">
        <v>8</v>
      </c>
      <c r="F833" s="36">
        <v>2010</v>
      </c>
      <c r="G833" s="36">
        <v>61.22725542789447</v>
      </c>
      <c r="H833" s="36">
        <v>2368.9466296799988</v>
      </c>
      <c r="I833" s="36">
        <v>4.2196487274391344E-3</v>
      </c>
    </row>
    <row r="834" spans="1:9" x14ac:dyDescent="0.25">
      <c r="A834" s="35" t="s">
        <v>30</v>
      </c>
      <c r="B834" s="36">
        <v>2017</v>
      </c>
      <c r="C834" s="35" t="s">
        <v>68</v>
      </c>
      <c r="D834" s="35" t="s">
        <v>32</v>
      </c>
      <c r="E834" s="35" t="s">
        <v>8</v>
      </c>
      <c r="F834" s="36">
        <v>2018</v>
      </c>
      <c r="G834" s="36">
        <v>10.3720469590489</v>
      </c>
      <c r="H834" s="36">
        <v>361.73815236682913</v>
      </c>
      <c r="I834" s="36">
        <v>2.0416999998127793E-4</v>
      </c>
    </row>
    <row r="835" spans="1:9" x14ac:dyDescent="0.25">
      <c r="A835" s="35" t="s">
        <v>30</v>
      </c>
      <c r="B835" s="36">
        <v>2017</v>
      </c>
      <c r="C835" s="35" t="s">
        <v>68</v>
      </c>
      <c r="D835" s="35" t="s">
        <v>32</v>
      </c>
      <c r="E835" s="35" t="s">
        <v>8</v>
      </c>
      <c r="F835" s="36">
        <v>2017</v>
      </c>
      <c r="G835" s="36">
        <v>22.568131130000001</v>
      </c>
      <c r="H835" s="36">
        <v>1888.9087280000001</v>
      </c>
      <c r="I835" s="36">
        <v>1.2369289999999999E-3</v>
      </c>
    </row>
    <row r="836" spans="1:9" x14ac:dyDescent="0.25">
      <c r="A836" s="35" t="s">
        <v>30</v>
      </c>
      <c r="B836" s="36">
        <v>2017</v>
      </c>
      <c r="C836" s="35" t="s">
        <v>68</v>
      </c>
      <c r="D836" s="35" t="s">
        <v>32</v>
      </c>
      <c r="E836" s="35" t="s">
        <v>8</v>
      </c>
      <c r="F836" s="36">
        <v>2016</v>
      </c>
      <c r="G836" s="36">
        <v>21.574683732970701</v>
      </c>
      <c r="H836" s="36">
        <v>1805.816319565399</v>
      </c>
      <c r="I836" s="36">
        <v>1.3458054562832842E-3</v>
      </c>
    </row>
    <row r="837" spans="1:9" x14ac:dyDescent="0.25">
      <c r="A837" s="35" t="s">
        <v>30</v>
      </c>
      <c r="B837" s="36">
        <v>2017</v>
      </c>
      <c r="C837" s="35" t="s">
        <v>68</v>
      </c>
      <c r="D837" s="35" t="s">
        <v>32</v>
      </c>
      <c r="E837" s="35" t="s">
        <v>8</v>
      </c>
      <c r="F837" s="36">
        <v>2015</v>
      </c>
      <c r="G837" s="36">
        <v>20.665740840718335</v>
      </c>
      <c r="H837" s="36">
        <v>1737.1833094448041</v>
      </c>
      <c r="I837" s="36">
        <v>1.4524184833330221E-3</v>
      </c>
    </row>
    <row r="838" spans="1:9" x14ac:dyDescent="0.25">
      <c r="A838" s="35" t="s">
        <v>30</v>
      </c>
      <c r="B838" s="36">
        <v>2017</v>
      </c>
      <c r="C838" s="35" t="s">
        <v>68</v>
      </c>
      <c r="D838" s="35" t="s">
        <v>32</v>
      </c>
      <c r="E838" s="35" t="s">
        <v>8</v>
      </c>
      <c r="F838" s="36">
        <v>2014</v>
      </c>
      <c r="G838" s="36">
        <v>18.652250980879369</v>
      </c>
      <c r="H838" s="36">
        <v>1539.0906730837035</v>
      </c>
      <c r="I838" s="36">
        <v>1.4239956393679947E-3</v>
      </c>
    </row>
    <row r="839" spans="1:9" x14ac:dyDescent="0.25">
      <c r="A839" s="35" t="s">
        <v>30</v>
      </c>
      <c r="B839" s="36">
        <v>2017</v>
      </c>
      <c r="C839" s="35" t="s">
        <v>68</v>
      </c>
      <c r="D839" s="35" t="s">
        <v>32</v>
      </c>
      <c r="E839" s="35" t="s">
        <v>8</v>
      </c>
      <c r="F839" s="36">
        <v>2013</v>
      </c>
      <c r="G839" s="36">
        <v>16.155137264333725</v>
      </c>
      <c r="H839" s="36">
        <v>1286.9294251422921</v>
      </c>
      <c r="I839" s="36">
        <v>1.3014448910725405E-3</v>
      </c>
    </row>
    <row r="840" spans="1:9" x14ac:dyDescent="0.25">
      <c r="A840" s="35" t="s">
        <v>30</v>
      </c>
      <c r="B840" s="36">
        <v>2017</v>
      </c>
      <c r="C840" s="35" t="s">
        <v>68</v>
      </c>
      <c r="D840" s="35" t="s">
        <v>32</v>
      </c>
      <c r="E840" s="35" t="s">
        <v>8</v>
      </c>
      <c r="F840" s="36">
        <v>2012</v>
      </c>
      <c r="G840" s="36">
        <v>14.169676979207829</v>
      </c>
      <c r="H840" s="36">
        <v>1076.9408933415727</v>
      </c>
      <c r="I840" s="36">
        <v>1.3456365671393187E-3</v>
      </c>
    </row>
    <row r="841" spans="1:9" x14ac:dyDescent="0.25">
      <c r="A841" s="35" t="s">
        <v>30</v>
      </c>
      <c r="B841" s="36">
        <v>2017</v>
      </c>
      <c r="C841" s="35" t="s">
        <v>68</v>
      </c>
      <c r="D841" s="35" t="s">
        <v>32</v>
      </c>
      <c r="E841" s="35" t="s">
        <v>8</v>
      </c>
      <c r="F841" s="36">
        <v>2011</v>
      </c>
      <c r="G841" s="36">
        <v>11.895469606616951</v>
      </c>
      <c r="H841" s="36">
        <v>758.66188571092994</v>
      </c>
      <c r="I841" s="36">
        <v>1.1564364579135604E-3</v>
      </c>
    </row>
    <row r="842" spans="1:9" x14ac:dyDescent="0.25">
      <c r="A842" s="35" t="s">
        <v>30</v>
      </c>
      <c r="B842" s="36">
        <v>2017</v>
      </c>
      <c r="C842" s="35" t="s">
        <v>68</v>
      </c>
      <c r="D842" s="35" t="s">
        <v>32</v>
      </c>
      <c r="E842" s="35" t="s">
        <v>8</v>
      </c>
      <c r="F842" s="36">
        <v>2010</v>
      </c>
      <c r="G842" s="36">
        <v>9.5383953665560828</v>
      </c>
      <c r="H842" s="36">
        <v>538.56796123426921</v>
      </c>
      <c r="I842" s="36">
        <v>9.4132269486461211E-4</v>
      </c>
    </row>
    <row r="843" spans="1:9" x14ac:dyDescent="0.25">
      <c r="A843" s="35" t="s">
        <v>30</v>
      </c>
      <c r="B843" s="36">
        <v>2017</v>
      </c>
      <c r="C843" s="35" t="s">
        <v>69</v>
      </c>
      <c r="D843" s="35" t="s">
        <v>32</v>
      </c>
      <c r="E843" s="35" t="s">
        <v>8</v>
      </c>
      <c r="F843" s="36">
        <v>2018</v>
      </c>
      <c r="G843" s="36">
        <v>41.488187836513802</v>
      </c>
      <c r="H843" s="36">
        <v>1446.849253878423</v>
      </c>
      <c r="I843" s="36">
        <v>8.1662199993138033E-4</v>
      </c>
    </row>
    <row r="844" spans="1:9" x14ac:dyDescent="0.25">
      <c r="A844" s="35" t="s">
        <v>30</v>
      </c>
      <c r="B844" s="36">
        <v>2017</v>
      </c>
      <c r="C844" s="35" t="s">
        <v>69</v>
      </c>
      <c r="D844" s="35" t="s">
        <v>32</v>
      </c>
      <c r="E844" s="35" t="s">
        <v>8</v>
      </c>
      <c r="F844" s="36">
        <v>2017</v>
      </c>
      <c r="G844" s="36">
        <v>90.272524529999998</v>
      </c>
      <c r="H844" s="36">
        <v>7555.2485619999998</v>
      </c>
      <c r="I844" s="36">
        <v>4.9474619999999997E-3</v>
      </c>
    </row>
    <row r="845" spans="1:9" x14ac:dyDescent="0.25">
      <c r="A845" s="35" t="s">
        <v>30</v>
      </c>
      <c r="B845" s="36">
        <v>2017</v>
      </c>
      <c r="C845" s="35" t="s">
        <v>69</v>
      </c>
      <c r="D845" s="35" t="s">
        <v>32</v>
      </c>
      <c r="E845" s="35" t="s">
        <v>8</v>
      </c>
      <c r="F845" s="36">
        <v>2016</v>
      </c>
      <c r="G845" s="36">
        <v>86.2987349315014</v>
      </c>
      <c r="H845" s="36">
        <v>7222.8174582923884</v>
      </c>
      <c r="I845" s="36">
        <v>5.3828878678170754E-3</v>
      </c>
    </row>
    <row r="846" spans="1:9" x14ac:dyDescent="0.25">
      <c r="A846" s="35" t="s">
        <v>30</v>
      </c>
      <c r="B846" s="36">
        <v>2017</v>
      </c>
      <c r="C846" s="35" t="s">
        <v>69</v>
      </c>
      <c r="D846" s="35" t="s">
        <v>32</v>
      </c>
      <c r="E846" s="35" t="s">
        <v>8</v>
      </c>
      <c r="F846" s="36">
        <v>2015</v>
      </c>
      <c r="G846" s="36">
        <v>82.662963362999832</v>
      </c>
      <c r="H846" s="36">
        <v>6948.3398015227967</v>
      </c>
      <c r="I846" s="36">
        <v>5.8093440914853047E-3</v>
      </c>
    </row>
    <row r="847" spans="1:9" x14ac:dyDescent="0.25">
      <c r="A847" s="35" t="s">
        <v>30</v>
      </c>
      <c r="B847" s="36">
        <v>2017</v>
      </c>
      <c r="C847" s="35" t="s">
        <v>69</v>
      </c>
      <c r="D847" s="35" t="s">
        <v>32</v>
      </c>
      <c r="E847" s="35" t="s">
        <v>8</v>
      </c>
      <c r="F847" s="36">
        <v>2014</v>
      </c>
      <c r="G847" s="36">
        <v>74.609003923081843</v>
      </c>
      <c r="H847" s="36">
        <v>6156.0056720555831</v>
      </c>
      <c r="I847" s="36">
        <v>5.6956522468737062E-3</v>
      </c>
    </row>
    <row r="848" spans="1:9" x14ac:dyDescent="0.25">
      <c r="A848" s="35" t="s">
        <v>30</v>
      </c>
      <c r="B848" s="36">
        <v>2017</v>
      </c>
      <c r="C848" s="35" t="s">
        <v>69</v>
      </c>
      <c r="D848" s="35" t="s">
        <v>32</v>
      </c>
      <c r="E848" s="35" t="s">
        <v>8</v>
      </c>
      <c r="F848" s="36">
        <v>2013</v>
      </c>
      <c r="G848" s="36">
        <v>64.620549057580021</v>
      </c>
      <c r="H848" s="36">
        <v>5147.4411571315268</v>
      </c>
      <c r="I848" s="36">
        <v>5.2054990260452022E-3</v>
      </c>
    </row>
    <row r="849" spans="1:9" x14ac:dyDescent="0.25">
      <c r="A849" s="35" t="s">
        <v>30</v>
      </c>
      <c r="B849" s="36">
        <v>2017</v>
      </c>
      <c r="C849" s="35" t="s">
        <v>69</v>
      </c>
      <c r="D849" s="35" t="s">
        <v>32</v>
      </c>
      <c r="E849" s="35" t="s">
        <v>8</v>
      </c>
      <c r="F849" s="36">
        <v>2012</v>
      </c>
      <c r="G849" s="36">
        <v>56.67870791707454</v>
      </c>
      <c r="H849" s="36">
        <v>4236.767000838955</v>
      </c>
      <c r="I849" s="36">
        <v>5.2938363476924925E-3</v>
      </c>
    </row>
    <row r="850" spans="1:9" x14ac:dyDescent="0.25">
      <c r="A850" s="35" t="s">
        <v>30</v>
      </c>
      <c r="B850" s="36">
        <v>2017</v>
      </c>
      <c r="C850" s="35" t="s">
        <v>69</v>
      </c>
      <c r="D850" s="35" t="s">
        <v>32</v>
      </c>
      <c r="E850" s="35" t="s">
        <v>8</v>
      </c>
      <c r="F850" s="36">
        <v>2011</v>
      </c>
      <c r="G850" s="36">
        <v>47.581878426167712</v>
      </c>
      <c r="H850" s="36">
        <v>3355.0592905355197</v>
      </c>
      <c r="I850" s="36">
        <v>5.1141521329332619E-3</v>
      </c>
    </row>
    <row r="851" spans="1:9" x14ac:dyDescent="0.25">
      <c r="A851" s="35" t="s">
        <v>30</v>
      </c>
      <c r="B851" s="36">
        <v>2017</v>
      </c>
      <c r="C851" s="35" t="s">
        <v>69</v>
      </c>
      <c r="D851" s="35" t="s">
        <v>32</v>
      </c>
      <c r="E851" s="35" t="s">
        <v>8</v>
      </c>
      <c r="F851" s="36">
        <v>2010</v>
      </c>
      <c r="G851" s="36">
        <v>38.153581466459293</v>
      </c>
      <c r="H851" s="36">
        <v>2455.69611289263</v>
      </c>
      <c r="I851" s="36">
        <v>4.2921284268319874E-3</v>
      </c>
    </row>
    <row r="852" spans="1:9" x14ac:dyDescent="0.25">
      <c r="A852" s="35" t="s">
        <v>30</v>
      </c>
      <c r="B852" s="36">
        <v>2017</v>
      </c>
      <c r="C852" s="35" t="s">
        <v>10</v>
      </c>
      <c r="D852" s="35" t="s">
        <v>32</v>
      </c>
      <c r="E852" s="35" t="s">
        <v>8</v>
      </c>
      <c r="F852" s="36">
        <v>2018</v>
      </c>
      <c r="G852" s="36">
        <v>114.3909403766</v>
      </c>
      <c r="H852" s="36">
        <v>3991.2626601835409</v>
      </c>
      <c r="I852" s="36">
        <v>2.2533719995390463E-3</v>
      </c>
    </row>
    <row r="853" spans="1:9" x14ac:dyDescent="0.25">
      <c r="A853" s="35" t="s">
        <v>30</v>
      </c>
      <c r="B853" s="36">
        <v>2017</v>
      </c>
      <c r="C853" s="35" t="s">
        <v>10</v>
      </c>
      <c r="D853" s="35" t="s">
        <v>32</v>
      </c>
      <c r="E853" s="35" t="s">
        <v>8</v>
      </c>
      <c r="F853" s="36">
        <v>2017</v>
      </c>
      <c r="G853" s="36">
        <v>507.10087110000001</v>
      </c>
      <c r="H853" s="36">
        <v>42458.280250000003</v>
      </c>
      <c r="I853" s="36">
        <v>2.7730363000000001E-2</v>
      </c>
    </row>
    <row r="854" spans="1:9" x14ac:dyDescent="0.25">
      <c r="A854" s="35" t="s">
        <v>30</v>
      </c>
      <c r="B854" s="36">
        <v>2017</v>
      </c>
      <c r="C854" s="35" t="s">
        <v>10</v>
      </c>
      <c r="D854" s="35" t="s">
        <v>32</v>
      </c>
      <c r="E854" s="35" t="s">
        <v>8</v>
      </c>
      <c r="F854" s="36">
        <v>2016</v>
      </c>
      <c r="G854" s="36">
        <v>450.96819661249901</v>
      </c>
      <c r="H854" s="36">
        <v>37757.324645038105</v>
      </c>
      <c r="I854" s="36">
        <v>2.8064513131344525E-2</v>
      </c>
    </row>
    <row r="855" spans="1:9" x14ac:dyDescent="0.25">
      <c r="A855" s="35" t="s">
        <v>30</v>
      </c>
      <c r="B855" s="36">
        <v>2017</v>
      </c>
      <c r="C855" s="35" t="s">
        <v>10</v>
      </c>
      <c r="D855" s="35" t="s">
        <v>32</v>
      </c>
      <c r="E855" s="35" t="s">
        <v>8</v>
      </c>
      <c r="F855" s="36">
        <v>2015</v>
      </c>
      <c r="G855" s="36">
        <v>402.35899518173784</v>
      </c>
      <c r="H855" s="36">
        <v>33831.134352932473</v>
      </c>
      <c r="I855" s="36">
        <v>2.8242799082826366E-2</v>
      </c>
    </row>
    <row r="856" spans="1:9" x14ac:dyDescent="0.25">
      <c r="A856" s="35" t="s">
        <v>30</v>
      </c>
      <c r="B856" s="36">
        <v>2017</v>
      </c>
      <c r="C856" s="35" t="s">
        <v>10</v>
      </c>
      <c r="D856" s="35" t="s">
        <v>32</v>
      </c>
      <c r="E856" s="35" t="s">
        <v>8</v>
      </c>
      <c r="F856" s="36">
        <v>2014</v>
      </c>
      <c r="G856" s="36">
        <v>338.39526366612483</v>
      </c>
      <c r="H856" s="36">
        <v>27929.001182096552</v>
      </c>
      <c r="I856" s="36">
        <v>2.582849248076113E-2</v>
      </c>
    </row>
    <row r="857" spans="1:9" x14ac:dyDescent="0.25">
      <c r="A857" s="35" t="s">
        <v>30</v>
      </c>
      <c r="B857" s="36">
        <v>2017</v>
      </c>
      <c r="C857" s="35" t="s">
        <v>10</v>
      </c>
      <c r="D857" s="35" t="s">
        <v>32</v>
      </c>
      <c r="E857" s="35" t="s">
        <v>8</v>
      </c>
      <c r="F857" s="36">
        <v>2013</v>
      </c>
      <c r="G857" s="36">
        <v>274.78467402235066</v>
      </c>
      <c r="H857" s="36">
        <v>21895.05030806367</v>
      </c>
      <c r="I857" s="36">
        <v>2.2142390779663235E-2</v>
      </c>
    </row>
    <row r="858" spans="1:9" x14ac:dyDescent="0.25">
      <c r="A858" s="35" t="s">
        <v>30</v>
      </c>
      <c r="B858" s="36">
        <v>2017</v>
      </c>
      <c r="C858" s="35" t="s">
        <v>10</v>
      </c>
      <c r="D858" s="35" t="s">
        <v>32</v>
      </c>
      <c r="E858" s="35" t="s">
        <v>8</v>
      </c>
      <c r="F858" s="36">
        <v>2012</v>
      </c>
      <c r="G858" s="36">
        <v>227.9566838039413</v>
      </c>
      <c r="H858" s="36">
        <v>17329.83215706488</v>
      </c>
      <c r="I858" s="36">
        <v>2.1653664292421337E-2</v>
      </c>
    </row>
    <row r="859" spans="1:9" x14ac:dyDescent="0.25">
      <c r="A859" s="35" t="s">
        <v>30</v>
      </c>
      <c r="B859" s="36">
        <v>2017</v>
      </c>
      <c r="C859" s="35" t="s">
        <v>10</v>
      </c>
      <c r="D859" s="35" t="s">
        <v>32</v>
      </c>
      <c r="E859" s="35" t="s">
        <v>8</v>
      </c>
      <c r="F859" s="36">
        <v>2011</v>
      </c>
      <c r="G859" s="36">
        <v>182.61625475552944</v>
      </c>
      <c r="H859" s="36">
        <v>13141.843228396785</v>
      </c>
      <c r="I859" s="36">
        <v>2.0042156738011283E-2</v>
      </c>
    </row>
    <row r="860" spans="1:9" x14ac:dyDescent="0.25">
      <c r="A860" s="35" t="s">
        <v>30</v>
      </c>
      <c r="B860" s="36">
        <v>2017</v>
      </c>
      <c r="C860" s="35" t="s">
        <v>10</v>
      </c>
      <c r="D860" s="35" t="s">
        <v>32</v>
      </c>
      <c r="E860" s="35" t="s">
        <v>8</v>
      </c>
      <c r="F860" s="36">
        <v>2010</v>
      </c>
      <c r="G860" s="36">
        <v>136.10128546759722</v>
      </c>
      <c r="H860" s="36">
        <v>5369.7349242799119</v>
      </c>
      <c r="I860" s="36">
        <v>9.4152887799387949E-3</v>
      </c>
    </row>
    <row r="861" spans="1:9" x14ac:dyDescent="0.25">
      <c r="A861" s="35" t="s">
        <v>30</v>
      </c>
      <c r="B861" s="36">
        <v>2017</v>
      </c>
      <c r="C861" s="35" t="s">
        <v>11</v>
      </c>
      <c r="D861" s="35" t="s">
        <v>32</v>
      </c>
      <c r="E861" s="35" t="s">
        <v>8</v>
      </c>
      <c r="F861" s="36">
        <v>2018</v>
      </c>
      <c r="G861" s="36">
        <v>457.5637615</v>
      </c>
      <c r="H861" s="36">
        <v>15960.80636</v>
      </c>
      <c r="I861" s="36">
        <v>9.0110729999999997E-3</v>
      </c>
    </row>
    <row r="862" spans="1:9" x14ac:dyDescent="0.25">
      <c r="A862" s="35" t="s">
        <v>30</v>
      </c>
      <c r="B862" s="36">
        <v>2017</v>
      </c>
      <c r="C862" s="35" t="s">
        <v>11</v>
      </c>
      <c r="D862" s="35" t="s">
        <v>32</v>
      </c>
      <c r="E862" s="35" t="s">
        <v>8</v>
      </c>
      <c r="F862" s="36">
        <v>2017</v>
      </c>
      <c r="G862" s="36">
        <v>2028.4034839999999</v>
      </c>
      <c r="H862" s="36">
        <v>169799.1765</v>
      </c>
      <c r="I862" s="36">
        <v>0.11089919199999999</v>
      </c>
    </row>
    <row r="863" spans="1:9" x14ac:dyDescent="0.25">
      <c r="A863" s="35" t="s">
        <v>30</v>
      </c>
      <c r="B863" s="36">
        <v>2017</v>
      </c>
      <c r="C863" s="35" t="s">
        <v>11</v>
      </c>
      <c r="D863" s="35" t="s">
        <v>32</v>
      </c>
      <c r="E863" s="35" t="s">
        <v>8</v>
      </c>
      <c r="F863" s="36">
        <v>2016</v>
      </c>
      <c r="G863" s="36">
        <v>1803.8727864494001</v>
      </c>
      <c r="H863" s="36">
        <v>151000.75433090798</v>
      </c>
      <c r="I863" s="36">
        <v>0.11223675038187354</v>
      </c>
    </row>
    <row r="864" spans="1:9" x14ac:dyDescent="0.25">
      <c r="A864" s="35" t="s">
        <v>30</v>
      </c>
      <c r="B864" s="36">
        <v>2017</v>
      </c>
      <c r="C864" s="35" t="s">
        <v>11</v>
      </c>
      <c r="D864" s="35" t="s">
        <v>32</v>
      </c>
      <c r="E864" s="35" t="s">
        <v>8</v>
      </c>
      <c r="F864" s="36">
        <v>2015</v>
      </c>
      <c r="G864" s="36">
        <v>1609.4359807272397</v>
      </c>
      <c r="H864" s="36">
        <v>135300.50463406826</v>
      </c>
      <c r="I864" s="36">
        <v>0.11295104483412605</v>
      </c>
    </row>
    <row r="865" spans="1:9" x14ac:dyDescent="0.25">
      <c r="A865" s="35" t="s">
        <v>30</v>
      </c>
      <c r="B865" s="36">
        <v>2017</v>
      </c>
      <c r="C865" s="35" t="s">
        <v>11</v>
      </c>
      <c r="D865" s="35" t="s">
        <v>32</v>
      </c>
      <c r="E865" s="35" t="s">
        <v>8</v>
      </c>
      <c r="F865" s="36">
        <v>2014</v>
      </c>
      <c r="G865" s="36">
        <v>1353.5810546646894</v>
      </c>
      <c r="H865" s="36">
        <v>111698.22753425449</v>
      </c>
      <c r="I865" s="36">
        <v>0.10329744791844411</v>
      </c>
    </row>
    <row r="866" spans="1:9" x14ac:dyDescent="0.25">
      <c r="A866" s="35" t="s">
        <v>30</v>
      </c>
      <c r="B866" s="36">
        <v>2017</v>
      </c>
      <c r="C866" s="35" t="s">
        <v>11</v>
      </c>
      <c r="D866" s="35" t="s">
        <v>32</v>
      </c>
      <c r="E866" s="35" t="s">
        <v>8</v>
      </c>
      <c r="F866" s="36">
        <v>2013</v>
      </c>
      <c r="G866" s="36">
        <v>1099.13869608921</v>
      </c>
      <c r="H866" s="36">
        <v>87565.829288932495</v>
      </c>
      <c r="I866" s="36">
        <v>8.8554953018797247E-2</v>
      </c>
    </row>
    <row r="867" spans="1:9" x14ac:dyDescent="0.25">
      <c r="A867" s="35" t="s">
        <v>30</v>
      </c>
      <c r="B867" s="36">
        <v>2017</v>
      </c>
      <c r="C867" s="35" t="s">
        <v>11</v>
      </c>
      <c r="D867" s="35" t="s">
        <v>32</v>
      </c>
      <c r="E867" s="35" t="s">
        <v>8</v>
      </c>
      <c r="F867" s="36">
        <v>2012</v>
      </c>
      <c r="G867" s="36">
        <v>911.82673521605568</v>
      </c>
      <c r="H867" s="36">
        <v>63814.973736448112</v>
      </c>
      <c r="I867" s="36">
        <v>7.9764384113327952E-2</v>
      </c>
    </row>
    <row r="868" spans="1:9" x14ac:dyDescent="0.25">
      <c r="A868" s="35" t="s">
        <v>30</v>
      </c>
      <c r="B868" s="36">
        <v>2017</v>
      </c>
      <c r="C868" s="35" t="s">
        <v>11</v>
      </c>
      <c r="D868" s="35" t="s">
        <v>32</v>
      </c>
      <c r="E868" s="35" t="s">
        <v>8</v>
      </c>
      <c r="F868" s="36">
        <v>2011</v>
      </c>
      <c r="G868" s="36">
        <v>730.46501902230671</v>
      </c>
      <c r="H868" s="36">
        <v>48576.918678266476</v>
      </c>
      <c r="I868" s="36">
        <v>7.4105271245570023E-2</v>
      </c>
    </row>
    <row r="869" spans="1:9" x14ac:dyDescent="0.25">
      <c r="A869" s="35" t="s">
        <v>30</v>
      </c>
      <c r="B869" s="36">
        <v>2017</v>
      </c>
      <c r="C869" s="35" t="s">
        <v>11</v>
      </c>
      <c r="D869" s="35" t="s">
        <v>32</v>
      </c>
      <c r="E869" s="35" t="s">
        <v>8</v>
      </c>
      <c r="F869" s="36">
        <v>2010</v>
      </c>
      <c r="G869" s="36">
        <v>544.40514187085466</v>
      </c>
      <c r="H869" s="36">
        <v>29129.965240148231</v>
      </c>
      <c r="I869" s="36">
        <v>5.1034328047528249E-2</v>
      </c>
    </row>
    <row r="870" spans="1:9" x14ac:dyDescent="0.25">
      <c r="A870" s="35" t="s">
        <v>30</v>
      </c>
      <c r="B870" s="36">
        <v>2017</v>
      </c>
      <c r="C870" s="35" t="s">
        <v>12</v>
      </c>
      <c r="D870" s="35" t="s">
        <v>32</v>
      </c>
      <c r="E870" s="35" t="s">
        <v>8</v>
      </c>
      <c r="F870" s="36">
        <v>2018</v>
      </c>
      <c r="G870" s="36">
        <v>583.17383729999995</v>
      </c>
      <c r="H870" s="36">
        <v>20343.767479999999</v>
      </c>
      <c r="I870" s="36">
        <v>1.1500699E-2</v>
      </c>
    </row>
    <row r="871" spans="1:9" x14ac:dyDescent="0.25">
      <c r="A871" s="35" t="s">
        <v>30</v>
      </c>
      <c r="B871" s="36">
        <v>2017</v>
      </c>
      <c r="C871" s="35" t="s">
        <v>12</v>
      </c>
      <c r="D871" s="35" t="s">
        <v>32</v>
      </c>
      <c r="E871" s="35" t="s">
        <v>8</v>
      </c>
      <c r="F871" s="36">
        <v>2017</v>
      </c>
      <c r="G871" s="36">
        <v>2458.4804317938901</v>
      </c>
      <c r="H871" s="36">
        <v>205809.16188274574</v>
      </c>
      <c r="I871" s="36">
        <v>0.13486821998869317</v>
      </c>
    </row>
    <row r="872" spans="1:9" x14ac:dyDescent="0.25">
      <c r="A872" s="35" t="s">
        <v>30</v>
      </c>
      <c r="B872" s="36">
        <v>2017</v>
      </c>
      <c r="C872" s="35" t="s">
        <v>12</v>
      </c>
      <c r="D872" s="35" t="s">
        <v>32</v>
      </c>
      <c r="E872" s="35" t="s">
        <v>8</v>
      </c>
      <c r="F872" s="36">
        <v>2016</v>
      </c>
      <c r="G872" s="36">
        <v>2314.7660702396902</v>
      </c>
      <c r="H872" s="36">
        <v>193774.73884618533</v>
      </c>
      <c r="I872" s="36">
        <v>0.14452411528558015</v>
      </c>
    </row>
    <row r="873" spans="1:9" x14ac:dyDescent="0.25">
      <c r="A873" s="35" t="s">
        <v>30</v>
      </c>
      <c r="B873" s="36">
        <v>2017</v>
      </c>
      <c r="C873" s="35" t="s">
        <v>12</v>
      </c>
      <c r="D873" s="35" t="s">
        <v>32</v>
      </c>
      <c r="E873" s="35" t="s">
        <v>8</v>
      </c>
      <c r="F873" s="36">
        <v>2015</v>
      </c>
      <c r="G873" s="36">
        <v>2192.9228420949366</v>
      </c>
      <c r="H873" s="36">
        <v>184363.17712559178</v>
      </c>
      <c r="I873" s="36">
        <v>0.15438901169490787</v>
      </c>
    </row>
    <row r="874" spans="1:9" x14ac:dyDescent="0.25">
      <c r="A874" s="35" t="s">
        <v>30</v>
      </c>
      <c r="B874" s="36">
        <v>2017</v>
      </c>
      <c r="C874" s="35" t="s">
        <v>12</v>
      </c>
      <c r="D874" s="35" t="s">
        <v>32</v>
      </c>
      <c r="E874" s="35" t="s">
        <v>8</v>
      </c>
      <c r="F874" s="36">
        <v>2014</v>
      </c>
      <c r="G874" s="36">
        <v>1965.7956951813403</v>
      </c>
      <c r="H874" s="36">
        <v>162224.13886252957</v>
      </c>
      <c r="I874" s="36">
        <v>0.15042641243949237</v>
      </c>
    </row>
    <row r="875" spans="1:9" x14ac:dyDescent="0.25">
      <c r="A875" s="35" t="s">
        <v>30</v>
      </c>
      <c r="B875" s="36">
        <v>2017</v>
      </c>
      <c r="C875" s="35" t="s">
        <v>12</v>
      </c>
      <c r="D875" s="35" t="s">
        <v>32</v>
      </c>
      <c r="E875" s="35" t="s">
        <v>8</v>
      </c>
      <c r="F875" s="36">
        <v>2013</v>
      </c>
      <c r="G875" s="36">
        <v>1703.5801546231637</v>
      </c>
      <c r="H875" s="36">
        <v>135725.05934019518</v>
      </c>
      <c r="I875" s="36">
        <v>0.13760561363319446</v>
      </c>
    </row>
    <row r="876" spans="1:9" x14ac:dyDescent="0.25">
      <c r="A876" s="35" t="s">
        <v>30</v>
      </c>
      <c r="B876" s="36">
        <v>2017</v>
      </c>
      <c r="C876" s="35" t="s">
        <v>12</v>
      </c>
      <c r="D876" s="35" t="s">
        <v>32</v>
      </c>
      <c r="E876" s="35" t="s">
        <v>8</v>
      </c>
      <c r="F876" s="36">
        <v>2012</v>
      </c>
      <c r="G876" s="36">
        <v>1512.6383725089424</v>
      </c>
      <c r="H876" s="36">
        <v>114979.79020731118</v>
      </c>
      <c r="I876" s="36">
        <v>0.14401617417508747</v>
      </c>
    </row>
    <row r="877" spans="1:9" x14ac:dyDescent="0.25">
      <c r="A877" s="35" t="s">
        <v>30</v>
      </c>
      <c r="B877" s="36">
        <v>2017</v>
      </c>
      <c r="C877" s="35" t="s">
        <v>12</v>
      </c>
      <c r="D877" s="35" t="s">
        <v>32</v>
      </c>
      <c r="E877" s="35" t="s">
        <v>8</v>
      </c>
      <c r="F877" s="36">
        <v>2011</v>
      </c>
      <c r="G877" s="36">
        <v>1296.7688812843924</v>
      </c>
      <c r="H877" s="36">
        <v>74248.74840132946</v>
      </c>
      <c r="I877" s="36">
        <v>0.11361951778217023</v>
      </c>
    </row>
    <row r="878" spans="1:9" x14ac:dyDescent="0.25">
      <c r="A878" s="35" t="s">
        <v>30</v>
      </c>
      <c r="B878" s="36">
        <v>2017</v>
      </c>
      <c r="C878" s="35" t="s">
        <v>12</v>
      </c>
      <c r="D878" s="35" t="s">
        <v>32</v>
      </c>
      <c r="E878" s="35" t="s">
        <v>8</v>
      </c>
      <c r="F878" s="36">
        <v>2010</v>
      </c>
      <c r="G878" s="36">
        <v>1059.7897302957838</v>
      </c>
      <c r="H878" s="36">
        <v>43468.84298385826</v>
      </c>
      <c r="I878" s="36">
        <v>7.6481266072630186E-2</v>
      </c>
    </row>
    <row r="879" spans="1:9" x14ac:dyDescent="0.25">
      <c r="A879" s="35" t="s">
        <v>30</v>
      </c>
      <c r="B879" s="36">
        <v>2017</v>
      </c>
      <c r="C879" s="35" t="s">
        <v>13</v>
      </c>
      <c r="D879" s="35" t="s">
        <v>32</v>
      </c>
      <c r="E879" s="35" t="s">
        <v>8</v>
      </c>
      <c r="F879" s="36">
        <v>2018</v>
      </c>
      <c r="G879" s="36">
        <v>2332.6953490000001</v>
      </c>
      <c r="H879" s="36">
        <v>81363.943929999994</v>
      </c>
      <c r="I879" s="36">
        <v>4.5996444999999997E-2</v>
      </c>
    </row>
    <row r="880" spans="1:9" x14ac:dyDescent="0.25">
      <c r="A880" s="35" t="s">
        <v>30</v>
      </c>
      <c r="B880" s="36">
        <v>2017</v>
      </c>
      <c r="C880" s="35" t="s">
        <v>13</v>
      </c>
      <c r="D880" s="35" t="s">
        <v>32</v>
      </c>
      <c r="E880" s="35" t="s">
        <v>8</v>
      </c>
      <c r="F880" s="36">
        <v>2017</v>
      </c>
      <c r="G880" s="36">
        <v>9833.9217270000008</v>
      </c>
      <c r="H880" s="36">
        <v>823154.45750000002</v>
      </c>
      <c r="I880" s="36">
        <v>0.53941868000000004</v>
      </c>
    </row>
    <row r="881" spans="1:9" x14ac:dyDescent="0.25">
      <c r="A881" s="35" t="s">
        <v>30</v>
      </c>
      <c r="B881" s="36">
        <v>2017</v>
      </c>
      <c r="C881" s="35" t="s">
        <v>13</v>
      </c>
      <c r="D881" s="35" t="s">
        <v>32</v>
      </c>
      <c r="E881" s="35" t="s">
        <v>8</v>
      </c>
      <c r="F881" s="36">
        <v>2016</v>
      </c>
      <c r="G881" s="36">
        <v>9259.0642809583896</v>
      </c>
      <c r="H881" s="36">
        <v>775026.04936956777</v>
      </c>
      <c r="I881" s="36">
        <v>0.57804175943122849</v>
      </c>
    </row>
    <row r="882" spans="1:9" x14ac:dyDescent="0.25">
      <c r="A882" s="35" t="s">
        <v>30</v>
      </c>
      <c r="B882" s="36">
        <v>2017</v>
      </c>
      <c r="C882" s="35" t="s">
        <v>13</v>
      </c>
      <c r="D882" s="35" t="s">
        <v>32</v>
      </c>
      <c r="E882" s="35" t="s">
        <v>8</v>
      </c>
      <c r="F882" s="36">
        <v>2015</v>
      </c>
      <c r="G882" s="36">
        <v>8771.691368380034</v>
      </c>
      <c r="H882" s="36">
        <v>737387.58344631153</v>
      </c>
      <c r="I882" s="36">
        <v>0.61750117389821424</v>
      </c>
    </row>
    <row r="883" spans="1:9" x14ac:dyDescent="0.25">
      <c r="A883" s="35" t="s">
        <v>30</v>
      </c>
      <c r="B883" s="36">
        <v>2017</v>
      </c>
      <c r="C883" s="35" t="s">
        <v>13</v>
      </c>
      <c r="D883" s="35" t="s">
        <v>32</v>
      </c>
      <c r="E883" s="35" t="s">
        <v>8</v>
      </c>
      <c r="F883" s="36">
        <v>2014</v>
      </c>
      <c r="G883" s="36">
        <v>7863.182780724861</v>
      </c>
      <c r="H883" s="36">
        <v>648845.21966813924</v>
      </c>
      <c r="I883" s="36">
        <v>0.60165773969860548</v>
      </c>
    </row>
    <row r="884" spans="1:9" x14ac:dyDescent="0.25">
      <c r="A884" s="35" t="s">
        <v>30</v>
      </c>
      <c r="B884" s="36">
        <v>2017</v>
      </c>
      <c r="C884" s="35" t="s">
        <v>13</v>
      </c>
      <c r="D884" s="35" t="s">
        <v>32</v>
      </c>
      <c r="E884" s="35" t="s">
        <v>8</v>
      </c>
      <c r="F884" s="36">
        <v>2013</v>
      </c>
      <c r="G884" s="36">
        <v>6814.3206184926448</v>
      </c>
      <c r="H884" s="36">
        <v>542855.94394138409</v>
      </c>
      <c r="I884" s="36">
        <v>0.55037725189939335</v>
      </c>
    </row>
    <row r="885" spans="1:9" x14ac:dyDescent="0.25">
      <c r="A885" s="35" t="s">
        <v>30</v>
      </c>
      <c r="B885" s="36">
        <v>2017</v>
      </c>
      <c r="C885" s="35" t="s">
        <v>13</v>
      </c>
      <c r="D885" s="35" t="s">
        <v>32</v>
      </c>
      <c r="E885" s="35" t="s">
        <v>8</v>
      </c>
      <c r="F885" s="36">
        <v>2012</v>
      </c>
      <c r="G885" s="36">
        <v>6050.5534900364382</v>
      </c>
      <c r="H885" s="36">
        <v>430724.68109473609</v>
      </c>
      <c r="I885" s="36">
        <v>0.53967299464163321</v>
      </c>
    </row>
    <row r="886" spans="1:9" x14ac:dyDescent="0.25">
      <c r="A886" s="35" t="s">
        <v>30</v>
      </c>
      <c r="B886" s="36">
        <v>2017</v>
      </c>
      <c r="C886" s="35" t="s">
        <v>13</v>
      </c>
      <c r="D886" s="35" t="s">
        <v>32</v>
      </c>
      <c r="E886" s="35" t="s">
        <v>8</v>
      </c>
      <c r="F886" s="36">
        <v>2011</v>
      </c>
      <c r="G886" s="36">
        <v>5187.0755251375695</v>
      </c>
      <c r="H886" s="36">
        <v>350097.30863517529</v>
      </c>
      <c r="I886" s="36">
        <v>0.5353166690554485</v>
      </c>
    </row>
    <row r="887" spans="1:9" x14ac:dyDescent="0.25">
      <c r="A887" s="35" t="s">
        <v>30</v>
      </c>
      <c r="B887" s="36">
        <v>2017</v>
      </c>
      <c r="C887" s="35" t="s">
        <v>13</v>
      </c>
      <c r="D887" s="35" t="s">
        <v>32</v>
      </c>
      <c r="E887" s="35" t="s">
        <v>8</v>
      </c>
      <c r="F887" s="36">
        <v>2010</v>
      </c>
      <c r="G887" s="36">
        <v>4239.1589211838191</v>
      </c>
      <c r="H887" s="36">
        <v>232945.78211237193</v>
      </c>
      <c r="I887" s="36">
        <v>0.40917613747860665</v>
      </c>
    </row>
    <row r="888" spans="1:9" x14ac:dyDescent="0.25">
      <c r="A888" s="35" t="s">
        <v>30</v>
      </c>
      <c r="B888" s="36">
        <v>2017</v>
      </c>
      <c r="C888" s="35" t="s">
        <v>9</v>
      </c>
      <c r="D888" s="35" t="s">
        <v>32</v>
      </c>
      <c r="E888" s="35" t="s">
        <v>8</v>
      </c>
      <c r="F888" s="36">
        <v>2018</v>
      </c>
      <c r="G888" s="36">
        <v>60.302324498799898</v>
      </c>
      <c r="H888" s="36">
        <v>573.54855108858567</v>
      </c>
      <c r="I888" s="36">
        <v>3.3939999999324548E-4</v>
      </c>
    </row>
    <row r="889" spans="1:9" x14ac:dyDescent="0.25">
      <c r="A889" s="35" t="s">
        <v>30</v>
      </c>
      <c r="B889" s="36">
        <v>2017</v>
      </c>
      <c r="C889" s="35" t="s">
        <v>9</v>
      </c>
      <c r="D889" s="35" t="s">
        <v>32</v>
      </c>
      <c r="E889" s="35" t="s">
        <v>8</v>
      </c>
      <c r="F889" s="36">
        <v>2017</v>
      </c>
      <c r="G889" s="36">
        <v>630.69027216759901</v>
      </c>
      <c r="H889" s="36">
        <v>14396.718329260384</v>
      </c>
      <c r="I889" s="36">
        <v>8.7484419995505595E-3</v>
      </c>
    </row>
    <row r="890" spans="1:9" x14ac:dyDescent="0.25">
      <c r="A890" s="35" t="s">
        <v>30</v>
      </c>
      <c r="B890" s="36">
        <v>2017</v>
      </c>
      <c r="C890" s="35" t="s">
        <v>9</v>
      </c>
      <c r="D890" s="35" t="s">
        <v>32</v>
      </c>
      <c r="E890" s="35" t="s">
        <v>8</v>
      </c>
      <c r="F890" s="36">
        <v>2016</v>
      </c>
      <c r="G890" s="36">
        <v>581.346801992</v>
      </c>
      <c r="H890" s="36">
        <v>13043.037225053346</v>
      </c>
      <c r="I890" s="36">
        <v>8.2571904203671432E-3</v>
      </c>
    </row>
    <row r="891" spans="1:9" x14ac:dyDescent="0.25">
      <c r="A891" s="35" t="s">
        <v>30</v>
      </c>
      <c r="B891" s="36">
        <v>2017</v>
      </c>
      <c r="C891" s="35" t="s">
        <v>9</v>
      </c>
      <c r="D891" s="35" t="s">
        <v>32</v>
      </c>
      <c r="E891" s="35" t="s">
        <v>8</v>
      </c>
      <c r="F891" s="36">
        <v>2015</v>
      </c>
      <c r="G891" s="36">
        <v>540.68575032951776</v>
      </c>
      <c r="H891" s="36">
        <v>11921.08101261441</v>
      </c>
      <c r="I891" s="36">
        <v>7.8371399339803739E-3</v>
      </c>
    </row>
    <row r="892" spans="1:9" x14ac:dyDescent="0.25">
      <c r="A892" s="35" t="s">
        <v>30</v>
      </c>
      <c r="B892" s="36">
        <v>2017</v>
      </c>
      <c r="C892" s="35" t="s">
        <v>9</v>
      </c>
      <c r="D892" s="35" t="s">
        <v>32</v>
      </c>
      <c r="E892" s="35" t="s">
        <v>8</v>
      </c>
      <c r="F892" s="36">
        <v>2014</v>
      </c>
      <c r="G892" s="36">
        <v>482.30616944138302</v>
      </c>
      <c r="H892" s="36">
        <v>10445.329447291604</v>
      </c>
      <c r="I892" s="36">
        <v>7.1020160856349384E-3</v>
      </c>
    </row>
    <row r="893" spans="1:9" x14ac:dyDescent="0.25">
      <c r="A893" s="35" t="s">
        <v>30</v>
      </c>
      <c r="B893" s="36">
        <v>2017</v>
      </c>
      <c r="C893" s="35" t="s">
        <v>9</v>
      </c>
      <c r="D893" s="35" t="s">
        <v>32</v>
      </c>
      <c r="E893" s="35" t="s">
        <v>8</v>
      </c>
      <c r="F893" s="36">
        <v>2013</v>
      </c>
      <c r="G893" s="36">
        <v>419.31109086870634</v>
      </c>
      <c r="H893" s="36">
        <v>8918.4243538164628</v>
      </c>
      <c r="I893" s="36">
        <v>6.2742914258241229E-3</v>
      </c>
    </row>
    <row r="894" spans="1:9" x14ac:dyDescent="0.25">
      <c r="A894" s="35" t="s">
        <v>30</v>
      </c>
      <c r="B894" s="36">
        <v>2017</v>
      </c>
      <c r="C894" s="35" t="s">
        <v>9</v>
      </c>
      <c r="D894" s="35" t="s">
        <v>32</v>
      </c>
      <c r="E894" s="35" t="s">
        <v>8</v>
      </c>
      <c r="F894" s="36">
        <v>2012</v>
      </c>
      <c r="G894" s="36">
        <v>374.28630382419874</v>
      </c>
      <c r="H894" s="36">
        <v>7814.4262286669264</v>
      </c>
      <c r="I894" s="36">
        <v>6.0477297876971887E-3</v>
      </c>
    </row>
    <row r="895" spans="1:9" x14ac:dyDescent="0.25">
      <c r="A895" s="35" t="s">
        <v>30</v>
      </c>
      <c r="B895" s="36">
        <v>2017</v>
      </c>
      <c r="C895" s="35" t="s">
        <v>9</v>
      </c>
      <c r="D895" s="35" t="s">
        <v>32</v>
      </c>
      <c r="E895" s="35" t="s">
        <v>8</v>
      </c>
      <c r="F895" s="36">
        <v>2011</v>
      </c>
      <c r="G895" s="36">
        <v>321.84737725612393</v>
      </c>
      <c r="H895" s="36">
        <v>6593.7449846709915</v>
      </c>
      <c r="I895" s="36">
        <v>6.4038670080022037E-3</v>
      </c>
    </row>
    <row r="896" spans="1:9" x14ac:dyDescent="0.25">
      <c r="A896" s="35" t="s">
        <v>30</v>
      </c>
      <c r="B896" s="36">
        <v>2017</v>
      </c>
      <c r="C896" s="35" t="s">
        <v>9</v>
      </c>
      <c r="D896" s="35" t="s">
        <v>32</v>
      </c>
      <c r="E896" s="35" t="s">
        <v>8</v>
      </c>
      <c r="F896" s="36">
        <v>2010</v>
      </c>
      <c r="G896" s="36">
        <v>264.42617191614664</v>
      </c>
      <c r="H896" s="36">
        <v>5314.796550381946</v>
      </c>
      <c r="I896" s="36">
        <v>6.01851213387422E-3</v>
      </c>
    </row>
    <row r="897" spans="1:9" x14ac:dyDescent="0.25">
      <c r="A897" s="35" t="s">
        <v>30</v>
      </c>
      <c r="B897" s="36">
        <v>2017</v>
      </c>
      <c r="C897" s="35" t="s">
        <v>14</v>
      </c>
      <c r="D897" s="35" t="s">
        <v>32</v>
      </c>
      <c r="E897" s="35" t="s">
        <v>8</v>
      </c>
      <c r="F897" s="36">
        <v>2018</v>
      </c>
      <c r="G897" s="36">
        <v>2.6232314557999898</v>
      </c>
      <c r="H897" s="36">
        <v>24.950126058097659</v>
      </c>
      <c r="I897" s="36">
        <v>1.4141799998921748E-5</v>
      </c>
    </row>
    <row r="898" spans="1:9" x14ac:dyDescent="0.25">
      <c r="A898" s="35" t="s">
        <v>30</v>
      </c>
      <c r="B898" s="36">
        <v>2017</v>
      </c>
      <c r="C898" s="35" t="s">
        <v>14</v>
      </c>
      <c r="D898" s="35" t="s">
        <v>32</v>
      </c>
      <c r="E898" s="35" t="s">
        <v>8</v>
      </c>
      <c r="F898" s="36">
        <v>2017</v>
      </c>
      <c r="G898" s="36">
        <v>185.15399506009899</v>
      </c>
      <c r="H898" s="36">
        <v>4226.4960020891831</v>
      </c>
      <c r="I898" s="36">
        <v>2.5002769994611862E-3</v>
      </c>
    </row>
    <row r="899" spans="1:9" x14ac:dyDescent="0.25">
      <c r="A899" s="35" t="s">
        <v>30</v>
      </c>
      <c r="B899" s="36">
        <v>2017</v>
      </c>
      <c r="C899" s="35" t="s">
        <v>14</v>
      </c>
      <c r="D899" s="35" t="s">
        <v>32</v>
      </c>
      <c r="E899" s="35" t="s">
        <v>8</v>
      </c>
      <c r="F899" s="36">
        <v>2016</v>
      </c>
      <c r="G899" s="36">
        <v>170.51138200879899</v>
      </c>
      <c r="H899" s="36">
        <v>3825.5758784186332</v>
      </c>
      <c r="I899" s="36">
        <v>2.3562367551256775E-3</v>
      </c>
    </row>
    <row r="900" spans="1:9" x14ac:dyDescent="0.25">
      <c r="A900" s="35" t="s">
        <v>30</v>
      </c>
      <c r="B900" s="36">
        <v>2017</v>
      </c>
      <c r="C900" s="35" t="s">
        <v>14</v>
      </c>
      <c r="D900" s="35" t="s">
        <v>32</v>
      </c>
      <c r="E900" s="35" t="s">
        <v>8</v>
      </c>
      <c r="F900" s="36">
        <v>2015</v>
      </c>
      <c r="G900" s="36">
        <v>158.03445776066056</v>
      </c>
      <c r="H900" s="36">
        <v>3484.3558807221689</v>
      </c>
      <c r="I900" s="36">
        <v>2.2294334311634217E-3</v>
      </c>
    </row>
    <row r="901" spans="1:9" x14ac:dyDescent="0.25">
      <c r="A901" s="35" t="s">
        <v>30</v>
      </c>
      <c r="B901" s="36">
        <v>2017</v>
      </c>
      <c r="C901" s="35" t="s">
        <v>14</v>
      </c>
      <c r="D901" s="35" t="s">
        <v>32</v>
      </c>
      <c r="E901" s="35" t="s">
        <v>8</v>
      </c>
      <c r="F901" s="36">
        <v>2014</v>
      </c>
      <c r="G901" s="36">
        <v>140.90283435460731</v>
      </c>
      <c r="H901" s="36">
        <v>3051.5399100796212</v>
      </c>
      <c r="I901" s="36">
        <v>2.0242101981091843E-3</v>
      </c>
    </row>
    <row r="902" spans="1:9" x14ac:dyDescent="0.25">
      <c r="A902" s="35" t="s">
        <v>30</v>
      </c>
      <c r="B902" s="36">
        <v>2017</v>
      </c>
      <c r="C902" s="35" t="s">
        <v>14</v>
      </c>
      <c r="D902" s="35" t="s">
        <v>32</v>
      </c>
      <c r="E902" s="35" t="s">
        <v>8</v>
      </c>
      <c r="F902" s="36">
        <v>2013</v>
      </c>
      <c r="G902" s="36">
        <v>122.21462318218951</v>
      </c>
      <c r="H902" s="36">
        <v>2599.411023869317</v>
      </c>
      <c r="I902" s="36">
        <v>1.7842866006130261E-3</v>
      </c>
    </row>
    <row r="903" spans="1:9" x14ac:dyDescent="0.25">
      <c r="A903" s="35" t="s">
        <v>30</v>
      </c>
      <c r="B903" s="36">
        <v>2017</v>
      </c>
      <c r="C903" s="35" t="s">
        <v>14</v>
      </c>
      <c r="D903" s="35" t="s">
        <v>32</v>
      </c>
      <c r="E903" s="35" t="s">
        <v>8</v>
      </c>
      <c r="F903" s="36">
        <v>2012</v>
      </c>
      <c r="G903" s="36">
        <v>108.40048436789188</v>
      </c>
      <c r="H903" s="36">
        <v>2263.2075485185601</v>
      </c>
      <c r="I903" s="36">
        <v>1.6998083909493266E-3</v>
      </c>
    </row>
    <row r="904" spans="1:9" x14ac:dyDescent="0.25">
      <c r="A904" s="35" t="s">
        <v>30</v>
      </c>
      <c r="B904" s="36">
        <v>2017</v>
      </c>
      <c r="C904" s="35" t="s">
        <v>14</v>
      </c>
      <c r="D904" s="35" t="s">
        <v>32</v>
      </c>
      <c r="E904" s="35" t="s">
        <v>8</v>
      </c>
      <c r="F904" s="36">
        <v>2011</v>
      </c>
      <c r="G904" s="36">
        <v>92.420698824294433</v>
      </c>
      <c r="H904" s="36">
        <v>1893.4394449157846</v>
      </c>
      <c r="I904" s="36">
        <v>1.7892456780774205E-3</v>
      </c>
    </row>
    <row r="905" spans="1:9" x14ac:dyDescent="0.25">
      <c r="A905" s="35" t="s">
        <v>30</v>
      </c>
      <c r="B905" s="36">
        <v>2017</v>
      </c>
      <c r="C905" s="35" t="s">
        <v>14</v>
      </c>
      <c r="D905" s="35" t="s">
        <v>32</v>
      </c>
      <c r="E905" s="35" t="s">
        <v>8</v>
      </c>
      <c r="F905" s="36">
        <v>2010</v>
      </c>
      <c r="G905" s="36">
        <v>75.033001698667817</v>
      </c>
      <c r="H905" s="36">
        <v>1340.1596806829864</v>
      </c>
      <c r="I905" s="36">
        <v>1.4758818334843558E-3</v>
      </c>
    </row>
    <row r="906" spans="1:9" x14ac:dyDescent="0.25">
      <c r="A906" s="35" t="s">
        <v>30</v>
      </c>
      <c r="B906" s="36">
        <v>2017</v>
      </c>
      <c r="C906" s="35" t="s">
        <v>15</v>
      </c>
      <c r="D906" s="35" t="s">
        <v>32</v>
      </c>
      <c r="E906" s="35" t="s">
        <v>16</v>
      </c>
      <c r="F906" s="36">
        <v>2017</v>
      </c>
      <c r="G906" s="36">
        <v>3342.7950980000001</v>
      </c>
      <c r="H906" s="36">
        <v>267076.1863</v>
      </c>
      <c r="I906" s="36">
        <v>0.10099593500000001</v>
      </c>
    </row>
    <row r="907" spans="1:9" x14ac:dyDescent="0.25">
      <c r="A907" s="35" t="s">
        <v>30</v>
      </c>
      <c r="B907" s="36">
        <v>2017</v>
      </c>
      <c r="C907" s="35" t="s">
        <v>15</v>
      </c>
      <c r="D907" s="35" t="s">
        <v>32</v>
      </c>
      <c r="E907" s="35" t="s">
        <v>16</v>
      </c>
      <c r="F907" s="36">
        <v>2016</v>
      </c>
      <c r="G907" s="36">
        <v>3328.1573010000002</v>
      </c>
      <c r="H907" s="36">
        <v>255676.75060000003</v>
      </c>
      <c r="I907" s="36">
        <v>0.10099801999999999</v>
      </c>
    </row>
    <row r="908" spans="1:9" x14ac:dyDescent="0.25">
      <c r="A908" s="35" t="s">
        <v>30</v>
      </c>
      <c r="B908" s="36">
        <v>2017</v>
      </c>
      <c r="C908" s="35" t="s">
        <v>15</v>
      </c>
      <c r="D908" s="35" t="s">
        <v>32</v>
      </c>
      <c r="E908" s="35" t="s">
        <v>16</v>
      </c>
      <c r="F908" s="36">
        <v>2015</v>
      </c>
      <c r="G908" s="36">
        <v>3614.3562350000002</v>
      </c>
      <c r="H908" s="36">
        <v>266754.41529999999</v>
      </c>
      <c r="I908" s="36">
        <v>0.109984304</v>
      </c>
    </row>
    <row r="909" spans="1:9" x14ac:dyDescent="0.25">
      <c r="A909" s="35" t="s">
        <v>30</v>
      </c>
      <c r="B909" s="36">
        <v>2017</v>
      </c>
      <c r="C909" s="35" t="s">
        <v>15</v>
      </c>
      <c r="D909" s="35" t="s">
        <v>32</v>
      </c>
      <c r="E909" s="35" t="s">
        <v>16</v>
      </c>
      <c r="F909" s="36">
        <v>2014</v>
      </c>
      <c r="G909" s="36">
        <v>3553.1242269999998</v>
      </c>
      <c r="H909" s="36">
        <v>252071.9498</v>
      </c>
      <c r="I909" s="36">
        <v>8.1124652000000005E-2</v>
      </c>
    </row>
    <row r="910" spans="1:9" x14ac:dyDescent="0.25">
      <c r="A910" s="35" t="s">
        <v>30</v>
      </c>
      <c r="B910" s="36">
        <v>2017</v>
      </c>
      <c r="C910" s="35" t="s">
        <v>15</v>
      </c>
      <c r="D910" s="35" t="s">
        <v>32</v>
      </c>
      <c r="E910" s="35" t="s">
        <v>16</v>
      </c>
      <c r="F910" s="36">
        <v>2013</v>
      </c>
      <c r="G910" s="36">
        <v>3542.7382794988162</v>
      </c>
      <c r="H910" s="36">
        <v>240977.73371211239</v>
      </c>
      <c r="I910" s="36">
        <v>8.1003648953582252E-2</v>
      </c>
    </row>
    <row r="911" spans="1:9" x14ac:dyDescent="0.25">
      <c r="A911" s="35" t="s">
        <v>30</v>
      </c>
      <c r="B911" s="36">
        <v>2017</v>
      </c>
      <c r="C911" s="35" t="s">
        <v>15</v>
      </c>
      <c r="D911" s="35" t="s">
        <v>32</v>
      </c>
      <c r="E911" s="35" t="s">
        <v>16</v>
      </c>
      <c r="F911" s="36">
        <v>2012</v>
      </c>
      <c r="G911" s="36">
        <v>3592.8346160000001</v>
      </c>
      <c r="H911" s="36">
        <v>233469.76439999999</v>
      </c>
      <c r="I911" s="36">
        <v>8.1962993999999997E-2</v>
      </c>
    </row>
    <row r="912" spans="1:9" x14ac:dyDescent="0.25">
      <c r="A912" s="35" t="s">
        <v>30</v>
      </c>
      <c r="B912" s="36">
        <v>2017</v>
      </c>
      <c r="C912" s="35" t="s">
        <v>15</v>
      </c>
      <c r="D912" s="35" t="s">
        <v>32</v>
      </c>
      <c r="E912" s="35" t="s">
        <v>16</v>
      </c>
      <c r="F912" s="36">
        <v>2011</v>
      </c>
      <c r="G912" s="36">
        <v>3672.1655907637478</v>
      </c>
      <c r="H912" s="36">
        <v>228380.61424392107</v>
      </c>
      <c r="I912" s="36">
        <v>8.3728279356191121E-2</v>
      </c>
    </row>
    <row r="913" spans="1:9" x14ac:dyDescent="0.25">
      <c r="A913" s="35" t="s">
        <v>30</v>
      </c>
      <c r="B913" s="36">
        <v>2017</v>
      </c>
      <c r="C913" s="35" t="s">
        <v>15</v>
      </c>
      <c r="D913" s="35" t="s">
        <v>32</v>
      </c>
      <c r="E913" s="35" t="s">
        <v>16</v>
      </c>
      <c r="F913" s="36">
        <v>2010</v>
      </c>
      <c r="G913" s="36">
        <v>3837.3682381401982</v>
      </c>
      <c r="H913" s="36">
        <v>228072.38995356581</v>
      </c>
      <c r="I913" s="36">
        <v>8.7061024188165512E-2</v>
      </c>
    </row>
    <row r="914" spans="1:9" x14ac:dyDescent="0.25">
      <c r="A914" s="35" t="s">
        <v>30</v>
      </c>
      <c r="B914" s="36">
        <v>2017</v>
      </c>
      <c r="C914" s="35" t="s">
        <v>17</v>
      </c>
      <c r="D914" s="35" t="s">
        <v>33</v>
      </c>
      <c r="E914" s="35" t="s">
        <v>8</v>
      </c>
      <c r="F914" s="36">
        <v>2018</v>
      </c>
      <c r="G914" s="36">
        <v>17.534315809999999</v>
      </c>
      <c r="H914" s="36">
        <v>1123.9946030000001</v>
      </c>
      <c r="I914" s="36">
        <v>1.0302989999999999E-3</v>
      </c>
    </row>
    <row r="915" spans="1:9" x14ac:dyDescent="0.25">
      <c r="A915" s="35" t="s">
        <v>30</v>
      </c>
      <c r="B915" s="36">
        <v>2017</v>
      </c>
      <c r="C915" s="35" t="s">
        <v>17</v>
      </c>
      <c r="D915" s="35" t="s">
        <v>33</v>
      </c>
      <c r="E915" s="35" t="s">
        <v>8</v>
      </c>
      <c r="F915" s="36">
        <v>2017</v>
      </c>
      <c r="G915" s="36">
        <v>79.682989855200006</v>
      </c>
      <c r="H915" s="36">
        <v>14046.680899153846</v>
      </c>
      <c r="I915" s="36">
        <v>1.4832534999106509E-2</v>
      </c>
    </row>
    <row r="916" spans="1:9" x14ac:dyDescent="0.25">
      <c r="A916" s="35" t="s">
        <v>30</v>
      </c>
      <c r="B916" s="36">
        <v>2017</v>
      </c>
      <c r="C916" s="35" t="s">
        <v>17</v>
      </c>
      <c r="D916" s="35" t="s">
        <v>33</v>
      </c>
      <c r="E916" s="35" t="s">
        <v>8</v>
      </c>
      <c r="F916" s="36">
        <v>2016</v>
      </c>
      <c r="G916" s="36">
        <v>74.599383707900003</v>
      </c>
      <c r="H916" s="36">
        <v>12597.144411179386</v>
      </c>
      <c r="I916" s="36">
        <v>1.4984387398545448E-2</v>
      </c>
    </row>
    <row r="917" spans="1:9" x14ac:dyDescent="0.25">
      <c r="A917" s="35" t="s">
        <v>30</v>
      </c>
      <c r="B917" s="36">
        <v>2017</v>
      </c>
      <c r="C917" s="35" t="s">
        <v>17</v>
      </c>
      <c r="D917" s="35" t="s">
        <v>33</v>
      </c>
      <c r="E917" s="35" t="s">
        <v>8</v>
      </c>
      <c r="F917" s="36">
        <v>2015</v>
      </c>
      <c r="G917" s="36">
        <v>68.695733531021688</v>
      </c>
      <c r="H917" s="36">
        <v>11090.636971159836</v>
      </c>
      <c r="I917" s="36">
        <v>1.4619503094782811E-2</v>
      </c>
    </row>
    <row r="918" spans="1:9" x14ac:dyDescent="0.25">
      <c r="A918" s="35" t="s">
        <v>30</v>
      </c>
      <c r="B918" s="36">
        <v>2017</v>
      </c>
      <c r="C918" s="35" t="s">
        <v>17</v>
      </c>
      <c r="D918" s="35" t="s">
        <v>33</v>
      </c>
      <c r="E918" s="35" t="s">
        <v>8</v>
      </c>
      <c r="F918" s="36">
        <v>2014</v>
      </c>
      <c r="G918" s="36">
        <v>62.785558963194411</v>
      </c>
      <c r="H918" s="36">
        <v>9670.712692278672</v>
      </c>
      <c r="I918" s="36">
        <v>1.3942020555005909E-2</v>
      </c>
    </row>
    <row r="919" spans="1:9" x14ac:dyDescent="0.25">
      <c r="A919" s="35" t="s">
        <v>30</v>
      </c>
      <c r="B919" s="36">
        <v>2017</v>
      </c>
      <c r="C919" s="35" t="s">
        <v>17</v>
      </c>
      <c r="D919" s="35" t="s">
        <v>33</v>
      </c>
      <c r="E919" s="35" t="s">
        <v>8</v>
      </c>
      <c r="F919" s="36">
        <v>2013</v>
      </c>
      <c r="G919" s="36">
        <v>56.225392822488168</v>
      </c>
      <c r="H919" s="36">
        <v>8243.1783449229988</v>
      </c>
      <c r="I919" s="36">
        <v>1.2854998235282546E-2</v>
      </c>
    </row>
    <row r="920" spans="1:9" x14ac:dyDescent="0.25">
      <c r="A920" s="35" t="s">
        <v>30</v>
      </c>
      <c r="B920" s="36">
        <v>2017</v>
      </c>
      <c r="C920" s="35" t="s">
        <v>17</v>
      </c>
      <c r="D920" s="35" t="s">
        <v>33</v>
      </c>
      <c r="E920" s="35" t="s">
        <v>8</v>
      </c>
      <c r="F920" s="36">
        <v>2012</v>
      </c>
      <c r="G920" s="36">
        <v>51.54461477291094</v>
      </c>
      <c r="H920" s="36">
        <v>7174.5669981917436</v>
      </c>
      <c r="I920" s="36">
        <v>1.3586503701310362E-2</v>
      </c>
    </row>
    <row r="921" spans="1:9" x14ac:dyDescent="0.25">
      <c r="A921" s="35" t="s">
        <v>30</v>
      </c>
      <c r="B921" s="36">
        <v>2017</v>
      </c>
      <c r="C921" s="35" t="s">
        <v>17</v>
      </c>
      <c r="D921" s="35" t="s">
        <v>33</v>
      </c>
      <c r="E921" s="35" t="s">
        <v>8</v>
      </c>
      <c r="F921" s="36">
        <v>2011</v>
      </c>
      <c r="G921" s="36">
        <v>45.998325635005109</v>
      </c>
      <c r="H921" s="36">
        <v>6061.3496704147619</v>
      </c>
      <c r="I921" s="36">
        <v>1.40200870519381E-2</v>
      </c>
    </row>
    <row r="922" spans="1:9" x14ac:dyDescent="0.25">
      <c r="A922" s="35" t="s">
        <v>30</v>
      </c>
      <c r="B922" s="36">
        <v>2017</v>
      </c>
      <c r="C922" s="35" t="s">
        <v>17</v>
      </c>
      <c r="D922" s="35" t="s">
        <v>33</v>
      </c>
      <c r="E922" s="35" t="s">
        <v>8</v>
      </c>
      <c r="F922" s="36">
        <v>2010</v>
      </c>
      <c r="G922" s="36">
        <v>38.486247908645183</v>
      </c>
      <c r="H922" s="36">
        <v>2560.6276487362543</v>
      </c>
      <c r="I922" s="36">
        <v>6.7996559201695776E-3</v>
      </c>
    </row>
    <row r="923" spans="1:9" x14ac:dyDescent="0.25">
      <c r="A923" s="35" t="s">
        <v>30</v>
      </c>
      <c r="B923" s="36">
        <v>2017</v>
      </c>
      <c r="C923" s="35" t="s">
        <v>70</v>
      </c>
      <c r="D923" s="35" t="s">
        <v>33</v>
      </c>
      <c r="E923" s="35" t="s">
        <v>8</v>
      </c>
      <c r="F923" s="36">
        <v>2018</v>
      </c>
      <c r="G923" s="36">
        <v>1436.9731156227101</v>
      </c>
      <c r="H923" s="36">
        <v>201831.65214700738</v>
      </c>
      <c r="I923" s="36">
        <v>0.18213987395217759</v>
      </c>
    </row>
    <row r="924" spans="1:9" x14ac:dyDescent="0.25">
      <c r="A924" s="35" t="s">
        <v>30</v>
      </c>
      <c r="B924" s="36">
        <v>2017</v>
      </c>
      <c r="C924" s="35" t="s">
        <v>70</v>
      </c>
      <c r="D924" s="35" t="s">
        <v>33</v>
      </c>
      <c r="E924" s="35" t="s">
        <v>8</v>
      </c>
      <c r="F924" s="36">
        <v>2017</v>
      </c>
      <c r="G924" s="36">
        <v>2112.1456669173199</v>
      </c>
      <c r="H924" s="36">
        <v>712000.93217212881</v>
      </c>
      <c r="I924" s="36">
        <v>0.82936906496753438</v>
      </c>
    </row>
    <row r="925" spans="1:9" x14ac:dyDescent="0.25">
      <c r="A925" s="35" t="s">
        <v>30</v>
      </c>
      <c r="B925" s="36">
        <v>2017</v>
      </c>
      <c r="C925" s="35" t="s">
        <v>70</v>
      </c>
      <c r="D925" s="35" t="s">
        <v>33</v>
      </c>
      <c r="E925" s="35" t="s">
        <v>8</v>
      </c>
      <c r="F925" s="36">
        <v>2016</v>
      </c>
      <c r="G925" s="36">
        <v>1984.41704253838</v>
      </c>
      <c r="H925" s="36">
        <v>668349.2180337091</v>
      </c>
      <c r="I925" s="36">
        <v>0.95374706417621657</v>
      </c>
    </row>
    <row r="926" spans="1:9" x14ac:dyDescent="0.25">
      <c r="A926" s="35" t="s">
        <v>30</v>
      </c>
      <c r="B926" s="36">
        <v>2017</v>
      </c>
      <c r="C926" s="35" t="s">
        <v>70</v>
      </c>
      <c r="D926" s="35" t="s">
        <v>33</v>
      </c>
      <c r="E926" s="35" t="s">
        <v>8</v>
      </c>
      <c r="F926" s="36">
        <v>2015</v>
      </c>
      <c r="G926" s="36">
        <v>1803.9887541675739</v>
      </c>
      <c r="H926" s="36">
        <v>590776.43865868752</v>
      </c>
      <c r="I926" s="36">
        <v>0.99364559557308274</v>
      </c>
    </row>
    <row r="927" spans="1:9" x14ac:dyDescent="0.25">
      <c r="A927" s="35" t="s">
        <v>30</v>
      </c>
      <c r="B927" s="36">
        <v>2017</v>
      </c>
      <c r="C927" s="35" t="s">
        <v>70</v>
      </c>
      <c r="D927" s="35" t="s">
        <v>33</v>
      </c>
      <c r="E927" s="35" t="s">
        <v>8</v>
      </c>
      <c r="F927" s="36">
        <v>2014</v>
      </c>
      <c r="G927" s="36">
        <v>1580.3034982796885</v>
      </c>
      <c r="H927" s="36">
        <v>492575.23632676795</v>
      </c>
      <c r="I927" s="36">
        <v>0.947978719134003</v>
      </c>
    </row>
    <row r="928" spans="1:9" x14ac:dyDescent="0.25">
      <c r="A928" s="35" t="s">
        <v>30</v>
      </c>
      <c r="B928" s="36">
        <v>2017</v>
      </c>
      <c r="C928" s="35" t="s">
        <v>70</v>
      </c>
      <c r="D928" s="35" t="s">
        <v>33</v>
      </c>
      <c r="E928" s="35" t="s">
        <v>8</v>
      </c>
      <c r="F928" s="36">
        <v>2013</v>
      </c>
      <c r="G928" s="36">
        <v>1315.1996523623848</v>
      </c>
      <c r="H928" s="36">
        <v>383573.04699813784</v>
      </c>
      <c r="I928" s="36">
        <v>0.82526529107355562</v>
      </c>
    </row>
    <row r="929" spans="1:9" x14ac:dyDescent="0.25">
      <c r="A929" s="35" t="s">
        <v>30</v>
      </c>
      <c r="B929" s="36">
        <v>2017</v>
      </c>
      <c r="C929" s="35" t="s">
        <v>70</v>
      </c>
      <c r="D929" s="35" t="s">
        <v>33</v>
      </c>
      <c r="E929" s="35" t="s">
        <v>8</v>
      </c>
      <c r="F929" s="36">
        <v>2012</v>
      </c>
      <c r="G929" s="36">
        <v>1105.0484450498784</v>
      </c>
      <c r="H929" s="36">
        <v>297516.267254479</v>
      </c>
      <c r="I929" s="36">
        <v>0.82922077253622473</v>
      </c>
    </row>
    <row r="930" spans="1:9" x14ac:dyDescent="0.25">
      <c r="A930" s="35" t="s">
        <v>30</v>
      </c>
      <c r="B930" s="36">
        <v>2017</v>
      </c>
      <c r="C930" s="35" t="s">
        <v>70</v>
      </c>
      <c r="D930" s="35" t="s">
        <v>33</v>
      </c>
      <c r="E930" s="35" t="s">
        <v>8</v>
      </c>
      <c r="F930" s="36">
        <v>2011</v>
      </c>
      <c r="G930" s="36">
        <v>911.22576214676599</v>
      </c>
      <c r="H930" s="36">
        <v>221114.05447728114</v>
      </c>
      <c r="I930" s="36">
        <v>0.73480132299112189</v>
      </c>
    </row>
    <row r="931" spans="1:9" x14ac:dyDescent="0.25">
      <c r="A931" s="35" t="s">
        <v>30</v>
      </c>
      <c r="B931" s="36">
        <v>2017</v>
      </c>
      <c r="C931" s="35" t="s">
        <v>70</v>
      </c>
      <c r="D931" s="35" t="s">
        <v>33</v>
      </c>
      <c r="E931" s="35" t="s">
        <v>8</v>
      </c>
      <c r="F931" s="36">
        <v>2010</v>
      </c>
      <c r="G931" s="36">
        <v>725.32942056160368</v>
      </c>
      <c r="H931" s="36">
        <v>154029.67384185491</v>
      </c>
      <c r="I931" s="36">
        <v>0.57824620096680079</v>
      </c>
    </row>
    <row r="932" spans="1:9" x14ac:dyDescent="0.25">
      <c r="A932" s="35" t="s">
        <v>30</v>
      </c>
      <c r="B932" s="36">
        <v>2017</v>
      </c>
      <c r="C932" s="35" t="s">
        <v>71</v>
      </c>
      <c r="D932" s="35" t="s">
        <v>33</v>
      </c>
      <c r="E932" s="35" t="s">
        <v>8</v>
      </c>
      <c r="F932" s="36">
        <v>2018</v>
      </c>
      <c r="G932" s="36">
        <v>71.295857119999994</v>
      </c>
      <c r="H932" s="36">
        <v>10014.387720000001</v>
      </c>
      <c r="I932" s="36">
        <v>9.0908889999999996E-3</v>
      </c>
    </row>
    <row r="933" spans="1:9" x14ac:dyDescent="0.25">
      <c r="A933" s="35" t="s">
        <v>30</v>
      </c>
      <c r="B933" s="36">
        <v>2017</v>
      </c>
      <c r="C933" s="35" t="s">
        <v>71</v>
      </c>
      <c r="D933" s="35" t="s">
        <v>33</v>
      </c>
      <c r="E933" s="35" t="s">
        <v>8</v>
      </c>
      <c r="F933" s="36">
        <v>2017</v>
      </c>
      <c r="G933" s="36">
        <v>105.55851370000001</v>
      </c>
      <c r="H933" s="36">
        <v>35585.171150000002</v>
      </c>
      <c r="I933" s="36">
        <v>4.1696780000000003E-2</v>
      </c>
    </row>
    <row r="934" spans="1:9" x14ac:dyDescent="0.25">
      <c r="A934" s="35" t="s">
        <v>30</v>
      </c>
      <c r="B934" s="36">
        <v>2017</v>
      </c>
      <c r="C934" s="35" t="s">
        <v>71</v>
      </c>
      <c r="D934" s="35" t="s">
        <v>33</v>
      </c>
      <c r="E934" s="35" t="s">
        <v>8</v>
      </c>
      <c r="F934" s="36">
        <v>2016</v>
      </c>
      <c r="G934" s="36">
        <v>95.724643722932697</v>
      </c>
      <c r="H934" s="36">
        <v>32241.374110755474</v>
      </c>
      <c r="I934" s="36">
        <v>4.6281721281738998E-2</v>
      </c>
    </row>
    <row r="935" spans="1:9" x14ac:dyDescent="0.25">
      <c r="A935" s="35" t="s">
        <v>30</v>
      </c>
      <c r="B935" s="36">
        <v>2017</v>
      </c>
      <c r="C935" s="35" t="s">
        <v>71</v>
      </c>
      <c r="D935" s="35" t="s">
        <v>33</v>
      </c>
      <c r="E935" s="35" t="s">
        <v>8</v>
      </c>
      <c r="F935" s="36">
        <v>2015</v>
      </c>
      <c r="G935" s="36">
        <v>83.72730780624056</v>
      </c>
      <c r="H935" s="36">
        <v>27420.433221509647</v>
      </c>
      <c r="I935" s="36">
        <v>4.6392614436345105E-2</v>
      </c>
    </row>
    <row r="936" spans="1:9" x14ac:dyDescent="0.25">
      <c r="A936" s="35" t="s">
        <v>30</v>
      </c>
      <c r="B936" s="36">
        <v>2017</v>
      </c>
      <c r="C936" s="35" t="s">
        <v>71</v>
      </c>
      <c r="D936" s="35" t="s">
        <v>33</v>
      </c>
      <c r="E936" s="35" t="s">
        <v>8</v>
      </c>
      <c r="F936" s="36">
        <v>2014</v>
      </c>
      <c r="G936" s="36">
        <v>70.271185965030966</v>
      </c>
      <c r="H936" s="36">
        <v>21904.050100675955</v>
      </c>
      <c r="I936" s="36">
        <v>4.2404957305424693E-2</v>
      </c>
    </row>
    <row r="937" spans="1:9" x14ac:dyDescent="0.25">
      <c r="A937" s="35" t="s">
        <v>30</v>
      </c>
      <c r="B937" s="36">
        <v>2017</v>
      </c>
      <c r="C937" s="35" t="s">
        <v>71</v>
      </c>
      <c r="D937" s="35" t="s">
        <v>33</v>
      </c>
      <c r="E937" s="35" t="s">
        <v>8</v>
      </c>
      <c r="F937" s="36">
        <v>2013</v>
      </c>
      <c r="G937" s="36">
        <v>55.957776399377806</v>
      </c>
      <c r="H937" s="36">
        <v>16320.357796686698</v>
      </c>
      <c r="I937" s="36">
        <v>3.5321681193531893E-2</v>
      </c>
    </row>
    <row r="938" spans="1:9" x14ac:dyDescent="0.25">
      <c r="A938" s="35" t="s">
        <v>30</v>
      </c>
      <c r="B938" s="36">
        <v>2017</v>
      </c>
      <c r="C938" s="35" t="s">
        <v>71</v>
      </c>
      <c r="D938" s="35" t="s">
        <v>33</v>
      </c>
      <c r="E938" s="35" t="s">
        <v>8</v>
      </c>
      <c r="F938" s="36">
        <v>2012</v>
      </c>
      <c r="G938" s="36">
        <v>44.988002773438168</v>
      </c>
      <c r="H938" s="36">
        <v>12112.610124157658</v>
      </c>
      <c r="I938" s="36">
        <v>3.3959664223512272E-2</v>
      </c>
    </row>
    <row r="939" spans="1:9" x14ac:dyDescent="0.25">
      <c r="A939" s="35" t="s">
        <v>30</v>
      </c>
      <c r="B939" s="36">
        <v>2017</v>
      </c>
      <c r="C939" s="35" t="s">
        <v>71</v>
      </c>
      <c r="D939" s="35" t="s">
        <v>33</v>
      </c>
      <c r="E939" s="35" t="s">
        <v>8</v>
      </c>
      <c r="F939" s="36">
        <v>2011</v>
      </c>
      <c r="G939" s="36">
        <v>35.463077543926829</v>
      </c>
      <c r="H939" s="36">
        <v>8725.8400879592682</v>
      </c>
      <c r="I939" s="36">
        <v>2.9169368227464163E-2</v>
      </c>
    </row>
    <row r="940" spans="1:9" x14ac:dyDescent="0.25">
      <c r="A940" s="35" t="s">
        <v>30</v>
      </c>
      <c r="B940" s="36">
        <v>2017</v>
      </c>
      <c r="C940" s="35" t="s">
        <v>71</v>
      </c>
      <c r="D940" s="35" t="s">
        <v>33</v>
      </c>
      <c r="E940" s="35" t="s">
        <v>8</v>
      </c>
      <c r="F940" s="36">
        <v>2010</v>
      </c>
      <c r="G940" s="36">
        <v>26.458483171599912</v>
      </c>
      <c r="H940" s="36">
        <v>5580.5638537531349</v>
      </c>
      <c r="I940" s="36">
        <v>2.107427620238567E-2</v>
      </c>
    </row>
    <row r="941" spans="1:9" x14ac:dyDescent="0.25">
      <c r="A941" s="35" t="s">
        <v>30</v>
      </c>
      <c r="B941" s="36">
        <v>2017</v>
      </c>
      <c r="C941" s="35" t="s">
        <v>18</v>
      </c>
      <c r="D941" s="35" t="s">
        <v>33</v>
      </c>
      <c r="E941" s="35" t="s">
        <v>8</v>
      </c>
      <c r="F941" s="36">
        <v>2018</v>
      </c>
      <c r="G941" s="36">
        <v>0</v>
      </c>
      <c r="H941" s="36">
        <v>0</v>
      </c>
      <c r="I941" s="36">
        <v>0</v>
      </c>
    </row>
    <row r="942" spans="1:9" x14ac:dyDescent="0.25">
      <c r="A942" s="35" t="s">
        <v>30</v>
      </c>
      <c r="B942" s="36">
        <v>2017</v>
      </c>
      <c r="C942" s="35" t="s">
        <v>18</v>
      </c>
      <c r="D942" s="35" t="s">
        <v>33</v>
      </c>
      <c r="E942" s="35" t="s">
        <v>8</v>
      </c>
      <c r="F942" s="36">
        <v>2017</v>
      </c>
      <c r="G942" s="36">
        <v>0</v>
      </c>
      <c r="H942" s="36">
        <v>0</v>
      </c>
      <c r="I942" s="36">
        <v>0</v>
      </c>
    </row>
    <row r="943" spans="1:9" x14ac:dyDescent="0.25">
      <c r="A943" s="35" t="s">
        <v>30</v>
      </c>
      <c r="B943" s="36">
        <v>2017</v>
      </c>
      <c r="C943" s="35" t="s">
        <v>18</v>
      </c>
      <c r="D943" s="35" t="s">
        <v>33</v>
      </c>
      <c r="E943" s="35" t="s">
        <v>8</v>
      </c>
      <c r="F943" s="36">
        <v>2016</v>
      </c>
      <c r="G943" s="36">
        <v>0</v>
      </c>
      <c r="H943" s="36">
        <v>0</v>
      </c>
      <c r="I943" s="36">
        <v>0</v>
      </c>
    </row>
    <row r="944" spans="1:9" x14ac:dyDescent="0.25">
      <c r="A944" s="35" t="s">
        <v>30</v>
      </c>
      <c r="B944" s="36">
        <v>2017</v>
      </c>
      <c r="C944" s="35" t="s">
        <v>18</v>
      </c>
      <c r="D944" s="35" t="s">
        <v>33</v>
      </c>
      <c r="E944" s="35" t="s">
        <v>8</v>
      </c>
      <c r="F944" s="36">
        <v>2015</v>
      </c>
      <c r="G944" s="36">
        <v>0</v>
      </c>
      <c r="H944" s="36">
        <v>0</v>
      </c>
      <c r="I944" s="36">
        <v>0</v>
      </c>
    </row>
    <row r="945" spans="1:9" x14ac:dyDescent="0.25">
      <c r="A945" s="35" t="s">
        <v>30</v>
      </c>
      <c r="B945" s="36">
        <v>2017</v>
      </c>
      <c r="C945" s="35" t="s">
        <v>18</v>
      </c>
      <c r="D945" s="35" t="s">
        <v>33</v>
      </c>
      <c r="E945" s="35" t="s">
        <v>8</v>
      </c>
      <c r="F945" s="36">
        <v>2014</v>
      </c>
      <c r="G945" s="36">
        <v>0</v>
      </c>
      <c r="H945" s="36">
        <v>0</v>
      </c>
      <c r="I945" s="36">
        <v>0</v>
      </c>
    </row>
    <row r="946" spans="1:9" x14ac:dyDescent="0.25">
      <c r="A946" s="35" t="s">
        <v>30</v>
      </c>
      <c r="B946" s="36">
        <v>2017</v>
      </c>
      <c r="C946" s="35" t="s">
        <v>18</v>
      </c>
      <c r="D946" s="35" t="s">
        <v>33</v>
      </c>
      <c r="E946" s="35" t="s">
        <v>8</v>
      </c>
      <c r="F946" s="36">
        <v>2013</v>
      </c>
      <c r="G946" s="36">
        <v>0</v>
      </c>
      <c r="H946" s="36">
        <v>0</v>
      </c>
      <c r="I946" s="36">
        <v>0</v>
      </c>
    </row>
    <row r="947" spans="1:9" x14ac:dyDescent="0.25">
      <c r="A947" s="35" t="s">
        <v>30</v>
      </c>
      <c r="B947" s="36">
        <v>2017</v>
      </c>
      <c r="C947" s="35" t="s">
        <v>18</v>
      </c>
      <c r="D947" s="35" t="s">
        <v>33</v>
      </c>
      <c r="E947" s="35" t="s">
        <v>8</v>
      </c>
      <c r="F947" s="36">
        <v>2012</v>
      </c>
      <c r="G947" s="36">
        <v>0</v>
      </c>
      <c r="H947" s="36">
        <v>0</v>
      </c>
      <c r="I947" s="36">
        <v>0</v>
      </c>
    </row>
    <row r="948" spans="1:9" x14ac:dyDescent="0.25">
      <c r="A948" s="35" t="s">
        <v>30</v>
      </c>
      <c r="B948" s="36">
        <v>2017</v>
      </c>
      <c r="C948" s="35" t="s">
        <v>18</v>
      </c>
      <c r="D948" s="35" t="s">
        <v>33</v>
      </c>
      <c r="E948" s="35" t="s">
        <v>8</v>
      </c>
      <c r="F948" s="36">
        <v>2011</v>
      </c>
      <c r="G948" s="36">
        <v>0</v>
      </c>
      <c r="H948" s="36">
        <v>0</v>
      </c>
      <c r="I948" s="36">
        <v>0</v>
      </c>
    </row>
    <row r="949" spans="1:9" x14ac:dyDescent="0.25">
      <c r="A949" s="35" t="s">
        <v>30</v>
      </c>
      <c r="B949" s="36">
        <v>2017</v>
      </c>
      <c r="C949" s="35" t="s">
        <v>18</v>
      </c>
      <c r="D949" s="35" t="s">
        <v>33</v>
      </c>
      <c r="E949" s="35" t="s">
        <v>8</v>
      </c>
      <c r="F949" s="36">
        <v>2010</v>
      </c>
      <c r="G949" s="36">
        <v>6.8320314282855747</v>
      </c>
      <c r="H949" s="36">
        <v>1068.2842818536694</v>
      </c>
      <c r="I949" s="36">
        <v>3.6680102807781557E-3</v>
      </c>
    </row>
    <row r="950" spans="1:9" x14ac:dyDescent="0.25">
      <c r="A950" s="35" t="s">
        <v>30</v>
      </c>
      <c r="B950" s="36">
        <v>2017</v>
      </c>
      <c r="C950" s="35" t="s">
        <v>19</v>
      </c>
      <c r="D950" s="35" t="s">
        <v>33</v>
      </c>
      <c r="E950" s="35" t="s">
        <v>8</v>
      </c>
      <c r="F950" s="36">
        <v>2018</v>
      </c>
      <c r="G950" s="36">
        <v>0</v>
      </c>
      <c r="H950" s="36">
        <v>0</v>
      </c>
      <c r="I950" s="36">
        <v>0</v>
      </c>
    </row>
    <row r="951" spans="1:9" x14ac:dyDescent="0.25">
      <c r="A951" s="35" t="s">
        <v>30</v>
      </c>
      <c r="B951" s="36">
        <v>2017</v>
      </c>
      <c r="C951" s="35" t="s">
        <v>19</v>
      </c>
      <c r="D951" s="35" t="s">
        <v>33</v>
      </c>
      <c r="E951" s="35" t="s">
        <v>8</v>
      </c>
      <c r="F951" s="36">
        <v>2017</v>
      </c>
      <c r="G951" s="36">
        <v>0</v>
      </c>
      <c r="H951" s="36">
        <v>0</v>
      </c>
      <c r="I951" s="36">
        <v>0</v>
      </c>
    </row>
    <row r="952" spans="1:9" x14ac:dyDescent="0.25">
      <c r="A952" s="35" t="s">
        <v>30</v>
      </c>
      <c r="B952" s="36">
        <v>2017</v>
      </c>
      <c r="C952" s="35" t="s">
        <v>19</v>
      </c>
      <c r="D952" s="35" t="s">
        <v>33</v>
      </c>
      <c r="E952" s="35" t="s">
        <v>8</v>
      </c>
      <c r="F952" s="36">
        <v>2016</v>
      </c>
      <c r="G952" s="36">
        <v>0</v>
      </c>
      <c r="H952" s="36">
        <v>0</v>
      </c>
      <c r="I952" s="36">
        <v>0</v>
      </c>
    </row>
    <row r="953" spans="1:9" x14ac:dyDescent="0.25">
      <c r="A953" s="35" t="s">
        <v>30</v>
      </c>
      <c r="B953" s="36">
        <v>2017</v>
      </c>
      <c r="C953" s="35" t="s">
        <v>19</v>
      </c>
      <c r="D953" s="35" t="s">
        <v>33</v>
      </c>
      <c r="E953" s="35" t="s">
        <v>8</v>
      </c>
      <c r="F953" s="36">
        <v>2015</v>
      </c>
      <c r="G953" s="36">
        <v>0</v>
      </c>
      <c r="H953" s="36">
        <v>0</v>
      </c>
      <c r="I953" s="36">
        <v>0</v>
      </c>
    </row>
    <row r="954" spans="1:9" x14ac:dyDescent="0.25">
      <c r="A954" s="35" t="s">
        <v>30</v>
      </c>
      <c r="B954" s="36">
        <v>2017</v>
      </c>
      <c r="C954" s="35" t="s">
        <v>19</v>
      </c>
      <c r="D954" s="35" t="s">
        <v>33</v>
      </c>
      <c r="E954" s="35" t="s">
        <v>8</v>
      </c>
      <c r="F954" s="36">
        <v>2014</v>
      </c>
      <c r="G954" s="36">
        <v>0</v>
      </c>
      <c r="H954" s="36">
        <v>0</v>
      </c>
      <c r="I954" s="36">
        <v>0</v>
      </c>
    </row>
    <row r="955" spans="1:9" x14ac:dyDescent="0.25">
      <c r="A955" s="35" t="s">
        <v>30</v>
      </c>
      <c r="B955" s="36">
        <v>2017</v>
      </c>
      <c r="C955" s="35" t="s">
        <v>19</v>
      </c>
      <c r="D955" s="35" t="s">
        <v>33</v>
      </c>
      <c r="E955" s="35" t="s">
        <v>8</v>
      </c>
      <c r="F955" s="36">
        <v>2013</v>
      </c>
      <c r="G955" s="36">
        <v>0</v>
      </c>
      <c r="H955" s="36">
        <v>0</v>
      </c>
      <c r="I955" s="36">
        <v>0</v>
      </c>
    </row>
    <row r="956" spans="1:9" x14ac:dyDescent="0.25">
      <c r="A956" s="35" t="s">
        <v>30</v>
      </c>
      <c r="B956" s="36">
        <v>2017</v>
      </c>
      <c r="C956" s="35" t="s">
        <v>19</v>
      </c>
      <c r="D956" s="35" t="s">
        <v>33</v>
      </c>
      <c r="E956" s="35" t="s">
        <v>8</v>
      </c>
      <c r="F956" s="36">
        <v>2012</v>
      </c>
      <c r="G956" s="36">
        <v>0</v>
      </c>
      <c r="H956" s="36">
        <v>0</v>
      </c>
      <c r="I956" s="36">
        <v>0</v>
      </c>
    </row>
    <row r="957" spans="1:9" x14ac:dyDescent="0.25">
      <c r="A957" s="35" t="s">
        <v>30</v>
      </c>
      <c r="B957" s="36">
        <v>2017</v>
      </c>
      <c r="C957" s="35" t="s">
        <v>19</v>
      </c>
      <c r="D957" s="35" t="s">
        <v>33</v>
      </c>
      <c r="E957" s="35" t="s">
        <v>8</v>
      </c>
      <c r="F957" s="36">
        <v>2011</v>
      </c>
      <c r="G957" s="36">
        <v>0</v>
      </c>
      <c r="H957" s="36">
        <v>0</v>
      </c>
      <c r="I957" s="36">
        <v>0</v>
      </c>
    </row>
    <row r="958" spans="1:9" x14ac:dyDescent="0.25">
      <c r="A958" s="35" t="s">
        <v>30</v>
      </c>
      <c r="B958" s="36">
        <v>2017</v>
      </c>
      <c r="C958" s="35" t="s">
        <v>19</v>
      </c>
      <c r="D958" s="35" t="s">
        <v>33</v>
      </c>
      <c r="E958" s="35" t="s">
        <v>8</v>
      </c>
      <c r="F958" s="36">
        <v>2010</v>
      </c>
      <c r="G958" s="36">
        <v>12.599982746191712</v>
      </c>
      <c r="H958" s="36">
        <v>2129.6909475264097</v>
      </c>
      <c r="I958" s="36">
        <v>7.3478021127012239E-3</v>
      </c>
    </row>
    <row r="959" spans="1:9" x14ac:dyDescent="0.25">
      <c r="A959" s="35" t="s">
        <v>30</v>
      </c>
      <c r="B959" s="36">
        <v>2017</v>
      </c>
      <c r="C959" s="35" t="s">
        <v>20</v>
      </c>
      <c r="D959" s="35" t="s">
        <v>33</v>
      </c>
      <c r="E959" s="35" t="s">
        <v>8</v>
      </c>
      <c r="F959" s="36">
        <v>2015</v>
      </c>
      <c r="G959" s="36">
        <v>0</v>
      </c>
      <c r="H959" s="36">
        <v>0</v>
      </c>
      <c r="I959" s="36">
        <v>0</v>
      </c>
    </row>
    <row r="960" spans="1:9" x14ac:dyDescent="0.25">
      <c r="A960" s="35" t="s">
        <v>30</v>
      </c>
      <c r="B960" s="36">
        <v>2017</v>
      </c>
      <c r="C960" s="35" t="s">
        <v>20</v>
      </c>
      <c r="D960" s="35" t="s">
        <v>33</v>
      </c>
      <c r="E960" s="35" t="s">
        <v>8</v>
      </c>
      <c r="F960" s="36">
        <v>2014</v>
      </c>
      <c r="G960" s="36">
        <v>0</v>
      </c>
      <c r="H960" s="36">
        <v>0</v>
      </c>
      <c r="I960" s="36">
        <v>0</v>
      </c>
    </row>
    <row r="961" spans="1:9" x14ac:dyDescent="0.25">
      <c r="A961" s="35" t="s">
        <v>30</v>
      </c>
      <c r="B961" s="36">
        <v>2017</v>
      </c>
      <c r="C961" s="35" t="s">
        <v>20</v>
      </c>
      <c r="D961" s="35" t="s">
        <v>33</v>
      </c>
      <c r="E961" s="35" t="s">
        <v>8</v>
      </c>
      <c r="F961" s="36">
        <v>2013</v>
      </c>
      <c r="G961" s="36">
        <v>0</v>
      </c>
      <c r="H961" s="36">
        <v>0</v>
      </c>
      <c r="I961" s="36">
        <v>0</v>
      </c>
    </row>
    <row r="962" spans="1:9" x14ac:dyDescent="0.25">
      <c r="A962" s="35" t="s">
        <v>30</v>
      </c>
      <c r="B962" s="36">
        <v>2017</v>
      </c>
      <c r="C962" s="35" t="s">
        <v>20</v>
      </c>
      <c r="D962" s="35" t="s">
        <v>33</v>
      </c>
      <c r="E962" s="35" t="s">
        <v>8</v>
      </c>
      <c r="F962" s="36">
        <v>2012</v>
      </c>
      <c r="G962" s="36">
        <v>0</v>
      </c>
      <c r="H962" s="36">
        <v>0</v>
      </c>
      <c r="I962" s="36">
        <v>0</v>
      </c>
    </row>
    <row r="963" spans="1:9" x14ac:dyDescent="0.25">
      <c r="A963" s="35" t="s">
        <v>30</v>
      </c>
      <c r="B963" s="36">
        <v>2017</v>
      </c>
      <c r="C963" s="35" t="s">
        <v>20</v>
      </c>
      <c r="D963" s="35" t="s">
        <v>33</v>
      </c>
      <c r="E963" s="35" t="s">
        <v>8</v>
      </c>
      <c r="F963" s="36">
        <v>2011</v>
      </c>
      <c r="G963" s="36">
        <v>0</v>
      </c>
      <c r="H963" s="36">
        <v>0</v>
      </c>
      <c r="I963" s="36">
        <v>0</v>
      </c>
    </row>
    <row r="964" spans="1:9" x14ac:dyDescent="0.25">
      <c r="A964" s="35" t="s">
        <v>30</v>
      </c>
      <c r="B964" s="36">
        <v>2017</v>
      </c>
      <c r="C964" s="35" t="s">
        <v>20</v>
      </c>
      <c r="D964" s="35" t="s">
        <v>33</v>
      </c>
      <c r="E964" s="35" t="s">
        <v>8</v>
      </c>
      <c r="F964" s="36">
        <v>2010</v>
      </c>
      <c r="G964" s="36">
        <v>764.66133209076327</v>
      </c>
      <c r="H964" s="36">
        <v>126670.41294402386</v>
      </c>
      <c r="I964" s="36">
        <v>0.42557153878786036</v>
      </c>
    </row>
    <row r="965" spans="1:9" x14ac:dyDescent="0.25">
      <c r="A965" s="35" t="s">
        <v>30</v>
      </c>
      <c r="B965" s="36">
        <v>2017</v>
      </c>
      <c r="C965" s="35" t="s">
        <v>21</v>
      </c>
      <c r="D965" s="35" t="s">
        <v>33</v>
      </c>
      <c r="E965" s="35" t="s">
        <v>8</v>
      </c>
      <c r="F965" s="36">
        <v>2018</v>
      </c>
      <c r="G965" s="36">
        <v>100.3702332</v>
      </c>
      <c r="H965" s="36">
        <v>1042.306268</v>
      </c>
      <c r="I965" s="36">
        <v>9.5820599999999997E-4</v>
      </c>
    </row>
    <row r="966" spans="1:9" x14ac:dyDescent="0.25">
      <c r="A966" s="35" t="s">
        <v>30</v>
      </c>
      <c r="B966" s="36">
        <v>2017</v>
      </c>
      <c r="C966" s="35" t="s">
        <v>21</v>
      </c>
      <c r="D966" s="35" t="s">
        <v>33</v>
      </c>
      <c r="E966" s="35" t="s">
        <v>8</v>
      </c>
      <c r="F966" s="36">
        <v>2017</v>
      </c>
      <c r="G966" s="36">
        <v>332.3330459</v>
      </c>
      <c r="H966" s="36">
        <v>8282.762068</v>
      </c>
      <c r="I966" s="36">
        <v>7.7719490000000002E-3</v>
      </c>
    </row>
    <row r="967" spans="1:9" x14ac:dyDescent="0.25">
      <c r="A967" s="35" t="s">
        <v>30</v>
      </c>
      <c r="B967" s="36">
        <v>2017</v>
      </c>
      <c r="C967" s="35" t="s">
        <v>21</v>
      </c>
      <c r="D967" s="35" t="s">
        <v>33</v>
      </c>
      <c r="E967" s="35" t="s">
        <v>8</v>
      </c>
      <c r="F967" s="36">
        <v>2016</v>
      </c>
      <c r="G967" s="36">
        <v>306.0026613892</v>
      </c>
      <c r="H967" s="36">
        <v>7626.5278692626898</v>
      </c>
      <c r="I967" s="36">
        <v>7.3155160671914072E-3</v>
      </c>
    </row>
    <row r="968" spans="1:9" x14ac:dyDescent="0.25">
      <c r="A968" s="35" t="s">
        <v>30</v>
      </c>
      <c r="B968" s="36">
        <v>2017</v>
      </c>
      <c r="C968" s="35" t="s">
        <v>21</v>
      </c>
      <c r="D968" s="35" t="s">
        <v>33</v>
      </c>
      <c r="E968" s="35" t="s">
        <v>8</v>
      </c>
      <c r="F968" s="36">
        <v>2015</v>
      </c>
      <c r="G968" s="36">
        <v>277.53621472279411</v>
      </c>
      <c r="H968" s="36">
        <v>6917.0564291394667</v>
      </c>
      <c r="I968" s="36">
        <v>6.7686044468702423E-3</v>
      </c>
    </row>
    <row r="969" spans="1:9" x14ac:dyDescent="0.25">
      <c r="A969" s="35" t="s">
        <v>30</v>
      </c>
      <c r="B969" s="36">
        <v>2017</v>
      </c>
      <c r="C969" s="35" t="s">
        <v>21</v>
      </c>
      <c r="D969" s="35" t="s">
        <v>33</v>
      </c>
      <c r="E969" s="35" t="s">
        <v>8</v>
      </c>
      <c r="F969" s="36">
        <v>2014</v>
      </c>
      <c r="G969" s="36">
        <v>251.23523252330364</v>
      </c>
      <c r="H969" s="36">
        <v>6261.5550243086718</v>
      </c>
      <c r="I969" s="36">
        <v>6.2469302364468252E-3</v>
      </c>
    </row>
    <row r="970" spans="1:9" x14ac:dyDescent="0.25">
      <c r="A970" s="35" t="s">
        <v>30</v>
      </c>
      <c r="B970" s="36">
        <v>2017</v>
      </c>
      <c r="C970" s="35" t="s">
        <v>21</v>
      </c>
      <c r="D970" s="35" t="s">
        <v>33</v>
      </c>
      <c r="E970" s="35" t="s">
        <v>8</v>
      </c>
      <c r="F970" s="36">
        <v>2013</v>
      </c>
      <c r="G970" s="36">
        <v>223.00872583088784</v>
      </c>
      <c r="H970" s="36">
        <v>5558.0636285314877</v>
      </c>
      <c r="I970" s="36">
        <v>5.6553374811899306E-3</v>
      </c>
    </row>
    <row r="971" spans="1:9" x14ac:dyDescent="0.25">
      <c r="A971" s="35" t="s">
        <v>30</v>
      </c>
      <c r="B971" s="36">
        <v>2017</v>
      </c>
      <c r="C971" s="35" t="s">
        <v>21</v>
      </c>
      <c r="D971" s="35" t="s">
        <v>33</v>
      </c>
      <c r="E971" s="35" t="s">
        <v>8</v>
      </c>
      <c r="F971" s="36">
        <v>2012</v>
      </c>
      <c r="G971" s="36">
        <v>202.3795470221651</v>
      </c>
      <c r="H971" s="36">
        <v>5043.9210179611246</v>
      </c>
      <c r="I971" s="36">
        <v>5.4230105440501537E-3</v>
      </c>
    </row>
    <row r="972" spans="1:9" x14ac:dyDescent="0.25">
      <c r="A972" s="35" t="s">
        <v>30</v>
      </c>
      <c r="B972" s="36">
        <v>2017</v>
      </c>
      <c r="C972" s="35" t="s">
        <v>21</v>
      </c>
      <c r="D972" s="35" t="s">
        <v>33</v>
      </c>
      <c r="E972" s="35" t="s">
        <v>8</v>
      </c>
      <c r="F972" s="36">
        <v>2011</v>
      </c>
      <c r="G972" s="36">
        <v>178.2109313252428</v>
      </c>
      <c r="H972" s="36">
        <v>4441.564750399818</v>
      </c>
      <c r="I972" s="36">
        <v>6.0537126859908277E-3</v>
      </c>
    </row>
    <row r="973" spans="1:9" x14ac:dyDescent="0.25">
      <c r="A973" s="35" t="s">
        <v>30</v>
      </c>
      <c r="B973" s="36">
        <v>2017</v>
      </c>
      <c r="C973" s="35" t="s">
        <v>21</v>
      </c>
      <c r="D973" s="35" t="s">
        <v>33</v>
      </c>
      <c r="E973" s="35" t="s">
        <v>8</v>
      </c>
      <c r="F973" s="36">
        <v>2010</v>
      </c>
      <c r="G973" s="36">
        <v>146.99835213734312</v>
      </c>
      <c r="H973" s="36">
        <v>3663.6512373218266</v>
      </c>
      <c r="I973" s="36">
        <v>5.8443837145414883E-3</v>
      </c>
    </row>
    <row r="974" spans="1:9" x14ac:dyDescent="0.25">
      <c r="A974" s="35" t="s">
        <v>30</v>
      </c>
      <c r="B974" s="36">
        <v>2017</v>
      </c>
      <c r="C974" s="35" t="s">
        <v>22</v>
      </c>
      <c r="D974" s="35" t="s">
        <v>33</v>
      </c>
      <c r="E974" s="35" t="s">
        <v>8</v>
      </c>
      <c r="F974" s="36">
        <v>2018</v>
      </c>
      <c r="G974" s="36">
        <v>459.35315639999999</v>
      </c>
      <c r="H974" s="36">
        <v>24956.043450000001</v>
      </c>
      <c r="I974" s="36">
        <v>2.2667415999999999E-2</v>
      </c>
    </row>
    <row r="975" spans="1:9" x14ac:dyDescent="0.25">
      <c r="A975" s="35" t="s">
        <v>30</v>
      </c>
      <c r="B975" s="36">
        <v>2017</v>
      </c>
      <c r="C975" s="35" t="s">
        <v>22</v>
      </c>
      <c r="D975" s="35" t="s">
        <v>33</v>
      </c>
      <c r="E975" s="35" t="s">
        <v>8</v>
      </c>
      <c r="F975" s="36">
        <v>2017</v>
      </c>
      <c r="G975" s="36">
        <v>1497.3898228329899</v>
      </c>
      <c r="H975" s="36">
        <v>195157.62777823326</v>
      </c>
      <c r="I975" s="36">
        <v>0.19737081097798642</v>
      </c>
    </row>
    <row r="976" spans="1:9" x14ac:dyDescent="0.25">
      <c r="A976" s="35" t="s">
        <v>30</v>
      </c>
      <c r="B976" s="36">
        <v>2017</v>
      </c>
      <c r="C976" s="35" t="s">
        <v>22</v>
      </c>
      <c r="D976" s="35" t="s">
        <v>33</v>
      </c>
      <c r="E976" s="35" t="s">
        <v>8</v>
      </c>
      <c r="F976" s="36">
        <v>2016</v>
      </c>
      <c r="G976" s="36">
        <v>1379.88488650779</v>
      </c>
      <c r="H976" s="36">
        <v>172076.29553798877</v>
      </c>
      <c r="I976" s="36">
        <v>0.19095912882748714</v>
      </c>
    </row>
    <row r="977" spans="1:9" x14ac:dyDescent="0.25">
      <c r="A977" s="35" t="s">
        <v>30</v>
      </c>
      <c r="B977" s="36">
        <v>2017</v>
      </c>
      <c r="C977" s="35" t="s">
        <v>22</v>
      </c>
      <c r="D977" s="35" t="s">
        <v>33</v>
      </c>
      <c r="E977" s="35" t="s">
        <v>8</v>
      </c>
      <c r="F977" s="36">
        <v>2015</v>
      </c>
      <c r="G977" s="36">
        <v>1254.9906661798361</v>
      </c>
      <c r="H977" s="36">
        <v>147731.12683113056</v>
      </c>
      <c r="I977" s="36">
        <v>0.17766984140146727</v>
      </c>
    </row>
    <row r="978" spans="1:9" x14ac:dyDescent="0.25">
      <c r="A978" s="35" t="s">
        <v>30</v>
      </c>
      <c r="B978" s="36">
        <v>2017</v>
      </c>
      <c r="C978" s="35" t="s">
        <v>22</v>
      </c>
      <c r="D978" s="35" t="s">
        <v>33</v>
      </c>
      <c r="E978" s="35" t="s">
        <v>8</v>
      </c>
      <c r="F978" s="36">
        <v>2014</v>
      </c>
      <c r="G978" s="36">
        <v>1126.946872354082</v>
      </c>
      <c r="H978" s="36">
        <v>124043.8905426094</v>
      </c>
      <c r="I978" s="36">
        <v>0.15992617188661698</v>
      </c>
    </row>
    <row r="979" spans="1:9" x14ac:dyDescent="0.25">
      <c r="A979" s="35" t="s">
        <v>30</v>
      </c>
      <c r="B979" s="36">
        <v>2017</v>
      </c>
      <c r="C979" s="35" t="s">
        <v>22</v>
      </c>
      <c r="D979" s="35" t="s">
        <v>33</v>
      </c>
      <c r="E979" s="35" t="s">
        <v>8</v>
      </c>
      <c r="F979" s="36">
        <v>2013</v>
      </c>
      <c r="G979" s="36">
        <v>980.76027256232635</v>
      </c>
      <c r="H979" s="36">
        <v>100462.01985302368</v>
      </c>
      <c r="I979" s="36">
        <v>0.13757092841842161</v>
      </c>
    </row>
    <row r="980" spans="1:9" x14ac:dyDescent="0.25">
      <c r="A980" s="35" t="s">
        <v>30</v>
      </c>
      <c r="B980" s="36">
        <v>2017</v>
      </c>
      <c r="C980" s="35" t="s">
        <v>22</v>
      </c>
      <c r="D980" s="35" t="s">
        <v>33</v>
      </c>
      <c r="E980" s="35" t="s">
        <v>8</v>
      </c>
      <c r="F980" s="36">
        <v>2012</v>
      </c>
      <c r="G980" s="36">
        <v>868.20707521877978</v>
      </c>
      <c r="H980" s="36">
        <v>82664.759048739987</v>
      </c>
      <c r="I980" s="36">
        <v>0.13226042780147998</v>
      </c>
    </row>
    <row r="981" spans="1:9" x14ac:dyDescent="0.25">
      <c r="A981" s="35" t="s">
        <v>30</v>
      </c>
      <c r="B981" s="36">
        <v>2017</v>
      </c>
      <c r="C981" s="35" t="s">
        <v>22</v>
      </c>
      <c r="D981" s="35" t="s">
        <v>33</v>
      </c>
      <c r="E981" s="35" t="s">
        <v>8</v>
      </c>
      <c r="F981" s="36">
        <v>2011</v>
      </c>
      <c r="G981" s="36">
        <v>748.02223701793855</v>
      </c>
      <c r="H981" s="36">
        <v>66401.981438821211</v>
      </c>
      <c r="I981" s="36">
        <v>0.13020383331698707</v>
      </c>
    </row>
    <row r="982" spans="1:9" x14ac:dyDescent="0.25">
      <c r="A982" s="35" t="s">
        <v>30</v>
      </c>
      <c r="B982" s="36">
        <v>2017</v>
      </c>
      <c r="C982" s="35" t="s">
        <v>22</v>
      </c>
      <c r="D982" s="35" t="s">
        <v>33</v>
      </c>
      <c r="E982" s="35" t="s">
        <v>8</v>
      </c>
      <c r="F982" s="36">
        <v>2010</v>
      </c>
      <c r="G982" s="36">
        <v>606.21075178134276</v>
      </c>
      <c r="H982" s="36">
        <v>34368.266707947936</v>
      </c>
      <c r="I982" s="36">
        <v>7.7377643068204494E-2</v>
      </c>
    </row>
    <row r="983" spans="1:9" x14ac:dyDescent="0.25">
      <c r="A983" s="35" t="s">
        <v>30</v>
      </c>
      <c r="B983" s="36">
        <v>2017</v>
      </c>
      <c r="C983" s="35" t="s">
        <v>23</v>
      </c>
      <c r="D983" s="35" t="s">
        <v>33</v>
      </c>
      <c r="E983" s="35" t="s">
        <v>8</v>
      </c>
      <c r="F983" s="36">
        <v>2018</v>
      </c>
      <c r="G983" s="36">
        <v>241.296243353199</v>
      </c>
      <c r="H983" s="36">
        <v>13104.645677458266</v>
      </c>
      <c r="I983" s="36">
        <v>1.1853139997701004E-2</v>
      </c>
    </row>
    <row r="984" spans="1:9" x14ac:dyDescent="0.25">
      <c r="A984" s="35" t="s">
        <v>30</v>
      </c>
      <c r="B984" s="36">
        <v>2017</v>
      </c>
      <c r="C984" s="35" t="s">
        <v>23</v>
      </c>
      <c r="D984" s="35" t="s">
        <v>33</v>
      </c>
      <c r="E984" s="35" t="s">
        <v>8</v>
      </c>
      <c r="F984" s="36">
        <v>2017</v>
      </c>
      <c r="G984" s="36">
        <v>762.07340590000001</v>
      </c>
      <c r="H984" s="36">
        <v>99299.399279999998</v>
      </c>
      <c r="I984" s="36">
        <v>0.10018365700000001</v>
      </c>
    </row>
    <row r="985" spans="1:9" x14ac:dyDescent="0.25">
      <c r="A985" s="35" t="s">
        <v>30</v>
      </c>
      <c r="B985" s="36">
        <v>2017</v>
      </c>
      <c r="C985" s="35" t="s">
        <v>23</v>
      </c>
      <c r="D985" s="35" t="s">
        <v>33</v>
      </c>
      <c r="E985" s="35" t="s">
        <v>8</v>
      </c>
      <c r="F985" s="36">
        <v>2016</v>
      </c>
      <c r="G985" s="36">
        <v>676.21694621350002</v>
      </c>
      <c r="H985" s="36">
        <v>84305.343069732684</v>
      </c>
      <c r="I985" s="36">
        <v>9.3364681623305648E-2</v>
      </c>
    </row>
    <row r="986" spans="1:9" x14ac:dyDescent="0.25">
      <c r="A986" s="35" t="s">
        <v>30</v>
      </c>
      <c r="B986" s="36">
        <v>2017</v>
      </c>
      <c r="C986" s="35" t="s">
        <v>23</v>
      </c>
      <c r="D986" s="35" t="s">
        <v>33</v>
      </c>
      <c r="E986" s="35" t="s">
        <v>8</v>
      </c>
      <c r="F986" s="36">
        <v>2015</v>
      </c>
      <c r="G986" s="36">
        <v>592.91245492402493</v>
      </c>
      <c r="H986" s="36">
        <v>69778.175335612264</v>
      </c>
      <c r="I986" s="36">
        <v>8.3780120147620013E-2</v>
      </c>
    </row>
    <row r="987" spans="1:9" x14ac:dyDescent="0.25">
      <c r="A987" s="35" t="s">
        <v>30</v>
      </c>
      <c r="B987" s="36">
        <v>2017</v>
      </c>
      <c r="C987" s="35" t="s">
        <v>23</v>
      </c>
      <c r="D987" s="35" t="s">
        <v>33</v>
      </c>
      <c r="E987" s="35" t="s">
        <v>8</v>
      </c>
      <c r="F987" s="36">
        <v>2014</v>
      </c>
      <c r="G987" s="36">
        <v>512.59240420793481</v>
      </c>
      <c r="H987" s="36">
        <v>56382.523086935762</v>
      </c>
      <c r="I987" s="36">
        <v>7.2596774596682151E-2</v>
      </c>
    </row>
    <row r="988" spans="1:9" x14ac:dyDescent="0.25">
      <c r="A988" s="35" t="s">
        <v>30</v>
      </c>
      <c r="B988" s="36">
        <v>2017</v>
      </c>
      <c r="C988" s="35" t="s">
        <v>23</v>
      </c>
      <c r="D988" s="35" t="s">
        <v>33</v>
      </c>
      <c r="E988" s="35" t="s">
        <v>8</v>
      </c>
      <c r="F988" s="36">
        <v>2013</v>
      </c>
      <c r="G988" s="36">
        <v>428.49698697078821</v>
      </c>
      <c r="H988" s="36">
        <v>43881.910627712947</v>
      </c>
      <c r="I988" s="36">
        <v>5.9986973000732115E-2</v>
      </c>
    </row>
    <row r="989" spans="1:9" x14ac:dyDescent="0.25">
      <c r="A989" s="35" t="s">
        <v>30</v>
      </c>
      <c r="B989" s="36">
        <v>2017</v>
      </c>
      <c r="C989" s="35" t="s">
        <v>23</v>
      </c>
      <c r="D989" s="35" t="s">
        <v>33</v>
      </c>
      <c r="E989" s="35" t="s">
        <v>8</v>
      </c>
      <c r="F989" s="36">
        <v>2012</v>
      </c>
      <c r="G989" s="36">
        <v>363.11790447933583</v>
      </c>
      <c r="H989" s="36">
        <v>34566.373515824635</v>
      </c>
      <c r="I989" s="36">
        <v>5.5229546457421071E-2</v>
      </c>
    </row>
    <row r="990" spans="1:9" x14ac:dyDescent="0.25">
      <c r="A990" s="35" t="s">
        <v>30</v>
      </c>
      <c r="B990" s="36">
        <v>2017</v>
      </c>
      <c r="C990" s="35" t="s">
        <v>23</v>
      </c>
      <c r="D990" s="35" t="s">
        <v>33</v>
      </c>
      <c r="E990" s="35" t="s">
        <v>8</v>
      </c>
      <c r="F990" s="36">
        <v>2011</v>
      </c>
      <c r="G990" s="36">
        <v>298.08787653617554</v>
      </c>
      <c r="H990" s="36">
        <v>26455.05205370719</v>
      </c>
      <c r="I990" s="36">
        <v>5.1794526588965634E-2</v>
      </c>
    </row>
    <row r="991" spans="1:9" x14ac:dyDescent="0.25">
      <c r="A991" s="35" t="s">
        <v>30</v>
      </c>
      <c r="B991" s="36">
        <v>2017</v>
      </c>
      <c r="C991" s="35" t="s">
        <v>23</v>
      </c>
      <c r="D991" s="35" t="s">
        <v>33</v>
      </c>
      <c r="E991" s="35" t="s">
        <v>8</v>
      </c>
      <c r="F991" s="36">
        <v>2010</v>
      </c>
      <c r="G991" s="36">
        <v>224.85434285178485</v>
      </c>
      <c r="H991" s="36">
        <v>12831.713202310973</v>
      </c>
      <c r="I991" s="36">
        <v>2.8836946308966643E-2</v>
      </c>
    </row>
    <row r="992" spans="1:9" x14ac:dyDescent="0.25">
      <c r="A992" s="35" t="s">
        <v>30</v>
      </c>
      <c r="B992" s="36">
        <v>2017</v>
      </c>
      <c r="C992" s="35" t="s">
        <v>24</v>
      </c>
      <c r="D992" s="35" t="s">
        <v>33</v>
      </c>
      <c r="E992" s="35" t="s">
        <v>8</v>
      </c>
      <c r="F992" s="36">
        <v>2018</v>
      </c>
      <c r="G992" s="36">
        <v>134.83958770000001</v>
      </c>
      <c r="H992" s="36">
        <v>2815.4606749999998</v>
      </c>
      <c r="I992" s="36">
        <v>2.5903250000000001E-3</v>
      </c>
    </row>
    <row r="993" spans="1:9" x14ac:dyDescent="0.25">
      <c r="A993" s="35" t="s">
        <v>30</v>
      </c>
      <c r="B993" s="36">
        <v>2017</v>
      </c>
      <c r="C993" s="35" t="s">
        <v>24</v>
      </c>
      <c r="D993" s="35" t="s">
        <v>33</v>
      </c>
      <c r="E993" s="35" t="s">
        <v>8</v>
      </c>
      <c r="F993" s="36">
        <v>2017</v>
      </c>
      <c r="G993" s="36">
        <v>581.44914700000004</v>
      </c>
      <c r="H993" s="36">
        <v>29137.684020000004</v>
      </c>
      <c r="I993" s="36">
        <v>2.8159046999999996E-2</v>
      </c>
    </row>
    <row r="994" spans="1:9" x14ac:dyDescent="0.25">
      <c r="A994" s="35" t="s">
        <v>30</v>
      </c>
      <c r="B994" s="36">
        <v>2017</v>
      </c>
      <c r="C994" s="35" t="s">
        <v>24</v>
      </c>
      <c r="D994" s="35" t="s">
        <v>33</v>
      </c>
      <c r="E994" s="35" t="s">
        <v>8</v>
      </c>
      <c r="F994" s="36">
        <v>2016</v>
      </c>
      <c r="G994" s="36">
        <v>537.05402887189905</v>
      </c>
      <c r="H994" s="36">
        <v>26912.947887628336</v>
      </c>
      <c r="I994" s="36">
        <v>2.7070769308597101E-2</v>
      </c>
    </row>
    <row r="995" spans="1:9" x14ac:dyDescent="0.25">
      <c r="A995" s="35" t="s">
        <v>30</v>
      </c>
      <c r="B995" s="36">
        <v>2017</v>
      </c>
      <c r="C995" s="35" t="s">
        <v>24</v>
      </c>
      <c r="D995" s="35" t="s">
        <v>33</v>
      </c>
      <c r="E995" s="35" t="s">
        <v>8</v>
      </c>
      <c r="F995" s="36">
        <v>2015</v>
      </c>
      <c r="G995" s="36">
        <v>490.05789282319267</v>
      </c>
      <c r="H995" s="36">
        <v>24557.869082597303</v>
      </c>
      <c r="I995" s="36">
        <v>2.5660964065716531E-2</v>
      </c>
    </row>
    <row r="996" spans="1:9" x14ac:dyDescent="0.25">
      <c r="A996" s="35" t="s">
        <v>30</v>
      </c>
      <c r="B996" s="36">
        <v>2017</v>
      </c>
      <c r="C996" s="35" t="s">
        <v>24</v>
      </c>
      <c r="D996" s="35" t="s">
        <v>33</v>
      </c>
      <c r="E996" s="35" t="s">
        <v>8</v>
      </c>
      <c r="F996" s="36">
        <v>2014</v>
      </c>
      <c r="G996" s="36">
        <v>447.10925773689053</v>
      </c>
      <c r="H996" s="36">
        <v>22405.619369851265</v>
      </c>
      <c r="I996" s="36">
        <v>2.4284070665849172E-2</v>
      </c>
    </row>
    <row r="997" spans="1:9" x14ac:dyDescent="0.25">
      <c r="A997" s="35" t="s">
        <v>30</v>
      </c>
      <c r="B997" s="36">
        <v>2017</v>
      </c>
      <c r="C997" s="35" t="s">
        <v>24</v>
      </c>
      <c r="D997" s="35" t="s">
        <v>33</v>
      </c>
      <c r="E997" s="35" t="s">
        <v>8</v>
      </c>
      <c r="F997" s="36">
        <v>2013</v>
      </c>
      <c r="G997" s="36">
        <v>395.64062744742438</v>
      </c>
      <c r="H997" s="36">
        <v>19826.414136529569</v>
      </c>
      <c r="I997" s="36">
        <v>2.2263538483443757E-2</v>
      </c>
    </row>
    <row r="998" spans="1:9" x14ac:dyDescent="0.25">
      <c r="A998" s="35" t="s">
        <v>30</v>
      </c>
      <c r="B998" s="36">
        <v>2017</v>
      </c>
      <c r="C998" s="35" t="s">
        <v>24</v>
      </c>
      <c r="D998" s="35" t="s">
        <v>33</v>
      </c>
      <c r="E998" s="35" t="s">
        <v>8</v>
      </c>
      <c r="F998" s="36">
        <v>2012</v>
      </c>
      <c r="G998" s="36">
        <v>355.86523463269134</v>
      </c>
      <c r="H998" s="36">
        <v>17833.182511483228</v>
      </c>
      <c r="I998" s="36">
        <v>2.2017105204111355E-2</v>
      </c>
    </row>
    <row r="999" spans="1:9" x14ac:dyDescent="0.25">
      <c r="A999" s="35" t="s">
        <v>30</v>
      </c>
      <c r="B999" s="36">
        <v>2017</v>
      </c>
      <c r="C999" s="35" t="s">
        <v>24</v>
      </c>
      <c r="D999" s="35" t="s">
        <v>33</v>
      </c>
      <c r="E999" s="35" t="s">
        <v>8</v>
      </c>
      <c r="F999" s="36">
        <v>2011</v>
      </c>
      <c r="G999" s="36">
        <v>309.87512133823782</v>
      </c>
      <c r="H999" s="36">
        <v>15528.517696941592</v>
      </c>
      <c r="I999" s="36">
        <v>2.4069949799819534E-2</v>
      </c>
    </row>
    <row r="1000" spans="1:9" x14ac:dyDescent="0.25">
      <c r="A1000" s="35" t="s">
        <v>30</v>
      </c>
      <c r="B1000" s="36">
        <v>2017</v>
      </c>
      <c r="C1000" s="35" t="s">
        <v>24</v>
      </c>
      <c r="D1000" s="35" t="s">
        <v>33</v>
      </c>
      <c r="E1000" s="35" t="s">
        <v>8</v>
      </c>
      <c r="F1000" s="36">
        <v>2010</v>
      </c>
      <c r="G1000" s="36">
        <v>253.00185756995077</v>
      </c>
      <c r="H1000" s="36">
        <v>12678.474496871215</v>
      </c>
      <c r="I1000" s="36">
        <v>2.2911905410958739E-2</v>
      </c>
    </row>
    <row r="1001" spans="1:9" x14ac:dyDescent="0.25">
      <c r="A1001" s="35" t="s">
        <v>30</v>
      </c>
      <c r="B1001" s="36">
        <v>2017</v>
      </c>
      <c r="C1001" s="35" t="s">
        <v>25</v>
      </c>
      <c r="D1001" s="35" t="s">
        <v>33</v>
      </c>
      <c r="E1001" s="35" t="s">
        <v>8</v>
      </c>
      <c r="F1001" s="36">
        <v>2018</v>
      </c>
      <c r="G1001" s="36">
        <v>1436.696739</v>
      </c>
      <c r="H1001" s="36">
        <v>146857.228</v>
      </c>
      <c r="I1001" s="36">
        <v>0.133911803</v>
      </c>
    </row>
    <row r="1002" spans="1:9" x14ac:dyDescent="0.25">
      <c r="A1002" s="35" t="s">
        <v>30</v>
      </c>
      <c r="B1002" s="36">
        <v>2017</v>
      </c>
      <c r="C1002" s="35" t="s">
        <v>25</v>
      </c>
      <c r="D1002" s="35" t="s">
        <v>33</v>
      </c>
      <c r="E1002" s="35" t="s">
        <v>8</v>
      </c>
      <c r="F1002" s="36">
        <v>2017</v>
      </c>
      <c r="G1002" s="36">
        <v>2900.35383960029</v>
      </c>
      <c r="H1002" s="36">
        <v>711549.95980193827</v>
      </c>
      <c r="I1002" s="36">
        <v>0.78668336489158386</v>
      </c>
    </row>
    <row r="1003" spans="1:9" x14ac:dyDescent="0.25">
      <c r="A1003" s="35" t="s">
        <v>30</v>
      </c>
      <c r="B1003" s="36">
        <v>2017</v>
      </c>
      <c r="C1003" s="35" t="s">
        <v>25</v>
      </c>
      <c r="D1003" s="35" t="s">
        <v>33</v>
      </c>
      <c r="E1003" s="35" t="s">
        <v>8</v>
      </c>
      <c r="F1003" s="36">
        <v>2016</v>
      </c>
      <c r="G1003" s="36">
        <v>2518.2269289999999</v>
      </c>
      <c r="H1003" s="36">
        <v>617793.35490000003</v>
      </c>
      <c r="I1003" s="36">
        <v>0.80261602399999998</v>
      </c>
    </row>
    <row r="1004" spans="1:9" x14ac:dyDescent="0.25">
      <c r="A1004" s="35" t="s">
        <v>30</v>
      </c>
      <c r="B1004" s="36">
        <v>2017</v>
      </c>
      <c r="C1004" s="35" t="s">
        <v>25</v>
      </c>
      <c r="D1004" s="35" t="s">
        <v>33</v>
      </c>
      <c r="E1004" s="35" t="s">
        <v>8</v>
      </c>
      <c r="F1004" s="36">
        <v>2015</v>
      </c>
      <c r="G1004" s="36">
        <v>2157.239787</v>
      </c>
      <c r="H1004" s="36">
        <v>523080.71419999999</v>
      </c>
      <c r="I1004" s="36">
        <v>0.77969502899999998</v>
      </c>
    </row>
    <row r="1005" spans="1:9" x14ac:dyDescent="0.25">
      <c r="A1005" s="35" t="s">
        <v>30</v>
      </c>
      <c r="B1005" s="36">
        <v>2017</v>
      </c>
      <c r="C1005" s="35" t="s">
        <v>25</v>
      </c>
      <c r="D1005" s="35" t="s">
        <v>33</v>
      </c>
      <c r="E1005" s="35" t="s">
        <v>8</v>
      </c>
      <c r="F1005" s="36">
        <v>2014</v>
      </c>
      <c r="G1005" s="36">
        <v>2090.452231928487</v>
      </c>
      <c r="H1005" s="36">
        <v>491373.50572278042</v>
      </c>
      <c r="I1005" s="36">
        <v>0.83256154795253989</v>
      </c>
    </row>
    <row r="1006" spans="1:9" x14ac:dyDescent="0.25">
      <c r="A1006" s="35" t="s">
        <v>30</v>
      </c>
      <c r="B1006" s="36">
        <v>2017</v>
      </c>
      <c r="C1006" s="35" t="s">
        <v>25</v>
      </c>
      <c r="D1006" s="35" t="s">
        <v>33</v>
      </c>
      <c r="E1006" s="35" t="s">
        <v>8</v>
      </c>
      <c r="F1006" s="36">
        <v>2013</v>
      </c>
      <c r="G1006" s="36">
        <v>1782.2235536605156</v>
      </c>
      <c r="H1006" s="36">
        <v>400147.21622239065</v>
      </c>
      <c r="I1006" s="36">
        <v>0.76298938513906323</v>
      </c>
    </row>
    <row r="1007" spans="1:9" x14ac:dyDescent="0.25">
      <c r="A1007" s="35" t="s">
        <v>30</v>
      </c>
      <c r="B1007" s="36">
        <v>2017</v>
      </c>
      <c r="C1007" s="35" t="s">
        <v>25</v>
      </c>
      <c r="D1007" s="35" t="s">
        <v>33</v>
      </c>
      <c r="E1007" s="35" t="s">
        <v>8</v>
      </c>
      <c r="F1007" s="36">
        <v>2012</v>
      </c>
      <c r="G1007" s="36">
        <v>1545.0830985746252</v>
      </c>
      <c r="H1007" s="36">
        <v>327453.3093306566</v>
      </c>
      <c r="I1007" s="36">
        <v>0.81953655984948648</v>
      </c>
    </row>
    <row r="1008" spans="1:9" x14ac:dyDescent="0.25">
      <c r="A1008" s="35" t="s">
        <v>30</v>
      </c>
      <c r="B1008" s="36">
        <v>2017</v>
      </c>
      <c r="C1008" s="35" t="s">
        <v>25</v>
      </c>
      <c r="D1008" s="35" t="s">
        <v>33</v>
      </c>
      <c r="E1008" s="35" t="s">
        <v>8</v>
      </c>
      <c r="F1008" s="36">
        <v>2011</v>
      </c>
      <c r="G1008" s="36">
        <v>1313.8588848015511</v>
      </c>
      <c r="H1008" s="36">
        <v>234704.11996836844</v>
      </c>
      <c r="I1008" s="36">
        <v>0.70692264493018597</v>
      </c>
    </row>
    <row r="1009" spans="1:9" x14ac:dyDescent="0.25">
      <c r="A1009" s="35" t="s">
        <v>30</v>
      </c>
      <c r="B1009" s="36">
        <v>2017</v>
      </c>
      <c r="C1009" s="35" t="s">
        <v>25</v>
      </c>
      <c r="D1009" s="35" t="s">
        <v>33</v>
      </c>
      <c r="E1009" s="35" t="s">
        <v>8</v>
      </c>
      <c r="F1009" s="36">
        <v>2010</v>
      </c>
      <c r="G1009" s="36">
        <v>1071.8623987135259</v>
      </c>
      <c r="H1009" s="36">
        <v>136184.90850893545</v>
      </c>
      <c r="I1009" s="36">
        <v>0.46345635367609395</v>
      </c>
    </row>
    <row r="1010" spans="1:9" x14ac:dyDescent="0.25">
      <c r="A1010" s="35" t="s">
        <v>30</v>
      </c>
      <c r="B1010" s="36">
        <v>2017</v>
      </c>
      <c r="C1010" s="35" t="s">
        <v>26</v>
      </c>
      <c r="D1010" s="35" t="s">
        <v>33</v>
      </c>
      <c r="E1010" s="35" t="s">
        <v>8</v>
      </c>
      <c r="F1010" s="36">
        <v>2018</v>
      </c>
      <c r="G1010" s="36">
        <v>251.31601855400001</v>
      </c>
      <c r="H1010" s="36">
        <v>13669.821037497924</v>
      </c>
      <c r="I1010" s="36">
        <v>1.2431314997724617E-2</v>
      </c>
    </row>
    <row r="1011" spans="1:9" x14ac:dyDescent="0.25">
      <c r="A1011" s="35" t="s">
        <v>30</v>
      </c>
      <c r="B1011" s="36">
        <v>2017</v>
      </c>
      <c r="C1011" s="35" t="s">
        <v>26</v>
      </c>
      <c r="D1011" s="35" t="s">
        <v>33</v>
      </c>
      <c r="E1011" s="35" t="s">
        <v>8</v>
      </c>
      <c r="F1011" s="36">
        <v>2017</v>
      </c>
      <c r="G1011" s="36">
        <v>511.17511960000002</v>
      </c>
      <c r="H1011" s="36">
        <v>66714.193310000002</v>
      </c>
      <c r="I1011" s="36">
        <v>7.3559625000000003E-2</v>
      </c>
    </row>
    <row r="1012" spans="1:9" x14ac:dyDescent="0.25">
      <c r="A1012" s="35" t="s">
        <v>30</v>
      </c>
      <c r="B1012" s="36">
        <v>2017</v>
      </c>
      <c r="C1012" s="35" t="s">
        <v>26</v>
      </c>
      <c r="D1012" s="35" t="s">
        <v>33</v>
      </c>
      <c r="E1012" s="35" t="s">
        <v>8</v>
      </c>
      <c r="F1012" s="36">
        <v>2016</v>
      </c>
      <c r="G1012" s="36">
        <v>441.51257729999998</v>
      </c>
      <c r="H1012" s="36">
        <v>55126.315690000003</v>
      </c>
      <c r="I1012" s="36">
        <v>7.1421876999999995E-2</v>
      </c>
    </row>
    <row r="1013" spans="1:9" x14ac:dyDescent="0.25">
      <c r="A1013" s="35" t="s">
        <v>30</v>
      </c>
      <c r="B1013" s="36">
        <v>2017</v>
      </c>
      <c r="C1013" s="35" t="s">
        <v>26</v>
      </c>
      <c r="D1013" s="35" t="s">
        <v>33</v>
      </c>
      <c r="E1013" s="35" t="s">
        <v>8</v>
      </c>
      <c r="F1013" s="36">
        <v>2015</v>
      </c>
      <c r="G1013" s="36">
        <v>376.50152259999999</v>
      </c>
      <c r="H1013" s="36">
        <v>44365.024310000001</v>
      </c>
      <c r="I1013" s="36">
        <v>6.5947928000000003E-2</v>
      </c>
    </row>
    <row r="1014" spans="1:9" x14ac:dyDescent="0.25">
      <c r="A1014" s="35" t="s">
        <v>30</v>
      </c>
      <c r="B1014" s="36">
        <v>2017</v>
      </c>
      <c r="C1014" s="35" t="s">
        <v>26</v>
      </c>
      <c r="D1014" s="35" t="s">
        <v>33</v>
      </c>
      <c r="E1014" s="35" t="s">
        <v>8</v>
      </c>
      <c r="F1014" s="36">
        <v>2014</v>
      </c>
      <c r="G1014" s="36">
        <v>334.73481440185907</v>
      </c>
      <c r="H1014" s="36">
        <v>36883.004050544354</v>
      </c>
      <c r="I1014" s="36">
        <v>6.2321443719533999E-2</v>
      </c>
    </row>
    <row r="1015" spans="1:9" x14ac:dyDescent="0.25">
      <c r="A1015" s="35" t="s">
        <v>30</v>
      </c>
      <c r="B1015" s="36">
        <v>2017</v>
      </c>
      <c r="C1015" s="35" t="s">
        <v>26</v>
      </c>
      <c r="D1015" s="35" t="s">
        <v>33</v>
      </c>
      <c r="E1015" s="35" t="s">
        <v>8</v>
      </c>
      <c r="F1015" s="36">
        <v>2013</v>
      </c>
      <c r="G1015" s="36">
        <v>276.8160947230769</v>
      </c>
      <c r="H1015" s="36">
        <v>28369.76351438414</v>
      </c>
      <c r="I1015" s="36">
        <v>5.3944255668328604E-2</v>
      </c>
    </row>
    <row r="1016" spans="1:9" x14ac:dyDescent="0.25">
      <c r="A1016" s="35" t="s">
        <v>30</v>
      </c>
      <c r="B1016" s="36">
        <v>2017</v>
      </c>
      <c r="C1016" s="35" t="s">
        <v>26</v>
      </c>
      <c r="D1016" s="35" t="s">
        <v>33</v>
      </c>
      <c r="E1016" s="35" t="s">
        <v>8</v>
      </c>
      <c r="F1016" s="36">
        <v>2012</v>
      </c>
      <c r="G1016" s="36">
        <v>232.32033117578931</v>
      </c>
      <c r="H1016" s="36">
        <v>22129.164781636733</v>
      </c>
      <c r="I1016" s="36">
        <v>5.5228689334380382E-2</v>
      </c>
    </row>
    <row r="1017" spans="1:9" x14ac:dyDescent="0.25">
      <c r="A1017" s="35" t="s">
        <v>30</v>
      </c>
      <c r="B1017" s="36">
        <v>2017</v>
      </c>
      <c r="C1017" s="35" t="s">
        <v>26</v>
      </c>
      <c r="D1017" s="35" t="s">
        <v>33</v>
      </c>
      <c r="E1017" s="35" t="s">
        <v>8</v>
      </c>
      <c r="F1017" s="36">
        <v>2011</v>
      </c>
      <c r="G1017" s="36">
        <v>190.31435447523987</v>
      </c>
      <c r="H1017" s="36">
        <v>16893.428630075632</v>
      </c>
      <c r="I1017" s="36">
        <v>5.075650251228267E-2</v>
      </c>
    </row>
    <row r="1018" spans="1:9" x14ac:dyDescent="0.25">
      <c r="A1018" s="35" t="s">
        <v>30</v>
      </c>
      <c r="B1018" s="36">
        <v>2017</v>
      </c>
      <c r="C1018" s="35" t="s">
        <v>26</v>
      </c>
      <c r="D1018" s="35" t="s">
        <v>33</v>
      </c>
      <c r="E1018" s="35" t="s">
        <v>8</v>
      </c>
      <c r="F1018" s="36">
        <v>2010</v>
      </c>
      <c r="G1018" s="36">
        <v>145.89715231520174</v>
      </c>
      <c r="H1018" s="36">
        <v>8240.4450199526855</v>
      </c>
      <c r="I1018" s="36">
        <v>2.7943515732113119E-2</v>
      </c>
    </row>
    <row r="1019" spans="1:9" x14ac:dyDescent="0.25">
      <c r="A1019" s="35" t="s">
        <v>30</v>
      </c>
      <c r="B1019" s="36">
        <v>2017</v>
      </c>
      <c r="C1019" s="35" t="s">
        <v>27</v>
      </c>
      <c r="D1019" s="35" t="s">
        <v>33</v>
      </c>
      <c r="E1019" s="35" t="s">
        <v>8</v>
      </c>
      <c r="F1019" s="36">
        <v>2018</v>
      </c>
      <c r="G1019" s="36">
        <v>1.2833734175</v>
      </c>
      <c r="H1019" s="36">
        <v>13.327339254807692</v>
      </c>
      <c r="I1019" s="36">
        <v>1.2129499995274369E-5</v>
      </c>
    </row>
    <row r="1020" spans="1:9" x14ac:dyDescent="0.25">
      <c r="A1020" s="35" t="s">
        <v>30</v>
      </c>
      <c r="B1020" s="36">
        <v>2017</v>
      </c>
      <c r="C1020" s="35" t="s">
        <v>27</v>
      </c>
      <c r="D1020" s="35" t="s">
        <v>33</v>
      </c>
      <c r="E1020" s="35" t="s">
        <v>8</v>
      </c>
      <c r="F1020" s="36">
        <v>2017</v>
      </c>
      <c r="G1020" s="36">
        <v>92.418727376700005</v>
      </c>
      <c r="H1020" s="36">
        <v>2303.3590519177537</v>
      </c>
      <c r="I1020" s="36">
        <v>2.1413749999235378E-3</v>
      </c>
    </row>
    <row r="1021" spans="1:9" x14ac:dyDescent="0.25">
      <c r="A1021" s="35" t="s">
        <v>30</v>
      </c>
      <c r="B1021" s="36">
        <v>2017</v>
      </c>
      <c r="C1021" s="35" t="s">
        <v>27</v>
      </c>
      <c r="D1021" s="35" t="s">
        <v>33</v>
      </c>
      <c r="E1021" s="35" t="s">
        <v>8</v>
      </c>
      <c r="F1021" s="36">
        <v>2016</v>
      </c>
      <c r="G1021" s="36">
        <v>85.449088907700002</v>
      </c>
      <c r="H1021" s="36">
        <v>2129.654216262642</v>
      </c>
      <c r="I1021" s="36">
        <v>2.0215317316947664E-3</v>
      </c>
    </row>
    <row r="1022" spans="1:9" x14ac:dyDescent="0.25">
      <c r="A1022" s="35" t="s">
        <v>30</v>
      </c>
      <c r="B1022" s="36">
        <v>2017</v>
      </c>
      <c r="C1022" s="35" t="s">
        <v>27</v>
      </c>
      <c r="D1022" s="35" t="s">
        <v>33</v>
      </c>
      <c r="E1022" s="35" t="s">
        <v>8</v>
      </c>
      <c r="F1022" s="36">
        <v>2015</v>
      </c>
      <c r="G1022" s="36">
        <v>77.220307228523112</v>
      </c>
      <c r="H1022" s="36">
        <v>1924.5676569036616</v>
      </c>
      <c r="I1022" s="36">
        <v>1.8644925483674156E-3</v>
      </c>
    </row>
    <row r="1023" spans="1:9" x14ac:dyDescent="0.25">
      <c r="A1023" s="35" t="s">
        <v>30</v>
      </c>
      <c r="B1023" s="36">
        <v>2017</v>
      </c>
      <c r="C1023" s="35" t="s">
        <v>27</v>
      </c>
      <c r="D1023" s="35" t="s">
        <v>33</v>
      </c>
      <c r="E1023" s="35" t="s">
        <v>8</v>
      </c>
      <c r="F1023" s="36">
        <v>2014</v>
      </c>
      <c r="G1023" s="36">
        <v>69.292504226603626</v>
      </c>
      <c r="H1023" s="36">
        <v>1726.9824130913078</v>
      </c>
      <c r="I1023" s="36">
        <v>1.7068457311171514E-3</v>
      </c>
    </row>
    <row r="1024" spans="1:9" x14ac:dyDescent="0.25">
      <c r="A1024" s="35" t="s">
        <v>30</v>
      </c>
      <c r="B1024" s="36">
        <v>2017</v>
      </c>
      <c r="C1024" s="35" t="s">
        <v>27</v>
      </c>
      <c r="D1024" s="35" t="s">
        <v>33</v>
      </c>
      <c r="E1024" s="35" t="s">
        <v>8</v>
      </c>
      <c r="F1024" s="36">
        <v>2013</v>
      </c>
      <c r="G1024" s="36">
        <v>61.188140182122645</v>
      </c>
      <c r="H1024" s="36">
        <v>1524.9967247090599</v>
      </c>
      <c r="I1024" s="36">
        <v>1.5370371940900561E-3</v>
      </c>
    </row>
    <row r="1025" spans="1:9" x14ac:dyDescent="0.25">
      <c r="A1025" s="35" t="s">
        <v>30</v>
      </c>
      <c r="B1025" s="36">
        <v>2017</v>
      </c>
      <c r="C1025" s="35" t="s">
        <v>27</v>
      </c>
      <c r="D1025" s="35" t="s">
        <v>33</v>
      </c>
      <c r="E1025" s="35" t="s">
        <v>8</v>
      </c>
      <c r="F1025" s="36">
        <v>2012</v>
      </c>
      <c r="G1025" s="36">
        <v>54.626882967652683</v>
      </c>
      <c r="H1025" s="36">
        <v>1361.4700061924539</v>
      </c>
      <c r="I1025" s="36">
        <v>1.4456061649552026E-3</v>
      </c>
    </row>
    <row r="1026" spans="1:9" x14ac:dyDescent="0.25">
      <c r="A1026" s="35" t="s">
        <v>30</v>
      </c>
      <c r="B1026" s="36">
        <v>2017</v>
      </c>
      <c r="C1026" s="35" t="s">
        <v>27</v>
      </c>
      <c r="D1026" s="35" t="s">
        <v>33</v>
      </c>
      <c r="E1026" s="35" t="s">
        <v>8</v>
      </c>
      <c r="F1026" s="36">
        <v>2011</v>
      </c>
      <c r="G1026" s="36">
        <v>47.309926183410852</v>
      </c>
      <c r="H1026" s="36">
        <v>1179.1089295383058</v>
      </c>
      <c r="I1026" s="36">
        <v>1.5906840230162861E-3</v>
      </c>
    </row>
    <row r="1027" spans="1:9" x14ac:dyDescent="0.25">
      <c r="A1027" s="35" t="s">
        <v>30</v>
      </c>
      <c r="B1027" s="36">
        <v>2017</v>
      </c>
      <c r="C1027" s="35" t="s">
        <v>27</v>
      </c>
      <c r="D1027" s="35" t="s">
        <v>33</v>
      </c>
      <c r="E1027" s="35" t="s">
        <v>8</v>
      </c>
      <c r="F1027" s="36">
        <v>2010</v>
      </c>
      <c r="G1027" s="36">
        <v>38.358055145830548</v>
      </c>
      <c r="H1027" s="36">
        <v>956.00075932201742</v>
      </c>
      <c r="I1027" s="36">
        <v>1.5099762527533347E-3</v>
      </c>
    </row>
    <row r="1028" spans="1:9" x14ac:dyDescent="0.25">
      <c r="A1028" s="35" t="s">
        <v>30</v>
      </c>
      <c r="B1028" s="36">
        <v>2017</v>
      </c>
      <c r="C1028" s="35" t="s">
        <v>28</v>
      </c>
      <c r="D1028" s="35" t="s">
        <v>33</v>
      </c>
      <c r="E1028" s="35" t="s">
        <v>16</v>
      </c>
      <c r="F1028" s="36">
        <v>2017</v>
      </c>
      <c r="G1028" s="36">
        <v>237.10517306870901</v>
      </c>
      <c r="H1028" s="36">
        <v>62900.214861699002</v>
      </c>
      <c r="I1028" s="36">
        <v>0.23070350496955383</v>
      </c>
    </row>
    <row r="1029" spans="1:9" x14ac:dyDescent="0.25">
      <c r="A1029" s="35" t="s">
        <v>30</v>
      </c>
      <c r="B1029" s="36">
        <v>2017</v>
      </c>
      <c r="C1029" s="35" t="s">
        <v>28</v>
      </c>
      <c r="D1029" s="35" t="s">
        <v>33</v>
      </c>
      <c r="E1029" s="35" t="s">
        <v>16</v>
      </c>
      <c r="F1029" s="36">
        <v>2016</v>
      </c>
      <c r="G1029" s="36">
        <v>265.59517210000001</v>
      </c>
      <c r="H1029" s="36">
        <v>65487.997739999999</v>
      </c>
      <c r="I1029" s="36">
        <v>0.29344494500000001</v>
      </c>
    </row>
    <row r="1030" spans="1:9" x14ac:dyDescent="0.25">
      <c r="A1030" s="35" t="s">
        <v>30</v>
      </c>
      <c r="B1030" s="36">
        <v>2017</v>
      </c>
      <c r="C1030" s="35" t="s">
        <v>28</v>
      </c>
      <c r="D1030" s="35" t="s">
        <v>33</v>
      </c>
      <c r="E1030" s="35" t="s">
        <v>16</v>
      </c>
      <c r="F1030" s="36">
        <v>2015</v>
      </c>
      <c r="G1030" s="36">
        <v>294.57202319999999</v>
      </c>
      <c r="H1030" s="36">
        <v>66705.880439999994</v>
      </c>
      <c r="I1030" s="36">
        <v>0.346275202</v>
      </c>
    </row>
    <row r="1031" spans="1:9" x14ac:dyDescent="0.25">
      <c r="A1031" s="35" t="s">
        <v>30</v>
      </c>
      <c r="B1031" s="36">
        <v>2017</v>
      </c>
      <c r="C1031" s="35" t="s">
        <v>28</v>
      </c>
      <c r="D1031" s="35" t="s">
        <v>33</v>
      </c>
      <c r="E1031" s="35" t="s">
        <v>16</v>
      </c>
      <c r="F1031" s="36">
        <v>2014</v>
      </c>
      <c r="G1031" s="36">
        <v>288.54315600000001</v>
      </c>
      <c r="H1031" s="36">
        <v>59942.10115000001</v>
      </c>
      <c r="I1031" s="36">
        <v>0.26402095799999997</v>
      </c>
    </row>
    <row r="1032" spans="1:9" x14ac:dyDescent="0.25">
      <c r="A1032" s="35" t="s">
        <v>30</v>
      </c>
      <c r="B1032" s="36">
        <v>2017</v>
      </c>
      <c r="C1032" s="35" t="s">
        <v>28</v>
      </c>
      <c r="D1032" s="35" t="s">
        <v>33</v>
      </c>
      <c r="E1032" s="35" t="s">
        <v>16</v>
      </c>
      <c r="F1032" s="36">
        <v>2013</v>
      </c>
      <c r="G1032" s="36">
        <v>324.98390219999999</v>
      </c>
      <c r="H1032" s="36">
        <v>61850.784989999993</v>
      </c>
      <c r="I1032" s="36">
        <v>0.29388650799999999</v>
      </c>
    </row>
    <row r="1033" spans="1:9" x14ac:dyDescent="0.25">
      <c r="A1033" s="35" t="s">
        <v>30</v>
      </c>
      <c r="B1033" s="36">
        <v>2017</v>
      </c>
      <c r="C1033" s="35" t="s">
        <v>28</v>
      </c>
      <c r="D1033" s="35" t="s">
        <v>33</v>
      </c>
      <c r="E1033" s="35" t="s">
        <v>16</v>
      </c>
      <c r="F1033" s="36">
        <v>2012</v>
      </c>
      <c r="G1033" s="36">
        <v>359.01866740000003</v>
      </c>
      <c r="H1033" s="36">
        <v>63141.10729</v>
      </c>
      <c r="I1033" s="36">
        <v>0.32774246200000001</v>
      </c>
    </row>
    <row r="1034" spans="1:9" x14ac:dyDescent="0.25">
      <c r="A1034" s="35" t="s">
        <v>30</v>
      </c>
      <c r="B1034" s="36">
        <v>2017</v>
      </c>
      <c r="C1034" s="35" t="s">
        <v>28</v>
      </c>
      <c r="D1034" s="35" t="s">
        <v>33</v>
      </c>
      <c r="E1034" s="35" t="s">
        <v>16</v>
      </c>
      <c r="F1034" s="36">
        <v>2011</v>
      </c>
      <c r="G1034" s="36">
        <v>314.68243719999998</v>
      </c>
      <c r="H1034" s="36">
        <v>51290.983489999999</v>
      </c>
      <c r="I1034" s="36">
        <v>0.282386058</v>
      </c>
    </row>
    <row r="1035" spans="1:9" x14ac:dyDescent="0.25">
      <c r="A1035" s="35" t="s">
        <v>30</v>
      </c>
      <c r="B1035" s="36">
        <v>2017</v>
      </c>
      <c r="C1035" s="35" t="s">
        <v>28</v>
      </c>
      <c r="D1035" s="35" t="s">
        <v>33</v>
      </c>
      <c r="E1035" s="35" t="s">
        <v>16</v>
      </c>
      <c r="F1035" s="36">
        <v>2010</v>
      </c>
      <c r="G1035" s="36">
        <v>344.7020235</v>
      </c>
      <c r="H1035" s="36">
        <v>51217.897839999998</v>
      </c>
      <c r="I1035" s="36">
        <v>0.29889932000000002</v>
      </c>
    </row>
    <row r="1036" spans="1:9" x14ac:dyDescent="0.25">
      <c r="A1036" s="35" t="s">
        <v>30</v>
      </c>
      <c r="B1036" s="36">
        <v>2018</v>
      </c>
      <c r="C1036" s="35" t="s">
        <v>7</v>
      </c>
      <c r="D1036" s="35" t="s">
        <v>32</v>
      </c>
      <c r="E1036" s="35" t="s">
        <v>8</v>
      </c>
      <c r="F1036" s="36">
        <v>2019</v>
      </c>
      <c r="G1036" s="36">
        <v>53.079370349999998</v>
      </c>
      <c r="H1036" s="36">
        <v>2134.0448099999999</v>
      </c>
      <c r="I1036" s="36">
        <v>1.2528439999999999E-3</v>
      </c>
    </row>
    <row r="1037" spans="1:9" x14ac:dyDescent="0.25">
      <c r="A1037" s="35" t="s">
        <v>30</v>
      </c>
      <c r="B1037" s="36">
        <v>2018</v>
      </c>
      <c r="C1037" s="35" t="s">
        <v>7</v>
      </c>
      <c r="D1037" s="35" t="s">
        <v>32</v>
      </c>
      <c r="E1037" s="35" t="s">
        <v>8</v>
      </c>
      <c r="F1037" s="36">
        <v>2018</v>
      </c>
      <c r="G1037" s="36">
        <v>124.8925917</v>
      </c>
      <c r="H1037" s="36">
        <v>11208.309509999999</v>
      </c>
      <c r="I1037" s="36">
        <v>7.710611E-3</v>
      </c>
    </row>
    <row r="1038" spans="1:9" x14ac:dyDescent="0.25">
      <c r="A1038" s="35" t="s">
        <v>30</v>
      </c>
      <c r="B1038" s="36">
        <v>2018</v>
      </c>
      <c r="C1038" s="35" t="s">
        <v>7</v>
      </c>
      <c r="D1038" s="35" t="s">
        <v>32</v>
      </c>
      <c r="E1038" s="35" t="s">
        <v>8</v>
      </c>
      <c r="F1038" s="36">
        <v>2017</v>
      </c>
      <c r="G1038" s="36">
        <v>125.084168634999</v>
      </c>
      <c r="H1038" s="36">
        <v>10718.46807001932</v>
      </c>
      <c r="I1038" s="36">
        <v>8.4058776434718773E-3</v>
      </c>
    </row>
    <row r="1039" spans="1:9" x14ac:dyDescent="0.25">
      <c r="A1039" s="35" t="s">
        <v>30</v>
      </c>
      <c r="B1039" s="36">
        <v>2018</v>
      </c>
      <c r="C1039" s="35" t="s">
        <v>7</v>
      </c>
      <c r="D1039" s="35" t="s">
        <v>32</v>
      </c>
      <c r="E1039" s="35" t="s">
        <v>8</v>
      </c>
      <c r="F1039" s="36">
        <v>2016</v>
      </c>
      <c r="G1039" s="36">
        <v>117.56291459441267</v>
      </c>
      <c r="H1039" s="36">
        <v>9597.4249676212712</v>
      </c>
      <c r="I1039" s="36">
        <v>8.4072935436706915E-3</v>
      </c>
    </row>
    <row r="1040" spans="1:9" x14ac:dyDescent="0.25">
      <c r="A1040" s="35" t="s">
        <v>30</v>
      </c>
      <c r="B1040" s="36">
        <v>2018</v>
      </c>
      <c r="C1040" s="35" t="s">
        <v>7</v>
      </c>
      <c r="D1040" s="35" t="s">
        <v>32</v>
      </c>
      <c r="E1040" s="35" t="s">
        <v>8</v>
      </c>
      <c r="F1040" s="36">
        <v>2015</v>
      </c>
      <c r="G1040" s="36">
        <v>110.85638312328251</v>
      </c>
      <c r="H1040" s="36">
        <v>8600.5659219292975</v>
      </c>
      <c r="I1040" s="36">
        <v>8.2839805344455501E-3</v>
      </c>
    </row>
    <row r="1041" spans="1:9" x14ac:dyDescent="0.25">
      <c r="A1041" s="35" t="s">
        <v>30</v>
      </c>
      <c r="B1041" s="36">
        <v>2018</v>
      </c>
      <c r="C1041" s="35" t="s">
        <v>7</v>
      </c>
      <c r="D1041" s="35" t="s">
        <v>32</v>
      </c>
      <c r="E1041" s="35" t="s">
        <v>8</v>
      </c>
      <c r="F1041" s="36">
        <v>2014</v>
      </c>
      <c r="G1041" s="36">
        <v>100.75718942070223</v>
      </c>
      <c r="H1041" s="36">
        <v>7408.6168663899252</v>
      </c>
      <c r="I1041" s="36">
        <v>7.7481448110936716E-3</v>
      </c>
    </row>
    <row r="1042" spans="1:9" x14ac:dyDescent="0.25">
      <c r="A1042" s="35" t="s">
        <v>30</v>
      </c>
      <c r="B1042" s="36">
        <v>2018</v>
      </c>
      <c r="C1042" s="35" t="s">
        <v>7</v>
      </c>
      <c r="D1042" s="35" t="s">
        <v>32</v>
      </c>
      <c r="E1042" s="35" t="s">
        <v>8</v>
      </c>
      <c r="F1042" s="36">
        <v>2013</v>
      </c>
      <c r="G1042" s="36">
        <v>90.323078509921245</v>
      </c>
      <c r="H1042" s="36">
        <v>6333.6107136557575</v>
      </c>
      <c r="I1042" s="36">
        <v>7.1184124447588211E-3</v>
      </c>
    </row>
    <row r="1043" spans="1:9" x14ac:dyDescent="0.25">
      <c r="A1043" s="35" t="s">
        <v>30</v>
      </c>
      <c r="B1043" s="36">
        <v>2018</v>
      </c>
      <c r="C1043" s="35" t="s">
        <v>7</v>
      </c>
      <c r="D1043" s="35" t="s">
        <v>32</v>
      </c>
      <c r="E1043" s="35" t="s">
        <v>8</v>
      </c>
      <c r="F1043" s="36">
        <v>2012</v>
      </c>
      <c r="G1043" s="36">
        <v>82.039019392842476</v>
      </c>
      <c r="H1043" s="36">
        <v>5422.7054986254279</v>
      </c>
      <c r="I1043" s="36">
        <v>7.4701626418612532E-3</v>
      </c>
    </row>
    <row r="1044" spans="1:9" x14ac:dyDescent="0.25">
      <c r="A1044" s="35" t="s">
        <v>30</v>
      </c>
      <c r="B1044" s="36">
        <v>2018</v>
      </c>
      <c r="C1044" s="35" t="s">
        <v>7</v>
      </c>
      <c r="D1044" s="35" t="s">
        <v>32</v>
      </c>
      <c r="E1044" s="35" t="s">
        <v>8</v>
      </c>
      <c r="F1044" s="36">
        <v>2011</v>
      </c>
      <c r="G1044" s="36">
        <v>71.554431177998808</v>
      </c>
      <c r="H1044" s="36">
        <v>4443.8835865965566</v>
      </c>
      <c r="I1044" s="36">
        <v>7.3283821528439515E-3</v>
      </c>
    </row>
    <row r="1045" spans="1:9" x14ac:dyDescent="0.25">
      <c r="A1045" s="35" t="s">
        <v>30</v>
      </c>
      <c r="B1045" s="36">
        <v>2018</v>
      </c>
      <c r="C1045" s="35" t="s">
        <v>7</v>
      </c>
      <c r="D1045" s="35" t="s">
        <v>32</v>
      </c>
      <c r="E1045" s="35" t="s">
        <v>8</v>
      </c>
      <c r="F1045" s="36">
        <v>2010</v>
      </c>
      <c r="G1045" s="36">
        <v>59.814643472086928</v>
      </c>
      <c r="H1045" s="36">
        <v>2283.0642079203431</v>
      </c>
      <c r="I1045" s="36">
        <v>4.260365452405681E-3</v>
      </c>
    </row>
    <row r="1046" spans="1:9" x14ac:dyDescent="0.25">
      <c r="A1046" s="35" t="s">
        <v>30</v>
      </c>
      <c r="B1046" s="36">
        <v>2018</v>
      </c>
      <c r="C1046" s="35" t="s">
        <v>68</v>
      </c>
      <c r="D1046" s="35" t="s">
        <v>32</v>
      </c>
      <c r="E1046" s="35" t="s">
        <v>8</v>
      </c>
      <c r="F1046" s="36">
        <v>2019</v>
      </c>
      <c r="G1046" s="36">
        <v>10.276494257799101</v>
      </c>
      <c r="H1046" s="36">
        <v>358.37090392324831</v>
      </c>
      <c r="I1046" s="36">
        <v>2.0226999995668021E-4</v>
      </c>
    </row>
    <row r="1047" spans="1:9" x14ac:dyDescent="0.25">
      <c r="A1047" s="35" t="s">
        <v>30</v>
      </c>
      <c r="B1047" s="36">
        <v>2018</v>
      </c>
      <c r="C1047" s="35" t="s">
        <v>68</v>
      </c>
      <c r="D1047" s="35" t="s">
        <v>32</v>
      </c>
      <c r="E1047" s="35" t="s">
        <v>8</v>
      </c>
      <c r="F1047" s="36">
        <v>2018</v>
      </c>
      <c r="G1047" s="36">
        <v>22.3735085656058</v>
      </c>
      <c r="H1047" s="36">
        <v>1872.4893036322394</v>
      </c>
      <c r="I1047" s="36">
        <v>1.2261769997591765E-3</v>
      </c>
    </row>
    <row r="1048" spans="1:9" x14ac:dyDescent="0.25">
      <c r="A1048" s="35" t="s">
        <v>30</v>
      </c>
      <c r="B1048" s="36">
        <v>2018</v>
      </c>
      <c r="C1048" s="35" t="s">
        <v>68</v>
      </c>
      <c r="D1048" s="35" t="s">
        <v>32</v>
      </c>
      <c r="E1048" s="35" t="s">
        <v>8</v>
      </c>
      <c r="F1048" s="36">
        <v>2017</v>
      </c>
      <c r="G1048" s="36">
        <v>22.568131133126801</v>
      </c>
      <c r="H1048" s="36">
        <v>1888.8097090395468</v>
      </c>
      <c r="I1048" s="36">
        <v>1.4076573532985114E-3</v>
      </c>
    </row>
    <row r="1049" spans="1:9" x14ac:dyDescent="0.25">
      <c r="A1049" s="35" t="s">
        <v>30</v>
      </c>
      <c r="B1049" s="36">
        <v>2018</v>
      </c>
      <c r="C1049" s="35" t="s">
        <v>68</v>
      </c>
      <c r="D1049" s="35" t="s">
        <v>32</v>
      </c>
      <c r="E1049" s="35" t="s">
        <v>8</v>
      </c>
      <c r="F1049" s="36">
        <v>2016</v>
      </c>
      <c r="G1049" s="36">
        <v>21.45418912432206</v>
      </c>
      <c r="H1049" s="36">
        <v>1803.3225625088437</v>
      </c>
      <c r="I1049" s="36">
        <v>1.5077154995195058E-3</v>
      </c>
    </row>
    <row r="1050" spans="1:9" x14ac:dyDescent="0.25">
      <c r="A1050" s="35" t="s">
        <v>30</v>
      </c>
      <c r="B1050" s="36">
        <v>2018</v>
      </c>
      <c r="C1050" s="35" t="s">
        <v>68</v>
      </c>
      <c r="D1050" s="35" t="s">
        <v>32</v>
      </c>
      <c r="E1050" s="35" t="s">
        <v>8</v>
      </c>
      <c r="F1050" s="36">
        <v>2015</v>
      </c>
      <c r="G1050" s="36">
        <v>20.358232439075049</v>
      </c>
      <c r="H1050" s="36">
        <v>1679.7275991255153</v>
      </c>
      <c r="I1050" s="36">
        <v>1.5541154964300022E-3</v>
      </c>
    </row>
    <row r="1051" spans="1:9" x14ac:dyDescent="0.25">
      <c r="A1051" s="35" t="s">
        <v>30</v>
      </c>
      <c r="B1051" s="36">
        <v>2018</v>
      </c>
      <c r="C1051" s="35" t="s">
        <v>68</v>
      </c>
      <c r="D1051" s="35" t="s">
        <v>32</v>
      </c>
      <c r="E1051" s="35" t="s">
        <v>8</v>
      </c>
      <c r="F1051" s="36">
        <v>2014</v>
      </c>
      <c r="G1051" s="36">
        <v>18.338314003228145</v>
      </c>
      <c r="H1051" s="36">
        <v>1460.736338314832</v>
      </c>
      <c r="I1051" s="36">
        <v>1.4772118916202418E-3</v>
      </c>
    </row>
    <row r="1052" spans="1:9" x14ac:dyDescent="0.25">
      <c r="A1052" s="35" t="s">
        <v>30</v>
      </c>
      <c r="B1052" s="36">
        <v>2018</v>
      </c>
      <c r="C1052" s="35" t="s">
        <v>68</v>
      </c>
      <c r="D1052" s="35" t="s">
        <v>32</v>
      </c>
      <c r="E1052" s="35" t="s">
        <v>8</v>
      </c>
      <c r="F1052" s="36">
        <v>2013</v>
      </c>
      <c r="G1052" s="36">
        <v>16.03087859016286</v>
      </c>
      <c r="H1052" s="36">
        <v>1218.3132292256446</v>
      </c>
      <c r="I1052" s="36">
        <v>1.3320880351839785E-3</v>
      </c>
    </row>
    <row r="1053" spans="1:9" x14ac:dyDescent="0.25">
      <c r="A1053" s="35" t="s">
        <v>30</v>
      </c>
      <c r="B1053" s="36">
        <v>2018</v>
      </c>
      <c r="C1053" s="35" t="s">
        <v>68</v>
      </c>
      <c r="D1053" s="35" t="s">
        <v>32</v>
      </c>
      <c r="E1053" s="35" t="s">
        <v>8</v>
      </c>
      <c r="F1053" s="36">
        <v>2012</v>
      </c>
      <c r="G1053" s="36">
        <v>13.999902744557053</v>
      </c>
      <c r="H1053" s="36">
        <v>1007.1890028616758</v>
      </c>
      <c r="I1053" s="36">
        <v>1.3598727514361161E-3</v>
      </c>
    </row>
    <row r="1054" spans="1:9" x14ac:dyDescent="0.25">
      <c r="A1054" s="35" t="s">
        <v>30</v>
      </c>
      <c r="B1054" s="36">
        <v>2018</v>
      </c>
      <c r="C1054" s="35" t="s">
        <v>68</v>
      </c>
      <c r="D1054" s="35" t="s">
        <v>32</v>
      </c>
      <c r="E1054" s="35" t="s">
        <v>8</v>
      </c>
      <c r="F1054" s="36">
        <v>2011</v>
      </c>
      <c r="G1054" s="36">
        <v>11.639462874073359</v>
      </c>
      <c r="H1054" s="36">
        <v>712.92881286508532</v>
      </c>
      <c r="I1054" s="36">
        <v>1.155505154780018E-3</v>
      </c>
    </row>
    <row r="1055" spans="1:9" x14ac:dyDescent="0.25">
      <c r="A1055" s="35" t="s">
        <v>30</v>
      </c>
      <c r="B1055" s="36">
        <v>2018</v>
      </c>
      <c r="C1055" s="35" t="s">
        <v>68</v>
      </c>
      <c r="D1055" s="35" t="s">
        <v>32</v>
      </c>
      <c r="E1055" s="35" t="s">
        <v>8</v>
      </c>
      <c r="F1055" s="36">
        <v>2010</v>
      </c>
      <c r="G1055" s="36">
        <v>9.3183291355964997</v>
      </c>
      <c r="H1055" s="36">
        <v>494.17722872776471</v>
      </c>
      <c r="I1055" s="36">
        <v>9.0858282313500147E-4</v>
      </c>
    </row>
    <row r="1056" spans="1:9" x14ac:dyDescent="0.25">
      <c r="A1056" s="35" t="s">
        <v>30</v>
      </c>
      <c r="B1056" s="36">
        <v>2018</v>
      </c>
      <c r="C1056" s="35" t="s">
        <v>69</v>
      </c>
      <c r="D1056" s="35" t="s">
        <v>32</v>
      </c>
      <c r="E1056" s="35" t="s">
        <v>8</v>
      </c>
      <c r="F1056" s="36">
        <v>2019</v>
      </c>
      <c r="G1056" s="36">
        <v>41.105977029999998</v>
      </c>
      <c r="H1056" s="36">
        <v>1433.5312879999999</v>
      </c>
      <c r="I1056" s="36">
        <v>8.0910500000000007E-4</v>
      </c>
    </row>
    <row r="1057" spans="1:9" x14ac:dyDescent="0.25">
      <c r="A1057" s="35" t="s">
        <v>30</v>
      </c>
      <c r="B1057" s="36">
        <v>2018</v>
      </c>
      <c r="C1057" s="35" t="s">
        <v>69</v>
      </c>
      <c r="D1057" s="35" t="s">
        <v>32</v>
      </c>
      <c r="E1057" s="35" t="s">
        <v>8</v>
      </c>
      <c r="F1057" s="36">
        <v>2018</v>
      </c>
      <c r="G1057" s="36">
        <v>89.494034260000006</v>
      </c>
      <c r="H1057" s="36">
        <v>7490.1355229999999</v>
      </c>
      <c r="I1057" s="36">
        <v>4.9048240000000003E-3</v>
      </c>
    </row>
    <row r="1058" spans="1:9" x14ac:dyDescent="0.25">
      <c r="A1058" s="35" t="s">
        <v>30</v>
      </c>
      <c r="B1058" s="36">
        <v>2018</v>
      </c>
      <c r="C1058" s="35" t="s">
        <v>69</v>
      </c>
      <c r="D1058" s="35" t="s">
        <v>32</v>
      </c>
      <c r="E1058" s="35" t="s">
        <v>8</v>
      </c>
      <c r="F1058" s="36">
        <v>2017</v>
      </c>
      <c r="G1058" s="36">
        <v>90.272524532252902</v>
      </c>
      <c r="H1058" s="36">
        <v>7555.4569074048122</v>
      </c>
      <c r="I1058" s="36">
        <v>5.6307918421384228E-3</v>
      </c>
    </row>
    <row r="1059" spans="1:9" x14ac:dyDescent="0.25">
      <c r="A1059" s="35" t="s">
        <v>30</v>
      </c>
      <c r="B1059" s="36">
        <v>2018</v>
      </c>
      <c r="C1059" s="35" t="s">
        <v>69</v>
      </c>
      <c r="D1059" s="35" t="s">
        <v>32</v>
      </c>
      <c r="E1059" s="35" t="s">
        <v>8</v>
      </c>
      <c r="F1059" s="36">
        <v>2016</v>
      </c>
      <c r="G1059" s="36">
        <v>85.816756496908965</v>
      </c>
      <c r="H1059" s="36">
        <v>7213.4803912515818</v>
      </c>
      <c r="I1059" s="36">
        <v>6.0310219437711837E-3</v>
      </c>
    </row>
    <row r="1060" spans="1:9" x14ac:dyDescent="0.25">
      <c r="A1060" s="35" t="s">
        <v>30</v>
      </c>
      <c r="B1060" s="36">
        <v>2018</v>
      </c>
      <c r="C1060" s="35" t="s">
        <v>69</v>
      </c>
      <c r="D1060" s="35" t="s">
        <v>32</v>
      </c>
      <c r="E1060" s="35" t="s">
        <v>8</v>
      </c>
      <c r="F1060" s="36">
        <v>2015</v>
      </c>
      <c r="G1060" s="36">
        <v>81.432929756424798</v>
      </c>
      <c r="H1060" s="36">
        <v>6719.0918029218074</v>
      </c>
      <c r="I1060" s="36">
        <v>6.2166305435466052E-3</v>
      </c>
    </row>
    <row r="1061" spans="1:9" x14ac:dyDescent="0.25">
      <c r="A1061" s="35" t="s">
        <v>30</v>
      </c>
      <c r="B1061" s="36">
        <v>2018</v>
      </c>
      <c r="C1061" s="35" t="s">
        <v>69</v>
      </c>
      <c r="D1061" s="35" t="s">
        <v>32</v>
      </c>
      <c r="E1061" s="35" t="s">
        <v>8</v>
      </c>
      <c r="F1061" s="36">
        <v>2014</v>
      </c>
      <c r="G1061" s="36">
        <v>73.35325601248428</v>
      </c>
      <c r="H1061" s="36">
        <v>5843.0914901243896</v>
      </c>
      <c r="I1061" s="36">
        <v>5.908995600129972E-3</v>
      </c>
    </row>
    <row r="1062" spans="1:9" x14ac:dyDescent="0.25">
      <c r="A1062" s="35" t="s">
        <v>30</v>
      </c>
      <c r="B1062" s="36">
        <v>2018</v>
      </c>
      <c r="C1062" s="35" t="s">
        <v>69</v>
      </c>
      <c r="D1062" s="35" t="s">
        <v>32</v>
      </c>
      <c r="E1062" s="35" t="s">
        <v>8</v>
      </c>
      <c r="F1062" s="36">
        <v>2013</v>
      </c>
      <c r="G1062" s="36">
        <v>64.123514360894674</v>
      </c>
      <c r="H1062" s="36">
        <v>4793.3084581020703</v>
      </c>
      <c r="I1062" s="36">
        <v>5.2409438674568386E-3</v>
      </c>
    </row>
    <row r="1063" spans="1:9" x14ac:dyDescent="0.25">
      <c r="A1063" s="35" t="s">
        <v>30</v>
      </c>
      <c r="B1063" s="36">
        <v>2018</v>
      </c>
      <c r="C1063" s="35" t="s">
        <v>69</v>
      </c>
      <c r="D1063" s="35" t="s">
        <v>32</v>
      </c>
      <c r="E1063" s="35" t="s">
        <v>8</v>
      </c>
      <c r="F1063" s="36">
        <v>2012</v>
      </c>
      <c r="G1063" s="36">
        <v>55.999610978468525</v>
      </c>
      <c r="H1063" s="36">
        <v>3952.2989028928591</v>
      </c>
      <c r="I1063" s="36">
        <v>5.3362596632844355E-3</v>
      </c>
    </row>
    <row r="1064" spans="1:9" x14ac:dyDescent="0.25">
      <c r="A1064" s="35" t="s">
        <v>30</v>
      </c>
      <c r="B1064" s="36">
        <v>2018</v>
      </c>
      <c r="C1064" s="35" t="s">
        <v>69</v>
      </c>
      <c r="D1064" s="35" t="s">
        <v>32</v>
      </c>
      <c r="E1064" s="35" t="s">
        <v>8</v>
      </c>
      <c r="F1064" s="36">
        <v>2011</v>
      </c>
      <c r="G1064" s="36">
        <v>43.80126353</v>
      </c>
      <c r="H1064" s="36">
        <v>2918.3123260000002</v>
      </c>
      <c r="I1064" s="36">
        <v>4.7299589999999997E-3</v>
      </c>
    </row>
    <row r="1065" spans="1:9" x14ac:dyDescent="0.25">
      <c r="A1065" s="35" t="s">
        <v>30</v>
      </c>
      <c r="B1065" s="36">
        <v>2018</v>
      </c>
      <c r="C1065" s="35" t="s">
        <v>69</v>
      </c>
      <c r="D1065" s="35" t="s">
        <v>32</v>
      </c>
      <c r="E1065" s="35" t="s">
        <v>8</v>
      </c>
      <c r="F1065" s="36">
        <v>2010</v>
      </c>
      <c r="G1065" s="36">
        <v>28.971913560000001</v>
      </c>
      <c r="H1065" s="36">
        <v>1759.8093060000001</v>
      </c>
      <c r="I1065" s="36">
        <v>3.2355439999999999E-3</v>
      </c>
    </row>
    <row r="1066" spans="1:9" x14ac:dyDescent="0.25">
      <c r="A1066" s="35" t="s">
        <v>30</v>
      </c>
      <c r="B1066" s="36">
        <v>2018</v>
      </c>
      <c r="C1066" s="35" t="s">
        <v>10</v>
      </c>
      <c r="D1066" s="35" t="s">
        <v>32</v>
      </c>
      <c r="E1066" s="35" t="s">
        <v>8</v>
      </c>
      <c r="F1066" s="36">
        <v>2019</v>
      </c>
      <c r="G1066" s="36">
        <v>116.5599801</v>
      </c>
      <c r="H1066" s="36">
        <v>4065.9331929999998</v>
      </c>
      <c r="I1066" s="36">
        <v>2.2946569999999999E-3</v>
      </c>
    </row>
    <row r="1067" spans="1:9" x14ac:dyDescent="0.25">
      <c r="A1067" s="35" t="s">
        <v>30</v>
      </c>
      <c r="B1067" s="36">
        <v>2018</v>
      </c>
      <c r="C1067" s="35" t="s">
        <v>10</v>
      </c>
      <c r="D1067" s="35" t="s">
        <v>32</v>
      </c>
      <c r="E1067" s="35" t="s">
        <v>8</v>
      </c>
      <c r="F1067" s="36">
        <v>2018</v>
      </c>
      <c r="G1067" s="36">
        <v>520.82124877679996</v>
      </c>
      <c r="H1067" s="36">
        <v>43599.209888057863</v>
      </c>
      <c r="I1067" s="36">
        <v>2.846878799873185E-2</v>
      </c>
    </row>
    <row r="1068" spans="1:9" x14ac:dyDescent="0.25">
      <c r="A1068" s="35" t="s">
        <v>30</v>
      </c>
      <c r="B1068" s="36">
        <v>2018</v>
      </c>
      <c r="C1068" s="35" t="s">
        <v>10</v>
      </c>
      <c r="D1068" s="35" t="s">
        <v>32</v>
      </c>
      <c r="E1068" s="35" t="s">
        <v>8</v>
      </c>
      <c r="F1068" s="36">
        <v>2017</v>
      </c>
      <c r="G1068" s="36">
        <v>507.10087111919898</v>
      </c>
      <c r="H1068" s="36">
        <v>42449.774197721737</v>
      </c>
      <c r="I1068" s="36">
        <v>3.154359319874462E-2</v>
      </c>
    </row>
    <row r="1069" spans="1:9" x14ac:dyDescent="0.25">
      <c r="A1069" s="35" t="s">
        <v>30</v>
      </c>
      <c r="B1069" s="36">
        <v>2018</v>
      </c>
      <c r="C1069" s="35" t="s">
        <v>10</v>
      </c>
      <c r="D1069" s="35" t="s">
        <v>32</v>
      </c>
      <c r="E1069" s="35" t="s">
        <v>8</v>
      </c>
      <c r="F1069" s="36">
        <v>2016</v>
      </c>
      <c r="G1069" s="36">
        <v>448.44953923441824</v>
      </c>
      <c r="H1069" s="36">
        <v>37700.291032752866</v>
      </c>
      <c r="I1069" s="36">
        <v>3.1463461111557796E-2</v>
      </c>
    </row>
    <row r="1070" spans="1:9" x14ac:dyDescent="0.25">
      <c r="A1070" s="35" t="s">
        <v>30</v>
      </c>
      <c r="B1070" s="36">
        <v>2018</v>
      </c>
      <c r="C1070" s="35" t="s">
        <v>10</v>
      </c>
      <c r="D1070" s="35" t="s">
        <v>32</v>
      </c>
      <c r="E1070" s="35" t="s">
        <v>8</v>
      </c>
      <c r="F1070" s="36">
        <v>2015</v>
      </c>
      <c r="G1070" s="36">
        <v>396.37185092938427</v>
      </c>
      <c r="H1070" s="36">
        <v>32709.260841683292</v>
      </c>
      <c r="I1070" s="36">
        <v>3.0240725988608348E-2</v>
      </c>
    </row>
    <row r="1071" spans="1:9" x14ac:dyDescent="0.25">
      <c r="A1071" s="35" t="s">
        <v>30</v>
      </c>
      <c r="B1071" s="36">
        <v>2018</v>
      </c>
      <c r="C1071" s="35" t="s">
        <v>10</v>
      </c>
      <c r="D1071" s="35" t="s">
        <v>32</v>
      </c>
      <c r="E1071" s="35" t="s">
        <v>8</v>
      </c>
      <c r="F1071" s="36">
        <v>2014</v>
      </c>
      <c r="G1071" s="36">
        <v>332.69971590431663</v>
      </c>
      <c r="H1071" s="36">
        <v>26505.782562365901</v>
      </c>
      <c r="I1071" s="36">
        <v>2.6798095625728012E-2</v>
      </c>
    </row>
    <row r="1072" spans="1:9" x14ac:dyDescent="0.25">
      <c r="A1072" s="35" t="s">
        <v>30</v>
      </c>
      <c r="B1072" s="36">
        <v>2018</v>
      </c>
      <c r="C1072" s="35" t="s">
        <v>10</v>
      </c>
      <c r="D1072" s="35" t="s">
        <v>32</v>
      </c>
      <c r="E1072" s="35" t="s">
        <v>8</v>
      </c>
      <c r="F1072" s="36">
        <v>2013</v>
      </c>
      <c r="G1072" s="36">
        <v>272.6711432786737</v>
      </c>
      <c r="H1072" s="36">
        <v>20726.075388006087</v>
      </c>
      <c r="I1072" s="36">
        <v>2.2656840459137427E-2</v>
      </c>
    </row>
    <row r="1073" spans="1:9" x14ac:dyDescent="0.25">
      <c r="A1073" s="35" t="s">
        <v>30</v>
      </c>
      <c r="B1073" s="36">
        <v>2018</v>
      </c>
      <c r="C1073" s="35" t="s">
        <v>10</v>
      </c>
      <c r="D1073" s="35" t="s">
        <v>32</v>
      </c>
      <c r="E1073" s="35" t="s">
        <v>8</v>
      </c>
      <c r="F1073" s="36">
        <v>2012</v>
      </c>
      <c r="G1073" s="36">
        <v>225.22541677625026</v>
      </c>
      <c r="H1073" s="36">
        <v>16205.980136803071</v>
      </c>
      <c r="I1073" s="36">
        <v>2.1888399822328253E-2</v>
      </c>
    </row>
    <row r="1074" spans="1:9" x14ac:dyDescent="0.25">
      <c r="A1074" s="35" t="s">
        <v>30</v>
      </c>
      <c r="B1074" s="36">
        <v>2018</v>
      </c>
      <c r="C1074" s="35" t="s">
        <v>10</v>
      </c>
      <c r="D1074" s="35" t="s">
        <v>32</v>
      </c>
      <c r="E1074" s="35" t="s">
        <v>8</v>
      </c>
      <c r="F1074" s="36">
        <v>2011</v>
      </c>
      <c r="G1074" s="36">
        <v>178.68610384637108</v>
      </c>
      <c r="H1074" s="36">
        <v>12115.820513267952</v>
      </c>
      <c r="I1074" s="36">
        <v>1.9672222723578096E-2</v>
      </c>
    </row>
    <row r="1075" spans="1:9" x14ac:dyDescent="0.25">
      <c r="A1075" s="35" t="s">
        <v>30</v>
      </c>
      <c r="B1075" s="36">
        <v>2018</v>
      </c>
      <c r="C1075" s="35" t="s">
        <v>10</v>
      </c>
      <c r="D1075" s="35" t="s">
        <v>32</v>
      </c>
      <c r="E1075" s="35" t="s">
        <v>8</v>
      </c>
      <c r="F1075" s="36">
        <v>2010</v>
      </c>
      <c r="G1075" s="36">
        <v>132.96120836127125</v>
      </c>
      <c r="H1075" s="36">
        <v>5142.3435846579814</v>
      </c>
      <c r="I1075" s="36">
        <v>9.4823842403773603E-3</v>
      </c>
    </row>
    <row r="1076" spans="1:9" x14ac:dyDescent="0.25">
      <c r="A1076" s="35" t="s">
        <v>30</v>
      </c>
      <c r="B1076" s="36">
        <v>2018</v>
      </c>
      <c r="C1076" s="35" t="s">
        <v>11</v>
      </c>
      <c r="D1076" s="35" t="s">
        <v>32</v>
      </c>
      <c r="E1076" s="35" t="s">
        <v>8</v>
      </c>
      <c r="F1076" s="36">
        <v>2019</v>
      </c>
      <c r="G1076" s="36">
        <v>466.23992049999998</v>
      </c>
      <c r="H1076" s="36">
        <v>16264.14565</v>
      </c>
      <c r="I1076" s="36">
        <v>9.1788560000000009E-3</v>
      </c>
    </row>
    <row r="1077" spans="1:9" x14ac:dyDescent="0.25">
      <c r="A1077" s="35" t="s">
        <v>30</v>
      </c>
      <c r="B1077" s="36">
        <v>2018</v>
      </c>
      <c r="C1077" s="35" t="s">
        <v>11</v>
      </c>
      <c r="D1077" s="35" t="s">
        <v>32</v>
      </c>
      <c r="E1077" s="35" t="s">
        <v>8</v>
      </c>
      <c r="F1077" s="36">
        <v>2018</v>
      </c>
      <c r="G1077" s="36">
        <v>2083.284995</v>
      </c>
      <c r="H1077" s="36">
        <v>174399.4927</v>
      </c>
      <c r="I1077" s="36">
        <v>0.11387691599999999</v>
      </c>
    </row>
    <row r="1078" spans="1:9" x14ac:dyDescent="0.25">
      <c r="A1078" s="35" t="s">
        <v>30</v>
      </c>
      <c r="B1078" s="36">
        <v>2018</v>
      </c>
      <c r="C1078" s="35" t="s">
        <v>11</v>
      </c>
      <c r="D1078" s="35" t="s">
        <v>32</v>
      </c>
      <c r="E1078" s="35" t="s">
        <v>8</v>
      </c>
      <c r="F1078" s="36">
        <v>2017</v>
      </c>
      <c r="G1078" s="36">
        <v>2028.4034844765899</v>
      </c>
      <c r="H1078" s="36">
        <v>169801.70057201569</v>
      </c>
      <c r="I1078" s="36">
        <v>0.1261763417561669</v>
      </c>
    </row>
    <row r="1079" spans="1:9" x14ac:dyDescent="0.25">
      <c r="A1079" s="35" t="s">
        <v>30</v>
      </c>
      <c r="B1079" s="36">
        <v>2018</v>
      </c>
      <c r="C1079" s="35" t="s">
        <v>11</v>
      </c>
      <c r="D1079" s="35" t="s">
        <v>32</v>
      </c>
      <c r="E1079" s="35" t="s">
        <v>8</v>
      </c>
      <c r="F1079" s="36">
        <v>2016</v>
      </c>
      <c r="G1079" s="36">
        <v>1793.7981569370802</v>
      </c>
      <c r="H1079" s="36">
        <v>150803.52045489749</v>
      </c>
      <c r="I1079" s="36">
        <v>0.12585584034402233</v>
      </c>
    </row>
    <row r="1080" spans="1:9" x14ac:dyDescent="0.25">
      <c r="A1080" s="35" t="s">
        <v>30</v>
      </c>
      <c r="B1080" s="36">
        <v>2018</v>
      </c>
      <c r="C1080" s="35" t="s">
        <v>11</v>
      </c>
      <c r="D1080" s="35" t="s">
        <v>32</v>
      </c>
      <c r="E1080" s="35" t="s">
        <v>8</v>
      </c>
      <c r="F1080" s="36">
        <v>2015</v>
      </c>
      <c r="G1080" s="36">
        <v>1585.4874037178211</v>
      </c>
      <c r="H1080" s="36">
        <v>130838.92239397099</v>
      </c>
      <c r="I1080" s="36">
        <v>0.12096466063474377</v>
      </c>
    </row>
    <row r="1081" spans="1:9" x14ac:dyDescent="0.25">
      <c r="A1081" s="35" t="s">
        <v>30</v>
      </c>
      <c r="B1081" s="36">
        <v>2018</v>
      </c>
      <c r="C1081" s="35" t="s">
        <v>11</v>
      </c>
      <c r="D1081" s="35" t="s">
        <v>32</v>
      </c>
      <c r="E1081" s="35" t="s">
        <v>8</v>
      </c>
      <c r="F1081" s="36">
        <v>2014</v>
      </c>
      <c r="G1081" s="36">
        <v>1330.7988636174532</v>
      </c>
      <c r="H1081" s="36">
        <v>106024.72714098571</v>
      </c>
      <c r="I1081" s="36">
        <v>0.10719401401393117</v>
      </c>
    </row>
    <row r="1082" spans="1:9" x14ac:dyDescent="0.25">
      <c r="A1082" s="35" t="s">
        <v>30</v>
      </c>
      <c r="B1082" s="36">
        <v>2018</v>
      </c>
      <c r="C1082" s="35" t="s">
        <v>11</v>
      </c>
      <c r="D1082" s="35" t="s">
        <v>32</v>
      </c>
      <c r="E1082" s="35" t="s">
        <v>8</v>
      </c>
      <c r="F1082" s="36">
        <v>2013</v>
      </c>
      <c r="G1082" s="36">
        <v>1090.6845731145038</v>
      </c>
      <c r="H1082" s="36">
        <v>76317.30043176435</v>
      </c>
      <c r="I1082" s="36">
        <v>8.3457287435703131E-2</v>
      </c>
    </row>
    <row r="1083" spans="1:9" x14ac:dyDescent="0.25">
      <c r="A1083" s="35" t="s">
        <v>30</v>
      </c>
      <c r="B1083" s="36">
        <v>2018</v>
      </c>
      <c r="C1083" s="35" t="s">
        <v>11</v>
      </c>
      <c r="D1083" s="35" t="s">
        <v>32</v>
      </c>
      <c r="E1083" s="35" t="s">
        <v>8</v>
      </c>
      <c r="F1083" s="36">
        <v>2012</v>
      </c>
      <c r="G1083" s="36">
        <v>900.90166710528808</v>
      </c>
      <c r="H1083" s="36">
        <v>60095.743737117336</v>
      </c>
      <c r="I1083" s="36">
        <v>8.1192378934065057E-2</v>
      </c>
    </row>
    <row r="1084" spans="1:9" x14ac:dyDescent="0.25">
      <c r="A1084" s="35" t="s">
        <v>30</v>
      </c>
      <c r="B1084" s="36">
        <v>2018</v>
      </c>
      <c r="C1084" s="35" t="s">
        <v>11</v>
      </c>
      <c r="D1084" s="35" t="s">
        <v>32</v>
      </c>
      <c r="E1084" s="35" t="s">
        <v>8</v>
      </c>
      <c r="F1084" s="36">
        <v>2011</v>
      </c>
      <c r="G1084" s="36">
        <v>714.7444153856693</v>
      </c>
      <c r="H1084" s="36">
        <v>45119.967469344891</v>
      </c>
      <c r="I1084" s="36">
        <v>7.3278477482208851E-2</v>
      </c>
    </row>
    <row r="1085" spans="1:9" x14ac:dyDescent="0.25">
      <c r="A1085" s="35" t="s">
        <v>30</v>
      </c>
      <c r="B1085" s="36">
        <v>2018</v>
      </c>
      <c r="C1085" s="35" t="s">
        <v>11</v>
      </c>
      <c r="D1085" s="35" t="s">
        <v>32</v>
      </c>
      <c r="E1085" s="35" t="s">
        <v>8</v>
      </c>
      <c r="F1085" s="36">
        <v>2010</v>
      </c>
      <c r="G1085" s="36">
        <v>531.84483344554008</v>
      </c>
      <c r="H1085" s="36">
        <v>27504.412750921761</v>
      </c>
      <c r="I1085" s="36">
        <v>5.068947861848621E-2</v>
      </c>
    </row>
    <row r="1086" spans="1:9" x14ac:dyDescent="0.25">
      <c r="A1086" s="35" t="s">
        <v>30</v>
      </c>
      <c r="B1086" s="36">
        <v>2018</v>
      </c>
      <c r="C1086" s="35" t="s">
        <v>12</v>
      </c>
      <c r="D1086" s="35" t="s">
        <v>32</v>
      </c>
      <c r="E1086" s="35" t="s">
        <v>8</v>
      </c>
      <c r="F1086" s="36">
        <v>2019</v>
      </c>
      <c r="G1086" s="36">
        <v>585.61541768439997</v>
      </c>
      <c r="H1086" s="36">
        <v>20425.490629455893</v>
      </c>
      <c r="I1086" s="36">
        <v>1.1548950999692352E-2</v>
      </c>
    </row>
    <row r="1087" spans="1:9" x14ac:dyDescent="0.25">
      <c r="A1087" s="35" t="s">
        <v>30</v>
      </c>
      <c r="B1087" s="36">
        <v>2018</v>
      </c>
      <c r="C1087" s="35" t="s">
        <v>12</v>
      </c>
      <c r="D1087" s="35" t="s">
        <v>32</v>
      </c>
      <c r="E1087" s="35" t="s">
        <v>8</v>
      </c>
      <c r="F1087" s="36">
        <v>2018</v>
      </c>
      <c r="G1087" s="36">
        <v>2473.9592739999998</v>
      </c>
      <c r="H1087" s="36">
        <v>207079.47210000001</v>
      </c>
      <c r="I1087" s="36">
        <v>0.13572793899999999</v>
      </c>
    </row>
    <row r="1088" spans="1:9" x14ac:dyDescent="0.25">
      <c r="A1088" s="35" t="s">
        <v>30</v>
      </c>
      <c r="B1088" s="36">
        <v>2018</v>
      </c>
      <c r="C1088" s="35" t="s">
        <v>12</v>
      </c>
      <c r="D1088" s="35" t="s">
        <v>32</v>
      </c>
      <c r="E1088" s="35" t="s">
        <v>8</v>
      </c>
      <c r="F1088" s="36">
        <v>2017</v>
      </c>
      <c r="G1088" s="36">
        <v>2458.4804317938901</v>
      </c>
      <c r="H1088" s="36">
        <v>205781.34312600931</v>
      </c>
      <c r="I1088" s="36">
        <v>0.15350908809204597</v>
      </c>
    </row>
    <row r="1089" spans="1:9" x14ac:dyDescent="0.25">
      <c r="A1089" s="35" t="s">
        <v>30</v>
      </c>
      <c r="B1089" s="36">
        <v>2018</v>
      </c>
      <c r="C1089" s="35" t="s">
        <v>12</v>
      </c>
      <c r="D1089" s="35" t="s">
        <v>32</v>
      </c>
      <c r="E1089" s="35" t="s">
        <v>8</v>
      </c>
      <c r="F1089" s="36">
        <v>2016</v>
      </c>
      <c r="G1089" s="36">
        <v>2301.8381017374018</v>
      </c>
      <c r="H1089" s="36">
        <v>193498.41030744233</v>
      </c>
      <c r="I1089" s="36">
        <v>0.16207048946548722</v>
      </c>
    </row>
    <row r="1090" spans="1:9" x14ac:dyDescent="0.25">
      <c r="A1090" s="35" t="s">
        <v>30</v>
      </c>
      <c r="B1090" s="36">
        <v>2018</v>
      </c>
      <c r="C1090" s="35" t="s">
        <v>12</v>
      </c>
      <c r="D1090" s="35" t="s">
        <v>32</v>
      </c>
      <c r="E1090" s="35" t="s">
        <v>8</v>
      </c>
      <c r="F1090" s="36">
        <v>2015</v>
      </c>
      <c r="G1090" s="36">
        <v>2160.2919190955058</v>
      </c>
      <c r="H1090" s="36">
        <v>178256.91042582478</v>
      </c>
      <c r="I1090" s="36">
        <v>0.16532594035678677</v>
      </c>
    </row>
    <row r="1091" spans="1:9" x14ac:dyDescent="0.25">
      <c r="A1091" s="35" t="s">
        <v>30</v>
      </c>
      <c r="B1091" s="36">
        <v>2018</v>
      </c>
      <c r="C1091" s="35" t="s">
        <v>12</v>
      </c>
      <c r="D1091" s="35" t="s">
        <v>32</v>
      </c>
      <c r="E1091" s="35" t="s">
        <v>8</v>
      </c>
      <c r="F1091" s="36">
        <v>2014</v>
      </c>
      <c r="G1091" s="36">
        <v>1932.7092886206708</v>
      </c>
      <c r="H1091" s="36">
        <v>153964.08961047564</v>
      </c>
      <c r="I1091" s="36">
        <v>0.15612880876979138</v>
      </c>
    </row>
    <row r="1092" spans="1:9" x14ac:dyDescent="0.25">
      <c r="A1092" s="35" t="s">
        <v>30</v>
      </c>
      <c r="B1092" s="36">
        <v>2018</v>
      </c>
      <c r="C1092" s="35" t="s">
        <v>12</v>
      </c>
      <c r="D1092" s="35" t="s">
        <v>32</v>
      </c>
      <c r="E1092" s="35" t="s">
        <v>8</v>
      </c>
      <c r="F1092" s="36">
        <v>2013</v>
      </c>
      <c r="G1092" s="36">
        <v>1690.4769164461279</v>
      </c>
      <c r="H1092" s="36">
        <v>128484.83132999127</v>
      </c>
      <c r="I1092" s="36">
        <v>0.14085474787409319</v>
      </c>
    </row>
    <row r="1093" spans="1:9" x14ac:dyDescent="0.25">
      <c r="A1093" s="35" t="s">
        <v>30</v>
      </c>
      <c r="B1093" s="36">
        <v>2018</v>
      </c>
      <c r="C1093" s="35" t="s">
        <v>12</v>
      </c>
      <c r="D1093" s="35" t="s">
        <v>32</v>
      </c>
      <c r="E1093" s="35" t="s">
        <v>8</v>
      </c>
      <c r="F1093" s="36">
        <v>2012</v>
      </c>
      <c r="G1093" s="36">
        <v>1494.5146691688499</v>
      </c>
      <c r="H1093" s="36">
        <v>107528.79957048454</v>
      </c>
      <c r="I1093" s="36">
        <v>0.14561787870374762</v>
      </c>
    </row>
    <row r="1094" spans="1:9" x14ac:dyDescent="0.25">
      <c r="A1094" s="35" t="s">
        <v>30</v>
      </c>
      <c r="B1094" s="36">
        <v>2018</v>
      </c>
      <c r="C1094" s="35" t="s">
        <v>12</v>
      </c>
      <c r="D1094" s="35" t="s">
        <v>32</v>
      </c>
      <c r="E1094" s="35" t="s">
        <v>8</v>
      </c>
      <c r="F1094" s="36">
        <v>2011</v>
      </c>
      <c r="G1094" s="36">
        <v>1268.8606460368189</v>
      </c>
      <c r="H1094" s="36">
        <v>70193.949869999356</v>
      </c>
      <c r="I1094" s="36">
        <v>0.11433537088982981</v>
      </c>
    </row>
    <row r="1095" spans="1:9" x14ac:dyDescent="0.25">
      <c r="A1095" s="35" t="s">
        <v>30</v>
      </c>
      <c r="B1095" s="36">
        <v>2018</v>
      </c>
      <c r="C1095" s="35" t="s">
        <v>12</v>
      </c>
      <c r="D1095" s="35" t="s">
        <v>32</v>
      </c>
      <c r="E1095" s="35" t="s">
        <v>8</v>
      </c>
      <c r="F1095" s="36">
        <v>2010</v>
      </c>
      <c r="G1095" s="36">
        <v>1035.3386646193069</v>
      </c>
      <c r="H1095" s="36">
        <v>41368.044728863395</v>
      </c>
      <c r="I1095" s="36">
        <v>7.6590194414658794E-2</v>
      </c>
    </row>
    <row r="1096" spans="1:9" x14ac:dyDescent="0.25">
      <c r="A1096" s="35" t="s">
        <v>30</v>
      </c>
      <c r="B1096" s="36">
        <v>2018</v>
      </c>
      <c r="C1096" s="35" t="s">
        <v>13</v>
      </c>
      <c r="D1096" s="35" t="s">
        <v>32</v>
      </c>
      <c r="E1096" s="35" t="s">
        <v>8</v>
      </c>
      <c r="F1096" s="36">
        <v>2019</v>
      </c>
      <c r="G1096" s="36">
        <v>2342.4616707376899</v>
      </c>
      <c r="H1096" s="36">
        <v>81707.288520850372</v>
      </c>
      <c r="I1096" s="36">
        <v>4.6198796994826631E-2</v>
      </c>
    </row>
    <row r="1097" spans="1:9" x14ac:dyDescent="0.25">
      <c r="A1097" s="35" t="s">
        <v>30</v>
      </c>
      <c r="B1097" s="36">
        <v>2018</v>
      </c>
      <c r="C1097" s="35" t="s">
        <v>13</v>
      </c>
      <c r="D1097" s="35" t="s">
        <v>32</v>
      </c>
      <c r="E1097" s="35" t="s">
        <v>8</v>
      </c>
      <c r="F1097" s="36">
        <v>2018</v>
      </c>
      <c r="G1097" s="36">
        <v>9895.8370976290898</v>
      </c>
      <c r="H1097" s="36">
        <v>828358.54606895195</v>
      </c>
      <c r="I1097" s="36">
        <v>0.54293851097964996</v>
      </c>
    </row>
    <row r="1098" spans="1:9" x14ac:dyDescent="0.25">
      <c r="A1098" s="35" t="s">
        <v>30</v>
      </c>
      <c r="B1098" s="36">
        <v>2018</v>
      </c>
      <c r="C1098" s="35" t="s">
        <v>13</v>
      </c>
      <c r="D1098" s="35" t="s">
        <v>32</v>
      </c>
      <c r="E1098" s="35" t="s">
        <v>8</v>
      </c>
      <c r="F1098" s="36">
        <v>2017</v>
      </c>
      <c r="G1098" s="36">
        <v>9833.9217271759899</v>
      </c>
      <c r="H1098" s="36">
        <v>823164.67803668778</v>
      </c>
      <c r="I1098" s="36">
        <v>0.61406581878290389</v>
      </c>
    </row>
    <row r="1099" spans="1:9" x14ac:dyDescent="0.25">
      <c r="A1099" s="35" t="s">
        <v>30</v>
      </c>
      <c r="B1099" s="36">
        <v>2018</v>
      </c>
      <c r="C1099" s="35" t="s">
        <v>13</v>
      </c>
      <c r="D1099" s="35" t="s">
        <v>32</v>
      </c>
      <c r="E1099" s="35" t="s">
        <v>8</v>
      </c>
      <c r="F1099" s="36">
        <v>2016</v>
      </c>
      <c r="G1099" s="36">
        <v>9207.3524069492378</v>
      </c>
      <c r="H1099" s="36">
        <v>774029.12199619843</v>
      </c>
      <c r="I1099" s="36">
        <v>0.64831181374128533</v>
      </c>
    </row>
    <row r="1100" spans="1:9" x14ac:dyDescent="0.25">
      <c r="A1100" s="35" t="s">
        <v>30</v>
      </c>
      <c r="B1100" s="36">
        <v>2018</v>
      </c>
      <c r="C1100" s="35" t="s">
        <v>13</v>
      </c>
      <c r="D1100" s="35" t="s">
        <v>32</v>
      </c>
      <c r="E1100" s="35" t="s">
        <v>8</v>
      </c>
      <c r="F1100" s="36">
        <v>2015</v>
      </c>
      <c r="G1100" s="36">
        <v>8641.167676382307</v>
      </c>
      <c r="H1100" s="36">
        <v>713057.11579403921</v>
      </c>
      <c r="I1100" s="36">
        <v>0.66133121943211459</v>
      </c>
    </row>
    <row r="1101" spans="1:9" x14ac:dyDescent="0.25">
      <c r="A1101" s="35" t="s">
        <v>30</v>
      </c>
      <c r="B1101" s="36">
        <v>2018</v>
      </c>
      <c r="C1101" s="35" t="s">
        <v>13</v>
      </c>
      <c r="D1101" s="35" t="s">
        <v>32</v>
      </c>
      <c r="E1101" s="35" t="s">
        <v>8</v>
      </c>
      <c r="F1101" s="36">
        <v>2014</v>
      </c>
      <c r="G1101" s="36">
        <v>7730.8371544821921</v>
      </c>
      <c r="H1101" s="36">
        <v>615882.69066415611</v>
      </c>
      <c r="I1101" s="36">
        <v>0.6245420546575865</v>
      </c>
    </row>
    <row r="1102" spans="1:9" x14ac:dyDescent="0.25">
      <c r="A1102" s="35" t="s">
        <v>30</v>
      </c>
      <c r="B1102" s="36">
        <v>2018</v>
      </c>
      <c r="C1102" s="35" t="s">
        <v>13</v>
      </c>
      <c r="D1102" s="35" t="s">
        <v>32</v>
      </c>
      <c r="E1102" s="35" t="s">
        <v>8</v>
      </c>
      <c r="F1102" s="36">
        <v>2013</v>
      </c>
      <c r="G1102" s="36">
        <v>6761.9076657845017</v>
      </c>
      <c r="H1102" s="36">
        <v>481297.70701102394</v>
      </c>
      <c r="I1102" s="36">
        <v>0.52780896865548033</v>
      </c>
    </row>
    <row r="1103" spans="1:9" x14ac:dyDescent="0.25">
      <c r="A1103" s="35" t="s">
        <v>30</v>
      </c>
      <c r="B1103" s="36">
        <v>2018</v>
      </c>
      <c r="C1103" s="35" t="s">
        <v>13</v>
      </c>
      <c r="D1103" s="35" t="s">
        <v>32</v>
      </c>
      <c r="E1103" s="35" t="s">
        <v>8</v>
      </c>
      <c r="F1103" s="36">
        <v>2012</v>
      </c>
      <c r="G1103" s="36">
        <v>5978.0586766760598</v>
      </c>
      <c r="H1103" s="36">
        <v>404556.08686756226</v>
      </c>
      <c r="I1103" s="36">
        <v>0.54803367059894614</v>
      </c>
    </row>
    <row r="1104" spans="1:9" x14ac:dyDescent="0.25">
      <c r="A1104" s="35" t="s">
        <v>30</v>
      </c>
      <c r="B1104" s="36">
        <v>2018</v>
      </c>
      <c r="C1104" s="35" t="s">
        <v>13</v>
      </c>
      <c r="D1104" s="35" t="s">
        <v>32</v>
      </c>
      <c r="E1104" s="35" t="s">
        <v>8</v>
      </c>
      <c r="F1104" s="36">
        <v>2011</v>
      </c>
      <c r="G1104" s="36">
        <v>5075.4425841472757</v>
      </c>
      <c r="H1104" s="36">
        <v>324450.31045383861</v>
      </c>
      <c r="I1104" s="36">
        <v>0.5282078071563282</v>
      </c>
    </row>
    <row r="1105" spans="1:9" x14ac:dyDescent="0.25">
      <c r="A1105" s="35" t="s">
        <v>30</v>
      </c>
      <c r="B1105" s="36">
        <v>2018</v>
      </c>
      <c r="C1105" s="35" t="s">
        <v>13</v>
      </c>
      <c r="D1105" s="35" t="s">
        <v>32</v>
      </c>
      <c r="E1105" s="35" t="s">
        <v>8</v>
      </c>
      <c r="F1105" s="36">
        <v>2010</v>
      </c>
      <c r="G1105" s="36">
        <v>4141.354658477896</v>
      </c>
      <c r="H1105" s="36">
        <v>218702.49182162582</v>
      </c>
      <c r="I1105" s="36">
        <v>0.40422612094195159</v>
      </c>
    </row>
    <row r="1106" spans="1:9" x14ac:dyDescent="0.25">
      <c r="A1106" s="35" t="s">
        <v>30</v>
      </c>
      <c r="B1106" s="36">
        <v>2018</v>
      </c>
      <c r="C1106" s="35" t="s">
        <v>9</v>
      </c>
      <c r="D1106" s="35" t="s">
        <v>32</v>
      </c>
      <c r="E1106" s="35" t="s">
        <v>8</v>
      </c>
      <c r="F1106" s="36">
        <v>2019</v>
      </c>
      <c r="G1106" s="36">
        <v>61.886994636599901</v>
      </c>
      <c r="H1106" s="36">
        <v>588.62069416766099</v>
      </c>
      <c r="I1106" s="36">
        <v>3.4832099998086314E-4</v>
      </c>
    </row>
    <row r="1107" spans="1:9" x14ac:dyDescent="0.25">
      <c r="A1107" s="35" t="s">
        <v>30</v>
      </c>
      <c r="B1107" s="36">
        <v>2018</v>
      </c>
      <c r="C1107" s="35" t="s">
        <v>9</v>
      </c>
      <c r="D1107" s="35" t="s">
        <v>32</v>
      </c>
      <c r="E1107" s="35" t="s">
        <v>8</v>
      </c>
      <c r="F1107" s="36">
        <v>2018</v>
      </c>
      <c r="G1107" s="36">
        <v>647.53895079999995</v>
      </c>
      <c r="H1107" s="36">
        <v>14781.321819999999</v>
      </c>
      <c r="I1107" s="36">
        <v>8.9818060000000002E-3</v>
      </c>
    </row>
    <row r="1108" spans="1:9" x14ac:dyDescent="0.25">
      <c r="A1108" s="35" t="s">
        <v>30</v>
      </c>
      <c r="B1108" s="36">
        <v>2018</v>
      </c>
      <c r="C1108" s="35" t="s">
        <v>9</v>
      </c>
      <c r="D1108" s="35" t="s">
        <v>32</v>
      </c>
      <c r="E1108" s="35" t="s">
        <v>8</v>
      </c>
      <c r="F1108" s="36">
        <v>2017</v>
      </c>
      <c r="G1108" s="36">
        <v>630.69027216759901</v>
      </c>
      <c r="H1108" s="36">
        <v>14150.102262110375</v>
      </c>
      <c r="I1108" s="36">
        <v>8.9577847676833161E-3</v>
      </c>
    </row>
    <row r="1109" spans="1:9" x14ac:dyDescent="0.25">
      <c r="A1109" s="35" t="s">
        <v>30</v>
      </c>
      <c r="B1109" s="36">
        <v>2018</v>
      </c>
      <c r="C1109" s="35" t="s">
        <v>9</v>
      </c>
      <c r="D1109" s="35" t="s">
        <v>32</v>
      </c>
      <c r="E1109" s="35" t="s">
        <v>8</v>
      </c>
      <c r="F1109" s="36">
        <v>2016</v>
      </c>
      <c r="G1109" s="36">
        <v>578.09998010287472</v>
      </c>
      <c r="H1109" s="36">
        <v>12745.992830675175</v>
      </c>
      <c r="I1109" s="36">
        <v>8.3792218884443537E-3</v>
      </c>
    </row>
    <row r="1110" spans="1:9" x14ac:dyDescent="0.25">
      <c r="A1110" s="35" t="s">
        <v>30</v>
      </c>
      <c r="B1110" s="36">
        <v>2018</v>
      </c>
      <c r="C1110" s="35" t="s">
        <v>9</v>
      </c>
      <c r="D1110" s="35" t="s">
        <v>32</v>
      </c>
      <c r="E1110" s="35" t="s">
        <v>8</v>
      </c>
      <c r="F1110" s="36">
        <v>2015</v>
      </c>
      <c r="G1110" s="36">
        <v>532.64028938250283</v>
      </c>
      <c r="H1110" s="36">
        <v>11535.418064271926</v>
      </c>
      <c r="I1110" s="36">
        <v>7.8429610046503694E-3</v>
      </c>
    </row>
    <row r="1111" spans="1:9" x14ac:dyDescent="0.25">
      <c r="A1111" s="35" t="s">
        <v>30</v>
      </c>
      <c r="B1111" s="36">
        <v>2018</v>
      </c>
      <c r="C1111" s="35" t="s">
        <v>9</v>
      </c>
      <c r="D1111" s="35" t="s">
        <v>32</v>
      </c>
      <c r="E1111" s="35" t="s">
        <v>8</v>
      </c>
      <c r="F1111" s="36">
        <v>2014</v>
      </c>
      <c r="G1111" s="36">
        <v>474.18844996118816</v>
      </c>
      <c r="H1111" s="36">
        <v>10085.623566454831</v>
      </c>
      <c r="I1111" s="36">
        <v>7.0952785670368767E-3</v>
      </c>
    </row>
    <row r="1112" spans="1:9" x14ac:dyDescent="0.25">
      <c r="A1112" s="35" t="s">
        <v>30</v>
      </c>
      <c r="B1112" s="36">
        <v>2018</v>
      </c>
      <c r="C1112" s="35" t="s">
        <v>9</v>
      </c>
      <c r="D1112" s="35" t="s">
        <v>32</v>
      </c>
      <c r="E1112" s="35" t="s">
        <v>8</v>
      </c>
      <c r="F1112" s="36">
        <v>2013</v>
      </c>
      <c r="G1112" s="36">
        <v>416.08592234404671</v>
      </c>
      <c r="H1112" s="36">
        <v>8687.1272421211524</v>
      </c>
      <c r="I1112" s="36">
        <v>6.3269778647719087E-3</v>
      </c>
    </row>
    <row r="1113" spans="1:9" x14ac:dyDescent="0.25">
      <c r="A1113" s="35" t="s">
        <v>30</v>
      </c>
      <c r="B1113" s="36">
        <v>2018</v>
      </c>
      <c r="C1113" s="35" t="s">
        <v>9</v>
      </c>
      <c r="D1113" s="35" t="s">
        <v>32</v>
      </c>
      <c r="E1113" s="35" t="s">
        <v>8</v>
      </c>
      <c r="F1113" s="36">
        <v>2012</v>
      </c>
      <c r="G1113" s="36">
        <v>369.80178587327691</v>
      </c>
      <c r="H1113" s="36">
        <v>7576.1955621717352</v>
      </c>
      <c r="I1113" s="36">
        <v>6.088763247126548E-3</v>
      </c>
    </row>
    <row r="1114" spans="1:9" x14ac:dyDescent="0.25">
      <c r="A1114" s="35" t="s">
        <v>30</v>
      </c>
      <c r="B1114" s="36">
        <v>2018</v>
      </c>
      <c r="C1114" s="35" t="s">
        <v>9</v>
      </c>
      <c r="D1114" s="35" t="s">
        <v>32</v>
      </c>
      <c r="E1114" s="35" t="s">
        <v>8</v>
      </c>
      <c r="F1114" s="36">
        <v>2011</v>
      </c>
      <c r="G1114" s="36">
        <v>314.92078266558906</v>
      </c>
      <c r="H1114" s="36">
        <v>6329.7058580211124</v>
      </c>
      <c r="I1114" s="36">
        <v>6.3475812978159973E-3</v>
      </c>
    </row>
    <row r="1115" spans="1:9" x14ac:dyDescent="0.25">
      <c r="A1115" s="35" t="s">
        <v>30</v>
      </c>
      <c r="B1115" s="36">
        <v>2018</v>
      </c>
      <c r="C1115" s="35" t="s">
        <v>9</v>
      </c>
      <c r="D1115" s="35" t="s">
        <v>32</v>
      </c>
      <c r="E1115" s="35" t="s">
        <v>8</v>
      </c>
      <c r="F1115" s="36">
        <v>2010</v>
      </c>
      <c r="G1115" s="36">
        <v>258.32543182471682</v>
      </c>
      <c r="H1115" s="36">
        <v>5091.1637200923778</v>
      </c>
      <c r="I1115" s="36">
        <v>5.9169562683149138E-3</v>
      </c>
    </row>
    <row r="1116" spans="1:9" x14ac:dyDescent="0.25">
      <c r="A1116" s="35" t="s">
        <v>30</v>
      </c>
      <c r="B1116" s="36">
        <v>2018</v>
      </c>
      <c r="C1116" s="35" t="s">
        <v>14</v>
      </c>
      <c r="D1116" s="35" t="s">
        <v>32</v>
      </c>
      <c r="E1116" s="35" t="s">
        <v>8</v>
      </c>
      <c r="F1116" s="36">
        <v>2019</v>
      </c>
      <c r="G1116" s="36">
        <v>2.679037519</v>
      </c>
      <c r="H1116" s="36">
        <v>25.480909780000005</v>
      </c>
      <c r="I1116" s="36">
        <v>1.44452E-5</v>
      </c>
    </row>
    <row r="1117" spans="1:9" x14ac:dyDescent="0.25">
      <c r="A1117" s="35" t="s">
        <v>30</v>
      </c>
      <c r="B1117" s="36">
        <v>2018</v>
      </c>
      <c r="C1117" s="35" t="s">
        <v>14</v>
      </c>
      <c r="D1117" s="35" t="s">
        <v>32</v>
      </c>
      <c r="E1117" s="35" t="s">
        <v>8</v>
      </c>
      <c r="F1117" s="36">
        <v>2018</v>
      </c>
      <c r="G1117" s="36">
        <v>189.2052836</v>
      </c>
      <c r="H1117" s="36">
        <v>4318.9744549999996</v>
      </c>
      <c r="I1117" s="36">
        <v>2.5554369999999998E-3</v>
      </c>
    </row>
    <row r="1118" spans="1:9" x14ac:dyDescent="0.25">
      <c r="A1118" s="35" t="s">
        <v>30</v>
      </c>
      <c r="B1118" s="36">
        <v>2018</v>
      </c>
      <c r="C1118" s="35" t="s">
        <v>14</v>
      </c>
      <c r="D1118" s="35" t="s">
        <v>32</v>
      </c>
      <c r="E1118" s="35" t="s">
        <v>8</v>
      </c>
      <c r="F1118" s="36">
        <v>2017</v>
      </c>
      <c r="G1118" s="36">
        <v>185.15399506009899</v>
      </c>
      <c r="H1118" s="36">
        <v>4154.0960431462872</v>
      </c>
      <c r="I1118" s="36">
        <v>2.5590314706082046E-3</v>
      </c>
    </row>
    <row r="1119" spans="1:9" x14ac:dyDescent="0.25">
      <c r="A1119" s="35" t="s">
        <v>30</v>
      </c>
      <c r="B1119" s="36">
        <v>2018</v>
      </c>
      <c r="C1119" s="35" t="s">
        <v>14</v>
      </c>
      <c r="D1119" s="35" t="s">
        <v>32</v>
      </c>
      <c r="E1119" s="35" t="s">
        <v>8</v>
      </c>
      <c r="F1119" s="36">
        <v>2016</v>
      </c>
      <c r="G1119" s="36">
        <v>169.55907594027985</v>
      </c>
      <c r="H1119" s="36">
        <v>3738.4515495588967</v>
      </c>
      <c r="I1119" s="36">
        <v>2.3924383554613546E-3</v>
      </c>
    </row>
    <row r="1120" spans="1:9" x14ac:dyDescent="0.25">
      <c r="A1120" s="35" t="s">
        <v>30</v>
      </c>
      <c r="B1120" s="36">
        <v>2018</v>
      </c>
      <c r="C1120" s="35" t="s">
        <v>14</v>
      </c>
      <c r="D1120" s="35" t="s">
        <v>32</v>
      </c>
      <c r="E1120" s="35" t="s">
        <v>8</v>
      </c>
      <c r="F1120" s="36">
        <v>2015</v>
      </c>
      <c r="G1120" s="36">
        <v>155.68288837415241</v>
      </c>
      <c r="H1120" s="36">
        <v>3371.6322972105768</v>
      </c>
      <c r="I1120" s="36">
        <v>2.2369369724467253E-3</v>
      </c>
    </row>
    <row r="1121" spans="1:9" x14ac:dyDescent="0.25">
      <c r="A1121" s="35" t="s">
        <v>30</v>
      </c>
      <c r="B1121" s="36">
        <v>2018</v>
      </c>
      <c r="C1121" s="35" t="s">
        <v>14</v>
      </c>
      <c r="D1121" s="35" t="s">
        <v>32</v>
      </c>
      <c r="E1121" s="35" t="s">
        <v>8</v>
      </c>
      <c r="F1121" s="36">
        <v>2014</v>
      </c>
      <c r="G1121" s="36">
        <v>138.53129163812113</v>
      </c>
      <c r="H1121" s="36">
        <v>2946.4540104285247</v>
      </c>
      <c r="I1121" s="36">
        <v>2.0228620053383555E-3</v>
      </c>
    </row>
    <row r="1122" spans="1:9" x14ac:dyDescent="0.25">
      <c r="A1122" s="35" t="s">
        <v>30</v>
      </c>
      <c r="B1122" s="36">
        <v>2018</v>
      </c>
      <c r="C1122" s="35" t="s">
        <v>14</v>
      </c>
      <c r="D1122" s="35" t="s">
        <v>32</v>
      </c>
      <c r="E1122" s="35" t="s">
        <v>8</v>
      </c>
      <c r="F1122" s="36">
        <v>2013</v>
      </c>
      <c r="G1122" s="36">
        <v>121.27459854529349</v>
      </c>
      <c r="H1122" s="36">
        <v>2531.9959455776161</v>
      </c>
      <c r="I1122" s="36">
        <v>1.7956910681790428E-3</v>
      </c>
    </row>
    <row r="1123" spans="1:9" x14ac:dyDescent="0.25">
      <c r="A1123" s="35" t="s">
        <v>30</v>
      </c>
      <c r="B1123" s="36">
        <v>2018</v>
      </c>
      <c r="C1123" s="35" t="s">
        <v>14</v>
      </c>
      <c r="D1123" s="35" t="s">
        <v>32</v>
      </c>
      <c r="E1123" s="35" t="s">
        <v>8</v>
      </c>
      <c r="F1123" s="36">
        <v>2012</v>
      </c>
      <c r="G1123" s="36">
        <v>107.10168205247302</v>
      </c>
      <c r="H1123" s="36">
        <v>2194.2113833172134</v>
      </c>
      <c r="I1123" s="36">
        <v>1.7114645733483271E-3</v>
      </c>
    </row>
    <row r="1124" spans="1:9" x14ac:dyDescent="0.25">
      <c r="A1124" s="35" t="s">
        <v>30</v>
      </c>
      <c r="B1124" s="36">
        <v>2018</v>
      </c>
      <c r="C1124" s="35" t="s">
        <v>14</v>
      </c>
      <c r="D1124" s="35" t="s">
        <v>32</v>
      </c>
      <c r="E1124" s="35" t="s">
        <v>8</v>
      </c>
      <c r="F1124" s="36">
        <v>2011</v>
      </c>
      <c r="G1124" s="36">
        <v>90.431679314527315</v>
      </c>
      <c r="H1124" s="36">
        <v>1817.6187850341589</v>
      </c>
      <c r="I1124" s="36">
        <v>1.7701212606279868E-3</v>
      </c>
    </row>
    <row r="1125" spans="1:9" x14ac:dyDescent="0.25">
      <c r="A1125" s="35" t="s">
        <v>30</v>
      </c>
      <c r="B1125" s="36">
        <v>2018</v>
      </c>
      <c r="C1125" s="35" t="s">
        <v>14</v>
      </c>
      <c r="D1125" s="35" t="s">
        <v>32</v>
      </c>
      <c r="E1125" s="35" t="s">
        <v>8</v>
      </c>
      <c r="F1125" s="36">
        <v>2010</v>
      </c>
      <c r="G1125" s="36">
        <v>73.301868814482106</v>
      </c>
      <c r="H1125" s="36">
        <v>1303.9425403023206</v>
      </c>
      <c r="I1125" s="36">
        <v>1.4729844665824488E-3</v>
      </c>
    </row>
    <row r="1126" spans="1:9" x14ac:dyDescent="0.25">
      <c r="A1126" s="35" t="s">
        <v>30</v>
      </c>
      <c r="B1126" s="36">
        <v>2018</v>
      </c>
      <c r="C1126" s="35" t="s">
        <v>15</v>
      </c>
      <c r="D1126" s="35" t="s">
        <v>32</v>
      </c>
      <c r="E1126" s="35" t="s">
        <v>16</v>
      </c>
      <c r="F1126" s="36">
        <v>2018</v>
      </c>
      <c r="G1126" s="36">
        <v>3346.4622989999998</v>
      </c>
      <c r="H1126" s="36">
        <v>267864.19420000003</v>
      </c>
      <c r="I1126" s="36">
        <v>0.101206956</v>
      </c>
    </row>
    <row r="1127" spans="1:9" x14ac:dyDescent="0.25">
      <c r="A1127" s="35" t="s">
        <v>30</v>
      </c>
      <c r="B1127" s="36">
        <v>2018</v>
      </c>
      <c r="C1127" s="35" t="s">
        <v>15</v>
      </c>
      <c r="D1127" s="35" t="s">
        <v>32</v>
      </c>
      <c r="E1127" s="35" t="s">
        <v>16</v>
      </c>
      <c r="F1127" s="36">
        <v>2017</v>
      </c>
      <c r="G1127" s="36">
        <v>3342.7950980000001</v>
      </c>
      <c r="H1127" s="36">
        <v>257179.19949999999</v>
      </c>
      <c r="I1127" s="36">
        <v>0.1015079</v>
      </c>
    </row>
    <row r="1128" spans="1:9" x14ac:dyDescent="0.25">
      <c r="A1128" s="35" t="s">
        <v>30</v>
      </c>
      <c r="B1128" s="36">
        <v>2018</v>
      </c>
      <c r="C1128" s="35" t="s">
        <v>15</v>
      </c>
      <c r="D1128" s="35" t="s">
        <v>32</v>
      </c>
      <c r="E1128" s="35" t="s">
        <v>16</v>
      </c>
      <c r="F1128" s="36">
        <v>2016</v>
      </c>
      <c r="G1128" s="36">
        <v>3306.9702160000002</v>
      </c>
      <c r="H1128" s="36">
        <v>244223.36369999999</v>
      </c>
      <c r="I1128" s="36">
        <v>0.10069460700000001</v>
      </c>
    </row>
    <row r="1129" spans="1:9" x14ac:dyDescent="0.25">
      <c r="A1129" s="35" t="s">
        <v>30</v>
      </c>
      <c r="B1129" s="36">
        <v>2018</v>
      </c>
      <c r="C1129" s="35" t="s">
        <v>15</v>
      </c>
      <c r="D1129" s="35" t="s">
        <v>32</v>
      </c>
      <c r="E1129" s="35" t="s">
        <v>16</v>
      </c>
      <c r="F1129" s="36">
        <v>2015</v>
      </c>
      <c r="G1129" s="36">
        <v>3612.872296</v>
      </c>
      <c r="H1129" s="36">
        <v>255889.4185</v>
      </c>
      <c r="I1129" s="36">
        <v>8.137665500000002E-2</v>
      </c>
    </row>
    <row r="1130" spans="1:9" x14ac:dyDescent="0.25">
      <c r="A1130" s="35" t="s">
        <v>30</v>
      </c>
      <c r="B1130" s="36">
        <v>2018</v>
      </c>
      <c r="C1130" s="35" t="s">
        <v>15</v>
      </c>
      <c r="D1130" s="35" t="s">
        <v>32</v>
      </c>
      <c r="E1130" s="35" t="s">
        <v>16</v>
      </c>
      <c r="F1130" s="36">
        <v>2014</v>
      </c>
      <c r="G1130" s="36">
        <v>3526.551869770788</v>
      </c>
      <c r="H1130" s="36">
        <v>239693.0551938242</v>
      </c>
      <c r="I1130" s="36">
        <v>7.9792077999265895E-2</v>
      </c>
    </row>
    <row r="1131" spans="1:9" x14ac:dyDescent="0.25">
      <c r="A1131" s="35" t="s">
        <v>30</v>
      </c>
      <c r="B1131" s="36">
        <v>2018</v>
      </c>
      <c r="C1131" s="35" t="s">
        <v>15</v>
      </c>
      <c r="D1131" s="35" t="s">
        <v>32</v>
      </c>
      <c r="E1131" s="35" t="s">
        <v>16</v>
      </c>
      <c r="F1131" s="36">
        <v>2013</v>
      </c>
      <c r="G1131" s="36">
        <v>3542.7382794988162</v>
      </c>
      <c r="H1131" s="36">
        <v>230496.41537690486</v>
      </c>
      <c r="I1131" s="36">
        <v>8.0169668974651317E-2</v>
      </c>
    </row>
    <row r="1132" spans="1:9" x14ac:dyDescent="0.25">
      <c r="A1132" s="35" t="s">
        <v>30</v>
      </c>
      <c r="B1132" s="36">
        <v>2018</v>
      </c>
      <c r="C1132" s="35" t="s">
        <v>15</v>
      </c>
      <c r="D1132" s="35" t="s">
        <v>32</v>
      </c>
      <c r="E1132" s="35" t="s">
        <v>16</v>
      </c>
      <c r="F1132" s="36">
        <v>2012</v>
      </c>
      <c r="G1132" s="36">
        <v>3592.8346160000001</v>
      </c>
      <c r="H1132" s="36">
        <v>222955.2775</v>
      </c>
      <c r="I1132" s="36">
        <v>8.0991795000000005E-2</v>
      </c>
    </row>
    <row r="1133" spans="1:9" x14ac:dyDescent="0.25">
      <c r="A1133" s="35" t="s">
        <v>30</v>
      </c>
      <c r="B1133" s="36">
        <v>2018</v>
      </c>
      <c r="C1133" s="35" t="s">
        <v>15</v>
      </c>
      <c r="D1133" s="35" t="s">
        <v>32</v>
      </c>
      <c r="E1133" s="35" t="s">
        <v>16</v>
      </c>
      <c r="F1133" s="36">
        <v>2011</v>
      </c>
      <c r="G1133" s="36">
        <v>3584.592943149059</v>
      </c>
      <c r="H1133" s="36">
        <v>212550.19893701887</v>
      </c>
      <c r="I1133" s="36">
        <v>8.0650019103390758E-2</v>
      </c>
    </row>
    <row r="1134" spans="1:9" x14ac:dyDescent="0.25">
      <c r="A1134" s="35" t="s">
        <v>30</v>
      </c>
      <c r="B1134" s="36">
        <v>2018</v>
      </c>
      <c r="C1134" s="35" t="s">
        <v>15</v>
      </c>
      <c r="D1134" s="35" t="s">
        <v>32</v>
      </c>
      <c r="E1134" s="35" t="s">
        <v>16</v>
      </c>
      <c r="F1134" s="36">
        <v>2010</v>
      </c>
      <c r="G1134" s="36">
        <v>3731.5772107153589</v>
      </c>
      <c r="H1134" s="36">
        <v>211160.00753015329</v>
      </c>
      <c r="I1134" s="36">
        <v>8.3437241531659365E-2</v>
      </c>
    </row>
    <row r="1135" spans="1:9" x14ac:dyDescent="0.25">
      <c r="A1135" s="35" t="s">
        <v>30</v>
      </c>
      <c r="B1135" s="36">
        <v>2018</v>
      </c>
      <c r="C1135" s="35" t="s">
        <v>17</v>
      </c>
      <c r="D1135" s="35" t="s">
        <v>33</v>
      </c>
      <c r="E1135" s="35" t="s">
        <v>8</v>
      </c>
      <c r="F1135" s="36">
        <v>2019</v>
      </c>
      <c r="G1135" s="36">
        <v>17.622065875199901</v>
      </c>
      <c r="H1135" s="36">
        <v>1129.6196066923012</v>
      </c>
      <c r="I1135" s="36">
        <v>1.0354549997179509E-3</v>
      </c>
    </row>
    <row r="1136" spans="1:9" x14ac:dyDescent="0.25">
      <c r="A1136" s="35" t="s">
        <v>30</v>
      </c>
      <c r="B1136" s="36">
        <v>2018</v>
      </c>
      <c r="C1136" s="35" t="s">
        <v>17</v>
      </c>
      <c r="D1136" s="35" t="s">
        <v>33</v>
      </c>
      <c r="E1136" s="35" t="s">
        <v>8</v>
      </c>
      <c r="F1136" s="36">
        <v>2018</v>
      </c>
      <c r="G1136" s="36">
        <v>80.850921970000002</v>
      </c>
      <c r="H1136" s="36">
        <v>14252.56637</v>
      </c>
      <c r="I1136" s="36">
        <v>1.5049939E-2</v>
      </c>
    </row>
    <row r="1137" spans="1:9" x14ac:dyDescent="0.25">
      <c r="A1137" s="35" t="s">
        <v>30</v>
      </c>
      <c r="B1137" s="36">
        <v>2018</v>
      </c>
      <c r="C1137" s="35" t="s">
        <v>17</v>
      </c>
      <c r="D1137" s="35" t="s">
        <v>33</v>
      </c>
      <c r="E1137" s="35" t="s">
        <v>8</v>
      </c>
      <c r="F1137" s="36">
        <v>2017</v>
      </c>
      <c r="G1137" s="36">
        <v>79.682989855200006</v>
      </c>
      <c r="H1137" s="36">
        <v>13455.582075637529</v>
      </c>
      <c r="I1137" s="36">
        <v>1.6005505081037239E-2</v>
      </c>
    </row>
    <row r="1138" spans="1:9" x14ac:dyDescent="0.25">
      <c r="A1138" s="35" t="s">
        <v>30</v>
      </c>
      <c r="B1138" s="36">
        <v>2018</v>
      </c>
      <c r="C1138" s="35" t="s">
        <v>17</v>
      </c>
      <c r="D1138" s="35" t="s">
        <v>33</v>
      </c>
      <c r="E1138" s="35" t="s">
        <v>8</v>
      </c>
      <c r="F1138" s="36">
        <v>2016</v>
      </c>
      <c r="G1138" s="36">
        <v>72.807431911852547</v>
      </c>
      <c r="H1138" s="36">
        <v>11754.453361897698</v>
      </c>
      <c r="I1138" s="36">
        <v>1.5494535586419375E-2</v>
      </c>
    </row>
    <row r="1139" spans="1:9" x14ac:dyDescent="0.25">
      <c r="A1139" s="35" t="s">
        <v>30</v>
      </c>
      <c r="B1139" s="36">
        <v>2018</v>
      </c>
      <c r="C1139" s="35" t="s">
        <v>17</v>
      </c>
      <c r="D1139" s="35" t="s">
        <v>33</v>
      </c>
      <c r="E1139" s="35" t="s">
        <v>8</v>
      </c>
      <c r="F1139" s="36">
        <v>2015</v>
      </c>
      <c r="G1139" s="36">
        <v>68.695733531021688</v>
      </c>
      <c r="H1139" s="36">
        <v>10581.043046072775</v>
      </c>
      <c r="I1139" s="36">
        <v>1.5254420663424634E-2</v>
      </c>
    </row>
    <row r="1140" spans="1:9" x14ac:dyDescent="0.25">
      <c r="A1140" s="35" t="s">
        <v>30</v>
      </c>
      <c r="B1140" s="36">
        <v>2018</v>
      </c>
      <c r="C1140" s="35" t="s">
        <v>17</v>
      </c>
      <c r="D1140" s="35" t="s">
        <v>33</v>
      </c>
      <c r="E1140" s="35" t="s">
        <v>8</v>
      </c>
      <c r="F1140" s="36">
        <v>2014</v>
      </c>
      <c r="G1140" s="36">
        <v>62.785558963194411</v>
      </c>
      <c r="H1140" s="36">
        <v>9204.961213869361</v>
      </c>
      <c r="I1140" s="36">
        <v>1.4354870799435121E-2</v>
      </c>
    </row>
    <row r="1141" spans="1:9" x14ac:dyDescent="0.25">
      <c r="A1141" s="35" t="s">
        <v>30</v>
      </c>
      <c r="B1141" s="36">
        <v>2018</v>
      </c>
      <c r="C1141" s="35" t="s">
        <v>17</v>
      </c>
      <c r="D1141" s="35" t="s">
        <v>33</v>
      </c>
      <c r="E1141" s="35" t="s">
        <v>8</v>
      </c>
      <c r="F1141" s="36">
        <v>2013</v>
      </c>
      <c r="G1141" s="36">
        <v>56.225392822488168</v>
      </c>
      <c r="H1141" s="36">
        <v>7826.0910398730266</v>
      </c>
      <c r="I1141" s="36">
        <v>1.3091344031789045E-2</v>
      </c>
    </row>
    <row r="1142" spans="1:9" x14ac:dyDescent="0.25">
      <c r="A1142" s="35" t="s">
        <v>30</v>
      </c>
      <c r="B1142" s="36">
        <v>2018</v>
      </c>
      <c r="C1142" s="35" t="s">
        <v>17</v>
      </c>
      <c r="D1142" s="35" t="s">
        <v>33</v>
      </c>
      <c r="E1142" s="35" t="s">
        <v>8</v>
      </c>
      <c r="F1142" s="36">
        <v>2012</v>
      </c>
      <c r="G1142" s="36">
        <v>51.54461477291094</v>
      </c>
      <c r="H1142" s="36">
        <v>6792.2023117138378</v>
      </c>
      <c r="I1142" s="36">
        <v>1.3824155157941661E-2</v>
      </c>
    </row>
    <row r="1143" spans="1:9" x14ac:dyDescent="0.25">
      <c r="A1143" s="35" t="s">
        <v>30</v>
      </c>
      <c r="B1143" s="36">
        <v>2018</v>
      </c>
      <c r="C1143" s="35" t="s">
        <v>17</v>
      </c>
      <c r="D1143" s="35" t="s">
        <v>33</v>
      </c>
      <c r="E1143" s="35" t="s">
        <v>8</v>
      </c>
      <c r="F1143" s="36">
        <v>2011</v>
      </c>
      <c r="G1143" s="36">
        <v>45.998325635005109</v>
      </c>
      <c r="H1143" s="36">
        <v>5720.1280822717454</v>
      </c>
      <c r="I1143" s="36">
        <v>1.4009854318272679E-2</v>
      </c>
    </row>
    <row r="1144" spans="1:9" x14ac:dyDescent="0.25">
      <c r="A1144" s="35" t="s">
        <v>30</v>
      </c>
      <c r="B1144" s="36">
        <v>2018</v>
      </c>
      <c r="C1144" s="35" t="s">
        <v>17</v>
      </c>
      <c r="D1144" s="35" t="s">
        <v>33</v>
      </c>
      <c r="E1144" s="35" t="s">
        <v>8</v>
      </c>
      <c r="F1144" s="36">
        <v>2010</v>
      </c>
      <c r="G1144" s="36">
        <v>38.24183920257898</v>
      </c>
      <c r="H1144" s="36">
        <v>2572.0855776709609</v>
      </c>
      <c r="I1144" s="36">
        <v>7.1584224914632679E-3</v>
      </c>
    </row>
    <row r="1145" spans="1:9" x14ac:dyDescent="0.25">
      <c r="A1145" s="35" t="s">
        <v>30</v>
      </c>
      <c r="B1145" s="36">
        <v>2018</v>
      </c>
      <c r="C1145" s="35" t="s">
        <v>70</v>
      </c>
      <c r="D1145" s="35" t="s">
        <v>33</v>
      </c>
      <c r="E1145" s="35" t="s">
        <v>8</v>
      </c>
      <c r="F1145" s="36">
        <v>2019</v>
      </c>
      <c r="G1145" s="36">
        <v>1432.404407</v>
      </c>
      <c r="H1145" s="36">
        <v>201248.50860000003</v>
      </c>
      <c r="I1145" s="36">
        <v>0.181613625</v>
      </c>
    </row>
    <row r="1146" spans="1:9" x14ac:dyDescent="0.25">
      <c r="A1146" s="35" t="s">
        <v>30</v>
      </c>
      <c r="B1146" s="36">
        <v>2018</v>
      </c>
      <c r="C1146" s="35" t="s">
        <v>70</v>
      </c>
      <c r="D1146" s="35" t="s">
        <v>33</v>
      </c>
      <c r="E1146" s="35" t="s">
        <v>8</v>
      </c>
      <c r="F1146" s="36">
        <v>2018</v>
      </c>
      <c r="G1146" s="36">
        <v>2125.6523228166402</v>
      </c>
      <c r="H1146" s="36">
        <v>716758.51993817219</v>
      </c>
      <c r="I1146" s="36">
        <v>0.83491090692798031</v>
      </c>
    </row>
    <row r="1147" spans="1:9" x14ac:dyDescent="0.25">
      <c r="A1147" s="35" t="s">
        <v>30</v>
      </c>
      <c r="B1147" s="36">
        <v>2018</v>
      </c>
      <c r="C1147" s="35" t="s">
        <v>70</v>
      </c>
      <c r="D1147" s="35" t="s">
        <v>33</v>
      </c>
      <c r="E1147" s="35" t="s">
        <v>8</v>
      </c>
      <c r="F1147" s="36">
        <v>2017</v>
      </c>
      <c r="G1147" s="36">
        <v>2112.1456669173199</v>
      </c>
      <c r="H1147" s="36">
        <v>711573.13325460767</v>
      </c>
      <c r="I1147" s="36">
        <v>1.015428414455344</v>
      </c>
    </row>
    <row r="1148" spans="1:9" x14ac:dyDescent="0.25">
      <c r="A1148" s="35" t="s">
        <v>30</v>
      </c>
      <c r="B1148" s="36">
        <v>2018</v>
      </c>
      <c r="C1148" s="35" t="s">
        <v>70</v>
      </c>
      <c r="D1148" s="35" t="s">
        <v>33</v>
      </c>
      <c r="E1148" s="35" t="s">
        <v>8</v>
      </c>
      <c r="F1148" s="36">
        <v>2016</v>
      </c>
      <c r="G1148" s="36">
        <v>1936.7493607595657</v>
      </c>
      <c r="H1148" s="36">
        <v>634422.49219201307</v>
      </c>
      <c r="I1148" s="36">
        <v>1.0670552746392075</v>
      </c>
    </row>
    <row r="1149" spans="1:9" x14ac:dyDescent="0.25">
      <c r="A1149" s="35" t="s">
        <v>30</v>
      </c>
      <c r="B1149" s="36">
        <v>2018</v>
      </c>
      <c r="C1149" s="35" t="s">
        <v>70</v>
      </c>
      <c r="D1149" s="35" t="s">
        <v>33</v>
      </c>
      <c r="E1149" s="35" t="s">
        <v>8</v>
      </c>
      <c r="F1149" s="36">
        <v>2015</v>
      </c>
      <c r="G1149" s="36">
        <v>1803.9887541675739</v>
      </c>
      <c r="H1149" s="36">
        <v>562423.80213757209</v>
      </c>
      <c r="I1149" s="36">
        <v>1.0824047906778389</v>
      </c>
    </row>
    <row r="1150" spans="1:9" x14ac:dyDescent="0.25">
      <c r="A1150" s="35" t="s">
        <v>30</v>
      </c>
      <c r="B1150" s="36">
        <v>2018</v>
      </c>
      <c r="C1150" s="35" t="s">
        <v>70</v>
      </c>
      <c r="D1150" s="35" t="s">
        <v>33</v>
      </c>
      <c r="E1150" s="35" t="s">
        <v>8</v>
      </c>
      <c r="F1150" s="36">
        <v>2014</v>
      </c>
      <c r="G1150" s="36">
        <v>1580.3034982796885</v>
      </c>
      <c r="H1150" s="36">
        <v>460977.96750058059</v>
      </c>
      <c r="I1150" s="36">
        <v>0.99180356837428429</v>
      </c>
    </row>
    <row r="1151" spans="1:9" x14ac:dyDescent="0.25">
      <c r="A1151" s="35" t="s">
        <v>30</v>
      </c>
      <c r="B1151" s="36">
        <v>2018</v>
      </c>
      <c r="C1151" s="35" t="s">
        <v>70</v>
      </c>
      <c r="D1151" s="35" t="s">
        <v>33</v>
      </c>
      <c r="E1151" s="35" t="s">
        <v>8</v>
      </c>
      <c r="F1151" s="36">
        <v>2013</v>
      </c>
      <c r="G1151" s="36">
        <v>1315.1996523623848</v>
      </c>
      <c r="H1151" s="36">
        <v>354157.58195556735</v>
      </c>
      <c r="I1151" s="36">
        <v>0.83618563833811477</v>
      </c>
    </row>
    <row r="1152" spans="1:9" x14ac:dyDescent="0.25">
      <c r="A1152" s="35" t="s">
        <v>30</v>
      </c>
      <c r="B1152" s="36">
        <v>2018</v>
      </c>
      <c r="C1152" s="35" t="s">
        <v>70</v>
      </c>
      <c r="D1152" s="35" t="s">
        <v>33</v>
      </c>
      <c r="E1152" s="35" t="s">
        <v>8</v>
      </c>
      <c r="F1152" s="36">
        <v>2012</v>
      </c>
      <c r="G1152" s="36">
        <v>1105.0484450498784</v>
      </c>
      <c r="H1152" s="36">
        <v>271939.04908841249</v>
      </c>
      <c r="I1152" s="36">
        <v>0.82521356464339624</v>
      </c>
    </row>
    <row r="1153" spans="1:9" x14ac:dyDescent="0.25">
      <c r="A1153" s="35" t="s">
        <v>30</v>
      </c>
      <c r="B1153" s="36">
        <v>2018</v>
      </c>
      <c r="C1153" s="35" t="s">
        <v>70</v>
      </c>
      <c r="D1153" s="35" t="s">
        <v>33</v>
      </c>
      <c r="E1153" s="35" t="s">
        <v>8</v>
      </c>
      <c r="F1153" s="36">
        <v>2011</v>
      </c>
      <c r="G1153" s="36">
        <v>911.22576214676599</v>
      </c>
      <c r="H1153" s="36">
        <v>201162.92360123852</v>
      </c>
      <c r="I1153" s="36">
        <v>0.71434448716377763</v>
      </c>
    </row>
    <row r="1154" spans="1:9" x14ac:dyDescent="0.25">
      <c r="A1154" s="35" t="s">
        <v>30</v>
      </c>
      <c r="B1154" s="36">
        <v>2018</v>
      </c>
      <c r="C1154" s="35" t="s">
        <v>70</v>
      </c>
      <c r="D1154" s="35" t="s">
        <v>33</v>
      </c>
      <c r="E1154" s="35" t="s">
        <v>8</v>
      </c>
      <c r="F1154" s="36">
        <v>2010</v>
      </c>
      <c r="G1154" s="36">
        <v>720.72318236524825</v>
      </c>
      <c r="H1154" s="36">
        <v>138352.17569930703</v>
      </c>
      <c r="I1154" s="36">
        <v>0.54791839595641889</v>
      </c>
    </row>
    <row r="1155" spans="1:9" x14ac:dyDescent="0.25">
      <c r="A1155" s="35" t="s">
        <v>30</v>
      </c>
      <c r="B1155" s="36">
        <v>2018</v>
      </c>
      <c r="C1155" s="35" t="s">
        <v>71</v>
      </c>
      <c r="D1155" s="35" t="s">
        <v>33</v>
      </c>
      <c r="E1155" s="35" t="s">
        <v>8</v>
      </c>
      <c r="F1155" s="36">
        <v>2019</v>
      </c>
      <c r="G1155" s="36">
        <v>70.384920897397507</v>
      </c>
      <c r="H1155" s="36">
        <v>9889.1509376343474</v>
      </c>
      <c r="I1155" s="36">
        <v>8.9758269996681184E-3</v>
      </c>
    </row>
    <row r="1156" spans="1:9" x14ac:dyDescent="0.25">
      <c r="A1156" s="35" t="s">
        <v>30</v>
      </c>
      <c r="B1156" s="36">
        <v>2018</v>
      </c>
      <c r="C1156" s="35" t="s">
        <v>71</v>
      </c>
      <c r="D1156" s="35" t="s">
        <v>33</v>
      </c>
      <c r="E1156" s="35" t="s">
        <v>8</v>
      </c>
      <c r="F1156" s="36">
        <v>2018</v>
      </c>
      <c r="G1156" s="36">
        <v>105.01512627719799</v>
      </c>
      <c r="H1156" s="36">
        <v>35411.523202311073</v>
      </c>
      <c r="I1156" s="36">
        <v>4.1486955990991906E-2</v>
      </c>
    </row>
    <row r="1157" spans="1:9" x14ac:dyDescent="0.25">
      <c r="A1157" s="35" t="s">
        <v>30</v>
      </c>
      <c r="B1157" s="36">
        <v>2018</v>
      </c>
      <c r="C1157" s="35" t="s">
        <v>71</v>
      </c>
      <c r="D1157" s="35" t="s">
        <v>33</v>
      </c>
      <c r="E1157" s="35" t="s">
        <v>8</v>
      </c>
      <c r="F1157" s="36">
        <v>2017</v>
      </c>
      <c r="G1157" s="36">
        <v>105.558513705612</v>
      </c>
      <c r="H1157" s="36">
        <v>35563.228536180461</v>
      </c>
      <c r="I1157" s="36">
        <v>5.1042347790070289E-2</v>
      </c>
    </row>
    <row r="1158" spans="1:9" x14ac:dyDescent="0.25">
      <c r="A1158" s="35" t="s">
        <v>30</v>
      </c>
      <c r="B1158" s="36">
        <v>2018</v>
      </c>
      <c r="C1158" s="35" t="s">
        <v>71</v>
      </c>
      <c r="D1158" s="35" t="s">
        <v>33</v>
      </c>
      <c r="E1158" s="35" t="s">
        <v>8</v>
      </c>
      <c r="F1158" s="36">
        <v>2016</v>
      </c>
      <c r="G1158" s="36">
        <v>93.425242056064135</v>
      </c>
      <c r="H1158" s="36">
        <v>30604.176965764287</v>
      </c>
      <c r="I1158" s="36">
        <v>5.1771261310212036E-2</v>
      </c>
    </row>
    <row r="1159" spans="1:9" x14ac:dyDescent="0.25">
      <c r="A1159" s="35" t="s">
        <v>30</v>
      </c>
      <c r="B1159" s="36">
        <v>2018</v>
      </c>
      <c r="C1159" s="35" t="s">
        <v>71</v>
      </c>
      <c r="D1159" s="35" t="s">
        <v>33</v>
      </c>
      <c r="E1159" s="35" t="s">
        <v>8</v>
      </c>
      <c r="F1159" s="36">
        <v>2015</v>
      </c>
      <c r="G1159" s="36">
        <v>83.72730780624056</v>
      </c>
      <c r="H1159" s="36">
        <v>26103.969555937627</v>
      </c>
      <c r="I1159" s="36">
        <v>5.0528017629339082E-2</v>
      </c>
    </row>
    <row r="1160" spans="1:9" x14ac:dyDescent="0.25">
      <c r="A1160" s="35" t="s">
        <v>30</v>
      </c>
      <c r="B1160" s="36">
        <v>2018</v>
      </c>
      <c r="C1160" s="35" t="s">
        <v>71</v>
      </c>
      <c r="D1160" s="35" t="s">
        <v>33</v>
      </c>
      <c r="E1160" s="35" t="s">
        <v>8</v>
      </c>
      <c r="F1160" s="36">
        <v>2014</v>
      </c>
      <c r="G1160" s="36">
        <v>70.271185965030966</v>
      </c>
      <c r="H1160" s="36">
        <v>20498.64205039234</v>
      </c>
      <c r="I1160" s="36">
        <v>4.4357829239798335E-2</v>
      </c>
    </row>
    <row r="1161" spans="1:9" x14ac:dyDescent="0.25">
      <c r="A1161" s="35" t="s">
        <v>30</v>
      </c>
      <c r="B1161" s="36">
        <v>2018</v>
      </c>
      <c r="C1161" s="35" t="s">
        <v>71</v>
      </c>
      <c r="D1161" s="35" t="s">
        <v>33</v>
      </c>
      <c r="E1161" s="35" t="s">
        <v>8</v>
      </c>
      <c r="F1161" s="36">
        <v>2013</v>
      </c>
      <c r="G1161" s="36">
        <v>55.957776399377806</v>
      </c>
      <c r="H1161" s="36">
        <v>15068.592373231257</v>
      </c>
      <c r="I1161" s="36">
        <v>3.5783147453385324E-2</v>
      </c>
    </row>
    <row r="1162" spans="1:9" x14ac:dyDescent="0.25">
      <c r="A1162" s="35" t="s">
        <v>30</v>
      </c>
      <c r="B1162" s="36">
        <v>2018</v>
      </c>
      <c r="C1162" s="35" t="s">
        <v>71</v>
      </c>
      <c r="D1162" s="35" t="s">
        <v>33</v>
      </c>
      <c r="E1162" s="35" t="s">
        <v>8</v>
      </c>
      <c r="F1162" s="36">
        <v>2012</v>
      </c>
      <c r="G1162" s="36">
        <v>44.988002773438168</v>
      </c>
      <c r="H1162" s="36">
        <v>11071.178142595179</v>
      </c>
      <c r="I1162" s="36">
        <v>3.3790009683845317E-2</v>
      </c>
    </row>
    <row r="1163" spans="1:9" x14ac:dyDescent="0.25">
      <c r="A1163" s="35" t="s">
        <v>30</v>
      </c>
      <c r="B1163" s="36">
        <v>2018</v>
      </c>
      <c r="C1163" s="35" t="s">
        <v>71</v>
      </c>
      <c r="D1163" s="35" t="s">
        <v>33</v>
      </c>
      <c r="E1163" s="35" t="s">
        <v>8</v>
      </c>
      <c r="F1163" s="36">
        <v>2011</v>
      </c>
      <c r="G1163" s="36">
        <v>35.463077543926829</v>
      </c>
      <c r="H1163" s="36">
        <v>7922.0926614387654</v>
      </c>
      <c r="I1163" s="36">
        <v>2.829432711365942E-2</v>
      </c>
    </row>
    <row r="1164" spans="1:9" x14ac:dyDescent="0.25">
      <c r="A1164" s="35" t="s">
        <v>30</v>
      </c>
      <c r="B1164" s="36">
        <v>2018</v>
      </c>
      <c r="C1164" s="35" t="s">
        <v>71</v>
      </c>
      <c r="D1164" s="35" t="s">
        <v>33</v>
      </c>
      <c r="E1164" s="35" t="s">
        <v>8</v>
      </c>
      <c r="F1164" s="36">
        <v>2010</v>
      </c>
      <c r="G1164" s="36">
        <v>26.290457344509804</v>
      </c>
      <c r="H1164" s="36">
        <v>5016.3526916482824</v>
      </c>
      <c r="I1164" s="36">
        <v>1.9981019534199802E-2</v>
      </c>
    </row>
    <row r="1165" spans="1:9" x14ac:dyDescent="0.25">
      <c r="A1165" s="35" t="s">
        <v>30</v>
      </c>
      <c r="B1165" s="36">
        <v>2018</v>
      </c>
      <c r="C1165" s="35" t="s">
        <v>18</v>
      </c>
      <c r="D1165" s="35" t="s">
        <v>33</v>
      </c>
      <c r="E1165" s="35" t="s">
        <v>8</v>
      </c>
      <c r="F1165" s="36">
        <v>2019</v>
      </c>
      <c r="G1165" s="36">
        <v>0</v>
      </c>
      <c r="H1165" s="36">
        <v>0</v>
      </c>
      <c r="I1165" s="36">
        <v>0</v>
      </c>
    </row>
    <row r="1166" spans="1:9" x14ac:dyDescent="0.25">
      <c r="A1166" s="35" t="s">
        <v>30</v>
      </c>
      <c r="B1166" s="36">
        <v>2018</v>
      </c>
      <c r="C1166" s="35" t="s">
        <v>18</v>
      </c>
      <c r="D1166" s="35" t="s">
        <v>33</v>
      </c>
      <c r="E1166" s="35" t="s">
        <v>8</v>
      </c>
      <c r="F1166" s="36">
        <v>2018</v>
      </c>
      <c r="G1166" s="36">
        <v>0</v>
      </c>
      <c r="H1166" s="36">
        <v>0</v>
      </c>
      <c r="I1166" s="36">
        <v>0</v>
      </c>
    </row>
    <row r="1167" spans="1:9" x14ac:dyDescent="0.25">
      <c r="A1167" s="35" t="s">
        <v>30</v>
      </c>
      <c r="B1167" s="36">
        <v>2018</v>
      </c>
      <c r="C1167" s="35" t="s">
        <v>18</v>
      </c>
      <c r="D1167" s="35" t="s">
        <v>33</v>
      </c>
      <c r="E1167" s="35" t="s">
        <v>8</v>
      </c>
      <c r="F1167" s="36">
        <v>2017</v>
      </c>
      <c r="G1167" s="36">
        <v>0</v>
      </c>
      <c r="H1167" s="36">
        <v>0</v>
      </c>
      <c r="I1167" s="36">
        <v>0</v>
      </c>
    </row>
    <row r="1168" spans="1:9" x14ac:dyDescent="0.25">
      <c r="A1168" s="35" t="s">
        <v>30</v>
      </c>
      <c r="B1168" s="36">
        <v>2018</v>
      </c>
      <c r="C1168" s="35" t="s">
        <v>18</v>
      </c>
      <c r="D1168" s="35" t="s">
        <v>33</v>
      </c>
      <c r="E1168" s="35" t="s">
        <v>8</v>
      </c>
      <c r="F1168" s="36">
        <v>2016</v>
      </c>
      <c r="G1168" s="36">
        <v>0</v>
      </c>
      <c r="H1168" s="36">
        <v>0</v>
      </c>
      <c r="I1168" s="36">
        <v>0</v>
      </c>
    </row>
    <row r="1169" spans="1:9" x14ac:dyDescent="0.25">
      <c r="A1169" s="35" t="s">
        <v>30</v>
      </c>
      <c r="B1169" s="36">
        <v>2018</v>
      </c>
      <c r="C1169" s="35" t="s">
        <v>18</v>
      </c>
      <c r="D1169" s="35" t="s">
        <v>33</v>
      </c>
      <c r="E1169" s="35" t="s">
        <v>8</v>
      </c>
      <c r="F1169" s="36">
        <v>2015</v>
      </c>
      <c r="G1169" s="36">
        <v>0</v>
      </c>
      <c r="H1169" s="36">
        <v>0</v>
      </c>
      <c r="I1169" s="36">
        <v>0</v>
      </c>
    </row>
    <row r="1170" spans="1:9" x14ac:dyDescent="0.25">
      <c r="A1170" s="35" t="s">
        <v>30</v>
      </c>
      <c r="B1170" s="36">
        <v>2018</v>
      </c>
      <c r="C1170" s="35" t="s">
        <v>18</v>
      </c>
      <c r="D1170" s="35" t="s">
        <v>33</v>
      </c>
      <c r="E1170" s="35" t="s">
        <v>8</v>
      </c>
      <c r="F1170" s="36">
        <v>2014</v>
      </c>
      <c r="G1170" s="36">
        <v>0</v>
      </c>
      <c r="H1170" s="36">
        <v>0</v>
      </c>
      <c r="I1170" s="36">
        <v>0</v>
      </c>
    </row>
    <row r="1171" spans="1:9" x14ac:dyDescent="0.25">
      <c r="A1171" s="35" t="s">
        <v>30</v>
      </c>
      <c r="B1171" s="36">
        <v>2018</v>
      </c>
      <c r="C1171" s="35" t="s">
        <v>18</v>
      </c>
      <c r="D1171" s="35" t="s">
        <v>33</v>
      </c>
      <c r="E1171" s="35" t="s">
        <v>8</v>
      </c>
      <c r="F1171" s="36">
        <v>2013</v>
      </c>
      <c r="G1171" s="36">
        <v>0</v>
      </c>
      <c r="H1171" s="36">
        <v>0</v>
      </c>
      <c r="I1171" s="36">
        <v>0</v>
      </c>
    </row>
    <row r="1172" spans="1:9" x14ac:dyDescent="0.25">
      <c r="A1172" s="35" t="s">
        <v>30</v>
      </c>
      <c r="B1172" s="36">
        <v>2018</v>
      </c>
      <c r="C1172" s="35" t="s">
        <v>18</v>
      </c>
      <c r="D1172" s="35" t="s">
        <v>33</v>
      </c>
      <c r="E1172" s="35" t="s">
        <v>8</v>
      </c>
      <c r="F1172" s="36">
        <v>2012</v>
      </c>
      <c r="G1172" s="36">
        <v>0</v>
      </c>
      <c r="H1172" s="36">
        <v>0</v>
      </c>
      <c r="I1172" s="36">
        <v>0</v>
      </c>
    </row>
    <row r="1173" spans="1:9" x14ac:dyDescent="0.25">
      <c r="A1173" s="35" t="s">
        <v>30</v>
      </c>
      <c r="B1173" s="36">
        <v>2018</v>
      </c>
      <c r="C1173" s="35" t="s">
        <v>18</v>
      </c>
      <c r="D1173" s="35" t="s">
        <v>33</v>
      </c>
      <c r="E1173" s="35" t="s">
        <v>8</v>
      </c>
      <c r="F1173" s="36">
        <v>2011</v>
      </c>
      <c r="G1173" s="36">
        <v>0</v>
      </c>
      <c r="H1173" s="36">
        <v>0</v>
      </c>
      <c r="I1173" s="36">
        <v>0</v>
      </c>
    </row>
    <row r="1174" spans="1:9" x14ac:dyDescent="0.25">
      <c r="A1174" s="35" t="s">
        <v>30</v>
      </c>
      <c r="B1174" s="36">
        <v>2018</v>
      </c>
      <c r="C1174" s="35" t="s">
        <v>18</v>
      </c>
      <c r="D1174" s="35" t="s">
        <v>33</v>
      </c>
      <c r="E1174" s="35" t="s">
        <v>8</v>
      </c>
      <c r="F1174" s="36">
        <v>2010</v>
      </c>
      <c r="G1174" s="36">
        <v>6.7886442951684547</v>
      </c>
      <c r="H1174" s="36">
        <v>1061.5000928711925</v>
      </c>
      <c r="I1174" s="36">
        <v>3.8340727477364175E-3</v>
      </c>
    </row>
    <row r="1175" spans="1:9" x14ac:dyDescent="0.25">
      <c r="A1175" s="35" t="s">
        <v>30</v>
      </c>
      <c r="B1175" s="36">
        <v>2018</v>
      </c>
      <c r="C1175" s="35" t="s">
        <v>19</v>
      </c>
      <c r="D1175" s="35" t="s">
        <v>33</v>
      </c>
      <c r="E1175" s="35" t="s">
        <v>8</v>
      </c>
      <c r="F1175" s="36">
        <v>2019</v>
      </c>
      <c r="G1175" s="36">
        <v>0</v>
      </c>
      <c r="H1175" s="36">
        <v>0</v>
      </c>
      <c r="I1175" s="36">
        <v>0</v>
      </c>
    </row>
    <row r="1176" spans="1:9" x14ac:dyDescent="0.25">
      <c r="A1176" s="35" t="s">
        <v>30</v>
      </c>
      <c r="B1176" s="36">
        <v>2018</v>
      </c>
      <c r="C1176" s="35" t="s">
        <v>19</v>
      </c>
      <c r="D1176" s="35" t="s">
        <v>33</v>
      </c>
      <c r="E1176" s="35" t="s">
        <v>8</v>
      </c>
      <c r="F1176" s="36">
        <v>2018</v>
      </c>
      <c r="G1176" s="36">
        <v>0</v>
      </c>
      <c r="H1176" s="36">
        <v>0</v>
      </c>
      <c r="I1176" s="36">
        <v>0</v>
      </c>
    </row>
    <row r="1177" spans="1:9" x14ac:dyDescent="0.25">
      <c r="A1177" s="35" t="s">
        <v>30</v>
      </c>
      <c r="B1177" s="36">
        <v>2018</v>
      </c>
      <c r="C1177" s="35" t="s">
        <v>19</v>
      </c>
      <c r="D1177" s="35" t="s">
        <v>33</v>
      </c>
      <c r="E1177" s="35" t="s">
        <v>8</v>
      </c>
      <c r="F1177" s="36">
        <v>2017</v>
      </c>
      <c r="G1177" s="36">
        <v>0</v>
      </c>
      <c r="H1177" s="36">
        <v>0</v>
      </c>
      <c r="I1177" s="36">
        <v>0</v>
      </c>
    </row>
    <row r="1178" spans="1:9" x14ac:dyDescent="0.25">
      <c r="A1178" s="35" t="s">
        <v>30</v>
      </c>
      <c r="B1178" s="36">
        <v>2018</v>
      </c>
      <c r="C1178" s="35" t="s">
        <v>19</v>
      </c>
      <c r="D1178" s="35" t="s">
        <v>33</v>
      </c>
      <c r="E1178" s="35" t="s">
        <v>8</v>
      </c>
      <c r="F1178" s="36">
        <v>2016</v>
      </c>
      <c r="G1178" s="36">
        <v>0</v>
      </c>
      <c r="H1178" s="36">
        <v>0</v>
      </c>
      <c r="I1178" s="36">
        <v>0</v>
      </c>
    </row>
    <row r="1179" spans="1:9" x14ac:dyDescent="0.25">
      <c r="A1179" s="35" t="s">
        <v>30</v>
      </c>
      <c r="B1179" s="36">
        <v>2018</v>
      </c>
      <c r="C1179" s="35" t="s">
        <v>19</v>
      </c>
      <c r="D1179" s="35" t="s">
        <v>33</v>
      </c>
      <c r="E1179" s="35" t="s">
        <v>8</v>
      </c>
      <c r="F1179" s="36">
        <v>2015</v>
      </c>
      <c r="G1179" s="36">
        <v>0</v>
      </c>
      <c r="H1179" s="36">
        <v>0</v>
      </c>
      <c r="I1179" s="36">
        <v>0</v>
      </c>
    </row>
    <row r="1180" spans="1:9" x14ac:dyDescent="0.25">
      <c r="A1180" s="35" t="s">
        <v>30</v>
      </c>
      <c r="B1180" s="36">
        <v>2018</v>
      </c>
      <c r="C1180" s="35" t="s">
        <v>19</v>
      </c>
      <c r="D1180" s="35" t="s">
        <v>33</v>
      </c>
      <c r="E1180" s="35" t="s">
        <v>8</v>
      </c>
      <c r="F1180" s="36">
        <v>2014</v>
      </c>
      <c r="G1180" s="36">
        <v>0</v>
      </c>
      <c r="H1180" s="36">
        <v>0</v>
      </c>
      <c r="I1180" s="36">
        <v>0</v>
      </c>
    </row>
    <row r="1181" spans="1:9" x14ac:dyDescent="0.25">
      <c r="A1181" s="35" t="s">
        <v>30</v>
      </c>
      <c r="B1181" s="36">
        <v>2018</v>
      </c>
      <c r="C1181" s="35" t="s">
        <v>19</v>
      </c>
      <c r="D1181" s="35" t="s">
        <v>33</v>
      </c>
      <c r="E1181" s="35" t="s">
        <v>8</v>
      </c>
      <c r="F1181" s="36">
        <v>2013</v>
      </c>
      <c r="G1181" s="36">
        <v>0</v>
      </c>
      <c r="H1181" s="36">
        <v>0</v>
      </c>
      <c r="I1181" s="36">
        <v>0</v>
      </c>
    </row>
    <row r="1182" spans="1:9" x14ac:dyDescent="0.25">
      <c r="A1182" s="35" t="s">
        <v>30</v>
      </c>
      <c r="B1182" s="36">
        <v>2018</v>
      </c>
      <c r="C1182" s="35" t="s">
        <v>19</v>
      </c>
      <c r="D1182" s="35" t="s">
        <v>33</v>
      </c>
      <c r="E1182" s="35" t="s">
        <v>8</v>
      </c>
      <c r="F1182" s="36">
        <v>2012</v>
      </c>
      <c r="G1182" s="36">
        <v>0</v>
      </c>
      <c r="H1182" s="36">
        <v>0</v>
      </c>
      <c r="I1182" s="36">
        <v>0</v>
      </c>
    </row>
    <row r="1183" spans="1:9" x14ac:dyDescent="0.25">
      <c r="A1183" s="35" t="s">
        <v>30</v>
      </c>
      <c r="B1183" s="36">
        <v>2018</v>
      </c>
      <c r="C1183" s="35" t="s">
        <v>19</v>
      </c>
      <c r="D1183" s="35" t="s">
        <v>33</v>
      </c>
      <c r="E1183" s="35" t="s">
        <v>8</v>
      </c>
      <c r="F1183" s="36">
        <v>2011</v>
      </c>
      <c r="G1183" s="36">
        <v>0</v>
      </c>
      <c r="H1183" s="36">
        <v>0</v>
      </c>
      <c r="I1183" s="36">
        <v>0</v>
      </c>
    </row>
    <row r="1184" spans="1:9" x14ac:dyDescent="0.25">
      <c r="A1184" s="35" t="s">
        <v>30</v>
      </c>
      <c r="B1184" s="36">
        <v>2018</v>
      </c>
      <c r="C1184" s="35" t="s">
        <v>19</v>
      </c>
      <c r="D1184" s="35" t="s">
        <v>33</v>
      </c>
      <c r="E1184" s="35" t="s">
        <v>8</v>
      </c>
      <c r="F1184" s="36">
        <v>2010</v>
      </c>
      <c r="G1184" s="36">
        <v>12.519965970153603</v>
      </c>
      <c r="H1184" s="36">
        <v>2170.8767776291506</v>
      </c>
      <c r="I1184" s="36">
        <v>7.8790280305620474E-3</v>
      </c>
    </row>
    <row r="1185" spans="1:9" x14ac:dyDescent="0.25">
      <c r="A1185" s="35" t="s">
        <v>30</v>
      </c>
      <c r="B1185" s="36">
        <v>2018</v>
      </c>
      <c r="C1185" s="35" t="s">
        <v>20</v>
      </c>
      <c r="D1185" s="35" t="s">
        <v>33</v>
      </c>
      <c r="E1185" s="35" t="s">
        <v>8</v>
      </c>
      <c r="F1185" s="36">
        <v>2015</v>
      </c>
      <c r="G1185" s="36">
        <v>0</v>
      </c>
      <c r="H1185" s="36">
        <v>0</v>
      </c>
      <c r="I1185" s="36">
        <v>0</v>
      </c>
    </row>
    <row r="1186" spans="1:9" x14ac:dyDescent="0.25">
      <c r="A1186" s="35" t="s">
        <v>30</v>
      </c>
      <c r="B1186" s="36">
        <v>2018</v>
      </c>
      <c r="C1186" s="35" t="s">
        <v>20</v>
      </c>
      <c r="D1186" s="35" t="s">
        <v>33</v>
      </c>
      <c r="E1186" s="35" t="s">
        <v>8</v>
      </c>
      <c r="F1186" s="36">
        <v>2014</v>
      </c>
      <c r="G1186" s="36">
        <v>0</v>
      </c>
      <c r="H1186" s="36">
        <v>0</v>
      </c>
      <c r="I1186" s="36">
        <v>0</v>
      </c>
    </row>
    <row r="1187" spans="1:9" x14ac:dyDescent="0.25">
      <c r="A1187" s="35" t="s">
        <v>30</v>
      </c>
      <c r="B1187" s="36">
        <v>2018</v>
      </c>
      <c r="C1187" s="35" t="s">
        <v>20</v>
      </c>
      <c r="D1187" s="35" t="s">
        <v>33</v>
      </c>
      <c r="E1187" s="35" t="s">
        <v>8</v>
      </c>
      <c r="F1187" s="36">
        <v>2013</v>
      </c>
      <c r="G1187" s="36">
        <v>0</v>
      </c>
      <c r="H1187" s="36">
        <v>0</v>
      </c>
      <c r="I1187" s="36">
        <v>0</v>
      </c>
    </row>
    <row r="1188" spans="1:9" x14ac:dyDescent="0.25">
      <c r="A1188" s="35" t="s">
        <v>30</v>
      </c>
      <c r="B1188" s="36">
        <v>2018</v>
      </c>
      <c r="C1188" s="35" t="s">
        <v>20</v>
      </c>
      <c r="D1188" s="35" t="s">
        <v>33</v>
      </c>
      <c r="E1188" s="35" t="s">
        <v>8</v>
      </c>
      <c r="F1188" s="36">
        <v>2012</v>
      </c>
      <c r="G1188" s="36">
        <v>0</v>
      </c>
      <c r="H1188" s="36">
        <v>0</v>
      </c>
      <c r="I1188" s="36">
        <v>0</v>
      </c>
    </row>
    <row r="1189" spans="1:9" x14ac:dyDescent="0.25">
      <c r="A1189" s="35" t="s">
        <v>30</v>
      </c>
      <c r="B1189" s="36">
        <v>2018</v>
      </c>
      <c r="C1189" s="35" t="s">
        <v>20</v>
      </c>
      <c r="D1189" s="35" t="s">
        <v>33</v>
      </c>
      <c r="E1189" s="35" t="s">
        <v>8</v>
      </c>
      <c r="F1189" s="36">
        <v>2011</v>
      </c>
      <c r="G1189" s="36">
        <v>0</v>
      </c>
      <c r="H1189" s="36">
        <v>0</v>
      </c>
      <c r="I1189" s="36">
        <v>0</v>
      </c>
    </row>
    <row r="1190" spans="1:9" x14ac:dyDescent="0.25">
      <c r="A1190" s="35" t="s">
        <v>30</v>
      </c>
      <c r="B1190" s="36">
        <v>2018</v>
      </c>
      <c r="C1190" s="35" t="s">
        <v>20</v>
      </c>
      <c r="D1190" s="35" t="s">
        <v>33</v>
      </c>
      <c r="E1190" s="35" t="s">
        <v>8</v>
      </c>
      <c r="F1190" s="36">
        <v>2010</v>
      </c>
      <c r="G1190" s="36">
        <v>759.80531476221563</v>
      </c>
      <c r="H1190" s="36">
        <v>129563.20016611184</v>
      </c>
      <c r="I1190" s="36">
        <v>0.45790529169881883</v>
      </c>
    </row>
    <row r="1191" spans="1:9" x14ac:dyDescent="0.25">
      <c r="A1191" s="35" t="s">
        <v>30</v>
      </c>
      <c r="B1191" s="36">
        <v>2018</v>
      </c>
      <c r="C1191" s="35" t="s">
        <v>21</v>
      </c>
      <c r="D1191" s="35" t="s">
        <v>33</v>
      </c>
      <c r="E1191" s="35" t="s">
        <v>8</v>
      </c>
      <c r="F1191" s="36">
        <v>2019</v>
      </c>
      <c r="G1191" s="36">
        <v>103.06123205119999</v>
      </c>
      <c r="H1191" s="36">
        <v>1070.2512554932307</v>
      </c>
      <c r="I1191" s="36">
        <v>9.8389799953411939E-4</v>
      </c>
    </row>
    <row r="1192" spans="1:9" x14ac:dyDescent="0.25">
      <c r="A1192" s="35" t="s">
        <v>30</v>
      </c>
      <c r="B1192" s="36">
        <v>2018</v>
      </c>
      <c r="C1192" s="35" t="s">
        <v>21</v>
      </c>
      <c r="D1192" s="35" t="s">
        <v>33</v>
      </c>
      <c r="E1192" s="35" t="s">
        <v>8</v>
      </c>
      <c r="F1192" s="36">
        <v>2018</v>
      </c>
      <c r="G1192" s="36">
        <v>344.40830768580003</v>
      </c>
      <c r="H1192" s="36">
        <v>8583.7147446460913</v>
      </c>
      <c r="I1192" s="36">
        <v>8.0543599996679184E-3</v>
      </c>
    </row>
    <row r="1193" spans="1:9" x14ac:dyDescent="0.25">
      <c r="A1193" s="35" t="s">
        <v>30</v>
      </c>
      <c r="B1193" s="36">
        <v>2018</v>
      </c>
      <c r="C1193" s="35" t="s">
        <v>21</v>
      </c>
      <c r="D1193" s="35" t="s">
        <v>33</v>
      </c>
      <c r="E1193" s="35" t="s">
        <v>8</v>
      </c>
      <c r="F1193" s="36">
        <v>2017</v>
      </c>
      <c r="G1193" s="36">
        <v>332.33304592649898</v>
      </c>
      <c r="H1193" s="36">
        <v>8282.7620654878265</v>
      </c>
      <c r="I1193" s="36">
        <v>7.9449698791817652E-3</v>
      </c>
    </row>
    <row r="1194" spans="1:9" x14ac:dyDescent="0.25">
      <c r="A1194" s="35" t="s">
        <v>30</v>
      </c>
      <c r="B1194" s="36">
        <v>2018</v>
      </c>
      <c r="C1194" s="35" t="s">
        <v>21</v>
      </c>
      <c r="D1194" s="35" t="s">
        <v>33</v>
      </c>
      <c r="E1194" s="35" t="s">
        <v>8</v>
      </c>
      <c r="F1194" s="36">
        <v>2016</v>
      </c>
      <c r="G1194" s="36">
        <v>298.65217145997002</v>
      </c>
      <c r="H1194" s="36">
        <v>7443.3310430527399</v>
      </c>
      <c r="I1194" s="36">
        <v>7.2835628173875348E-3</v>
      </c>
    </row>
    <row r="1195" spans="1:9" x14ac:dyDescent="0.25">
      <c r="A1195" s="35" t="s">
        <v>30</v>
      </c>
      <c r="B1195" s="36">
        <v>2018</v>
      </c>
      <c r="C1195" s="35" t="s">
        <v>21</v>
      </c>
      <c r="D1195" s="35" t="s">
        <v>33</v>
      </c>
      <c r="E1195" s="35" t="s">
        <v>8</v>
      </c>
      <c r="F1195" s="36">
        <v>2015</v>
      </c>
      <c r="G1195" s="36">
        <v>277.53621472279411</v>
      </c>
      <c r="H1195" s="36">
        <v>6917.0564264821651</v>
      </c>
      <c r="I1195" s="36">
        <v>6.9008824786830313E-3</v>
      </c>
    </row>
    <row r="1196" spans="1:9" x14ac:dyDescent="0.25">
      <c r="A1196" s="35" t="s">
        <v>30</v>
      </c>
      <c r="B1196" s="36">
        <v>2018</v>
      </c>
      <c r="C1196" s="35" t="s">
        <v>21</v>
      </c>
      <c r="D1196" s="35" t="s">
        <v>33</v>
      </c>
      <c r="E1196" s="35" t="s">
        <v>8</v>
      </c>
      <c r="F1196" s="36">
        <v>2014</v>
      </c>
      <c r="G1196" s="36">
        <v>251.23523252330364</v>
      </c>
      <c r="H1196" s="36">
        <v>6261.5550241041228</v>
      </c>
      <c r="I1196" s="36">
        <v>6.3711217503261593E-3</v>
      </c>
    </row>
    <row r="1197" spans="1:9" x14ac:dyDescent="0.25">
      <c r="A1197" s="35" t="s">
        <v>30</v>
      </c>
      <c r="B1197" s="36">
        <v>2018</v>
      </c>
      <c r="C1197" s="35" t="s">
        <v>21</v>
      </c>
      <c r="D1197" s="35" t="s">
        <v>33</v>
      </c>
      <c r="E1197" s="35" t="s">
        <v>8</v>
      </c>
      <c r="F1197" s="36">
        <v>2013</v>
      </c>
      <c r="G1197" s="36">
        <v>223.00872583088784</v>
      </c>
      <c r="H1197" s="36">
        <v>5558.0636302209832</v>
      </c>
      <c r="I1197" s="36">
        <v>5.7710971176480339E-3</v>
      </c>
    </row>
    <row r="1198" spans="1:9" x14ac:dyDescent="0.25">
      <c r="A1198" s="35" t="s">
        <v>30</v>
      </c>
      <c r="B1198" s="36">
        <v>2018</v>
      </c>
      <c r="C1198" s="35" t="s">
        <v>21</v>
      </c>
      <c r="D1198" s="35" t="s">
        <v>33</v>
      </c>
      <c r="E1198" s="35" t="s">
        <v>8</v>
      </c>
      <c r="F1198" s="36">
        <v>2012</v>
      </c>
      <c r="G1198" s="36">
        <v>202.3795470221651</v>
      </c>
      <c r="H1198" s="36">
        <v>5043.921018320767</v>
      </c>
      <c r="I1198" s="36">
        <v>5.5492914800857225E-3</v>
      </c>
    </row>
    <row r="1199" spans="1:9" x14ac:dyDescent="0.25">
      <c r="A1199" s="35" t="s">
        <v>30</v>
      </c>
      <c r="B1199" s="36">
        <v>2018</v>
      </c>
      <c r="C1199" s="35" t="s">
        <v>21</v>
      </c>
      <c r="D1199" s="35" t="s">
        <v>33</v>
      </c>
      <c r="E1199" s="35" t="s">
        <v>8</v>
      </c>
      <c r="F1199" s="36">
        <v>2011</v>
      </c>
      <c r="G1199" s="36">
        <v>178.2109313252428</v>
      </c>
      <c r="H1199" s="36">
        <v>4441.5647499273218</v>
      </c>
      <c r="I1199" s="36">
        <v>6.1728803651388475E-3</v>
      </c>
    </row>
    <row r="1200" spans="1:9" x14ac:dyDescent="0.25">
      <c r="A1200" s="35" t="s">
        <v>30</v>
      </c>
      <c r="B1200" s="36">
        <v>2018</v>
      </c>
      <c r="C1200" s="35" t="s">
        <v>21</v>
      </c>
      <c r="D1200" s="35" t="s">
        <v>33</v>
      </c>
      <c r="E1200" s="35" t="s">
        <v>8</v>
      </c>
      <c r="F1200" s="36">
        <v>2010</v>
      </c>
      <c r="G1200" s="36">
        <v>146.06483227006393</v>
      </c>
      <c r="H1200" s="36">
        <v>3640.3850502668988</v>
      </c>
      <c r="I1200" s="36">
        <v>5.9035217246965511E-3</v>
      </c>
    </row>
    <row r="1201" spans="1:9" x14ac:dyDescent="0.25">
      <c r="A1201" s="35" t="s">
        <v>30</v>
      </c>
      <c r="B1201" s="36">
        <v>2018</v>
      </c>
      <c r="C1201" s="35" t="s">
        <v>22</v>
      </c>
      <c r="D1201" s="35" t="s">
        <v>33</v>
      </c>
      <c r="E1201" s="35" t="s">
        <v>8</v>
      </c>
      <c r="F1201" s="36">
        <v>2019</v>
      </c>
      <c r="G1201" s="36">
        <v>471.968941456099</v>
      </c>
      <c r="H1201" s="36">
        <v>25622.647827616667</v>
      </c>
      <c r="I1201" s="36">
        <v>2.3271155997835396E-2</v>
      </c>
    </row>
    <row r="1202" spans="1:9" x14ac:dyDescent="0.25">
      <c r="A1202" s="35" t="s">
        <v>30</v>
      </c>
      <c r="B1202" s="36">
        <v>2018</v>
      </c>
      <c r="C1202" s="35" t="s">
        <v>22</v>
      </c>
      <c r="D1202" s="35" t="s">
        <v>33</v>
      </c>
      <c r="E1202" s="35" t="s">
        <v>8</v>
      </c>
      <c r="F1202" s="36">
        <v>2018</v>
      </c>
      <c r="G1202" s="36">
        <v>1552.398854</v>
      </c>
      <c r="H1202" s="36">
        <v>202201.26130000001</v>
      </c>
      <c r="I1202" s="36">
        <v>0.20448379799999999</v>
      </c>
    </row>
    <row r="1203" spans="1:9" x14ac:dyDescent="0.25">
      <c r="A1203" s="35" t="s">
        <v>30</v>
      </c>
      <c r="B1203" s="36">
        <v>2018</v>
      </c>
      <c r="C1203" s="35" t="s">
        <v>22</v>
      </c>
      <c r="D1203" s="35" t="s">
        <v>33</v>
      </c>
      <c r="E1203" s="35" t="s">
        <v>8</v>
      </c>
      <c r="F1203" s="36">
        <v>2017</v>
      </c>
      <c r="G1203" s="36">
        <v>1497.3898228329899</v>
      </c>
      <c r="H1203" s="36">
        <v>186606.47039787966</v>
      </c>
      <c r="I1203" s="36">
        <v>0.20707476998537702</v>
      </c>
    </row>
    <row r="1204" spans="1:9" x14ac:dyDescent="0.25">
      <c r="A1204" s="35" t="s">
        <v>30</v>
      </c>
      <c r="B1204" s="36">
        <v>2018</v>
      </c>
      <c r="C1204" s="35" t="s">
        <v>22</v>
      </c>
      <c r="D1204" s="35" t="s">
        <v>33</v>
      </c>
      <c r="E1204" s="35" t="s">
        <v>8</v>
      </c>
      <c r="F1204" s="36">
        <v>2016</v>
      </c>
      <c r="G1204" s="36">
        <v>1346.7386716489864</v>
      </c>
      <c r="H1204" s="36">
        <v>158423.84373425916</v>
      </c>
      <c r="I1204" s="36">
        <v>0.19052290146420114</v>
      </c>
    </row>
    <row r="1205" spans="1:9" x14ac:dyDescent="0.25">
      <c r="A1205" s="35" t="s">
        <v>30</v>
      </c>
      <c r="B1205" s="36">
        <v>2018</v>
      </c>
      <c r="C1205" s="35" t="s">
        <v>22</v>
      </c>
      <c r="D1205" s="35" t="s">
        <v>33</v>
      </c>
      <c r="E1205" s="35" t="s">
        <v>8</v>
      </c>
      <c r="F1205" s="36">
        <v>2015</v>
      </c>
      <c r="G1205" s="36">
        <v>1254.9906661798361</v>
      </c>
      <c r="H1205" s="36">
        <v>138043.39172133838</v>
      </c>
      <c r="I1205" s="36">
        <v>0.17797019362227592</v>
      </c>
    </row>
    <row r="1206" spans="1:9" x14ac:dyDescent="0.25">
      <c r="A1206" s="35" t="s">
        <v>30</v>
      </c>
      <c r="B1206" s="36">
        <v>2018</v>
      </c>
      <c r="C1206" s="35" t="s">
        <v>22</v>
      </c>
      <c r="D1206" s="35" t="s">
        <v>33</v>
      </c>
      <c r="E1206" s="35" t="s">
        <v>8</v>
      </c>
      <c r="F1206" s="36">
        <v>2014</v>
      </c>
      <c r="G1206" s="36">
        <v>1126.946872354082</v>
      </c>
      <c r="H1206" s="36">
        <v>115361.91622268251</v>
      </c>
      <c r="I1206" s="36">
        <v>0.15796969604764491</v>
      </c>
    </row>
    <row r="1207" spans="1:9" x14ac:dyDescent="0.25">
      <c r="A1207" s="35" t="s">
        <v>30</v>
      </c>
      <c r="B1207" s="36">
        <v>2018</v>
      </c>
      <c r="C1207" s="35" t="s">
        <v>22</v>
      </c>
      <c r="D1207" s="35" t="s">
        <v>33</v>
      </c>
      <c r="E1207" s="35" t="s">
        <v>8</v>
      </c>
      <c r="F1207" s="36">
        <v>2013</v>
      </c>
      <c r="G1207" s="36">
        <v>980.76027256232635</v>
      </c>
      <c r="H1207" s="36">
        <v>93323.3143119991</v>
      </c>
      <c r="I1207" s="36">
        <v>0.1347718732303797</v>
      </c>
    </row>
    <row r="1208" spans="1:9" x14ac:dyDescent="0.25">
      <c r="A1208" s="35" t="s">
        <v>30</v>
      </c>
      <c r="B1208" s="36">
        <v>2018</v>
      </c>
      <c r="C1208" s="35" t="s">
        <v>22</v>
      </c>
      <c r="D1208" s="35" t="s">
        <v>33</v>
      </c>
      <c r="E1208" s="35" t="s">
        <v>8</v>
      </c>
      <c r="F1208" s="36">
        <v>2012</v>
      </c>
      <c r="G1208" s="36">
        <v>868.20707521877978</v>
      </c>
      <c r="H1208" s="36">
        <v>77024.680491419553</v>
      </c>
      <c r="I1208" s="36">
        <v>0.13014684399617332</v>
      </c>
    </row>
    <row r="1209" spans="1:9" x14ac:dyDescent="0.25">
      <c r="A1209" s="35" t="s">
        <v>30</v>
      </c>
      <c r="B1209" s="36">
        <v>2018</v>
      </c>
      <c r="C1209" s="35" t="s">
        <v>22</v>
      </c>
      <c r="D1209" s="35" t="s">
        <v>33</v>
      </c>
      <c r="E1209" s="35" t="s">
        <v>8</v>
      </c>
      <c r="F1209" s="36">
        <v>2011</v>
      </c>
      <c r="G1209" s="36">
        <v>748.02223701793855</v>
      </c>
      <c r="H1209" s="36">
        <v>62283.691300909282</v>
      </c>
      <c r="I1209" s="36">
        <v>0.12743558285171064</v>
      </c>
    </row>
    <row r="1210" spans="1:9" x14ac:dyDescent="0.25">
      <c r="A1210" s="35" t="s">
        <v>30</v>
      </c>
      <c r="B1210" s="36">
        <v>2018</v>
      </c>
      <c r="C1210" s="35" t="s">
        <v>22</v>
      </c>
      <c r="D1210" s="35" t="s">
        <v>33</v>
      </c>
      <c r="E1210" s="35" t="s">
        <v>8</v>
      </c>
      <c r="F1210" s="36">
        <v>2010</v>
      </c>
      <c r="G1210" s="36">
        <v>602.3609822273454</v>
      </c>
      <c r="H1210" s="36">
        <v>33507.766533844231</v>
      </c>
      <c r="I1210" s="36">
        <v>7.8132795770524788E-2</v>
      </c>
    </row>
    <row r="1211" spans="1:9" x14ac:dyDescent="0.25">
      <c r="A1211" s="35" t="s">
        <v>30</v>
      </c>
      <c r="B1211" s="36">
        <v>2018</v>
      </c>
      <c r="C1211" s="35" t="s">
        <v>23</v>
      </c>
      <c r="D1211" s="35" t="s">
        <v>33</v>
      </c>
      <c r="E1211" s="35" t="s">
        <v>8</v>
      </c>
      <c r="F1211" s="36">
        <v>2019</v>
      </c>
      <c r="G1211" s="36">
        <v>248.21909795900001</v>
      </c>
      <c r="H1211" s="36">
        <v>13471.980657774744</v>
      </c>
      <c r="I1211" s="36">
        <v>1.2182633997987713E-2</v>
      </c>
    </row>
    <row r="1212" spans="1:9" x14ac:dyDescent="0.25">
      <c r="A1212" s="35" t="s">
        <v>30</v>
      </c>
      <c r="B1212" s="36">
        <v>2018</v>
      </c>
      <c r="C1212" s="35" t="s">
        <v>23</v>
      </c>
      <c r="D1212" s="35" t="s">
        <v>33</v>
      </c>
      <c r="E1212" s="35" t="s">
        <v>8</v>
      </c>
      <c r="F1212" s="36">
        <v>2018</v>
      </c>
      <c r="G1212" s="36">
        <v>785.99674019999998</v>
      </c>
      <c r="H1212" s="36">
        <v>102358.66250000002</v>
      </c>
      <c r="I1212" s="36">
        <v>0.10324913500000001</v>
      </c>
    </row>
    <row r="1213" spans="1:9" x14ac:dyDescent="0.25">
      <c r="A1213" s="35" t="s">
        <v>30</v>
      </c>
      <c r="B1213" s="36">
        <v>2018</v>
      </c>
      <c r="C1213" s="35" t="s">
        <v>23</v>
      </c>
      <c r="D1213" s="35" t="s">
        <v>33</v>
      </c>
      <c r="E1213" s="35" t="s">
        <v>8</v>
      </c>
      <c r="F1213" s="36">
        <v>2017</v>
      </c>
      <c r="G1213" s="36">
        <v>762.07340592269998</v>
      </c>
      <c r="H1213" s="36">
        <v>94951.666546184977</v>
      </c>
      <c r="I1213" s="36">
        <v>0.10513414855825479</v>
      </c>
    </row>
    <row r="1214" spans="1:9" x14ac:dyDescent="0.25">
      <c r="A1214" s="35" t="s">
        <v>30</v>
      </c>
      <c r="B1214" s="36">
        <v>2018</v>
      </c>
      <c r="C1214" s="35" t="s">
        <v>23</v>
      </c>
      <c r="D1214" s="35" t="s">
        <v>33</v>
      </c>
      <c r="E1214" s="35" t="s">
        <v>8</v>
      </c>
      <c r="F1214" s="36">
        <v>2016</v>
      </c>
      <c r="G1214" s="36">
        <v>659.97353894850562</v>
      </c>
      <c r="H1214" s="36">
        <v>77621.404927573516</v>
      </c>
      <c r="I1214" s="36">
        <v>9.3178843928247823E-2</v>
      </c>
    </row>
    <row r="1215" spans="1:9" x14ac:dyDescent="0.25">
      <c r="A1215" s="35" t="s">
        <v>30</v>
      </c>
      <c r="B1215" s="36">
        <v>2018</v>
      </c>
      <c r="C1215" s="35" t="s">
        <v>23</v>
      </c>
      <c r="D1215" s="35" t="s">
        <v>33</v>
      </c>
      <c r="E1215" s="35" t="s">
        <v>8</v>
      </c>
      <c r="F1215" s="36">
        <v>2015</v>
      </c>
      <c r="G1215" s="36">
        <v>592.91245492402493</v>
      </c>
      <c r="H1215" s="36">
        <v>65173.934811536456</v>
      </c>
      <c r="I1215" s="36">
        <v>8.3899769808037816E-2</v>
      </c>
    </row>
    <row r="1216" spans="1:9" x14ac:dyDescent="0.25">
      <c r="A1216" s="35" t="s">
        <v>30</v>
      </c>
      <c r="B1216" s="36">
        <v>2018</v>
      </c>
      <c r="C1216" s="35" t="s">
        <v>23</v>
      </c>
      <c r="D1216" s="35" t="s">
        <v>33</v>
      </c>
      <c r="E1216" s="35" t="s">
        <v>8</v>
      </c>
      <c r="F1216" s="36">
        <v>2014</v>
      </c>
      <c r="G1216" s="36">
        <v>512.59240420793481</v>
      </c>
      <c r="H1216" s="36">
        <v>52462.438130386174</v>
      </c>
      <c r="I1216" s="36">
        <v>7.1700614449273739E-2</v>
      </c>
    </row>
    <row r="1217" spans="1:9" x14ac:dyDescent="0.25">
      <c r="A1217" s="35" t="s">
        <v>30</v>
      </c>
      <c r="B1217" s="36">
        <v>2018</v>
      </c>
      <c r="C1217" s="35" t="s">
        <v>23</v>
      </c>
      <c r="D1217" s="35" t="s">
        <v>33</v>
      </c>
      <c r="E1217" s="35" t="s">
        <v>8</v>
      </c>
      <c r="F1217" s="36">
        <v>2013</v>
      </c>
      <c r="G1217" s="36">
        <v>428.49698697078821</v>
      </c>
      <c r="H1217" s="36">
        <v>40766.356356570097</v>
      </c>
      <c r="I1217" s="36">
        <v>5.8781660370798718E-2</v>
      </c>
    </row>
    <row r="1218" spans="1:9" x14ac:dyDescent="0.25">
      <c r="A1218" s="35" t="s">
        <v>30</v>
      </c>
      <c r="B1218" s="36">
        <v>2018</v>
      </c>
      <c r="C1218" s="35" t="s">
        <v>23</v>
      </c>
      <c r="D1218" s="35" t="s">
        <v>33</v>
      </c>
      <c r="E1218" s="35" t="s">
        <v>8</v>
      </c>
      <c r="F1218" s="36">
        <v>2012</v>
      </c>
      <c r="G1218" s="36">
        <v>363.11790447933583</v>
      </c>
      <c r="H1218" s="36">
        <v>32208.563959934312</v>
      </c>
      <c r="I1218" s="36">
        <v>5.4328847365710906E-2</v>
      </c>
    </row>
    <row r="1219" spans="1:9" x14ac:dyDescent="0.25">
      <c r="A1219" s="35" t="s">
        <v>30</v>
      </c>
      <c r="B1219" s="36">
        <v>2018</v>
      </c>
      <c r="C1219" s="35" t="s">
        <v>23</v>
      </c>
      <c r="D1219" s="35" t="s">
        <v>33</v>
      </c>
      <c r="E1219" s="35" t="s">
        <v>8</v>
      </c>
      <c r="F1219" s="36">
        <v>2011</v>
      </c>
      <c r="G1219" s="36">
        <v>298.08787653617554</v>
      </c>
      <c r="H1219" s="36">
        <v>24816.398501050735</v>
      </c>
      <c r="I1219" s="36">
        <v>5.0694068739987226E-2</v>
      </c>
    </row>
    <row r="1220" spans="1:9" x14ac:dyDescent="0.25">
      <c r="A1220" s="35" t="s">
        <v>30</v>
      </c>
      <c r="B1220" s="36">
        <v>2018</v>
      </c>
      <c r="C1220" s="35" t="s">
        <v>23</v>
      </c>
      <c r="D1220" s="35" t="s">
        <v>33</v>
      </c>
      <c r="E1220" s="35" t="s">
        <v>8</v>
      </c>
      <c r="F1220" s="36">
        <v>2010</v>
      </c>
      <c r="G1220" s="36">
        <v>223.4263948969668</v>
      </c>
      <c r="H1220" s="36">
        <v>12550.781269351864</v>
      </c>
      <c r="I1220" s="36">
        <v>2.9194102659545463E-2</v>
      </c>
    </row>
    <row r="1221" spans="1:9" x14ac:dyDescent="0.25">
      <c r="A1221" s="35" t="s">
        <v>30</v>
      </c>
      <c r="B1221" s="36">
        <v>2018</v>
      </c>
      <c r="C1221" s="35" t="s">
        <v>24</v>
      </c>
      <c r="D1221" s="35" t="s">
        <v>33</v>
      </c>
      <c r="E1221" s="35" t="s">
        <v>8</v>
      </c>
      <c r="F1221" s="36">
        <v>2019</v>
      </c>
      <c r="G1221" s="36">
        <v>138.27088886689901</v>
      </c>
      <c r="H1221" s="36">
        <v>2887.1064993088489</v>
      </c>
      <c r="I1221" s="36">
        <v>2.656181999364131E-3</v>
      </c>
    </row>
    <row r="1222" spans="1:9" x14ac:dyDescent="0.25">
      <c r="A1222" s="35" t="s">
        <v>30</v>
      </c>
      <c r="B1222" s="36">
        <v>2018</v>
      </c>
      <c r="C1222" s="35" t="s">
        <v>24</v>
      </c>
      <c r="D1222" s="35" t="s">
        <v>33</v>
      </c>
      <c r="E1222" s="35" t="s">
        <v>8</v>
      </c>
      <c r="F1222" s="36">
        <v>2018</v>
      </c>
      <c r="G1222" s="36">
        <v>601.39640359999999</v>
      </c>
      <c r="H1222" s="36">
        <v>30137.284520000005</v>
      </c>
      <c r="I1222" s="36">
        <v>2.9124022999999995E-2</v>
      </c>
    </row>
    <row r="1223" spans="1:9" x14ac:dyDescent="0.25">
      <c r="A1223" s="35" t="s">
        <v>30</v>
      </c>
      <c r="B1223" s="36">
        <v>2018</v>
      </c>
      <c r="C1223" s="35" t="s">
        <v>24</v>
      </c>
      <c r="D1223" s="35" t="s">
        <v>33</v>
      </c>
      <c r="E1223" s="35" t="s">
        <v>8</v>
      </c>
      <c r="F1223" s="36">
        <v>2017</v>
      </c>
      <c r="G1223" s="36">
        <v>581.44914704319899</v>
      </c>
      <c r="H1223" s="36">
        <v>29137.6840217114</v>
      </c>
      <c r="I1223" s="36">
        <v>2.9307478102120772E-2</v>
      </c>
    </row>
    <row r="1224" spans="1:9" x14ac:dyDescent="0.25">
      <c r="A1224" s="35" t="s">
        <v>30</v>
      </c>
      <c r="B1224" s="36">
        <v>2018</v>
      </c>
      <c r="C1224" s="35" t="s">
        <v>24</v>
      </c>
      <c r="D1224" s="35" t="s">
        <v>33</v>
      </c>
      <c r="E1224" s="35" t="s">
        <v>8</v>
      </c>
      <c r="F1224" s="36">
        <v>2016</v>
      </c>
      <c r="G1224" s="36">
        <v>524.15345404436721</v>
      </c>
      <c r="H1224" s="36">
        <v>26266.471970459053</v>
      </c>
      <c r="I1224" s="36">
        <v>2.7445268571948556E-2</v>
      </c>
    </row>
    <row r="1225" spans="1:9" x14ac:dyDescent="0.25">
      <c r="A1225" s="35" t="s">
        <v>30</v>
      </c>
      <c r="B1225" s="36">
        <v>2018</v>
      </c>
      <c r="C1225" s="35" t="s">
        <v>24</v>
      </c>
      <c r="D1225" s="35" t="s">
        <v>33</v>
      </c>
      <c r="E1225" s="35" t="s">
        <v>8</v>
      </c>
      <c r="F1225" s="36">
        <v>2015</v>
      </c>
      <c r="G1225" s="36">
        <v>490.05789282319267</v>
      </c>
      <c r="H1225" s="36">
        <v>24557.869086375438</v>
      </c>
      <c r="I1225" s="36">
        <v>2.6615783321645003E-2</v>
      </c>
    </row>
    <row r="1226" spans="1:9" x14ac:dyDescent="0.25">
      <c r="A1226" s="35" t="s">
        <v>30</v>
      </c>
      <c r="B1226" s="36">
        <v>2018</v>
      </c>
      <c r="C1226" s="35" t="s">
        <v>24</v>
      </c>
      <c r="D1226" s="35" t="s">
        <v>33</v>
      </c>
      <c r="E1226" s="35" t="s">
        <v>8</v>
      </c>
      <c r="F1226" s="36">
        <v>2014</v>
      </c>
      <c r="G1226" s="36">
        <v>447.10925773689053</v>
      </c>
      <c r="H1226" s="36">
        <v>22405.619374255049</v>
      </c>
      <c r="I1226" s="36">
        <v>2.5158933354587069E-2</v>
      </c>
    </row>
    <row r="1227" spans="1:9" x14ac:dyDescent="0.25">
      <c r="A1227" s="35" t="s">
        <v>30</v>
      </c>
      <c r="B1227" s="36">
        <v>2018</v>
      </c>
      <c r="C1227" s="35" t="s">
        <v>24</v>
      </c>
      <c r="D1227" s="35" t="s">
        <v>33</v>
      </c>
      <c r="E1227" s="35" t="s">
        <v>8</v>
      </c>
      <c r="F1227" s="36">
        <v>2013</v>
      </c>
      <c r="G1227" s="36">
        <v>395.64062744742438</v>
      </c>
      <c r="H1227" s="36">
        <v>19826.414136291285</v>
      </c>
      <c r="I1227" s="36">
        <v>2.3016589282261878E-2</v>
      </c>
    </row>
    <row r="1228" spans="1:9" x14ac:dyDescent="0.25">
      <c r="A1228" s="35" t="s">
        <v>30</v>
      </c>
      <c r="B1228" s="36">
        <v>2018</v>
      </c>
      <c r="C1228" s="35" t="s">
        <v>24</v>
      </c>
      <c r="D1228" s="35" t="s">
        <v>33</v>
      </c>
      <c r="E1228" s="35" t="s">
        <v>8</v>
      </c>
      <c r="F1228" s="36">
        <v>2012</v>
      </c>
      <c r="G1228" s="36">
        <v>355.86523463269134</v>
      </c>
      <c r="H1228" s="36">
        <v>17833.182510824594</v>
      </c>
      <c r="I1228" s="36">
        <v>2.2922674230745951E-2</v>
      </c>
    </row>
    <row r="1229" spans="1:9" x14ac:dyDescent="0.25">
      <c r="A1229" s="35" t="s">
        <v>30</v>
      </c>
      <c r="B1229" s="36">
        <v>2018</v>
      </c>
      <c r="C1229" s="35" t="s">
        <v>24</v>
      </c>
      <c r="D1229" s="35" t="s">
        <v>33</v>
      </c>
      <c r="E1229" s="35" t="s">
        <v>8</v>
      </c>
      <c r="F1229" s="36">
        <v>2011</v>
      </c>
      <c r="G1229" s="36">
        <v>309.87512133823782</v>
      </c>
      <c r="H1229" s="36">
        <v>15528.517700760975</v>
      </c>
      <c r="I1229" s="36">
        <v>2.4883797958591948E-2</v>
      </c>
    </row>
    <row r="1230" spans="1:9" x14ac:dyDescent="0.25">
      <c r="A1230" s="35" t="s">
        <v>30</v>
      </c>
      <c r="B1230" s="36">
        <v>2018</v>
      </c>
      <c r="C1230" s="35" t="s">
        <v>24</v>
      </c>
      <c r="D1230" s="35" t="s">
        <v>33</v>
      </c>
      <c r="E1230" s="35" t="s">
        <v>8</v>
      </c>
      <c r="F1230" s="36">
        <v>2010</v>
      </c>
      <c r="G1230" s="36">
        <v>251.39515751470518</v>
      </c>
      <c r="H1230" s="36">
        <v>12597.959256810065</v>
      </c>
      <c r="I1230" s="36">
        <v>2.3426094391890407E-2</v>
      </c>
    </row>
    <row r="1231" spans="1:9" x14ac:dyDescent="0.25">
      <c r="A1231" s="35" t="s">
        <v>30</v>
      </c>
      <c r="B1231" s="36">
        <v>2018</v>
      </c>
      <c r="C1231" s="35" t="s">
        <v>25</v>
      </c>
      <c r="D1231" s="35" t="s">
        <v>33</v>
      </c>
      <c r="E1231" s="35" t="s">
        <v>8</v>
      </c>
      <c r="F1231" s="36">
        <v>2019</v>
      </c>
      <c r="G1231" s="36">
        <v>1471.22572687769</v>
      </c>
      <c r="H1231" s="36">
        <v>150670.35428747407</v>
      </c>
      <c r="I1231" s="36">
        <v>0.13738658798857842</v>
      </c>
    </row>
    <row r="1232" spans="1:9" x14ac:dyDescent="0.25">
      <c r="A1232" s="35" t="s">
        <v>30</v>
      </c>
      <c r="B1232" s="36">
        <v>2018</v>
      </c>
      <c r="C1232" s="35" t="s">
        <v>25</v>
      </c>
      <c r="D1232" s="35" t="s">
        <v>33</v>
      </c>
      <c r="E1232" s="35" t="s">
        <v>8</v>
      </c>
      <c r="F1232" s="36">
        <v>2018</v>
      </c>
      <c r="G1232" s="36">
        <v>2998.6348189999999</v>
      </c>
      <c r="H1232" s="36">
        <v>737039.93790000002</v>
      </c>
      <c r="I1232" s="36">
        <v>0.81485107199999995</v>
      </c>
    </row>
    <row r="1233" spans="1:9" x14ac:dyDescent="0.25">
      <c r="A1233" s="35" t="s">
        <v>30</v>
      </c>
      <c r="B1233" s="36">
        <v>2018</v>
      </c>
      <c r="C1233" s="35" t="s">
        <v>25</v>
      </c>
      <c r="D1233" s="35" t="s">
        <v>33</v>
      </c>
      <c r="E1233" s="35" t="s">
        <v>8</v>
      </c>
      <c r="F1233" s="36">
        <v>2017</v>
      </c>
      <c r="G1233" s="36">
        <v>2690.9399239999998</v>
      </c>
      <c r="H1233" s="36">
        <v>661404.47389999998</v>
      </c>
      <c r="I1233" s="36">
        <v>0.85925639700000001</v>
      </c>
    </row>
    <row r="1234" spans="1:9" x14ac:dyDescent="0.25">
      <c r="A1234" s="35" t="s">
        <v>30</v>
      </c>
      <c r="B1234" s="36">
        <v>2018</v>
      </c>
      <c r="C1234" s="35" t="s">
        <v>25</v>
      </c>
      <c r="D1234" s="35" t="s">
        <v>33</v>
      </c>
      <c r="E1234" s="35" t="s">
        <v>8</v>
      </c>
      <c r="F1234" s="36">
        <v>2016</v>
      </c>
      <c r="G1234" s="36">
        <v>2275.113863</v>
      </c>
      <c r="H1234" s="36">
        <v>552664.11880000005</v>
      </c>
      <c r="I1234" s="36">
        <v>0.82377407400000002</v>
      </c>
    </row>
    <row r="1235" spans="1:9" x14ac:dyDescent="0.25">
      <c r="A1235" s="35" t="s">
        <v>30</v>
      </c>
      <c r="B1235" s="36">
        <v>2018</v>
      </c>
      <c r="C1235" s="35" t="s">
        <v>25</v>
      </c>
      <c r="D1235" s="35" t="s">
        <v>33</v>
      </c>
      <c r="E1235" s="35" t="s">
        <v>8</v>
      </c>
      <c r="F1235" s="36">
        <v>2015</v>
      </c>
      <c r="G1235" s="36">
        <v>2373.6677219077255</v>
      </c>
      <c r="H1235" s="36">
        <v>558915.53992710577</v>
      </c>
      <c r="I1235" s="36">
        <v>0.94698217312812372</v>
      </c>
    </row>
    <row r="1236" spans="1:9" x14ac:dyDescent="0.25">
      <c r="A1236" s="35" t="s">
        <v>30</v>
      </c>
      <c r="B1236" s="36">
        <v>2018</v>
      </c>
      <c r="C1236" s="35" t="s">
        <v>25</v>
      </c>
      <c r="D1236" s="35" t="s">
        <v>33</v>
      </c>
      <c r="E1236" s="35" t="s">
        <v>8</v>
      </c>
      <c r="F1236" s="36">
        <v>2014</v>
      </c>
      <c r="G1236" s="36">
        <v>2090.452231928487</v>
      </c>
      <c r="H1236" s="36">
        <v>470071.71817299596</v>
      </c>
      <c r="I1236" s="36">
        <v>0.89629831460946563</v>
      </c>
    </row>
    <row r="1237" spans="1:9" x14ac:dyDescent="0.25">
      <c r="A1237" s="35" t="s">
        <v>30</v>
      </c>
      <c r="B1237" s="36">
        <v>2018</v>
      </c>
      <c r="C1237" s="35" t="s">
        <v>25</v>
      </c>
      <c r="D1237" s="35" t="s">
        <v>33</v>
      </c>
      <c r="E1237" s="35" t="s">
        <v>8</v>
      </c>
      <c r="F1237" s="36">
        <v>2013</v>
      </c>
      <c r="G1237" s="36">
        <v>1782.2235536605156</v>
      </c>
      <c r="H1237" s="36">
        <v>378257.95058953855</v>
      </c>
      <c r="I1237" s="36">
        <v>0.81058404863690303</v>
      </c>
    </row>
    <row r="1238" spans="1:9" x14ac:dyDescent="0.25">
      <c r="A1238" s="35" t="s">
        <v>30</v>
      </c>
      <c r="B1238" s="36">
        <v>2018</v>
      </c>
      <c r="C1238" s="35" t="s">
        <v>25</v>
      </c>
      <c r="D1238" s="35" t="s">
        <v>33</v>
      </c>
      <c r="E1238" s="35" t="s">
        <v>8</v>
      </c>
      <c r="F1238" s="36">
        <v>2012</v>
      </c>
      <c r="G1238" s="36">
        <v>1545.0830985746252</v>
      </c>
      <c r="H1238" s="36">
        <v>307000.388718937</v>
      </c>
      <c r="I1238" s="36">
        <v>0.83707615425340109</v>
      </c>
    </row>
    <row r="1239" spans="1:9" x14ac:dyDescent="0.25">
      <c r="A1239" s="35" t="s">
        <v>30</v>
      </c>
      <c r="B1239" s="36">
        <v>2018</v>
      </c>
      <c r="C1239" s="35" t="s">
        <v>25</v>
      </c>
      <c r="D1239" s="35" t="s">
        <v>33</v>
      </c>
      <c r="E1239" s="35" t="s">
        <v>8</v>
      </c>
      <c r="F1239" s="36">
        <v>2011</v>
      </c>
      <c r="G1239" s="36">
        <v>1313.8588848015511</v>
      </c>
      <c r="H1239" s="36">
        <v>218450.16167411258</v>
      </c>
      <c r="I1239" s="36">
        <v>0.69936222686422389</v>
      </c>
    </row>
    <row r="1240" spans="1:9" x14ac:dyDescent="0.25">
      <c r="A1240" s="35" t="s">
        <v>30</v>
      </c>
      <c r="B1240" s="36">
        <v>2018</v>
      </c>
      <c r="C1240" s="35" t="s">
        <v>25</v>
      </c>
      <c r="D1240" s="35" t="s">
        <v>33</v>
      </c>
      <c r="E1240" s="35" t="s">
        <v>8</v>
      </c>
      <c r="F1240" s="36">
        <v>2010</v>
      </c>
      <c r="G1240" s="36">
        <v>1065.0554867336305</v>
      </c>
      <c r="H1240" s="36">
        <v>129466.00066986679</v>
      </c>
      <c r="I1240" s="36">
        <v>0.46336576300494275</v>
      </c>
    </row>
    <row r="1241" spans="1:9" x14ac:dyDescent="0.25">
      <c r="A1241" s="35" t="s">
        <v>30</v>
      </c>
      <c r="B1241" s="36">
        <v>2018</v>
      </c>
      <c r="C1241" s="35" t="s">
        <v>26</v>
      </c>
      <c r="D1241" s="35" t="s">
        <v>33</v>
      </c>
      <c r="E1241" s="35" t="s">
        <v>8</v>
      </c>
      <c r="F1241" s="36">
        <v>2019</v>
      </c>
      <c r="G1241" s="36">
        <v>255.32244069999999</v>
      </c>
      <c r="H1241" s="36">
        <v>13880.13581</v>
      </c>
      <c r="I1241" s="36">
        <v>1.2620559999999999E-2</v>
      </c>
    </row>
    <row r="1242" spans="1:9" x14ac:dyDescent="0.25">
      <c r="A1242" s="35" t="s">
        <v>30</v>
      </c>
      <c r="B1242" s="36">
        <v>2018</v>
      </c>
      <c r="C1242" s="35" t="s">
        <v>26</v>
      </c>
      <c r="D1242" s="35" t="s">
        <v>33</v>
      </c>
      <c r="E1242" s="35" t="s">
        <v>8</v>
      </c>
      <c r="F1242" s="36">
        <v>2018</v>
      </c>
      <c r="G1242" s="36">
        <v>523.36993329999996</v>
      </c>
      <c r="H1242" s="36">
        <v>68270.603239999997</v>
      </c>
      <c r="I1242" s="36">
        <v>7.5263632999999996E-2</v>
      </c>
    </row>
    <row r="1243" spans="1:9" x14ac:dyDescent="0.25">
      <c r="A1243" s="35" t="s">
        <v>30</v>
      </c>
      <c r="B1243" s="36">
        <v>2018</v>
      </c>
      <c r="C1243" s="35" t="s">
        <v>26</v>
      </c>
      <c r="D1243" s="35" t="s">
        <v>33</v>
      </c>
      <c r="E1243" s="35" t="s">
        <v>8</v>
      </c>
      <c r="F1243" s="36">
        <v>2017</v>
      </c>
      <c r="G1243" s="36">
        <v>473.73326780000002</v>
      </c>
      <c r="H1243" s="36">
        <v>59119.075750000004</v>
      </c>
      <c r="I1243" s="36">
        <v>7.6582213999999996E-2</v>
      </c>
    </row>
    <row r="1244" spans="1:9" x14ac:dyDescent="0.25">
      <c r="A1244" s="35" t="s">
        <v>30</v>
      </c>
      <c r="B1244" s="36">
        <v>2018</v>
      </c>
      <c r="C1244" s="35" t="s">
        <v>26</v>
      </c>
      <c r="D1244" s="35" t="s">
        <v>33</v>
      </c>
      <c r="E1244" s="35" t="s">
        <v>8</v>
      </c>
      <c r="F1244" s="36">
        <v>2016</v>
      </c>
      <c r="G1244" s="36">
        <v>398.08310130000001</v>
      </c>
      <c r="H1244" s="36">
        <v>46885.046289999991</v>
      </c>
      <c r="I1244" s="36">
        <v>6.9682280999999999E-2</v>
      </c>
    </row>
    <row r="1245" spans="1:9" x14ac:dyDescent="0.25">
      <c r="A1245" s="35" t="s">
        <v>30</v>
      </c>
      <c r="B1245" s="36">
        <v>2018</v>
      </c>
      <c r="C1245" s="35" t="s">
        <v>26</v>
      </c>
      <c r="D1245" s="35" t="s">
        <v>33</v>
      </c>
      <c r="E1245" s="35" t="s">
        <v>8</v>
      </c>
      <c r="F1245" s="36">
        <v>2015</v>
      </c>
      <c r="G1245" s="36">
        <v>392.05234450759792</v>
      </c>
      <c r="H1245" s="36">
        <v>43178.380097099165</v>
      </c>
      <c r="I1245" s="36">
        <v>7.2946649645144482E-2</v>
      </c>
    </row>
    <row r="1246" spans="1:9" x14ac:dyDescent="0.25">
      <c r="A1246" s="35" t="s">
        <v>30</v>
      </c>
      <c r="B1246" s="36">
        <v>2018</v>
      </c>
      <c r="C1246" s="35" t="s">
        <v>26</v>
      </c>
      <c r="D1246" s="35" t="s">
        <v>33</v>
      </c>
      <c r="E1246" s="35" t="s">
        <v>8</v>
      </c>
      <c r="F1246" s="36">
        <v>2014</v>
      </c>
      <c r="G1246" s="36">
        <v>334.73481440185907</v>
      </c>
      <c r="H1246" s="36">
        <v>34291.590448135226</v>
      </c>
      <c r="I1246" s="36">
        <v>6.5193301504712906E-2</v>
      </c>
    </row>
    <row r="1247" spans="1:9" x14ac:dyDescent="0.25">
      <c r="A1247" s="35" t="s">
        <v>30</v>
      </c>
      <c r="B1247" s="36">
        <v>2018</v>
      </c>
      <c r="C1247" s="35" t="s">
        <v>26</v>
      </c>
      <c r="D1247" s="35" t="s">
        <v>33</v>
      </c>
      <c r="E1247" s="35" t="s">
        <v>8</v>
      </c>
      <c r="F1247" s="36">
        <v>2013</v>
      </c>
      <c r="G1247" s="36">
        <v>276.8160947230769</v>
      </c>
      <c r="H1247" s="36">
        <v>26357.439617657594</v>
      </c>
      <c r="I1247" s="36">
        <v>5.6315723148487574E-2</v>
      </c>
    </row>
    <row r="1248" spans="1:9" x14ac:dyDescent="0.25">
      <c r="A1248" s="35" t="s">
        <v>30</v>
      </c>
      <c r="B1248" s="36">
        <v>2018</v>
      </c>
      <c r="C1248" s="35" t="s">
        <v>26</v>
      </c>
      <c r="D1248" s="35" t="s">
        <v>33</v>
      </c>
      <c r="E1248" s="35" t="s">
        <v>8</v>
      </c>
      <c r="F1248" s="36">
        <v>2012</v>
      </c>
      <c r="G1248" s="36">
        <v>232.32033117578931</v>
      </c>
      <c r="H1248" s="36">
        <v>20615.761912190308</v>
      </c>
      <c r="I1248" s="36">
        <v>5.6041482116075271E-2</v>
      </c>
    </row>
    <row r="1249" spans="1:9" x14ac:dyDescent="0.25">
      <c r="A1249" s="35" t="s">
        <v>30</v>
      </c>
      <c r="B1249" s="36">
        <v>2018</v>
      </c>
      <c r="C1249" s="35" t="s">
        <v>26</v>
      </c>
      <c r="D1249" s="35" t="s">
        <v>33</v>
      </c>
      <c r="E1249" s="35" t="s">
        <v>8</v>
      </c>
      <c r="F1249" s="36">
        <v>2011</v>
      </c>
      <c r="G1249" s="36">
        <v>190.31435447523987</v>
      </c>
      <c r="H1249" s="36">
        <v>15844.402612648644</v>
      </c>
      <c r="I1249" s="36">
        <v>5.0585173580802556E-2</v>
      </c>
    </row>
    <row r="1250" spans="1:9" x14ac:dyDescent="0.25">
      <c r="A1250" s="35" t="s">
        <v>30</v>
      </c>
      <c r="B1250" s="36">
        <v>2018</v>
      </c>
      <c r="C1250" s="35" t="s">
        <v>26</v>
      </c>
      <c r="D1250" s="35" t="s">
        <v>33</v>
      </c>
      <c r="E1250" s="35" t="s">
        <v>8</v>
      </c>
      <c r="F1250" s="36">
        <v>2010</v>
      </c>
      <c r="G1250" s="36">
        <v>144.97062566857346</v>
      </c>
      <c r="H1250" s="36">
        <v>7916.7177209227402</v>
      </c>
      <c r="I1250" s="36">
        <v>2.8229020523118042E-2</v>
      </c>
    </row>
    <row r="1251" spans="1:9" x14ac:dyDescent="0.25">
      <c r="A1251" s="35" t="s">
        <v>30</v>
      </c>
      <c r="B1251" s="36">
        <v>2018</v>
      </c>
      <c r="C1251" s="35" t="s">
        <v>27</v>
      </c>
      <c r="D1251" s="35" t="s">
        <v>33</v>
      </c>
      <c r="E1251" s="35" t="s">
        <v>8</v>
      </c>
      <c r="F1251" s="36">
        <v>2019</v>
      </c>
      <c r="G1251" s="36">
        <v>1.3056596847999999</v>
      </c>
      <c r="H1251" s="36">
        <v>13.558773687923077</v>
      </c>
      <c r="I1251" s="36">
        <v>1.234049999810969E-5</v>
      </c>
    </row>
    <row r="1252" spans="1:9" x14ac:dyDescent="0.25">
      <c r="A1252" s="35" t="s">
        <v>30</v>
      </c>
      <c r="B1252" s="36">
        <v>2018</v>
      </c>
      <c r="C1252" s="35" t="s">
        <v>27</v>
      </c>
      <c r="D1252" s="35" t="s">
        <v>33</v>
      </c>
      <c r="E1252" s="35" t="s">
        <v>8</v>
      </c>
      <c r="F1252" s="36">
        <v>2018</v>
      </c>
      <c r="G1252" s="36">
        <v>94.926681400000007</v>
      </c>
      <c r="H1252" s="36">
        <v>2365.8649829999999</v>
      </c>
      <c r="I1252" s="36">
        <v>2.1995500000000002E-3</v>
      </c>
    </row>
    <row r="1253" spans="1:9" x14ac:dyDescent="0.25">
      <c r="A1253" s="35" t="s">
        <v>30</v>
      </c>
      <c r="B1253" s="36">
        <v>2018</v>
      </c>
      <c r="C1253" s="35" t="s">
        <v>27</v>
      </c>
      <c r="D1253" s="35" t="s">
        <v>33</v>
      </c>
      <c r="E1253" s="35" t="s">
        <v>8</v>
      </c>
      <c r="F1253" s="36">
        <v>2017</v>
      </c>
      <c r="G1253" s="36">
        <v>92.418727376700005</v>
      </c>
      <c r="H1253" s="36">
        <v>2303.3590517009156</v>
      </c>
      <c r="I1253" s="36">
        <v>2.1864813661166501E-3</v>
      </c>
    </row>
    <row r="1254" spans="1:9" x14ac:dyDescent="0.25">
      <c r="A1254" s="35" t="s">
        <v>30</v>
      </c>
      <c r="B1254" s="36">
        <v>2018</v>
      </c>
      <c r="C1254" s="35" t="s">
        <v>27</v>
      </c>
      <c r="D1254" s="35" t="s">
        <v>33</v>
      </c>
      <c r="E1254" s="35" t="s">
        <v>8</v>
      </c>
      <c r="F1254" s="36">
        <v>2016</v>
      </c>
      <c r="G1254" s="36">
        <v>83.396516343048148</v>
      </c>
      <c r="H1254" s="36">
        <v>2078.4977915100067</v>
      </c>
      <c r="I1254" s="36">
        <v>2.0136767604508428E-3</v>
      </c>
    </row>
    <row r="1255" spans="1:9" x14ac:dyDescent="0.25">
      <c r="A1255" s="35" t="s">
        <v>30</v>
      </c>
      <c r="B1255" s="36">
        <v>2018</v>
      </c>
      <c r="C1255" s="35" t="s">
        <v>27</v>
      </c>
      <c r="D1255" s="35" t="s">
        <v>33</v>
      </c>
      <c r="E1255" s="35" t="s">
        <v>8</v>
      </c>
      <c r="F1255" s="36">
        <v>2015</v>
      </c>
      <c r="G1255" s="36">
        <v>77.220307228523112</v>
      </c>
      <c r="H1255" s="36">
        <v>1924.56765753745</v>
      </c>
      <c r="I1255" s="36">
        <v>1.9021835957746317E-3</v>
      </c>
    </row>
    <row r="1256" spans="1:9" x14ac:dyDescent="0.25">
      <c r="A1256" s="35" t="s">
        <v>30</v>
      </c>
      <c r="B1256" s="36">
        <v>2018</v>
      </c>
      <c r="C1256" s="35" t="s">
        <v>27</v>
      </c>
      <c r="D1256" s="35" t="s">
        <v>33</v>
      </c>
      <c r="E1256" s="35" t="s">
        <v>8</v>
      </c>
      <c r="F1256" s="36">
        <v>2014</v>
      </c>
      <c r="G1256" s="36">
        <v>69.292504226603626</v>
      </c>
      <c r="H1256" s="36">
        <v>1726.9824130949687</v>
      </c>
      <c r="I1256" s="36">
        <v>1.7406687751516299E-3</v>
      </c>
    </row>
    <row r="1257" spans="1:9" x14ac:dyDescent="0.25">
      <c r="A1257" s="35" t="s">
        <v>30</v>
      </c>
      <c r="B1257" s="36">
        <v>2018</v>
      </c>
      <c r="C1257" s="35" t="s">
        <v>27</v>
      </c>
      <c r="D1257" s="35" t="s">
        <v>33</v>
      </c>
      <c r="E1257" s="35" t="s">
        <v>8</v>
      </c>
      <c r="F1257" s="36">
        <v>2013</v>
      </c>
      <c r="G1257" s="36">
        <v>61.188140182122645</v>
      </c>
      <c r="H1257" s="36">
        <v>1524.9967248256733</v>
      </c>
      <c r="I1257" s="36">
        <v>1.5669046400770335E-3</v>
      </c>
    </row>
    <row r="1258" spans="1:9" x14ac:dyDescent="0.25">
      <c r="A1258" s="35" t="s">
        <v>30</v>
      </c>
      <c r="B1258" s="36">
        <v>2018</v>
      </c>
      <c r="C1258" s="35" t="s">
        <v>27</v>
      </c>
      <c r="D1258" s="35" t="s">
        <v>33</v>
      </c>
      <c r="E1258" s="35" t="s">
        <v>8</v>
      </c>
      <c r="F1258" s="36">
        <v>2012</v>
      </c>
      <c r="G1258" s="36">
        <v>54.626882967652683</v>
      </c>
      <c r="H1258" s="36">
        <v>1361.4700062243048</v>
      </c>
      <c r="I1258" s="36">
        <v>1.4800491862213797E-3</v>
      </c>
    </row>
    <row r="1259" spans="1:9" x14ac:dyDescent="0.25">
      <c r="A1259" s="35" t="s">
        <v>30</v>
      </c>
      <c r="B1259" s="36">
        <v>2018</v>
      </c>
      <c r="C1259" s="35" t="s">
        <v>27</v>
      </c>
      <c r="D1259" s="35" t="s">
        <v>33</v>
      </c>
      <c r="E1259" s="35" t="s">
        <v>8</v>
      </c>
      <c r="F1259" s="36">
        <v>2011</v>
      </c>
      <c r="G1259" s="36">
        <v>47.309926183410852</v>
      </c>
      <c r="H1259" s="36">
        <v>1179.1089297770802</v>
      </c>
      <c r="I1259" s="36">
        <v>1.6209628831927024E-3</v>
      </c>
    </row>
    <row r="1260" spans="1:9" x14ac:dyDescent="0.25">
      <c r="A1260" s="35" t="s">
        <v>30</v>
      </c>
      <c r="B1260" s="36">
        <v>2018</v>
      </c>
      <c r="C1260" s="35" t="s">
        <v>27</v>
      </c>
      <c r="D1260" s="35" t="s">
        <v>33</v>
      </c>
      <c r="E1260" s="35" t="s">
        <v>8</v>
      </c>
      <c r="F1260" s="36">
        <v>2010</v>
      </c>
      <c r="G1260" s="36">
        <v>38.114460533862612</v>
      </c>
      <c r="H1260" s="36">
        <v>949.92963171837141</v>
      </c>
      <c r="I1260" s="36">
        <v>1.5247872110118953E-3</v>
      </c>
    </row>
    <row r="1261" spans="1:9" x14ac:dyDescent="0.25">
      <c r="A1261" s="35" t="s">
        <v>30</v>
      </c>
      <c r="B1261" s="36">
        <v>2018</v>
      </c>
      <c r="C1261" s="35" t="s">
        <v>28</v>
      </c>
      <c r="D1261" s="35" t="s">
        <v>33</v>
      </c>
      <c r="E1261" s="35" t="s">
        <v>16</v>
      </c>
      <c r="F1261" s="36">
        <v>2018</v>
      </c>
      <c r="G1261" s="36">
        <v>234.4031196</v>
      </c>
      <c r="H1261" s="36">
        <v>62172.016649999998</v>
      </c>
      <c r="I1261" s="36">
        <v>0.22808071899999999</v>
      </c>
    </row>
    <row r="1262" spans="1:9" x14ac:dyDescent="0.25">
      <c r="A1262" s="35" t="s">
        <v>30</v>
      </c>
      <c r="B1262" s="36">
        <v>2018</v>
      </c>
      <c r="C1262" s="35" t="s">
        <v>28</v>
      </c>
      <c r="D1262" s="35" t="s">
        <v>33</v>
      </c>
      <c r="E1262" s="35" t="s">
        <v>16</v>
      </c>
      <c r="F1262" s="36">
        <v>2017</v>
      </c>
      <c r="G1262" s="36">
        <v>236.81046799999999</v>
      </c>
      <c r="H1262" s="36">
        <v>58175.343500000003</v>
      </c>
      <c r="I1262" s="36">
        <v>0.26020024599999997</v>
      </c>
    </row>
    <row r="1263" spans="1:9" x14ac:dyDescent="0.25">
      <c r="A1263" s="35" t="s">
        <v>30</v>
      </c>
      <c r="B1263" s="36">
        <v>2018</v>
      </c>
      <c r="C1263" s="35" t="s">
        <v>28</v>
      </c>
      <c r="D1263" s="35" t="s">
        <v>33</v>
      </c>
      <c r="E1263" s="35" t="s">
        <v>16</v>
      </c>
      <c r="F1263" s="36">
        <v>2016</v>
      </c>
      <c r="G1263" s="36">
        <v>262.9880809</v>
      </c>
      <c r="H1263" s="36">
        <v>59994.683969999998</v>
      </c>
      <c r="I1263" s="36">
        <v>0.31366349599999999</v>
      </c>
    </row>
    <row r="1264" spans="1:9" x14ac:dyDescent="0.25">
      <c r="A1264" s="35" t="s">
        <v>30</v>
      </c>
      <c r="B1264" s="36">
        <v>2018</v>
      </c>
      <c r="C1264" s="35" t="s">
        <v>28</v>
      </c>
      <c r="D1264" s="35" t="s">
        <v>33</v>
      </c>
      <c r="E1264" s="35" t="s">
        <v>16</v>
      </c>
      <c r="F1264" s="36">
        <v>2015</v>
      </c>
      <c r="G1264" s="36">
        <v>291.31283109999998</v>
      </c>
      <c r="H1264" s="36">
        <v>60975.35169000001</v>
      </c>
      <c r="I1264" s="36">
        <v>0.264837292</v>
      </c>
    </row>
    <row r="1265" spans="1:9" x14ac:dyDescent="0.25">
      <c r="A1265" s="35" t="s">
        <v>30</v>
      </c>
      <c r="B1265" s="36">
        <v>2018</v>
      </c>
      <c r="C1265" s="35" t="s">
        <v>28</v>
      </c>
      <c r="D1265" s="35" t="s">
        <v>33</v>
      </c>
      <c r="E1265" s="35" t="s">
        <v>16</v>
      </c>
      <c r="F1265" s="36">
        <v>2014</v>
      </c>
      <c r="G1265" s="36">
        <v>273.38098109999999</v>
      </c>
      <c r="H1265" s="36">
        <v>52448.391510000001</v>
      </c>
      <c r="I1265" s="36">
        <v>0.25200189000000001</v>
      </c>
    </row>
    <row r="1266" spans="1:9" x14ac:dyDescent="0.25">
      <c r="A1266" s="35" t="s">
        <v>30</v>
      </c>
      <c r="B1266" s="36">
        <v>2018</v>
      </c>
      <c r="C1266" s="35" t="s">
        <v>28</v>
      </c>
      <c r="D1266" s="35" t="s">
        <v>33</v>
      </c>
      <c r="E1266" s="35" t="s">
        <v>16</v>
      </c>
      <c r="F1266" s="36">
        <v>2013</v>
      </c>
      <c r="G1266" s="36">
        <v>311.5451041</v>
      </c>
      <c r="H1266" s="36">
        <v>54708.607920000002</v>
      </c>
      <c r="I1266" s="36">
        <v>0.27802500599999996</v>
      </c>
    </row>
    <row r="1267" spans="1:9" x14ac:dyDescent="0.25">
      <c r="A1267" s="35" t="s">
        <v>30</v>
      </c>
      <c r="B1267" s="36">
        <v>2018</v>
      </c>
      <c r="C1267" s="35" t="s">
        <v>28</v>
      </c>
      <c r="D1267" s="35" t="s">
        <v>33</v>
      </c>
      <c r="E1267" s="35" t="s">
        <v>16</v>
      </c>
      <c r="F1267" s="36">
        <v>2012</v>
      </c>
      <c r="G1267" s="36">
        <v>333.0289851</v>
      </c>
      <c r="H1267" s="36">
        <v>54008.623630000009</v>
      </c>
      <c r="I1267" s="36">
        <v>0.29710363899999997</v>
      </c>
    </row>
    <row r="1268" spans="1:9" x14ac:dyDescent="0.25">
      <c r="A1268" s="35" t="s">
        <v>30</v>
      </c>
      <c r="B1268" s="36">
        <v>2018</v>
      </c>
      <c r="C1268" s="35" t="s">
        <v>28</v>
      </c>
      <c r="D1268" s="35" t="s">
        <v>33</v>
      </c>
      <c r="E1268" s="35" t="s">
        <v>16</v>
      </c>
      <c r="F1268" s="36">
        <v>2011</v>
      </c>
      <c r="G1268" s="36">
        <v>314.2111567</v>
      </c>
      <c r="H1268" s="36">
        <v>47205.084349999997</v>
      </c>
      <c r="I1268" s="36">
        <v>0.27263878400000002</v>
      </c>
    </row>
    <row r="1269" spans="1:9" x14ac:dyDescent="0.25">
      <c r="A1269" s="35" t="s">
        <v>30</v>
      </c>
      <c r="B1269" s="36">
        <v>2018</v>
      </c>
      <c r="C1269" s="35" t="s">
        <v>28</v>
      </c>
      <c r="D1269" s="35" t="s">
        <v>33</v>
      </c>
      <c r="E1269" s="35" t="s">
        <v>16</v>
      </c>
      <c r="F1269" s="36">
        <v>2010</v>
      </c>
      <c r="G1269" s="36">
        <v>328.47302339999999</v>
      </c>
      <c r="H1269" s="36">
        <v>44973.684249999998</v>
      </c>
      <c r="I1269" s="36">
        <v>0.27303309800000003</v>
      </c>
    </row>
    <row r="1270" spans="1:9" x14ac:dyDescent="0.25">
      <c r="A1270" s="35" t="s">
        <v>30</v>
      </c>
      <c r="B1270" s="36">
        <v>2019</v>
      </c>
      <c r="C1270" s="35" t="s">
        <v>7</v>
      </c>
      <c r="D1270" s="35" t="s">
        <v>32</v>
      </c>
      <c r="E1270" s="35" t="s">
        <v>8</v>
      </c>
      <c r="F1270" s="36">
        <v>2020</v>
      </c>
      <c r="G1270" s="36">
        <v>52.593847436599901</v>
      </c>
      <c r="H1270" s="36">
        <v>2114.5244648632997</v>
      </c>
      <c r="I1270" s="36">
        <v>1.2413439999197492E-3</v>
      </c>
    </row>
    <row r="1271" spans="1:9" x14ac:dyDescent="0.25">
      <c r="A1271" s="35" t="s">
        <v>30</v>
      </c>
      <c r="B1271" s="36">
        <v>2019</v>
      </c>
      <c r="C1271" s="35" t="s">
        <v>7</v>
      </c>
      <c r="D1271" s="35" t="s">
        <v>32</v>
      </c>
      <c r="E1271" s="35" t="s">
        <v>8</v>
      </c>
      <c r="F1271" s="36">
        <v>2019</v>
      </c>
      <c r="G1271" s="36">
        <v>124.4591576</v>
      </c>
      <c r="H1271" s="36">
        <v>11169.41158</v>
      </c>
      <c r="I1271" s="36">
        <v>7.6836049999999996E-3</v>
      </c>
    </row>
    <row r="1272" spans="1:9" x14ac:dyDescent="0.25">
      <c r="A1272" s="35" t="s">
        <v>30</v>
      </c>
      <c r="B1272" s="36">
        <v>2019</v>
      </c>
      <c r="C1272" s="35" t="s">
        <v>7</v>
      </c>
      <c r="D1272" s="35" t="s">
        <v>32</v>
      </c>
      <c r="E1272" s="35" t="s">
        <v>8</v>
      </c>
      <c r="F1272" s="36">
        <v>2018</v>
      </c>
      <c r="G1272" s="36">
        <v>124.89259170059999</v>
      </c>
      <c r="H1272" s="36">
        <v>10702.051832544892</v>
      </c>
      <c r="I1272" s="36">
        <v>8.3927348501485043E-3</v>
      </c>
    </row>
    <row r="1273" spans="1:9" x14ac:dyDescent="0.25">
      <c r="A1273" s="35" t="s">
        <v>30</v>
      </c>
      <c r="B1273" s="36">
        <v>2019</v>
      </c>
      <c r="C1273" s="35" t="s">
        <v>7</v>
      </c>
      <c r="D1273" s="35" t="s">
        <v>32</v>
      </c>
      <c r="E1273" s="35" t="s">
        <v>8</v>
      </c>
      <c r="F1273" s="36">
        <v>2017</v>
      </c>
      <c r="G1273" s="36">
        <v>124.38557355317253</v>
      </c>
      <c r="H1273" s="36">
        <v>10154.402971978468</v>
      </c>
      <c r="I1273" s="36">
        <v>8.8949185926512318E-3</v>
      </c>
    </row>
    <row r="1274" spans="1:9" x14ac:dyDescent="0.25">
      <c r="A1274" s="35" t="s">
        <v>30</v>
      </c>
      <c r="B1274" s="36">
        <v>2019</v>
      </c>
      <c r="C1274" s="35" t="s">
        <v>7</v>
      </c>
      <c r="D1274" s="35" t="s">
        <v>32</v>
      </c>
      <c r="E1274" s="35" t="s">
        <v>8</v>
      </c>
      <c r="F1274" s="36">
        <v>2016</v>
      </c>
      <c r="G1274" s="36">
        <v>115.81356603545737</v>
      </c>
      <c r="H1274" s="36">
        <v>8985.1588290274613</v>
      </c>
      <c r="I1274" s="36">
        <v>8.6541393791260482E-3</v>
      </c>
    </row>
    <row r="1275" spans="1:9" x14ac:dyDescent="0.25">
      <c r="A1275" s="35" t="s">
        <v>30</v>
      </c>
      <c r="B1275" s="36">
        <v>2019</v>
      </c>
      <c r="C1275" s="35" t="s">
        <v>7</v>
      </c>
      <c r="D1275" s="35" t="s">
        <v>32</v>
      </c>
      <c r="E1275" s="35" t="s">
        <v>8</v>
      </c>
      <c r="F1275" s="36">
        <v>2015</v>
      </c>
      <c r="G1275" s="36">
        <v>108.99055374393599</v>
      </c>
      <c r="H1275" s="36">
        <v>8014.011304053417</v>
      </c>
      <c r="I1275" s="36">
        <v>8.3810150877067988E-3</v>
      </c>
    </row>
    <row r="1276" spans="1:9" x14ac:dyDescent="0.25">
      <c r="A1276" s="35" t="s">
        <v>30</v>
      </c>
      <c r="B1276" s="36">
        <v>2019</v>
      </c>
      <c r="C1276" s="35" t="s">
        <v>7</v>
      </c>
      <c r="D1276" s="35" t="s">
        <v>32</v>
      </c>
      <c r="E1276" s="35" t="s">
        <v>8</v>
      </c>
      <c r="F1276" s="36">
        <v>2014</v>
      </c>
      <c r="G1276" s="36">
        <v>99.982206542764089</v>
      </c>
      <c r="H1276" s="36">
        <v>7017.9535144059791</v>
      </c>
      <c r="I1276" s="36">
        <v>7.8872995680093882E-3</v>
      </c>
    </row>
    <row r="1277" spans="1:9" x14ac:dyDescent="0.25">
      <c r="A1277" s="35" t="s">
        <v>30</v>
      </c>
      <c r="B1277" s="36">
        <v>2019</v>
      </c>
      <c r="C1277" s="35" t="s">
        <v>7</v>
      </c>
      <c r="D1277" s="35" t="s">
        <v>32</v>
      </c>
      <c r="E1277" s="35" t="s">
        <v>8</v>
      </c>
      <c r="F1277" s="36">
        <v>2013</v>
      </c>
      <c r="G1277" s="36">
        <v>89.240870951638499</v>
      </c>
      <c r="H1277" s="36">
        <v>5898.7331038912098</v>
      </c>
      <c r="I1277" s="36">
        <v>7.0631482523782737E-3</v>
      </c>
    </row>
    <row r="1278" spans="1:9" x14ac:dyDescent="0.25">
      <c r="A1278" s="35" t="s">
        <v>30</v>
      </c>
      <c r="B1278" s="36">
        <v>2019</v>
      </c>
      <c r="C1278" s="35" t="s">
        <v>7</v>
      </c>
      <c r="D1278" s="35" t="s">
        <v>32</v>
      </c>
      <c r="E1278" s="35" t="s">
        <v>8</v>
      </c>
      <c r="F1278" s="36">
        <v>2012</v>
      </c>
      <c r="G1278" s="36">
        <v>80.273427786088334</v>
      </c>
      <c r="H1278" s="36">
        <v>4982.6666584112345</v>
      </c>
      <c r="I1278" s="36">
        <v>7.3088296138490785E-3</v>
      </c>
    </row>
    <row r="1279" spans="1:9" x14ac:dyDescent="0.25">
      <c r="A1279" s="35" t="s">
        <v>30</v>
      </c>
      <c r="B1279" s="36">
        <v>2019</v>
      </c>
      <c r="C1279" s="35" t="s">
        <v>7</v>
      </c>
      <c r="D1279" s="35" t="s">
        <v>32</v>
      </c>
      <c r="E1279" s="35" t="s">
        <v>8</v>
      </c>
      <c r="F1279" s="36">
        <v>2011</v>
      </c>
      <c r="G1279" s="36">
        <v>69.903554550153103</v>
      </c>
      <c r="H1279" s="36">
        <v>4059.4976841218368</v>
      </c>
      <c r="I1279" s="36">
        <v>7.0386728266678975E-3</v>
      </c>
    </row>
    <row r="1280" spans="1:9" x14ac:dyDescent="0.25">
      <c r="A1280" s="35" t="s">
        <v>30</v>
      </c>
      <c r="B1280" s="36">
        <v>2019</v>
      </c>
      <c r="C1280" s="35" t="s">
        <v>7</v>
      </c>
      <c r="D1280" s="35" t="s">
        <v>32</v>
      </c>
      <c r="E1280" s="35" t="s">
        <v>8</v>
      </c>
      <c r="F1280" s="36">
        <v>2010</v>
      </c>
      <c r="G1280" s="36">
        <v>57.884884464484003</v>
      </c>
      <c r="H1280" s="36">
        <v>2108.9728384112827</v>
      </c>
      <c r="I1280" s="36">
        <v>4.1016430758848161E-3</v>
      </c>
    </row>
    <row r="1281" spans="1:9" x14ac:dyDescent="0.25">
      <c r="A1281" s="35" t="s">
        <v>30</v>
      </c>
      <c r="B1281" s="36">
        <v>2019</v>
      </c>
      <c r="C1281" s="35" t="s">
        <v>68</v>
      </c>
      <c r="D1281" s="35" t="s">
        <v>32</v>
      </c>
      <c r="E1281" s="35" t="s">
        <v>8</v>
      </c>
      <c r="F1281" s="36">
        <v>2020</v>
      </c>
      <c r="G1281" s="36">
        <v>10.15915657</v>
      </c>
      <c r="H1281" s="36">
        <v>354.26800370000001</v>
      </c>
      <c r="I1281" s="36">
        <v>1.9980099999999999E-4</v>
      </c>
    </row>
    <row r="1282" spans="1:9" x14ac:dyDescent="0.25">
      <c r="A1282" s="35" t="s">
        <v>30</v>
      </c>
      <c r="B1282" s="36">
        <v>2019</v>
      </c>
      <c r="C1282" s="35" t="s">
        <v>68</v>
      </c>
      <c r="D1282" s="35" t="s">
        <v>32</v>
      </c>
      <c r="E1282" s="35" t="s">
        <v>8</v>
      </c>
      <c r="F1282" s="36">
        <v>2019</v>
      </c>
      <c r="G1282" s="36">
        <v>22.24476202</v>
      </c>
      <c r="H1282" s="36">
        <v>1861.6728450000001</v>
      </c>
      <c r="I1282" s="36">
        <v>1.2181609999999999E-3</v>
      </c>
    </row>
    <row r="1283" spans="1:9" x14ac:dyDescent="0.25">
      <c r="A1283" s="35" t="s">
        <v>30</v>
      </c>
      <c r="B1283" s="36">
        <v>2019</v>
      </c>
      <c r="C1283" s="35" t="s">
        <v>68</v>
      </c>
      <c r="D1283" s="35" t="s">
        <v>32</v>
      </c>
      <c r="E1283" s="35" t="s">
        <v>8</v>
      </c>
      <c r="F1283" s="36">
        <v>2018</v>
      </c>
      <c r="G1283" s="36">
        <v>22.3735085656058</v>
      </c>
      <c r="H1283" s="36">
        <v>1872.4705794803417</v>
      </c>
      <c r="I1283" s="36">
        <v>1.3944121241164745E-3</v>
      </c>
    </row>
    <row r="1284" spans="1:9" x14ac:dyDescent="0.25">
      <c r="A1284" s="35" t="s">
        <v>30</v>
      </c>
      <c r="B1284" s="36">
        <v>2019</v>
      </c>
      <c r="C1284" s="35" t="s">
        <v>68</v>
      </c>
      <c r="D1284" s="35" t="s">
        <v>32</v>
      </c>
      <c r="E1284" s="35" t="s">
        <v>8</v>
      </c>
      <c r="F1284" s="36">
        <v>2017</v>
      </c>
      <c r="G1284" s="36">
        <v>22.442088120748288</v>
      </c>
      <c r="H1284" s="36">
        <v>1886.3135679623169</v>
      </c>
      <c r="I1284" s="36">
        <v>1.5758958168211796E-3</v>
      </c>
    </row>
    <row r="1285" spans="1:9" x14ac:dyDescent="0.25">
      <c r="A1285" s="35" t="s">
        <v>30</v>
      </c>
      <c r="B1285" s="36">
        <v>2019</v>
      </c>
      <c r="C1285" s="35" t="s">
        <v>68</v>
      </c>
      <c r="D1285" s="35" t="s">
        <v>32</v>
      </c>
      <c r="E1285" s="35" t="s">
        <v>8</v>
      </c>
      <c r="F1285" s="36">
        <v>2016</v>
      </c>
      <c r="G1285" s="36">
        <v>21.134948529125293</v>
      </c>
      <c r="H1285" s="36">
        <v>1743.7693440573403</v>
      </c>
      <c r="I1285" s="36">
        <v>1.6121334187774849E-3</v>
      </c>
    </row>
    <row r="1286" spans="1:9" x14ac:dyDescent="0.25">
      <c r="A1286" s="35" t="s">
        <v>30</v>
      </c>
      <c r="B1286" s="36">
        <v>2019</v>
      </c>
      <c r="C1286" s="35" t="s">
        <v>68</v>
      </c>
      <c r="D1286" s="35" t="s">
        <v>32</v>
      </c>
      <c r="E1286" s="35" t="s">
        <v>8</v>
      </c>
      <c r="F1286" s="36">
        <v>2015</v>
      </c>
      <c r="G1286" s="36">
        <v>20.015582001398865</v>
      </c>
      <c r="H1286" s="36">
        <v>1594.3017102378494</v>
      </c>
      <c r="I1286" s="36">
        <v>1.6110499338710036E-3</v>
      </c>
    </row>
    <row r="1287" spans="1:9" x14ac:dyDescent="0.25">
      <c r="A1287" s="35" t="s">
        <v>30</v>
      </c>
      <c r="B1287" s="36">
        <v>2019</v>
      </c>
      <c r="C1287" s="35" t="s">
        <v>68</v>
      </c>
      <c r="D1287" s="35" t="s">
        <v>32</v>
      </c>
      <c r="E1287" s="35" t="s">
        <v>8</v>
      </c>
      <c r="F1287" s="36">
        <v>2014</v>
      </c>
      <c r="G1287" s="36">
        <v>18.197263231124779</v>
      </c>
      <c r="H1287" s="36">
        <v>1382.9230359335488</v>
      </c>
      <c r="I1287" s="36">
        <v>1.5109141007530081E-3</v>
      </c>
    </row>
    <row r="1288" spans="1:9" x14ac:dyDescent="0.25">
      <c r="A1288" s="35" t="s">
        <v>30</v>
      </c>
      <c r="B1288" s="36">
        <v>2019</v>
      </c>
      <c r="C1288" s="35" t="s">
        <v>68</v>
      </c>
      <c r="D1288" s="35" t="s">
        <v>32</v>
      </c>
      <c r="E1288" s="35" t="s">
        <v>8</v>
      </c>
      <c r="F1288" s="36">
        <v>2013</v>
      </c>
      <c r="G1288" s="36">
        <v>14.824804990000001</v>
      </c>
      <c r="H1288" s="36">
        <v>1066.513052</v>
      </c>
      <c r="I1288" s="36">
        <v>1.248054E-3</v>
      </c>
    </row>
    <row r="1289" spans="1:9" x14ac:dyDescent="0.25">
      <c r="A1289" s="35" t="s">
        <v>30</v>
      </c>
      <c r="B1289" s="36">
        <v>2019</v>
      </c>
      <c r="C1289" s="35" t="s">
        <v>68</v>
      </c>
      <c r="D1289" s="35" t="s">
        <v>32</v>
      </c>
      <c r="E1289" s="35" t="s">
        <v>8</v>
      </c>
      <c r="F1289" s="36">
        <v>2012</v>
      </c>
      <c r="G1289" s="36">
        <v>11.31296214</v>
      </c>
      <c r="H1289" s="36">
        <v>766.98308680000002</v>
      </c>
      <c r="I1289" s="36">
        <v>1.1074679999999999E-3</v>
      </c>
    </row>
    <row r="1290" spans="1:9" x14ac:dyDescent="0.25">
      <c r="A1290" s="35" t="s">
        <v>30</v>
      </c>
      <c r="B1290" s="36">
        <v>2019</v>
      </c>
      <c r="C1290" s="35" t="s">
        <v>68</v>
      </c>
      <c r="D1290" s="35" t="s">
        <v>32</v>
      </c>
      <c r="E1290" s="35" t="s">
        <v>8</v>
      </c>
      <c r="F1290" s="36">
        <v>2011</v>
      </c>
      <c r="G1290" s="36">
        <v>9.5724905380000003</v>
      </c>
      <c r="H1290" s="36">
        <v>541.5861562</v>
      </c>
      <c r="I1290" s="36">
        <v>9.2623500000000008E-4</v>
      </c>
    </row>
    <row r="1291" spans="1:9" x14ac:dyDescent="0.25">
      <c r="A1291" s="35" t="s">
        <v>30</v>
      </c>
      <c r="B1291" s="36">
        <v>2019</v>
      </c>
      <c r="C1291" s="35" t="s">
        <v>68</v>
      </c>
      <c r="D1291" s="35" t="s">
        <v>32</v>
      </c>
      <c r="E1291" s="35" t="s">
        <v>8</v>
      </c>
      <c r="F1291" s="36">
        <v>2010</v>
      </c>
      <c r="G1291" s="36">
        <v>9.0176982442058709</v>
      </c>
      <c r="H1291" s="36">
        <v>477.60604831046038</v>
      </c>
      <c r="I1291" s="36">
        <v>9.1817568736944286E-4</v>
      </c>
    </row>
    <row r="1292" spans="1:9" x14ac:dyDescent="0.25">
      <c r="A1292" s="35" t="s">
        <v>30</v>
      </c>
      <c r="B1292" s="36">
        <v>2019</v>
      </c>
      <c r="C1292" s="35" t="s">
        <v>69</v>
      </c>
      <c r="D1292" s="35" t="s">
        <v>32</v>
      </c>
      <c r="E1292" s="35" t="s">
        <v>8</v>
      </c>
      <c r="F1292" s="36">
        <v>2020</v>
      </c>
      <c r="G1292" s="36">
        <v>40.636626296505398</v>
      </c>
      <c r="H1292" s="36">
        <v>1417.1806608781276</v>
      </c>
      <c r="I1292" s="36">
        <v>7.9926499993126599E-4</v>
      </c>
    </row>
    <row r="1293" spans="1:9" x14ac:dyDescent="0.25">
      <c r="A1293" s="35" t="s">
        <v>30</v>
      </c>
      <c r="B1293" s="36">
        <v>2019</v>
      </c>
      <c r="C1293" s="35" t="s">
        <v>69</v>
      </c>
      <c r="D1293" s="35" t="s">
        <v>32</v>
      </c>
      <c r="E1293" s="35" t="s">
        <v>8</v>
      </c>
      <c r="F1293" s="36">
        <v>2019</v>
      </c>
      <c r="G1293" s="36">
        <v>88.979048090000006</v>
      </c>
      <c r="H1293" s="36">
        <v>7447.1000780000004</v>
      </c>
      <c r="I1293" s="36">
        <v>4.8729109999999997E-3</v>
      </c>
    </row>
    <row r="1294" spans="1:9" x14ac:dyDescent="0.25">
      <c r="A1294" s="35" t="s">
        <v>30</v>
      </c>
      <c r="B1294" s="36">
        <v>2019</v>
      </c>
      <c r="C1294" s="35" t="s">
        <v>69</v>
      </c>
      <c r="D1294" s="35" t="s">
        <v>32</v>
      </c>
      <c r="E1294" s="35" t="s">
        <v>8</v>
      </c>
      <c r="F1294" s="36">
        <v>2018</v>
      </c>
      <c r="G1294" s="36">
        <v>89.494034262741195</v>
      </c>
      <c r="H1294" s="36">
        <v>7490.3807250208683</v>
      </c>
      <c r="I1294" s="36">
        <v>5.5780211640203267E-3</v>
      </c>
    </row>
    <row r="1295" spans="1:9" x14ac:dyDescent="0.25">
      <c r="A1295" s="35" t="s">
        <v>30</v>
      </c>
      <c r="B1295" s="36">
        <v>2019</v>
      </c>
      <c r="C1295" s="35" t="s">
        <v>69</v>
      </c>
      <c r="D1295" s="35" t="s">
        <v>32</v>
      </c>
      <c r="E1295" s="35" t="s">
        <v>8</v>
      </c>
      <c r="F1295" s="36">
        <v>2017</v>
      </c>
      <c r="G1295" s="36">
        <v>89.768352482740269</v>
      </c>
      <c r="H1295" s="36">
        <v>7545.7128061026251</v>
      </c>
      <c r="I1295" s="36">
        <v>6.3039666079989292E-3</v>
      </c>
    </row>
    <row r="1296" spans="1:9" x14ac:dyDescent="0.25">
      <c r="A1296" s="35" t="s">
        <v>30</v>
      </c>
      <c r="B1296" s="36">
        <v>2019</v>
      </c>
      <c r="C1296" s="35" t="s">
        <v>69</v>
      </c>
      <c r="D1296" s="35" t="s">
        <v>32</v>
      </c>
      <c r="E1296" s="35" t="s">
        <v>8</v>
      </c>
      <c r="F1296" s="36">
        <v>2016</v>
      </c>
      <c r="G1296" s="36">
        <v>84.539794116127538</v>
      </c>
      <c r="H1296" s="36">
        <v>6975.5115409217497</v>
      </c>
      <c r="I1296" s="36">
        <v>6.4489366341730888E-3</v>
      </c>
    </row>
    <row r="1297" spans="1:9" x14ac:dyDescent="0.25">
      <c r="A1297" s="35" t="s">
        <v>30</v>
      </c>
      <c r="B1297" s="36">
        <v>2019</v>
      </c>
      <c r="C1297" s="35" t="s">
        <v>69</v>
      </c>
      <c r="D1297" s="35" t="s">
        <v>32</v>
      </c>
      <c r="E1297" s="35" t="s">
        <v>8</v>
      </c>
      <c r="F1297" s="36">
        <v>2015</v>
      </c>
      <c r="G1297" s="36">
        <v>80.062328005717973</v>
      </c>
      <c r="H1297" s="36">
        <v>6377.5745518086542</v>
      </c>
      <c r="I1297" s="36">
        <v>6.4445717357326524E-3</v>
      </c>
    </row>
    <row r="1298" spans="1:9" x14ac:dyDescent="0.25">
      <c r="A1298" s="35" t="s">
        <v>30</v>
      </c>
      <c r="B1298" s="36">
        <v>2019</v>
      </c>
      <c r="C1298" s="35" t="s">
        <v>69</v>
      </c>
      <c r="D1298" s="35" t="s">
        <v>32</v>
      </c>
      <c r="E1298" s="35" t="s">
        <v>8</v>
      </c>
      <c r="F1298" s="36">
        <v>2014</v>
      </c>
      <c r="G1298" s="36">
        <v>72.789052924074099</v>
      </c>
      <c r="H1298" s="36">
        <v>5431.130471974011</v>
      </c>
      <c r="I1298" s="36">
        <v>5.9337860189143917E-3</v>
      </c>
    </row>
    <row r="1299" spans="1:9" x14ac:dyDescent="0.25">
      <c r="A1299" s="35" t="s">
        <v>30</v>
      </c>
      <c r="B1299" s="36">
        <v>2019</v>
      </c>
      <c r="C1299" s="35" t="s">
        <v>69</v>
      </c>
      <c r="D1299" s="35" t="s">
        <v>32</v>
      </c>
      <c r="E1299" s="35" t="s">
        <v>8</v>
      </c>
      <c r="F1299" s="36">
        <v>2013</v>
      </c>
      <c r="G1299" s="36">
        <v>61.50901906</v>
      </c>
      <c r="H1299" s="36">
        <v>4341.1840179999999</v>
      </c>
      <c r="I1299" s="36">
        <v>5.0801359999999999E-3</v>
      </c>
    </row>
    <row r="1300" spans="1:9" x14ac:dyDescent="0.25">
      <c r="A1300" s="35" t="s">
        <v>30</v>
      </c>
      <c r="B1300" s="36">
        <v>2019</v>
      </c>
      <c r="C1300" s="35" t="s">
        <v>69</v>
      </c>
      <c r="D1300" s="35" t="s">
        <v>32</v>
      </c>
      <c r="E1300" s="35" t="s">
        <v>8</v>
      </c>
      <c r="F1300" s="36">
        <v>2012</v>
      </c>
      <c r="G1300" s="36">
        <v>46.778460709999997</v>
      </c>
      <c r="H1300" s="36">
        <v>3119.2254459999999</v>
      </c>
      <c r="I1300" s="36">
        <v>4.5039360000000001E-3</v>
      </c>
    </row>
    <row r="1301" spans="1:9" x14ac:dyDescent="0.25">
      <c r="A1301" s="35" t="s">
        <v>30</v>
      </c>
      <c r="B1301" s="36">
        <v>2019</v>
      </c>
      <c r="C1301" s="35" t="s">
        <v>69</v>
      </c>
      <c r="D1301" s="35" t="s">
        <v>32</v>
      </c>
      <c r="E1301" s="35" t="s">
        <v>8</v>
      </c>
      <c r="F1301" s="36">
        <v>2011</v>
      </c>
      <c r="G1301" s="36">
        <v>29.789473910000002</v>
      </c>
      <c r="H1301" s="36">
        <v>1881.2559040000001</v>
      </c>
      <c r="I1301" s="36">
        <v>3.2173750000000002E-3</v>
      </c>
    </row>
    <row r="1302" spans="1:9" x14ac:dyDescent="0.25">
      <c r="A1302" s="35" t="s">
        <v>30</v>
      </c>
      <c r="B1302" s="36">
        <v>2019</v>
      </c>
      <c r="C1302" s="35" t="s">
        <v>69</v>
      </c>
      <c r="D1302" s="35" t="s">
        <v>32</v>
      </c>
      <c r="E1302" s="35" t="s">
        <v>8</v>
      </c>
      <c r="F1302" s="36">
        <v>2010</v>
      </c>
      <c r="G1302" s="36">
        <v>20.05311695</v>
      </c>
      <c r="H1302" s="36">
        <v>1137.3854289999999</v>
      </c>
      <c r="I1302" s="36">
        <v>2.1865719999999999E-3</v>
      </c>
    </row>
    <row r="1303" spans="1:9" x14ac:dyDescent="0.25">
      <c r="A1303" s="35" t="s">
        <v>30</v>
      </c>
      <c r="B1303" s="36">
        <v>2019</v>
      </c>
      <c r="C1303" s="35" t="s">
        <v>10</v>
      </c>
      <c r="D1303" s="35" t="s">
        <v>32</v>
      </c>
      <c r="E1303" s="35" t="s">
        <v>8</v>
      </c>
      <c r="F1303" s="36">
        <v>2020</v>
      </c>
      <c r="G1303" s="36">
        <v>117.8699321</v>
      </c>
      <c r="H1303" s="36">
        <v>4110.7461329999996</v>
      </c>
      <c r="I1303" s="36">
        <v>2.3145840000000002E-3</v>
      </c>
    </row>
    <row r="1304" spans="1:9" x14ac:dyDescent="0.25">
      <c r="A1304" s="35" t="s">
        <v>30</v>
      </c>
      <c r="B1304" s="36">
        <v>2019</v>
      </c>
      <c r="C1304" s="35" t="s">
        <v>10</v>
      </c>
      <c r="D1304" s="35" t="s">
        <v>32</v>
      </c>
      <c r="E1304" s="35" t="s">
        <v>8</v>
      </c>
      <c r="F1304" s="36">
        <v>2019</v>
      </c>
      <c r="G1304" s="36">
        <v>533.61313055129995</v>
      </c>
      <c r="H1304" s="36">
        <v>44663.00726592385</v>
      </c>
      <c r="I1304" s="36">
        <v>2.9107663997343495E-2</v>
      </c>
    </row>
    <row r="1305" spans="1:9" x14ac:dyDescent="0.25">
      <c r="A1305" s="35" t="s">
        <v>30</v>
      </c>
      <c r="B1305" s="36">
        <v>2019</v>
      </c>
      <c r="C1305" s="35" t="s">
        <v>10</v>
      </c>
      <c r="D1305" s="35" t="s">
        <v>32</v>
      </c>
      <c r="E1305" s="35" t="s">
        <v>8</v>
      </c>
      <c r="F1305" s="36">
        <v>2018</v>
      </c>
      <c r="G1305" s="36">
        <v>520.82124877679996</v>
      </c>
      <c r="H1305" s="36">
        <v>43591.744769956844</v>
      </c>
      <c r="I1305" s="36">
        <v>3.2328436720113631E-2</v>
      </c>
    </row>
    <row r="1306" spans="1:9" x14ac:dyDescent="0.25">
      <c r="A1306" s="35" t="s">
        <v>30</v>
      </c>
      <c r="B1306" s="36">
        <v>2019</v>
      </c>
      <c r="C1306" s="35" t="s">
        <v>10</v>
      </c>
      <c r="D1306" s="35" t="s">
        <v>32</v>
      </c>
      <c r="E1306" s="35" t="s">
        <v>8</v>
      </c>
      <c r="F1306" s="36">
        <v>2017</v>
      </c>
      <c r="G1306" s="36">
        <v>504.26871275399827</v>
      </c>
      <c r="H1306" s="36">
        <v>42386.716988156651</v>
      </c>
      <c r="I1306" s="36">
        <v>3.530397956957991E-2</v>
      </c>
    </row>
    <row r="1307" spans="1:9" x14ac:dyDescent="0.25">
      <c r="A1307" s="35" t="s">
        <v>30</v>
      </c>
      <c r="B1307" s="36">
        <v>2019</v>
      </c>
      <c r="C1307" s="35" t="s">
        <v>10</v>
      </c>
      <c r="D1307" s="35" t="s">
        <v>32</v>
      </c>
      <c r="E1307" s="35" t="s">
        <v>8</v>
      </c>
      <c r="F1307" s="36">
        <v>2016</v>
      </c>
      <c r="G1307" s="36">
        <v>441.77656282914307</v>
      </c>
      <c r="H1307" s="36">
        <v>36451.458775750318</v>
      </c>
      <c r="I1307" s="36">
        <v>3.3633990916295473E-2</v>
      </c>
    </row>
    <row r="1308" spans="1:9" x14ac:dyDescent="0.25">
      <c r="A1308" s="35" t="s">
        <v>30</v>
      </c>
      <c r="B1308" s="36">
        <v>2019</v>
      </c>
      <c r="C1308" s="35" t="s">
        <v>10</v>
      </c>
      <c r="D1308" s="35" t="s">
        <v>32</v>
      </c>
      <c r="E1308" s="35" t="s">
        <v>8</v>
      </c>
      <c r="F1308" s="36">
        <v>2015</v>
      </c>
      <c r="G1308" s="36">
        <v>389.70049630122958</v>
      </c>
      <c r="H1308" s="36">
        <v>31042.865486552568</v>
      </c>
      <c r="I1308" s="36">
        <v>3.1324000350901597E-2</v>
      </c>
    </row>
    <row r="1309" spans="1:9" x14ac:dyDescent="0.25">
      <c r="A1309" s="35" t="s">
        <v>30</v>
      </c>
      <c r="B1309" s="36">
        <v>2019</v>
      </c>
      <c r="C1309" s="35" t="s">
        <v>10</v>
      </c>
      <c r="D1309" s="35" t="s">
        <v>32</v>
      </c>
      <c r="E1309" s="35" t="s">
        <v>8</v>
      </c>
      <c r="F1309" s="36">
        <v>2014</v>
      </c>
      <c r="G1309" s="36">
        <v>330.14072646839497</v>
      </c>
      <c r="H1309" s="36">
        <v>25091.163742427474</v>
      </c>
      <c r="I1309" s="36">
        <v>2.7377298028374623E-2</v>
      </c>
    </row>
    <row r="1310" spans="1:9" x14ac:dyDescent="0.25">
      <c r="A1310" s="35" t="s">
        <v>30</v>
      </c>
      <c r="B1310" s="36">
        <v>2019</v>
      </c>
      <c r="C1310" s="35" t="s">
        <v>10</v>
      </c>
      <c r="D1310" s="35" t="s">
        <v>32</v>
      </c>
      <c r="E1310" s="35" t="s">
        <v>8</v>
      </c>
      <c r="F1310" s="36">
        <v>2013</v>
      </c>
      <c r="G1310" s="36">
        <v>269.40412916611365</v>
      </c>
      <c r="H1310" s="36">
        <v>19382.540502280252</v>
      </c>
      <c r="I1310" s="36">
        <v>2.266774114436609E-2</v>
      </c>
    </row>
    <row r="1311" spans="1:9" x14ac:dyDescent="0.25">
      <c r="A1311" s="35" t="s">
        <v>30</v>
      </c>
      <c r="B1311" s="36">
        <v>2019</v>
      </c>
      <c r="C1311" s="35" t="s">
        <v>10</v>
      </c>
      <c r="D1311" s="35" t="s">
        <v>32</v>
      </c>
      <c r="E1311" s="35" t="s">
        <v>8</v>
      </c>
      <c r="F1311" s="36">
        <v>2012</v>
      </c>
      <c r="G1311" s="36">
        <v>220.3782585772513</v>
      </c>
      <c r="H1311" s="36">
        <v>14941.071407368046</v>
      </c>
      <c r="I1311" s="36">
        <v>2.1594193644277393E-2</v>
      </c>
    </row>
    <row r="1312" spans="1:9" x14ac:dyDescent="0.25">
      <c r="A1312" s="35" t="s">
        <v>30</v>
      </c>
      <c r="B1312" s="36">
        <v>2019</v>
      </c>
      <c r="C1312" s="35" t="s">
        <v>10</v>
      </c>
      <c r="D1312" s="35" t="s">
        <v>32</v>
      </c>
      <c r="E1312" s="35" t="s">
        <v>8</v>
      </c>
      <c r="F1312" s="36">
        <v>2011</v>
      </c>
      <c r="G1312" s="36">
        <v>174.56352600312098</v>
      </c>
      <c r="H1312" s="36">
        <v>11132.777546899501</v>
      </c>
      <c r="I1312" s="36">
        <v>1.9063922969611614E-2</v>
      </c>
    </row>
    <row r="1313" spans="1:9" x14ac:dyDescent="0.25">
      <c r="A1313" s="35" t="s">
        <v>30</v>
      </c>
      <c r="B1313" s="36">
        <v>2019</v>
      </c>
      <c r="C1313" s="35" t="s">
        <v>10</v>
      </c>
      <c r="D1313" s="35" t="s">
        <v>32</v>
      </c>
      <c r="E1313" s="35" t="s">
        <v>8</v>
      </c>
      <c r="F1313" s="36">
        <v>2010</v>
      </c>
      <c r="G1313" s="36">
        <v>128.67157166692786</v>
      </c>
      <c r="H1313" s="36">
        <v>5262.2390784214676</v>
      </c>
      <c r="I1313" s="36">
        <v>1.0137896063762246E-2</v>
      </c>
    </row>
    <row r="1314" spans="1:9" x14ac:dyDescent="0.25">
      <c r="A1314" s="35" t="s">
        <v>30</v>
      </c>
      <c r="B1314" s="36">
        <v>2019</v>
      </c>
      <c r="C1314" s="35" t="s">
        <v>11</v>
      </c>
      <c r="D1314" s="35" t="s">
        <v>32</v>
      </c>
      <c r="E1314" s="35" t="s">
        <v>8</v>
      </c>
      <c r="F1314" s="36">
        <v>2020</v>
      </c>
      <c r="G1314" s="36">
        <v>471.4797284</v>
      </c>
      <c r="H1314" s="36">
        <v>16447.68115</v>
      </c>
      <c r="I1314" s="36">
        <v>9.2609860000000006E-3</v>
      </c>
    </row>
    <row r="1315" spans="1:9" x14ac:dyDescent="0.25">
      <c r="A1315" s="35" t="s">
        <v>30</v>
      </c>
      <c r="B1315" s="36">
        <v>2019</v>
      </c>
      <c r="C1315" s="35" t="s">
        <v>11</v>
      </c>
      <c r="D1315" s="35" t="s">
        <v>32</v>
      </c>
      <c r="E1315" s="35" t="s">
        <v>8</v>
      </c>
      <c r="F1315" s="36">
        <v>2019</v>
      </c>
      <c r="G1315" s="36">
        <v>2134.452522</v>
      </c>
      <c r="H1315" s="36">
        <v>178689.60250000001</v>
      </c>
      <c r="I1315" s="36">
        <v>0.11645527</v>
      </c>
    </row>
    <row r="1316" spans="1:9" x14ac:dyDescent="0.25">
      <c r="A1316" s="35" t="s">
        <v>30</v>
      </c>
      <c r="B1316" s="36">
        <v>2019</v>
      </c>
      <c r="C1316" s="35" t="s">
        <v>11</v>
      </c>
      <c r="D1316" s="35" t="s">
        <v>32</v>
      </c>
      <c r="E1316" s="35" t="s">
        <v>8</v>
      </c>
      <c r="F1316" s="36">
        <v>2018</v>
      </c>
      <c r="G1316" s="36">
        <v>2083.2849951070998</v>
      </c>
      <c r="H1316" s="36">
        <v>174402.10049354695</v>
      </c>
      <c r="I1316" s="36">
        <v>0.12933994193149689</v>
      </c>
    </row>
    <row r="1317" spans="1:9" x14ac:dyDescent="0.25">
      <c r="A1317" s="35" t="s">
        <v>30</v>
      </c>
      <c r="B1317" s="36">
        <v>2019</v>
      </c>
      <c r="C1317" s="35" t="s">
        <v>11</v>
      </c>
      <c r="D1317" s="35" t="s">
        <v>32</v>
      </c>
      <c r="E1317" s="35" t="s">
        <v>8</v>
      </c>
      <c r="F1317" s="36">
        <v>2017</v>
      </c>
      <c r="G1317" s="36">
        <v>2017.0748510157882</v>
      </c>
      <c r="H1317" s="36">
        <v>169579.35601173167</v>
      </c>
      <c r="I1317" s="36">
        <v>0.14124313245115377</v>
      </c>
    </row>
    <row r="1318" spans="1:9" x14ac:dyDescent="0.25">
      <c r="A1318" s="35" t="s">
        <v>30</v>
      </c>
      <c r="B1318" s="36">
        <v>2019</v>
      </c>
      <c r="C1318" s="35" t="s">
        <v>11</v>
      </c>
      <c r="D1318" s="35" t="s">
        <v>32</v>
      </c>
      <c r="E1318" s="35" t="s">
        <v>8</v>
      </c>
      <c r="F1318" s="36">
        <v>2016</v>
      </c>
      <c r="G1318" s="36">
        <v>1767.1062513159884</v>
      </c>
      <c r="H1318" s="36">
        <v>145830.94784761334</v>
      </c>
      <c r="I1318" s="36">
        <v>0.13455926411829625</v>
      </c>
    </row>
    <row r="1319" spans="1:9" x14ac:dyDescent="0.25">
      <c r="A1319" s="35" t="s">
        <v>30</v>
      </c>
      <c r="B1319" s="36">
        <v>2019</v>
      </c>
      <c r="C1319" s="35" t="s">
        <v>11</v>
      </c>
      <c r="D1319" s="35" t="s">
        <v>32</v>
      </c>
      <c r="E1319" s="35" t="s">
        <v>8</v>
      </c>
      <c r="F1319" s="36">
        <v>2015</v>
      </c>
      <c r="G1319" s="36">
        <v>1558.8019852051975</v>
      </c>
      <c r="H1319" s="36">
        <v>124193.54537336875</v>
      </c>
      <c r="I1319" s="36">
        <v>0.12531841105455824</v>
      </c>
    </row>
    <row r="1320" spans="1:9" x14ac:dyDescent="0.25">
      <c r="A1320" s="35" t="s">
        <v>30</v>
      </c>
      <c r="B1320" s="36">
        <v>2019</v>
      </c>
      <c r="C1320" s="35" t="s">
        <v>11</v>
      </c>
      <c r="D1320" s="35" t="s">
        <v>32</v>
      </c>
      <c r="E1320" s="35" t="s">
        <v>8</v>
      </c>
      <c r="F1320" s="36">
        <v>2014</v>
      </c>
      <c r="G1320" s="36">
        <v>1320.5629058737652</v>
      </c>
      <c r="H1320" s="36">
        <v>91629.655347265929</v>
      </c>
      <c r="I1320" s="36">
        <v>0.10002438594155255</v>
      </c>
    </row>
    <row r="1321" spans="1:9" x14ac:dyDescent="0.25">
      <c r="A1321" s="35" t="s">
        <v>30</v>
      </c>
      <c r="B1321" s="36">
        <v>2019</v>
      </c>
      <c r="C1321" s="35" t="s">
        <v>11</v>
      </c>
      <c r="D1321" s="35" t="s">
        <v>32</v>
      </c>
      <c r="E1321" s="35" t="s">
        <v>8</v>
      </c>
      <c r="F1321" s="36">
        <v>2013</v>
      </c>
      <c r="G1321" s="36">
        <v>1077.6165166642659</v>
      </c>
      <c r="H1321" s="36">
        <v>71879.683878007418</v>
      </c>
      <c r="I1321" s="36">
        <v>8.4091977413524796E-2</v>
      </c>
    </row>
    <row r="1322" spans="1:9" x14ac:dyDescent="0.25">
      <c r="A1322" s="35" t="s">
        <v>30</v>
      </c>
      <c r="B1322" s="36">
        <v>2019</v>
      </c>
      <c r="C1322" s="35" t="s">
        <v>11</v>
      </c>
      <c r="D1322" s="35" t="s">
        <v>32</v>
      </c>
      <c r="E1322" s="35" t="s">
        <v>8</v>
      </c>
      <c r="F1322" s="36">
        <v>2012</v>
      </c>
      <c r="G1322" s="36">
        <v>881.51303430928601</v>
      </c>
      <c r="H1322" s="36">
        <v>55810.660326183533</v>
      </c>
      <c r="I1322" s="36">
        <v>8.0684092818308337E-2</v>
      </c>
    </row>
    <row r="1323" spans="1:9" x14ac:dyDescent="0.25">
      <c r="A1323" s="35" t="s">
        <v>30</v>
      </c>
      <c r="B1323" s="36">
        <v>2019</v>
      </c>
      <c r="C1323" s="35" t="s">
        <v>11</v>
      </c>
      <c r="D1323" s="35" t="s">
        <v>32</v>
      </c>
      <c r="E1323" s="35" t="s">
        <v>8</v>
      </c>
      <c r="F1323" s="36">
        <v>2011</v>
      </c>
      <c r="G1323" s="36">
        <v>698.25410401266458</v>
      </c>
      <c r="H1323" s="36">
        <v>41943.280925145475</v>
      </c>
      <c r="I1323" s="36">
        <v>7.1836156805905535E-2</v>
      </c>
    </row>
    <row r="1324" spans="1:9" x14ac:dyDescent="0.25">
      <c r="A1324" s="35" t="s">
        <v>30</v>
      </c>
      <c r="B1324" s="36">
        <v>2019</v>
      </c>
      <c r="C1324" s="35" t="s">
        <v>11</v>
      </c>
      <c r="D1324" s="35" t="s">
        <v>32</v>
      </c>
      <c r="E1324" s="35" t="s">
        <v>8</v>
      </c>
      <c r="F1324" s="36">
        <v>2010</v>
      </c>
      <c r="G1324" s="36">
        <v>514.68628666815175</v>
      </c>
      <c r="H1324" s="36">
        <v>25444.930094592484</v>
      </c>
      <c r="I1324" s="36">
        <v>4.9010795414677719E-2</v>
      </c>
    </row>
    <row r="1325" spans="1:9" x14ac:dyDescent="0.25">
      <c r="A1325" s="35" t="s">
        <v>30</v>
      </c>
      <c r="B1325" s="36">
        <v>2019</v>
      </c>
      <c r="C1325" s="35" t="s">
        <v>12</v>
      </c>
      <c r="D1325" s="35" t="s">
        <v>32</v>
      </c>
      <c r="E1325" s="35" t="s">
        <v>8</v>
      </c>
      <c r="F1325" s="36">
        <v>2020</v>
      </c>
      <c r="G1325" s="36">
        <v>585.40547567960004</v>
      </c>
      <c r="H1325" s="36">
        <v>20415.081239288585</v>
      </c>
      <c r="I1325" s="36">
        <v>1.1523782999598423E-2</v>
      </c>
    </row>
    <row r="1326" spans="1:9" x14ac:dyDescent="0.25">
      <c r="A1326" s="35" t="s">
        <v>30</v>
      </c>
      <c r="B1326" s="36">
        <v>2019</v>
      </c>
      <c r="C1326" s="35" t="s">
        <v>12</v>
      </c>
      <c r="D1326" s="35" t="s">
        <v>32</v>
      </c>
      <c r="E1326" s="35" t="s">
        <v>8</v>
      </c>
      <c r="F1326" s="36">
        <v>2019</v>
      </c>
      <c r="G1326" s="36">
        <v>2490.3921746686901</v>
      </c>
      <c r="H1326" s="36">
        <v>208431.48497227125</v>
      </c>
      <c r="I1326" s="36">
        <v>0.13640604598185321</v>
      </c>
    </row>
    <row r="1327" spans="1:9" x14ac:dyDescent="0.25">
      <c r="A1327" s="35" t="s">
        <v>30</v>
      </c>
      <c r="B1327" s="36">
        <v>2019</v>
      </c>
      <c r="C1327" s="35" t="s">
        <v>12</v>
      </c>
      <c r="D1327" s="35" t="s">
        <v>32</v>
      </c>
      <c r="E1327" s="35" t="s">
        <v>8</v>
      </c>
      <c r="F1327" s="36">
        <v>2018</v>
      </c>
      <c r="G1327" s="36">
        <v>2473.9592744073998</v>
      </c>
      <c r="H1327" s="36">
        <v>207054.68386186939</v>
      </c>
      <c r="I1327" s="36">
        <v>0.15422296043504774</v>
      </c>
    </row>
    <row r="1328" spans="1:9" x14ac:dyDescent="0.25">
      <c r="A1328" s="35" t="s">
        <v>30</v>
      </c>
      <c r="B1328" s="36">
        <v>2019</v>
      </c>
      <c r="C1328" s="35" t="s">
        <v>12</v>
      </c>
      <c r="D1328" s="35" t="s">
        <v>32</v>
      </c>
      <c r="E1328" s="35" t="s">
        <v>8</v>
      </c>
      <c r="F1328" s="36">
        <v>2017</v>
      </c>
      <c r="G1328" s="36">
        <v>2444.7498185823215</v>
      </c>
      <c r="H1328" s="36">
        <v>205490.97047084416</v>
      </c>
      <c r="I1328" s="36">
        <v>0.171854385142791</v>
      </c>
    </row>
    <row r="1329" spans="1:9" x14ac:dyDescent="0.25">
      <c r="A1329" s="35" t="s">
        <v>30</v>
      </c>
      <c r="B1329" s="36">
        <v>2019</v>
      </c>
      <c r="C1329" s="35" t="s">
        <v>12</v>
      </c>
      <c r="D1329" s="35" t="s">
        <v>32</v>
      </c>
      <c r="E1329" s="35" t="s">
        <v>8</v>
      </c>
      <c r="F1329" s="36">
        <v>2016</v>
      </c>
      <c r="G1329" s="36">
        <v>2267.5865081960646</v>
      </c>
      <c r="H1329" s="36">
        <v>187093.25590044883</v>
      </c>
      <c r="I1329" s="36">
        <v>0.17326092359697809</v>
      </c>
    </row>
    <row r="1330" spans="1:9" x14ac:dyDescent="0.25">
      <c r="A1330" s="35" t="s">
        <v>30</v>
      </c>
      <c r="B1330" s="36">
        <v>2019</v>
      </c>
      <c r="C1330" s="35" t="s">
        <v>12</v>
      </c>
      <c r="D1330" s="35" t="s">
        <v>32</v>
      </c>
      <c r="E1330" s="35" t="s">
        <v>8</v>
      </c>
      <c r="F1330" s="36">
        <v>2015</v>
      </c>
      <c r="G1330" s="36">
        <v>2123.9319367737776</v>
      </c>
      <c r="H1330" s="36">
        <v>169181.39892906049</v>
      </c>
      <c r="I1330" s="36">
        <v>0.17130463248669883</v>
      </c>
    </row>
    <row r="1331" spans="1:9" x14ac:dyDescent="0.25">
      <c r="A1331" s="35" t="s">
        <v>30</v>
      </c>
      <c r="B1331" s="36">
        <v>2019</v>
      </c>
      <c r="C1331" s="35" t="s">
        <v>12</v>
      </c>
      <c r="D1331" s="35" t="s">
        <v>32</v>
      </c>
      <c r="E1331" s="35" t="s">
        <v>8</v>
      </c>
      <c r="F1331" s="36">
        <v>2014</v>
      </c>
      <c r="G1331" s="36">
        <v>1917.8436833440185</v>
      </c>
      <c r="H1331" s="36">
        <v>145752.41156337204</v>
      </c>
      <c r="I1331" s="36">
        <v>0.15954959960928866</v>
      </c>
    </row>
    <row r="1332" spans="1:9" x14ac:dyDescent="0.25">
      <c r="A1332" s="35" t="s">
        <v>30</v>
      </c>
      <c r="B1332" s="36">
        <v>2019</v>
      </c>
      <c r="C1332" s="35" t="s">
        <v>12</v>
      </c>
      <c r="D1332" s="35" t="s">
        <v>32</v>
      </c>
      <c r="E1332" s="35" t="s">
        <v>8</v>
      </c>
      <c r="F1332" s="36">
        <v>2013</v>
      </c>
      <c r="G1332" s="36">
        <v>1670.2224374551404</v>
      </c>
      <c r="H1332" s="36">
        <v>120160.61970803974</v>
      </c>
      <c r="I1332" s="36">
        <v>0.14094342044109576</v>
      </c>
    </row>
    <row r="1333" spans="1:9" x14ac:dyDescent="0.25">
      <c r="A1333" s="35" t="s">
        <v>30</v>
      </c>
      <c r="B1333" s="36">
        <v>2019</v>
      </c>
      <c r="C1333" s="35" t="s">
        <v>12</v>
      </c>
      <c r="D1333" s="35" t="s">
        <v>32</v>
      </c>
      <c r="E1333" s="35" t="s">
        <v>8</v>
      </c>
      <c r="F1333" s="36">
        <v>2012</v>
      </c>
      <c r="G1333" s="36">
        <v>1462.3506748209886</v>
      </c>
      <c r="H1333" s="36">
        <v>99142.646769396801</v>
      </c>
      <c r="I1333" s="36">
        <v>0.14366214345277953</v>
      </c>
    </row>
    <row r="1334" spans="1:9" x14ac:dyDescent="0.25">
      <c r="A1334" s="35" t="s">
        <v>30</v>
      </c>
      <c r="B1334" s="36">
        <v>2019</v>
      </c>
      <c r="C1334" s="35" t="s">
        <v>12</v>
      </c>
      <c r="D1334" s="35" t="s">
        <v>32</v>
      </c>
      <c r="E1334" s="35" t="s">
        <v>8</v>
      </c>
      <c r="F1334" s="36">
        <v>2011</v>
      </c>
      <c r="G1334" s="36">
        <v>1239.5859756907641</v>
      </c>
      <c r="H1334" s="36">
        <v>65677.245120914871</v>
      </c>
      <c r="I1334" s="36">
        <v>0.11284199657304697</v>
      </c>
    </row>
    <row r="1335" spans="1:9" x14ac:dyDescent="0.25">
      <c r="A1335" s="35" t="s">
        <v>30</v>
      </c>
      <c r="B1335" s="36">
        <v>2019</v>
      </c>
      <c r="C1335" s="35" t="s">
        <v>12</v>
      </c>
      <c r="D1335" s="35" t="s">
        <v>32</v>
      </c>
      <c r="E1335" s="35" t="s">
        <v>8</v>
      </c>
      <c r="F1335" s="36">
        <v>2010</v>
      </c>
      <c r="G1335" s="36">
        <v>1001.9362400959366</v>
      </c>
      <c r="H1335" s="36">
        <v>42275.689466580094</v>
      </c>
      <c r="I1335" s="36">
        <v>8.1774590134171266E-2</v>
      </c>
    </row>
    <row r="1336" spans="1:9" x14ac:dyDescent="0.25">
      <c r="A1336" s="35" t="s">
        <v>30</v>
      </c>
      <c r="B1336" s="36">
        <v>2019</v>
      </c>
      <c r="C1336" s="35" t="s">
        <v>13</v>
      </c>
      <c r="D1336" s="35" t="s">
        <v>32</v>
      </c>
      <c r="E1336" s="35" t="s">
        <v>8</v>
      </c>
      <c r="F1336" s="36">
        <v>2020</v>
      </c>
      <c r="G1336" s="36">
        <v>2341.6219027173001</v>
      </c>
      <c r="H1336" s="36">
        <v>81680.883070138807</v>
      </c>
      <c r="I1336" s="36">
        <v>4.6106751994433606E-2</v>
      </c>
    </row>
    <row r="1337" spans="1:9" x14ac:dyDescent="0.25">
      <c r="A1337" s="35" t="s">
        <v>30</v>
      </c>
      <c r="B1337" s="36">
        <v>2019</v>
      </c>
      <c r="C1337" s="35" t="s">
        <v>13</v>
      </c>
      <c r="D1337" s="35" t="s">
        <v>32</v>
      </c>
      <c r="E1337" s="35" t="s">
        <v>8</v>
      </c>
      <c r="F1337" s="36">
        <v>2019</v>
      </c>
      <c r="G1337" s="36">
        <v>9961.5686986741894</v>
      </c>
      <c r="H1337" s="36">
        <v>833883.5144727265</v>
      </c>
      <c r="I1337" s="36">
        <v>0.54572785698215109</v>
      </c>
    </row>
    <row r="1338" spans="1:9" x14ac:dyDescent="0.25">
      <c r="A1338" s="35" t="s">
        <v>30</v>
      </c>
      <c r="B1338" s="36">
        <v>2019</v>
      </c>
      <c r="C1338" s="35" t="s">
        <v>13</v>
      </c>
      <c r="D1338" s="35" t="s">
        <v>32</v>
      </c>
      <c r="E1338" s="35" t="s">
        <v>8</v>
      </c>
      <c r="F1338" s="36">
        <v>2018</v>
      </c>
      <c r="G1338" s="36">
        <v>9895.8370976290898</v>
      </c>
      <c r="H1338" s="36">
        <v>828368.97581774928</v>
      </c>
      <c r="I1338" s="36">
        <v>0.61700439956668884</v>
      </c>
    </row>
    <row r="1339" spans="1:9" x14ac:dyDescent="0.25">
      <c r="A1339" s="35" t="s">
        <v>30</v>
      </c>
      <c r="B1339" s="36">
        <v>2019</v>
      </c>
      <c r="C1339" s="35" t="s">
        <v>13</v>
      </c>
      <c r="D1339" s="35" t="s">
        <v>32</v>
      </c>
      <c r="E1339" s="35" t="s">
        <v>8</v>
      </c>
      <c r="F1339" s="36">
        <v>2017</v>
      </c>
      <c r="G1339" s="36">
        <v>9778.9992743297116</v>
      </c>
      <c r="H1339" s="36">
        <v>822105.45675533323</v>
      </c>
      <c r="I1339" s="36">
        <v>0.68753662697921125</v>
      </c>
    </row>
    <row r="1340" spans="1:9" x14ac:dyDescent="0.25">
      <c r="A1340" s="35" t="s">
        <v>30</v>
      </c>
      <c r="B1340" s="36">
        <v>2019</v>
      </c>
      <c r="C1340" s="35" t="s">
        <v>13</v>
      </c>
      <c r="D1340" s="35" t="s">
        <v>32</v>
      </c>
      <c r="E1340" s="35" t="s">
        <v>8</v>
      </c>
      <c r="F1340" s="36">
        <v>2016</v>
      </c>
      <c r="G1340" s="36">
        <v>9070.3460327838948</v>
      </c>
      <c r="H1340" s="36">
        <v>748488.84462048986</v>
      </c>
      <c r="I1340" s="36">
        <v>0.6931515759144008</v>
      </c>
    </row>
    <row r="1341" spans="1:9" x14ac:dyDescent="0.25">
      <c r="A1341" s="35" t="s">
        <v>30</v>
      </c>
      <c r="B1341" s="36">
        <v>2019</v>
      </c>
      <c r="C1341" s="35" t="s">
        <v>13</v>
      </c>
      <c r="D1341" s="35" t="s">
        <v>32</v>
      </c>
      <c r="E1341" s="35" t="s">
        <v>8</v>
      </c>
      <c r="F1341" s="36">
        <v>2015</v>
      </c>
      <c r="G1341" s="36">
        <v>8495.7277470953886</v>
      </c>
      <c r="H1341" s="36">
        <v>676833.68126911274</v>
      </c>
      <c r="I1341" s="36">
        <v>0.68532860769878112</v>
      </c>
    </row>
    <row r="1342" spans="1:9" x14ac:dyDescent="0.25">
      <c r="A1342" s="35" t="s">
        <v>30</v>
      </c>
      <c r="B1342" s="36">
        <v>2019</v>
      </c>
      <c r="C1342" s="35" t="s">
        <v>13</v>
      </c>
      <c r="D1342" s="35" t="s">
        <v>32</v>
      </c>
      <c r="E1342" s="35" t="s">
        <v>8</v>
      </c>
      <c r="F1342" s="36">
        <v>2014</v>
      </c>
      <c r="G1342" s="36">
        <v>7671.3747333755864</v>
      </c>
      <c r="H1342" s="36">
        <v>542285.97246653785</v>
      </c>
      <c r="I1342" s="36">
        <v>0.59385269451905498</v>
      </c>
    </row>
    <row r="1343" spans="1:9" x14ac:dyDescent="0.25">
      <c r="A1343" s="35" t="s">
        <v>30</v>
      </c>
      <c r="B1343" s="36">
        <v>2019</v>
      </c>
      <c r="C1343" s="35" t="s">
        <v>13</v>
      </c>
      <c r="D1343" s="35" t="s">
        <v>32</v>
      </c>
      <c r="E1343" s="35" t="s">
        <v>8</v>
      </c>
      <c r="F1343" s="36">
        <v>2013</v>
      </c>
      <c r="G1343" s="36">
        <v>6680.8897498205515</v>
      </c>
      <c r="H1343" s="36">
        <v>452074.26417519146</v>
      </c>
      <c r="I1343" s="36">
        <v>0.53044621994035501</v>
      </c>
    </row>
    <row r="1344" spans="1:9" x14ac:dyDescent="0.25">
      <c r="A1344" s="35" t="s">
        <v>30</v>
      </c>
      <c r="B1344" s="36">
        <v>2019</v>
      </c>
      <c r="C1344" s="35" t="s">
        <v>13</v>
      </c>
      <c r="D1344" s="35" t="s">
        <v>32</v>
      </c>
      <c r="E1344" s="35" t="s">
        <v>8</v>
      </c>
      <c r="F1344" s="36">
        <v>2012</v>
      </c>
      <c r="G1344" s="36">
        <v>5849.4026992846011</v>
      </c>
      <c r="H1344" s="36">
        <v>374854.83150516771</v>
      </c>
      <c r="I1344" s="36">
        <v>0.54335590263101141</v>
      </c>
    </row>
    <row r="1345" spans="1:9" x14ac:dyDescent="0.25">
      <c r="A1345" s="35" t="s">
        <v>30</v>
      </c>
      <c r="B1345" s="36">
        <v>2019</v>
      </c>
      <c r="C1345" s="35" t="s">
        <v>13</v>
      </c>
      <c r="D1345" s="35" t="s">
        <v>32</v>
      </c>
      <c r="E1345" s="35" t="s">
        <v>8</v>
      </c>
      <c r="F1345" s="36">
        <v>2011</v>
      </c>
      <c r="G1345" s="36">
        <v>4958.3439027630566</v>
      </c>
      <c r="H1345" s="36">
        <v>300778.72314623959</v>
      </c>
      <c r="I1345" s="36">
        <v>0.51645240474315546</v>
      </c>
    </row>
    <row r="1346" spans="1:9" x14ac:dyDescent="0.25">
      <c r="A1346" s="35" t="s">
        <v>30</v>
      </c>
      <c r="B1346" s="36">
        <v>2019</v>
      </c>
      <c r="C1346" s="35" t="s">
        <v>13</v>
      </c>
      <c r="D1346" s="35" t="s">
        <v>32</v>
      </c>
      <c r="E1346" s="35" t="s">
        <v>8</v>
      </c>
      <c r="F1346" s="36">
        <v>2010</v>
      </c>
      <c r="G1346" s="36">
        <v>4007.7449603843929</v>
      </c>
      <c r="H1346" s="36">
        <v>201431.90029993304</v>
      </c>
      <c r="I1346" s="36">
        <v>0.38921031101507897</v>
      </c>
    </row>
    <row r="1347" spans="1:9" x14ac:dyDescent="0.25">
      <c r="A1347" s="35" t="s">
        <v>30</v>
      </c>
      <c r="B1347" s="36">
        <v>2019</v>
      </c>
      <c r="C1347" s="35" t="s">
        <v>9</v>
      </c>
      <c r="D1347" s="35" t="s">
        <v>32</v>
      </c>
      <c r="E1347" s="35" t="s">
        <v>8</v>
      </c>
      <c r="F1347" s="36">
        <v>2020</v>
      </c>
      <c r="G1347" s="36">
        <v>63.058324650000003</v>
      </c>
      <c r="H1347" s="36">
        <v>599.76146919999996</v>
      </c>
      <c r="I1347" s="36">
        <v>3.5476300000000002E-4</v>
      </c>
    </row>
    <row r="1348" spans="1:9" x14ac:dyDescent="0.25">
      <c r="A1348" s="35" t="s">
        <v>30</v>
      </c>
      <c r="B1348" s="36">
        <v>2019</v>
      </c>
      <c r="C1348" s="35" t="s">
        <v>9</v>
      </c>
      <c r="D1348" s="35" t="s">
        <v>32</v>
      </c>
      <c r="E1348" s="35" t="s">
        <v>8</v>
      </c>
      <c r="F1348" s="36">
        <v>2019</v>
      </c>
      <c r="G1348" s="36">
        <v>663.62453540000001</v>
      </c>
      <c r="H1348" s="36">
        <v>15148.506219999999</v>
      </c>
      <c r="I1348" s="36">
        <v>9.1933659999999997E-3</v>
      </c>
    </row>
    <row r="1349" spans="1:9" x14ac:dyDescent="0.25">
      <c r="A1349" s="35" t="s">
        <v>30</v>
      </c>
      <c r="B1349" s="36">
        <v>2019</v>
      </c>
      <c r="C1349" s="35" t="s">
        <v>9</v>
      </c>
      <c r="D1349" s="35" t="s">
        <v>32</v>
      </c>
      <c r="E1349" s="35" t="s">
        <v>8</v>
      </c>
      <c r="F1349" s="36">
        <v>2018</v>
      </c>
      <c r="G1349" s="36">
        <v>647.53895081469898</v>
      </c>
      <c r="H1349" s="36">
        <v>14528.117488886521</v>
      </c>
      <c r="I1349" s="36">
        <v>9.1856837252275968E-3</v>
      </c>
    </row>
    <row r="1350" spans="1:9" x14ac:dyDescent="0.25">
      <c r="A1350" s="35" t="s">
        <v>30</v>
      </c>
      <c r="B1350" s="36">
        <v>2019</v>
      </c>
      <c r="C1350" s="35" t="s">
        <v>9</v>
      </c>
      <c r="D1350" s="35" t="s">
        <v>32</v>
      </c>
      <c r="E1350" s="35" t="s">
        <v>8</v>
      </c>
      <c r="F1350" s="36">
        <v>2017</v>
      </c>
      <c r="G1350" s="36">
        <v>627.167866997543</v>
      </c>
      <c r="H1350" s="36">
        <v>13827.845375034225</v>
      </c>
      <c r="I1350" s="36">
        <v>9.0793232129021788E-3</v>
      </c>
    </row>
    <row r="1351" spans="1:9" x14ac:dyDescent="0.25">
      <c r="A1351" s="35" t="s">
        <v>30</v>
      </c>
      <c r="B1351" s="36">
        <v>2019</v>
      </c>
      <c r="C1351" s="35" t="s">
        <v>9</v>
      </c>
      <c r="D1351" s="35" t="s">
        <v>32</v>
      </c>
      <c r="E1351" s="35" t="s">
        <v>8</v>
      </c>
      <c r="F1351" s="36">
        <v>2016</v>
      </c>
      <c r="G1351" s="36">
        <v>569.497791473799</v>
      </c>
      <c r="H1351" s="36">
        <v>12333.642880176987</v>
      </c>
      <c r="I1351" s="36">
        <v>8.3746607749084594E-3</v>
      </c>
    </row>
    <row r="1352" spans="1:9" x14ac:dyDescent="0.25">
      <c r="A1352" s="35" t="s">
        <v>30</v>
      </c>
      <c r="B1352" s="36">
        <v>2019</v>
      </c>
      <c r="C1352" s="35" t="s">
        <v>9</v>
      </c>
      <c r="D1352" s="35" t="s">
        <v>32</v>
      </c>
      <c r="E1352" s="35" t="s">
        <v>8</v>
      </c>
      <c r="F1352" s="36">
        <v>2015</v>
      </c>
      <c r="G1352" s="36">
        <v>523.67539378918104</v>
      </c>
      <c r="H1352" s="36">
        <v>11138.172796420087</v>
      </c>
      <c r="I1352" s="36">
        <v>7.8257458177468618E-3</v>
      </c>
    </row>
    <row r="1353" spans="1:9" x14ac:dyDescent="0.25">
      <c r="A1353" s="35" t="s">
        <v>30</v>
      </c>
      <c r="B1353" s="36">
        <v>2019</v>
      </c>
      <c r="C1353" s="35" t="s">
        <v>9</v>
      </c>
      <c r="D1353" s="35" t="s">
        <v>32</v>
      </c>
      <c r="E1353" s="35" t="s">
        <v>8</v>
      </c>
      <c r="F1353" s="36">
        <v>2014</v>
      </c>
      <c r="G1353" s="36">
        <v>470.54118735145477</v>
      </c>
      <c r="H1353" s="36">
        <v>9824.0554340313975</v>
      </c>
      <c r="I1353" s="36">
        <v>7.1466181887056704E-3</v>
      </c>
    </row>
    <row r="1354" spans="1:9" x14ac:dyDescent="0.25">
      <c r="A1354" s="35" t="s">
        <v>30</v>
      </c>
      <c r="B1354" s="36">
        <v>2019</v>
      </c>
      <c r="C1354" s="35" t="s">
        <v>9</v>
      </c>
      <c r="D1354" s="35" t="s">
        <v>32</v>
      </c>
      <c r="E1354" s="35" t="s">
        <v>8</v>
      </c>
      <c r="F1354" s="36">
        <v>2013</v>
      </c>
      <c r="G1354" s="36">
        <v>411.10058152656876</v>
      </c>
      <c r="H1354" s="36">
        <v>8422.2914019146992</v>
      </c>
      <c r="I1354" s="36">
        <v>6.3211026292477827E-3</v>
      </c>
    </row>
    <row r="1355" spans="1:9" x14ac:dyDescent="0.25">
      <c r="A1355" s="35" t="s">
        <v>30</v>
      </c>
      <c r="B1355" s="36">
        <v>2019</v>
      </c>
      <c r="C1355" s="35" t="s">
        <v>9</v>
      </c>
      <c r="D1355" s="35" t="s">
        <v>32</v>
      </c>
      <c r="E1355" s="35" t="s">
        <v>8</v>
      </c>
      <c r="F1355" s="36">
        <v>2012</v>
      </c>
      <c r="G1355" s="36">
        <v>361.84314699469576</v>
      </c>
      <c r="H1355" s="36">
        <v>7272.815302462066</v>
      </c>
      <c r="I1355" s="36">
        <v>6.0617837215517553E-3</v>
      </c>
    </row>
    <row r="1356" spans="1:9" x14ac:dyDescent="0.25">
      <c r="A1356" s="35" t="s">
        <v>30</v>
      </c>
      <c r="B1356" s="36">
        <v>2019</v>
      </c>
      <c r="C1356" s="35" t="s">
        <v>9</v>
      </c>
      <c r="D1356" s="35" t="s">
        <v>32</v>
      </c>
      <c r="E1356" s="35" t="s">
        <v>8</v>
      </c>
      <c r="F1356" s="36">
        <v>2011</v>
      </c>
      <c r="G1356" s="36">
        <v>307.65505011532673</v>
      </c>
      <c r="H1356" s="36">
        <v>6063.3682797899437</v>
      </c>
      <c r="I1356" s="36">
        <v>6.2539227596930154E-3</v>
      </c>
    </row>
    <row r="1357" spans="1:9" x14ac:dyDescent="0.25">
      <c r="A1357" s="35" t="s">
        <v>30</v>
      </c>
      <c r="B1357" s="36">
        <v>2019</v>
      </c>
      <c r="C1357" s="35" t="s">
        <v>9</v>
      </c>
      <c r="D1357" s="35" t="s">
        <v>32</v>
      </c>
      <c r="E1357" s="35" t="s">
        <v>8</v>
      </c>
      <c r="F1357" s="36">
        <v>2010</v>
      </c>
      <c r="G1357" s="36">
        <v>249.9912547734184</v>
      </c>
      <c r="H1357" s="36">
        <v>4829.9592425182518</v>
      </c>
      <c r="I1357" s="36">
        <v>5.7148407245366031E-3</v>
      </c>
    </row>
    <row r="1358" spans="1:9" x14ac:dyDescent="0.25">
      <c r="A1358" s="35" t="s">
        <v>30</v>
      </c>
      <c r="B1358" s="36">
        <v>2019</v>
      </c>
      <c r="C1358" s="35" t="s">
        <v>14</v>
      </c>
      <c r="D1358" s="35" t="s">
        <v>32</v>
      </c>
      <c r="E1358" s="35" t="s">
        <v>8</v>
      </c>
      <c r="F1358" s="36">
        <v>2020</v>
      </c>
      <c r="G1358" s="36">
        <v>2.7018663749999998</v>
      </c>
      <c r="H1358" s="36">
        <v>25.69803997</v>
      </c>
      <c r="I1358" s="36">
        <v>1.45485E-5</v>
      </c>
    </row>
    <row r="1359" spans="1:9" x14ac:dyDescent="0.25">
      <c r="A1359" s="35" t="s">
        <v>30</v>
      </c>
      <c r="B1359" s="36">
        <v>2019</v>
      </c>
      <c r="C1359" s="35" t="s">
        <v>14</v>
      </c>
      <c r="D1359" s="35" t="s">
        <v>32</v>
      </c>
      <c r="E1359" s="35" t="s">
        <v>8</v>
      </c>
      <c r="F1359" s="36">
        <v>2019</v>
      </c>
      <c r="G1359" s="36">
        <v>191.910762190599</v>
      </c>
      <c r="H1359" s="36">
        <v>4380.7322057854035</v>
      </c>
      <c r="I1359" s="36">
        <v>2.5884469998732015E-3</v>
      </c>
    </row>
    <row r="1360" spans="1:9" x14ac:dyDescent="0.25">
      <c r="A1360" s="35" t="s">
        <v>30</v>
      </c>
      <c r="B1360" s="36">
        <v>2019</v>
      </c>
      <c r="C1360" s="35" t="s">
        <v>14</v>
      </c>
      <c r="D1360" s="35" t="s">
        <v>32</v>
      </c>
      <c r="E1360" s="35" t="s">
        <v>8</v>
      </c>
      <c r="F1360" s="36">
        <v>2018</v>
      </c>
      <c r="G1360" s="36">
        <v>189.2052836238</v>
      </c>
      <c r="H1360" s="36">
        <v>4244.9903374739433</v>
      </c>
      <c r="I1360" s="36">
        <v>2.6114618462399759E-3</v>
      </c>
    </row>
    <row r="1361" spans="1:9" x14ac:dyDescent="0.25">
      <c r="A1361" s="35" t="s">
        <v>30</v>
      </c>
      <c r="B1361" s="36">
        <v>2019</v>
      </c>
      <c r="C1361" s="35" t="s">
        <v>14</v>
      </c>
      <c r="D1361" s="35" t="s">
        <v>32</v>
      </c>
      <c r="E1361" s="35" t="s">
        <v>8</v>
      </c>
      <c r="F1361" s="36">
        <v>2017</v>
      </c>
      <c r="G1361" s="36">
        <v>184.11990999768835</v>
      </c>
      <c r="H1361" s="36">
        <v>4059.4899391826175</v>
      </c>
      <c r="I1361" s="36">
        <v>2.5943487051953676E-3</v>
      </c>
    </row>
    <row r="1362" spans="1:9" x14ac:dyDescent="0.25">
      <c r="A1362" s="35" t="s">
        <v>30</v>
      </c>
      <c r="B1362" s="36">
        <v>2019</v>
      </c>
      <c r="C1362" s="35" t="s">
        <v>14</v>
      </c>
      <c r="D1362" s="35" t="s">
        <v>32</v>
      </c>
      <c r="E1362" s="35" t="s">
        <v>8</v>
      </c>
      <c r="F1362" s="36">
        <v>2016</v>
      </c>
      <c r="G1362" s="36">
        <v>167.03601902069565</v>
      </c>
      <c r="H1362" s="36">
        <v>3617.5076301315862</v>
      </c>
      <c r="I1362" s="36">
        <v>2.3967956768816455E-3</v>
      </c>
    </row>
    <row r="1363" spans="1:9" x14ac:dyDescent="0.25">
      <c r="A1363" s="35" t="s">
        <v>30</v>
      </c>
      <c r="B1363" s="36">
        <v>2019</v>
      </c>
      <c r="C1363" s="35" t="s">
        <v>14</v>
      </c>
      <c r="D1363" s="35" t="s">
        <v>32</v>
      </c>
      <c r="E1363" s="35" t="s">
        <v>8</v>
      </c>
      <c r="F1363" s="36">
        <v>2015</v>
      </c>
      <c r="G1363" s="36">
        <v>153.06258182250369</v>
      </c>
      <c r="H1363" s="36">
        <v>3255.5233753895363</v>
      </c>
      <c r="I1363" s="36">
        <v>2.2320060553110846E-3</v>
      </c>
    </row>
    <row r="1364" spans="1:9" x14ac:dyDescent="0.25">
      <c r="A1364" s="35" t="s">
        <v>30</v>
      </c>
      <c r="B1364" s="36">
        <v>2019</v>
      </c>
      <c r="C1364" s="35" t="s">
        <v>14</v>
      </c>
      <c r="D1364" s="35" t="s">
        <v>32</v>
      </c>
      <c r="E1364" s="35" t="s">
        <v>8</v>
      </c>
      <c r="F1364" s="36">
        <v>2014</v>
      </c>
      <c r="G1364" s="36">
        <v>137.46576589553683</v>
      </c>
      <c r="H1364" s="36">
        <v>2870.0384583904415</v>
      </c>
      <c r="I1364" s="36">
        <v>2.0326583758962027E-3</v>
      </c>
    </row>
    <row r="1365" spans="1:9" x14ac:dyDescent="0.25">
      <c r="A1365" s="35" t="s">
        <v>30</v>
      </c>
      <c r="B1365" s="36">
        <v>2019</v>
      </c>
      <c r="C1365" s="35" t="s">
        <v>14</v>
      </c>
      <c r="D1365" s="35" t="s">
        <v>32</v>
      </c>
      <c r="E1365" s="35" t="s">
        <v>8</v>
      </c>
      <c r="F1365" s="36">
        <v>2013</v>
      </c>
      <c r="G1365" s="36">
        <v>119.82154480378482</v>
      </c>
      <c r="H1365" s="36">
        <v>2454.8054942768358</v>
      </c>
      <c r="I1365" s="36">
        <v>1.7930828158574355E-3</v>
      </c>
    </row>
    <row r="1366" spans="1:9" x14ac:dyDescent="0.25">
      <c r="A1366" s="35" t="s">
        <v>30</v>
      </c>
      <c r="B1366" s="36">
        <v>2019</v>
      </c>
      <c r="C1366" s="35" t="s">
        <v>14</v>
      </c>
      <c r="D1366" s="35" t="s">
        <v>32</v>
      </c>
      <c r="E1366" s="35" t="s">
        <v>8</v>
      </c>
      <c r="F1366" s="36">
        <v>2012</v>
      </c>
      <c r="G1366" s="36">
        <v>104.79670775730739</v>
      </c>
      <c r="H1366" s="36">
        <v>2106.3466483316638</v>
      </c>
      <c r="I1366" s="36">
        <v>1.7001183357449328E-3</v>
      </c>
    </row>
    <row r="1367" spans="1:9" x14ac:dyDescent="0.25">
      <c r="A1367" s="35" t="s">
        <v>30</v>
      </c>
      <c r="B1367" s="36">
        <v>2019</v>
      </c>
      <c r="C1367" s="35" t="s">
        <v>14</v>
      </c>
      <c r="D1367" s="35" t="s">
        <v>32</v>
      </c>
      <c r="E1367" s="35" t="s">
        <v>8</v>
      </c>
      <c r="F1367" s="36">
        <v>2011</v>
      </c>
      <c r="G1367" s="36">
        <v>88.345273995675527</v>
      </c>
      <c r="H1367" s="36">
        <v>1741.1381085343098</v>
      </c>
      <c r="I1367" s="36">
        <v>1.7423121696569185E-3</v>
      </c>
    </row>
    <row r="1368" spans="1:9" x14ac:dyDescent="0.25">
      <c r="A1368" s="35" t="s">
        <v>30</v>
      </c>
      <c r="B1368" s="36">
        <v>2019</v>
      </c>
      <c r="C1368" s="35" t="s">
        <v>14</v>
      </c>
      <c r="D1368" s="35" t="s">
        <v>32</v>
      </c>
      <c r="E1368" s="35" t="s">
        <v>8</v>
      </c>
      <c r="F1368" s="36">
        <v>2010</v>
      </c>
      <c r="G1368" s="36">
        <v>70.936980663223864</v>
      </c>
      <c r="H1368" s="36">
        <v>1256.8960545390519</v>
      </c>
      <c r="I1368" s="36">
        <v>1.4525685921356784E-3</v>
      </c>
    </row>
    <row r="1369" spans="1:9" x14ac:dyDescent="0.25">
      <c r="A1369" s="35" t="s">
        <v>30</v>
      </c>
      <c r="B1369" s="36">
        <v>2019</v>
      </c>
      <c r="C1369" s="35" t="s">
        <v>15</v>
      </c>
      <c r="D1369" s="35" t="s">
        <v>32</v>
      </c>
      <c r="E1369" s="35" t="s">
        <v>16</v>
      </c>
      <c r="F1369" s="36">
        <v>2019</v>
      </c>
      <c r="G1369" s="36">
        <v>3221.4031595000001</v>
      </c>
      <c r="H1369" s="36">
        <v>258047.04175994807</v>
      </c>
      <c r="I1369" s="36">
        <v>9.7499327984866963E-2</v>
      </c>
    </row>
    <row r="1370" spans="1:9" x14ac:dyDescent="0.25">
      <c r="A1370" s="35" t="s">
        <v>30</v>
      </c>
      <c r="B1370" s="36">
        <v>2019</v>
      </c>
      <c r="C1370" s="35" t="s">
        <v>15</v>
      </c>
      <c r="D1370" s="35" t="s">
        <v>32</v>
      </c>
      <c r="E1370" s="35" t="s">
        <v>16</v>
      </c>
      <c r="F1370" s="36">
        <v>2018</v>
      </c>
      <c r="G1370" s="36">
        <v>3346.4622989999998</v>
      </c>
      <c r="H1370" s="36">
        <v>258054.0123</v>
      </c>
      <c r="I1370" s="36">
        <v>0.10178885300000001</v>
      </c>
    </row>
    <row r="1371" spans="1:9" x14ac:dyDescent="0.25">
      <c r="A1371" s="35" t="s">
        <v>30</v>
      </c>
      <c r="B1371" s="36">
        <v>2019</v>
      </c>
      <c r="C1371" s="35" t="s">
        <v>15</v>
      </c>
      <c r="D1371" s="35" t="s">
        <v>32</v>
      </c>
      <c r="E1371" s="35" t="s">
        <v>16</v>
      </c>
      <c r="F1371" s="36">
        <v>2017</v>
      </c>
      <c r="G1371" s="36">
        <v>3321.5148647042224</v>
      </c>
      <c r="H1371" s="36">
        <v>245648.55537194031</v>
      </c>
      <c r="I1371" s="36">
        <v>0.10124821771071715</v>
      </c>
    </row>
    <row r="1372" spans="1:9" x14ac:dyDescent="0.25">
      <c r="A1372" s="35" t="s">
        <v>30</v>
      </c>
      <c r="B1372" s="36">
        <v>2019</v>
      </c>
      <c r="C1372" s="35" t="s">
        <v>15</v>
      </c>
      <c r="D1372" s="35" t="s">
        <v>32</v>
      </c>
      <c r="E1372" s="35" t="s">
        <v>16</v>
      </c>
      <c r="F1372" s="36">
        <v>2016</v>
      </c>
      <c r="G1372" s="36">
        <v>3305.6123069999999</v>
      </c>
      <c r="H1372" s="36">
        <v>234274.28409999999</v>
      </c>
      <c r="I1372" s="36">
        <v>7.4052156999999993E-2</v>
      </c>
    </row>
    <row r="1373" spans="1:9" x14ac:dyDescent="0.25">
      <c r="A1373" s="35" t="s">
        <v>30</v>
      </c>
      <c r="B1373" s="36">
        <v>2019</v>
      </c>
      <c r="C1373" s="35" t="s">
        <v>15</v>
      </c>
      <c r="D1373" s="35" t="s">
        <v>32</v>
      </c>
      <c r="E1373" s="35" t="s">
        <v>16</v>
      </c>
      <c r="F1373" s="36">
        <v>2015</v>
      </c>
      <c r="G1373" s="36">
        <v>3585.8528602686952</v>
      </c>
      <c r="H1373" s="36">
        <v>243336.96429299246</v>
      </c>
      <c r="I1373" s="36">
        <v>8.0286573282000465E-2</v>
      </c>
    </row>
    <row r="1374" spans="1:9" x14ac:dyDescent="0.25">
      <c r="A1374" s="35" t="s">
        <v>30</v>
      </c>
      <c r="B1374" s="36">
        <v>2019</v>
      </c>
      <c r="C1374" s="35" t="s">
        <v>15</v>
      </c>
      <c r="D1374" s="35" t="s">
        <v>32</v>
      </c>
      <c r="E1374" s="35" t="s">
        <v>16</v>
      </c>
      <c r="F1374" s="36">
        <v>2014</v>
      </c>
      <c r="G1374" s="36">
        <v>3526.551869770788</v>
      </c>
      <c r="H1374" s="36">
        <v>229242.87522488795</v>
      </c>
      <c r="I1374" s="36">
        <v>7.9209119006577233E-2</v>
      </c>
    </row>
    <row r="1375" spans="1:9" x14ac:dyDescent="0.25">
      <c r="A1375" s="35" t="s">
        <v>30</v>
      </c>
      <c r="B1375" s="36">
        <v>2019</v>
      </c>
      <c r="C1375" s="35" t="s">
        <v>15</v>
      </c>
      <c r="D1375" s="35" t="s">
        <v>32</v>
      </c>
      <c r="E1375" s="35" t="s">
        <v>16</v>
      </c>
      <c r="F1375" s="36">
        <v>2013</v>
      </c>
      <c r="G1375" s="36">
        <v>3542.7382794988162</v>
      </c>
      <c r="H1375" s="36">
        <v>220133.34573870999</v>
      </c>
      <c r="I1375" s="36">
        <v>7.9465626992437741E-2</v>
      </c>
    </row>
    <row r="1376" spans="1:9" x14ac:dyDescent="0.25">
      <c r="A1376" s="35" t="s">
        <v>30</v>
      </c>
      <c r="B1376" s="36">
        <v>2019</v>
      </c>
      <c r="C1376" s="35" t="s">
        <v>15</v>
      </c>
      <c r="D1376" s="35" t="s">
        <v>32</v>
      </c>
      <c r="E1376" s="35" t="s">
        <v>16</v>
      </c>
      <c r="F1376" s="36">
        <v>2012</v>
      </c>
      <c r="G1376" s="36">
        <v>3507.1534999999999</v>
      </c>
      <c r="H1376" s="36">
        <v>207507.49069999999</v>
      </c>
      <c r="I1376" s="36">
        <v>7.8250398999999998E-2</v>
      </c>
    </row>
    <row r="1377" spans="1:9" x14ac:dyDescent="0.25">
      <c r="A1377" s="35" t="s">
        <v>30</v>
      </c>
      <c r="B1377" s="36">
        <v>2019</v>
      </c>
      <c r="C1377" s="35" t="s">
        <v>15</v>
      </c>
      <c r="D1377" s="35" t="s">
        <v>32</v>
      </c>
      <c r="E1377" s="35" t="s">
        <v>16</v>
      </c>
      <c r="F1377" s="36">
        <v>2011</v>
      </c>
      <c r="G1377" s="36">
        <v>3485.7705870909504</v>
      </c>
      <c r="H1377" s="36">
        <v>196784.81951295331</v>
      </c>
      <c r="I1377" s="36">
        <v>7.7534376444065453E-2</v>
      </c>
    </row>
    <row r="1378" spans="1:9" x14ac:dyDescent="0.25">
      <c r="A1378" s="35" t="s">
        <v>30</v>
      </c>
      <c r="B1378" s="36">
        <v>2019</v>
      </c>
      <c r="C1378" s="35" t="s">
        <v>15</v>
      </c>
      <c r="D1378" s="35" t="s">
        <v>32</v>
      </c>
      <c r="E1378" s="35" t="s">
        <v>16</v>
      </c>
      <c r="F1378" s="36">
        <v>2010</v>
      </c>
      <c r="G1378" s="36">
        <v>3642.3951632454537</v>
      </c>
      <c r="H1378" s="36">
        <v>195956.79695672449</v>
      </c>
      <c r="I1378" s="36">
        <v>8.0425682642812801E-2</v>
      </c>
    </row>
    <row r="1379" spans="1:9" x14ac:dyDescent="0.25">
      <c r="A1379" s="35" t="s">
        <v>30</v>
      </c>
      <c r="B1379" s="36">
        <v>2019</v>
      </c>
      <c r="C1379" s="35" t="s">
        <v>17</v>
      </c>
      <c r="D1379" s="35" t="s">
        <v>33</v>
      </c>
      <c r="E1379" s="35" t="s">
        <v>8</v>
      </c>
      <c r="F1379" s="36">
        <v>2020</v>
      </c>
      <c r="G1379" s="36">
        <v>17.488207150000001</v>
      </c>
      <c r="H1379" s="36">
        <v>1121.03892</v>
      </c>
      <c r="I1379" s="36">
        <v>1.0275309999999999E-3</v>
      </c>
    </row>
    <row r="1380" spans="1:9" x14ac:dyDescent="0.25">
      <c r="A1380" s="35" t="s">
        <v>30</v>
      </c>
      <c r="B1380" s="36">
        <v>2019</v>
      </c>
      <c r="C1380" s="35" t="s">
        <v>17</v>
      </c>
      <c r="D1380" s="35" t="s">
        <v>33</v>
      </c>
      <c r="E1380" s="35" t="s">
        <v>8</v>
      </c>
      <c r="F1380" s="36">
        <v>2019</v>
      </c>
      <c r="G1380" s="36">
        <v>80.975767109299994</v>
      </c>
      <c r="H1380" s="36">
        <v>14274.574329876599</v>
      </c>
      <c r="I1380" s="36">
        <v>1.5072318999869706E-2</v>
      </c>
    </row>
    <row r="1381" spans="1:9" x14ac:dyDescent="0.25">
      <c r="A1381" s="35" t="s">
        <v>30</v>
      </c>
      <c r="B1381" s="36">
        <v>2019</v>
      </c>
      <c r="C1381" s="35" t="s">
        <v>17</v>
      </c>
      <c r="D1381" s="35" t="s">
        <v>33</v>
      </c>
      <c r="E1381" s="35" t="s">
        <v>8</v>
      </c>
      <c r="F1381" s="36">
        <v>2018</v>
      </c>
      <c r="G1381" s="36">
        <v>80.8509219747</v>
      </c>
      <c r="H1381" s="36">
        <v>13652.803672021626</v>
      </c>
      <c r="I1381" s="36">
        <v>1.6239176023510681E-2</v>
      </c>
    </row>
    <row r="1382" spans="1:9" x14ac:dyDescent="0.25">
      <c r="A1382" s="35" t="s">
        <v>30</v>
      </c>
      <c r="B1382" s="36">
        <v>2019</v>
      </c>
      <c r="C1382" s="35" t="s">
        <v>17</v>
      </c>
      <c r="D1382" s="35" t="s">
        <v>33</v>
      </c>
      <c r="E1382" s="35" t="s">
        <v>8</v>
      </c>
      <c r="F1382" s="36">
        <v>2017</v>
      </c>
      <c r="G1382" s="36">
        <v>77.76892475588825</v>
      </c>
      <c r="H1382" s="36">
        <v>12555.465497431069</v>
      </c>
      <c r="I1382" s="36">
        <v>1.6549474236099447E-2</v>
      </c>
    </row>
    <row r="1383" spans="1:9" x14ac:dyDescent="0.25">
      <c r="A1383" s="35" t="s">
        <v>30</v>
      </c>
      <c r="B1383" s="36">
        <v>2019</v>
      </c>
      <c r="C1383" s="35" t="s">
        <v>17</v>
      </c>
      <c r="D1383" s="35" t="s">
        <v>33</v>
      </c>
      <c r="E1383" s="35" t="s">
        <v>8</v>
      </c>
      <c r="F1383" s="36">
        <v>2016</v>
      </c>
      <c r="G1383" s="36">
        <v>72.807431911852547</v>
      </c>
      <c r="H1383" s="36">
        <v>11214.358326593052</v>
      </c>
      <c r="I1383" s="36">
        <v>1.6166534176209207E-2</v>
      </c>
    </row>
    <row r="1384" spans="1:9" x14ac:dyDescent="0.25">
      <c r="A1384" s="35" t="s">
        <v>30</v>
      </c>
      <c r="B1384" s="36">
        <v>2019</v>
      </c>
      <c r="C1384" s="35" t="s">
        <v>17</v>
      </c>
      <c r="D1384" s="35" t="s">
        <v>33</v>
      </c>
      <c r="E1384" s="35" t="s">
        <v>8</v>
      </c>
      <c r="F1384" s="36">
        <v>2015</v>
      </c>
      <c r="G1384" s="36">
        <v>68.695733531021688</v>
      </c>
      <c r="H1384" s="36">
        <v>10071.449121416472</v>
      </c>
      <c r="I1384" s="36">
        <v>1.5705238538361959E-2</v>
      </c>
    </row>
    <row r="1385" spans="1:9" x14ac:dyDescent="0.25">
      <c r="A1385" s="35" t="s">
        <v>30</v>
      </c>
      <c r="B1385" s="36">
        <v>2019</v>
      </c>
      <c r="C1385" s="35" t="s">
        <v>17</v>
      </c>
      <c r="D1385" s="35" t="s">
        <v>33</v>
      </c>
      <c r="E1385" s="35" t="s">
        <v>8</v>
      </c>
      <c r="F1385" s="36">
        <v>2014</v>
      </c>
      <c r="G1385" s="36">
        <v>62.785558963194411</v>
      </c>
      <c r="H1385" s="36">
        <v>8739.209735743616</v>
      </c>
      <c r="I1385" s="36">
        <v>1.4617959474757004E-2</v>
      </c>
    </row>
    <row r="1386" spans="1:9" x14ac:dyDescent="0.25">
      <c r="A1386" s="35" t="s">
        <v>30</v>
      </c>
      <c r="B1386" s="36">
        <v>2019</v>
      </c>
      <c r="C1386" s="35" t="s">
        <v>17</v>
      </c>
      <c r="D1386" s="35" t="s">
        <v>33</v>
      </c>
      <c r="E1386" s="35" t="s">
        <v>8</v>
      </c>
      <c r="F1386" s="36">
        <v>2013</v>
      </c>
      <c r="G1386" s="36">
        <v>56.225392822488168</v>
      </c>
      <c r="H1386" s="36">
        <v>7409.003731856561</v>
      </c>
      <c r="I1386" s="36">
        <v>1.3204830931572984E-2</v>
      </c>
    </row>
    <row r="1387" spans="1:9" x14ac:dyDescent="0.25">
      <c r="A1387" s="35" t="s">
        <v>30</v>
      </c>
      <c r="B1387" s="36">
        <v>2019</v>
      </c>
      <c r="C1387" s="35" t="s">
        <v>17</v>
      </c>
      <c r="D1387" s="35" t="s">
        <v>33</v>
      </c>
      <c r="E1387" s="35" t="s">
        <v>8</v>
      </c>
      <c r="F1387" s="36">
        <v>2012</v>
      </c>
      <c r="G1387" s="36">
        <v>51.54461477291094</v>
      </c>
      <c r="H1387" s="36">
        <v>6409.8376273926087</v>
      </c>
      <c r="I1387" s="36">
        <v>1.390540929680807E-2</v>
      </c>
    </row>
    <row r="1388" spans="1:9" x14ac:dyDescent="0.25">
      <c r="A1388" s="35" t="s">
        <v>30</v>
      </c>
      <c r="B1388" s="36">
        <v>2019</v>
      </c>
      <c r="C1388" s="35" t="s">
        <v>17</v>
      </c>
      <c r="D1388" s="35" t="s">
        <v>33</v>
      </c>
      <c r="E1388" s="35" t="s">
        <v>8</v>
      </c>
      <c r="F1388" s="36">
        <v>2011</v>
      </c>
      <c r="G1388" s="36">
        <v>45.706211130199414</v>
      </c>
      <c r="H1388" s="36">
        <v>5344.7474970322655</v>
      </c>
      <c r="I1388" s="36">
        <v>1.3771965366901028E-2</v>
      </c>
    </row>
    <row r="1389" spans="1:9" x14ac:dyDescent="0.25">
      <c r="A1389" s="35" t="s">
        <v>30</v>
      </c>
      <c r="B1389" s="36">
        <v>2019</v>
      </c>
      <c r="C1389" s="35" t="s">
        <v>17</v>
      </c>
      <c r="D1389" s="35" t="s">
        <v>33</v>
      </c>
      <c r="E1389" s="35" t="s">
        <v>8</v>
      </c>
      <c r="F1389" s="36">
        <v>2010</v>
      </c>
      <c r="G1389" s="36">
        <v>37.851368888369961</v>
      </c>
      <c r="H1389" s="36">
        <v>2457.2122203846775</v>
      </c>
      <c r="I1389" s="36">
        <v>7.1187839703675797E-3</v>
      </c>
    </row>
    <row r="1390" spans="1:9" x14ac:dyDescent="0.25">
      <c r="A1390" s="35" t="s">
        <v>30</v>
      </c>
      <c r="B1390" s="36">
        <v>2019</v>
      </c>
      <c r="C1390" s="35" t="s">
        <v>70</v>
      </c>
      <c r="D1390" s="35" t="s">
        <v>33</v>
      </c>
      <c r="E1390" s="35" t="s">
        <v>8</v>
      </c>
      <c r="F1390" s="36">
        <v>2020</v>
      </c>
      <c r="G1390" s="36">
        <v>1407.5341286129201</v>
      </c>
      <c r="H1390" s="36">
        <v>197778.57954560977</v>
      </c>
      <c r="I1390" s="36">
        <v>0.17830201195096596</v>
      </c>
    </row>
    <row r="1391" spans="1:9" x14ac:dyDescent="0.25">
      <c r="A1391" s="35" t="s">
        <v>30</v>
      </c>
      <c r="B1391" s="36">
        <v>2019</v>
      </c>
      <c r="C1391" s="35" t="s">
        <v>70</v>
      </c>
      <c r="D1391" s="35" t="s">
        <v>33</v>
      </c>
      <c r="E1391" s="35" t="s">
        <v>8</v>
      </c>
      <c r="F1391" s="36">
        <v>2019</v>
      </c>
      <c r="G1391" s="36">
        <v>2107.9831877008801</v>
      </c>
      <c r="H1391" s="36">
        <v>710886.12579912622</v>
      </c>
      <c r="I1391" s="36">
        <v>0.8272343208826165</v>
      </c>
    </row>
    <row r="1392" spans="1:9" x14ac:dyDescent="0.25">
      <c r="A1392" s="35" t="s">
        <v>30</v>
      </c>
      <c r="B1392" s="36">
        <v>2019</v>
      </c>
      <c r="C1392" s="35" t="s">
        <v>70</v>
      </c>
      <c r="D1392" s="35" t="s">
        <v>33</v>
      </c>
      <c r="E1392" s="35" t="s">
        <v>8</v>
      </c>
      <c r="F1392" s="36">
        <v>2018</v>
      </c>
      <c r="G1392" s="36">
        <v>2125.6523228166402</v>
      </c>
      <c r="H1392" s="36">
        <v>716210.51770986617</v>
      </c>
      <c r="I1392" s="36">
        <v>1.0210140072337888</v>
      </c>
    </row>
    <row r="1393" spans="1:9" x14ac:dyDescent="0.25">
      <c r="A1393" s="35" t="s">
        <v>30</v>
      </c>
      <c r="B1393" s="36">
        <v>2019</v>
      </c>
      <c r="C1393" s="35" t="s">
        <v>70</v>
      </c>
      <c r="D1393" s="35" t="s">
        <v>33</v>
      </c>
      <c r="E1393" s="35" t="s">
        <v>8</v>
      </c>
      <c r="F1393" s="36">
        <v>2017</v>
      </c>
      <c r="G1393" s="36">
        <v>2061.4098158522988</v>
      </c>
      <c r="H1393" s="36">
        <v>675333.55166277639</v>
      </c>
      <c r="I1393" s="36">
        <v>1.1347179053520045</v>
      </c>
    </row>
    <row r="1394" spans="1:9" x14ac:dyDescent="0.25">
      <c r="A1394" s="35" t="s">
        <v>30</v>
      </c>
      <c r="B1394" s="36">
        <v>2019</v>
      </c>
      <c r="C1394" s="35" t="s">
        <v>70</v>
      </c>
      <c r="D1394" s="35" t="s">
        <v>33</v>
      </c>
      <c r="E1394" s="35" t="s">
        <v>8</v>
      </c>
      <c r="F1394" s="36">
        <v>2016</v>
      </c>
      <c r="G1394" s="36">
        <v>1936.7493607595657</v>
      </c>
      <c r="H1394" s="36">
        <v>603871.49221202009</v>
      </c>
      <c r="I1394" s="36">
        <v>1.160998817555156</v>
      </c>
    </row>
    <row r="1395" spans="1:9" x14ac:dyDescent="0.25">
      <c r="A1395" s="35" t="s">
        <v>30</v>
      </c>
      <c r="B1395" s="36">
        <v>2019</v>
      </c>
      <c r="C1395" s="35" t="s">
        <v>70</v>
      </c>
      <c r="D1395" s="35" t="s">
        <v>33</v>
      </c>
      <c r="E1395" s="35" t="s">
        <v>8</v>
      </c>
      <c r="F1395" s="36">
        <v>2015</v>
      </c>
      <c r="G1395" s="36">
        <v>1803.9887541675739</v>
      </c>
      <c r="H1395" s="36">
        <v>526269.99535996886</v>
      </c>
      <c r="I1395" s="36">
        <v>1.1311373514324818</v>
      </c>
    </row>
    <row r="1396" spans="1:9" x14ac:dyDescent="0.25">
      <c r="A1396" s="35" t="s">
        <v>30</v>
      </c>
      <c r="B1396" s="36">
        <v>2019</v>
      </c>
      <c r="C1396" s="35" t="s">
        <v>70</v>
      </c>
      <c r="D1396" s="35" t="s">
        <v>33</v>
      </c>
      <c r="E1396" s="35" t="s">
        <v>8</v>
      </c>
      <c r="F1396" s="36">
        <v>2014</v>
      </c>
      <c r="G1396" s="36">
        <v>1580.3034982796885</v>
      </c>
      <c r="H1396" s="36">
        <v>425576.05395412369</v>
      </c>
      <c r="I1396" s="36">
        <v>1.0037939631681794</v>
      </c>
    </row>
    <row r="1397" spans="1:9" x14ac:dyDescent="0.25">
      <c r="A1397" s="35" t="s">
        <v>30</v>
      </c>
      <c r="B1397" s="36">
        <v>2019</v>
      </c>
      <c r="C1397" s="35" t="s">
        <v>70</v>
      </c>
      <c r="D1397" s="35" t="s">
        <v>33</v>
      </c>
      <c r="E1397" s="35" t="s">
        <v>8</v>
      </c>
      <c r="F1397" s="36">
        <v>2013</v>
      </c>
      <c r="G1397" s="36">
        <v>1315.1996523623848</v>
      </c>
      <c r="H1397" s="36">
        <v>323676.7985495748</v>
      </c>
      <c r="I1397" s="36">
        <v>0.82536337056798514</v>
      </c>
    </row>
    <row r="1398" spans="1:9" x14ac:dyDescent="0.25">
      <c r="A1398" s="35" t="s">
        <v>30</v>
      </c>
      <c r="B1398" s="36">
        <v>2019</v>
      </c>
      <c r="C1398" s="35" t="s">
        <v>70</v>
      </c>
      <c r="D1398" s="35" t="s">
        <v>33</v>
      </c>
      <c r="E1398" s="35" t="s">
        <v>8</v>
      </c>
      <c r="F1398" s="36">
        <v>2012</v>
      </c>
      <c r="G1398" s="36">
        <v>1105.0484450498784</v>
      </c>
      <c r="H1398" s="36">
        <v>246868.72506354752</v>
      </c>
      <c r="I1398" s="36">
        <v>0.8037670450378025</v>
      </c>
    </row>
    <row r="1399" spans="1:9" x14ac:dyDescent="0.25">
      <c r="A1399" s="35" t="s">
        <v>30</v>
      </c>
      <c r="B1399" s="36">
        <v>2019</v>
      </c>
      <c r="C1399" s="35" t="s">
        <v>70</v>
      </c>
      <c r="D1399" s="35" t="s">
        <v>33</v>
      </c>
      <c r="E1399" s="35" t="s">
        <v>8</v>
      </c>
      <c r="F1399" s="36">
        <v>2011</v>
      </c>
      <c r="G1399" s="36">
        <v>905.4389805932841</v>
      </c>
      <c r="H1399" s="36">
        <v>180500.75034568651</v>
      </c>
      <c r="I1399" s="36">
        <v>0.67750498636875522</v>
      </c>
    </row>
    <row r="1400" spans="1:9" x14ac:dyDescent="0.25">
      <c r="A1400" s="35" t="s">
        <v>30</v>
      </c>
      <c r="B1400" s="36">
        <v>2019</v>
      </c>
      <c r="C1400" s="35" t="s">
        <v>70</v>
      </c>
      <c r="D1400" s="35" t="s">
        <v>33</v>
      </c>
      <c r="E1400" s="35" t="s">
        <v>8</v>
      </c>
      <c r="F1400" s="36">
        <v>2010</v>
      </c>
      <c r="G1400" s="36">
        <v>713.36420033551087</v>
      </c>
      <c r="H1400" s="36">
        <v>123910.32489313353</v>
      </c>
      <c r="I1400" s="36">
        <v>0.49244633909970387</v>
      </c>
    </row>
    <row r="1401" spans="1:9" x14ac:dyDescent="0.25">
      <c r="A1401" s="35" t="s">
        <v>30</v>
      </c>
      <c r="B1401" s="36">
        <v>2019</v>
      </c>
      <c r="C1401" s="35" t="s">
        <v>71</v>
      </c>
      <c r="D1401" s="35" t="s">
        <v>33</v>
      </c>
      <c r="E1401" s="35" t="s">
        <v>8</v>
      </c>
      <c r="F1401" s="36">
        <v>2020</v>
      </c>
      <c r="G1401" s="36">
        <v>68.652741745817707</v>
      </c>
      <c r="H1401" s="36">
        <v>9647.0204524123073</v>
      </c>
      <c r="I1401" s="36">
        <v>8.738047999467681E-3</v>
      </c>
    </row>
    <row r="1402" spans="1:9" x14ac:dyDescent="0.25">
      <c r="A1402" s="35" t="s">
        <v>30</v>
      </c>
      <c r="B1402" s="36">
        <v>2019</v>
      </c>
      <c r="C1402" s="35" t="s">
        <v>71</v>
      </c>
      <c r="D1402" s="35" t="s">
        <v>33</v>
      </c>
      <c r="E1402" s="35" t="s">
        <v>8</v>
      </c>
      <c r="F1402" s="36">
        <v>2019</v>
      </c>
      <c r="G1402" s="36">
        <v>103.13487309999999</v>
      </c>
      <c r="H1402" s="36">
        <v>34781.886769999997</v>
      </c>
      <c r="I1402" s="36">
        <v>4.0665475999999999E-2</v>
      </c>
    </row>
    <row r="1403" spans="1:9" x14ac:dyDescent="0.25">
      <c r="A1403" s="35" t="s">
        <v>30</v>
      </c>
      <c r="B1403" s="36">
        <v>2019</v>
      </c>
      <c r="C1403" s="35" t="s">
        <v>71</v>
      </c>
      <c r="D1403" s="35" t="s">
        <v>33</v>
      </c>
      <c r="E1403" s="35" t="s">
        <v>8</v>
      </c>
      <c r="F1403" s="36">
        <v>2018</v>
      </c>
      <c r="G1403" s="36">
        <v>105.01512627719799</v>
      </c>
      <c r="H1403" s="36">
        <v>35384.671800996635</v>
      </c>
      <c r="I1403" s="36">
        <v>5.0681608687833168E-2</v>
      </c>
    </row>
    <row r="1404" spans="1:9" x14ac:dyDescent="0.25">
      <c r="A1404" s="35" t="s">
        <v>30</v>
      </c>
      <c r="B1404" s="36">
        <v>2019</v>
      </c>
      <c r="C1404" s="35" t="s">
        <v>71</v>
      </c>
      <c r="D1404" s="35" t="s">
        <v>33</v>
      </c>
      <c r="E1404" s="35" t="s">
        <v>8</v>
      </c>
      <c r="F1404" s="36">
        <v>2017</v>
      </c>
      <c r="G1404" s="36">
        <v>103.02289264788949</v>
      </c>
      <c r="H1404" s="36">
        <v>33752.151807043658</v>
      </c>
      <c r="I1404" s="36">
        <v>5.697905778714054E-2</v>
      </c>
    </row>
    <row r="1405" spans="1:9" x14ac:dyDescent="0.25">
      <c r="A1405" s="35" t="s">
        <v>30</v>
      </c>
      <c r="B1405" s="36">
        <v>2019</v>
      </c>
      <c r="C1405" s="35" t="s">
        <v>71</v>
      </c>
      <c r="D1405" s="35" t="s">
        <v>33</v>
      </c>
      <c r="E1405" s="35" t="s">
        <v>8</v>
      </c>
      <c r="F1405" s="36">
        <v>2016</v>
      </c>
      <c r="G1405" s="36">
        <v>93.425242056064135</v>
      </c>
      <c r="H1405" s="36">
        <v>29130.433012055797</v>
      </c>
      <c r="I1405" s="36">
        <v>5.6270193050894243E-2</v>
      </c>
    </row>
    <row r="1406" spans="1:9" x14ac:dyDescent="0.25">
      <c r="A1406" s="35" t="s">
        <v>30</v>
      </c>
      <c r="B1406" s="36">
        <v>2019</v>
      </c>
      <c r="C1406" s="35" t="s">
        <v>71</v>
      </c>
      <c r="D1406" s="35" t="s">
        <v>33</v>
      </c>
      <c r="E1406" s="35" t="s">
        <v>8</v>
      </c>
      <c r="F1406" s="36">
        <v>2015</v>
      </c>
      <c r="G1406" s="36">
        <v>83.72730780624056</v>
      </c>
      <c r="H1406" s="36">
        <v>24425.968367356032</v>
      </c>
      <c r="I1406" s="36">
        <v>5.2747604514436532E-2</v>
      </c>
    </row>
    <row r="1407" spans="1:9" x14ac:dyDescent="0.25">
      <c r="A1407" s="35" t="s">
        <v>30</v>
      </c>
      <c r="B1407" s="36">
        <v>2019</v>
      </c>
      <c r="C1407" s="35" t="s">
        <v>71</v>
      </c>
      <c r="D1407" s="35" t="s">
        <v>33</v>
      </c>
      <c r="E1407" s="35" t="s">
        <v>8</v>
      </c>
      <c r="F1407" s="36">
        <v>2014</v>
      </c>
      <c r="G1407" s="36">
        <v>70.271185965030966</v>
      </c>
      <c r="H1407" s="36">
        <v>18924.434805072218</v>
      </c>
      <c r="I1407" s="36">
        <v>4.4847117073761246E-2</v>
      </c>
    </row>
    <row r="1408" spans="1:9" x14ac:dyDescent="0.25">
      <c r="A1408" s="35" t="s">
        <v>30</v>
      </c>
      <c r="B1408" s="36">
        <v>2019</v>
      </c>
      <c r="C1408" s="35" t="s">
        <v>71</v>
      </c>
      <c r="D1408" s="35" t="s">
        <v>33</v>
      </c>
      <c r="E1408" s="35" t="s">
        <v>8</v>
      </c>
      <c r="F1408" s="36">
        <v>2013</v>
      </c>
      <c r="G1408" s="36">
        <v>55.957776399377806</v>
      </c>
      <c r="H1408" s="36">
        <v>13771.73534784663</v>
      </c>
      <c r="I1408" s="36">
        <v>3.5283081155418665E-2</v>
      </c>
    </row>
    <row r="1409" spans="1:9" x14ac:dyDescent="0.25">
      <c r="A1409" s="35" t="s">
        <v>30</v>
      </c>
      <c r="B1409" s="36">
        <v>2019</v>
      </c>
      <c r="C1409" s="35" t="s">
        <v>71</v>
      </c>
      <c r="D1409" s="35" t="s">
        <v>33</v>
      </c>
      <c r="E1409" s="35" t="s">
        <v>8</v>
      </c>
      <c r="F1409" s="36">
        <v>2012</v>
      </c>
      <c r="G1409" s="36">
        <v>44.988002773438168</v>
      </c>
      <c r="H1409" s="36">
        <v>10050.536749701259</v>
      </c>
      <c r="I1409" s="36">
        <v>3.2877409808687204E-2</v>
      </c>
    </row>
    <row r="1410" spans="1:9" x14ac:dyDescent="0.25">
      <c r="A1410" s="35" t="s">
        <v>30</v>
      </c>
      <c r="B1410" s="36">
        <v>2019</v>
      </c>
      <c r="C1410" s="35" t="s">
        <v>71</v>
      </c>
      <c r="D1410" s="35" t="s">
        <v>33</v>
      </c>
      <c r="E1410" s="35" t="s">
        <v>8</v>
      </c>
      <c r="F1410" s="36">
        <v>2011</v>
      </c>
      <c r="G1410" s="36">
        <v>35.237867621769425</v>
      </c>
      <c r="H1410" s="36">
        <v>7122.622557643429</v>
      </c>
      <c r="I1410" s="36">
        <v>2.6860718976164457E-2</v>
      </c>
    </row>
    <row r="1411" spans="1:9" x14ac:dyDescent="0.25">
      <c r="A1411" s="35" t="s">
        <v>30</v>
      </c>
      <c r="B1411" s="36">
        <v>2019</v>
      </c>
      <c r="C1411" s="35" t="s">
        <v>71</v>
      </c>
      <c r="D1411" s="35" t="s">
        <v>33</v>
      </c>
      <c r="E1411" s="35" t="s">
        <v>8</v>
      </c>
      <c r="F1411" s="36">
        <v>2010</v>
      </c>
      <c r="G1411" s="36">
        <v>26.02201724450234</v>
      </c>
      <c r="H1411" s="36">
        <v>4470.1483312274058</v>
      </c>
      <c r="I1411" s="36">
        <v>1.7849151282838052E-2</v>
      </c>
    </row>
    <row r="1412" spans="1:9" x14ac:dyDescent="0.25">
      <c r="A1412" s="35" t="s">
        <v>30</v>
      </c>
      <c r="B1412" s="36">
        <v>2019</v>
      </c>
      <c r="C1412" s="35" t="s">
        <v>18</v>
      </c>
      <c r="D1412" s="35" t="s">
        <v>33</v>
      </c>
      <c r="E1412" s="35" t="s">
        <v>8</v>
      </c>
      <c r="F1412" s="36">
        <v>2020</v>
      </c>
      <c r="G1412" s="36">
        <v>0</v>
      </c>
      <c r="H1412" s="36">
        <v>0</v>
      </c>
      <c r="I1412" s="36">
        <v>0</v>
      </c>
    </row>
    <row r="1413" spans="1:9" x14ac:dyDescent="0.25">
      <c r="A1413" s="35" t="s">
        <v>30</v>
      </c>
      <c r="B1413" s="36">
        <v>2019</v>
      </c>
      <c r="C1413" s="35" t="s">
        <v>18</v>
      </c>
      <c r="D1413" s="35" t="s">
        <v>33</v>
      </c>
      <c r="E1413" s="35" t="s">
        <v>8</v>
      </c>
      <c r="F1413" s="36">
        <v>2019</v>
      </c>
      <c r="G1413" s="36">
        <v>0</v>
      </c>
      <c r="H1413" s="36">
        <v>0</v>
      </c>
      <c r="I1413" s="36">
        <v>0</v>
      </c>
    </row>
    <row r="1414" spans="1:9" x14ac:dyDescent="0.25">
      <c r="A1414" s="35" t="s">
        <v>30</v>
      </c>
      <c r="B1414" s="36">
        <v>2019</v>
      </c>
      <c r="C1414" s="35" t="s">
        <v>18</v>
      </c>
      <c r="D1414" s="35" t="s">
        <v>33</v>
      </c>
      <c r="E1414" s="35" t="s">
        <v>8</v>
      </c>
      <c r="F1414" s="36">
        <v>2018</v>
      </c>
      <c r="G1414" s="36">
        <v>0</v>
      </c>
      <c r="H1414" s="36">
        <v>0</v>
      </c>
      <c r="I1414" s="36">
        <v>0</v>
      </c>
    </row>
    <row r="1415" spans="1:9" x14ac:dyDescent="0.25">
      <c r="A1415" s="35" t="s">
        <v>30</v>
      </c>
      <c r="B1415" s="36">
        <v>2019</v>
      </c>
      <c r="C1415" s="35" t="s">
        <v>18</v>
      </c>
      <c r="D1415" s="35" t="s">
        <v>33</v>
      </c>
      <c r="E1415" s="35" t="s">
        <v>8</v>
      </c>
      <c r="F1415" s="36">
        <v>2017</v>
      </c>
      <c r="G1415" s="36">
        <v>0</v>
      </c>
      <c r="H1415" s="36">
        <v>0</v>
      </c>
      <c r="I1415" s="36">
        <v>0</v>
      </c>
    </row>
    <row r="1416" spans="1:9" x14ac:dyDescent="0.25">
      <c r="A1416" s="35" t="s">
        <v>30</v>
      </c>
      <c r="B1416" s="36">
        <v>2019</v>
      </c>
      <c r="C1416" s="35" t="s">
        <v>18</v>
      </c>
      <c r="D1416" s="35" t="s">
        <v>33</v>
      </c>
      <c r="E1416" s="35" t="s">
        <v>8</v>
      </c>
      <c r="F1416" s="36">
        <v>2016</v>
      </c>
      <c r="G1416" s="36">
        <v>0</v>
      </c>
      <c r="H1416" s="36">
        <v>0</v>
      </c>
      <c r="I1416" s="36">
        <v>0</v>
      </c>
    </row>
    <row r="1417" spans="1:9" x14ac:dyDescent="0.25">
      <c r="A1417" s="35" t="s">
        <v>30</v>
      </c>
      <c r="B1417" s="36">
        <v>2019</v>
      </c>
      <c r="C1417" s="35" t="s">
        <v>18</v>
      </c>
      <c r="D1417" s="35" t="s">
        <v>33</v>
      </c>
      <c r="E1417" s="35" t="s">
        <v>8</v>
      </c>
      <c r="F1417" s="36">
        <v>2015</v>
      </c>
      <c r="G1417" s="36">
        <v>0</v>
      </c>
      <c r="H1417" s="36">
        <v>0</v>
      </c>
      <c r="I1417" s="36">
        <v>0</v>
      </c>
    </row>
    <row r="1418" spans="1:9" x14ac:dyDescent="0.25">
      <c r="A1418" s="35" t="s">
        <v>30</v>
      </c>
      <c r="B1418" s="36">
        <v>2019</v>
      </c>
      <c r="C1418" s="35" t="s">
        <v>18</v>
      </c>
      <c r="D1418" s="35" t="s">
        <v>33</v>
      </c>
      <c r="E1418" s="35" t="s">
        <v>8</v>
      </c>
      <c r="F1418" s="36">
        <v>2014</v>
      </c>
      <c r="G1418" s="36">
        <v>0</v>
      </c>
      <c r="H1418" s="36">
        <v>0</v>
      </c>
      <c r="I1418" s="36">
        <v>0</v>
      </c>
    </row>
    <row r="1419" spans="1:9" x14ac:dyDescent="0.25">
      <c r="A1419" s="35" t="s">
        <v>30</v>
      </c>
      <c r="B1419" s="36">
        <v>2019</v>
      </c>
      <c r="C1419" s="35" t="s">
        <v>18</v>
      </c>
      <c r="D1419" s="35" t="s">
        <v>33</v>
      </c>
      <c r="E1419" s="35" t="s">
        <v>8</v>
      </c>
      <c r="F1419" s="36">
        <v>2013</v>
      </c>
      <c r="G1419" s="36">
        <v>0</v>
      </c>
      <c r="H1419" s="36">
        <v>0</v>
      </c>
      <c r="I1419" s="36">
        <v>0</v>
      </c>
    </row>
    <row r="1420" spans="1:9" x14ac:dyDescent="0.25">
      <c r="A1420" s="35" t="s">
        <v>30</v>
      </c>
      <c r="B1420" s="36">
        <v>2019</v>
      </c>
      <c r="C1420" s="35" t="s">
        <v>18</v>
      </c>
      <c r="D1420" s="35" t="s">
        <v>33</v>
      </c>
      <c r="E1420" s="35" t="s">
        <v>8</v>
      </c>
      <c r="F1420" s="36">
        <v>2012</v>
      </c>
      <c r="G1420" s="36">
        <v>0</v>
      </c>
      <c r="H1420" s="36">
        <v>0</v>
      </c>
      <c r="I1420" s="36">
        <v>0</v>
      </c>
    </row>
    <row r="1421" spans="1:9" x14ac:dyDescent="0.25">
      <c r="A1421" s="35" t="s">
        <v>30</v>
      </c>
      <c r="B1421" s="36">
        <v>2019</v>
      </c>
      <c r="C1421" s="35" t="s">
        <v>18</v>
      </c>
      <c r="D1421" s="35" t="s">
        <v>33</v>
      </c>
      <c r="E1421" s="35" t="s">
        <v>8</v>
      </c>
      <c r="F1421" s="36">
        <v>2011</v>
      </c>
      <c r="G1421" s="36">
        <v>0</v>
      </c>
      <c r="H1421" s="36">
        <v>0</v>
      </c>
      <c r="I1421" s="36">
        <v>0</v>
      </c>
    </row>
    <row r="1422" spans="1:9" x14ac:dyDescent="0.25">
      <c r="A1422" s="35" t="s">
        <v>30</v>
      </c>
      <c r="B1422" s="36">
        <v>2019</v>
      </c>
      <c r="C1422" s="35" t="s">
        <v>18</v>
      </c>
      <c r="D1422" s="35" t="s">
        <v>33</v>
      </c>
      <c r="E1422" s="35" t="s">
        <v>8</v>
      </c>
      <c r="F1422" s="36">
        <v>2010</v>
      </c>
      <c r="G1422" s="36">
        <v>6.7193284848867947</v>
      </c>
      <c r="H1422" s="36">
        <v>1050.6615902405874</v>
      </c>
      <c r="I1422" s="36">
        <v>3.9693838441757952E-3</v>
      </c>
    </row>
    <row r="1423" spans="1:9" x14ac:dyDescent="0.25">
      <c r="A1423" s="35" t="s">
        <v>30</v>
      </c>
      <c r="B1423" s="36">
        <v>2019</v>
      </c>
      <c r="C1423" s="35" t="s">
        <v>19</v>
      </c>
      <c r="D1423" s="35" t="s">
        <v>33</v>
      </c>
      <c r="E1423" s="35" t="s">
        <v>8</v>
      </c>
      <c r="F1423" s="36">
        <v>2020</v>
      </c>
      <c r="G1423" s="36">
        <v>0</v>
      </c>
      <c r="H1423" s="36">
        <v>0</v>
      </c>
      <c r="I1423" s="36">
        <v>0</v>
      </c>
    </row>
    <row r="1424" spans="1:9" x14ac:dyDescent="0.25">
      <c r="A1424" s="35" t="s">
        <v>30</v>
      </c>
      <c r="B1424" s="36">
        <v>2019</v>
      </c>
      <c r="C1424" s="35" t="s">
        <v>19</v>
      </c>
      <c r="D1424" s="35" t="s">
        <v>33</v>
      </c>
      <c r="E1424" s="35" t="s">
        <v>8</v>
      </c>
      <c r="F1424" s="36">
        <v>2019</v>
      </c>
      <c r="G1424" s="36">
        <v>0</v>
      </c>
      <c r="H1424" s="36">
        <v>0</v>
      </c>
      <c r="I1424" s="36">
        <v>0</v>
      </c>
    </row>
    <row r="1425" spans="1:9" x14ac:dyDescent="0.25">
      <c r="A1425" s="35" t="s">
        <v>30</v>
      </c>
      <c r="B1425" s="36">
        <v>2019</v>
      </c>
      <c r="C1425" s="35" t="s">
        <v>19</v>
      </c>
      <c r="D1425" s="35" t="s">
        <v>33</v>
      </c>
      <c r="E1425" s="35" t="s">
        <v>8</v>
      </c>
      <c r="F1425" s="36">
        <v>2018</v>
      </c>
      <c r="G1425" s="36">
        <v>0</v>
      </c>
      <c r="H1425" s="36">
        <v>0</v>
      </c>
      <c r="I1425" s="36">
        <v>0</v>
      </c>
    </row>
    <row r="1426" spans="1:9" x14ac:dyDescent="0.25">
      <c r="A1426" s="35" t="s">
        <v>30</v>
      </c>
      <c r="B1426" s="36">
        <v>2019</v>
      </c>
      <c r="C1426" s="35" t="s">
        <v>19</v>
      </c>
      <c r="D1426" s="35" t="s">
        <v>33</v>
      </c>
      <c r="E1426" s="35" t="s">
        <v>8</v>
      </c>
      <c r="F1426" s="36">
        <v>2017</v>
      </c>
      <c r="G1426" s="36">
        <v>0</v>
      </c>
      <c r="H1426" s="36">
        <v>0</v>
      </c>
      <c r="I1426" s="36">
        <v>0</v>
      </c>
    </row>
    <row r="1427" spans="1:9" x14ac:dyDescent="0.25">
      <c r="A1427" s="35" t="s">
        <v>30</v>
      </c>
      <c r="B1427" s="36">
        <v>2019</v>
      </c>
      <c r="C1427" s="35" t="s">
        <v>19</v>
      </c>
      <c r="D1427" s="35" t="s">
        <v>33</v>
      </c>
      <c r="E1427" s="35" t="s">
        <v>8</v>
      </c>
      <c r="F1427" s="36">
        <v>2016</v>
      </c>
      <c r="G1427" s="36">
        <v>0</v>
      </c>
      <c r="H1427" s="36">
        <v>0</v>
      </c>
      <c r="I1427" s="36">
        <v>0</v>
      </c>
    </row>
    <row r="1428" spans="1:9" x14ac:dyDescent="0.25">
      <c r="A1428" s="35" t="s">
        <v>30</v>
      </c>
      <c r="B1428" s="36">
        <v>2019</v>
      </c>
      <c r="C1428" s="35" t="s">
        <v>19</v>
      </c>
      <c r="D1428" s="35" t="s">
        <v>33</v>
      </c>
      <c r="E1428" s="35" t="s">
        <v>8</v>
      </c>
      <c r="F1428" s="36">
        <v>2015</v>
      </c>
      <c r="G1428" s="36">
        <v>0</v>
      </c>
      <c r="H1428" s="36">
        <v>0</v>
      </c>
      <c r="I1428" s="36">
        <v>0</v>
      </c>
    </row>
    <row r="1429" spans="1:9" x14ac:dyDescent="0.25">
      <c r="A1429" s="35" t="s">
        <v>30</v>
      </c>
      <c r="B1429" s="36">
        <v>2019</v>
      </c>
      <c r="C1429" s="35" t="s">
        <v>19</v>
      </c>
      <c r="D1429" s="35" t="s">
        <v>33</v>
      </c>
      <c r="E1429" s="35" t="s">
        <v>8</v>
      </c>
      <c r="F1429" s="36">
        <v>2014</v>
      </c>
      <c r="G1429" s="36">
        <v>0</v>
      </c>
      <c r="H1429" s="36">
        <v>0</v>
      </c>
      <c r="I1429" s="36">
        <v>0</v>
      </c>
    </row>
    <row r="1430" spans="1:9" x14ac:dyDescent="0.25">
      <c r="A1430" s="35" t="s">
        <v>30</v>
      </c>
      <c r="B1430" s="36">
        <v>2019</v>
      </c>
      <c r="C1430" s="35" t="s">
        <v>19</v>
      </c>
      <c r="D1430" s="35" t="s">
        <v>33</v>
      </c>
      <c r="E1430" s="35" t="s">
        <v>8</v>
      </c>
      <c r="F1430" s="36">
        <v>2013</v>
      </c>
      <c r="G1430" s="36">
        <v>0</v>
      </c>
      <c r="H1430" s="36">
        <v>0</v>
      </c>
      <c r="I1430" s="36">
        <v>0</v>
      </c>
    </row>
    <row r="1431" spans="1:9" x14ac:dyDescent="0.25">
      <c r="A1431" s="35" t="s">
        <v>30</v>
      </c>
      <c r="B1431" s="36">
        <v>2019</v>
      </c>
      <c r="C1431" s="35" t="s">
        <v>19</v>
      </c>
      <c r="D1431" s="35" t="s">
        <v>33</v>
      </c>
      <c r="E1431" s="35" t="s">
        <v>8</v>
      </c>
      <c r="F1431" s="36">
        <v>2012</v>
      </c>
      <c r="G1431" s="36">
        <v>0</v>
      </c>
      <c r="H1431" s="36">
        <v>0</v>
      </c>
      <c r="I1431" s="36">
        <v>0</v>
      </c>
    </row>
    <row r="1432" spans="1:9" x14ac:dyDescent="0.25">
      <c r="A1432" s="35" t="s">
        <v>30</v>
      </c>
      <c r="B1432" s="36">
        <v>2019</v>
      </c>
      <c r="C1432" s="35" t="s">
        <v>19</v>
      </c>
      <c r="D1432" s="35" t="s">
        <v>33</v>
      </c>
      <c r="E1432" s="35" t="s">
        <v>8</v>
      </c>
      <c r="F1432" s="36">
        <v>2011</v>
      </c>
      <c r="G1432" s="36">
        <v>0</v>
      </c>
      <c r="H1432" s="36">
        <v>0</v>
      </c>
      <c r="I1432" s="36">
        <v>0</v>
      </c>
    </row>
    <row r="1433" spans="1:9" x14ac:dyDescent="0.25">
      <c r="A1433" s="35" t="s">
        <v>30</v>
      </c>
      <c r="B1433" s="36">
        <v>2019</v>
      </c>
      <c r="C1433" s="35" t="s">
        <v>19</v>
      </c>
      <c r="D1433" s="35" t="s">
        <v>33</v>
      </c>
      <c r="E1433" s="35" t="s">
        <v>8</v>
      </c>
      <c r="F1433" s="36">
        <v>2010</v>
      </c>
      <c r="G1433" s="36">
        <v>12.392130197915892</v>
      </c>
      <c r="H1433" s="36">
        <v>2203.541871740772</v>
      </c>
      <c r="I1433" s="36">
        <v>8.3641567599749746E-3</v>
      </c>
    </row>
    <row r="1434" spans="1:9" x14ac:dyDescent="0.25">
      <c r="A1434" s="35" t="s">
        <v>30</v>
      </c>
      <c r="B1434" s="36">
        <v>2019</v>
      </c>
      <c r="C1434" s="35" t="s">
        <v>20</v>
      </c>
      <c r="D1434" s="35" t="s">
        <v>33</v>
      </c>
      <c r="E1434" s="35" t="s">
        <v>8</v>
      </c>
      <c r="F1434" s="36">
        <v>2015</v>
      </c>
      <c r="G1434" s="36">
        <v>0</v>
      </c>
      <c r="H1434" s="36">
        <v>0</v>
      </c>
      <c r="I1434" s="36">
        <v>0</v>
      </c>
    </row>
    <row r="1435" spans="1:9" x14ac:dyDescent="0.25">
      <c r="A1435" s="35" t="s">
        <v>30</v>
      </c>
      <c r="B1435" s="36">
        <v>2019</v>
      </c>
      <c r="C1435" s="35" t="s">
        <v>20</v>
      </c>
      <c r="D1435" s="35" t="s">
        <v>33</v>
      </c>
      <c r="E1435" s="35" t="s">
        <v>8</v>
      </c>
      <c r="F1435" s="36">
        <v>2014</v>
      </c>
      <c r="G1435" s="36">
        <v>0</v>
      </c>
      <c r="H1435" s="36">
        <v>0</v>
      </c>
      <c r="I1435" s="36">
        <v>0</v>
      </c>
    </row>
    <row r="1436" spans="1:9" x14ac:dyDescent="0.25">
      <c r="A1436" s="35" t="s">
        <v>30</v>
      </c>
      <c r="B1436" s="36">
        <v>2019</v>
      </c>
      <c r="C1436" s="35" t="s">
        <v>20</v>
      </c>
      <c r="D1436" s="35" t="s">
        <v>33</v>
      </c>
      <c r="E1436" s="35" t="s">
        <v>8</v>
      </c>
      <c r="F1436" s="36">
        <v>2013</v>
      </c>
      <c r="G1436" s="36">
        <v>0</v>
      </c>
      <c r="H1436" s="36">
        <v>0</v>
      </c>
      <c r="I1436" s="36">
        <v>0</v>
      </c>
    </row>
    <row r="1437" spans="1:9" x14ac:dyDescent="0.25">
      <c r="A1437" s="35" t="s">
        <v>30</v>
      </c>
      <c r="B1437" s="36">
        <v>2019</v>
      </c>
      <c r="C1437" s="35" t="s">
        <v>20</v>
      </c>
      <c r="D1437" s="35" t="s">
        <v>33</v>
      </c>
      <c r="E1437" s="35" t="s">
        <v>8</v>
      </c>
      <c r="F1437" s="36">
        <v>2012</v>
      </c>
      <c r="G1437" s="36">
        <v>0</v>
      </c>
      <c r="H1437" s="36">
        <v>0</v>
      </c>
      <c r="I1437" s="36">
        <v>0</v>
      </c>
    </row>
    <row r="1438" spans="1:9" x14ac:dyDescent="0.25">
      <c r="A1438" s="35" t="s">
        <v>30</v>
      </c>
      <c r="B1438" s="36">
        <v>2019</v>
      </c>
      <c r="C1438" s="35" t="s">
        <v>20</v>
      </c>
      <c r="D1438" s="35" t="s">
        <v>33</v>
      </c>
      <c r="E1438" s="35" t="s">
        <v>8</v>
      </c>
      <c r="F1438" s="36">
        <v>2011</v>
      </c>
      <c r="G1438" s="36">
        <v>0</v>
      </c>
      <c r="H1438" s="36">
        <v>0</v>
      </c>
      <c r="I1438" s="36">
        <v>0</v>
      </c>
    </row>
    <row r="1439" spans="1:9" x14ac:dyDescent="0.25">
      <c r="A1439" s="35" t="s">
        <v>30</v>
      </c>
      <c r="B1439" s="36">
        <v>2019</v>
      </c>
      <c r="C1439" s="35" t="s">
        <v>20</v>
      </c>
      <c r="D1439" s="35" t="s">
        <v>33</v>
      </c>
      <c r="E1439" s="35" t="s">
        <v>8</v>
      </c>
      <c r="F1439" s="36">
        <v>2010</v>
      </c>
      <c r="G1439" s="36">
        <v>752.04728256033138</v>
      </c>
      <c r="H1439" s="36">
        <v>131980.27433864059</v>
      </c>
      <c r="I1439" s="36">
        <v>0.48573808105235522</v>
      </c>
    </row>
    <row r="1440" spans="1:9" x14ac:dyDescent="0.25">
      <c r="A1440" s="35" t="s">
        <v>30</v>
      </c>
      <c r="B1440" s="36">
        <v>2019</v>
      </c>
      <c r="C1440" s="35" t="s">
        <v>21</v>
      </c>
      <c r="D1440" s="35" t="s">
        <v>33</v>
      </c>
      <c r="E1440" s="35" t="s">
        <v>8</v>
      </c>
      <c r="F1440" s="36">
        <v>2020</v>
      </c>
      <c r="G1440" s="36">
        <v>104.9185379</v>
      </c>
      <c r="H1440" s="36">
        <v>1089.538663</v>
      </c>
      <c r="I1440" s="36">
        <v>9.9978999999999997E-4</v>
      </c>
    </row>
    <row r="1441" spans="1:9" x14ac:dyDescent="0.25">
      <c r="A1441" s="35" t="s">
        <v>30</v>
      </c>
      <c r="B1441" s="36">
        <v>2019</v>
      </c>
      <c r="C1441" s="35" t="s">
        <v>21</v>
      </c>
      <c r="D1441" s="35" t="s">
        <v>33</v>
      </c>
      <c r="E1441" s="35" t="s">
        <v>8</v>
      </c>
      <c r="F1441" s="36">
        <v>2019</v>
      </c>
      <c r="G1441" s="36">
        <v>353.6997112839</v>
      </c>
      <c r="H1441" s="36">
        <v>8815.2851115987378</v>
      </c>
      <c r="I1441" s="36">
        <v>8.2587659996240705E-3</v>
      </c>
    </row>
    <row r="1442" spans="1:9" x14ac:dyDescent="0.25">
      <c r="A1442" s="35" t="s">
        <v>30</v>
      </c>
      <c r="B1442" s="36">
        <v>2019</v>
      </c>
      <c r="C1442" s="35" t="s">
        <v>21</v>
      </c>
      <c r="D1442" s="35" t="s">
        <v>33</v>
      </c>
      <c r="E1442" s="35" t="s">
        <v>8</v>
      </c>
      <c r="F1442" s="36">
        <v>2018</v>
      </c>
      <c r="G1442" s="36">
        <v>344.40830768580003</v>
      </c>
      <c r="H1442" s="36">
        <v>8583.7147463748533</v>
      </c>
      <c r="I1442" s="36">
        <v>8.2207605389861393E-3</v>
      </c>
    </row>
    <row r="1443" spans="1:9" x14ac:dyDescent="0.25">
      <c r="A1443" s="35" t="s">
        <v>30</v>
      </c>
      <c r="B1443" s="36">
        <v>2019</v>
      </c>
      <c r="C1443" s="35" t="s">
        <v>21</v>
      </c>
      <c r="D1443" s="35" t="s">
        <v>33</v>
      </c>
      <c r="E1443" s="35" t="s">
        <v>8</v>
      </c>
      <c r="F1443" s="36">
        <v>2017</v>
      </c>
      <c r="G1443" s="36">
        <v>324.35007383029858</v>
      </c>
      <c r="H1443" s="36">
        <v>8083.8018388949213</v>
      </c>
      <c r="I1443" s="36">
        <v>7.8979316173495191E-3</v>
      </c>
    </row>
    <row r="1444" spans="1:9" x14ac:dyDescent="0.25">
      <c r="A1444" s="35" t="s">
        <v>30</v>
      </c>
      <c r="B1444" s="36">
        <v>2019</v>
      </c>
      <c r="C1444" s="35" t="s">
        <v>21</v>
      </c>
      <c r="D1444" s="35" t="s">
        <v>33</v>
      </c>
      <c r="E1444" s="35" t="s">
        <v>8</v>
      </c>
      <c r="F1444" s="36">
        <v>2016</v>
      </c>
      <c r="G1444" s="36">
        <v>298.65217145997002</v>
      </c>
      <c r="H1444" s="36">
        <v>7443.3310419233048</v>
      </c>
      <c r="I1444" s="36">
        <v>7.4137416459563871E-3</v>
      </c>
    </row>
    <row r="1445" spans="1:9" x14ac:dyDescent="0.25">
      <c r="A1445" s="35" t="s">
        <v>30</v>
      </c>
      <c r="B1445" s="36">
        <v>2019</v>
      </c>
      <c r="C1445" s="35" t="s">
        <v>21</v>
      </c>
      <c r="D1445" s="35" t="s">
        <v>33</v>
      </c>
      <c r="E1445" s="35" t="s">
        <v>8</v>
      </c>
      <c r="F1445" s="36">
        <v>2015</v>
      </c>
      <c r="G1445" s="36">
        <v>277.53621472279411</v>
      </c>
      <c r="H1445" s="36">
        <v>6917.0564264694603</v>
      </c>
      <c r="I1445" s="36">
        <v>7.0266287928072461E-3</v>
      </c>
    </row>
    <row r="1446" spans="1:9" x14ac:dyDescent="0.25">
      <c r="A1446" s="35" t="s">
        <v>30</v>
      </c>
      <c r="B1446" s="36">
        <v>2019</v>
      </c>
      <c r="C1446" s="35" t="s">
        <v>21</v>
      </c>
      <c r="D1446" s="35" t="s">
        <v>33</v>
      </c>
      <c r="E1446" s="35" t="s">
        <v>8</v>
      </c>
      <c r="F1446" s="36">
        <v>2014</v>
      </c>
      <c r="G1446" s="36">
        <v>251.23523252330364</v>
      </c>
      <c r="H1446" s="36">
        <v>6261.5550278810679</v>
      </c>
      <c r="I1446" s="36">
        <v>6.4918422814803896E-3</v>
      </c>
    </row>
    <row r="1447" spans="1:9" x14ac:dyDescent="0.25">
      <c r="A1447" s="35" t="s">
        <v>30</v>
      </c>
      <c r="B1447" s="36">
        <v>2019</v>
      </c>
      <c r="C1447" s="35" t="s">
        <v>21</v>
      </c>
      <c r="D1447" s="35" t="s">
        <v>33</v>
      </c>
      <c r="E1447" s="35" t="s">
        <v>8</v>
      </c>
      <c r="F1447" s="36">
        <v>2013</v>
      </c>
      <c r="G1447" s="36">
        <v>223.00872583088784</v>
      </c>
      <c r="H1447" s="36">
        <v>5558.0636291300279</v>
      </c>
      <c r="I1447" s="36">
        <v>5.8695456721167393E-3</v>
      </c>
    </row>
    <row r="1448" spans="1:9" x14ac:dyDescent="0.25">
      <c r="A1448" s="35" t="s">
        <v>30</v>
      </c>
      <c r="B1448" s="36">
        <v>2019</v>
      </c>
      <c r="C1448" s="35" t="s">
        <v>21</v>
      </c>
      <c r="D1448" s="35" t="s">
        <v>33</v>
      </c>
      <c r="E1448" s="35" t="s">
        <v>8</v>
      </c>
      <c r="F1448" s="36">
        <v>2012</v>
      </c>
      <c r="G1448" s="36">
        <v>202.3795470221651</v>
      </c>
      <c r="H1448" s="36">
        <v>5043.9210183548648</v>
      </c>
      <c r="I1448" s="36">
        <v>5.6738151223593722E-3</v>
      </c>
    </row>
    <row r="1449" spans="1:9" x14ac:dyDescent="0.25">
      <c r="A1449" s="35" t="s">
        <v>30</v>
      </c>
      <c r="B1449" s="36">
        <v>2019</v>
      </c>
      <c r="C1449" s="35" t="s">
        <v>21</v>
      </c>
      <c r="D1449" s="35" t="s">
        <v>33</v>
      </c>
      <c r="E1449" s="35" t="s">
        <v>8</v>
      </c>
      <c r="F1449" s="36">
        <v>2011</v>
      </c>
      <c r="G1449" s="36">
        <v>177.07919452316625</v>
      </c>
      <c r="H1449" s="36">
        <v>4413.3583861630541</v>
      </c>
      <c r="I1449" s="36">
        <v>6.2415784331424449E-3</v>
      </c>
    </row>
    <row r="1450" spans="1:9" x14ac:dyDescent="0.25">
      <c r="A1450" s="35" t="s">
        <v>30</v>
      </c>
      <c r="B1450" s="36">
        <v>2019</v>
      </c>
      <c r="C1450" s="35" t="s">
        <v>21</v>
      </c>
      <c r="D1450" s="35" t="s">
        <v>33</v>
      </c>
      <c r="E1450" s="35" t="s">
        <v>8</v>
      </c>
      <c r="F1450" s="36">
        <v>2010</v>
      </c>
      <c r="G1450" s="36">
        <v>144.57342960375252</v>
      </c>
      <c r="H1450" s="36">
        <v>3603.2147073750762</v>
      </c>
      <c r="I1450" s="36">
        <v>5.9202542497179024E-3</v>
      </c>
    </row>
    <row r="1451" spans="1:9" x14ac:dyDescent="0.25">
      <c r="A1451" s="35" t="s">
        <v>30</v>
      </c>
      <c r="B1451" s="36">
        <v>2019</v>
      </c>
      <c r="C1451" s="35" t="s">
        <v>22</v>
      </c>
      <c r="D1451" s="35" t="s">
        <v>33</v>
      </c>
      <c r="E1451" s="35" t="s">
        <v>8</v>
      </c>
      <c r="F1451" s="36">
        <v>2020</v>
      </c>
      <c r="G1451" s="36">
        <v>479.75761469999998</v>
      </c>
      <c r="H1451" s="36">
        <v>26029.301630000002</v>
      </c>
      <c r="I1451" s="36">
        <v>2.3592515000000001E-2</v>
      </c>
    </row>
    <row r="1452" spans="1:9" x14ac:dyDescent="0.25">
      <c r="A1452" s="35" t="s">
        <v>30</v>
      </c>
      <c r="B1452" s="36">
        <v>2019</v>
      </c>
      <c r="C1452" s="35" t="s">
        <v>22</v>
      </c>
      <c r="D1452" s="35" t="s">
        <v>33</v>
      </c>
      <c r="E1452" s="35" t="s">
        <v>8</v>
      </c>
      <c r="F1452" s="36">
        <v>2019</v>
      </c>
      <c r="G1452" s="36">
        <v>1591.7229216426001</v>
      </c>
      <c r="H1452" s="36">
        <v>207213.79925347297</v>
      </c>
      <c r="I1452" s="36">
        <v>0.20911240595304664</v>
      </c>
    </row>
    <row r="1453" spans="1:9" x14ac:dyDescent="0.25">
      <c r="A1453" s="35" t="s">
        <v>30</v>
      </c>
      <c r="B1453" s="36">
        <v>2019</v>
      </c>
      <c r="C1453" s="35" t="s">
        <v>22</v>
      </c>
      <c r="D1453" s="35" t="s">
        <v>33</v>
      </c>
      <c r="E1453" s="35" t="s">
        <v>8</v>
      </c>
      <c r="F1453" s="36">
        <v>2018</v>
      </c>
      <c r="G1453" s="36">
        <v>1552.3988542903901</v>
      </c>
      <c r="H1453" s="36">
        <v>193353.86824771174</v>
      </c>
      <c r="I1453" s="36">
        <v>0.21412462096217924</v>
      </c>
    </row>
    <row r="1454" spans="1:9" x14ac:dyDescent="0.25">
      <c r="A1454" s="35" t="s">
        <v>30</v>
      </c>
      <c r="B1454" s="36">
        <v>2019</v>
      </c>
      <c r="C1454" s="35" t="s">
        <v>22</v>
      </c>
      <c r="D1454" s="35" t="s">
        <v>33</v>
      </c>
      <c r="E1454" s="35" t="s">
        <v>8</v>
      </c>
      <c r="F1454" s="36">
        <v>2017</v>
      </c>
      <c r="G1454" s="36">
        <v>1461.4210218987187</v>
      </c>
      <c r="H1454" s="36">
        <v>171816.22375512039</v>
      </c>
      <c r="I1454" s="36">
        <v>0.20620821147213858</v>
      </c>
    </row>
    <row r="1455" spans="1:9" x14ac:dyDescent="0.25">
      <c r="A1455" s="35" t="s">
        <v>30</v>
      </c>
      <c r="B1455" s="36">
        <v>2019</v>
      </c>
      <c r="C1455" s="35" t="s">
        <v>22</v>
      </c>
      <c r="D1455" s="35" t="s">
        <v>33</v>
      </c>
      <c r="E1455" s="35" t="s">
        <v>8</v>
      </c>
      <c r="F1455" s="36">
        <v>2016</v>
      </c>
      <c r="G1455" s="36">
        <v>1346.7386716489864</v>
      </c>
      <c r="H1455" s="36">
        <v>148049.87916746005</v>
      </c>
      <c r="I1455" s="36">
        <v>0.1904759928491527</v>
      </c>
    </row>
    <row r="1456" spans="1:9" x14ac:dyDescent="0.25">
      <c r="A1456" s="35" t="s">
        <v>30</v>
      </c>
      <c r="B1456" s="36">
        <v>2019</v>
      </c>
      <c r="C1456" s="35" t="s">
        <v>22</v>
      </c>
      <c r="D1456" s="35" t="s">
        <v>33</v>
      </c>
      <c r="E1456" s="35" t="s">
        <v>8</v>
      </c>
      <c r="F1456" s="36">
        <v>2015</v>
      </c>
      <c r="G1456" s="36">
        <v>1254.9906661798361</v>
      </c>
      <c r="H1456" s="36">
        <v>128399.3098768122</v>
      </c>
      <c r="I1456" s="36">
        <v>0.17545458185330848</v>
      </c>
    </row>
    <row r="1457" spans="1:9" x14ac:dyDescent="0.25">
      <c r="A1457" s="35" t="s">
        <v>30</v>
      </c>
      <c r="B1457" s="36">
        <v>2019</v>
      </c>
      <c r="C1457" s="35" t="s">
        <v>22</v>
      </c>
      <c r="D1457" s="35" t="s">
        <v>33</v>
      </c>
      <c r="E1457" s="35" t="s">
        <v>8</v>
      </c>
      <c r="F1457" s="36">
        <v>2014</v>
      </c>
      <c r="G1457" s="36">
        <v>1126.946872354082</v>
      </c>
      <c r="H1457" s="36">
        <v>107177.02319480958</v>
      </c>
      <c r="I1457" s="36">
        <v>0.15445325591791148</v>
      </c>
    </row>
    <row r="1458" spans="1:9" x14ac:dyDescent="0.25">
      <c r="A1458" s="35" t="s">
        <v>30</v>
      </c>
      <c r="B1458" s="36">
        <v>2019</v>
      </c>
      <c r="C1458" s="35" t="s">
        <v>22</v>
      </c>
      <c r="D1458" s="35" t="s">
        <v>33</v>
      </c>
      <c r="E1458" s="35" t="s">
        <v>8</v>
      </c>
      <c r="F1458" s="36">
        <v>2013</v>
      </c>
      <c r="G1458" s="36">
        <v>980.76027256232635</v>
      </c>
      <c r="H1458" s="36">
        <v>86965.783653549821</v>
      </c>
      <c r="I1458" s="36">
        <v>0.1313565512808261</v>
      </c>
    </row>
    <row r="1459" spans="1:9" x14ac:dyDescent="0.25">
      <c r="A1459" s="35" t="s">
        <v>30</v>
      </c>
      <c r="B1459" s="36">
        <v>2019</v>
      </c>
      <c r="C1459" s="35" t="s">
        <v>22</v>
      </c>
      <c r="D1459" s="35" t="s">
        <v>33</v>
      </c>
      <c r="E1459" s="35" t="s">
        <v>8</v>
      </c>
      <c r="F1459" s="36">
        <v>2012</v>
      </c>
      <c r="G1459" s="36">
        <v>868.20707521877978</v>
      </c>
      <c r="H1459" s="36">
        <v>72253.897958789123</v>
      </c>
      <c r="I1459" s="36">
        <v>0.12788991229293686</v>
      </c>
    </row>
    <row r="1460" spans="1:9" x14ac:dyDescent="0.25">
      <c r="A1460" s="35" t="s">
        <v>30</v>
      </c>
      <c r="B1460" s="36">
        <v>2019</v>
      </c>
      <c r="C1460" s="35" t="s">
        <v>22</v>
      </c>
      <c r="D1460" s="35" t="s">
        <v>33</v>
      </c>
      <c r="E1460" s="35" t="s">
        <v>8</v>
      </c>
      <c r="F1460" s="36">
        <v>2011</v>
      </c>
      <c r="G1460" s="36">
        <v>743.27188703598483</v>
      </c>
      <c r="H1460" s="36">
        <v>58582.2997428257</v>
      </c>
      <c r="I1460" s="36">
        <v>0.12426539309303693</v>
      </c>
    </row>
    <row r="1461" spans="1:9" x14ac:dyDescent="0.25">
      <c r="A1461" s="35" t="s">
        <v>30</v>
      </c>
      <c r="B1461" s="36">
        <v>2019</v>
      </c>
      <c r="C1461" s="35" t="s">
        <v>22</v>
      </c>
      <c r="D1461" s="35" t="s">
        <v>33</v>
      </c>
      <c r="E1461" s="35" t="s">
        <v>8</v>
      </c>
      <c r="F1461" s="36">
        <v>2010</v>
      </c>
      <c r="G1461" s="36">
        <v>596.21054367883278</v>
      </c>
      <c r="H1461" s="36">
        <v>33078.817890269413</v>
      </c>
      <c r="I1461" s="36">
        <v>7.9487726572671835E-2</v>
      </c>
    </row>
    <row r="1462" spans="1:9" x14ac:dyDescent="0.25">
      <c r="A1462" s="35" t="s">
        <v>30</v>
      </c>
      <c r="B1462" s="36">
        <v>2019</v>
      </c>
      <c r="C1462" s="35" t="s">
        <v>23</v>
      </c>
      <c r="D1462" s="35" t="s">
        <v>33</v>
      </c>
      <c r="E1462" s="35" t="s">
        <v>8</v>
      </c>
      <c r="F1462" s="36">
        <v>2020</v>
      </c>
      <c r="G1462" s="36">
        <v>253.6635936838</v>
      </c>
      <c r="H1462" s="36">
        <v>13760.068979121224</v>
      </c>
      <c r="I1462" s="36">
        <v>1.242105699920674E-2</v>
      </c>
    </row>
    <row r="1463" spans="1:9" x14ac:dyDescent="0.25">
      <c r="A1463" s="35" t="s">
        <v>30</v>
      </c>
      <c r="B1463" s="36">
        <v>2019</v>
      </c>
      <c r="C1463" s="35" t="s">
        <v>23</v>
      </c>
      <c r="D1463" s="35" t="s">
        <v>33</v>
      </c>
      <c r="E1463" s="35" t="s">
        <v>8</v>
      </c>
      <c r="F1463" s="36">
        <v>2019</v>
      </c>
      <c r="G1463" s="36">
        <v>804.97443016149998</v>
      </c>
      <c r="H1463" s="36">
        <v>104778.87149498868</v>
      </c>
      <c r="I1463" s="36">
        <v>0.10548724299495479</v>
      </c>
    </row>
    <row r="1464" spans="1:9" x14ac:dyDescent="0.25">
      <c r="A1464" s="35" t="s">
        <v>30</v>
      </c>
      <c r="B1464" s="36">
        <v>2019</v>
      </c>
      <c r="C1464" s="35" t="s">
        <v>23</v>
      </c>
      <c r="D1464" s="35" t="s">
        <v>33</v>
      </c>
      <c r="E1464" s="35" t="s">
        <v>8</v>
      </c>
      <c r="F1464" s="36">
        <v>2018</v>
      </c>
      <c r="G1464" s="36">
        <v>785.996740242599</v>
      </c>
      <c r="H1464" s="36">
        <v>97881.201911603872</v>
      </c>
      <c r="I1464" s="36">
        <v>0.108170316857509</v>
      </c>
    </row>
    <row r="1465" spans="1:9" x14ac:dyDescent="0.25">
      <c r="A1465" s="35" t="s">
        <v>30</v>
      </c>
      <c r="B1465" s="36">
        <v>2019</v>
      </c>
      <c r="C1465" s="35" t="s">
        <v>23</v>
      </c>
      <c r="D1465" s="35" t="s">
        <v>33</v>
      </c>
      <c r="E1465" s="35" t="s">
        <v>8</v>
      </c>
      <c r="F1465" s="36">
        <v>2017</v>
      </c>
      <c r="G1465" s="36">
        <v>743.76764063903079</v>
      </c>
      <c r="H1465" s="36">
        <v>87429.523906898321</v>
      </c>
      <c r="I1465" s="36">
        <v>0.10474325148800687</v>
      </c>
    </row>
    <row r="1466" spans="1:9" x14ac:dyDescent="0.25">
      <c r="A1466" s="35" t="s">
        <v>30</v>
      </c>
      <c r="B1466" s="36">
        <v>2019</v>
      </c>
      <c r="C1466" s="35" t="s">
        <v>23</v>
      </c>
      <c r="D1466" s="35" t="s">
        <v>33</v>
      </c>
      <c r="E1466" s="35" t="s">
        <v>8</v>
      </c>
      <c r="F1466" s="36">
        <v>2016</v>
      </c>
      <c r="G1466" s="36">
        <v>659.97353894850562</v>
      </c>
      <c r="H1466" s="36">
        <v>72504.314823828419</v>
      </c>
      <c r="I1466" s="36">
        <v>9.3139674761236094E-2</v>
      </c>
    </row>
    <row r="1467" spans="1:9" x14ac:dyDescent="0.25">
      <c r="A1467" s="35" t="s">
        <v>30</v>
      </c>
      <c r="B1467" s="36">
        <v>2019</v>
      </c>
      <c r="C1467" s="35" t="s">
        <v>23</v>
      </c>
      <c r="D1467" s="35" t="s">
        <v>33</v>
      </c>
      <c r="E1467" s="35" t="s">
        <v>8</v>
      </c>
      <c r="F1467" s="36">
        <v>2015</v>
      </c>
      <c r="G1467" s="36">
        <v>592.91245492402493</v>
      </c>
      <c r="H1467" s="36">
        <v>60652.246430830972</v>
      </c>
      <c r="I1467" s="36">
        <v>8.2714473125109989E-2</v>
      </c>
    </row>
    <row r="1468" spans="1:9" x14ac:dyDescent="0.25">
      <c r="A1468" s="35" t="s">
        <v>30</v>
      </c>
      <c r="B1468" s="36">
        <v>2019</v>
      </c>
      <c r="C1468" s="35" t="s">
        <v>23</v>
      </c>
      <c r="D1468" s="35" t="s">
        <v>33</v>
      </c>
      <c r="E1468" s="35" t="s">
        <v>8</v>
      </c>
      <c r="F1468" s="36">
        <v>2014</v>
      </c>
      <c r="G1468" s="36">
        <v>512.59240420793481</v>
      </c>
      <c r="H1468" s="36">
        <v>48743.082044618059</v>
      </c>
      <c r="I1468" s="36">
        <v>7.0130830588791049E-2</v>
      </c>
    </row>
    <row r="1469" spans="1:9" x14ac:dyDescent="0.25">
      <c r="A1469" s="35" t="s">
        <v>30</v>
      </c>
      <c r="B1469" s="36">
        <v>2019</v>
      </c>
      <c r="C1469" s="35" t="s">
        <v>23</v>
      </c>
      <c r="D1469" s="35" t="s">
        <v>33</v>
      </c>
      <c r="E1469" s="35" t="s">
        <v>8</v>
      </c>
      <c r="F1469" s="36">
        <v>2013</v>
      </c>
      <c r="G1469" s="36">
        <v>428.49698697078821</v>
      </c>
      <c r="H1469" s="36">
        <v>37989.940953129502</v>
      </c>
      <c r="I1469" s="36">
        <v>5.7279926704522525E-2</v>
      </c>
    </row>
    <row r="1470" spans="1:9" x14ac:dyDescent="0.25">
      <c r="A1470" s="35" t="s">
        <v>30</v>
      </c>
      <c r="B1470" s="36">
        <v>2019</v>
      </c>
      <c r="C1470" s="35" t="s">
        <v>23</v>
      </c>
      <c r="D1470" s="35" t="s">
        <v>33</v>
      </c>
      <c r="E1470" s="35" t="s">
        <v>8</v>
      </c>
      <c r="F1470" s="36">
        <v>2012</v>
      </c>
      <c r="G1470" s="36">
        <v>363.11790447933583</v>
      </c>
      <c r="H1470" s="36">
        <v>30216.113090645318</v>
      </c>
      <c r="I1470" s="36">
        <v>5.3394154023604361E-2</v>
      </c>
    </row>
    <row r="1471" spans="1:9" x14ac:dyDescent="0.25">
      <c r="A1471" s="35" t="s">
        <v>30</v>
      </c>
      <c r="B1471" s="36">
        <v>2019</v>
      </c>
      <c r="C1471" s="35" t="s">
        <v>23</v>
      </c>
      <c r="D1471" s="35" t="s">
        <v>33</v>
      </c>
      <c r="E1471" s="35" t="s">
        <v>8</v>
      </c>
      <c r="F1471" s="36">
        <v>2011</v>
      </c>
      <c r="G1471" s="36">
        <v>296.1948556220255</v>
      </c>
      <c r="H1471" s="36">
        <v>23343.125529617606</v>
      </c>
      <c r="I1471" s="36">
        <v>4.9385425055094016E-2</v>
      </c>
    </row>
    <row r="1472" spans="1:9" x14ac:dyDescent="0.25">
      <c r="A1472" s="35" t="s">
        <v>30</v>
      </c>
      <c r="B1472" s="36">
        <v>2019</v>
      </c>
      <c r="C1472" s="35" t="s">
        <v>23</v>
      </c>
      <c r="D1472" s="35" t="s">
        <v>33</v>
      </c>
      <c r="E1472" s="35" t="s">
        <v>8</v>
      </c>
      <c r="F1472" s="36">
        <v>2010</v>
      </c>
      <c r="G1472" s="36">
        <v>221.14508791913389</v>
      </c>
      <c r="H1472" s="36">
        <v>12460.133582597548</v>
      </c>
      <c r="I1472" s="36">
        <v>2.9849632574936134E-2</v>
      </c>
    </row>
    <row r="1473" spans="1:9" x14ac:dyDescent="0.25">
      <c r="A1473" s="35" t="s">
        <v>30</v>
      </c>
      <c r="B1473" s="36">
        <v>2019</v>
      </c>
      <c r="C1473" s="35" t="s">
        <v>24</v>
      </c>
      <c r="D1473" s="35" t="s">
        <v>33</v>
      </c>
      <c r="E1473" s="35" t="s">
        <v>8</v>
      </c>
      <c r="F1473" s="36">
        <v>2020</v>
      </c>
      <c r="G1473" s="36">
        <v>139.93514429999999</v>
      </c>
      <c r="H1473" s="36">
        <v>2921.8562790000001</v>
      </c>
      <c r="I1473" s="36">
        <v>2.6772380000000002E-3</v>
      </c>
    </row>
    <row r="1474" spans="1:9" x14ac:dyDescent="0.25">
      <c r="A1474" s="35" t="s">
        <v>30</v>
      </c>
      <c r="B1474" s="36">
        <v>2019</v>
      </c>
      <c r="C1474" s="35" t="s">
        <v>24</v>
      </c>
      <c r="D1474" s="35" t="s">
        <v>33</v>
      </c>
      <c r="E1474" s="35" t="s">
        <v>8</v>
      </c>
      <c r="F1474" s="36">
        <v>2019</v>
      </c>
      <c r="G1474" s="36">
        <v>614.35699929999998</v>
      </c>
      <c r="H1474" s="36">
        <v>30786.768220000002</v>
      </c>
      <c r="I1474" s="36">
        <v>2.9692310999999999E-2</v>
      </c>
    </row>
    <row r="1475" spans="1:9" x14ac:dyDescent="0.25">
      <c r="A1475" s="35" t="s">
        <v>30</v>
      </c>
      <c r="B1475" s="36">
        <v>2019</v>
      </c>
      <c r="C1475" s="35" t="s">
        <v>24</v>
      </c>
      <c r="D1475" s="35" t="s">
        <v>33</v>
      </c>
      <c r="E1475" s="35" t="s">
        <v>8</v>
      </c>
      <c r="F1475" s="36">
        <v>2018</v>
      </c>
      <c r="G1475" s="36">
        <v>601.39640362069895</v>
      </c>
      <c r="H1475" s="36">
        <v>30137.284520755242</v>
      </c>
      <c r="I1475" s="36">
        <v>3.0254368297487136E-2</v>
      </c>
    </row>
    <row r="1476" spans="1:9" x14ac:dyDescent="0.25">
      <c r="A1476" s="35" t="s">
        <v>30</v>
      </c>
      <c r="B1476" s="36">
        <v>2019</v>
      </c>
      <c r="C1476" s="35" t="s">
        <v>24</v>
      </c>
      <c r="D1476" s="35" t="s">
        <v>33</v>
      </c>
      <c r="E1476" s="35" t="s">
        <v>8</v>
      </c>
      <c r="F1476" s="36">
        <v>2017</v>
      </c>
      <c r="G1476" s="36">
        <v>567.48215708207431</v>
      </c>
      <c r="H1476" s="36">
        <v>28437.767710145821</v>
      </c>
      <c r="I1476" s="36">
        <v>2.9654054403931703E-2</v>
      </c>
    </row>
    <row r="1477" spans="1:9" x14ac:dyDescent="0.25">
      <c r="A1477" s="35" t="s">
        <v>30</v>
      </c>
      <c r="B1477" s="36">
        <v>2019</v>
      </c>
      <c r="C1477" s="35" t="s">
        <v>24</v>
      </c>
      <c r="D1477" s="35" t="s">
        <v>33</v>
      </c>
      <c r="E1477" s="35" t="s">
        <v>8</v>
      </c>
      <c r="F1477" s="36">
        <v>2016</v>
      </c>
      <c r="G1477" s="36">
        <v>524.15345404436721</v>
      </c>
      <c r="H1477" s="36">
        <v>26266.471964694127</v>
      </c>
      <c r="I1477" s="36">
        <v>2.8407610022951328E-2</v>
      </c>
    </row>
    <row r="1478" spans="1:9" x14ac:dyDescent="0.25">
      <c r="A1478" s="35" t="s">
        <v>30</v>
      </c>
      <c r="B1478" s="36">
        <v>2019</v>
      </c>
      <c r="C1478" s="35" t="s">
        <v>24</v>
      </c>
      <c r="D1478" s="35" t="s">
        <v>33</v>
      </c>
      <c r="E1478" s="35" t="s">
        <v>8</v>
      </c>
      <c r="F1478" s="36">
        <v>2015</v>
      </c>
      <c r="G1478" s="36">
        <v>490.05789282319267</v>
      </c>
      <c r="H1478" s="36">
        <v>24557.86908447391</v>
      </c>
      <c r="I1478" s="36">
        <v>2.7515572865590164E-2</v>
      </c>
    </row>
    <row r="1479" spans="1:9" x14ac:dyDescent="0.25">
      <c r="A1479" s="35" t="s">
        <v>30</v>
      </c>
      <c r="B1479" s="36">
        <v>2019</v>
      </c>
      <c r="C1479" s="35" t="s">
        <v>24</v>
      </c>
      <c r="D1479" s="35" t="s">
        <v>33</v>
      </c>
      <c r="E1479" s="35" t="s">
        <v>8</v>
      </c>
      <c r="F1479" s="36">
        <v>2014</v>
      </c>
      <c r="G1479" s="36">
        <v>447.10925773689053</v>
      </c>
      <c r="H1479" s="36">
        <v>22405.619374901187</v>
      </c>
      <c r="I1479" s="36">
        <v>2.5946715993021327E-2</v>
      </c>
    </row>
    <row r="1480" spans="1:9" x14ac:dyDescent="0.25">
      <c r="A1480" s="35" t="s">
        <v>30</v>
      </c>
      <c r="B1480" s="36">
        <v>2019</v>
      </c>
      <c r="C1480" s="35" t="s">
        <v>24</v>
      </c>
      <c r="D1480" s="35" t="s">
        <v>33</v>
      </c>
      <c r="E1480" s="35" t="s">
        <v>8</v>
      </c>
      <c r="F1480" s="36">
        <v>2013</v>
      </c>
      <c r="G1480" s="36">
        <v>395.64062744742438</v>
      </c>
      <c r="H1480" s="36">
        <v>19826.414137796575</v>
      </c>
      <c r="I1480" s="36">
        <v>2.3740337352226127E-2</v>
      </c>
    </row>
    <row r="1481" spans="1:9" x14ac:dyDescent="0.25">
      <c r="A1481" s="35" t="s">
        <v>30</v>
      </c>
      <c r="B1481" s="36">
        <v>2019</v>
      </c>
      <c r="C1481" s="35" t="s">
        <v>24</v>
      </c>
      <c r="D1481" s="35" t="s">
        <v>33</v>
      </c>
      <c r="E1481" s="35" t="s">
        <v>8</v>
      </c>
      <c r="F1481" s="36">
        <v>2012</v>
      </c>
      <c r="G1481" s="36">
        <v>355.86523463269134</v>
      </c>
      <c r="H1481" s="36">
        <v>17833.182509069593</v>
      </c>
      <c r="I1481" s="36">
        <v>2.3789019834196987E-2</v>
      </c>
    </row>
    <row r="1482" spans="1:9" x14ac:dyDescent="0.25">
      <c r="A1482" s="35" t="s">
        <v>30</v>
      </c>
      <c r="B1482" s="36">
        <v>2019</v>
      </c>
      <c r="C1482" s="35" t="s">
        <v>24</v>
      </c>
      <c r="D1482" s="35" t="s">
        <v>33</v>
      </c>
      <c r="E1482" s="35" t="s">
        <v>8</v>
      </c>
      <c r="F1482" s="36">
        <v>2011</v>
      </c>
      <c r="G1482" s="36">
        <v>307.90724497813744</v>
      </c>
      <c r="H1482" s="36">
        <v>15429.903123706717</v>
      </c>
      <c r="I1482" s="36">
        <v>2.5475461257327116E-2</v>
      </c>
    </row>
    <row r="1483" spans="1:9" x14ac:dyDescent="0.25">
      <c r="A1483" s="35" t="s">
        <v>30</v>
      </c>
      <c r="B1483" s="36">
        <v>2019</v>
      </c>
      <c r="C1483" s="35" t="s">
        <v>24</v>
      </c>
      <c r="D1483" s="35" t="s">
        <v>33</v>
      </c>
      <c r="E1483" s="35" t="s">
        <v>8</v>
      </c>
      <c r="F1483" s="36">
        <v>2010</v>
      </c>
      <c r="G1483" s="36">
        <v>248.82827401243961</v>
      </c>
      <c r="H1483" s="36">
        <v>12469.327127407158</v>
      </c>
      <c r="I1483" s="36">
        <v>2.3762466639093378E-2</v>
      </c>
    </row>
    <row r="1484" spans="1:9" x14ac:dyDescent="0.25">
      <c r="A1484" s="35" t="s">
        <v>30</v>
      </c>
      <c r="B1484" s="36">
        <v>2019</v>
      </c>
      <c r="C1484" s="35" t="s">
        <v>25</v>
      </c>
      <c r="D1484" s="35" t="s">
        <v>33</v>
      </c>
      <c r="E1484" s="35" t="s">
        <v>8</v>
      </c>
      <c r="F1484" s="36">
        <v>2020</v>
      </c>
      <c r="G1484" s="36">
        <v>1474.4781969999999</v>
      </c>
      <c r="H1484" s="36">
        <v>151201.87789999999</v>
      </c>
      <c r="I1484" s="36">
        <v>0.13767754900000001</v>
      </c>
    </row>
    <row r="1485" spans="1:9" x14ac:dyDescent="0.25">
      <c r="A1485" s="35" t="s">
        <v>30</v>
      </c>
      <c r="B1485" s="36">
        <v>2019</v>
      </c>
      <c r="C1485" s="35" t="s">
        <v>25</v>
      </c>
      <c r="D1485" s="35" t="s">
        <v>33</v>
      </c>
      <c r="E1485" s="35" t="s">
        <v>8</v>
      </c>
      <c r="F1485" s="36">
        <v>2019</v>
      </c>
      <c r="G1485" s="36">
        <v>3033.00059653569</v>
      </c>
      <c r="H1485" s="36">
        <v>746460.2951857273</v>
      </c>
      <c r="I1485" s="36">
        <v>0.82410679787384067</v>
      </c>
    </row>
    <row r="1486" spans="1:9" x14ac:dyDescent="0.25">
      <c r="A1486" s="35" t="s">
        <v>30</v>
      </c>
      <c r="B1486" s="36">
        <v>2019</v>
      </c>
      <c r="C1486" s="35" t="s">
        <v>25</v>
      </c>
      <c r="D1486" s="35" t="s">
        <v>33</v>
      </c>
      <c r="E1486" s="35" t="s">
        <v>8</v>
      </c>
      <c r="F1486" s="36">
        <v>2018</v>
      </c>
      <c r="G1486" s="36">
        <v>2748.1588339999998</v>
      </c>
      <c r="H1486" s="36">
        <v>676352.92579999997</v>
      </c>
      <c r="I1486" s="36">
        <v>0.87744370400000005</v>
      </c>
    </row>
    <row r="1487" spans="1:9" x14ac:dyDescent="0.25">
      <c r="A1487" s="35" t="s">
        <v>30</v>
      </c>
      <c r="B1487" s="36">
        <v>2019</v>
      </c>
      <c r="C1487" s="35" t="s">
        <v>25</v>
      </c>
      <c r="D1487" s="35" t="s">
        <v>33</v>
      </c>
      <c r="E1487" s="35" t="s">
        <v>8</v>
      </c>
      <c r="F1487" s="36">
        <v>2017</v>
      </c>
      <c r="G1487" s="36">
        <v>2401.3340250000001</v>
      </c>
      <c r="H1487" s="36">
        <v>584064.02619999996</v>
      </c>
      <c r="I1487" s="36">
        <v>0.86935611999999995</v>
      </c>
    </row>
    <row r="1488" spans="1:9" x14ac:dyDescent="0.25">
      <c r="A1488" s="35" t="s">
        <v>30</v>
      </c>
      <c r="B1488" s="36">
        <v>2019</v>
      </c>
      <c r="C1488" s="35" t="s">
        <v>25</v>
      </c>
      <c r="D1488" s="35" t="s">
        <v>33</v>
      </c>
      <c r="E1488" s="35" t="s">
        <v>8</v>
      </c>
      <c r="F1488" s="36">
        <v>2016</v>
      </c>
      <c r="G1488" s="36">
        <v>2585.9291517732058</v>
      </c>
      <c r="H1488" s="36">
        <v>609634.51601804595</v>
      </c>
      <c r="I1488" s="36">
        <v>1.0314674865846192</v>
      </c>
    </row>
    <row r="1489" spans="1:9" x14ac:dyDescent="0.25">
      <c r="A1489" s="35" t="s">
        <v>30</v>
      </c>
      <c r="B1489" s="36">
        <v>2019</v>
      </c>
      <c r="C1489" s="35" t="s">
        <v>25</v>
      </c>
      <c r="D1489" s="35" t="s">
        <v>33</v>
      </c>
      <c r="E1489" s="35" t="s">
        <v>8</v>
      </c>
      <c r="F1489" s="36">
        <v>2015</v>
      </c>
      <c r="G1489" s="36">
        <v>2373.6677219077255</v>
      </c>
      <c r="H1489" s="36">
        <v>534329.42685859848</v>
      </c>
      <c r="I1489" s="36">
        <v>1.0173928531489327</v>
      </c>
    </row>
    <row r="1490" spans="1:9" x14ac:dyDescent="0.25">
      <c r="A1490" s="35" t="s">
        <v>30</v>
      </c>
      <c r="B1490" s="36">
        <v>2019</v>
      </c>
      <c r="C1490" s="35" t="s">
        <v>25</v>
      </c>
      <c r="D1490" s="35" t="s">
        <v>33</v>
      </c>
      <c r="E1490" s="35" t="s">
        <v>8</v>
      </c>
      <c r="F1490" s="36">
        <v>2014</v>
      </c>
      <c r="G1490" s="36">
        <v>2090.452231928487</v>
      </c>
      <c r="H1490" s="36">
        <v>444124.9516499216</v>
      </c>
      <c r="I1490" s="36">
        <v>0.95040074843387456</v>
      </c>
    </row>
    <row r="1491" spans="1:9" x14ac:dyDescent="0.25">
      <c r="A1491" s="35" t="s">
        <v>30</v>
      </c>
      <c r="B1491" s="36">
        <v>2019</v>
      </c>
      <c r="C1491" s="35" t="s">
        <v>25</v>
      </c>
      <c r="D1491" s="35" t="s">
        <v>33</v>
      </c>
      <c r="E1491" s="35" t="s">
        <v>8</v>
      </c>
      <c r="F1491" s="36">
        <v>2013</v>
      </c>
      <c r="G1491" s="36">
        <v>1782.2235536605156</v>
      </c>
      <c r="H1491" s="36">
        <v>354412.65602339868</v>
      </c>
      <c r="I1491" s="36">
        <v>0.81974352026777197</v>
      </c>
    </row>
    <row r="1492" spans="1:9" x14ac:dyDescent="0.25">
      <c r="A1492" s="35" t="s">
        <v>30</v>
      </c>
      <c r="B1492" s="36">
        <v>2019</v>
      </c>
      <c r="C1492" s="35" t="s">
        <v>25</v>
      </c>
      <c r="D1492" s="35" t="s">
        <v>33</v>
      </c>
      <c r="E1492" s="35" t="s">
        <v>8</v>
      </c>
      <c r="F1492" s="36">
        <v>2012</v>
      </c>
      <c r="G1492" s="36">
        <v>1545.0830985746252</v>
      </c>
      <c r="H1492" s="36">
        <v>286004.95694121206</v>
      </c>
      <c r="I1492" s="36">
        <v>0.83212337381314194</v>
      </c>
    </row>
    <row r="1493" spans="1:9" x14ac:dyDescent="0.25">
      <c r="A1493" s="35" t="s">
        <v>30</v>
      </c>
      <c r="B1493" s="36">
        <v>2019</v>
      </c>
      <c r="C1493" s="35" t="s">
        <v>25</v>
      </c>
      <c r="D1493" s="35" t="s">
        <v>33</v>
      </c>
      <c r="E1493" s="35" t="s">
        <v>8</v>
      </c>
      <c r="F1493" s="36">
        <v>2011</v>
      </c>
      <c r="G1493" s="36">
        <v>1305.5151628895017</v>
      </c>
      <c r="H1493" s="36">
        <v>201607.11123141777</v>
      </c>
      <c r="I1493" s="36">
        <v>0.68002792432383408</v>
      </c>
    </row>
    <row r="1494" spans="1:9" x14ac:dyDescent="0.25">
      <c r="A1494" s="35" t="s">
        <v>30</v>
      </c>
      <c r="B1494" s="36">
        <v>2019</v>
      </c>
      <c r="C1494" s="35" t="s">
        <v>25</v>
      </c>
      <c r="D1494" s="35" t="s">
        <v>33</v>
      </c>
      <c r="E1494" s="35" t="s">
        <v>8</v>
      </c>
      <c r="F1494" s="36">
        <v>2010</v>
      </c>
      <c r="G1494" s="36">
        <v>1054.1806815666532</v>
      </c>
      <c r="H1494" s="36">
        <v>123613.05771972524</v>
      </c>
      <c r="I1494" s="36">
        <v>0.46201905889653949</v>
      </c>
    </row>
    <row r="1495" spans="1:9" x14ac:dyDescent="0.25">
      <c r="A1495" s="35" t="s">
        <v>30</v>
      </c>
      <c r="B1495" s="36">
        <v>2019</v>
      </c>
      <c r="C1495" s="35" t="s">
        <v>26</v>
      </c>
      <c r="D1495" s="35" t="s">
        <v>33</v>
      </c>
      <c r="E1495" s="35" t="s">
        <v>8</v>
      </c>
      <c r="F1495" s="36">
        <v>2020</v>
      </c>
      <c r="G1495" s="36">
        <v>255.05855700000001</v>
      </c>
      <c r="H1495" s="36">
        <v>13855.127420000001</v>
      </c>
      <c r="I1495" s="36">
        <v>1.2570546E-2</v>
      </c>
    </row>
    <row r="1496" spans="1:9" x14ac:dyDescent="0.25">
      <c r="A1496" s="35" t="s">
        <v>30</v>
      </c>
      <c r="B1496" s="36">
        <v>2019</v>
      </c>
      <c r="C1496" s="35" t="s">
        <v>26</v>
      </c>
      <c r="D1496" s="35" t="s">
        <v>33</v>
      </c>
      <c r="E1496" s="35" t="s">
        <v>8</v>
      </c>
      <c r="F1496" s="36">
        <v>2019</v>
      </c>
      <c r="G1496" s="36">
        <v>526.46028369999999</v>
      </c>
      <c r="H1496" s="36">
        <v>68624.05068</v>
      </c>
      <c r="I1496" s="36">
        <v>7.5489570000000006E-2</v>
      </c>
    </row>
    <row r="1497" spans="1:9" x14ac:dyDescent="0.25">
      <c r="A1497" s="35" t="s">
        <v>30</v>
      </c>
      <c r="B1497" s="36">
        <v>2019</v>
      </c>
      <c r="C1497" s="35" t="s">
        <v>26</v>
      </c>
      <c r="D1497" s="35" t="s">
        <v>33</v>
      </c>
      <c r="E1497" s="35" t="s">
        <v>8</v>
      </c>
      <c r="F1497" s="36">
        <v>2018</v>
      </c>
      <c r="G1497" s="36">
        <v>480.36647670000002</v>
      </c>
      <c r="H1497" s="36">
        <v>59903.578880000001</v>
      </c>
      <c r="I1497" s="36">
        <v>7.7430943000000002E-2</v>
      </c>
    </row>
    <row r="1498" spans="1:9" x14ac:dyDescent="0.25">
      <c r="A1498" s="35" t="s">
        <v>30</v>
      </c>
      <c r="B1498" s="36">
        <v>2019</v>
      </c>
      <c r="C1498" s="35" t="s">
        <v>26</v>
      </c>
      <c r="D1498" s="35" t="s">
        <v>33</v>
      </c>
      <c r="E1498" s="35" t="s">
        <v>8</v>
      </c>
      <c r="F1498" s="36">
        <v>2017</v>
      </c>
      <c r="G1498" s="36">
        <v>422.9292423</v>
      </c>
      <c r="H1498" s="36">
        <v>49776.775450000001</v>
      </c>
      <c r="I1498" s="36">
        <v>7.3820448999999996E-2</v>
      </c>
    </row>
    <row r="1499" spans="1:9" x14ac:dyDescent="0.25">
      <c r="A1499" s="35" t="s">
        <v>30</v>
      </c>
      <c r="B1499" s="36">
        <v>2019</v>
      </c>
      <c r="C1499" s="35" t="s">
        <v>26</v>
      </c>
      <c r="D1499" s="35" t="s">
        <v>33</v>
      </c>
      <c r="E1499" s="35" t="s">
        <v>8</v>
      </c>
      <c r="F1499" s="36">
        <v>2016</v>
      </c>
      <c r="G1499" s="36">
        <v>440.80480895487949</v>
      </c>
      <c r="H1499" s="36">
        <v>48515.633359302679</v>
      </c>
      <c r="I1499" s="36">
        <v>8.1786636014576447E-2</v>
      </c>
    </row>
    <row r="1500" spans="1:9" x14ac:dyDescent="0.25">
      <c r="A1500" s="35" t="s">
        <v>30</v>
      </c>
      <c r="B1500" s="36">
        <v>2019</v>
      </c>
      <c r="C1500" s="35" t="s">
        <v>26</v>
      </c>
      <c r="D1500" s="35" t="s">
        <v>33</v>
      </c>
      <c r="E1500" s="35" t="s">
        <v>8</v>
      </c>
      <c r="F1500" s="36">
        <v>2015</v>
      </c>
      <c r="G1500" s="36">
        <v>392.05234450759792</v>
      </c>
      <c r="H1500" s="36">
        <v>40140.14015887674</v>
      </c>
      <c r="I1500" s="36">
        <v>7.6147891179622201E-2</v>
      </c>
    </row>
    <row r="1501" spans="1:9" x14ac:dyDescent="0.25">
      <c r="A1501" s="35" t="s">
        <v>30</v>
      </c>
      <c r="B1501" s="36">
        <v>2019</v>
      </c>
      <c r="C1501" s="35" t="s">
        <v>26</v>
      </c>
      <c r="D1501" s="35" t="s">
        <v>33</v>
      </c>
      <c r="E1501" s="35" t="s">
        <v>8</v>
      </c>
      <c r="F1501" s="36">
        <v>2014</v>
      </c>
      <c r="G1501" s="36">
        <v>334.73481440185907</v>
      </c>
      <c r="H1501" s="36">
        <v>31854.945938941353</v>
      </c>
      <c r="I1501" s="36">
        <v>6.7915400935286474E-2</v>
      </c>
    </row>
    <row r="1502" spans="1:9" x14ac:dyDescent="0.25">
      <c r="A1502" s="35" t="s">
        <v>30</v>
      </c>
      <c r="B1502" s="36">
        <v>2019</v>
      </c>
      <c r="C1502" s="35" t="s">
        <v>26</v>
      </c>
      <c r="D1502" s="35" t="s">
        <v>33</v>
      </c>
      <c r="E1502" s="35" t="s">
        <v>8</v>
      </c>
      <c r="F1502" s="36">
        <v>2013</v>
      </c>
      <c r="G1502" s="36">
        <v>276.8160947230769</v>
      </c>
      <c r="H1502" s="36">
        <v>24553.386228513958</v>
      </c>
      <c r="I1502" s="36">
        <v>5.6577050647446961E-2</v>
      </c>
    </row>
    <row r="1503" spans="1:9" x14ac:dyDescent="0.25">
      <c r="A1503" s="35" t="s">
        <v>30</v>
      </c>
      <c r="B1503" s="36">
        <v>2019</v>
      </c>
      <c r="C1503" s="35" t="s">
        <v>26</v>
      </c>
      <c r="D1503" s="35" t="s">
        <v>33</v>
      </c>
      <c r="E1503" s="35" t="s">
        <v>8</v>
      </c>
      <c r="F1503" s="36">
        <v>2012</v>
      </c>
      <c r="G1503" s="36">
        <v>232.32033117578931</v>
      </c>
      <c r="H1503" s="36">
        <v>19334.459226851155</v>
      </c>
      <c r="I1503" s="36">
        <v>5.6035858454101375E-2</v>
      </c>
    </row>
    <row r="1504" spans="1:9" x14ac:dyDescent="0.25">
      <c r="A1504" s="35" t="s">
        <v>30</v>
      </c>
      <c r="B1504" s="36">
        <v>2019</v>
      </c>
      <c r="C1504" s="35" t="s">
        <v>26</v>
      </c>
      <c r="D1504" s="35" t="s">
        <v>33</v>
      </c>
      <c r="E1504" s="35" t="s">
        <v>8</v>
      </c>
      <c r="F1504" s="36">
        <v>2011</v>
      </c>
      <c r="G1504" s="36">
        <v>189.10575432191939</v>
      </c>
      <c r="H1504" s="36">
        <v>14905.071992383921</v>
      </c>
      <c r="I1504" s="36">
        <v>5.0093232273077722E-2</v>
      </c>
    </row>
    <row r="1505" spans="1:9" x14ac:dyDescent="0.25">
      <c r="A1505" s="35" t="s">
        <v>30</v>
      </c>
      <c r="B1505" s="36">
        <v>2019</v>
      </c>
      <c r="C1505" s="35" t="s">
        <v>26</v>
      </c>
      <c r="D1505" s="35" t="s">
        <v>33</v>
      </c>
      <c r="E1505" s="35" t="s">
        <v>8</v>
      </c>
      <c r="F1505" s="36">
        <v>2010</v>
      </c>
      <c r="G1505" s="36">
        <v>143.49039545642225</v>
      </c>
      <c r="H1505" s="36">
        <v>7696.9021377985728</v>
      </c>
      <c r="I1505" s="36">
        <v>2.8643149598459539E-2</v>
      </c>
    </row>
    <row r="1506" spans="1:9" x14ac:dyDescent="0.25">
      <c r="A1506" s="35" t="s">
        <v>30</v>
      </c>
      <c r="B1506" s="36">
        <v>2019</v>
      </c>
      <c r="C1506" s="35" t="s">
        <v>27</v>
      </c>
      <c r="D1506" s="35" t="s">
        <v>33</v>
      </c>
      <c r="E1506" s="35" t="s">
        <v>8</v>
      </c>
      <c r="F1506" s="36">
        <v>2020</v>
      </c>
      <c r="G1506" s="36">
        <v>1.310859588</v>
      </c>
      <c r="H1506" s="36">
        <v>13.61277269</v>
      </c>
      <c r="I1506" s="36">
        <v>1.2367100000000001E-5</v>
      </c>
    </row>
    <row r="1507" spans="1:9" x14ac:dyDescent="0.25">
      <c r="A1507" s="35" t="s">
        <v>30</v>
      </c>
      <c r="B1507" s="36">
        <v>2019</v>
      </c>
      <c r="C1507" s="35" t="s">
        <v>27</v>
      </c>
      <c r="D1507" s="35" t="s">
        <v>33</v>
      </c>
      <c r="E1507" s="35" t="s">
        <v>8</v>
      </c>
      <c r="F1507" s="36">
        <v>2019</v>
      </c>
      <c r="G1507" s="36">
        <v>96.182509628899794</v>
      </c>
      <c r="H1507" s="36">
        <v>2397.1640859725799</v>
      </c>
      <c r="I1507" s="36">
        <v>2.2246009999745534E-3</v>
      </c>
    </row>
    <row r="1508" spans="1:9" x14ac:dyDescent="0.25">
      <c r="A1508" s="35" t="s">
        <v>30</v>
      </c>
      <c r="B1508" s="36">
        <v>2019</v>
      </c>
      <c r="C1508" s="35" t="s">
        <v>27</v>
      </c>
      <c r="D1508" s="35" t="s">
        <v>33</v>
      </c>
      <c r="E1508" s="35" t="s">
        <v>8</v>
      </c>
      <c r="F1508" s="36">
        <v>2018</v>
      </c>
      <c r="G1508" s="36">
        <v>94.926681400000007</v>
      </c>
      <c r="H1508" s="36">
        <v>2365.8649821836839</v>
      </c>
      <c r="I1508" s="36">
        <v>2.2417367606529974E-3</v>
      </c>
    </row>
    <row r="1509" spans="1:9" x14ac:dyDescent="0.25">
      <c r="A1509" s="35" t="s">
        <v>30</v>
      </c>
      <c r="B1509" s="36">
        <v>2019</v>
      </c>
      <c r="C1509" s="35" t="s">
        <v>27</v>
      </c>
      <c r="D1509" s="35" t="s">
        <v>33</v>
      </c>
      <c r="E1509" s="35" t="s">
        <v>8</v>
      </c>
      <c r="F1509" s="36">
        <v>2017</v>
      </c>
      <c r="G1509" s="36">
        <v>90.198737126384302</v>
      </c>
      <c r="H1509" s="36">
        <v>2248.0300631697978</v>
      </c>
      <c r="I1509" s="36">
        <v>2.1739666244080299E-3</v>
      </c>
    </row>
    <row r="1510" spans="1:9" x14ac:dyDescent="0.25">
      <c r="A1510" s="35" t="s">
        <v>30</v>
      </c>
      <c r="B1510" s="36">
        <v>2019</v>
      </c>
      <c r="C1510" s="35" t="s">
        <v>27</v>
      </c>
      <c r="D1510" s="35" t="s">
        <v>33</v>
      </c>
      <c r="E1510" s="35" t="s">
        <v>8</v>
      </c>
      <c r="F1510" s="36">
        <v>2016</v>
      </c>
      <c r="G1510" s="36">
        <v>83.396516343048148</v>
      </c>
      <c r="H1510" s="36">
        <v>2078.497792607664</v>
      </c>
      <c r="I1510" s="36">
        <v>2.0505924049606739E-3</v>
      </c>
    </row>
    <row r="1511" spans="1:9" x14ac:dyDescent="0.25">
      <c r="A1511" s="35" t="s">
        <v>30</v>
      </c>
      <c r="B1511" s="36">
        <v>2019</v>
      </c>
      <c r="C1511" s="35" t="s">
        <v>27</v>
      </c>
      <c r="D1511" s="35" t="s">
        <v>33</v>
      </c>
      <c r="E1511" s="35" t="s">
        <v>8</v>
      </c>
      <c r="F1511" s="36">
        <v>2015</v>
      </c>
      <c r="G1511" s="36">
        <v>77.220307228523112</v>
      </c>
      <c r="H1511" s="36">
        <v>1924.5676567437829</v>
      </c>
      <c r="I1511" s="36">
        <v>1.9362965144545021E-3</v>
      </c>
    </row>
    <row r="1512" spans="1:9" x14ac:dyDescent="0.25">
      <c r="A1512" s="35" t="s">
        <v>30</v>
      </c>
      <c r="B1512" s="36">
        <v>2019</v>
      </c>
      <c r="C1512" s="35" t="s">
        <v>27</v>
      </c>
      <c r="D1512" s="35" t="s">
        <v>33</v>
      </c>
      <c r="E1512" s="35" t="s">
        <v>8</v>
      </c>
      <c r="F1512" s="36">
        <v>2014</v>
      </c>
      <c r="G1512" s="36">
        <v>69.292504226603626</v>
      </c>
      <c r="H1512" s="36">
        <v>1726.982413335392</v>
      </c>
      <c r="I1512" s="36">
        <v>1.7712179681024006E-3</v>
      </c>
    </row>
    <row r="1513" spans="1:9" x14ac:dyDescent="0.25">
      <c r="A1513" s="35" t="s">
        <v>30</v>
      </c>
      <c r="B1513" s="36">
        <v>2019</v>
      </c>
      <c r="C1513" s="35" t="s">
        <v>27</v>
      </c>
      <c r="D1513" s="35" t="s">
        <v>33</v>
      </c>
      <c r="E1513" s="35" t="s">
        <v>8</v>
      </c>
      <c r="F1513" s="36">
        <v>2013</v>
      </c>
      <c r="G1513" s="36">
        <v>61.188140182122645</v>
      </c>
      <c r="H1513" s="36">
        <v>1524.996724558139</v>
      </c>
      <c r="I1513" s="36">
        <v>1.5938270689373594E-3</v>
      </c>
    </row>
    <row r="1514" spans="1:9" x14ac:dyDescent="0.25">
      <c r="A1514" s="35" t="s">
        <v>30</v>
      </c>
      <c r="B1514" s="36">
        <v>2019</v>
      </c>
      <c r="C1514" s="35" t="s">
        <v>27</v>
      </c>
      <c r="D1514" s="35" t="s">
        <v>33</v>
      </c>
      <c r="E1514" s="35" t="s">
        <v>8</v>
      </c>
      <c r="F1514" s="36">
        <v>2012</v>
      </c>
      <c r="G1514" s="36">
        <v>54.626882967652683</v>
      </c>
      <c r="H1514" s="36">
        <v>1361.4700057825764</v>
      </c>
      <c r="I1514" s="36">
        <v>1.5116994942623539E-3</v>
      </c>
    </row>
    <row r="1515" spans="1:9" x14ac:dyDescent="0.25">
      <c r="A1515" s="35" t="s">
        <v>30</v>
      </c>
      <c r="B1515" s="36">
        <v>2019</v>
      </c>
      <c r="C1515" s="35" t="s">
        <v>27</v>
      </c>
      <c r="D1515" s="35" t="s">
        <v>33</v>
      </c>
      <c r="E1515" s="35" t="s">
        <v>8</v>
      </c>
      <c r="F1515" s="36">
        <v>2011</v>
      </c>
      <c r="G1515" s="36">
        <v>47.009482298363345</v>
      </c>
      <c r="H1515" s="36">
        <v>1171.6209432918079</v>
      </c>
      <c r="I1515" s="36">
        <v>1.6377293186664059E-3</v>
      </c>
    </row>
    <row r="1516" spans="1:9" x14ac:dyDescent="0.25">
      <c r="A1516" s="35" t="s">
        <v>30</v>
      </c>
      <c r="B1516" s="36">
        <v>2019</v>
      </c>
      <c r="C1516" s="35" t="s">
        <v>27</v>
      </c>
      <c r="D1516" s="35" t="s">
        <v>33</v>
      </c>
      <c r="E1516" s="35" t="s">
        <v>8</v>
      </c>
      <c r="F1516" s="36">
        <v>2010</v>
      </c>
      <c r="G1516" s="36">
        <v>37.725290826262331</v>
      </c>
      <c r="H1516" s="36">
        <v>940.23032520009895</v>
      </c>
      <c r="I1516" s="36">
        <v>1.5305406385477454E-3</v>
      </c>
    </row>
    <row r="1517" spans="1:9" x14ac:dyDescent="0.25">
      <c r="A1517" s="35" t="s">
        <v>30</v>
      </c>
      <c r="B1517" s="36">
        <v>2019</v>
      </c>
      <c r="C1517" s="35" t="s">
        <v>28</v>
      </c>
      <c r="D1517" s="35" t="s">
        <v>33</v>
      </c>
      <c r="E1517" s="35" t="s">
        <v>16</v>
      </c>
      <c r="F1517" s="36">
        <v>2019</v>
      </c>
      <c r="G1517" s="36">
        <v>226.312782493811</v>
      </c>
      <c r="H1517" s="36">
        <v>60810.217648337013</v>
      </c>
      <c r="I1517" s="36">
        <v>0.22436165899386437</v>
      </c>
    </row>
    <row r="1518" spans="1:9" x14ac:dyDescent="0.25">
      <c r="A1518" s="35" t="s">
        <v>30</v>
      </c>
      <c r="B1518" s="36">
        <v>2019</v>
      </c>
      <c r="C1518" s="35" t="s">
        <v>28</v>
      </c>
      <c r="D1518" s="35" t="s">
        <v>33</v>
      </c>
      <c r="E1518" s="35" t="s">
        <v>16</v>
      </c>
      <c r="F1518" s="36">
        <v>2018</v>
      </c>
      <c r="G1518" s="36">
        <v>234.3802896</v>
      </c>
      <c r="H1518" s="36">
        <v>57556.739600000001</v>
      </c>
      <c r="I1518" s="36">
        <v>0.25776185400000001</v>
      </c>
    </row>
    <row r="1519" spans="1:9" x14ac:dyDescent="0.25">
      <c r="A1519" s="35" t="s">
        <v>30</v>
      </c>
      <c r="B1519" s="36">
        <v>2019</v>
      </c>
      <c r="C1519" s="35" t="s">
        <v>28</v>
      </c>
      <c r="D1519" s="35" t="s">
        <v>33</v>
      </c>
      <c r="E1519" s="35" t="s">
        <v>16</v>
      </c>
      <c r="F1519" s="36">
        <v>2017</v>
      </c>
      <c r="G1519" s="36">
        <v>234.73068509999999</v>
      </c>
      <c r="H1519" s="36">
        <v>53336.946960000001</v>
      </c>
      <c r="I1519" s="36">
        <v>0.27863243599999993</v>
      </c>
    </row>
    <row r="1520" spans="1:9" x14ac:dyDescent="0.25">
      <c r="A1520" s="35" t="s">
        <v>30</v>
      </c>
      <c r="B1520" s="36">
        <v>2019</v>
      </c>
      <c r="C1520" s="35" t="s">
        <v>28</v>
      </c>
      <c r="D1520" s="35" t="s">
        <v>33</v>
      </c>
      <c r="E1520" s="35" t="s">
        <v>16</v>
      </c>
      <c r="F1520" s="36">
        <v>2016</v>
      </c>
      <c r="G1520" s="36">
        <v>260.312612</v>
      </c>
      <c r="H1520" s="36">
        <v>54884.067640000001</v>
      </c>
      <c r="I1520" s="36">
        <v>0.24016064600000001</v>
      </c>
    </row>
    <row r="1521" spans="1:9" x14ac:dyDescent="0.25">
      <c r="A1521" s="35" t="s">
        <v>30</v>
      </c>
      <c r="B1521" s="36">
        <v>2019</v>
      </c>
      <c r="C1521" s="35" t="s">
        <v>28</v>
      </c>
      <c r="D1521" s="35" t="s">
        <v>33</v>
      </c>
      <c r="E1521" s="35" t="s">
        <v>16</v>
      </c>
      <c r="F1521" s="36">
        <v>2015</v>
      </c>
      <c r="G1521" s="36">
        <v>276.34460719999998</v>
      </c>
      <c r="H1521" s="36">
        <v>53408.544800000003</v>
      </c>
      <c r="I1521" s="36">
        <v>0.25411461699999999</v>
      </c>
    </row>
    <row r="1522" spans="1:9" x14ac:dyDescent="0.25">
      <c r="A1522" s="35" t="s">
        <v>30</v>
      </c>
      <c r="B1522" s="36">
        <v>2019</v>
      </c>
      <c r="C1522" s="35" t="s">
        <v>28</v>
      </c>
      <c r="D1522" s="35" t="s">
        <v>33</v>
      </c>
      <c r="E1522" s="35" t="s">
        <v>16</v>
      </c>
      <c r="F1522" s="36">
        <v>2014</v>
      </c>
      <c r="G1522" s="36">
        <v>262.30698319999999</v>
      </c>
      <c r="H1522" s="36">
        <v>46433.015829999997</v>
      </c>
      <c r="I1522" s="36">
        <v>0.239710743</v>
      </c>
    </row>
    <row r="1523" spans="1:9" x14ac:dyDescent="0.25">
      <c r="A1523" s="35" t="s">
        <v>30</v>
      </c>
      <c r="B1523" s="36">
        <v>2019</v>
      </c>
      <c r="C1523" s="35" t="s">
        <v>28</v>
      </c>
      <c r="D1523" s="35" t="s">
        <v>33</v>
      </c>
      <c r="E1523" s="35" t="s">
        <v>16</v>
      </c>
      <c r="F1523" s="36">
        <v>2013</v>
      </c>
      <c r="G1523" s="36">
        <v>289.29793000000001</v>
      </c>
      <c r="H1523" s="36">
        <v>46838.592859999997</v>
      </c>
      <c r="I1523" s="36">
        <v>0.25332637699999999</v>
      </c>
    </row>
    <row r="1524" spans="1:9" x14ac:dyDescent="0.25">
      <c r="A1524" s="35" t="s">
        <v>30</v>
      </c>
      <c r="B1524" s="36">
        <v>2019</v>
      </c>
      <c r="C1524" s="35" t="s">
        <v>28</v>
      </c>
      <c r="D1524" s="35" t="s">
        <v>33</v>
      </c>
      <c r="E1524" s="35" t="s">
        <v>16</v>
      </c>
      <c r="F1524" s="36">
        <v>2012</v>
      </c>
      <c r="G1524" s="36">
        <v>332.8540064</v>
      </c>
      <c r="H1524" s="36">
        <v>49748.31626</v>
      </c>
      <c r="I1524" s="36">
        <v>0.28835542800000002</v>
      </c>
    </row>
    <row r="1525" spans="1:9" x14ac:dyDescent="0.25">
      <c r="A1525" s="35" t="s">
        <v>30</v>
      </c>
      <c r="B1525" s="36">
        <v>2019</v>
      </c>
      <c r="C1525" s="35" t="s">
        <v>28</v>
      </c>
      <c r="D1525" s="35" t="s">
        <v>33</v>
      </c>
      <c r="E1525" s="35" t="s">
        <v>16</v>
      </c>
      <c r="F1525" s="36">
        <v>2011</v>
      </c>
      <c r="G1525" s="36">
        <v>300.0052882</v>
      </c>
      <c r="H1525" s="36">
        <v>41522.924149999999</v>
      </c>
      <c r="I1525" s="36">
        <v>0.25063185500000001</v>
      </c>
    </row>
    <row r="1526" spans="1:9" x14ac:dyDescent="0.25">
      <c r="A1526" s="35" t="s">
        <v>30</v>
      </c>
      <c r="B1526" s="36">
        <v>2019</v>
      </c>
      <c r="C1526" s="35" t="s">
        <v>28</v>
      </c>
      <c r="D1526" s="35" t="s">
        <v>33</v>
      </c>
      <c r="E1526" s="35" t="s">
        <v>16</v>
      </c>
      <c r="F1526" s="36">
        <v>2010</v>
      </c>
      <c r="G1526" s="36">
        <v>309.49184029999998</v>
      </c>
      <c r="H1526" s="36">
        <v>39022.428119999997</v>
      </c>
      <c r="I1526" s="36">
        <v>0.24641444099999998</v>
      </c>
    </row>
    <row r="1527" spans="1:9" x14ac:dyDescent="0.25">
      <c r="A1527" s="35" t="s">
        <v>30</v>
      </c>
      <c r="B1527" s="36">
        <v>2020</v>
      </c>
      <c r="C1527" s="35" t="s">
        <v>7</v>
      </c>
      <c r="D1527" s="35" t="s">
        <v>32</v>
      </c>
      <c r="E1527" s="35" t="s">
        <v>8</v>
      </c>
      <c r="F1527" s="36">
        <v>2021</v>
      </c>
      <c r="G1527" s="36">
        <v>51.63215787</v>
      </c>
      <c r="H1527" s="36">
        <v>2075.8599399999998</v>
      </c>
      <c r="I1527" s="36">
        <v>1.2186460000000001E-3</v>
      </c>
    </row>
    <row r="1528" spans="1:9" x14ac:dyDescent="0.25">
      <c r="A1528" s="35" t="s">
        <v>30</v>
      </c>
      <c r="B1528" s="36">
        <v>2020</v>
      </c>
      <c r="C1528" s="35" t="s">
        <v>7</v>
      </c>
      <c r="D1528" s="35" t="s">
        <v>32</v>
      </c>
      <c r="E1528" s="35" t="s">
        <v>8</v>
      </c>
      <c r="F1528" s="36">
        <v>2020</v>
      </c>
      <c r="G1528" s="36">
        <v>123.3892068</v>
      </c>
      <c r="H1528" s="36">
        <v>11073.390359999999</v>
      </c>
      <c r="I1528" s="36">
        <v>7.6175510000000002E-3</v>
      </c>
    </row>
    <row r="1529" spans="1:9" x14ac:dyDescent="0.25">
      <c r="A1529" s="35" t="s">
        <v>30</v>
      </c>
      <c r="B1529" s="36">
        <v>2020</v>
      </c>
      <c r="C1529" s="35" t="s">
        <v>7</v>
      </c>
      <c r="D1529" s="35" t="s">
        <v>32</v>
      </c>
      <c r="E1529" s="35" t="s">
        <v>8</v>
      </c>
      <c r="F1529" s="36">
        <v>2019</v>
      </c>
      <c r="G1529" s="36">
        <v>124.4591576382</v>
      </c>
      <c r="H1529" s="36">
        <v>10664.910849729265</v>
      </c>
      <c r="I1529" s="36">
        <v>8.3636080410335253E-3</v>
      </c>
    </row>
    <row r="1530" spans="1:9" x14ac:dyDescent="0.25">
      <c r="A1530" s="35" t="s">
        <v>30</v>
      </c>
      <c r="B1530" s="36">
        <v>2020</v>
      </c>
      <c r="C1530" s="35" t="s">
        <v>7</v>
      </c>
      <c r="D1530" s="35" t="s">
        <v>32</v>
      </c>
      <c r="E1530" s="35" t="s">
        <v>8</v>
      </c>
      <c r="F1530" s="36">
        <v>2018</v>
      </c>
      <c r="G1530" s="36">
        <v>124.19506657595215</v>
      </c>
      <c r="H1530" s="36">
        <v>10138.850649437591</v>
      </c>
      <c r="I1530" s="36">
        <v>8.8812950902475742E-3</v>
      </c>
    </row>
    <row r="1531" spans="1:9" x14ac:dyDescent="0.25">
      <c r="A1531" s="35" t="s">
        <v>30</v>
      </c>
      <c r="B1531" s="36">
        <v>2020</v>
      </c>
      <c r="C1531" s="35" t="s">
        <v>7</v>
      </c>
      <c r="D1531" s="35" t="s">
        <v>32</v>
      </c>
      <c r="E1531" s="35" t="s">
        <v>8</v>
      </c>
      <c r="F1531" s="36">
        <v>2017</v>
      </c>
      <c r="G1531" s="36">
        <v>122.53470310988045</v>
      </c>
      <c r="H1531" s="36">
        <v>9506.6045142458388</v>
      </c>
      <c r="I1531" s="36">
        <v>9.156374572533172E-3</v>
      </c>
    </row>
    <row r="1532" spans="1:9" x14ac:dyDescent="0.25">
      <c r="A1532" s="35" t="s">
        <v>30</v>
      </c>
      <c r="B1532" s="36">
        <v>2020</v>
      </c>
      <c r="C1532" s="35" t="s">
        <v>7</v>
      </c>
      <c r="D1532" s="35" t="s">
        <v>32</v>
      </c>
      <c r="E1532" s="35" t="s">
        <v>8</v>
      </c>
      <c r="F1532" s="36">
        <v>2016</v>
      </c>
      <c r="G1532" s="36">
        <v>113.86430206032358</v>
      </c>
      <c r="H1532" s="36">
        <v>8372.3751514943797</v>
      </c>
      <c r="I1532" s="36">
        <v>8.7557904353082628E-3</v>
      </c>
    </row>
    <row r="1533" spans="1:9" x14ac:dyDescent="0.25">
      <c r="A1533" s="35" t="s">
        <v>30</v>
      </c>
      <c r="B1533" s="36">
        <v>2020</v>
      </c>
      <c r="C1533" s="35" t="s">
        <v>7</v>
      </c>
      <c r="D1533" s="35" t="s">
        <v>32</v>
      </c>
      <c r="E1533" s="35" t="s">
        <v>8</v>
      </c>
      <c r="F1533" s="36">
        <v>2015</v>
      </c>
      <c r="G1533" s="36">
        <v>108.15224321250712</v>
      </c>
      <c r="H1533" s="36">
        <v>7757.7709777011505</v>
      </c>
      <c r="I1533" s="36">
        <v>8.7187618498754532E-3</v>
      </c>
    </row>
    <row r="1534" spans="1:9" x14ac:dyDescent="0.25">
      <c r="A1534" s="35" t="s">
        <v>30</v>
      </c>
      <c r="B1534" s="36">
        <v>2020</v>
      </c>
      <c r="C1534" s="35" t="s">
        <v>7</v>
      </c>
      <c r="D1534" s="35" t="s">
        <v>32</v>
      </c>
      <c r="E1534" s="35" t="s">
        <v>8</v>
      </c>
      <c r="F1534" s="36">
        <v>2014</v>
      </c>
      <c r="G1534" s="36">
        <v>98.784267971588378</v>
      </c>
      <c r="H1534" s="36">
        <v>6536.830831032531</v>
      </c>
      <c r="I1534" s="36">
        <v>7.827206802750987E-3</v>
      </c>
    </row>
    <row r="1535" spans="1:9" x14ac:dyDescent="0.25">
      <c r="A1535" s="35" t="s">
        <v>30</v>
      </c>
      <c r="B1535" s="36">
        <v>2020</v>
      </c>
      <c r="C1535" s="35" t="s">
        <v>7</v>
      </c>
      <c r="D1535" s="35" t="s">
        <v>32</v>
      </c>
      <c r="E1535" s="35" t="s">
        <v>8</v>
      </c>
      <c r="F1535" s="36">
        <v>2013</v>
      </c>
      <c r="G1535" s="36">
        <v>87.320285675293903</v>
      </c>
      <c r="H1535" s="36">
        <v>5682.5954600694058</v>
      </c>
      <c r="I1535" s="36">
        <v>7.1962706874227284E-3</v>
      </c>
    </row>
    <row r="1536" spans="1:9" x14ac:dyDescent="0.25">
      <c r="A1536" s="35" t="s">
        <v>30</v>
      </c>
      <c r="B1536" s="36">
        <v>2020</v>
      </c>
      <c r="C1536" s="35" t="s">
        <v>7</v>
      </c>
      <c r="D1536" s="35" t="s">
        <v>32</v>
      </c>
      <c r="E1536" s="35" t="s">
        <v>8</v>
      </c>
      <c r="F1536" s="36">
        <v>2012</v>
      </c>
      <c r="G1536" s="36">
        <v>78.421389783865209</v>
      </c>
      <c r="H1536" s="36">
        <v>4551.4237011297237</v>
      </c>
      <c r="I1536" s="36">
        <v>7.0559519005378765E-3</v>
      </c>
    </row>
    <row r="1537" spans="1:9" x14ac:dyDescent="0.25">
      <c r="A1537" s="35" t="s">
        <v>30</v>
      </c>
      <c r="B1537" s="36">
        <v>2020</v>
      </c>
      <c r="C1537" s="35" t="s">
        <v>7</v>
      </c>
      <c r="D1537" s="35" t="s">
        <v>32</v>
      </c>
      <c r="E1537" s="35" t="s">
        <v>8</v>
      </c>
      <c r="F1537" s="36">
        <v>2011</v>
      </c>
      <c r="G1537" s="36">
        <v>67.648303892016671</v>
      </c>
      <c r="H1537" s="36">
        <v>3655.3918045641881</v>
      </c>
      <c r="I1537" s="36">
        <v>6.6261928625760205E-3</v>
      </c>
    </row>
    <row r="1538" spans="1:9" x14ac:dyDescent="0.25">
      <c r="A1538" s="35" t="s">
        <v>30</v>
      </c>
      <c r="B1538" s="36">
        <v>2020</v>
      </c>
      <c r="C1538" s="35" t="s">
        <v>7</v>
      </c>
      <c r="D1538" s="35" t="s">
        <v>32</v>
      </c>
      <c r="E1538" s="35" t="s">
        <v>8</v>
      </c>
      <c r="F1538" s="36">
        <v>2010</v>
      </c>
      <c r="G1538" s="36">
        <v>56.039880848891109</v>
      </c>
      <c r="H1538" s="36">
        <v>1945.7347155287689</v>
      </c>
      <c r="I1538" s="36">
        <v>3.925892918630239E-3</v>
      </c>
    </row>
    <row r="1539" spans="1:9" x14ac:dyDescent="0.25">
      <c r="A1539" s="35" t="s">
        <v>30</v>
      </c>
      <c r="B1539" s="36">
        <v>2020</v>
      </c>
      <c r="C1539" s="35" t="s">
        <v>68</v>
      </c>
      <c r="D1539" s="35" t="s">
        <v>32</v>
      </c>
      <c r="E1539" s="35" t="s">
        <v>8</v>
      </c>
      <c r="F1539" s="36">
        <v>2021</v>
      </c>
      <c r="G1539" s="36">
        <v>9.9895902516713306</v>
      </c>
      <c r="H1539" s="36">
        <v>348.46884878853496</v>
      </c>
      <c r="I1539" s="36">
        <v>1.9652999999353394E-4</v>
      </c>
    </row>
    <row r="1540" spans="1:9" x14ac:dyDescent="0.25">
      <c r="A1540" s="35" t="s">
        <v>30</v>
      </c>
      <c r="B1540" s="36">
        <v>2020</v>
      </c>
      <c r="C1540" s="35" t="s">
        <v>68</v>
      </c>
      <c r="D1540" s="35" t="s">
        <v>32</v>
      </c>
      <c r="E1540" s="35" t="s">
        <v>8</v>
      </c>
      <c r="F1540" s="36">
        <v>2020</v>
      </c>
      <c r="G1540" s="36">
        <v>22.0893413572221</v>
      </c>
      <c r="H1540" s="36">
        <v>1849.0984207674619</v>
      </c>
      <c r="I1540" s="36">
        <v>1.209932999847842E-3</v>
      </c>
    </row>
    <row r="1541" spans="1:9" x14ac:dyDescent="0.25">
      <c r="A1541" s="35" t="s">
        <v>30</v>
      </c>
      <c r="B1541" s="36">
        <v>2020</v>
      </c>
      <c r="C1541" s="35" t="s">
        <v>68</v>
      </c>
      <c r="D1541" s="35" t="s">
        <v>32</v>
      </c>
      <c r="E1541" s="35" t="s">
        <v>8</v>
      </c>
      <c r="F1541" s="36">
        <v>2019</v>
      </c>
      <c r="G1541" s="36">
        <v>22.2447620231241</v>
      </c>
      <c r="H1541" s="36">
        <v>1862.2240416584136</v>
      </c>
      <c r="I1541" s="36">
        <v>1.3867815731200741E-3</v>
      </c>
    </row>
    <row r="1542" spans="1:9" x14ac:dyDescent="0.25">
      <c r="A1542" s="35" t="s">
        <v>30</v>
      </c>
      <c r="B1542" s="36">
        <v>2020</v>
      </c>
      <c r="C1542" s="35" t="s">
        <v>68</v>
      </c>
      <c r="D1542" s="35" t="s">
        <v>32</v>
      </c>
      <c r="E1542" s="35" t="s">
        <v>8</v>
      </c>
      <c r="F1542" s="36">
        <v>2018</v>
      </c>
      <c r="G1542" s="36">
        <v>22.248552520266891</v>
      </c>
      <c r="H1542" s="36">
        <v>1870.5311848227718</v>
      </c>
      <c r="I1542" s="36">
        <v>1.5627110124067402E-3</v>
      </c>
    </row>
    <row r="1543" spans="1:9" x14ac:dyDescent="0.25">
      <c r="A1543" s="35" t="s">
        <v>30</v>
      </c>
      <c r="B1543" s="36">
        <v>2020</v>
      </c>
      <c r="C1543" s="35" t="s">
        <v>68</v>
      </c>
      <c r="D1543" s="35" t="s">
        <v>32</v>
      </c>
      <c r="E1543" s="35" t="s">
        <v>8</v>
      </c>
      <c r="F1543" s="36">
        <v>2017</v>
      </c>
      <c r="G1543" s="36">
        <v>22.108147484371411</v>
      </c>
      <c r="H1543" s="36">
        <v>1824.5488366644672</v>
      </c>
      <c r="I1543" s="36">
        <v>1.6868157160005684E-3</v>
      </c>
    </row>
    <row r="1544" spans="1:9" x14ac:dyDescent="0.25">
      <c r="A1544" s="35" t="s">
        <v>30</v>
      </c>
      <c r="B1544" s="36">
        <v>2020</v>
      </c>
      <c r="C1544" s="35" t="s">
        <v>68</v>
      </c>
      <c r="D1544" s="35" t="s">
        <v>32</v>
      </c>
      <c r="E1544" s="35" t="s">
        <v>8</v>
      </c>
      <c r="F1544" s="36">
        <v>2016</v>
      </c>
      <c r="G1544" s="36">
        <v>20.779225143736074</v>
      </c>
      <c r="H1544" s="36">
        <v>1655.5352882956292</v>
      </c>
      <c r="I1544" s="36">
        <v>1.6729271652930738E-3</v>
      </c>
    </row>
    <row r="1545" spans="1:9" x14ac:dyDescent="0.25">
      <c r="A1545" s="35" t="s">
        <v>30</v>
      </c>
      <c r="B1545" s="36">
        <v>2020</v>
      </c>
      <c r="C1545" s="35" t="s">
        <v>68</v>
      </c>
      <c r="D1545" s="35" t="s">
        <v>32</v>
      </c>
      <c r="E1545" s="35" t="s">
        <v>8</v>
      </c>
      <c r="F1545" s="36">
        <v>2015</v>
      </c>
      <c r="G1545" s="36">
        <v>19.861630373408495</v>
      </c>
      <c r="H1545" s="36">
        <v>1315.751872801701</v>
      </c>
      <c r="I1545" s="36">
        <v>1.4375260979757986E-3</v>
      </c>
    </row>
    <row r="1546" spans="1:9" x14ac:dyDescent="0.25">
      <c r="A1546" s="35" t="s">
        <v>30</v>
      </c>
      <c r="B1546" s="36">
        <v>2020</v>
      </c>
      <c r="C1546" s="35" t="s">
        <v>68</v>
      </c>
      <c r="D1546" s="35" t="s">
        <v>32</v>
      </c>
      <c r="E1546" s="35" t="s">
        <v>8</v>
      </c>
      <c r="F1546" s="36">
        <v>2014</v>
      </c>
      <c r="G1546" s="36">
        <v>15.94153375</v>
      </c>
      <c r="H1546" s="36">
        <v>1147.095769</v>
      </c>
      <c r="I1546" s="36">
        <v>1.3423529999999999E-3</v>
      </c>
    </row>
    <row r="1547" spans="1:9" x14ac:dyDescent="0.25">
      <c r="A1547" s="35" t="s">
        <v>30</v>
      </c>
      <c r="B1547" s="36">
        <v>2020</v>
      </c>
      <c r="C1547" s="35" t="s">
        <v>68</v>
      </c>
      <c r="D1547" s="35" t="s">
        <v>32</v>
      </c>
      <c r="E1547" s="35" t="s">
        <v>8</v>
      </c>
      <c r="F1547" s="36">
        <v>2013</v>
      </c>
      <c r="G1547" s="36">
        <v>13.12053903</v>
      </c>
      <c r="H1547" s="36">
        <v>847.69178399999998</v>
      </c>
      <c r="I1547" s="36">
        <v>1.054031E-3</v>
      </c>
    </row>
    <row r="1548" spans="1:9" x14ac:dyDescent="0.25">
      <c r="A1548" s="35" t="s">
        <v>30</v>
      </c>
      <c r="B1548" s="36">
        <v>2020</v>
      </c>
      <c r="C1548" s="35" t="s">
        <v>68</v>
      </c>
      <c r="D1548" s="35" t="s">
        <v>32</v>
      </c>
      <c r="E1548" s="35" t="s">
        <v>8</v>
      </c>
      <c r="F1548" s="36">
        <v>2012</v>
      </c>
      <c r="G1548" s="36">
        <v>7.8401021589999997</v>
      </c>
      <c r="H1548" s="36">
        <v>500.08631109999999</v>
      </c>
      <c r="I1548" s="36">
        <v>7.6668099999999996E-4</v>
      </c>
    </row>
    <row r="1549" spans="1:9" x14ac:dyDescent="0.25">
      <c r="A1549" s="35" t="s">
        <v>30</v>
      </c>
      <c r="B1549" s="36">
        <v>2020</v>
      </c>
      <c r="C1549" s="35" t="s">
        <v>68</v>
      </c>
      <c r="D1549" s="35" t="s">
        <v>32</v>
      </c>
      <c r="E1549" s="35" t="s">
        <v>8</v>
      </c>
      <c r="F1549" s="36">
        <v>2011</v>
      </c>
      <c r="G1549" s="36">
        <v>10.35079708</v>
      </c>
      <c r="H1549" s="36">
        <v>571.78725989999998</v>
      </c>
      <c r="I1549" s="36">
        <v>1.026651E-3</v>
      </c>
    </row>
    <row r="1550" spans="1:9" x14ac:dyDescent="0.25">
      <c r="A1550" s="35" t="s">
        <v>30</v>
      </c>
      <c r="B1550" s="36">
        <v>2020</v>
      </c>
      <c r="C1550" s="35" t="s">
        <v>68</v>
      </c>
      <c r="D1550" s="35" t="s">
        <v>32</v>
      </c>
      <c r="E1550" s="35" t="s">
        <v>8</v>
      </c>
      <c r="F1550" s="36">
        <v>2010</v>
      </c>
      <c r="G1550" s="36">
        <v>7.7494312250000004</v>
      </c>
      <c r="H1550" s="36">
        <v>395.8001089</v>
      </c>
      <c r="I1550" s="36">
        <v>7.9266799999999995E-4</v>
      </c>
    </row>
    <row r="1551" spans="1:9" x14ac:dyDescent="0.25">
      <c r="A1551" s="35" t="s">
        <v>30</v>
      </c>
      <c r="B1551" s="36">
        <v>2020</v>
      </c>
      <c r="C1551" s="35" t="s">
        <v>69</v>
      </c>
      <c r="D1551" s="35" t="s">
        <v>32</v>
      </c>
      <c r="E1551" s="35" t="s">
        <v>8</v>
      </c>
      <c r="F1551" s="36">
        <v>2021</v>
      </c>
      <c r="G1551" s="36">
        <v>39.958361006367397</v>
      </c>
      <c r="H1551" s="36">
        <v>1393.8067688732895</v>
      </c>
      <c r="I1551" s="36">
        <v>7.8608199992853754E-4</v>
      </c>
    </row>
    <row r="1552" spans="1:9" x14ac:dyDescent="0.25">
      <c r="A1552" s="35" t="s">
        <v>30</v>
      </c>
      <c r="B1552" s="36">
        <v>2020</v>
      </c>
      <c r="C1552" s="35" t="s">
        <v>69</v>
      </c>
      <c r="D1552" s="35" t="s">
        <v>32</v>
      </c>
      <c r="E1552" s="35" t="s">
        <v>8</v>
      </c>
      <c r="F1552" s="36">
        <v>2020</v>
      </c>
      <c r="G1552" s="36">
        <v>88.357365429079394</v>
      </c>
      <c r="H1552" s="36">
        <v>7396.1329829229389</v>
      </c>
      <c r="I1552" s="36">
        <v>4.8395619999495763E-3</v>
      </c>
    </row>
    <row r="1553" spans="1:9" x14ac:dyDescent="0.25">
      <c r="A1553" s="35" t="s">
        <v>30</v>
      </c>
      <c r="B1553" s="36">
        <v>2020</v>
      </c>
      <c r="C1553" s="35" t="s">
        <v>69</v>
      </c>
      <c r="D1553" s="35" t="s">
        <v>32</v>
      </c>
      <c r="E1553" s="35" t="s">
        <v>8</v>
      </c>
      <c r="F1553" s="36">
        <v>2019</v>
      </c>
      <c r="G1553" s="36">
        <v>88.979048092369595</v>
      </c>
      <c r="H1553" s="36">
        <v>7448.5778486903955</v>
      </c>
      <c r="I1553" s="36">
        <v>5.5468911357086457E-3</v>
      </c>
    </row>
    <row r="1554" spans="1:9" x14ac:dyDescent="0.25">
      <c r="A1554" s="35" t="s">
        <v>30</v>
      </c>
      <c r="B1554" s="36">
        <v>2020</v>
      </c>
      <c r="C1554" s="35" t="s">
        <v>69</v>
      </c>
      <c r="D1554" s="35" t="s">
        <v>32</v>
      </c>
      <c r="E1554" s="35" t="s">
        <v>8</v>
      </c>
      <c r="F1554" s="36">
        <v>2018</v>
      </c>
      <c r="G1554" s="36">
        <v>88.994210081383784</v>
      </c>
      <c r="H1554" s="36">
        <v>7481.8327280921503</v>
      </c>
      <c r="I1554" s="36">
        <v>6.2505988401369492E-3</v>
      </c>
    </row>
    <row r="1555" spans="1:9" x14ac:dyDescent="0.25">
      <c r="A1555" s="35" t="s">
        <v>30</v>
      </c>
      <c r="B1555" s="36">
        <v>2020</v>
      </c>
      <c r="C1555" s="35" t="s">
        <v>69</v>
      </c>
      <c r="D1555" s="35" t="s">
        <v>32</v>
      </c>
      <c r="E1555" s="35" t="s">
        <v>8</v>
      </c>
      <c r="F1555" s="36">
        <v>2017</v>
      </c>
      <c r="G1555" s="36">
        <v>88.432589937236528</v>
      </c>
      <c r="H1555" s="36">
        <v>7297.9036171582957</v>
      </c>
      <c r="I1555" s="36">
        <v>6.7469916506237518E-3</v>
      </c>
    </row>
    <row r="1556" spans="1:9" x14ac:dyDescent="0.25">
      <c r="A1556" s="35" t="s">
        <v>30</v>
      </c>
      <c r="B1556" s="36">
        <v>2020</v>
      </c>
      <c r="C1556" s="35" t="s">
        <v>69</v>
      </c>
      <c r="D1556" s="35" t="s">
        <v>32</v>
      </c>
      <c r="E1556" s="35" t="s">
        <v>8</v>
      </c>
      <c r="F1556" s="36">
        <v>2016</v>
      </c>
      <c r="G1556" s="36">
        <v>83.116900574576945</v>
      </c>
      <c r="H1556" s="36">
        <v>6621.8959358358388</v>
      </c>
      <c r="I1556" s="36">
        <v>6.6914595131083851E-3</v>
      </c>
    </row>
    <row r="1557" spans="1:9" x14ac:dyDescent="0.25">
      <c r="A1557" s="35" t="s">
        <v>30</v>
      </c>
      <c r="B1557" s="36">
        <v>2020</v>
      </c>
      <c r="C1557" s="35" t="s">
        <v>69</v>
      </c>
      <c r="D1557" s="35" t="s">
        <v>32</v>
      </c>
      <c r="E1557" s="35" t="s">
        <v>8</v>
      </c>
      <c r="F1557" s="36">
        <v>2015</v>
      </c>
      <c r="G1557" s="36">
        <v>79.446521493755554</v>
      </c>
      <c r="H1557" s="36">
        <v>5572.0193088603528</v>
      </c>
      <c r="I1557" s="36">
        <v>6.0877143043481883E-3</v>
      </c>
    </row>
    <row r="1558" spans="1:9" x14ac:dyDescent="0.25">
      <c r="A1558" s="35" t="s">
        <v>30</v>
      </c>
      <c r="B1558" s="36">
        <v>2020</v>
      </c>
      <c r="C1558" s="35" t="s">
        <v>69</v>
      </c>
      <c r="D1558" s="35" t="s">
        <v>32</v>
      </c>
      <c r="E1558" s="35" t="s">
        <v>8</v>
      </c>
      <c r="F1558" s="36">
        <v>2014</v>
      </c>
      <c r="G1558" s="36">
        <v>66.412448319999996</v>
      </c>
      <c r="H1558" s="36">
        <v>4677.9601750000002</v>
      </c>
      <c r="I1558" s="36">
        <v>5.4742380000000002E-3</v>
      </c>
    </row>
    <row r="1559" spans="1:9" x14ac:dyDescent="0.25">
      <c r="A1559" s="35" t="s">
        <v>30</v>
      </c>
      <c r="B1559" s="36">
        <v>2020</v>
      </c>
      <c r="C1559" s="35" t="s">
        <v>69</v>
      </c>
      <c r="D1559" s="35" t="s">
        <v>32</v>
      </c>
      <c r="E1559" s="35" t="s">
        <v>8</v>
      </c>
      <c r="F1559" s="36">
        <v>2013</v>
      </c>
      <c r="G1559" s="36">
        <v>49.040334620000003</v>
      </c>
      <c r="H1559" s="36">
        <v>3270.5591879999997</v>
      </c>
      <c r="I1559" s="36">
        <v>4.0666549999999997E-3</v>
      </c>
    </row>
    <row r="1560" spans="1:9" x14ac:dyDescent="0.25">
      <c r="A1560" s="35" t="s">
        <v>30</v>
      </c>
      <c r="B1560" s="36">
        <v>2020</v>
      </c>
      <c r="C1560" s="35" t="s">
        <v>69</v>
      </c>
      <c r="D1560" s="35" t="s">
        <v>32</v>
      </c>
      <c r="E1560" s="35" t="s">
        <v>8</v>
      </c>
      <c r="F1560" s="36">
        <v>2012</v>
      </c>
      <c r="G1560" s="36">
        <v>31.978098490000001</v>
      </c>
      <c r="H1560" s="36">
        <v>2020.678576</v>
      </c>
      <c r="I1560" s="36">
        <v>3.097898E-3</v>
      </c>
    </row>
    <row r="1561" spans="1:9" x14ac:dyDescent="0.25">
      <c r="A1561" s="35" t="s">
        <v>30</v>
      </c>
      <c r="B1561" s="36">
        <v>2020</v>
      </c>
      <c r="C1561" s="35" t="s">
        <v>69</v>
      </c>
      <c r="D1561" s="35" t="s">
        <v>32</v>
      </c>
      <c r="E1561" s="35" t="s">
        <v>8</v>
      </c>
      <c r="F1561" s="36">
        <v>2011</v>
      </c>
      <c r="G1561" s="36">
        <v>20.61938932</v>
      </c>
      <c r="H1561" s="36">
        <v>1217.908647</v>
      </c>
      <c r="I1561" s="36">
        <v>2.1867700000000002E-3</v>
      </c>
    </row>
    <row r="1562" spans="1:9" x14ac:dyDescent="0.25">
      <c r="A1562" s="35" t="s">
        <v>30</v>
      </c>
      <c r="B1562" s="36">
        <v>2020</v>
      </c>
      <c r="C1562" s="35" t="s">
        <v>69</v>
      </c>
      <c r="D1562" s="35" t="s">
        <v>32</v>
      </c>
      <c r="E1562" s="35" t="s">
        <v>8</v>
      </c>
      <c r="F1562" s="36">
        <v>2010</v>
      </c>
      <c r="G1562" s="36">
        <v>16.302823549999999</v>
      </c>
      <c r="H1562" s="36">
        <v>875.87001129999999</v>
      </c>
      <c r="I1562" s="36">
        <v>1.754104E-3</v>
      </c>
    </row>
    <row r="1563" spans="1:9" x14ac:dyDescent="0.25">
      <c r="A1563" s="35" t="s">
        <v>30</v>
      </c>
      <c r="B1563" s="36">
        <v>2020</v>
      </c>
      <c r="C1563" s="35" t="s">
        <v>10</v>
      </c>
      <c r="D1563" s="35" t="s">
        <v>32</v>
      </c>
      <c r="E1563" s="35" t="s">
        <v>8</v>
      </c>
      <c r="F1563" s="36">
        <v>2021</v>
      </c>
      <c r="G1563" s="36">
        <v>118.0093776627</v>
      </c>
      <c r="H1563" s="36">
        <v>4121.3054486973515</v>
      </c>
      <c r="I1563" s="36">
        <v>2.3195799992668351E-3</v>
      </c>
    </row>
    <row r="1564" spans="1:9" x14ac:dyDescent="0.25">
      <c r="A1564" s="35" t="s">
        <v>30</v>
      </c>
      <c r="B1564" s="36">
        <v>2020</v>
      </c>
      <c r="C1564" s="35" t="s">
        <v>10</v>
      </c>
      <c r="D1564" s="35" t="s">
        <v>32</v>
      </c>
      <c r="E1564" s="35" t="s">
        <v>8</v>
      </c>
      <c r="F1564" s="36">
        <v>2020</v>
      </c>
      <c r="G1564" s="36">
        <v>542.7783113731</v>
      </c>
      <c r="H1564" s="36">
        <v>45477.273287746153</v>
      </c>
      <c r="I1564" s="36">
        <v>2.9630856998531501E-2</v>
      </c>
    </row>
    <row r="1565" spans="1:9" x14ac:dyDescent="0.25">
      <c r="A1565" s="35" t="s">
        <v>30</v>
      </c>
      <c r="B1565" s="36">
        <v>2020</v>
      </c>
      <c r="C1565" s="35" t="s">
        <v>10</v>
      </c>
      <c r="D1565" s="35" t="s">
        <v>32</v>
      </c>
      <c r="E1565" s="35" t="s">
        <v>8</v>
      </c>
      <c r="F1565" s="36">
        <v>2019</v>
      </c>
      <c r="G1565" s="36">
        <v>533.61313055129995</v>
      </c>
      <c r="H1565" s="36">
        <v>44706.520228303576</v>
      </c>
      <c r="I1565" s="36">
        <v>3.3145444763106727E-2</v>
      </c>
    </row>
    <row r="1566" spans="1:9" x14ac:dyDescent="0.25">
      <c r="A1566" s="35" t="s">
        <v>30</v>
      </c>
      <c r="B1566" s="36">
        <v>2020</v>
      </c>
      <c r="C1566" s="35" t="s">
        <v>10</v>
      </c>
      <c r="D1566" s="35" t="s">
        <v>32</v>
      </c>
      <c r="E1566" s="35" t="s">
        <v>8</v>
      </c>
      <c r="F1566" s="36">
        <v>2018</v>
      </c>
      <c r="G1566" s="36">
        <v>517.9124621023816</v>
      </c>
      <c r="H1566" s="36">
        <v>43574.051927618384</v>
      </c>
      <c r="I1566" s="36">
        <v>3.6281396066117744E-2</v>
      </c>
    </row>
    <row r="1567" spans="1:9" x14ac:dyDescent="0.25">
      <c r="A1567" s="35" t="s">
        <v>30</v>
      </c>
      <c r="B1567" s="36">
        <v>2020</v>
      </c>
      <c r="C1567" s="35" t="s">
        <v>10</v>
      </c>
      <c r="D1567" s="35" t="s">
        <v>32</v>
      </c>
      <c r="E1567" s="35" t="s">
        <v>8</v>
      </c>
      <c r="F1567" s="36">
        <v>2017</v>
      </c>
      <c r="G1567" s="36">
        <v>496.76514116404746</v>
      </c>
      <c r="H1567" s="36">
        <v>41022.970612884674</v>
      </c>
      <c r="I1567" s="36">
        <v>3.7840706941993756E-2</v>
      </c>
    </row>
    <row r="1568" spans="1:9" x14ac:dyDescent="0.25">
      <c r="A1568" s="35" t="s">
        <v>30</v>
      </c>
      <c r="B1568" s="36">
        <v>2020</v>
      </c>
      <c r="C1568" s="35" t="s">
        <v>10</v>
      </c>
      <c r="D1568" s="35" t="s">
        <v>32</v>
      </c>
      <c r="E1568" s="35" t="s">
        <v>8</v>
      </c>
      <c r="F1568" s="36">
        <v>2016</v>
      </c>
      <c r="G1568" s="36">
        <v>434.34099920339617</v>
      </c>
      <c r="H1568" s="36">
        <v>34628.777170772053</v>
      </c>
      <c r="I1568" s="36">
        <v>3.4932352279917256E-2</v>
      </c>
    </row>
    <row r="1569" spans="1:9" x14ac:dyDescent="0.25">
      <c r="A1569" s="35" t="s">
        <v>30</v>
      </c>
      <c r="B1569" s="36">
        <v>2020</v>
      </c>
      <c r="C1569" s="35" t="s">
        <v>10</v>
      </c>
      <c r="D1569" s="35" t="s">
        <v>32</v>
      </c>
      <c r="E1569" s="35" t="s">
        <v>8</v>
      </c>
      <c r="F1569" s="36">
        <v>2015</v>
      </c>
      <c r="G1569" s="36">
        <v>386.703080296537</v>
      </c>
      <c r="H1569" s="36">
        <v>29414.964333601467</v>
      </c>
      <c r="I1569" s="36">
        <v>3.2087488846953949E-2</v>
      </c>
    </row>
    <row r="1570" spans="1:9" x14ac:dyDescent="0.25">
      <c r="A1570" s="35" t="s">
        <v>30</v>
      </c>
      <c r="B1570" s="36">
        <v>2020</v>
      </c>
      <c r="C1570" s="35" t="s">
        <v>10</v>
      </c>
      <c r="D1570" s="35" t="s">
        <v>32</v>
      </c>
      <c r="E1570" s="35" t="s">
        <v>8</v>
      </c>
      <c r="F1570" s="36">
        <v>2014</v>
      </c>
      <c r="G1570" s="36">
        <v>326.18513953120026</v>
      </c>
      <c r="H1570" s="36">
        <v>23486.032769807764</v>
      </c>
      <c r="I1570" s="36">
        <v>2.7462145072317652E-2</v>
      </c>
    </row>
    <row r="1571" spans="1:9" x14ac:dyDescent="0.25">
      <c r="A1571" s="35" t="s">
        <v>30</v>
      </c>
      <c r="B1571" s="36">
        <v>2020</v>
      </c>
      <c r="C1571" s="35" t="s">
        <v>10</v>
      </c>
      <c r="D1571" s="35" t="s">
        <v>32</v>
      </c>
      <c r="E1571" s="35" t="s">
        <v>8</v>
      </c>
      <c r="F1571" s="36">
        <v>2013</v>
      </c>
      <c r="G1571" s="36">
        <v>263.60618481230659</v>
      </c>
      <c r="H1571" s="36">
        <v>11082.00741867621</v>
      </c>
      <c r="I1571" s="36">
        <v>1.3817120564742776E-2</v>
      </c>
    </row>
    <row r="1572" spans="1:9" x14ac:dyDescent="0.25">
      <c r="A1572" s="35" t="s">
        <v>30</v>
      </c>
      <c r="B1572" s="36">
        <v>2020</v>
      </c>
      <c r="C1572" s="35" t="s">
        <v>10</v>
      </c>
      <c r="D1572" s="35" t="s">
        <v>32</v>
      </c>
      <c r="E1572" s="35" t="s">
        <v>8</v>
      </c>
      <c r="F1572" s="36">
        <v>2012</v>
      </c>
      <c r="G1572" s="36">
        <v>215.29377519332937</v>
      </c>
      <c r="H1572" s="36">
        <v>13740.458142207379</v>
      </c>
      <c r="I1572" s="36">
        <v>2.1090774960300079E-2</v>
      </c>
    </row>
    <row r="1573" spans="1:9" x14ac:dyDescent="0.25">
      <c r="A1573" s="35" t="s">
        <v>30</v>
      </c>
      <c r="B1573" s="36">
        <v>2020</v>
      </c>
      <c r="C1573" s="35" t="s">
        <v>10</v>
      </c>
      <c r="D1573" s="35" t="s">
        <v>32</v>
      </c>
      <c r="E1573" s="35" t="s">
        <v>8</v>
      </c>
      <c r="F1573" s="36">
        <v>2011</v>
      </c>
      <c r="G1573" s="36">
        <v>168.9317021361</v>
      </c>
      <c r="H1573" s="36">
        <v>10139.96579002167</v>
      </c>
      <c r="I1573" s="36">
        <v>1.8237626715521739E-2</v>
      </c>
    </row>
    <row r="1574" spans="1:9" x14ac:dyDescent="0.25">
      <c r="A1574" s="35" t="s">
        <v>30</v>
      </c>
      <c r="B1574" s="36">
        <v>2020</v>
      </c>
      <c r="C1574" s="35" t="s">
        <v>10</v>
      </c>
      <c r="D1574" s="35" t="s">
        <v>32</v>
      </c>
      <c r="E1574" s="35" t="s">
        <v>8</v>
      </c>
      <c r="F1574" s="36">
        <v>2010</v>
      </c>
      <c r="G1574" s="36">
        <v>124.57033665288611</v>
      </c>
      <c r="H1574" s="36">
        <v>5078.9976388999803</v>
      </c>
      <c r="I1574" s="36">
        <v>1.0192119198652242E-2</v>
      </c>
    </row>
    <row r="1575" spans="1:9" x14ac:dyDescent="0.25">
      <c r="A1575" s="35" t="s">
        <v>30</v>
      </c>
      <c r="B1575" s="36">
        <v>2020</v>
      </c>
      <c r="C1575" s="35" t="s">
        <v>11</v>
      </c>
      <c r="D1575" s="35" t="s">
        <v>32</v>
      </c>
      <c r="E1575" s="35" t="s">
        <v>8</v>
      </c>
      <c r="F1575" s="36">
        <v>2021</v>
      </c>
      <c r="G1575" s="36">
        <v>472.03751065179898</v>
      </c>
      <c r="H1575" s="36">
        <v>16477.306198317459</v>
      </c>
      <c r="I1575" s="36">
        <v>9.2738289990530257E-3</v>
      </c>
    </row>
    <row r="1576" spans="1:9" x14ac:dyDescent="0.25">
      <c r="A1576" s="35" t="s">
        <v>30</v>
      </c>
      <c r="B1576" s="36">
        <v>2020</v>
      </c>
      <c r="C1576" s="35" t="s">
        <v>11</v>
      </c>
      <c r="D1576" s="35" t="s">
        <v>32</v>
      </c>
      <c r="E1576" s="35" t="s">
        <v>8</v>
      </c>
      <c r="F1576" s="36">
        <v>2020</v>
      </c>
      <c r="G1576" s="36">
        <v>2171.113245</v>
      </c>
      <c r="H1576" s="36">
        <v>181842.76010000001</v>
      </c>
      <c r="I1576" s="36">
        <v>0.118479845</v>
      </c>
    </row>
    <row r="1577" spans="1:9" x14ac:dyDescent="0.25">
      <c r="A1577" s="35" t="s">
        <v>30</v>
      </c>
      <c r="B1577" s="36">
        <v>2020</v>
      </c>
      <c r="C1577" s="35" t="s">
        <v>11</v>
      </c>
      <c r="D1577" s="35" t="s">
        <v>32</v>
      </c>
      <c r="E1577" s="35" t="s">
        <v>8</v>
      </c>
      <c r="F1577" s="36">
        <v>2019</v>
      </c>
      <c r="G1577" s="36">
        <v>2134.45252220579</v>
      </c>
      <c r="H1577" s="36">
        <v>178763.93676318141</v>
      </c>
      <c r="I1577" s="36">
        <v>0.13253530698294955</v>
      </c>
    </row>
    <row r="1578" spans="1:9" x14ac:dyDescent="0.25">
      <c r="A1578" s="35" t="s">
        <v>30</v>
      </c>
      <c r="B1578" s="36">
        <v>2020</v>
      </c>
      <c r="C1578" s="35" t="s">
        <v>11</v>
      </c>
      <c r="D1578" s="35" t="s">
        <v>32</v>
      </c>
      <c r="E1578" s="35" t="s">
        <v>8</v>
      </c>
      <c r="F1578" s="36">
        <v>2018</v>
      </c>
      <c r="G1578" s="36">
        <v>2071.6498484094268</v>
      </c>
      <c r="H1578" s="36">
        <v>174239.01249887585</v>
      </c>
      <c r="I1578" s="36">
        <v>0.14507754153518165</v>
      </c>
    </row>
    <row r="1579" spans="1:9" x14ac:dyDescent="0.25">
      <c r="A1579" s="35" t="s">
        <v>30</v>
      </c>
      <c r="B1579" s="36">
        <v>2020</v>
      </c>
      <c r="C1579" s="35" t="s">
        <v>11</v>
      </c>
      <c r="D1579" s="35" t="s">
        <v>32</v>
      </c>
      <c r="E1579" s="35" t="s">
        <v>8</v>
      </c>
      <c r="F1579" s="36">
        <v>2017</v>
      </c>
      <c r="G1579" s="36">
        <v>1987.0605646559879</v>
      </c>
      <c r="H1579" s="36">
        <v>164043.50735044514</v>
      </c>
      <c r="I1579" s="36">
        <v>0.15131780869183917</v>
      </c>
    </row>
    <row r="1580" spans="1:9" x14ac:dyDescent="0.25">
      <c r="A1580" s="35" t="s">
        <v>30</v>
      </c>
      <c r="B1580" s="36">
        <v>2020</v>
      </c>
      <c r="C1580" s="35" t="s">
        <v>11</v>
      </c>
      <c r="D1580" s="35" t="s">
        <v>32</v>
      </c>
      <c r="E1580" s="35" t="s">
        <v>8</v>
      </c>
      <c r="F1580" s="36">
        <v>2016</v>
      </c>
      <c r="G1580" s="36">
        <v>1737.3639968130108</v>
      </c>
      <c r="H1580" s="36">
        <v>138472.97896587482</v>
      </c>
      <c r="I1580" s="36">
        <v>0.13968652708881876</v>
      </c>
    </row>
    <row r="1581" spans="1:9" x14ac:dyDescent="0.25">
      <c r="A1581" s="35" t="s">
        <v>30</v>
      </c>
      <c r="B1581" s="36">
        <v>2020</v>
      </c>
      <c r="C1581" s="35" t="s">
        <v>11</v>
      </c>
      <c r="D1581" s="35" t="s">
        <v>32</v>
      </c>
      <c r="E1581" s="35" t="s">
        <v>8</v>
      </c>
      <c r="F1581" s="36">
        <v>2015</v>
      </c>
      <c r="G1581" s="36">
        <v>1546.8123211864252</v>
      </c>
      <c r="H1581" s="36">
        <v>90997.861685430224</v>
      </c>
      <c r="I1581" s="36">
        <v>9.9339881497148438E-2</v>
      </c>
    </row>
    <row r="1582" spans="1:9" x14ac:dyDescent="0.25">
      <c r="A1582" s="35" t="s">
        <v>30</v>
      </c>
      <c r="B1582" s="36">
        <v>2020</v>
      </c>
      <c r="C1582" s="35" t="s">
        <v>11</v>
      </c>
      <c r="D1582" s="35" t="s">
        <v>32</v>
      </c>
      <c r="E1582" s="35" t="s">
        <v>8</v>
      </c>
      <c r="F1582" s="36">
        <v>2014</v>
      </c>
      <c r="G1582" s="36">
        <v>1304.7405581249843</v>
      </c>
      <c r="H1582" s="36">
        <v>86397.751510921909</v>
      </c>
      <c r="I1582" s="36">
        <v>0.10106477047111143</v>
      </c>
    </row>
    <row r="1583" spans="1:9" x14ac:dyDescent="0.25">
      <c r="A1583" s="35" t="s">
        <v>30</v>
      </c>
      <c r="B1583" s="36">
        <v>2020</v>
      </c>
      <c r="C1583" s="35" t="s">
        <v>11</v>
      </c>
      <c r="D1583" s="35" t="s">
        <v>32</v>
      </c>
      <c r="E1583" s="35" t="s">
        <v>8</v>
      </c>
      <c r="F1583" s="36">
        <v>2013</v>
      </c>
      <c r="G1583" s="36">
        <v>1054.4247392490417</v>
      </c>
      <c r="H1583" s="36">
        <v>66781.423100698987</v>
      </c>
      <c r="I1583" s="36">
        <v>8.3128802685973585E-2</v>
      </c>
    </row>
    <row r="1584" spans="1:9" x14ac:dyDescent="0.25">
      <c r="A1584" s="35" t="s">
        <v>30</v>
      </c>
      <c r="B1584" s="36">
        <v>2020</v>
      </c>
      <c r="C1584" s="35" t="s">
        <v>11</v>
      </c>
      <c r="D1584" s="35" t="s">
        <v>32</v>
      </c>
      <c r="E1584" s="35" t="s">
        <v>8</v>
      </c>
      <c r="F1584" s="36">
        <v>2012</v>
      </c>
      <c r="G1584" s="36">
        <v>861.17510077359191</v>
      </c>
      <c r="H1584" s="36">
        <v>51877.176322788975</v>
      </c>
      <c r="I1584" s="36">
        <v>7.964109838296568E-2</v>
      </c>
    </row>
    <row r="1585" spans="1:9" x14ac:dyDescent="0.25">
      <c r="A1585" s="35" t="s">
        <v>30</v>
      </c>
      <c r="B1585" s="36">
        <v>2020</v>
      </c>
      <c r="C1585" s="35" t="s">
        <v>11</v>
      </c>
      <c r="D1585" s="35" t="s">
        <v>32</v>
      </c>
      <c r="E1585" s="35" t="s">
        <v>8</v>
      </c>
      <c r="F1585" s="36">
        <v>2011</v>
      </c>
      <c r="G1585" s="36">
        <v>675.72680854457485</v>
      </c>
      <c r="H1585" s="36">
        <v>38291.809175851231</v>
      </c>
      <c r="I1585" s="36">
        <v>6.8872726997847716E-2</v>
      </c>
    </row>
    <row r="1586" spans="1:9" x14ac:dyDescent="0.25">
      <c r="A1586" s="35" t="s">
        <v>30</v>
      </c>
      <c r="B1586" s="36">
        <v>2020</v>
      </c>
      <c r="C1586" s="35" t="s">
        <v>11</v>
      </c>
      <c r="D1586" s="35" t="s">
        <v>32</v>
      </c>
      <c r="E1586" s="35" t="s">
        <v>8</v>
      </c>
      <c r="F1586" s="36">
        <v>2010</v>
      </c>
      <c r="G1586" s="36">
        <v>498.28134661197078</v>
      </c>
      <c r="H1586" s="36">
        <v>24128.917414435669</v>
      </c>
      <c r="I1586" s="36">
        <v>4.840663774831578E-2</v>
      </c>
    </row>
    <row r="1587" spans="1:9" x14ac:dyDescent="0.25">
      <c r="A1587" s="35" t="s">
        <v>30</v>
      </c>
      <c r="B1587" s="36">
        <v>2020</v>
      </c>
      <c r="C1587" s="35" t="s">
        <v>12</v>
      </c>
      <c r="D1587" s="35" t="s">
        <v>32</v>
      </c>
      <c r="E1587" s="35" t="s">
        <v>8</v>
      </c>
      <c r="F1587" s="36">
        <v>2021</v>
      </c>
      <c r="G1587" s="36">
        <v>580.24591865549905</v>
      </c>
      <c r="H1587" s="36">
        <v>20249.683858446988</v>
      </c>
      <c r="I1587" s="36">
        <v>1.1432228999123226E-2</v>
      </c>
    </row>
    <row r="1588" spans="1:9" x14ac:dyDescent="0.25">
      <c r="A1588" s="35" t="s">
        <v>30</v>
      </c>
      <c r="B1588" s="36">
        <v>2020</v>
      </c>
      <c r="C1588" s="35" t="s">
        <v>12</v>
      </c>
      <c r="D1588" s="35" t="s">
        <v>32</v>
      </c>
      <c r="E1588" s="35" t="s">
        <v>8</v>
      </c>
      <c r="F1588" s="36">
        <v>2020</v>
      </c>
      <c r="G1588" s="36">
        <v>2495.4598846133899</v>
      </c>
      <c r="H1588" s="36">
        <v>208967.35466762565</v>
      </c>
      <c r="I1588" s="36">
        <v>0.13678071097880917</v>
      </c>
    </row>
    <row r="1589" spans="1:9" x14ac:dyDescent="0.25">
      <c r="A1589" s="35" t="s">
        <v>30</v>
      </c>
      <c r="B1589" s="36">
        <v>2020</v>
      </c>
      <c r="C1589" s="35" t="s">
        <v>12</v>
      </c>
      <c r="D1589" s="35" t="s">
        <v>32</v>
      </c>
      <c r="E1589" s="35" t="s">
        <v>8</v>
      </c>
      <c r="F1589" s="36">
        <v>2019</v>
      </c>
      <c r="G1589" s="36">
        <v>2490.3921746686901</v>
      </c>
      <c r="H1589" s="36">
        <v>208536.43161417963</v>
      </c>
      <c r="I1589" s="36">
        <v>0.15535326510749053</v>
      </c>
    </row>
    <row r="1590" spans="1:9" x14ac:dyDescent="0.25">
      <c r="A1590" s="35" t="s">
        <v>30</v>
      </c>
      <c r="B1590" s="36">
        <v>2020</v>
      </c>
      <c r="C1590" s="35" t="s">
        <v>12</v>
      </c>
      <c r="D1590" s="35" t="s">
        <v>32</v>
      </c>
      <c r="E1590" s="35" t="s">
        <v>8</v>
      </c>
      <c r="F1590" s="36">
        <v>2018</v>
      </c>
      <c r="G1590" s="36">
        <v>2460.1422118598348</v>
      </c>
      <c r="H1590" s="36">
        <v>206884.58007620709</v>
      </c>
      <c r="I1590" s="36">
        <v>0.17304923645332576</v>
      </c>
    </row>
    <row r="1591" spans="1:9" x14ac:dyDescent="0.25">
      <c r="A1591" s="35" t="s">
        <v>30</v>
      </c>
      <c r="B1591" s="36">
        <v>2020</v>
      </c>
      <c r="C1591" s="35" t="s">
        <v>12</v>
      </c>
      <c r="D1591" s="35" t="s">
        <v>32</v>
      </c>
      <c r="E1591" s="35" t="s">
        <v>8</v>
      </c>
      <c r="F1591" s="36">
        <v>2017</v>
      </c>
      <c r="G1591" s="36">
        <v>2408.3716836330673</v>
      </c>
      <c r="H1591" s="36">
        <v>198795.28248230906</v>
      </c>
      <c r="I1591" s="36">
        <v>0.18412933739730161</v>
      </c>
    </row>
    <row r="1592" spans="1:9" x14ac:dyDescent="0.25">
      <c r="A1592" s="35" t="s">
        <v>30</v>
      </c>
      <c r="B1592" s="36">
        <v>2020</v>
      </c>
      <c r="C1592" s="35" t="s">
        <v>12</v>
      </c>
      <c r="D1592" s="35" t="s">
        <v>32</v>
      </c>
      <c r="E1592" s="35" t="s">
        <v>8</v>
      </c>
      <c r="F1592" s="36">
        <v>2016</v>
      </c>
      <c r="G1592" s="36">
        <v>2229.4206452299527</v>
      </c>
      <c r="H1592" s="36">
        <v>177663.55047437971</v>
      </c>
      <c r="I1592" s="36">
        <v>0.17992442871530182</v>
      </c>
    </row>
    <row r="1593" spans="1:9" x14ac:dyDescent="0.25">
      <c r="A1593" s="35" t="s">
        <v>30</v>
      </c>
      <c r="B1593" s="36">
        <v>2020</v>
      </c>
      <c r="C1593" s="35" t="s">
        <v>12</v>
      </c>
      <c r="D1593" s="35" t="s">
        <v>32</v>
      </c>
      <c r="E1593" s="35" t="s">
        <v>8</v>
      </c>
      <c r="F1593" s="36">
        <v>2015</v>
      </c>
      <c r="G1593" s="36">
        <v>2107.5955255025888</v>
      </c>
      <c r="H1593" s="36">
        <v>123792.09007191182</v>
      </c>
      <c r="I1593" s="36">
        <v>0.1357485674241963</v>
      </c>
    </row>
    <row r="1594" spans="1:9" x14ac:dyDescent="0.25">
      <c r="A1594" s="35" t="s">
        <v>30</v>
      </c>
      <c r="B1594" s="36">
        <v>2020</v>
      </c>
      <c r="C1594" s="35" t="s">
        <v>12</v>
      </c>
      <c r="D1594" s="35" t="s">
        <v>32</v>
      </c>
      <c r="E1594" s="35" t="s">
        <v>8</v>
      </c>
      <c r="F1594" s="36">
        <v>2014</v>
      </c>
      <c r="G1594" s="36">
        <v>1894.8650054251548</v>
      </c>
      <c r="H1594" s="36">
        <v>136377.03829796385</v>
      </c>
      <c r="I1594" s="36">
        <v>0.15999463702289984</v>
      </c>
    </row>
    <row r="1595" spans="1:9" x14ac:dyDescent="0.25">
      <c r="A1595" s="35" t="s">
        <v>30</v>
      </c>
      <c r="B1595" s="36">
        <v>2020</v>
      </c>
      <c r="C1595" s="35" t="s">
        <v>12</v>
      </c>
      <c r="D1595" s="35" t="s">
        <v>32</v>
      </c>
      <c r="E1595" s="35" t="s">
        <v>8</v>
      </c>
      <c r="F1595" s="36">
        <v>2013</v>
      </c>
      <c r="G1595" s="36">
        <v>1634.2769722508046</v>
      </c>
      <c r="H1595" s="36">
        <v>79289.445476598121</v>
      </c>
      <c r="I1595" s="36">
        <v>9.9164461888940764E-2</v>
      </c>
    </row>
    <row r="1596" spans="1:9" x14ac:dyDescent="0.25">
      <c r="A1596" s="35" t="s">
        <v>30</v>
      </c>
      <c r="B1596" s="36">
        <v>2020</v>
      </c>
      <c r="C1596" s="35" t="s">
        <v>12</v>
      </c>
      <c r="D1596" s="35" t="s">
        <v>32</v>
      </c>
      <c r="E1596" s="35" t="s">
        <v>8</v>
      </c>
      <c r="F1596" s="36">
        <v>2012</v>
      </c>
      <c r="G1596" s="36">
        <v>1291.5190459999999</v>
      </c>
      <c r="H1596" s="36">
        <v>82394.584570000006</v>
      </c>
      <c r="I1596" s="36">
        <v>0.12681014900000001</v>
      </c>
    </row>
    <row r="1597" spans="1:9" x14ac:dyDescent="0.25">
      <c r="A1597" s="35" t="s">
        <v>30</v>
      </c>
      <c r="B1597" s="36">
        <v>2020</v>
      </c>
      <c r="C1597" s="35" t="s">
        <v>12</v>
      </c>
      <c r="D1597" s="35" t="s">
        <v>32</v>
      </c>
      <c r="E1597" s="35" t="s">
        <v>8</v>
      </c>
      <c r="F1597" s="36">
        <v>2011</v>
      </c>
      <c r="G1597" s="36">
        <v>1199.5940596074759</v>
      </c>
      <c r="H1597" s="36">
        <v>64138.142033497519</v>
      </c>
      <c r="I1597" s="36">
        <v>0.11573103135168279</v>
      </c>
    </row>
    <row r="1598" spans="1:9" x14ac:dyDescent="0.25">
      <c r="A1598" s="35" t="s">
        <v>30</v>
      </c>
      <c r="B1598" s="36">
        <v>2020</v>
      </c>
      <c r="C1598" s="35" t="s">
        <v>12</v>
      </c>
      <c r="D1598" s="35" t="s">
        <v>32</v>
      </c>
      <c r="E1598" s="35" t="s">
        <v>8</v>
      </c>
      <c r="F1598" s="36">
        <v>2010</v>
      </c>
      <c r="G1598" s="36">
        <v>970.00085657271688</v>
      </c>
      <c r="H1598" s="36">
        <v>40561.847160728488</v>
      </c>
      <c r="I1598" s="36">
        <v>8.1754140223009045E-2</v>
      </c>
    </row>
    <row r="1599" spans="1:9" x14ac:dyDescent="0.25">
      <c r="A1599" s="35" t="s">
        <v>30</v>
      </c>
      <c r="B1599" s="36">
        <v>2020</v>
      </c>
      <c r="C1599" s="35" t="s">
        <v>13</v>
      </c>
      <c r="D1599" s="35" t="s">
        <v>32</v>
      </c>
      <c r="E1599" s="35" t="s">
        <v>8</v>
      </c>
      <c r="F1599" s="36">
        <v>2021</v>
      </c>
      <c r="G1599" s="36">
        <v>2320.9836746226001</v>
      </c>
      <c r="H1599" s="36">
        <v>81001.162656828936</v>
      </c>
      <c r="I1599" s="36">
        <v>4.573021999256411E-2</v>
      </c>
    </row>
    <row r="1600" spans="1:9" x14ac:dyDescent="0.25">
      <c r="A1600" s="35" t="s">
        <v>30</v>
      </c>
      <c r="B1600" s="36">
        <v>2020</v>
      </c>
      <c r="C1600" s="35" t="s">
        <v>13</v>
      </c>
      <c r="D1600" s="35" t="s">
        <v>32</v>
      </c>
      <c r="E1600" s="35" t="s">
        <v>8</v>
      </c>
      <c r="F1600" s="36">
        <v>2020</v>
      </c>
      <c r="G1600" s="36">
        <v>9981.8395380000002</v>
      </c>
      <c r="H1600" s="36">
        <v>835885.59290000005</v>
      </c>
      <c r="I1600" s="36">
        <v>0.54713292999999996</v>
      </c>
    </row>
    <row r="1601" spans="1:9" x14ac:dyDescent="0.25">
      <c r="A1601" s="35" t="s">
        <v>30</v>
      </c>
      <c r="B1601" s="36">
        <v>2020</v>
      </c>
      <c r="C1601" s="35" t="s">
        <v>13</v>
      </c>
      <c r="D1601" s="35" t="s">
        <v>32</v>
      </c>
      <c r="E1601" s="35" t="s">
        <v>8</v>
      </c>
      <c r="F1601" s="36">
        <v>2019</v>
      </c>
      <c r="G1601" s="36">
        <v>9961.5686986741894</v>
      </c>
      <c r="H1601" s="36">
        <v>834161.02564023144</v>
      </c>
      <c r="I1601" s="36">
        <v>0.62142392112580147</v>
      </c>
    </row>
    <row r="1602" spans="1:9" x14ac:dyDescent="0.25">
      <c r="A1602" s="35" t="s">
        <v>30</v>
      </c>
      <c r="B1602" s="36">
        <v>2020</v>
      </c>
      <c r="C1602" s="35" t="s">
        <v>13</v>
      </c>
      <c r="D1602" s="35" t="s">
        <v>32</v>
      </c>
      <c r="E1602" s="35" t="s">
        <v>8</v>
      </c>
      <c r="F1602" s="36">
        <v>2018</v>
      </c>
      <c r="G1602" s="36">
        <v>9840.5688474388317</v>
      </c>
      <c r="H1602" s="36">
        <v>827552.80026784819</v>
      </c>
      <c r="I1602" s="36">
        <v>0.69220849294244136</v>
      </c>
    </row>
    <row r="1603" spans="1:9" x14ac:dyDescent="0.25">
      <c r="A1603" s="35" t="s">
        <v>30</v>
      </c>
      <c r="B1603" s="36">
        <v>2020</v>
      </c>
      <c r="C1603" s="35" t="s">
        <v>13</v>
      </c>
      <c r="D1603" s="35" t="s">
        <v>32</v>
      </c>
      <c r="E1603" s="35" t="s">
        <v>8</v>
      </c>
      <c r="F1603" s="36">
        <v>2017</v>
      </c>
      <c r="G1603" s="36">
        <v>9633.4867345326893</v>
      </c>
      <c r="H1603" s="36">
        <v>795193.57974366599</v>
      </c>
      <c r="I1603" s="36">
        <v>0.73652834865628203</v>
      </c>
    </row>
    <row r="1604" spans="1:9" x14ac:dyDescent="0.25">
      <c r="A1604" s="35" t="s">
        <v>30</v>
      </c>
      <c r="B1604" s="36">
        <v>2020</v>
      </c>
      <c r="C1604" s="35" t="s">
        <v>13</v>
      </c>
      <c r="D1604" s="35" t="s">
        <v>32</v>
      </c>
      <c r="E1604" s="35" t="s">
        <v>8</v>
      </c>
      <c r="F1604" s="36">
        <v>2016</v>
      </c>
      <c r="G1604" s="36">
        <v>8917.6825809194543</v>
      </c>
      <c r="H1604" s="36">
        <v>710665.72203001706</v>
      </c>
      <c r="I1604" s="36">
        <v>0.71970884970690197</v>
      </c>
    </row>
    <row r="1605" spans="1:9" x14ac:dyDescent="0.25">
      <c r="A1605" s="35" t="s">
        <v>30</v>
      </c>
      <c r="B1605" s="36">
        <v>2020</v>
      </c>
      <c r="C1605" s="35" t="s">
        <v>13</v>
      </c>
      <c r="D1605" s="35" t="s">
        <v>32</v>
      </c>
      <c r="E1605" s="35" t="s">
        <v>8</v>
      </c>
      <c r="F1605" s="36">
        <v>2015</v>
      </c>
      <c r="G1605" s="36">
        <v>8430.3821020106316</v>
      </c>
      <c r="H1605" s="36">
        <v>516986.20058028912</v>
      </c>
      <c r="I1605" s="36">
        <v>0.56646712288267154</v>
      </c>
    </row>
    <row r="1606" spans="1:9" x14ac:dyDescent="0.25">
      <c r="A1606" s="35" t="s">
        <v>30</v>
      </c>
      <c r="B1606" s="36">
        <v>2020</v>
      </c>
      <c r="C1606" s="35" t="s">
        <v>13</v>
      </c>
      <c r="D1606" s="35" t="s">
        <v>32</v>
      </c>
      <c r="E1606" s="35" t="s">
        <v>8</v>
      </c>
      <c r="F1606" s="36">
        <v>2014</v>
      </c>
      <c r="G1606" s="36">
        <v>7579.4600217001371</v>
      </c>
      <c r="H1606" s="36">
        <v>509719.94147050992</v>
      </c>
      <c r="I1606" s="36">
        <v>0.59822066640921689</v>
      </c>
    </row>
    <row r="1607" spans="1:9" x14ac:dyDescent="0.25">
      <c r="A1607" s="35" t="s">
        <v>30</v>
      </c>
      <c r="B1607" s="36">
        <v>2020</v>
      </c>
      <c r="C1607" s="35" t="s">
        <v>13</v>
      </c>
      <c r="D1607" s="35" t="s">
        <v>32</v>
      </c>
      <c r="E1607" s="35" t="s">
        <v>8</v>
      </c>
      <c r="F1607" s="36">
        <v>2013</v>
      </c>
      <c r="G1607" s="36">
        <v>6537.1078890032095</v>
      </c>
      <c r="H1607" s="36">
        <v>418992.70039902593</v>
      </c>
      <c r="I1607" s="36">
        <v>0.52309780674574602</v>
      </c>
    </row>
    <row r="1608" spans="1:9" x14ac:dyDescent="0.25">
      <c r="A1608" s="35" t="s">
        <v>30</v>
      </c>
      <c r="B1608" s="36">
        <v>2020</v>
      </c>
      <c r="C1608" s="35" t="s">
        <v>13</v>
      </c>
      <c r="D1608" s="35" t="s">
        <v>32</v>
      </c>
      <c r="E1608" s="35" t="s">
        <v>8</v>
      </c>
      <c r="F1608" s="36">
        <v>2012</v>
      </c>
      <c r="G1608" s="36">
        <v>5714.4475044192459</v>
      </c>
      <c r="H1608" s="36">
        <v>347468.73042428982</v>
      </c>
      <c r="I1608" s="36">
        <v>0.53492910402407534</v>
      </c>
    </row>
    <row r="1609" spans="1:9" x14ac:dyDescent="0.25">
      <c r="A1609" s="35" t="s">
        <v>30</v>
      </c>
      <c r="B1609" s="36">
        <v>2020</v>
      </c>
      <c r="C1609" s="35" t="s">
        <v>13</v>
      </c>
      <c r="D1609" s="35" t="s">
        <v>32</v>
      </c>
      <c r="E1609" s="35" t="s">
        <v>8</v>
      </c>
      <c r="F1609" s="36">
        <v>2011</v>
      </c>
      <c r="G1609" s="36">
        <v>4356.9532380000001</v>
      </c>
      <c r="H1609" s="36">
        <v>249146.74170000001</v>
      </c>
      <c r="I1609" s="36">
        <v>0.449379217</v>
      </c>
    </row>
    <row r="1610" spans="1:9" x14ac:dyDescent="0.25">
      <c r="A1610" s="35" t="s">
        <v>30</v>
      </c>
      <c r="B1610" s="36">
        <v>2020</v>
      </c>
      <c r="C1610" s="35" t="s">
        <v>13</v>
      </c>
      <c r="D1610" s="35" t="s">
        <v>32</v>
      </c>
      <c r="E1610" s="35" t="s">
        <v>8</v>
      </c>
      <c r="F1610" s="36">
        <v>2010</v>
      </c>
      <c r="G1610" s="36">
        <v>3880.0034262914937</v>
      </c>
      <c r="H1610" s="36">
        <v>189968.48855254892</v>
      </c>
      <c r="I1610" s="36">
        <v>0.38249348166979613</v>
      </c>
    </row>
    <row r="1611" spans="1:9" x14ac:dyDescent="0.25">
      <c r="A1611" s="35" t="s">
        <v>30</v>
      </c>
      <c r="B1611" s="36">
        <v>2020</v>
      </c>
      <c r="C1611" s="35" t="s">
        <v>9</v>
      </c>
      <c r="D1611" s="35" t="s">
        <v>32</v>
      </c>
      <c r="E1611" s="35" t="s">
        <v>8</v>
      </c>
      <c r="F1611" s="36">
        <v>2021</v>
      </c>
      <c r="G1611" s="36">
        <v>63.631358409999997</v>
      </c>
      <c r="H1611" s="36">
        <v>605.21171830000003</v>
      </c>
      <c r="I1611" s="36">
        <v>3.57964E-4</v>
      </c>
    </row>
    <row r="1612" spans="1:9" x14ac:dyDescent="0.25">
      <c r="A1612" s="35" t="s">
        <v>30</v>
      </c>
      <c r="B1612" s="36">
        <v>2020</v>
      </c>
      <c r="C1612" s="35" t="s">
        <v>9</v>
      </c>
      <c r="D1612" s="35" t="s">
        <v>32</v>
      </c>
      <c r="E1612" s="35" t="s">
        <v>8</v>
      </c>
      <c r="F1612" s="36">
        <v>2020</v>
      </c>
      <c r="G1612" s="36">
        <v>676.52206967059897</v>
      </c>
      <c r="H1612" s="36">
        <v>15442.917239328866</v>
      </c>
      <c r="I1612" s="36">
        <v>9.3710469995927428E-3</v>
      </c>
    </row>
    <row r="1613" spans="1:9" x14ac:dyDescent="0.25">
      <c r="A1613" s="35" t="s">
        <v>30</v>
      </c>
      <c r="B1613" s="36">
        <v>2020</v>
      </c>
      <c r="C1613" s="35" t="s">
        <v>9</v>
      </c>
      <c r="D1613" s="35" t="s">
        <v>32</v>
      </c>
      <c r="E1613" s="35" t="s">
        <v>8</v>
      </c>
      <c r="F1613" s="36">
        <v>2019</v>
      </c>
      <c r="G1613" s="36">
        <v>663.62453544639902</v>
      </c>
      <c r="H1613" s="36">
        <v>14889.012005458348</v>
      </c>
      <c r="I1613" s="36">
        <v>9.4129636056655957E-3</v>
      </c>
    </row>
    <row r="1614" spans="1:9" x14ac:dyDescent="0.25">
      <c r="A1614" s="35" t="s">
        <v>30</v>
      </c>
      <c r="B1614" s="36">
        <v>2020</v>
      </c>
      <c r="C1614" s="35" t="s">
        <v>9</v>
      </c>
      <c r="D1614" s="35" t="s">
        <v>32</v>
      </c>
      <c r="E1614" s="35" t="s">
        <v>8</v>
      </c>
      <c r="F1614" s="36">
        <v>2018</v>
      </c>
      <c r="G1614" s="36">
        <v>643.92244577439897</v>
      </c>
      <c r="H1614" s="36">
        <v>14197.251611178548</v>
      </c>
      <c r="I1614" s="36">
        <v>9.3209912802097467E-3</v>
      </c>
    </row>
    <row r="1615" spans="1:9" x14ac:dyDescent="0.25">
      <c r="A1615" s="35" t="s">
        <v>30</v>
      </c>
      <c r="B1615" s="36">
        <v>2020</v>
      </c>
      <c r="C1615" s="35" t="s">
        <v>9</v>
      </c>
      <c r="D1615" s="35" t="s">
        <v>32</v>
      </c>
      <c r="E1615" s="35" t="s">
        <v>8</v>
      </c>
      <c r="F1615" s="36">
        <v>2017</v>
      </c>
      <c r="G1615" s="36">
        <v>617.83554304027905</v>
      </c>
      <c r="H1615" s="36">
        <v>13380.496037410896</v>
      </c>
      <c r="I1615" s="36">
        <v>9.0845983107800243E-3</v>
      </c>
    </row>
    <row r="1616" spans="1:9" x14ac:dyDescent="0.25">
      <c r="A1616" s="35" t="s">
        <v>30</v>
      </c>
      <c r="B1616" s="36">
        <v>2020</v>
      </c>
      <c r="C1616" s="35" t="s">
        <v>9</v>
      </c>
      <c r="D1616" s="35" t="s">
        <v>32</v>
      </c>
      <c r="E1616" s="35" t="s">
        <v>8</v>
      </c>
      <c r="F1616" s="36">
        <v>2016</v>
      </c>
      <c r="G1616" s="36">
        <v>559.912545402555</v>
      </c>
      <c r="H1616" s="36">
        <v>11908.909144970325</v>
      </c>
      <c r="I1616" s="36">
        <v>8.3664827059089526E-3</v>
      </c>
    </row>
    <row r="1617" spans="1:9" x14ac:dyDescent="0.25">
      <c r="A1617" s="35" t="s">
        <v>30</v>
      </c>
      <c r="B1617" s="36">
        <v>2020</v>
      </c>
      <c r="C1617" s="35" t="s">
        <v>9</v>
      </c>
      <c r="D1617" s="35" t="s">
        <v>32</v>
      </c>
      <c r="E1617" s="35" t="s">
        <v>8</v>
      </c>
      <c r="F1617" s="36">
        <v>2015</v>
      </c>
      <c r="G1617" s="36">
        <v>519.64749795249202</v>
      </c>
      <c r="H1617" s="36">
        <v>10849.30705690441</v>
      </c>
      <c r="I1617" s="36">
        <v>7.8917932347989488E-3</v>
      </c>
    </row>
    <row r="1618" spans="1:9" x14ac:dyDescent="0.25">
      <c r="A1618" s="35" t="s">
        <v>30</v>
      </c>
      <c r="B1618" s="36">
        <v>2020</v>
      </c>
      <c r="C1618" s="35" t="s">
        <v>9</v>
      </c>
      <c r="D1618" s="35" t="s">
        <v>32</v>
      </c>
      <c r="E1618" s="35" t="s">
        <v>8</v>
      </c>
      <c r="F1618" s="36">
        <v>2014</v>
      </c>
      <c r="G1618" s="36">
        <v>464.90338981580999</v>
      </c>
      <c r="H1618" s="36">
        <v>9524.5591921815012</v>
      </c>
      <c r="I1618" s="36">
        <v>7.1478183882726833E-3</v>
      </c>
    </row>
    <row r="1619" spans="1:9" x14ac:dyDescent="0.25">
      <c r="A1619" s="35" t="s">
        <v>30</v>
      </c>
      <c r="B1619" s="36">
        <v>2020</v>
      </c>
      <c r="C1619" s="35" t="s">
        <v>9</v>
      </c>
      <c r="D1619" s="35" t="s">
        <v>32</v>
      </c>
      <c r="E1619" s="35" t="s">
        <v>8</v>
      </c>
      <c r="F1619" s="36">
        <v>2013</v>
      </c>
      <c r="G1619" s="36">
        <v>402.2531362298447</v>
      </c>
      <c r="H1619" s="36">
        <v>8085.0301828915508</v>
      </c>
      <c r="I1619" s="36">
        <v>6.2623059893449013E-3</v>
      </c>
    </row>
    <row r="1620" spans="1:9" x14ac:dyDescent="0.25">
      <c r="A1620" s="35" t="s">
        <v>30</v>
      </c>
      <c r="B1620" s="36">
        <v>2020</v>
      </c>
      <c r="C1620" s="35" t="s">
        <v>9</v>
      </c>
      <c r="D1620" s="35" t="s">
        <v>32</v>
      </c>
      <c r="E1620" s="35" t="s">
        <v>8</v>
      </c>
      <c r="F1620" s="36">
        <v>2012</v>
      </c>
      <c r="G1620" s="36">
        <v>353.49483949667808</v>
      </c>
      <c r="H1620" s="36">
        <v>6966.7941292725145</v>
      </c>
      <c r="I1620" s="36">
        <v>6.0086308210758055E-3</v>
      </c>
    </row>
    <row r="1621" spans="1:9" x14ac:dyDescent="0.25">
      <c r="A1621" s="35" t="s">
        <v>30</v>
      </c>
      <c r="B1621" s="36">
        <v>2020</v>
      </c>
      <c r="C1621" s="35" t="s">
        <v>9</v>
      </c>
      <c r="D1621" s="35" t="s">
        <v>32</v>
      </c>
      <c r="E1621" s="35" t="s">
        <v>8</v>
      </c>
      <c r="F1621" s="36">
        <v>2011</v>
      </c>
      <c r="G1621" s="36">
        <v>297.72938526585494</v>
      </c>
      <c r="H1621" s="36">
        <v>5752.284403847083</v>
      </c>
      <c r="I1621" s="36">
        <v>6.0639726702138956E-3</v>
      </c>
    </row>
    <row r="1622" spans="1:9" x14ac:dyDescent="0.25">
      <c r="A1622" s="35" t="s">
        <v>30</v>
      </c>
      <c r="B1622" s="36">
        <v>2020</v>
      </c>
      <c r="C1622" s="35" t="s">
        <v>9</v>
      </c>
      <c r="D1622" s="35" t="s">
        <v>32</v>
      </c>
      <c r="E1622" s="35" t="s">
        <v>8</v>
      </c>
      <c r="F1622" s="36">
        <v>2010</v>
      </c>
      <c r="G1622" s="36">
        <v>242.02311640377965</v>
      </c>
      <c r="H1622" s="36">
        <v>4581.3734786341101</v>
      </c>
      <c r="I1622" s="36">
        <v>5.5329294703553959E-3</v>
      </c>
    </row>
    <row r="1623" spans="1:9" x14ac:dyDescent="0.25">
      <c r="A1623" s="35" t="s">
        <v>30</v>
      </c>
      <c r="B1623" s="36">
        <v>2020</v>
      </c>
      <c r="C1623" s="35" t="s">
        <v>14</v>
      </c>
      <c r="D1623" s="35" t="s">
        <v>32</v>
      </c>
      <c r="E1623" s="35" t="s">
        <v>8</v>
      </c>
      <c r="F1623" s="36">
        <v>2021</v>
      </c>
      <c r="G1623" s="36">
        <v>2.7009013088999998</v>
      </c>
      <c r="H1623" s="36">
        <v>25.688860929048879</v>
      </c>
      <c r="I1623" s="36">
        <v>1.4545599999461455E-5</v>
      </c>
    </row>
    <row r="1624" spans="1:9" x14ac:dyDescent="0.25">
      <c r="A1624" s="35" t="s">
        <v>30</v>
      </c>
      <c r="B1624" s="36">
        <v>2020</v>
      </c>
      <c r="C1624" s="35" t="s">
        <v>14</v>
      </c>
      <c r="D1624" s="35" t="s">
        <v>32</v>
      </c>
      <c r="E1624" s="35" t="s">
        <v>8</v>
      </c>
      <c r="F1624" s="36">
        <v>2020</v>
      </c>
      <c r="G1624" s="36">
        <v>193.7354789</v>
      </c>
      <c r="H1624" s="36">
        <v>4422.3848740000003</v>
      </c>
      <c r="I1624" s="36">
        <v>2.6134750000000001E-3</v>
      </c>
    </row>
    <row r="1625" spans="1:9" x14ac:dyDescent="0.25">
      <c r="A1625" s="35" t="s">
        <v>30</v>
      </c>
      <c r="B1625" s="36">
        <v>2020</v>
      </c>
      <c r="C1625" s="35" t="s">
        <v>14</v>
      </c>
      <c r="D1625" s="35" t="s">
        <v>32</v>
      </c>
      <c r="E1625" s="35" t="s">
        <v>8</v>
      </c>
      <c r="F1625" s="36">
        <v>2019</v>
      </c>
      <c r="G1625" s="36">
        <v>191.910762190599</v>
      </c>
      <c r="H1625" s="36">
        <v>4305.6901775759643</v>
      </c>
      <c r="I1625" s="36">
        <v>2.6492261647408652E-3</v>
      </c>
    </row>
    <row r="1626" spans="1:9" x14ac:dyDescent="0.25">
      <c r="A1626" s="35" t="s">
        <v>30</v>
      </c>
      <c r="B1626" s="36">
        <v>2020</v>
      </c>
      <c r="C1626" s="35" t="s">
        <v>14</v>
      </c>
      <c r="D1626" s="35" t="s">
        <v>32</v>
      </c>
      <c r="E1626" s="35" t="s">
        <v>8</v>
      </c>
      <c r="F1626" s="36">
        <v>2018</v>
      </c>
      <c r="G1626" s="36">
        <v>188.14857211476109</v>
      </c>
      <c r="H1626" s="36">
        <v>4148.3141908124217</v>
      </c>
      <c r="I1626" s="36">
        <v>2.6515376391891719E-3</v>
      </c>
    </row>
    <row r="1627" spans="1:9" x14ac:dyDescent="0.25">
      <c r="A1627" s="35" t="s">
        <v>30</v>
      </c>
      <c r="B1627" s="36">
        <v>2020</v>
      </c>
      <c r="C1627" s="35" t="s">
        <v>14</v>
      </c>
      <c r="D1627" s="35" t="s">
        <v>32</v>
      </c>
      <c r="E1627" s="35" t="s">
        <v>8</v>
      </c>
      <c r="F1627" s="36">
        <v>2017</v>
      </c>
      <c r="G1627" s="36">
        <v>181.38018633278406</v>
      </c>
      <c r="H1627" s="36">
        <v>3928.1599976588241</v>
      </c>
      <c r="I1627" s="36">
        <v>2.6030344255651761E-3</v>
      </c>
    </row>
    <row r="1628" spans="1:9" x14ac:dyDescent="0.25">
      <c r="A1628" s="35" t="s">
        <v>30</v>
      </c>
      <c r="B1628" s="36">
        <v>2020</v>
      </c>
      <c r="C1628" s="35" t="s">
        <v>14</v>
      </c>
      <c r="D1628" s="35" t="s">
        <v>32</v>
      </c>
      <c r="E1628" s="35" t="s">
        <v>8</v>
      </c>
      <c r="F1628" s="36">
        <v>2016</v>
      </c>
      <c r="G1628" s="36">
        <v>164.22462735413458</v>
      </c>
      <c r="H1628" s="36">
        <v>3492.9314975157831</v>
      </c>
      <c r="I1628" s="36">
        <v>2.3951564423798158E-3</v>
      </c>
    </row>
    <row r="1629" spans="1:9" x14ac:dyDescent="0.25">
      <c r="A1629" s="35" t="s">
        <v>30</v>
      </c>
      <c r="B1629" s="36">
        <v>2020</v>
      </c>
      <c r="C1629" s="35" t="s">
        <v>14</v>
      </c>
      <c r="D1629" s="35" t="s">
        <v>32</v>
      </c>
      <c r="E1629" s="35" t="s">
        <v>8</v>
      </c>
      <c r="F1629" s="36">
        <v>2015</v>
      </c>
      <c r="G1629" s="36">
        <v>151.88528736989488</v>
      </c>
      <c r="H1629" s="36">
        <v>3171.092185501584</v>
      </c>
      <c r="I1629" s="36">
        <v>2.2462323425936374E-3</v>
      </c>
    </row>
    <row r="1630" spans="1:9" x14ac:dyDescent="0.25">
      <c r="A1630" s="35" t="s">
        <v>30</v>
      </c>
      <c r="B1630" s="36">
        <v>2020</v>
      </c>
      <c r="C1630" s="35" t="s">
        <v>14</v>
      </c>
      <c r="D1630" s="35" t="s">
        <v>32</v>
      </c>
      <c r="E1630" s="35" t="s">
        <v>8</v>
      </c>
      <c r="F1630" s="36">
        <v>2014</v>
      </c>
      <c r="G1630" s="36">
        <v>135.81871739684183</v>
      </c>
      <c r="H1630" s="36">
        <v>2782.5424412587558</v>
      </c>
      <c r="I1630" s="36">
        <v>2.03279792574499E-3</v>
      </c>
    </row>
    <row r="1631" spans="1:9" x14ac:dyDescent="0.25">
      <c r="A1631" s="35" t="s">
        <v>30</v>
      </c>
      <c r="B1631" s="36">
        <v>2020</v>
      </c>
      <c r="C1631" s="35" t="s">
        <v>14</v>
      </c>
      <c r="D1631" s="35" t="s">
        <v>32</v>
      </c>
      <c r="E1631" s="35" t="s">
        <v>8</v>
      </c>
      <c r="F1631" s="36">
        <v>2013</v>
      </c>
      <c r="G1631" s="36">
        <v>117.24282171104713</v>
      </c>
      <c r="H1631" s="36">
        <v>2356.5055615339397</v>
      </c>
      <c r="I1631" s="36">
        <v>1.7728965270560665E-3</v>
      </c>
    </row>
    <row r="1632" spans="1:9" x14ac:dyDescent="0.25">
      <c r="A1632" s="35" t="s">
        <v>30</v>
      </c>
      <c r="B1632" s="36">
        <v>2020</v>
      </c>
      <c r="C1632" s="35" t="s">
        <v>14</v>
      </c>
      <c r="D1632" s="35" t="s">
        <v>32</v>
      </c>
      <c r="E1632" s="35" t="s">
        <v>8</v>
      </c>
      <c r="F1632" s="36">
        <v>2012</v>
      </c>
      <c r="G1632" s="36">
        <v>102.37887796446978</v>
      </c>
      <c r="H1632" s="36">
        <v>2017.7170527772582</v>
      </c>
      <c r="I1632" s="36">
        <v>1.6846677702972842E-3</v>
      </c>
    </row>
    <row r="1633" spans="1:9" x14ac:dyDescent="0.25">
      <c r="A1633" s="35" t="s">
        <v>30</v>
      </c>
      <c r="B1633" s="36">
        <v>2020</v>
      </c>
      <c r="C1633" s="35" t="s">
        <v>14</v>
      </c>
      <c r="D1633" s="35" t="s">
        <v>32</v>
      </c>
      <c r="E1633" s="35" t="s">
        <v>8</v>
      </c>
      <c r="F1633" s="36">
        <v>2011</v>
      </c>
      <c r="G1633" s="36">
        <v>85.495050733008071</v>
      </c>
      <c r="H1633" s="36">
        <v>1651.8082233002965</v>
      </c>
      <c r="I1633" s="36">
        <v>1.6987478850157989E-3</v>
      </c>
    </row>
    <row r="1634" spans="1:9" x14ac:dyDescent="0.25">
      <c r="A1634" s="35" t="s">
        <v>30</v>
      </c>
      <c r="B1634" s="36">
        <v>2020</v>
      </c>
      <c r="C1634" s="35" t="s">
        <v>14</v>
      </c>
      <c r="D1634" s="35" t="s">
        <v>32</v>
      </c>
      <c r="E1634" s="35" t="s">
        <v>8</v>
      </c>
      <c r="F1634" s="36">
        <v>2010</v>
      </c>
      <c r="G1634" s="36">
        <v>68.675958860836161</v>
      </c>
      <c r="H1634" s="36">
        <v>1176.3793381217972</v>
      </c>
      <c r="I1634" s="36">
        <v>1.3915253557437251E-3</v>
      </c>
    </row>
    <row r="1635" spans="1:9" x14ac:dyDescent="0.25">
      <c r="A1635" s="35" t="s">
        <v>30</v>
      </c>
      <c r="B1635" s="36">
        <v>2020</v>
      </c>
      <c r="C1635" s="35" t="s">
        <v>15</v>
      </c>
      <c r="D1635" s="35" t="s">
        <v>32</v>
      </c>
      <c r="E1635" s="35" t="s">
        <v>16</v>
      </c>
      <c r="F1635" s="36">
        <v>2020</v>
      </c>
      <c r="G1635" s="36">
        <v>3211.9781979999998</v>
      </c>
      <c r="H1635" s="36">
        <v>257392.65180000002</v>
      </c>
      <c r="I1635" s="36">
        <v>9.7258598000000002E-2</v>
      </c>
    </row>
    <row r="1636" spans="1:9" x14ac:dyDescent="0.25">
      <c r="A1636" s="35" t="s">
        <v>30</v>
      </c>
      <c r="B1636" s="36">
        <v>2020</v>
      </c>
      <c r="C1636" s="35" t="s">
        <v>15</v>
      </c>
      <c r="D1636" s="35" t="s">
        <v>32</v>
      </c>
      <c r="E1636" s="35" t="s">
        <v>16</v>
      </c>
      <c r="F1636" s="36">
        <v>2019</v>
      </c>
      <c r="G1636" s="36">
        <v>3221.4031595000001</v>
      </c>
      <c r="H1636" s="36">
        <v>248634.00936140909</v>
      </c>
      <c r="I1636" s="36">
        <v>9.8023306984785633E-2</v>
      </c>
    </row>
    <row r="1637" spans="1:9" x14ac:dyDescent="0.25">
      <c r="A1637" s="35" t="s">
        <v>30</v>
      </c>
      <c r="B1637" s="36">
        <v>2020</v>
      </c>
      <c r="C1637" s="35" t="s">
        <v>15</v>
      </c>
      <c r="D1637" s="35" t="s">
        <v>32</v>
      </c>
      <c r="E1637" s="35" t="s">
        <v>16</v>
      </c>
      <c r="F1637" s="36">
        <v>2018</v>
      </c>
      <c r="G1637" s="36">
        <v>3325.158602</v>
      </c>
      <c r="H1637" s="36">
        <v>246540.59680000003</v>
      </c>
      <c r="I1637" s="36">
        <v>0.10149625600000001</v>
      </c>
    </row>
    <row r="1638" spans="1:9" x14ac:dyDescent="0.25">
      <c r="A1638" s="35" t="s">
        <v>30</v>
      </c>
      <c r="B1638" s="36">
        <v>2020</v>
      </c>
      <c r="C1638" s="35" t="s">
        <v>15</v>
      </c>
      <c r="D1638" s="35" t="s">
        <v>32</v>
      </c>
      <c r="E1638" s="35" t="s">
        <v>16</v>
      </c>
      <c r="F1638" s="36">
        <v>2017</v>
      </c>
      <c r="G1638" s="36">
        <v>3320.1508819999999</v>
      </c>
      <c r="H1638" s="36">
        <v>235638.9552</v>
      </c>
      <c r="I1638" s="36">
        <v>7.4116090999999995E-2</v>
      </c>
    </row>
    <row r="1639" spans="1:9" x14ac:dyDescent="0.25">
      <c r="A1639" s="35" t="s">
        <v>30</v>
      </c>
      <c r="B1639" s="36">
        <v>2020</v>
      </c>
      <c r="C1639" s="35" t="s">
        <v>15</v>
      </c>
      <c r="D1639" s="35" t="s">
        <v>32</v>
      </c>
      <c r="E1639" s="35" t="s">
        <v>16</v>
      </c>
      <c r="F1639" s="36">
        <v>2016</v>
      </c>
      <c r="G1639" s="36">
        <v>3280.8906609999999</v>
      </c>
      <c r="H1639" s="36">
        <v>222783.9828</v>
      </c>
      <c r="I1639" s="36">
        <v>7.3180561000000005E-2</v>
      </c>
    </row>
    <row r="1640" spans="1:9" x14ac:dyDescent="0.25">
      <c r="A1640" s="35" t="s">
        <v>30</v>
      </c>
      <c r="B1640" s="36">
        <v>2020</v>
      </c>
      <c r="C1640" s="35" t="s">
        <v>15</v>
      </c>
      <c r="D1640" s="35" t="s">
        <v>32</v>
      </c>
      <c r="E1640" s="35" t="s">
        <v>16</v>
      </c>
      <c r="F1640" s="36">
        <v>2015</v>
      </c>
      <c r="G1640" s="36">
        <v>3585.8528602686952</v>
      </c>
      <c r="H1640" s="36">
        <v>232759.78181932666</v>
      </c>
      <c r="I1640" s="36">
        <v>7.9833508291695304E-2</v>
      </c>
    </row>
    <row r="1641" spans="1:9" x14ac:dyDescent="0.25">
      <c r="A1641" s="35" t="s">
        <v>30</v>
      </c>
      <c r="B1641" s="36">
        <v>2020</v>
      </c>
      <c r="C1641" s="35" t="s">
        <v>15</v>
      </c>
      <c r="D1641" s="35" t="s">
        <v>32</v>
      </c>
      <c r="E1641" s="35" t="s">
        <v>16</v>
      </c>
      <c r="F1641" s="36">
        <v>2014</v>
      </c>
      <c r="G1641" s="36">
        <v>3526.551869770788</v>
      </c>
      <c r="H1641" s="36">
        <v>218906.08275452966</v>
      </c>
      <c r="I1641" s="36">
        <v>7.8641046013701865E-2</v>
      </c>
    </row>
    <row r="1642" spans="1:9" x14ac:dyDescent="0.25">
      <c r="A1642" s="35" t="s">
        <v>30</v>
      </c>
      <c r="B1642" s="36">
        <v>2020</v>
      </c>
      <c r="C1642" s="35" t="s">
        <v>15</v>
      </c>
      <c r="D1642" s="35" t="s">
        <v>32</v>
      </c>
      <c r="E1642" s="35" t="s">
        <v>16</v>
      </c>
      <c r="F1642" s="36">
        <v>2013</v>
      </c>
      <c r="G1642" s="36">
        <v>3458.2519889999999</v>
      </c>
      <c r="H1642" s="36">
        <v>204897.304</v>
      </c>
      <c r="I1642" s="36">
        <v>7.6909004000000003E-2</v>
      </c>
    </row>
    <row r="1643" spans="1:9" x14ac:dyDescent="0.25">
      <c r="A1643" s="35" t="s">
        <v>30</v>
      </c>
      <c r="B1643" s="36">
        <v>2020</v>
      </c>
      <c r="C1643" s="35" t="s">
        <v>15</v>
      </c>
      <c r="D1643" s="35" t="s">
        <v>32</v>
      </c>
      <c r="E1643" s="35" t="s">
        <v>16</v>
      </c>
      <c r="F1643" s="36">
        <v>2012</v>
      </c>
      <c r="G1643" s="36">
        <v>3410.4664113702001</v>
      </c>
      <c r="H1643" s="36">
        <v>192120.69277624442</v>
      </c>
      <c r="I1643" s="36">
        <v>7.5354866107994231E-2</v>
      </c>
    </row>
    <row r="1644" spans="1:9" x14ac:dyDescent="0.25">
      <c r="A1644" s="35" t="s">
        <v>30</v>
      </c>
      <c r="B1644" s="36">
        <v>2020</v>
      </c>
      <c r="C1644" s="35" t="s">
        <v>15</v>
      </c>
      <c r="D1644" s="35" t="s">
        <v>32</v>
      </c>
      <c r="E1644" s="35" t="s">
        <v>16</v>
      </c>
      <c r="F1644" s="36">
        <v>2011</v>
      </c>
      <c r="G1644" s="36">
        <v>3402.4631180000001</v>
      </c>
      <c r="H1644" s="36">
        <v>182615.43869999997</v>
      </c>
      <c r="I1644" s="36">
        <v>7.4869503000000004E-2</v>
      </c>
    </row>
    <row r="1645" spans="1:9" x14ac:dyDescent="0.25">
      <c r="A1645" s="35" t="s">
        <v>30</v>
      </c>
      <c r="B1645" s="36">
        <v>2020</v>
      </c>
      <c r="C1645" s="35" t="s">
        <v>15</v>
      </c>
      <c r="D1645" s="35" t="s">
        <v>32</v>
      </c>
      <c r="E1645" s="35" t="s">
        <v>16</v>
      </c>
      <c r="F1645" s="36">
        <v>2010</v>
      </c>
      <c r="G1645" s="36">
        <v>3545.504794466332</v>
      </c>
      <c r="H1645" s="36">
        <v>181142.15381912256</v>
      </c>
      <c r="I1645" s="36">
        <v>7.7376179915097931E-2</v>
      </c>
    </row>
    <row r="1646" spans="1:9" x14ac:dyDescent="0.25">
      <c r="A1646" s="35" t="s">
        <v>30</v>
      </c>
      <c r="B1646" s="36">
        <v>2020</v>
      </c>
      <c r="C1646" s="35" t="s">
        <v>17</v>
      </c>
      <c r="D1646" s="35" t="s">
        <v>33</v>
      </c>
      <c r="E1646" s="35" t="s">
        <v>8</v>
      </c>
      <c r="F1646" s="36">
        <v>2021</v>
      </c>
      <c r="G1646" s="36">
        <v>17.168330869399998</v>
      </c>
      <c r="H1646" s="36">
        <v>1100.5340299615386</v>
      </c>
      <c r="I1646" s="36">
        <v>1.0087369999647467E-3</v>
      </c>
    </row>
    <row r="1647" spans="1:9" x14ac:dyDescent="0.25">
      <c r="A1647" s="35" t="s">
        <v>30</v>
      </c>
      <c r="B1647" s="36">
        <v>2020</v>
      </c>
      <c r="C1647" s="35" t="s">
        <v>17</v>
      </c>
      <c r="D1647" s="35" t="s">
        <v>33</v>
      </c>
      <c r="E1647" s="35" t="s">
        <v>8</v>
      </c>
      <c r="F1647" s="36">
        <v>2020</v>
      </c>
      <c r="G1647" s="36">
        <v>80.145662275899994</v>
      </c>
      <c r="H1647" s="36">
        <v>14128.241749277244</v>
      </c>
      <c r="I1647" s="36">
        <v>1.4917808999236852E-2</v>
      </c>
    </row>
    <row r="1648" spans="1:9" x14ac:dyDescent="0.25">
      <c r="A1648" s="35" t="s">
        <v>30</v>
      </c>
      <c r="B1648" s="36">
        <v>2020</v>
      </c>
      <c r="C1648" s="35" t="s">
        <v>17</v>
      </c>
      <c r="D1648" s="35" t="s">
        <v>33</v>
      </c>
      <c r="E1648" s="35" t="s">
        <v>8</v>
      </c>
      <c r="F1648" s="36">
        <v>2019</v>
      </c>
      <c r="G1648" s="36">
        <v>80.975767109299994</v>
      </c>
      <c r="H1648" s="36">
        <v>13673.885511753062</v>
      </c>
      <c r="I1648" s="36">
        <v>1.6264251528143564E-2</v>
      </c>
    </row>
    <row r="1649" spans="1:9" x14ac:dyDescent="0.25">
      <c r="A1649" s="35" t="s">
        <v>30</v>
      </c>
      <c r="B1649" s="36">
        <v>2020</v>
      </c>
      <c r="C1649" s="35" t="s">
        <v>17</v>
      </c>
      <c r="D1649" s="35" t="s">
        <v>33</v>
      </c>
      <c r="E1649" s="35" t="s">
        <v>8</v>
      </c>
      <c r="F1649" s="36">
        <v>2018</v>
      </c>
      <c r="G1649" s="36">
        <v>78.908801977945728</v>
      </c>
      <c r="H1649" s="36">
        <v>12739.493877969371</v>
      </c>
      <c r="I1649" s="36">
        <v>1.6792043458161144E-2</v>
      </c>
    </row>
    <row r="1650" spans="1:9" x14ac:dyDescent="0.25">
      <c r="A1650" s="35" t="s">
        <v>30</v>
      </c>
      <c r="B1650" s="36">
        <v>2020</v>
      </c>
      <c r="C1650" s="35" t="s">
        <v>17</v>
      </c>
      <c r="D1650" s="35" t="s">
        <v>33</v>
      </c>
      <c r="E1650" s="35" t="s">
        <v>8</v>
      </c>
      <c r="F1650" s="36">
        <v>2017</v>
      </c>
      <c r="G1650" s="36">
        <v>77.76892475588825</v>
      </c>
      <c r="H1650" s="36">
        <v>11978.565454669493</v>
      </c>
      <c r="I1650" s="36">
        <v>1.7268209264437995E-2</v>
      </c>
    </row>
    <row r="1651" spans="1:9" x14ac:dyDescent="0.25">
      <c r="A1651" s="35" t="s">
        <v>30</v>
      </c>
      <c r="B1651" s="36">
        <v>2020</v>
      </c>
      <c r="C1651" s="35" t="s">
        <v>17</v>
      </c>
      <c r="D1651" s="35" t="s">
        <v>33</v>
      </c>
      <c r="E1651" s="35" t="s">
        <v>8</v>
      </c>
      <c r="F1651" s="36">
        <v>2016</v>
      </c>
      <c r="G1651" s="36">
        <v>72.807431911852547</v>
      </c>
      <c r="H1651" s="36">
        <v>10674.263283903882</v>
      </c>
      <c r="I1651" s="36">
        <v>1.6645256317213409E-2</v>
      </c>
    </row>
    <row r="1652" spans="1:9" x14ac:dyDescent="0.25">
      <c r="A1652" s="35" t="s">
        <v>30</v>
      </c>
      <c r="B1652" s="36">
        <v>2020</v>
      </c>
      <c r="C1652" s="35" t="s">
        <v>17</v>
      </c>
      <c r="D1652" s="35" t="s">
        <v>33</v>
      </c>
      <c r="E1652" s="35" t="s">
        <v>8</v>
      </c>
      <c r="F1652" s="36">
        <v>2015</v>
      </c>
      <c r="G1652" s="36">
        <v>68.695733531021688</v>
      </c>
      <c r="H1652" s="36">
        <v>9561.85519753464</v>
      </c>
      <c r="I1652" s="36">
        <v>1.5993987497694661E-2</v>
      </c>
    </row>
    <row r="1653" spans="1:9" x14ac:dyDescent="0.25">
      <c r="A1653" s="35" t="s">
        <v>30</v>
      </c>
      <c r="B1653" s="36">
        <v>2020</v>
      </c>
      <c r="C1653" s="35" t="s">
        <v>17</v>
      </c>
      <c r="D1653" s="35" t="s">
        <v>33</v>
      </c>
      <c r="E1653" s="35" t="s">
        <v>8</v>
      </c>
      <c r="F1653" s="36">
        <v>2014</v>
      </c>
      <c r="G1653" s="36">
        <v>62.785558963194411</v>
      </c>
      <c r="H1653" s="36">
        <v>8273.4582582881194</v>
      </c>
      <c r="I1653" s="36">
        <v>1.474552083586215E-2</v>
      </c>
    </row>
    <row r="1654" spans="1:9" x14ac:dyDescent="0.25">
      <c r="A1654" s="35" t="s">
        <v>30</v>
      </c>
      <c r="B1654" s="36">
        <v>2020</v>
      </c>
      <c r="C1654" s="35" t="s">
        <v>17</v>
      </c>
      <c r="D1654" s="35" t="s">
        <v>33</v>
      </c>
      <c r="E1654" s="35" t="s">
        <v>8</v>
      </c>
      <c r="F1654" s="36">
        <v>2013</v>
      </c>
      <c r="G1654" s="36">
        <v>56.225392822488168</v>
      </c>
      <c r="H1654" s="36">
        <v>6401.5835323916526</v>
      </c>
      <c r="I1654" s="36">
        <v>1.2074255745399892E-2</v>
      </c>
    </row>
    <row r="1655" spans="1:9" x14ac:dyDescent="0.25">
      <c r="A1655" s="35" t="s">
        <v>30</v>
      </c>
      <c r="B1655" s="36">
        <v>2020</v>
      </c>
      <c r="C1655" s="35" t="s">
        <v>17</v>
      </c>
      <c r="D1655" s="35" t="s">
        <v>33</v>
      </c>
      <c r="E1655" s="35" t="s">
        <v>8</v>
      </c>
      <c r="F1655" s="36">
        <v>2012</v>
      </c>
      <c r="G1655" s="36">
        <v>51.217278301160519</v>
      </c>
      <c r="H1655" s="36">
        <v>5989.19519399398</v>
      </c>
      <c r="I1655" s="36">
        <v>1.3746276226113933E-2</v>
      </c>
    </row>
    <row r="1656" spans="1:9" x14ac:dyDescent="0.25">
      <c r="A1656" s="35" t="s">
        <v>30</v>
      </c>
      <c r="B1656" s="36">
        <v>2020</v>
      </c>
      <c r="C1656" s="35" t="s">
        <v>17</v>
      </c>
      <c r="D1656" s="35" t="s">
        <v>33</v>
      </c>
      <c r="E1656" s="35" t="s">
        <v>8</v>
      </c>
      <c r="F1656" s="36">
        <v>2011</v>
      </c>
      <c r="G1656" s="36">
        <v>45.239525453112286</v>
      </c>
      <c r="H1656" s="36">
        <v>4954.5819614415868</v>
      </c>
      <c r="I1656" s="36">
        <v>1.3332112991705277E-2</v>
      </c>
    </row>
    <row r="1657" spans="1:9" x14ac:dyDescent="0.25">
      <c r="A1657" s="35" t="s">
        <v>30</v>
      </c>
      <c r="B1657" s="36">
        <v>2020</v>
      </c>
      <c r="C1657" s="35" t="s">
        <v>17</v>
      </c>
      <c r="D1657" s="35" t="s">
        <v>33</v>
      </c>
      <c r="E1657" s="35" t="s">
        <v>8</v>
      </c>
      <c r="F1657" s="36">
        <v>2010</v>
      </c>
      <c r="G1657" s="36">
        <v>37.560113208633766</v>
      </c>
      <c r="H1657" s="36">
        <v>2346.5752590882253</v>
      </c>
      <c r="I1657" s="36">
        <v>7.0531294103738911E-3</v>
      </c>
    </row>
    <row r="1658" spans="1:9" x14ac:dyDescent="0.25">
      <c r="A1658" s="35" t="s">
        <v>30</v>
      </c>
      <c r="B1658" s="36">
        <v>2020</v>
      </c>
      <c r="C1658" s="35" t="s">
        <v>70</v>
      </c>
      <c r="D1658" s="35" t="s">
        <v>33</v>
      </c>
      <c r="E1658" s="35" t="s">
        <v>8</v>
      </c>
      <c r="F1658" s="36">
        <v>2021</v>
      </c>
      <c r="G1658" s="36">
        <v>1371.6411397647901</v>
      </c>
      <c r="H1658" s="36">
        <v>192590.60406697443</v>
      </c>
      <c r="I1658" s="36">
        <v>0.17362493097022669</v>
      </c>
    </row>
    <row r="1659" spans="1:9" x14ac:dyDescent="0.25">
      <c r="A1659" s="35" t="s">
        <v>30</v>
      </c>
      <c r="B1659" s="36">
        <v>2020</v>
      </c>
      <c r="C1659" s="35" t="s">
        <v>70</v>
      </c>
      <c r="D1659" s="35" t="s">
        <v>33</v>
      </c>
      <c r="E1659" s="35" t="s">
        <v>8</v>
      </c>
      <c r="F1659" s="36">
        <v>2020</v>
      </c>
      <c r="G1659" s="36">
        <v>2071.0513967829302</v>
      </c>
      <c r="H1659" s="36">
        <v>697917.94992685015</v>
      </c>
      <c r="I1659" s="36">
        <v>0.81214368991487806</v>
      </c>
    </row>
    <row r="1660" spans="1:9" x14ac:dyDescent="0.25">
      <c r="A1660" s="35" t="s">
        <v>30</v>
      </c>
      <c r="B1660" s="36">
        <v>2020</v>
      </c>
      <c r="C1660" s="35" t="s">
        <v>70</v>
      </c>
      <c r="D1660" s="35" t="s">
        <v>33</v>
      </c>
      <c r="E1660" s="35" t="s">
        <v>8</v>
      </c>
      <c r="F1660" s="36">
        <v>2019</v>
      </c>
      <c r="G1660" s="36">
        <v>2107.9831877008801</v>
      </c>
      <c r="H1660" s="36">
        <v>709729.73039727146</v>
      </c>
      <c r="I1660" s="36">
        <v>1.0117751387802232</v>
      </c>
    </row>
    <row r="1661" spans="1:9" x14ac:dyDescent="0.25">
      <c r="A1661" s="35" t="s">
        <v>30</v>
      </c>
      <c r="B1661" s="36">
        <v>2020</v>
      </c>
      <c r="C1661" s="35" t="s">
        <v>70</v>
      </c>
      <c r="D1661" s="35" t="s">
        <v>33</v>
      </c>
      <c r="E1661" s="35" t="s">
        <v>8</v>
      </c>
      <c r="F1661" s="36">
        <v>2018</v>
      </c>
      <c r="G1661" s="36">
        <v>2074.5920283702617</v>
      </c>
      <c r="H1661" s="36">
        <v>679185.23259592277</v>
      </c>
      <c r="I1661" s="36">
        <v>1.1411896277032088</v>
      </c>
    </row>
    <row r="1662" spans="1:9" x14ac:dyDescent="0.25">
      <c r="A1662" s="35" t="s">
        <v>30</v>
      </c>
      <c r="B1662" s="36">
        <v>2020</v>
      </c>
      <c r="C1662" s="35" t="s">
        <v>70</v>
      </c>
      <c r="D1662" s="35" t="s">
        <v>33</v>
      </c>
      <c r="E1662" s="35" t="s">
        <v>8</v>
      </c>
      <c r="F1662" s="36">
        <v>2017</v>
      </c>
      <c r="G1662" s="36">
        <v>2061.4098158522988</v>
      </c>
      <c r="H1662" s="36">
        <v>642367.29787410703</v>
      </c>
      <c r="I1662" s="36">
        <v>1.2350105663113264</v>
      </c>
    </row>
    <row r="1663" spans="1:9" x14ac:dyDescent="0.25">
      <c r="A1663" s="35" t="s">
        <v>30</v>
      </c>
      <c r="B1663" s="36">
        <v>2020</v>
      </c>
      <c r="C1663" s="35" t="s">
        <v>70</v>
      </c>
      <c r="D1663" s="35" t="s">
        <v>33</v>
      </c>
      <c r="E1663" s="35" t="s">
        <v>8</v>
      </c>
      <c r="F1663" s="36">
        <v>2016</v>
      </c>
      <c r="G1663" s="36">
        <v>1936.7493607595657</v>
      </c>
      <c r="H1663" s="36">
        <v>564720.5762162843</v>
      </c>
      <c r="I1663" s="36">
        <v>1.2137810300814318</v>
      </c>
    </row>
    <row r="1664" spans="1:9" x14ac:dyDescent="0.25">
      <c r="A1664" s="35" t="s">
        <v>30</v>
      </c>
      <c r="B1664" s="36">
        <v>2020</v>
      </c>
      <c r="C1664" s="35" t="s">
        <v>70</v>
      </c>
      <c r="D1664" s="35" t="s">
        <v>33</v>
      </c>
      <c r="E1664" s="35" t="s">
        <v>8</v>
      </c>
      <c r="F1664" s="36">
        <v>2015</v>
      </c>
      <c r="G1664" s="36">
        <v>1803.9887541675739</v>
      </c>
      <c r="H1664" s="36">
        <v>478905.79898217547</v>
      </c>
      <c r="I1664" s="36">
        <v>1.129581294741645</v>
      </c>
    </row>
    <row r="1665" spans="1:9" x14ac:dyDescent="0.25">
      <c r="A1665" s="35" t="s">
        <v>30</v>
      </c>
      <c r="B1665" s="36">
        <v>2020</v>
      </c>
      <c r="C1665" s="35" t="s">
        <v>70</v>
      </c>
      <c r="D1665" s="35" t="s">
        <v>33</v>
      </c>
      <c r="E1665" s="35" t="s">
        <v>8</v>
      </c>
      <c r="F1665" s="36">
        <v>2014</v>
      </c>
      <c r="G1665" s="36">
        <v>1580.3034982796885</v>
      </c>
      <c r="H1665" s="36">
        <v>388758.00195717858</v>
      </c>
      <c r="I1665" s="36">
        <v>0.99131793262513024</v>
      </c>
    </row>
    <row r="1666" spans="1:9" x14ac:dyDescent="0.25">
      <c r="A1666" s="35" t="s">
        <v>30</v>
      </c>
      <c r="B1666" s="36">
        <v>2020</v>
      </c>
      <c r="C1666" s="35" t="s">
        <v>70</v>
      </c>
      <c r="D1666" s="35" t="s">
        <v>33</v>
      </c>
      <c r="E1666" s="35" t="s">
        <v>8</v>
      </c>
      <c r="F1666" s="36">
        <v>2013</v>
      </c>
      <c r="G1666" s="36">
        <v>1315.1996523623848</v>
      </c>
      <c r="H1666" s="36">
        <v>288250.02085393504</v>
      </c>
      <c r="I1666" s="36">
        <v>0.78507928681266903</v>
      </c>
    </row>
    <row r="1667" spans="1:9" x14ac:dyDescent="0.25">
      <c r="A1667" s="35" t="s">
        <v>30</v>
      </c>
      <c r="B1667" s="36">
        <v>2020</v>
      </c>
      <c r="C1667" s="35" t="s">
        <v>70</v>
      </c>
      <c r="D1667" s="35" t="s">
        <v>33</v>
      </c>
      <c r="E1667" s="35" t="s">
        <v>8</v>
      </c>
      <c r="F1667" s="36">
        <v>2012</v>
      </c>
      <c r="G1667" s="36">
        <v>1098.0307835403385</v>
      </c>
      <c r="H1667" s="36">
        <v>221854.90848704503</v>
      </c>
      <c r="I1667" s="36">
        <v>0.76736098800632557</v>
      </c>
    </row>
    <row r="1668" spans="1:9" x14ac:dyDescent="0.25">
      <c r="A1668" s="35" t="s">
        <v>30</v>
      </c>
      <c r="B1668" s="36">
        <v>2020</v>
      </c>
      <c r="C1668" s="35" t="s">
        <v>70</v>
      </c>
      <c r="D1668" s="35" t="s">
        <v>33</v>
      </c>
      <c r="E1668" s="35" t="s">
        <v>8</v>
      </c>
      <c r="F1668" s="36">
        <v>2011</v>
      </c>
      <c r="G1668" s="36">
        <v>896.1939481727328</v>
      </c>
      <c r="H1668" s="36">
        <v>161478.605903574</v>
      </c>
      <c r="I1668" s="36">
        <v>0.60899601902870859</v>
      </c>
    </row>
    <row r="1669" spans="1:9" x14ac:dyDescent="0.25">
      <c r="A1669" s="35" t="s">
        <v>30</v>
      </c>
      <c r="B1669" s="36">
        <v>2020</v>
      </c>
      <c r="C1669" s="35" t="s">
        <v>70</v>
      </c>
      <c r="D1669" s="35" t="s">
        <v>33</v>
      </c>
      <c r="E1669" s="35" t="s">
        <v>8</v>
      </c>
      <c r="F1669" s="36">
        <v>2010</v>
      </c>
      <c r="G1669" s="36">
        <v>707.87506265911827</v>
      </c>
      <c r="H1669" s="36">
        <v>111565.47727294614</v>
      </c>
      <c r="I1669" s="36">
        <v>0.44338525340038004</v>
      </c>
    </row>
    <row r="1670" spans="1:9" x14ac:dyDescent="0.25">
      <c r="A1670" s="35" t="s">
        <v>30</v>
      </c>
      <c r="B1670" s="36">
        <v>2020</v>
      </c>
      <c r="C1670" s="35" t="s">
        <v>71</v>
      </c>
      <c r="D1670" s="35" t="s">
        <v>33</v>
      </c>
      <c r="E1670" s="35" t="s">
        <v>8</v>
      </c>
      <c r="F1670" s="36">
        <v>2021</v>
      </c>
      <c r="G1670" s="36">
        <v>66.4610725</v>
      </c>
      <c r="H1670" s="36">
        <v>9335.1683869999997</v>
      </c>
      <c r="I1670" s="36">
        <v>8.4542000000000003E-3</v>
      </c>
    </row>
    <row r="1671" spans="1:9" x14ac:dyDescent="0.25">
      <c r="A1671" s="35" t="s">
        <v>30</v>
      </c>
      <c r="B1671" s="36">
        <v>2020</v>
      </c>
      <c r="C1671" s="35" t="s">
        <v>71</v>
      </c>
      <c r="D1671" s="35" t="s">
        <v>33</v>
      </c>
      <c r="E1671" s="35" t="s">
        <v>8</v>
      </c>
      <c r="F1671" s="36">
        <v>2020</v>
      </c>
      <c r="G1671" s="36">
        <v>100.724958960549</v>
      </c>
      <c r="H1671" s="36">
        <v>33955.309846700708</v>
      </c>
      <c r="I1671" s="36">
        <v>3.9692602984453582E-2</v>
      </c>
    </row>
    <row r="1672" spans="1:9" x14ac:dyDescent="0.25">
      <c r="A1672" s="35" t="s">
        <v>30</v>
      </c>
      <c r="B1672" s="36">
        <v>2020</v>
      </c>
      <c r="C1672" s="35" t="s">
        <v>71</v>
      </c>
      <c r="D1672" s="35" t="s">
        <v>33</v>
      </c>
      <c r="E1672" s="35" t="s">
        <v>8</v>
      </c>
      <c r="F1672" s="36">
        <v>2019</v>
      </c>
      <c r="G1672" s="36">
        <v>103.134873105764</v>
      </c>
      <c r="H1672" s="36">
        <v>34736.821516945536</v>
      </c>
      <c r="I1672" s="36">
        <v>4.9745575441042522E-2</v>
      </c>
    </row>
    <row r="1673" spans="1:9" x14ac:dyDescent="0.25">
      <c r="A1673" s="35" t="s">
        <v>30</v>
      </c>
      <c r="B1673" s="36">
        <v>2020</v>
      </c>
      <c r="C1673" s="35" t="s">
        <v>71</v>
      </c>
      <c r="D1673" s="35" t="s">
        <v>33</v>
      </c>
      <c r="E1673" s="35" t="s">
        <v>8</v>
      </c>
      <c r="F1673" s="36">
        <v>2018</v>
      </c>
      <c r="G1673" s="36">
        <v>102.49255792889342</v>
      </c>
      <c r="H1673" s="36">
        <v>33565.619267396069</v>
      </c>
      <c r="I1673" s="36">
        <v>5.6654918942949301E-2</v>
      </c>
    </row>
    <row r="1674" spans="1:9" x14ac:dyDescent="0.25">
      <c r="A1674" s="35" t="s">
        <v>30</v>
      </c>
      <c r="B1674" s="36">
        <v>2020</v>
      </c>
      <c r="C1674" s="35" t="s">
        <v>71</v>
      </c>
      <c r="D1674" s="35" t="s">
        <v>33</v>
      </c>
      <c r="E1674" s="35" t="s">
        <v>8</v>
      </c>
      <c r="F1674" s="36">
        <v>2017</v>
      </c>
      <c r="G1674" s="36">
        <v>103.02289264788949</v>
      </c>
      <c r="H1674" s="36">
        <v>32112.697099991852</v>
      </c>
      <c r="I1674" s="36">
        <v>6.2020806304597921E-2</v>
      </c>
    </row>
    <row r="1675" spans="1:9" x14ac:dyDescent="0.25">
      <c r="A1675" s="35" t="s">
        <v>30</v>
      </c>
      <c r="B1675" s="36">
        <v>2020</v>
      </c>
      <c r="C1675" s="35" t="s">
        <v>71</v>
      </c>
      <c r="D1675" s="35" t="s">
        <v>33</v>
      </c>
      <c r="E1675" s="35" t="s">
        <v>8</v>
      </c>
      <c r="F1675" s="36">
        <v>2016</v>
      </c>
      <c r="G1675" s="36">
        <v>93.425242056064135</v>
      </c>
      <c r="H1675" s="36">
        <v>27247.707554783319</v>
      </c>
      <c r="I1675" s="36">
        <v>5.8831521399353971E-2</v>
      </c>
    </row>
    <row r="1676" spans="1:9" x14ac:dyDescent="0.25">
      <c r="A1676" s="35" t="s">
        <v>30</v>
      </c>
      <c r="B1676" s="36">
        <v>2020</v>
      </c>
      <c r="C1676" s="35" t="s">
        <v>71</v>
      </c>
      <c r="D1676" s="35" t="s">
        <v>33</v>
      </c>
      <c r="E1676" s="35" t="s">
        <v>8</v>
      </c>
      <c r="F1676" s="36">
        <v>2015</v>
      </c>
      <c r="G1676" s="36">
        <v>83.72730780624056</v>
      </c>
      <c r="H1676" s="36">
        <v>22542.651151724</v>
      </c>
      <c r="I1676" s="36">
        <v>5.3412851208480452E-2</v>
      </c>
    </row>
    <row r="1677" spans="1:9" x14ac:dyDescent="0.25">
      <c r="A1677" s="35" t="s">
        <v>30</v>
      </c>
      <c r="B1677" s="36">
        <v>2020</v>
      </c>
      <c r="C1677" s="35" t="s">
        <v>71</v>
      </c>
      <c r="D1677" s="35" t="s">
        <v>33</v>
      </c>
      <c r="E1677" s="35" t="s">
        <v>8</v>
      </c>
      <c r="F1677" s="36">
        <v>2014</v>
      </c>
      <c r="G1677" s="36">
        <v>70.271185965030966</v>
      </c>
      <c r="H1677" s="36">
        <v>17290.405052715898</v>
      </c>
      <c r="I1677" s="36">
        <v>4.4290661121297432E-2</v>
      </c>
    </row>
    <row r="1678" spans="1:9" x14ac:dyDescent="0.25">
      <c r="A1678" s="35" t="s">
        <v>30</v>
      </c>
      <c r="B1678" s="36">
        <v>2020</v>
      </c>
      <c r="C1678" s="35" t="s">
        <v>71</v>
      </c>
      <c r="D1678" s="35" t="s">
        <v>33</v>
      </c>
      <c r="E1678" s="35" t="s">
        <v>8</v>
      </c>
      <c r="F1678" s="36">
        <v>2013</v>
      </c>
      <c r="G1678" s="36">
        <v>55.957776399377806</v>
      </c>
      <c r="H1678" s="36">
        <v>11970.23214808513</v>
      </c>
      <c r="I1678" s="36">
        <v>3.27506647680307E-2</v>
      </c>
    </row>
    <row r="1679" spans="1:9" x14ac:dyDescent="0.25">
      <c r="A1679" s="35" t="s">
        <v>30</v>
      </c>
      <c r="B1679" s="36">
        <v>2020</v>
      </c>
      <c r="C1679" s="35" t="s">
        <v>71</v>
      </c>
      <c r="D1679" s="35" t="s">
        <v>33</v>
      </c>
      <c r="E1679" s="35" t="s">
        <v>8</v>
      </c>
      <c r="F1679" s="36">
        <v>2012</v>
      </c>
      <c r="G1679" s="36">
        <v>44.702304370921546</v>
      </c>
      <c r="H1679" s="36">
        <v>9033.7296366161936</v>
      </c>
      <c r="I1679" s="36">
        <v>3.1388541603779498E-2</v>
      </c>
    </row>
    <row r="1680" spans="1:9" x14ac:dyDescent="0.25">
      <c r="A1680" s="35" t="s">
        <v>30</v>
      </c>
      <c r="B1680" s="36">
        <v>2020</v>
      </c>
      <c r="C1680" s="35" t="s">
        <v>71</v>
      </c>
      <c r="D1680" s="35" t="s">
        <v>33</v>
      </c>
      <c r="E1680" s="35" t="s">
        <v>8</v>
      </c>
      <c r="F1680" s="36">
        <v>2011</v>
      </c>
      <c r="G1680" s="36">
        <v>34.878069517670916</v>
      </c>
      <c r="H1680" s="36">
        <v>6377.8796578163756</v>
      </c>
      <c r="I1680" s="36">
        <v>2.4162905851451939E-2</v>
      </c>
    </row>
    <row r="1681" spans="1:9" x14ac:dyDescent="0.25">
      <c r="A1681" s="35" t="s">
        <v>30</v>
      </c>
      <c r="B1681" s="36">
        <v>2020</v>
      </c>
      <c r="C1681" s="35" t="s">
        <v>71</v>
      </c>
      <c r="D1681" s="35" t="s">
        <v>33</v>
      </c>
      <c r="E1681" s="35" t="s">
        <v>8</v>
      </c>
      <c r="F1681" s="36">
        <v>2010</v>
      </c>
      <c r="G1681" s="36">
        <v>25.821785111735718</v>
      </c>
      <c r="H1681" s="36">
        <v>4017.2377333258446</v>
      </c>
      <c r="I1681" s="36">
        <v>1.6038078309839585E-2</v>
      </c>
    </row>
    <row r="1682" spans="1:9" x14ac:dyDescent="0.25">
      <c r="A1682" s="35" t="s">
        <v>30</v>
      </c>
      <c r="B1682" s="36">
        <v>2020</v>
      </c>
      <c r="C1682" s="35" t="s">
        <v>18</v>
      </c>
      <c r="D1682" s="35" t="s">
        <v>33</v>
      </c>
      <c r="E1682" s="35" t="s">
        <v>8</v>
      </c>
      <c r="F1682" s="36">
        <v>2021</v>
      </c>
      <c r="G1682" s="36">
        <v>0</v>
      </c>
      <c r="H1682" s="36">
        <v>0</v>
      </c>
      <c r="I1682" s="36">
        <v>0</v>
      </c>
    </row>
    <row r="1683" spans="1:9" x14ac:dyDescent="0.25">
      <c r="A1683" s="35" t="s">
        <v>30</v>
      </c>
      <c r="B1683" s="36">
        <v>2020</v>
      </c>
      <c r="C1683" s="35" t="s">
        <v>18</v>
      </c>
      <c r="D1683" s="35" t="s">
        <v>33</v>
      </c>
      <c r="E1683" s="35" t="s">
        <v>8</v>
      </c>
      <c r="F1683" s="36">
        <v>2020</v>
      </c>
      <c r="G1683" s="36">
        <v>0</v>
      </c>
      <c r="H1683" s="36">
        <v>0</v>
      </c>
      <c r="I1683" s="36">
        <v>0</v>
      </c>
    </row>
    <row r="1684" spans="1:9" x14ac:dyDescent="0.25">
      <c r="A1684" s="35" t="s">
        <v>30</v>
      </c>
      <c r="B1684" s="36">
        <v>2020</v>
      </c>
      <c r="C1684" s="35" t="s">
        <v>18</v>
      </c>
      <c r="D1684" s="35" t="s">
        <v>33</v>
      </c>
      <c r="E1684" s="35" t="s">
        <v>8</v>
      </c>
      <c r="F1684" s="36">
        <v>2019</v>
      </c>
      <c r="G1684" s="36">
        <v>0</v>
      </c>
      <c r="H1684" s="36">
        <v>0</v>
      </c>
      <c r="I1684" s="36">
        <v>0</v>
      </c>
    </row>
    <row r="1685" spans="1:9" x14ac:dyDescent="0.25">
      <c r="A1685" s="35" t="s">
        <v>30</v>
      </c>
      <c r="B1685" s="36">
        <v>2020</v>
      </c>
      <c r="C1685" s="35" t="s">
        <v>18</v>
      </c>
      <c r="D1685" s="35" t="s">
        <v>33</v>
      </c>
      <c r="E1685" s="35" t="s">
        <v>8</v>
      </c>
      <c r="F1685" s="36">
        <v>2018</v>
      </c>
      <c r="G1685" s="36">
        <v>0</v>
      </c>
      <c r="H1685" s="36">
        <v>0</v>
      </c>
      <c r="I1685" s="36">
        <v>0</v>
      </c>
    </row>
    <row r="1686" spans="1:9" x14ac:dyDescent="0.25">
      <c r="A1686" s="35" t="s">
        <v>30</v>
      </c>
      <c r="B1686" s="36">
        <v>2020</v>
      </c>
      <c r="C1686" s="35" t="s">
        <v>18</v>
      </c>
      <c r="D1686" s="35" t="s">
        <v>33</v>
      </c>
      <c r="E1686" s="35" t="s">
        <v>8</v>
      </c>
      <c r="F1686" s="36">
        <v>2017</v>
      </c>
      <c r="G1686" s="36">
        <v>0</v>
      </c>
      <c r="H1686" s="36">
        <v>0</v>
      </c>
      <c r="I1686" s="36">
        <v>0</v>
      </c>
    </row>
    <row r="1687" spans="1:9" x14ac:dyDescent="0.25">
      <c r="A1687" s="35" t="s">
        <v>30</v>
      </c>
      <c r="B1687" s="36">
        <v>2020</v>
      </c>
      <c r="C1687" s="35" t="s">
        <v>18</v>
      </c>
      <c r="D1687" s="35" t="s">
        <v>33</v>
      </c>
      <c r="E1687" s="35" t="s">
        <v>8</v>
      </c>
      <c r="F1687" s="36">
        <v>2016</v>
      </c>
      <c r="G1687" s="36">
        <v>0</v>
      </c>
      <c r="H1687" s="36">
        <v>0</v>
      </c>
      <c r="I1687" s="36">
        <v>0</v>
      </c>
    </row>
    <row r="1688" spans="1:9" x14ac:dyDescent="0.25">
      <c r="A1688" s="35" t="s">
        <v>30</v>
      </c>
      <c r="B1688" s="36">
        <v>2020</v>
      </c>
      <c r="C1688" s="35" t="s">
        <v>18</v>
      </c>
      <c r="D1688" s="35" t="s">
        <v>33</v>
      </c>
      <c r="E1688" s="35" t="s">
        <v>8</v>
      </c>
      <c r="F1688" s="36">
        <v>2015</v>
      </c>
      <c r="G1688" s="36">
        <v>0</v>
      </c>
      <c r="H1688" s="36">
        <v>0</v>
      </c>
      <c r="I1688" s="36">
        <v>0</v>
      </c>
    </row>
    <row r="1689" spans="1:9" x14ac:dyDescent="0.25">
      <c r="A1689" s="35" t="s">
        <v>30</v>
      </c>
      <c r="B1689" s="36">
        <v>2020</v>
      </c>
      <c r="C1689" s="35" t="s">
        <v>18</v>
      </c>
      <c r="D1689" s="35" t="s">
        <v>33</v>
      </c>
      <c r="E1689" s="35" t="s">
        <v>8</v>
      </c>
      <c r="F1689" s="36">
        <v>2014</v>
      </c>
      <c r="G1689" s="36">
        <v>0</v>
      </c>
      <c r="H1689" s="36">
        <v>0</v>
      </c>
      <c r="I1689" s="36">
        <v>0</v>
      </c>
    </row>
    <row r="1690" spans="1:9" x14ac:dyDescent="0.25">
      <c r="A1690" s="35" t="s">
        <v>30</v>
      </c>
      <c r="B1690" s="36">
        <v>2020</v>
      </c>
      <c r="C1690" s="35" t="s">
        <v>18</v>
      </c>
      <c r="D1690" s="35" t="s">
        <v>33</v>
      </c>
      <c r="E1690" s="35" t="s">
        <v>8</v>
      </c>
      <c r="F1690" s="36">
        <v>2013</v>
      </c>
      <c r="G1690" s="36">
        <v>0</v>
      </c>
      <c r="H1690" s="36">
        <v>0</v>
      </c>
      <c r="I1690" s="36">
        <v>0</v>
      </c>
    </row>
    <row r="1691" spans="1:9" x14ac:dyDescent="0.25">
      <c r="A1691" s="35" t="s">
        <v>30</v>
      </c>
      <c r="B1691" s="36">
        <v>2020</v>
      </c>
      <c r="C1691" s="35" t="s">
        <v>18</v>
      </c>
      <c r="D1691" s="35" t="s">
        <v>33</v>
      </c>
      <c r="E1691" s="35" t="s">
        <v>8</v>
      </c>
      <c r="F1691" s="36">
        <v>2012</v>
      </c>
      <c r="G1691" s="36">
        <v>0</v>
      </c>
      <c r="H1691" s="36">
        <v>0</v>
      </c>
      <c r="I1691" s="36">
        <v>0</v>
      </c>
    </row>
    <row r="1692" spans="1:9" x14ac:dyDescent="0.25">
      <c r="A1692" s="35" t="s">
        <v>30</v>
      </c>
      <c r="B1692" s="36">
        <v>2020</v>
      </c>
      <c r="C1692" s="35" t="s">
        <v>18</v>
      </c>
      <c r="D1692" s="35" t="s">
        <v>33</v>
      </c>
      <c r="E1692" s="35" t="s">
        <v>8</v>
      </c>
      <c r="F1692" s="36">
        <v>2011</v>
      </c>
      <c r="G1692" s="36">
        <v>0</v>
      </c>
      <c r="H1692" s="36">
        <v>0</v>
      </c>
      <c r="I1692" s="36">
        <v>0</v>
      </c>
    </row>
    <row r="1693" spans="1:9" x14ac:dyDescent="0.25">
      <c r="A1693" s="35" t="s">
        <v>30</v>
      </c>
      <c r="B1693" s="36">
        <v>2020</v>
      </c>
      <c r="C1693" s="35" t="s">
        <v>18</v>
      </c>
      <c r="D1693" s="35" t="s">
        <v>33</v>
      </c>
      <c r="E1693" s="35" t="s">
        <v>8</v>
      </c>
      <c r="F1693" s="36">
        <v>2010</v>
      </c>
      <c r="G1693" s="36">
        <v>6.6676251345797519</v>
      </c>
      <c r="H1693" s="36">
        <v>1042.5770436409464</v>
      </c>
      <c r="I1693" s="36">
        <v>4.0993745618714706E-3</v>
      </c>
    </row>
    <row r="1694" spans="1:9" x14ac:dyDescent="0.25">
      <c r="A1694" s="35" t="s">
        <v>30</v>
      </c>
      <c r="B1694" s="36">
        <v>2020</v>
      </c>
      <c r="C1694" s="35" t="s">
        <v>19</v>
      </c>
      <c r="D1694" s="35" t="s">
        <v>33</v>
      </c>
      <c r="E1694" s="35" t="s">
        <v>8</v>
      </c>
      <c r="F1694" s="36">
        <v>2021</v>
      </c>
      <c r="G1694" s="36">
        <v>0</v>
      </c>
      <c r="H1694" s="36">
        <v>0</v>
      </c>
      <c r="I1694" s="36">
        <v>0</v>
      </c>
    </row>
    <row r="1695" spans="1:9" x14ac:dyDescent="0.25">
      <c r="A1695" s="35" t="s">
        <v>30</v>
      </c>
      <c r="B1695" s="36">
        <v>2020</v>
      </c>
      <c r="C1695" s="35" t="s">
        <v>19</v>
      </c>
      <c r="D1695" s="35" t="s">
        <v>33</v>
      </c>
      <c r="E1695" s="35" t="s">
        <v>8</v>
      </c>
      <c r="F1695" s="36">
        <v>2020</v>
      </c>
      <c r="G1695" s="36">
        <v>0</v>
      </c>
      <c r="H1695" s="36">
        <v>0</v>
      </c>
      <c r="I1695" s="36">
        <v>0</v>
      </c>
    </row>
    <row r="1696" spans="1:9" x14ac:dyDescent="0.25">
      <c r="A1696" s="35" t="s">
        <v>30</v>
      </c>
      <c r="B1696" s="36">
        <v>2020</v>
      </c>
      <c r="C1696" s="35" t="s">
        <v>19</v>
      </c>
      <c r="D1696" s="35" t="s">
        <v>33</v>
      </c>
      <c r="E1696" s="35" t="s">
        <v>8</v>
      </c>
      <c r="F1696" s="36">
        <v>2019</v>
      </c>
      <c r="G1696" s="36">
        <v>0</v>
      </c>
      <c r="H1696" s="36">
        <v>0</v>
      </c>
      <c r="I1696" s="36">
        <v>0</v>
      </c>
    </row>
    <row r="1697" spans="1:9" x14ac:dyDescent="0.25">
      <c r="A1697" s="35" t="s">
        <v>30</v>
      </c>
      <c r="B1697" s="36">
        <v>2020</v>
      </c>
      <c r="C1697" s="35" t="s">
        <v>19</v>
      </c>
      <c r="D1697" s="35" t="s">
        <v>33</v>
      </c>
      <c r="E1697" s="35" t="s">
        <v>8</v>
      </c>
      <c r="F1697" s="36">
        <v>2018</v>
      </c>
      <c r="G1697" s="36">
        <v>0</v>
      </c>
      <c r="H1697" s="36">
        <v>0</v>
      </c>
      <c r="I1697" s="36">
        <v>0</v>
      </c>
    </row>
    <row r="1698" spans="1:9" x14ac:dyDescent="0.25">
      <c r="A1698" s="35" t="s">
        <v>30</v>
      </c>
      <c r="B1698" s="36">
        <v>2020</v>
      </c>
      <c r="C1698" s="35" t="s">
        <v>19</v>
      </c>
      <c r="D1698" s="35" t="s">
        <v>33</v>
      </c>
      <c r="E1698" s="35" t="s">
        <v>8</v>
      </c>
      <c r="F1698" s="36">
        <v>2017</v>
      </c>
      <c r="G1698" s="36">
        <v>0</v>
      </c>
      <c r="H1698" s="36">
        <v>0</v>
      </c>
      <c r="I1698" s="36">
        <v>0</v>
      </c>
    </row>
    <row r="1699" spans="1:9" x14ac:dyDescent="0.25">
      <c r="A1699" s="35" t="s">
        <v>30</v>
      </c>
      <c r="B1699" s="36">
        <v>2020</v>
      </c>
      <c r="C1699" s="35" t="s">
        <v>19</v>
      </c>
      <c r="D1699" s="35" t="s">
        <v>33</v>
      </c>
      <c r="E1699" s="35" t="s">
        <v>8</v>
      </c>
      <c r="F1699" s="36">
        <v>2016</v>
      </c>
      <c r="G1699" s="36">
        <v>0</v>
      </c>
      <c r="H1699" s="36">
        <v>0</v>
      </c>
      <c r="I1699" s="36">
        <v>0</v>
      </c>
    </row>
    <row r="1700" spans="1:9" x14ac:dyDescent="0.25">
      <c r="A1700" s="35" t="s">
        <v>30</v>
      </c>
      <c r="B1700" s="36">
        <v>2020</v>
      </c>
      <c r="C1700" s="35" t="s">
        <v>19</v>
      </c>
      <c r="D1700" s="35" t="s">
        <v>33</v>
      </c>
      <c r="E1700" s="35" t="s">
        <v>8</v>
      </c>
      <c r="F1700" s="36">
        <v>2015</v>
      </c>
      <c r="G1700" s="36">
        <v>0</v>
      </c>
      <c r="H1700" s="36">
        <v>0</v>
      </c>
      <c r="I1700" s="36">
        <v>0</v>
      </c>
    </row>
    <row r="1701" spans="1:9" x14ac:dyDescent="0.25">
      <c r="A1701" s="35" t="s">
        <v>30</v>
      </c>
      <c r="B1701" s="36">
        <v>2020</v>
      </c>
      <c r="C1701" s="35" t="s">
        <v>19</v>
      </c>
      <c r="D1701" s="35" t="s">
        <v>33</v>
      </c>
      <c r="E1701" s="35" t="s">
        <v>8</v>
      </c>
      <c r="F1701" s="36">
        <v>2014</v>
      </c>
      <c r="G1701" s="36">
        <v>0</v>
      </c>
      <c r="H1701" s="36">
        <v>0</v>
      </c>
      <c r="I1701" s="36">
        <v>0</v>
      </c>
    </row>
    <row r="1702" spans="1:9" x14ac:dyDescent="0.25">
      <c r="A1702" s="35" t="s">
        <v>30</v>
      </c>
      <c r="B1702" s="36">
        <v>2020</v>
      </c>
      <c r="C1702" s="35" t="s">
        <v>19</v>
      </c>
      <c r="D1702" s="35" t="s">
        <v>33</v>
      </c>
      <c r="E1702" s="35" t="s">
        <v>8</v>
      </c>
      <c r="F1702" s="36">
        <v>2013</v>
      </c>
      <c r="G1702" s="36">
        <v>0</v>
      </c>
      <c r="H1702" s="36">
        <v>0</v>
      </c>
      <c r="I1702" s="36">
        <v>0</v>
      </c>
    </row>
    <row r="1703" spans="1:9" x14ac:dyDescent="0.25">
      <c r="A1703" s="35" t="s">
        <v>30</v>
      </c>
      <c r="B1703" s="36">
        <v>2020</v>
      </c>
      <c r="C1703" s="35" t="s">
        <v>19</v>
      </c>
      <c r="D1703" s="35" t="s">
        <v>33</v>
      </c>
      <c r="E1703" s="35" t="s">
        <v>8</v>
      </c>
      <c r="F1703" s="36">
        <v>2012</v>
      </c>
      <c r="G1703" s="36">
        <v>0</v>
      </c>
      <c r="H1703" s="36">
        <v>0</v>
      </c>
      <c r="I1703" s="36">
        <v>0</v>
      </c>
    </row>
    <row r="1704" spans="1:9" x14ac:dyDescent="0.25">
      <c r="A1704" s="35" t="s">
        <v>30</v>
      </c>
      <c r="B1704" s="36">
        <v>2020</v>
      </c>
      <c r="C1704" s="35" t="s">
        <v>19</v>
      </c>
      <c r="D1704" s="35" t="s">
        <v>33</v>
      </c>
      <c r="E1704" s="35" t="s">
        <v>8</v>
      </c>
      <c r="F1704" s="36">
        <v>2011</v>
      </c>
      <c r="G1704" s="36">
        <v>0</v>
      </c>
      <c r="H1704" s="36">
        <v>0</v>
      </c>
      <c r="I1704" s="36">
        <v>0</v>
      </c>
    </row>
    <row r="1705" spans="1:9" x14ac:dyDescent="0.25">
      <c r="A1705" s="35" t="s">
        <v>30</v>
      </c>
      <c r="B1705" s="36">
        <v>2020</v>
      </c>
      <c r="C1705" s="35" t="s">
        <v>19</v>
      </c>
      <c r="D1705" s="35" t="s">
        <v>33</v>
      </c>
      <c r="E1705" s="35" t="s">
        <v>8</v>
      </c>
      <c r="F1705" s="36">
        <v>2010</v>
      </c>
      <c r="G1705" s="36">
        <v>12.296776227632337</v>
      </c>
      <c r="H1705" s="36">
        <v>2241.8436889791442</v>
      </c>
      <c r="I1705" s="36">
        <v>8.8563625577382579E-3</v>
      </c>
    </row>
    <row r="1706" spans="1:9" x14ac:dyDescent="0.25">
      <c r="A1706" s="35" t="s">
        <v>30</v>
      </c>
      <c r="B1706" s="36">
        <v>2020</v>
      </c>
      <c r="C1706" s="35" t="s">
        <v>20</v>
      </c>
      <c r="D1706" s="35" t="s">
        <v>33</v>
      </c>
      <c r="E1706" s="35" t="s">
        <v>8</v>
      </c>
      <c r="F1706" s="36">
        <v>2015</v>
      </c>
      <c r="G1706" s="36">
        <v>0</v>
      </c>
      <c r="H1706" s="36">
        <v>0</v>
      </c>
      <c r="I1706" s="36">
        <v>0</v>
      </c>
    </row>
    <row r="1707" spans="1:9" x14ac:dyDescent="0.25">
      <c r="A1707" s="35" t="s">
        <v>30</v>
      </c>
      <c r="B1707" s="36">
        <v>2020</v>
      </c>
      <c r="C1707" s="35" t="s">
        <v>20</v>
      </c>
      <c r="D1707" s="35" t="s">
        <v>33</v>
      </c>
      <c r="E1707" s="35" t="s">
        <v>8</v>
      </c>
      <c r="F1707" s="36">
        <v>2014</v>
      </c>
      <c r="G1707" s="36">
        <v>0</v>
      </c>
      <c r="H1707" s="36">
        <v>0</v>
      </c>
      <c r="I1707" s="36">
        <v>0</v>
      </c>
    </row>
    <row r="1708" spans="1:9" x14ac:dyDescent="0.25">
      <c r="A1708" s="35" t="s">
        <v>30</v>
      </c>
      <c r="B1708" s="36">
        <v>2020</v>
      </c>
      <c r="C1708" s="35" t="s">
        <v>20</v>
      </c>
      <c r="D1708" s="35" t="s">
        <v>33</v>
      </c>
      <c r="E1708" s="35" t="s">
        <v>8</v>
      </c>
      <c r="F1708" s="36">
        <v>2013</v>
      </c>
      <c r="G1708" s="36">
        <v>0</v>
      </c>
      <c r="H1708" s="36">
        <v>0</v>
      </c>
      <c r="I1708" s="36">
        <v>0</v>
      </c>
    </row>
    <row r="1709" spans="1:9" x14ac:dyDescent="0.25">
      <c r="A1709" s="35" t="s">
        <v>30</v>
      </c>
      <c r="B1709" s="36">
        <v>2020</v>
      </c>
      <c r="C1709" s="35" t="s">
        <v>20</v>
      </c>
      <c r="D1709" s="35" t="s">
        <v>33</v>
      </c>
      <c r="E1709" s="35" t="s">
        <v>8</v>
      </c>
      <c r="F1709" s="36">
        <v>2012</v>
      </c>
      <c r="G1709" s="36">
        <v>0</v>
      </c>
      <c r="H1709" s="36">
        <v>0</v>
      </c>
      <c r="I1709" s="36">
        <v>0</v>
      </c>
    </row>
    <row r="1710" spans="1:9" x14ac:dyDescent="0.25">
      <c r="A1710" s="35" t="s">
        <v>30</v>
      </c>
      <c r="B1710" s="36">
        <v>2020</v>
      </c>
      <c r="C1710" s="35" t="s">
        <v>20</v>
      </c>
      <c r="D1710" s="35" t="s">
        <v>33</v>
      </c>
      <c r="E1710" s="35" t="s">
        <v>8</v>
      </c>
      <c r="F1710" s="36">
        <v>2011</v>
      </c>
      <c r="G1710" s="36">
        <v>0</v>
      </c>
      <c r="H1710" s="36">
        <v>0</v>
      </c>
      <c r="I1710" s="36">
        <v>0</v>
      </c>
    </row>
    <row r="1711" spans="1:9" x14ac:dyDescent="0.25">
      <c r="A1711" s="35" t="s">
        <v>30</v>
      </c>
      <c r="B1711" s="36">
        <v>2020</v>
      </c>
      <c r="C1711" s="35" t="s">
        <v>20</v>
      </c>
      <c r="D1711" s="35" t="s">
        <v>33</v>
      </c>
      <c r="E1711" s="35" t="s">
        <v>8</v>
      </c>
      <c r="F1711" s="36">
        <v>2010</v>
      </c>
      <c r="G1711" s="36">
        <v>746.26048940307874</v>
      </c>
      <c r="H1711" s="36">
        <v>130890.63279272959</v>
      </c>
      <c r="I1711" s="36">
        <v>0.50136140144069308</v>
      </c>
    </row>
    <row r="1712" spans="1:9" x14ac:dyDescent="0.25">
      <c r="A1712" s="35" t="s">
        <v>30</v>
      </c>
      <c r="B1712" s="36">
        <v>2020</v>
      </c>
      <c r="C1712" s="35" t="s">
        <v>21</v>
      </c>
      <c r="D1712" s="35" t="s">
        <v>33</v>
      </c>
      <c r="E1712" s="35" t="s">
        <v>8</v>
      </c>
      <c r="F1712" s="36">
        <v>2021</v>
      </c>
      <c r="G1712" s="36">
        <v>106.3700827</v>
      </c>
      <c r="H1712" s="36">
        <v>1104.6123970000001</v>
      </c>
      <c r="I1712" s="36">
        <v>1.01362E-3</v>
      </c>
    </row>
    <row r="1713" spans="1:9" x14ac:dyDescent="0.25">
      <c r="A1713" s="35" t="s">
        <v>30</v>
      </c>
      <c r="B1713" s="36">
        <v>2020</v>
      </c>
      <c r="C1713" s="35" t="s">
        <v>21</v>
      </c>
      <c r="D1713" s="35" t="s">
        <v>33</v>
      </c>
      <c r="E1713" s="35" t="s">
        <v>8</v>
      </c>
      <c r="F1713" s="36">
        <v>2020</v>
      </c>
      <c r="G1713" s="36">
        <v>361.29473849999999</v>
      </c>
      <c r="H1713" s="36">
        <v>9004.5765609999999</v>
      </c>
      <c r="I1713" s="36">
        <v>8.4360189999999995E-3</v>
      </c>
    </row>
    <row r="1714" spans="1:9" x14ac:dyDescent="0.25">
      <c r="A1714" s="35" t="s">
        <v>30</v>
      </c>
      <c r="B1714" s="36">
        <v>2020</v>
      </c>
      <c r="C1714" s="35" t="s">
        <v>21</v>
      </c>
      <c r="D1714" s="35" t="s">
        <v>33</v>
      </c>
      <c r="E1714" s="35" t="s">
        <v>8</v>
      </c>
      <c r="F1714" s="36">
        <v>2019</v>
      </c>
      <c r="G1714" s="36">
        <v>353.6997112839</v>
      </c>
      <c r="H1714" s="36">
        <v>8815.2851104690544</v>
      </c>
      <c r="I1714" s="36">
        <v>8.4424783530226109E-3</v>
      </c>
    </row>
    <row r="1715" spans="1:9" x14ac:dyDescent="0.25">
      <c r="A1715" s="35" t="s">
        <v>30</v>
      </c>
      <c r="B1715" s="36">
        <v>2020</v>
      </c>
      <c r="C1715" s="35" t="s">
        <v>21</v>
      </c>
      <c r="D1715" s="35" t="s">
        <v>33</v>
      </c>
      <c r="E1715" s="35" t="s">
        <v>8</v>
      </c>
      <c r="F1715" s="36">
        <v>2018</v>
      </c>
      <c r="G1715" s="36">
        <v>336.13527572687946</v>
      </c>
      <c r="H1715" s="36">
        <v>8377.5253352992768</v>
      </c>
      <c r="I1715" s="36">
        <v>8.1848356047396625E-3</v>
      </c>
    </row>
    <row r="1716" spans="1:9" x14ac:dyDescent="0.25">
      <c r="A1716" s="35" t="s">
        <v>30</v>
      </c>
      <c r="B1716" s="36">
        <v>2020</v>
      </c>
      <c r="C1716" s="35" t="s">
        <v>21</v>
      </c>
      <c r="D1716" s="35" t="s">
        <v>33</v>
      </c>
      <c r="E1716" s="35" t="s">
        <v>8</v>
      </c>
      <c r="F1716" s="36">
        <v>2017</v>
      </c>
      <c r="G1716" s="36">
        <v>324.35007383029858</v>
      </c>
      <c r="H1716" s="36">
        <v>8083.8018371388343</v>
      </c>
      <c r="I1716" s="36">
        <v>8.0516006279697603E-3</v>
      </c>
    </row>
    <row r="1717" spans="1:9" x14ac:dyDescent="0.25">
      <c r="A1717" s="35" t="s">
        <v>30</v>
      </c>
      <c r="B1717" s="36">
        <v>2020</v>
      </c>
      <c r="C1717" s="35" t="s">
        <v>21</v>
      </c>
      <c r="D1717" s="35" t="s">
        <v>33</v>
      </c>
      <c r="E1717" s="35" t="s">
        <v>8</v>
      </c>
      <c r="F1717" s="36">
        <v>2016</v>
      </c>
      <c r="G1717" s="36">
        <v>298.65217145997002</v>
      </c>
      <c r="H1717" s="36">
        <v>7443.3310404042604</v>
      </c>
      <c r="I1717" s="36">
        <v>7.561169746899723E-3</v>
      </c>
    </row>
    <row r="1718" spans="1:9" x14ac:dyDescent="0.25">
      <c r="A1718" s="35" t="s">
        <v>30</v>
      </c>
      <c r="B1718" s="36">
        <v>2020</v>
      </c>
      <c r="C1718" s="35" t="s">
        <v>21</v>
      </c>
      <c r="D1718" s="35" t="s">
        <v>33</v>
      </c>
      <c r="E1718" s="35" t="s">
        <v>8</v>
      </c>
      <c r="F1718" s="36">
        <v>2015</v>
      </c>
      <c r="G1718" s="36">
        <v>277.53621472279411</v>
      </c>
      <c r="H1718" s="36">
        <v>6917.0564280511644</v>
      </c>
      <c r="I1718" s="36">
        <v>7.1713917016730617E-3</v>
      </c>
    </row>
    <row r="1719" spans="1:9" x14ac:dyDescent="0.25">
      <c r="A1719" s="35" t="s">
        <v>30</v>
      </c>
      <c r="B1719" s="36">
        <v>2020</v>
      </c>
      <c r="C1719" s="35" t="s">
        <v>21</v>
      </c>
      <c r="D1719" s="35" t="s">
        <v>33</v>
      </c>
      <c r="E1719" s="35" t="s">
        <v>8</v>
      </c>
      <c r="F1719" s="36">
        <v>2014</v>
      </c>
      <c r="G1719" s="36">
        <v>251.23523252330364</v>
      </c>
      <c r="H1719" s="36">
        <v>6261.555026070826</v>
      </c>
      <c r="I1719" s="36">
        <v>6.6124011157635164E-3</v>
      </c>
    </row>
    <row r="1720" spans="1:9" x14ac:dyDescent="0.25">
      <c r="A1720" s="35" t="s">
        <v>30</v>
      </c>
      <c r="B1720" s="36">
        <v>2020</v>
      </c>
      <c r="C1720" s="35" t="s">
        <v>21</v>
      </c>
      <c r="D1720" s="35" t="s">
        <v>33</v>
      </c>
      <c r="E1720" s="35" t="s">
        <v>8</v>
      </c>
      <c r="F1720" s="36">
        <v>2013</v>
      </c>
      <c r="G1720" s="36">
        <v>223.00872583088784</v>
      </c>
      <c r="H1720" s="36">
        <v>5558.0636286947183</v>
      </c>
      <c r="I1720" s="36">
        <v>5.9840221943877362E-3</v>
      </c>
    </row>
    <row r="1721" spans="1:9" x14ac:dyDescent="0.25">
      <c r="A1721" s="35" t="s">
        <v>30</v>
      </c>
      <c r="B1721" s="36">
        <v>2020</v>
      </c>
      <c r="C1721" s="35" t="s">
        <v>21</v>
      </c>
      <c r="D1721" s="35" t="s">
        <v>33</v>
      </c>
      <c r="E1721" s="35" t="s">
        <v>8</v>
      </c>
      <c r="F1721" s="36">
        <v>2012</v>
      </c>
      <c r="G1721" s="36">
        <v>201.09432630282237</v>
      </c>
      <c r="H1721" s="36">
        <v>5011.8893631297105</v>
      </c>
      <c r="I1721" s="36">
        <v>5.7674066216794571E-3</v>
      </c>
    </row>
    <row r="1722" spans="1:9" x14ac:dyDescent="0.25">
      <c r="A1722" s="35" t="s">
        <v>30</v>
      </c>
      <c r="B1722" s="36">
        <v>2020</v>
      </c>
      <c r="C1722" s="35" t="s">
        <v>21</v>
      </c>
      <c r="D1722" s="35" t="s">
        <v>33</v>
      </c>
      <c r="E1722" s="35" t="s">
        <v>8</v>
      </c>
      <c r="F1722" s="36">
        <v>2011</v>
      </c>
      <c r="G1722" s="36">
        <v>175.27111807686714</v>
      </c>
      <c r="H1722" s="36">
        <v>4368.2955576847426</v>
      </c>
      <c r="I1722" s="36">
        <v>6.28185193272818E-3</v>
      </c>
    </row>
    <row r="1723" spans="1:9" x14ac:dyDescent="0.25">
      <c r="A1723" s="35" t="s">
        <v>30</v>
      </c>
      <c r="B1723" s="36">
        <v>2020</v>
      </c>
      <c r="C1723" s="35" t="s">
        <v>21</v>
      </c>
      <c r="D1723" s="35" t="s">
        <v>33</v>
      </c>
      <c r="E1723" s="35" t="s">
        <v>8</v>
      </c>
      <c r="F1723" s="36">
        <v>2010</v>
      </c>
      <c r="G1723" s="36">
        <v>143.46097756442953</v>
      </c>
      <c r="H1723" s="36">
        <v>3575.4889791200894</v>
      </c>
      <c r="I1723" s="36">
        <v>5.9692909119346696E-3</v>
      </c>
    </row>
    <row r="1724" spans="1:9" x14ac:dyDescent="0.25">
      <c r="A1724" s="35" t="s">
        <v>30</v>
      </c>
      <c r="B1724" s="36">
        <v>2020</v>
      </c>
      <c r="C1724" s="35" t="s">
        <v>22</v>
      </c>
      <c r="D1724" s="35" t="s">
        <v>33</v>
      </c>
      <c r="E1724" s="35" t="s">
        <v>8</v>
      </c>
      <c r="F1724" s="36">
        <v>2021</v>
      </c>
      <c r="G1724" s="36">
        <v>483.12114860000003</v>
      </c>
      <c r="H1724" s="36">
        <v>26294.78947</v>
      </c>
      <c r="I1724" s="36">
        <v>2.3832068000000001E-2</v>
      </c>
    </row>
    <row r="1725" spans="1:9" x14ac:dyDescent="0.25">
      <c r="A1725" s="35" t="s">
        <v>30</v>
      </c>
      <c r="B1725" s="36">
        <v>2020</v>
      </c>
      <c r="C1725" s="35" t="s">
        <v>22</v>
      </c>
      <c r="D1725" s="35" t="s">
        <v>33</v>
      </c>
      <c r="E1725" s="35" t="s">
        <v>8</v>
      </c>
      <c r="F1725" s="36">
        <v>2020</v>
      </c>
      <c r="G1725" s="36">
        <v>1615.3235930000001</v>
      </c>
      <c r="H1725" s="36">
        <v>210849.0091</v>
      </c>
      <c r="I1725" s="36">
        <v>0.21277260100000003</v>
      </c>
    </row>
    <row r="1726" spans="1:9" x14ac:dyDescent="0.25">
      <c r="A1726" s="35" t="s">
        <v>30</v>
      </c>
      <c r="B1726" s="36">
        <v>2020</v>
      </c>
      <c r="C1726" s="35" t="s">
        <v>22</v>
      </c>
      <c r="D1726" s="35" t="s">
        <v>33</v>
      </c>
      <c r="E1726" s="35" t="s">
        <v>8</v>
      </c>
      <c r="F1726" s="36">
        <v>2019</v>
      </c>
      <c r="G1726" s="36">
        <v>1591.7229216426001</v>
      </c>
      <c r="H1726" s="36">
        <v>198811.08315047191</v>
      </c>
      <c r="I1726" s="36">
        <v>0.22016006900003546</v>
      </c>
    </row>
    <row r="1727" spans="1:9" x14ac:dyDescent="0.25">
      <c r="A1727" s="35" t="s">
        <v>30</v>
      </c>
      <c r="B1727" s="36">
        <v>2020</v>
      </c>
      <c r="C1727" s="35" t="s">
        <v>22</v>
      </c>
      <c r="D1727" s="35" t="s">
        <v>33</v>
      </c>
      <c r="E1727" s="35" t="s">
        <v>8</v>
      </c>
      <c r="F1727" s="36">
        <v>2018</v>
      </c>
      <c r="G1727" s="36">
        <v>1515.1086814114808</v>
      </c>
      <c r="H1727" s="36">
        <v>178641.78197975596</v>
      </c>
      <c r="I1727" s="36">
        <v>0.214393065728714</v>
      </c>
    </row>
    <row r="1728" spans="1:9" x14ac:dyDescent="0.25">
      <c r="A1728" s="35" t="s">
        <v>30</v>
      </c>
      <c r="B1728" s="36">
        <v>2020</v>
      </c>
      <c r="C1728" s="35" t="s">
        <v>22</v>
      </c>
      <c r="D1728" s="35" t="s">
        <v>33</v>
      </c>
      <c r="E1728" s="35" t="s">
        <v>8</v>
      </c>
      <c r="F1728" s="36">
        <v>2017</v>
      </c>
      <c r="G1728" s="36">
        <v>1461.4210218987187</v>
      </c>
      <c r="H1728" s="36">
        <v>161120.12284582722</v>
      </c>
      <c r="I1728" s="36">
        <v>0.20728557401419673</v>
      </c>
    </row>
    <row r="1729" spans="1:9" x14ac:dyDescent="0.25">
      <c r="A1729" s="35" t="s">
        <v>30</v>
      </c>
      <c r="B1729" s="36">
        <v>2020</v>
      </c>
      <c r="C1729" s="35" t="s">
        <v>22</v>
      </c>
      <c r="D1729" s="35" t="s">
        <v>33</v>
      </c>
      <c r="E1729" s="35" t="s">
        <v>8</v>
      </c>
      <c r="F1729" s="36">
        <v>2016</v>
      </c>
      <c r="G1729" s="36">
        <v>1346.7386716489864</v>
      </c>
      <c r="H1729" s="36">
        <v>138163.5574916249</v>
      </c>
      <c r="I1729" s="36">
        <v>0.1887914269762172</v>
      </c>
    </row>
    <row r="1730" spans="1:9" x14ac:dyDescent="0.25">
      <c r="A1730" s="35" t="s">
        <v>30</v>
      </c>
      <c r="B1730" s="36">
        <v>2020</v>
      </c>
      <c r="C1730" s="35" t="s">
        <v>22</v>
      </c>
      <c r="D1730" s="35" t="s">
        <v>33</v>
      </c>
      <c r="E1730" s="35" t="s">
        <v>8</v>
      </c>
      <c r="F1730" s="36">
        <v>2015</v>
      </c>
      <c r="G1730" s="36">
        <v>1254.9906661798361</v>
      </c>
      <c r="H1730" s="36">
        <v>119670.07289624421</v>
      </c>
      <c r="I1730" s="36">
        <v>0.17245202788161174</v>
      </c>
    </row>
    <row r="1731" spans="1:9" x14ac:dyDescent="0.25">
      <c r="A1731" s="35" t="s">
        <v>30</v>
      </c>
      <c r="B1731" s="36">
        <v>2020</v>
      </c>
      <c r="C1731" s="35" t="s">
        <v>22</v>
      </c>
      <c r="D1731" s="35" t="s">
        <v>33</v>
      </c>
      <c r="E1731" s="35" t="s">
        <v>8</v>
      </c>
      <c r="F1731" s="36">
        <v>2014</v>
      </c>
      <c r="G1731" s="36">
        <v>1126.946872354082</v>
      </c>
      <c r="H1731" s="36">
        <v>100183.31006524981</v>
      </c>
      <c r="I1731" s="36">
        <v>0.15131646138110386</v>
      </c>
    </row>
    <row r="1732" spans="1:9" x14ac:dyDescent="0.25">
      <c r="A1732" s="35" t="s">
        <v>30</v>
      </c>
      <c r="B1732" s="36">
        <v>2020</v>
      </c>
      <c r="C1732" s="35" t="s">
        <v>22</v>
      </c>
      <c r="D1732" s="35" t="s">
        <v>33</v>
      </c>
      <c r="E1732" s="35" t="s">
        <v>8</v>
      </c>
      <c r="F1732" s="36">
        <v>2013</v>
      </c>
      <c r="G1732" s="36">
        <v>980.76027256232635</v>
      </c>
      <c r="H1732" s="36">
        <v>59592.673076725507</v>
      </c>
      <c r="I1732" s="36">
        <v>9.3852155916432659E-2</v>
      </c>
    </row>
    <row r="1733" spans="1:9" x14ac:dyDescent="0.25">
      <c r="A1733" s="35" t="s">
        <v>30</v>
      </c>
      <c r="B1733" s="36">
        <v>2020</v>
      </c>
      <c r="C1733" s="35" t="s">
        <v>22</v>
      </c>
      <c r="D1733" s="35" t="s">
        <v>33</v>
      </c>
      <c r="E1733" s="35" t="s">
        <v>8</v>
      </c>
      <c r="F1733" s="36">
        <v>2012</v>
      </c>
      <c r="G1733" s="36">
        <v>862.69348583601027</v>
      </c>
      <c r="H1733" s="36">
        <v>68161.091245189979</v>
      </c>
      <c r="I1733" s="36">
        <v>0.12599027937906412</v>
      </c>
    </row>
    <row r="1734" spans="1:9" x14ac:dyDescent="0.25">
      <c r="A1734" s="35" t="s">
        <v>30</v>
      </c>
      <c r="B1734" s="36">
        <v>2020</v>
      </c>
      <c r="C1734" s="35" t="s">
        <v>22</v>
      </c>
      <c r="D1734" s="35" t="s">
        <v>33</v>
      </c>
      <c r="E1734" s="35" t="s">
        <v>8</v>
      </c>
      <c r="F1734" s="36">
        <v>2011</v>
      </c>
      <c r="G1734" s="36">
        <v>735.68267026907529</v>
      </c>
      <c r="H1734" s="36">
        <v>55586.140607758287</v>
      </c>
      <c r="I1734" s="36">
        <v>0.1221082555650583</v>
      </c>
    </row>
    <row r="1735" spans="1:9" x14ac:dyDescent="0.25">
      <c r="A1735" s="35" t="s">
        <v>30</v>
      </c>
      <c r="B1735" s="36">
        <v>2020</v>
      </c>
      <c r="C1735" s="35" t="s">
        <v>22</v>
      </c>
      <c r="D1735" s="35" t="s">
        <v>33</v>
      </c>
      <c r="E1735" s="35" t="s">
        <v>8</v>
      </c>
      <c r="F1735" s="36">
        <v>2010</v>
      </c>
      <c r="G1735" s="36">
        <v>591.62287057043898</v>
      </c>
      <c r="H1735" s="36">
        <v>33596.307389331574</v>
      </c>
      <c r="I1735" s="36">
        <v>8.3260694771550278E-2</v>
      </c>
    </row>
    <row r="1736" spans="1:9" x14ac:dyDescent="0.25">
      <c r="A1736" s="35" t="s">
        <v>30</v>
      </c>
      <c r="B1736" s="36">
        <v>2020</v>
      </c>
      <c r="C1736" s="35" t="s">
        <v>23</v>
      </c>
      <c r="D1736" s="35" t="s">
        <v>33</v>
      </c>
      <c r="E1736" s="35" t="s">
        <v>8</v>
      </c>
      <c r="F1736" s="36">
        <v>2021</v>
      </c>
      <c r="G1736" s="36">
        <v>257.2895387794</v>
      </c>
      <c r="H1736" s="36">
        <v>13996.30400887938</v>
      </c>
      <c r="I1736" s="36">
        <v>1.2632243998988596E-2</v>
      </c>
    </row>
    <row r="1737" spans="1:9" x14ac:dyDescent="0.25">
      <c r="A1737" s="35" t="s">
        <v>30</v>
      </c>
      <c r="B1737" s="36">
        <v>2020</v>
      </c>
      <c r="C1737" s="35" t="s">
        <v>23</v>
      </c>
      <c r="D1737" s="35" t="s">
        <v>33</v>
      </c>
      <c r="E1737" s="35" t="s">
        <v>8</v>
      </c>
      <c r="F1737" s="36">
        <v>2020</v>
      </c>
      <c r="G1737" s="36">
        <v>819.87084170000003</v>
      </c>
      <c r="H1737" s="36">
        <v>106982.7865</v>
      </c>
      <c r="I1737" s="36">
        <v>0.10768765199999998</v>
      </c>
    </row>
    <row r="1738" spans="1:9" x14ac:dyDescent="0.25">
      <c r="A1738" s="35" t="s">
        <v>30</v>
      </c>
      <c r="B1738" s="36">
        <v>2020</v>
      </c>
      <c r="C1738" s="35" t="s">
        <v>23</v>
      </c>
      <c r="D1738" s="35" t="s">
        <v>33</v>
      </c>
      <c r="E1738" s="35" t="s">
        <v>8</v>
      </c>
      <c r="F1738" s="36">
        <v>2019</v>
      </c>
      <c r="G1738" s="36">
        <v>804.97443016149998</v>
      </c>
      <c r="H1738" s="36">
        <v>100508.0807192014</v>
      </c>
      <c r="I1738" s="36">
        <v>0.11105352144379721</v>
      </c>
    </row>
    <row r="1739" spans="1:9" x14ac:dyDescent="0.25">
      <c r="A1739" s="35" t="s">
        <v>30</v>
      </c>
      <c r="B1739" s="36">
        <v>2020</v>
      </c>
      <c r="C1739" s="35" t="s">
        <v>23</v>
      </c>
      <c r="D1739" s="35" t="s">
        <v>33</v>
      </c>
      <c r="E1739" s="35" t="s">
        <v>8</v>
      </c>
      <c r="F1739" s="36">
        <v>2018</v>
      </c>
      <c r="G1739" s="36">
        <v>767.11631254523161</v>
      </c>
      <c r="H1739" s="36">
        <v>90417.406494283874</v>
      </c>
      <c r="I1739" s="36">
        <v>0.10830201481977229</v>
      </c>
    </row>
    <row r="1740" spans="1:9" x14ac:dyDescent="0.25">
      <c r="A1740" s="35" t="s">
        <v>30</v>
      </c>
      <c r="B1740" s="36">
        <v>2020</v>
      </c>
      <c r="C1740" s="35" t="s">
        <v>23</v>
      </c>
      <c r="D1740" s="35" t="s">
        <v>33</v>
      </c>
      <c r="E1740" s="35" t="s">
        <v>8</v>
      </c>
      <c r="F1740" s="36">
        <v>2017</v>
      </c>
      <c r="G1740" s="36">
        <v>728.59066259999997</v>
      </c>
      <c r="H1740" s="36">
        <v>80257.470939999999</v>
      </c>
      <c r="I1740" s="36">
        <v>0.103078164</v>
      </c>
    </row>
    <row r="1741" spans="1:9" x14ac:dyDescent="0.25">
      <c r="A1741" s="35" t="s">
        <v>30</v>
      </c>
      <c r="B1741" s="36">
        <v>2020</v>
      </c>
      <c r="C1741" s="35" t="s">
        <v>23</v>
      </c>
      <c r="D1741" s="35" t="s">
        <v>33</v>
      </c>
      <c r="E1741" s="35" t="s">
        <v>8</v>
      </c>
      <c r="F1741" s="36">
        <v>2016</v>
      </c>
      <c r="G1741" s="36">
        <v>659.97353894850562</v>
      </c>
      <c r="H1741" s="36">
        <v>67684.34041473009</v>
      </c>
      <c r="I1741" s="36">
        <v>9.2283135694490356E-2</v>
      </c>
    </row>
    <row r="1742" spans="1:9" x14ac:dyDescent="0.25">
      <c r="A1742" s="35" t="s">
        <v>30</v>
      </c>
      <c r="B1742" s="36">
        <v>2020</v>
      </c>
      <c r="C1742" s="35" t="s">
        <v>23</v>
      </c>
      <c r="D1742" s="35" t="s">
        <v>33</v>
      </c>
      <c r="E1742" s="35" t="s">
        <v>8</v>
      </c>
      <c r="F1742" s="36">
        <v>2015</v>
      </c>
      <c r="G1742" s="36">
        <v>592.91245492402493</v>
      </c>
      <c r="H1742" s="36">
        <v>56519.807925185705</v>
      </c>
      <c r="I1742" s="36">
        <v>8.1302163860460075E-2</v>
      </c>
    </row>
    <row r="1743" spans="1:9" x14ac:dyDescent="0.25">
      <c r="A1743" s="35" t="s">
        <v>30</v>
      </c>
      <c r="B1743" s="36">
        <v>2020</v>
      </c>
      <c r="C1743" s="35" t="s">
        <v>23</v>
      </c>
      <c r="D1743" s="35" t="s">
        <v>33</v>
      </c>
      <c r="E1743" s="35" t="s">
        <v>8</v>
      </c>
      <c r="F1743" s="36">
        <v>2014</v>
      </c>
      <c r="G1743" s="36">
        <v>512.59240420793481</v>
      </c>
      <c r="H1743" s="36">
        <v>45552.860900172876</v>
      </c>
      <c r="I1743" s="36">
        <v>6.8668295369343893E-2</v>
      </c>
    </row>
    <row r="1744" spans="1:9" x14ac:dyDescent="0.25">
      <c r="A1744" s="35" t="s">
        <v>30</v>
      </c>
      <c r="B1744" s="36">
        <v>2020</v>
      </c>
      <c r="C1744" s="35" t="s">
        <v>23</v>
      </c>
      <c r="D1744" s="35" t="s">
        <v>33</v>
      </c>
      <c r="E1744" s="35" t="s">
        <v>8</v>
      </c>
      <c r="F1744" s="36">
        <v>2013</v>
      </c>
      <c r="G1744" s="36">
        <v>428.49698697078821</v>
      </c>
      <c r="H1744" s="36">
        <v>26086.174529039388</v>
      </c>
      <c r="I1744" s="36">
        <v>4.0987250220767636E-2</v>
      </c>
    </row>
    <row r="1745" spans="1:9" x14ac:dyDescent="0.25">
      <c r="A1745" s="35" t="s">
        <v>30</v>
      </c>
      <c r="B1745" s="36">
        <v>2020</v>
      </c>
      <c r="C1745" s="35" t="s">
        <v>23</v>
      </c>
      <c r="D1745" s="35" t="s">
        <v>33</v>
      </c>
      <c r="E1745" s="35" t="s">
        <v>8</v>
      </c>
      <c r="F1745" s="36">
        <v>2012</v>
      </c>
      <c r="G1745" s="36">
        <v>360.81190735033721</v>
      </c>
      <c r="H1745" s="36">
        <v>28500.047921370831</v>
      </c>
      <c r="I1745" s="36">
        <v>5.2529453302003128E-2</v>
      </c>
    </row>
    <row r="1746" spans="1:9" x14ac:dyDescent="0.25">
      <c r="A1746" s="35" t="s">
        <v>30</v>
      </c>
      <c r="B1746" s="36">
        <v>2020</v>
      </c>
      <c r="C1746" s="35" t="s">
        <v>23</v>
      </c>
      <c r="D1746" s="35" t="s">
        <v>33</v>
      </c>
      <c r="E1746" s="35" t="s">
        <v>8</v>
      </c>
      <c r="F1746" s="36">
        <v>2011</v>
      </c>
      <c r="G1746" s="36">
        <v>293.17054244165871</v>
      </c>
      <c r="H1746" s="36">
        <v>22146.310493201167</v>
      </c>
      <c r="I1746" s="36">
        <v>4.8496149573447937E-2</v>
      </c>
    </row>
    <row r="1747" spans="1:9" x14ac:dyDescent="0.25">
      <c r="A1747" s="35" t="s">
        <v>30</v>
      </c>
      <c r="B1747" s="36">
        <v>2020</v>
      </c>
      <c r="C1747" s="35" t="s">
        <v>23</v>
      </c>
      <c r="D1747" s="35" t="s">
        <v>33</v>
      </c>
      <c r="E1747" s="35" t="s">
        <v>8</v>
      </c>
      <c r="F1747" s="36">
        <v>2010</v>
      </c>
      <c r="G1747" s="36">
        <v>219.44343842021712</v>
      </c>
      <c r="H1747" s="36">
        <v>12734.428144758591</v>
      </c>
      <c r="I1747" s="36">
        <v>3.1450358071502718E-2</v>
      </c>
    </row>
    <row r="1748" spans="1:9" x14ac:dyDescent="0.25">
      <c r="A1748" s="35" t="s">
        <v>30</v>
      </c>
      <c r="B1748" s="36">
        <v>2020</v>
      </c>
      <c r="C1748" s="35" t="s">
        <v>24</v>
      </c>
      <c r="D1748" s="35" t="s">
        <v>33</v>
      </c>
      <c r="E1748" s="35" t="s">
        <v>8</v>
      </c>
      <c r="F1748" s="36">
        <v>2021</v>
      </c>
      <c r="G1748" s="36">
        <v>140.525981699699</v>
      </c>
      <c r="H1748" s="36">
        <v>2934.1930069937152</v>
      </c>
      <c r="I1748" s="36">
        <v>2.6885069999942417E-3</v>
      </c>
    </row>
    <row r="1749" spans="1:9" x14ac:dyDescent="0.25">
      <c r="A1749" s="35" t="s">
        <v>30</v>
      </c>
      <c r="B1749" s="36">
        <v>2020</v>
      </c>
      <c r="C1749" s="35" t="s">
        <v>24</v>
      </c>
      <c r="D1749" s="35" t="s">
        <v>33</v>
      </c>
      <c r="E1749" s="35" t="s">
        <v>8</v>
      </c>
      <c r="F1749" s="36">
        <v>2020</v>
      </c>
      <c r="G1749" s="36">
        <v>621.84205599999996</v>
      </c>
      <c r="H1749" s="36">
        <v>31161.860720000004</v>
      </c>
      <c r="I1749" s="36">
        <v>3.0053455999999999E-2</v>
      </c>
    </row>
    <row r="1750" spans="1:9" x14ac:dyDescent="0.25">
      <c r="A1750" s="35" t="s">
        <v>30</v>
      </c>
      <c r="B1750" s="36">
        <v>2020</v>
      </c>
      <c r="C1750" s="35" t="s">
        <v>24</v>
      </c>
      <c r="D1750" s="35" t="s">
        <v>33</v>
      </c>
      <c r="E1750" s="35" t="s">
        <v>8</v>
      </c>
      <c r="F1750" s="36">
        <v>2019</v>
      </c>
      <c r="G1750" s="36">
        <v>614.35699930620001</v>
      </c>
      <c r="H1750" s="36">
        <v>30786.768222721777</v>
      </c>
      <c r="I1750" s="36">
        <v>3.0905723291034415E-2</v>
      </c>
    </row>
    <row r="1751" spans="1:9" x14ac:dyDescent="0.25">
      <c r="A1751" s="35" t="s">
        <v>30</v>
      </c>
      <c r="B1751" s="36">
        <v>2020</v>
      </c>
      <c r="C1751" s="35" t="s">
        <v>24</v>
      </c>
      <c r="D1751" s="35" t="s">
        <v>33</v>
      </c>
      <c r="E1751" s="35" t="s">
        <v>8</v>
      </c>
      <c r="F1751" s="36">
        <v>2018</v>
      </c>
      <c r="G1751" s="36">
        <v>586.95026060932616</v>
      </c>
      <c r="H1751" s="36">
        <v>29413.356809723184</v>
      </c>
      <c r="I1751" s="36">
        <v>3.0670730320750211E-2</v>
      </c>
    </row>
    <row r="1752" spans="1:9" x14ac:dyDescent="0.25">
      <c r="A1752" s="35" t="s">
        <v>30</v>
      </c>
      <c r="B1752" s="36">
        <v>2020</v>
      </c>
      <c r="C1752" s="35" t="s">
        <v>24</v>
      </c>
      <c r="D1752" s="35" t="s">
        <v>33</v>
      </c>
      <c r="E1752" s="35" t="s">
        <v>8</v>
      </c>
      <c r="F1752" s="36">
        <v>2017</v>
      </c>
      <c r="G1752" s="36">
        <v>567.48215708207431</v>
      </c>
      <c r="H1752" s="36">
        <v>28437.767713452839</v>
      </c>
      <c r="I1752" s="36">
        <v>3.0755287486288786E-2</v>
      </c>
    </row>
    <row r="1753" spans="1:9" x14ac:dyDescent="0.25">
      <c r="A1753" s="35" t="s">
        <v>30</v>
      </c>
      <c r="B1753" s="36">
        <v>2020</v>
      </c>
      <c r="C1753" s="35" t="s">
        <v>24</v>
      </c>
      <c r="D1753" s="35" t="s">
        <v>33</v>
      </c>
      <c r="E1753" s="35" t="s">
        <v>8</v>
      </c>
      <c r="F1753" s="36">
        <v>2016</v>
      </c>
      <c r="G1753" s="36">
        <v>524.15345404436721</v>
      </c>
      <c r="H1753" s="36">
        <v>26266.471965454133</v>
      </c>
      <c r="I1753" s="36">
        <v>2.9429406526532122E-2</v>
      </c>
    </row>
    <row r="1754" spans="1:9" x14ac:dyDescent="0.25">
      <c r="A1754" s="35" t="s">
        <v>30</v>
      </c>
      <c r="B1754" s="36">
        <v>2020</v>
      </c>
      <c r="C1754" s="35" t="s">
        <v>24</v>
      </c>
      <c r="D1754" s="35" t="s">
        <v>33</v>
      </c>
      <c r="E1754" s="35" t="s">
        <v>8</v>
      </c>
      <c r="F1754" s="36">
        <v>2015</v>
      </c>
      <c r="G1754" s="36">
        <v>490.05789282319267</v>
      </c>
      <c r="H1754" s="36">
        <v>24557.869081761641</v>
      </c>
      <c r="I1754" s="36">
        <v>2.8438651663416123E-2</v>
      </c>
    </row>
    <row r="1755" spans="1:9" x14ac:dyDescent="0.25">
      <c r="A1755" s="35" t="s">
        <v>30</v>
      </c>
      <c r="B1755" s="36">
        <v>2020</v>
      </c>
      <c r="C1755" s="35" t="s">
        <v>24</v>
      </c>
      <c r="D1755" s="35" t="s">
        <v>33</v>
      </c>
      <c r="E1755" s="35" t="s">
        <v>8</v>
      </c>
      <c r="F1755" s="36">
        <v>2014</v>
      </c>
      <c r="G1755" s="36">
        <v>447.10925773689053</v>
      </c>
      <c r="H1755" s="36">
        <v>22405.619374368842</v>
      </c>
      <c r="I1755" s="36">
        <v>2.6828291837653718E-2</v>
      </c>
    </row>
    <row r="1756" spans="1:9" x14ac:dyDescent="0.25">
      <c r="A1756" s="35" t="s">
        <v>30</v>
      </c>
      <c r="B1756" s="36">
        <v>2020</v>
      </c>
      <c r="C1756" s="35" t="s">
        <v>24</v>
      </c>
      <c r="D1756" s="35" t="s">
        <v>33</v>
      </c>
      <c r="E1756" s="35" t="s">
        <v>8</v>
      </c>
      <c r="F1756" s="36">
        <v>2013</v>
      </c>
      <c r="G1756" s="36">
        <v>395.64062744742438</v>
      </c>
      <c r="H1756" s="36">
        <v>19826.414134277828</v>
      </c>
      <c r="I1756" s="36">
        <v>2.4535191214947891E-2</v>
      </c>
    </row>
    <row r="1757" spans="1:9" x14ac:dyDescent="0.25">
      <c r="A1757" s="35" t="s">
        <v>30</v>
      </c>
      <c r="B1757" s="36">
        <v>2020</v>
      </c>
      <c r="C1757" s="35" t="s">
        <v>24</v>
      </c>
      <c r="D1757" s="35" t="s">
        <v>33</v>
      </c>
      <c r="E1757" s="35" t="s">
        <v>8</v>
      </c>
      <c r="F1757" s="36">
        <v>2012</v>
      </c>
      <c r="G1757" s="36">
        <v>353.60529592063557</v>
      </c>
      <c r="H1757" s="36">
        <v>17719.932055700177</v>
      </c>
      <c r="I1757" s="36">
        <v>2.4546181761272243E-2</v>
      </c>
    </row>
    <row r="1758" spans="1:9" x14ac:dyDescent="0.25">
      <c r="A1758" s="35" t="s">
        <v>30</v>
      </c>
      <c r="B1758" s="36">
        <v>2020</v>
      </c>
      <c r="C1758" s="35" t="s">
        <v>24</v>
      </c>
      <c r="D1758" s="35" t="s">
        <v>33</v>
      </c>
      <c r="E1758" s="35" t="s">
        <v>8</v>
      </c>
      <c r="F1758" s="36">
        <v>2011</v>
      </c>
      <c r="G1758" s="36">
        <v>304.76334182910324</v>
      </c>
      <c r="H1758" s="36">
        <v>15272.355284100358</v>
      </c>
      <c r="I1758" s="36">
        <v>2.5985631755336538E-2</v>
      </c>
    </row>
    <row r="1759" spans="1:9" x14ac:dyDescent="0.25">
      <c r="A1759" s="35" t="s">
        <v>30</v>
      </c>
      <c r="B1759" s="36">
        <v>2020</v>
      </c>
      <c r="C1759" s="35" t="s">
        <v>24</v>
      </c>
      <c r="D1759" s="35" t="s">
        <v>33</v>
      </c>
      <c r="E1759" s="35" t="s">
        <v>8</v>
      </c>
      <c r="F1759" s="36">
        <v>2010</v>
      </c>
      <c r="G1759" s="36">
        <v>246.9136101518323</v>
      </c>
      <c r="H1759" s="36">
        <v>12373.379148332549</v>
      </c>
      <c r="I1759" s="36">
        <v>2.4207059421680218E-2</v>
      </c>
    </row>
    <row r="1760" spans="1:9" x14ac:dyDescent="0.25">
      <c r="A1760" s="35" t="s">
        <v>30</v>
      </c>
      <c r="B1760" s="36">
        <v>2020</v>
      </c>
      <c r="C1760" s="35" t="s">
        <v>25</v>
      </c>
      <c r="D1760" s="35" t="s">
        <v>33</v>
      </c>
      <c r="E1760" s="35" t="s">
        <v>8</v>
      </c>
      <c r="F1760" s="36">
        <v>2021</v>
      </c>
      <c r="G1760" s="36">
        <v>1456.4964877721</v>
      </c>
      <c r="H1760" s="36">
        <v>148653.58117673994</v>
      </c>
      <c r="I1760" s="36">
        <v>0.13535631197882061</v>
      </c>
    </row>
    <row r="1761" spans="1:9" x14ac:dyDescent="0.25">
      <c r="A1761" s="35" t="s">
        <v>30</v>
      </c>
      <c r="B1761" s="36">
        <v>2020</v>
      </c>
      <c r="C1761" s="35" t="s">
        <v>25</v>
      </c>
      <c r="D1761" s="35" t="s">
        <v>33</v>
      </c>
      <c r="E1761" s="35" t="s">
        <v>8</v>
      </c>
      <c r="F1761" s="36">
        <v>2020</v>
      </c>
      <c r="G1761" s="36">
        <v>3020.590518</v>
      </c>
      <c r="H1761" s="36">
        <v>739922.73880000005</v>
      </c>
      <c r="I1761" s="36">
        <v>0.816883637</v>
      </c>
    </row>
    <row r="1762" spans="1:9" x14ac:dyDescent="0.25">
      <c r="A1762" s="35" t="s">
        <v>30</v>
      </c>
      <c r="B1762" s="36">
        <v>2020</v>
      </c>
      <c r="C1762" s="35" t="s">
        <v>25</v>
      </c>
      <c r="D1762" s="35" t="s">
        <v>33</v>
      </c>
      <c r="E1762" s="35" t="s">
        <v>8</v>
      </c>
      <c r="F1762" s="36">
        <v>2019</v>
      </c>
      <c r="G1762" s="36">
        <v>2762.2985990000002</v>
      </c>
      <c r="H1762" s="36">
        <v>676640.90240000002</v>
      </c>
      <c r="I1762" s="36">
        <v>0.87780998799999999</v>
      </c>
    </row>
    <row r="1763" spans="1:9" x14ac:dyDescent="0.25">
      <c r="A1763" s="35" t="s">
        <v>30</v>
      </c>
      <c r="B1763" s="36">
        <v>2020</v>
      </c>
      <c r="C1763" s="35" t="s">
        <v>25</v>
      </c>
      <c r="D1763" s="35" t="s">
        <v>33</v>
      </c>
      <c r="E1763" s="35" t="s">
        <v>8</v>
      </c>
      <c r="F1763" s="36">
        <v>2018</v>
      </c>
      <c r="G1763" s="36">
        <v>2436.9015089999998</v>
      </c>
      <c r="H1763" s="36">
        <v>590023.73190000001</v>
      </c>
      <c r="I1763" s="36">
        <v>0.87821913699999987</v>
      </c>
    </row>
    <row r="1764" spans="1:9" x14ac:dyDescent="0.25">
      <c r="A1764" s="35" t="s">
        <v>30</v>
      </c>
      <c r="B1764" s="36">
        <v>2020</v>
      </c>
      <c r="C1764" s="35" t="s">
        <v>25</v>
      </c>
      <c r="D1764" s="35" t="s">
        <v>33</v>
      </c>
      <c r="E1764" s="35" t="s">
        <v>8</v>
      </c>
      <c r="F1764" s="36">
        <v>2017</v>
      </c>
      <c r="G1764" s="36">
        <v>2830.6844400192517</v>
      </c>
      <c r="H1764" s="36">
        <v>664432.65315053903</v>
      </c>
      <c r="I1764" s="36">
        <v>1.1241727979770271</v>
      </c>
    </row>
    <row r="1765" spans="1:9" x14ac:dyDescent="0.25">
      <c r="A1765" s="35" t="s">
        <v>30</v>
      </c>
      <c r="B1765" s="36">
        <v>2020</v>
      </c>
      <c r="C1765" s="35" t="s">
        <v>25</v>
      </c>
      <c r="D1765" s="35" t="s">
        <v>33</v>
      </c>
      <c r="E1765" s="35" t="s">
        <v>8</v>
      </c>
      <c r="F1765" s="36">
        <v>2016</v>
      </c>
      <c r="G1765" s="36">
        <v>2585.9291517732058</v>
      </c>
      <c r="H1765" s="36">
        <v>579875.21051673684</v>
      </c>
      <c r="I1765" s="36">
        <v>1.104102148841918</v>
      </c>
    </row>
    <row r="1766" spans="1:9" x14ac:dyDescent="0.25">
      <c r="A1766" s="35" t="s">
        <v>30</v>
      </c>
      <c r="B1766" s="36">
        <v>2020</v>
      </c>
      <c r="C1766" s="35" t="s">
        <v>25</v>
      </c>
      <c r="D1766" s="35" t="s">
        <v>33</v>
      </c>
      <c r="E1766" s="35" t="s">
        <v>8</v>
      </c>
      <c r="F1766" s="36">
        <v>2015</v>
      </c>
      <c r="G1766" s="36">
        <v>2373.6677219077255</v>
      </c>
      <c r="H1766" s="36">
        <v>441198.51534889539</v>
      </c>
      <c r="I1766" s="36">
        <v>0.9436265378187616</v>
      </c>
    </row>
    <row r="1767" spans="1:9" x14ac:dyDescent="0.25">
      <c r="A1767" s="35" t="s">
        <v>30</v>
      </c>
      <c r="B1767" s="36">
        <v>2020</v>
      </c>
      <c r="C1767" s="35" t="s">
        <v>25</v>
      </c>
      <c r="D1767" s="35" t="s">
        <v>33</v>
      </c>
      <c r="E1767" s="35" t="s">
        <v>8</v>
      </c>
      <c r="F1767" s="36">
        <v>2014</v>
      </c>
      <c r="G1767" s="36">
        <v>2090.452231928487</v>
      </c>
      <c r="H1767" s="36">
        <v>414473.9710836435</v>
      </c>
      <c r="I1767" s="36">
        <v>0.95864663144345863</v>
      </c>
    </row>
    <row r="1768" spans="1:9" x14ac:dyDescent="0.25">
      <c r="A1768" s="35" t="s">
        <v>30</v>
      </c>
      <c r="B1768" s="36">
        <v>2020</v>
      </c>
      <c r="C1768" s="35" t="s">
        <v>25</v>
      </c>
      <c r="D1768" s="35" t="s">
        <v>33</v>
      </c>
      <c r="E1768" s="35" t="s">
        <v>8</v>
      </c>
      <c r="F1768" s="36">
        <v>2013</v>
      </c>
      <c r="G1768" s="36">
        <v>1782.2235536605156</v>
      </c>
      <c r="H1768" s="36">
        <v>268121.21877061535</v>
      </c>
      <c r="I1768" s="36">
        <v>0.65847043841821096</v>
      </c>
    </row>
    <row r="1769" spans="1:9" x14ac:dyDescent="0.25">
      <c r="A1769" s="35" t="s">
        <v>30</v>
      </c>
      <c r="B1769" s="36">
        <v>2020</v>
      </c>
      <c r="C1769" s="35" t="s">
        <v>25</v>
      </c>
      <c r="D1769" s="35" t="s">
        <v>33</v>
      </c>
      <c r="E1769" s="35" t="s">
        <v>8</v>
      </c>
      <c r="F1769" s="36">
        <v>2012</v>
      </c>
      <c r="G1769" s="36">
        <v>1535.2709765464201</v>
      </c>
      <c r="H1769" s="36">
        <v>263153.27541574498</v>
      </c>
      <c r="I1769" s="36">
        <v>0.81124289367044444</v>
      </c>
    </row>
    <row r="1770" spans="1:9" x14ac:dyDescent="0.25">
      <c r="A1770" s="35" t="s">
        <v>30</v>
      </c>
      <c r="B1770" s="36">
        <v>2020</v>
      </c>
      <c r="C1770" s="35" t="s">
        <v>25</v>
      </c>
      <c r="D1770" s="35" t="s">
        <v>33</v>
      </c>
      <c r="E1770" s="35" t="s">
        <v>8</v>
      </c>
      <c r="F1770" s="36">
        <v>2011</v>
      </c>
      <c r="G1770" s="36">
        <v>1292.1851315288832</v>
      </c>
      <c r="H1770" s="36">
        <v>186784.88546545972</v>
      </c>
      <c r="I1770" s="36">
        <v>0.66050907640108636</v>
      </c>
    </row>
    <row r="1771" spans="1:9" x14ac:dyDescent="0.25">
      <c r="A1771" s="35" t="s">
        <v>30</v>
      </c>
      <c r="B1771" s="36">
        <v>2020</v>
      </c>
      <c r="C1771" s="35" t="s">
        <v>25</v>
      </c>
      <c r="D1771" s="35" t="s">
        <v>33</v>
      </c>
      <c r="E1771" s="35" t="s">
        <v>8</v>
      </c>
      <c r="F1771" s="36">
        <v>2010</v>
      </c>
      <c r="G1771" s="36">
        <v>1046.0690565451125</v>
      </c>
      <c r="H1771" s="36">
        <v>119423.22442907555</v>
      </c>
      <c r="I1771" s="36">
        <v>0.4644445126246054</v>
      </c>
    </row>
    <row r="1772" spans="1:9" x14ac:dyDescent="0.25">
      <c r="A1772" s="35" t="s">
        <v>30</v>
      </c>
      <c r="B1772" s="36">
        <v>2020</v>
      </c>
      <c r="C1772" s="35" t="s">
        <v>26</v>
      </c>
      <c r="D1772" s="35" t="s">
        <v>33</v>
      </c>
      <c r="E1772" s="35" t="s">
        <v>8</v>
      </c>
      <c r="F1772" s="36">
        <v>2021</v>
      </c>
      <c r="G1772" s="36">
        <v>251.5881886606</v>
      </c>
      <c r="H1772" s="36">
        <v>13711.893267852649</v>
      </c>
      <c r="I1772" s="36">
        <v>1.2438344998052093E-2</v>
      </c>
    </row>
    <row r="1773" spans="1:9" x14ac:dyDescent="0.25">
      <c r="A1773" s="35" t="s">
        <v>30</v>
      </c>
      <c r="B1773" s="36">
        <v>2020</v>
      </c>
      <c r="C1773" s="35" t="s">
        <v>26</v>
      </c>
      <c r="D1773" s="35" t="s">
        <v>33</v>
      </c>
      <c r="E1773" s="35" t="s">
        <v>8</v>
      </c>
      <c r="F1773" s="36">
        <v>2020</v>
      </c>
      <c r="G1773" s="36">
        <v>523.92268719789899</v>
      </c>
      <c r="H1773" s="36">
        <v>68506.188119725281</v>
      </c>
      <c r="I1773" s="36">
        <v>7.5346231999697838E-2</v>
      </c>
    </row>
    <row r="1774" spans="1:9" x14ac:dyDescent="0.25">
      <c r="A1774" s="35" t="s">
        <v>30</v>
      </c>
      <c r="B1774" s="36">
        <v>2020</v>
      </c>
      <c r="C1774" s="35" t="s">
        <v>26</v>
      </c>
      <c r="D1774" s="35" t="s">
        <v>33</v>
      </c>
      <c r="E1774" s="35" t="s">
        <v>8</v>
      </c>
      <c r="F1774" s="36">
        <v>2019</v>
      </c>
      <c r="G1774" s="36">
        <v>481.48428710000002</v>
      </c>
      <c r="H1774" s="36">
        <v>60230.224040000001</v>
      </c>
      <c r="I1774" s="36">
        <v>7.7838591999999998E-2</v>
      </c>
    </row>
    <row r="1775" spans="1:9" x14ac:dyDescent="0.25">
      <c r="A1775" s="35" t="s">
        <v>30</v>
      </c>
      <c r="B1775" s="36">
        <v>2020</v>
      </c>
      <c r="C1775" s="35" t="s">
        <v>26</v>
      </c>
      <c r="D1775" s="35" t="s">
        <v>33</v>
      </c>
      <c r="E1775" s="35" t="s">
        <v>8</v>
      </c>
      <c r="F1775" s="36">
        <v>2018</v>
      </c>
      <c r="G1775" s="36">
        <v>427.2138726</v>
      </c>
      <c r="H1775" s="36">
        <v>50431.863960000002</v>
      </c>
      <c r="I1775" s="36">
        <v>7.4777907000000005E-2</v>
      </c>
    </row>
    <row r="1776" spans="1:9" x14ac:dyDescent="0.25">
      <c r="A1776" s="35" t="s">
        <v>30</v>
      </c>
      <c r="B1776" s="36">
        <v>2020</v>
      </c>
      <c r="C1776" s="35" t="s">
        <v>26</v>
      </c>
      <c r="D1776" s="35" t="s">
        <v>33</v>
      </c>
      <c r="E1776" s="35" t="s">
        <v>8</v>
      </c>
      <c r="F1776" s="36">
        <v>2017</v>
      </c>
      <c r="G1776" s="36">
        <v>498.89618206497039</v>
      </c>
      <c r="H1776" s="36">
        <v>55065.907027371388</v>
      </c>
      <c r="I1776" s="36">
        <v>9.2811580528505203E-2</v>
      </c>
    </row>
    <row r="1777" spans="1:9" x14ac:dyDescent="0.25">
      <c r="A1777" s="35" t="s">
        <v>30</v>
      </c>
      <c r="B1777" s="36">
        <v>2020</v>
      </c>
      <c r="C1777" s="35" t="s">
        <v>26</v>
      </c>
      <c r="D1777" s="35" t="s">
        <v>33</v>
      </c>
      <c r="E1777" s="35" t="s">
        <v>8</v>
      </c>
      <c r="F1777" s="36">
        <v>2016</v>
      </c>
      <c r="G1777" s="36">
        <v>440.80480895487949</v>
      </c>
      <c r="H1777" s="36">
        <v>45244.894696793388</v>
      </c>
      <c r="I1777" s="36">
        <v>8.5815468949535581E-2</v>
      </c>
    </row>
    <row r="1778" spans="1:9" x14ac:dyDescent="0.25">
      <c r="A1778" s="35" t="s">
        <v>30</v>
      </c>
      <c r="B1778" s="36">
        <v>2020</v>
      </c>
      <c r="C1778" s="35" t="s">
        <v>26</v>
      </c>
      <c r="D1778" s="35" t="s">
        <v>33</v>
      </c>
      <c r="E1778" s="35" t="s">
        <v>8</v>
      </c>
      <c r="F1778" s="36">
        <v>2015</v>
      </c>
      <c r="G1778" s="36">
        <v>392.05234450759792</v>
      </c>
      <c r="H1778" s="36">
        <v>37397.316953141701</v>
      </c>
      <c r="I1778" s="36">
        <v>7.9716414772126348E-2</v>
      </c>
    </row>
    <row r="1779" spans="1:9" x14ac:dyDescent="0.25">
      <c r="A1779" s="35" t="s">
        <v>30</v>
      </c>
      <c r="B1779" s="36">
        <v>2020</v>
      </c>
      <c r="C1779" s="35" t="s">
        <v>26</v>
      </c>
      <c r="D1779" s="35" t="s">
        <v>33</v>
      </c>
      <c r="E1779" s="35" t="s">
        <v>8</v>
      </c>
      <c r="F1779" s="36">
        <v>2014</v>
      </c>
      <c r="G1779" s="36">
        <v>334.73481440185907</v>
      </c>
      <c r="H1779" s="36">
        <v>29747.802161499054</v>
      </c>
      <c r="I1779" s="36">
        <v>6.8532483809342695E-2</v>
      </c>
    </row>
    <row r="1780" spans="1:9" x14ac:dyDescent="0.25">
      <c r="A1780" s="35" t="s">
        <v>30</v>
      </c>
      <c r="B1780" s="36">
        <v>2020</v>
      </c>
      <c r="C1780" s="35" t="s">
        <v>26</v>
      </c>
      <c r="D1780" s="35" t="s">
        <v>33</v>
      </c>
      <c r="E1780" s="35" t="s">
        <v>8</v>
      </c>
      <c r="F1780" s="36">
        <v>2013</v>
      </c>
      <c r="G1780" s="36">
        <v>276.8160947230769</v>
      </c>
      <c r="H1780" s="36">
        <v>17468.518104957631</v>
      </c>
      <c r="I1780" s="36">
        <v>4.2698721708434827E-2</v>
      </c>
    </row>
    <row r="1781" spans="1:9" x14ac:dyDescent="0.25">
      <c r="A1781" s="35" t="s">
        <v>30</v>
      </c>
      <c r="B1781" s="36">
        <v>2020</v>
      </c>
      <c r="C1781" s="35" t="s">
        <v>26</v>
      </c>
      <c r="D1781" s="35" t="s">
        <v>33</v>
      </c>
      <c r="E1781" s="35" t="s">
        <v>8</v>
      </c>
      <c r="F1781" s="36">
        <v>2012</v>
      </c>
      <c r="G1781" s="36">
        <v>230.84497011512352</v>
      </c>
      <c r="H1781" s="36">
        <v>18222.996053591898</v>
      </c>
      <c r="I1781" s="36">
        <v>5.5946314783655568E-2</v>
      </c>
    </row>
    <row r="1782" spans="1:9" x14ac:dyDescent="0.25">
      <c r="A1782" s="35" t="s">
        <v>30</v>
      </c>
      <c r="B1782" s="36">
        <v>2020</v>
      </c>
      <c r="C1782" s="35" t="s">
        <v>26</v>
      </c>
      <c r="D1782" s="35" t="s">
        <v>33</v>
      </c>
      <c r="E1782" s="35" t="s">
        <v>8</v>
      </c>
      <c r="F1782" s="36">
        <v>2011</v>
      </c>
      <c r="G1782" s="36">
        <v>187.17488005309414</v>
      </c>
      <c r="H1782" s="36">
        <v>14137.442284136554</v>
      </c>
      <c r="I1782" s="36">
        <v>4.9798719377721103E-2</v>
      </c>
    </row>
    <row r="1783" spans="1:9" x14ac:dyDescent="0.25">
      <c r="A1783" s="35" t="s">
        <v>30</v>
      </c>
      <c r="B1783" s="36">
        <v>2020</v>
      </c>
      <c r="C1783" s="35" t="s">
        <v>26</v>
      </c>
      <c r="D1783" s="35" t="s">
        <v>33</v>
      </c>
      <c r="E1783" s="35" t="s">
        <v>8</v>
      </c>
      <c r="F1783" s="36">
        <v>2010</v>
      </c>
      <c r="G1783" s="36">
        <v>142.3862770614567</v>
      </c>
      <c r="H1783" s="36">
        <v>7637.8878894054096</v>
      </c>
      <c r="I1783" s="36">
        <v>2.9568967569645929E-2</v>
      </c>
    </row>
    <row r="1784" spans="1:9" x14ac:dyDescent="0.25">
      <c r="A1784" s="35" t="s">
        <v>30</v>
      </c>
      <c r="B1784" s="36">
        <v>2020</v>
      </c>
      <c r="C1784" s="35" t="s">
        <v>27</v>
      </c>
      <c r="D1784" s="35" t="s">
        <v>33</v>
      </c>
      <c r="E1784" s="35" t="s">
        <v>8</v>
      </c>
      <c r="F1784" s="36">
        <v>2021</v>
      </c>
      <c r="G1784" s="36">
        <v>1.3070726130000001</v>
      </c>
      <c r="H1784" s="36">
        <v>13.573446349999999</v>
      </c>
      <c r="I1784" s="36">
        <v>1.2331799999999998E-5</v>
      </c>
    </row>
    <row r="1785" spans="1:9" x14ac:dyDescent="0.25">
      <c r="A1785" s="35" t="s">
        <v>30</v>
      </c>
      <c r="B1785" s="36">
        <v>2020</v>
      </c>
      <c r="C1785" s="35" t="s">
        <v>27</v>
      </c>
      <c r="D1785" s="35" t="s">
        <v>33</v>
      </c>
      <c r="E1785" s="35" t="s">
        <v>8</v>
      </c>
      <c r="F1785" s="36">
        <v>2020</v>
      </c>
      <c r="G1785" s="36">
        <v>96.690055639799994</v>
      </c>
      <c r="H1785" s="36">
        <v>2409.8136939950155</v>
      </c>
      <c r="I1785" s="36">
        <v>2.2364199999953737E-3</v>
      </c>
    </row>
    <row r="1786" spans="1:9" x14ac:dyDescent="0.25">
      <c r="A1786" s="35" t="s">
        <v>30</v>
      </c>
      <c r="B1786" s="36">
        <v>2020</v>
      </c>
      <c r="C1786" s="35" t="s">
        <v>27</v>
      </c>
      <c r="D1786" s="35" t="s">
        <v>33</v>
      </c>
      <c r="E1786" s="35" t="s">
        <v>8</v>
      </c>
      <c r="F1786" s="36">
        <v>2019</v>
      </c>
      <c r="G1786" s="36">
        <v>96.182509628899794</v>
      </c>
      <c r="H1786" s="36">
        <v>2397.1640865184072</v>
      </c>
      <c r="I1786" s="36">
        <v>2.2714751559979774E-3</v>
      </c>
    </row>
    <row r="1787" spans="1:9" x14ac:dyDescent="0.25">
      <c r="A1787" s="35" t="s">
        <v>30</v>
      </c>
      <c r="B1787" s="36">
        <v>2020</v>
      </c>
      <c r="C1787" s="35" t="s">
        <v>27</v>
      </c>
      <c r="D1787" s="35" t="s">
        <v>33</v>
      </c>
      <c r="E1787" s="35" t="s">
        <v>8</v>
      </c>
      <c r="F1787" s="36">
        <v>2018</v>
      </c>
      <c r="G1787" s="36">
        <v>92.646447586090616</v>
      </c>
      <c r="H1787" s="36">
        <v>2309.0345408704943</v>
      </c>
      <c r="I1787" s="36">
        <v>2.2330407232003758E-3</v>
      </c>
    </row>
    <row r="1788" spans="1:9" x14ac:dyDescent="0.25">
      <c r="A1788" s="35" t="s">
        <v>30</v>
      </c>
      <c r="B1788" s="36">
        <v>2020</v>
      </c>
      <c r="C1788" s="35" t="s">
        <v>27</v>
      </c>
      <c r="D1788" s="35" t="s">
        <v>33</v>
      </c>
      <c r="E1788" s="35" t="s">
        <v>8</v>
      </c>
      <c r="F1788" s="36">
        <v>2017</v>
      </c>
      <c r="G1788" s="36">
        <v>90.198737126384302</v>
      </c>
      <c r="H1788" s="36">
        <v>2248.0300634750829</v>
      </c>
      <c r="I1788" s="36">
        <v>2.2179278396796177E-3</v>
      </c>
    </row>
    <row r="1789" spans="1:9" x14ac:dyDescent="0.25">
      <c r="A1789" s="35" t="s">
        <v>30</v>
      </c>
      <c r="B1789" s="36">
        <v>2020</v>
      </c>
      <c r="C1789" s="35" t="s">
        <v>27</v>
      </c>
      <c r="D1789" s="35" t="s">
        <v>33</v>
      </c>
      <c r="E1789" s="35" t="s">
        <v>8</v>
      </c>
      <c r="F1789" s="36">
        <v>2016</v>
      </c>
      <c r="G1789" s="36">
        <v>83.396516343048148</v>
      </c>
      <c r="H1789" s="36">
        <v>2078.4977922125695</v>
      </c>
      <c r="I1789" s="36">
        <v>2.0912396094842889E-3</v>
      </c>
    </row>
    <row r="1790" spans="1:9" x14ac:dyDescent="0.25">
      <c r="A1790" s="35" t="s">
        <v>30</v>
      </c>
      <c r="B1790" s="36">
        <v>2020</v>
      </c>
      <c r="C1790" s="35" t="s">
        <v>27</v>
      </c>
      <c r="D1790" s="35" t="s">
        <v>33</v>
      </c>
      <c r="E1790" s="35" t="s">
        <v>8</v>
      </c>
      <c r="F1790" s="36">
        <v>2015</v>
      </c>
      <c r="G1790" s="36">
        <v>77.220307228523112</v>
      </c>
      <c r="H1790" s="36">
        <v>1924.5676569531372</v>
      </c>
      <c r="I1790" s="36">
        <v>1.9739351978438424E-3</v>
      </c>
    </row>
    <row r="1791" spans="1:9" x14ac:dyDescent="0.25">
      <c r="A1791" s="35" t="s">
        <v>30</v>
      </c>
      <c r="B1791" s="36">
        <v>2020</v>
      </c>
      <c r="C1791" s="35" t="s">
        <v>27</v>
      </c>
      <c r="D1791" s="35" t="s">
        <v>33</v>
      </c>
      <c r="E1791" s="35" t="s">
        <v>8</v>
      </c>
      <c r="F1791" s="36">
        <v>2014</v>
      </c>
      <c r="G1791" s="36">
        <v>69.292504226603626</v>
      </c>
      <c r="H1791" s="36">
        <v>1726.9824129337217</v>
      </c>
      <c r="I1791" s="36">
        <v>1.8049937601390604E-3</v>
      </c>
    </row>
    <row r="1792" spans="1:9" x14ac:dyDescent="0.25">
      <c r="A1792" s="35" t="s">
        <v>30</v>
      </c>
      <c r="B1792" s="36">
        <v>2020</v>
      </c>
      <c r="C1792" s="35" t="s">
        <v>27</v>
      </c>
      <c r="D1792" s="35" t="s">
        <v>33</v>
      </c>
      <c r="E1792" s="35" t="s">
        <v>8</v>
      </c>
      <c r="F1792" s="36">
        <v>2013</v>
      </c>
      <c r="G1792" s="36">
        <v>61.188140182122645</v>
      </c>
      <c r="H1792" s="36">
        <v>1524.9967249658282</v>
      </c>
      <c r="I1792" s="36">
        <v>1.6236534486883951E-3</v>
      </c>
    </row>
    <row r="1793" spans="1:9" x14ac:dyDescent="0.25">
      <c r="A1793" s="35" t="s">
        <v>30</v>
      </c>
      <c r="B1793" s="36">
        <v>2020</v>
      </c>
      <c r="C1793" s="35" t="s">
        <v>27</v>
      </c>
      <c r="D1793" s="35" t="s">
        <v>33</v>
      </c>
      <c r="E1793" s="35" t="s">
        <v>8</v>
      </c>
      <c r="F1793" s="36">
        <v>2012</v>
      </c>
      <c r="G1793" s="36">
        <v>54.279972408477214</v>
      </c>
      <c r="H1793" s="36">
        <v>1352.8239280112064</v>
      </c>
      <c r="I1793" s="36">
        <v>1.5362740745894963E-3</v>
      </c>
    </row>
    <row r="1794" spans="1:9" x14ac:dyDescent="0.25">
      <c r="A1794" s="35" t="s">
        <v>30</v>
      </c>
      <c r="B1794" s="36">
        <v>2020</v>
      </c>
      <c r="C1794" s="35" t="s">
        <v>27</v>
      </c>
      <c r="D1794" s="35" t="s">
        <v>33</v>
      </c>
      <c r="E1794" s="35" t="s">
        <v>8</v>
      </c>
      <c r="F1794" s="36">
        <v>2011</v>
      </c>
      <c r="G1794" s="36">
        <v>46.529489502341981</v>
      </c>
      <c r="H1794" s="36">
        <v>1159.6580460706896</v>
      </c>
      <c r="I1794" s="36">
        <v>1.6507452646751331E-3</v>
      </c>
    </row>
    <row r="1795" spans="1:9" x14ac:dyDescent="0.25">
      <c r="A1795" s="35" t="s">
        <v>30</v>
      </c>
      <c r="B1795" s="36">
        <v>2020</v>
      </c>
      <c r="C1795" s="35" t="s">
        <v>27</v>
      </c>
      <c r="D1795" s="35" t="s">
        <v>33</v>
      </c>
      <c r="E1795" s="35" t="s">
        <v>8</v>
      </c>
      <c r="F1795" s="36">
        <v>2010</v>
      </c>
      <c r="G1795" s="36">
        <v>37.43500528189395</v>
      </c>
      <c r="H1795" s="36">
        <v>932.99551631189263</v>
      </c>
      <c r="I1795" s="36">
        <v>1.5426970047466278E-3</v>
      </c>
    </row>
    <row r="1796" spans="1:9" x14ac:dyDescent="0.25">
      <c r="A1796" s="35" t="s">
        <v>30</v>
      </c>
      <c r="B1796" s="36">
        <v>2020</v>
      </c>
      <c r="C1796" s="35" t="s">
        <v>28</v>
      </c>
      <c r="D1796" s="35" t="s">
        <v>33</v>
      </c>
      <c r="E1796" s="35" t="s">
        <v>16</v>
      </c>
      <c r="F1796" s="36">
        <v>2020</v>
      </c>
      <c r="G1796" s="36">
        <v>222.020989167729</v>
      </c>
      <c r="H1796" s="36">
        <v>59941.790581287387</v>
      </c>
      <c r="I1796" s="36">
        <v>0.22180333196776061</v>
      </c>
    </row>
    <row r="1797" spans="1:9" x14ac:dyDescent="0.25">
      <c r="A1797" s="35" t="s">
        <v>30</v>
      </c>
      <c r="B1797" s="36">
        <v>2020</v>
      </c>
      <c r="C1797" s="35" t="s">
        <v>28</v>
      </c>
      <c r="D1797" s="35" t="s">
        <v>33</v>
      </c>
      <c r="E1797" s="35" t="s">
        <v>16</v>
      </c>
      <c r="F1797" s="36">
        <v>2019</v>
      </c>
      <c r="G1797" s="36">
        <v>226.2659433</v>
      </c>
      <c r="H1797" s="36">
        <v>56300.728300000002</v>
      </c>
      <c r="I1797" s="36">
        <v>0.25393992399999998</v>
      </c>
    </row>
    <row r="1798" spans="1:9" x14ac:dyDescent="0.25">
      <c r="A1798" s="35" t="s">
        <v>30</v>
      </c>
      <c r="B1798" s="36">
        <v>2020</v>
      </c>
      <c r="C1798" s="35" t="s">
        <v>28</v>
      </c>
      <c r="D1798" s="35" t="s">
        <v>33</v>
      </c>
      <c r="E1798" s="35" t="s">
        <v>16</v>
      </c>
      <c r="F1798" s="36">
        <v>2018</v>
      </c>
      <c r="G1798" s="36">
        <v>232.3466402</v>
      </c>
      <c r="H1798" s="36">
        <v>52774.53312</v>
      </c>
      <c r="I1798" s="36">
        <v>0.275664203</v>
      </c>
    </row>
    <row r="1799" spans="1:9" x14ac:dyDescent="0.25">
      <c r="A1799" s="35" t="s">
        <v>30</v>
      </c>
      <c r="B1799" s="36">
        <v>2020</v>
      </c>
      <c r="C1799" s="35" t="s">
        <v>28</v>
      </c>
      <c r="D1799" s="35" t="s">
        <v>33</v>
      </c>
      <c r="E1799" s="35" t="s">
        <v>16</v>
      </c>
      <c r="F1799" s="36">
        <v>2017</v>
      </c>
      <c r="G1799" s="36">
        <v>232.4196695</v>
      </c>
      <c r="H1799" s="36">
        <v>48805.60987</v>
      </c>
      <c r="I1799" s="36">
        <v>0.21100266199999998</v>
      </c>
    </row>
    <row r="1800" spans="1:9" x14ac:dyDescent="0.25">
      <c r="A1800" s="35" t="s">
        <v>30</v>
      </c>
      <c r="B1800" s="36">
        <v>2020</v>
      </c>
      <c r="C1800" s="35" t="s">
        <v>28</v>
      </c>
      <c r="D1800" s="35" t="s">
        <v>33</v>
      </c>
      <c r="E1800" s="35" t="s">
        <v>16</v>
      </c>
      <c r="F1800" s="36">
        <v>2016</v>
      </c>
      <c r="G1800" s="36">
        <v>246.90626459999999</v>
      </c>
      <c r="H1800" s="36">
        <v>48066.049270000003</v>
      </c>
      <c r="I1800" s="36">
        <v>0.23064231699999999</v>
      </c>
    </row>
    <row r="1801" spans="1:9" x14ac:dyDescent="0.25">
      <c r="A1801" s="35" t="s">
        <v>30</v>
      </c>
      <c r="B1801" s="36">
        <v>2020</v>
      </c>
      <c r="C1801" s="35" t="s">
        <v>28</v>
      </c>
      <c r="D1801" s="35" t="s">
        <v>33</v>
      </c>
      <c r="E1801" s="35" t="s">
        <v>16</v>
      </c>
      <c r="F1801" s="36">
        <v>2015</v>
      </c>
      <c r="G1801" s="36">
        <v>265.17248799999999</v>
      </c>
      <c r="H1801" s="36">
        <v>47285.460099999997</v>
      </c>
      <c r="I1801" s="36">
        <v>0.24195647600000003</v>
      </c>
    </row>
    <row r="1802" spans="1:9" x14ac:dyDescent="0.25">
      <c r="A1802" s="35" t="s">
        <v>30</v>
      </c>
      <c r="B1802" s="36">
        <v>2020</v>
      </c>
      <c r="C1802" s="35" t="s">
        <v>28</v>
      </c>
      <c r="D1802" s="35" t="s">
        <v>33</v>
      </c>
      <c r="E1802" s="35" t="s">
        <v>16</v>
      </c>
      <c r="F1802" s="36">
        <v>2014</v>
      </c>
      <c r="G1802" s="36">
        <v>243.63826560000001</v>
      </c>
      <c r="H1802" s="36">
        <v>39764.094080000003</v>
      </c>
      <c r="I1802" s="36">
        <v>0.21864362600000001</v>
      </c>
    </row>
    <row r="1803" spans="1:9" x14ac:dyDescent="0.25">
      <c r="A1803" s="35" t="s">
        <v>30</v>
      </c>
      <c r="B1803" s="36">
        <v>2020</v>
      </c>
      <c r="C1803" s="35" t="s">
        <v>28</v>
      </c>
      <c r="D1803" s="35" t="s">
        <v>33</v>
      </c>
      <c r="E1803" s="35" t="s">
        <v>16</v>
      </c>
      <c r="F1803" s="36">
        <v>2013</v>
      </c>
      <c r="G1803" s="36">
        <v>289.14864130000001</v>
      </c>
      <c r="H1803" s="36">
        <v>43145.194730000003</v>
      </c>
      <c r="I1803" s="36">
        <v>0.24595666100000002</v>
      </c>
    </row>
    <row r="1804" spans="1:9" x14ac:dyDescent="0.25">
      <c r="A1804" s="35" t="s">
        <v>30</v>
      </c>
      <c r="B1804" s="36">
        <v>2020</v>
      </c>
      <c r="C1804" s="35" t="s">
        <v>28</v>
      </c>
      <c r="D1804" s="35" t="s">
        <v>33</v>
      </c>
      <c r="E1804" s="35" t="s">
        <v>16</v>
      </c>
      <c r="F1804" s="36">
        <v>2012</v>
      </c>
      <c r="G1804" s="36">
        <v>317.75923749999998</v>
      </c>
      <c r="H1804" s="36">
        <v>43752.554219999998</v>
      </c>
      <c r="I1804" s="36">
        <v>0.26512391000000002</v>
      </c>
    </row>
    <row r="1805" spans="1:9" x14ac:dyDescent="0.25">
      <c r="A1805" s="35" t="s">
        <v>30</v>
      </c>
      <c r="B1805" s="36">
        <v>2020</v>
      </c>
      <c r="C1805" s="35" t="s">
        <v>28</v>
      </c>
      <c r="D1805" s="35" t="s">
        <v>33</v>
      </c>
      <c r="E1805" s="35" t="s">
        <v>16</v>
      </c>
      <c r="F1805" s="36">
        <v>2011</v>
      </c>
      <c r="G1805" s="36">
        <v>282.68046980000003</v>
      </c>
      <c r="H1805" s="36">
        <v>36029.975939999997</v>
      </c>
      <c r="I1805" s="36">
        <v>0.22632381900000001</v>
      </c>
    </row>
    <row r="1806" spans="1:9" x14ac:dyDescent="0.25">
      <c r="A1806" s="35" t="s">
        <v>30</v>
      </c>
      <c r="B1806" s="36">
        <v>2020</v>
      </c>
      <c r="C1806" s="35" t="s">
        <v>28</v>
      </c>
      <c r="D1806" s="35" t="s">
        <v>33</v>
      </c>
      <c r="E1806" s="35" t="s">
        <v>16</v>
      </c>
      <c r="F1806" s="36">
        <v>2010</v>
      </c>
      <c r="G1806" s="36">
        <v>309.34274540000001</v>
      </c>
      <c r="H1806" s="36">
        <v>35913.80601</v>
      </c>
      <c r="I1806" s="36">
        <v>0.23492766900000001</v>
      </c>
    </row>
    <row r="1807" spans="1:9" x14ac:dyDescent="0.25">
      <c r="A1807" s="35" t="s">
        <v>30</v>
      </c>
      <c r="B1807" s="36">
        <v>2021</v>
      </c>
      <c r="C1807" s="35" t="s">
        <v>7</v>
      </c>
      <c r="D1807" s="35" t="s">
        <v>32</v>
      </c>
      <c r="E1807" s="35" t="s">
        <v>8</v>
      </c>
      <c r="F1807" s="36">
        <v>2022</v>
      </c>
      <c r="G1807" s="36">
        <v>50.737604959999999</v>
      </c>
      <c r="H1807" s="36">
        <v>2039.8946299999998</v>
      </c>
      <c r="I1807" s="36">
        <v>1.1977470000000001E-3</v>
      </c>
    </row>
    <row r="1808" spans="1:9" x14ac:dyDescent="0.25">
      <c r="A1808" s="35" t="s">
        <v>30</v>
      </c>
      <c r="B1808" s="36">
        <v>2021</v>
      </c>
      <c r="C1808" s="35" t="s">
        <v>7</v>
      </c>
      <c r="D1808" s="35" t="s">
        <v>32</v>
      </c>
      <c r="E1808" s="35" t="s">
        <v>8</v>
      </c>
      <c r="F1808" s="36">
        <v>2021</v>
      </c>
      <c r="G1808" s="36">
        <v>121.2245819</v>
      </c>
      <c r="H1808" s="36">
        <v>10879.129150000002</v>
      </c>
      <c r="I1808" s="36">
        <v>7.4852599999999997E-3</v>
      </c>
    </row>
    <row r="1809" spans="1:9" x14ac:dyDescent="0.25">
      <c r="A1809" s="35" t="s">
        <v>30</v>
      </c>
      <c r="B1809" s="36">
        <v>2021</v>
      </c>
      <c r="C1809" s="35" t="s">
        <v>7</v>
      </c>
      <c r="D1809" s="35" t="s">
        <v>32</v>
      </c>
      <c r="E1809" s="35" t="s">
        <v>8</v>
      </c>
      <c r="F1809" s="36">
        <v>2020</v>
      </c>
      <c r="G1809" s="36">
        <v>123.389206833299</v>
      </c>
      <c r="H1809" s="36">
        <v>10573.226714772418</v>
      </c>
      <c r="I1809" s="36">
        <v>8.2931966156982208E-3</v>
      </c>
    </row>
    <row r="1810" spans="1:9" x14ac:dyDescent="0.25">
      <c r="A1810" s="35" t="s">
        <v>30</v>
      </c>
      <c r="B1810" s="36">
        <v>2021</v>
      </c>
      <c r="C1810" s="35" t="s">
        <v>7</v>
      </c>
      <c r="D1810" s="35" t="s">
        <v>32</v>
      </c>
      <c r="E1810" s="35" t="s">
        <v>8</v>
      </c>
      <c r="F1810" s="36">
        <v>2019</v>
      </c>
      <c r="G1810" s="36">
        <v>123.76405324279065</v>
      </c>
      <c r="H1810" s="36">
        <v>10103.664223942496</v>
      </c>
      <c r="I1810" s="36">
        <v>8.8520622666221436E-3</v>
      </c>
    </row>
    <row r="1811" spans="1:9" x14ac:dyDescent="0.25">
      <c r="A1811" s="35" t="s">
        <v>30</v>
      </c>
      <c r="B1811" s="36">
        <v>2021</v>
      </c>
      <c r="C1811" s="35" t="s">
        <v>7</v>
      </c>
      <c r="D1811" s="35" t="s">
        <v>32</v>
      </c>
      <c r="E1811" s="35" t="s">
        <v>8</v>
      </c>
      <c r="F1811" s="36">
        <v>2018</v>
      </c>
      <c r="G1811" s="36">
        <v>122.34703089655837</v>
      </c>
      <c r="H1811" s="36">
        <v>9492.0443454348442</v>
      </c>
      <c r="I1811" s="36">
        <v>9.1439927150823806E-3</v>
      </c>
    </row>
    <row r="1812" spans="1:9" x14ac:dyDescent="0.25">
      <c r="A1812" s="35" t="s">
        <v>30</v>
      </c>
      <c r="B1812" s="36">
        <v>2021</v>
      </c>
      <c r="C1812" s="35" t="s">
        <v>7</v>
      </c>
      <c r="D1812" s="35" t="s">
        <v>32</v>
      </c>
      <c r="E1812" s="35" t="s">
        <v>8</v>
      </c>
      <c r="F1812" s="36">
        <v>2017</v>
      </c>
      <c r="G1812" s="36">
        <v>120.47231533742659</v>
      </c>
      <c r="H1812" s="36">
        <v>8858.2584794803406</v>
      </c>
      <c r="I1812" s="36">
        <v>9.2655883060438898E-3</v>
      </c>
    </row>
    <row r="1813" spans="1:9" x14ac:dyDescent="0.25">
      <c r="A1813" s="35" t="s">
        <v>30</v>
      </c>
      <c r="B1813" s="36">
        <v>2021</v>
      </c>
      <c r="C1813" s="35" t="s">
        <v>7</v>
      </c>
      <c r="D1813" s="35" t="s">
        <v>32</v>
      </c>
      <c r="E1813" s="35" t="s">
        <v>8</v>
      </c>
      <c r="F1813" s="36">
        <v>2016</v>
      </c>
      <c r="G1813" s="36">
        <v>112.98850466053032</v>
      </c>
      <c r="H1813" s="36">
        <v>8288.1895554881012</v>
      </c>
      <c r="I1813" s="36">
        <v>9.3165584594112269E-3</v>
      </c>
    </row>
    <row r="1814" spans="1:9" x14ac:dyDescent="0.25">
      <c r="A1814" s="35" t="s">
        <v>30</v>
      </c>
      <c r="B1814" s="36">
        <v>2021</v>
      </c>
      <c r="C1814" s="35" t="s">
        <v>7</v>
      </c>
      <c r="D1814" s="35" t="s">
        <v>32</v>
      </c>
      <c r="E1814" s="35" t="s">
        <v>8</v>
      </c>
      <c r="F1814" s="36">
        <v>2015</v>
      </c>
      <c r="G1814" s="36">
        <v>106.85641520287</v>
      </c>
      <c r="H1814" s="36">
        <v>7247.936677975089</v>
      </c>
      <c r="I1814" s="36">
        <v>8.6802438565868698E-3</v>
      </c>
    </row>
    <row r="1815" spans="1:9" x14ac:dyDescent="0.25">
      <c r="A1815" s="35" t="s">
        <v>30</v>
      </c>
      <c r="B1815" s="36">
        <v>2021</v>
      </c>
      <c r="C1815" s="35" t="s">
        <v>7</v>
      </c>
      <c r="D1815" s="35" t="s">
        <v>32</v>
      </c>
      <c r="E1815" s="35" t="s">
        <v>8</v>
      </c>
      <c r="F1815" s="36">
        <v>2014</v>
      </c>
      <c r="G1815" s="36">
        <v>96.658295773227294</v>
      </c>
      <c r="H1815" s="36">
        <v>6471.7067642758984</v>
      </c>
      <c r="I1815" s="36">
        <v>8.1970494136056424E-3</v>
      </c>
    </row>
    <row r="1816" spans="1:9" x14ac:dyDescent="0.25">
      <c r="A1816" s="35" t="s">
        <v>30</v>
      </c>
      <c r="B1816" s="36">
        <v>2021</v>
      </c>
      <c r="C1816" s="35" t="s">
        <v>7</v>
      </c>
      <c r="D1816" s="35" t="s">
        <v>32</v>
      </c>
      <c r="E1816" s="35" t="s">
        <v>8</v>
      </c>
      <c r="F1816" s="36">
        <v>2013</v>
      </c>
      <c r="G1816" s="36">
        <v>85.305665247391232</v>
      </c>
      <c r="H1816" s="36">
        <v>5218.0803891001906</v>
      </c>
      <c r="I1816" s="36">
        <v>6.9453811237998762E-3</v>
      </c>
    </row>
    <row r="1817" spans="1:9" x14ac:dyDescent="0.25">
      <c r="A1817" s="35" t="s">
        <v>30</v>
      </c>
      <c r="B1817" s="36">
        <v>2021</v>
      </c>
      <c r="C1817" s="35" t="s">
        <v>7</v>
      </c>
      <c r="D1817" s="35" t="s">
        <v>32</v>
      </c>
      <c r="E1817" s="35" t="s">
        <v>8</v>
      </c>
      <c r="F1817" s="36">
        <v>2012</v>
      </c>
      <c r="G1817" s="36">
        <v>75.891334022607097</v>
      </c>
      <c r="H1817" s="36">
        <v>4098.1049667900597</v>
      </c>
      <c r="I1817" s="36">
        <v>6.6720906303983944E-3</v>
      </c>
    </row>
    <row r="1818" spans="1:9" x14ac:dyDescent="0.25">
      <c r="A1818" s="35" t="s">
        <v>30</v>
      </c>
      <c r="B1818" s="36">
        <v>2021</v>
      </c>
      <c r="C1818" s="35" t="s">
        <v>7</v>
      </c>
      <c r="D1818" s="35" t="s">
        <v>32</v>
      </c>
      <c r="E1818" s="35" t="s">
        <v>8</v>
      </c>
      <c r="F1818" s="36">
        <v>2011</v>
      </c>
      <c r="G1818" s="36">
        <v>65.492104282668279</v>
      </c>
      <c r="H1818" s="36">
        <v>3274.0876509785512</v>
      </c>
      <c r="I1818" s="36">
        <v>6.1745839021672194E-3</v>
      </c>
    </row>
    <row r="1819" spans="1:9" x14ac:dyDescent="0.25">
      <c r="A1819" s="35" t="s">
        <v>30</v>
      </c>
      <c r="B1819" s="36">
        <v>2021</v>
      </c>
      <c r="C1819" s="35" t="s">
        <v>7</v>
      </c>
      <c r="D1819" s="35" t="s">
        <v>32</v>
      </c>
      <c r="E1819" s="35" t="s">
        <v>8</v>
      </c>
      <c r="F1819" s="36">
        <v>2010</v>
      </c>
      <c r="G1819" s="36">
        <v>54.049156273931473</v>
      </c>
      <c r="H1819" s="36">
        <v>1785.7441059222876</v>
      </c>
      <c r="I1819" s="36">
        <v>3.7247046624157743E-3</v>
      </c>
    </row>
    <row r="1820" spans="1:9" x14ac:dyDescent="0.25">
      <c r="A1820" s="35" t="s">
        <v>30</v>
      </c>
      <c r="B1820" s="36">
        <v>2021</v>
      </c>
      <c r="C1820" s="35" t="s">
        <v>68</v>
      </c>
      <c r="D1820" s="35" t="s">
        <v>32</v>
      </c>
      <c r="E1820" s="35" t="s">
        <v>8</v>
      </c>
      <c r="F1820" s="36">
        <v>2022</v>
      </c>
      <c r="G1820" s="36">
        <v>9.8665321387363107</v>
      </c>
      <c r="H1820" s="36">
        <v>344.60059469079027</v>
      </c>
      <c r="I1820" s="36">
        <v>1.944649999948028E-4</v>
      </c>
    </row>
    <row r="1821" spans="1:9" x14ac:dyDescent="0.25">
      <c r="A1821" s="35" t="s">
        <v>30</v>
      </c>
      <c r="B1821" s="36">
        <v>2021</v>
      </c>
      <c r="C1821" s="35" t="s">
        <v>68</v>
      </c>
      <c r="D1821" s="35" t="s">
        <v>32</v>
      </c>
      <c r="E1821" s="35" t="s">
        <v>8</v>
      </c>
      <c r="F1821" s="36">
        <v>2021</v>
      </c>
      <c r="G1821" s="36">
        <v>21.812400449999998</v>
      </c>
      <c r="H1821" s="36">
        <v>1827.527609</v>
      </c>
      <c r="I1821" s="36">
        <v>1.1965330000000001E-3</v>
      </c>
    </row>
    <row r="1822" spans="1:9" x14ac:dyDescent="0.25">
      <c r="A1822" s="35" t="s">
        <v>30</v>
      </c>
      <c r="B1822" s="36">
        <v>2021</v>
      </c>
      <c r="C1822" s="35" t="s">
        <v>68</v>
      </c>
      <c r="D1822" s="35" t="s">
        <v>32</v>
      </c>
      <c r="E1822" s="35" t="s">
        <v>8</v>
      </c>
      <c r="F1822" s="36">
        <v>2020</v>
      </c>
      <c r="G1822" s="36">
        <v>22.0893413572221</v>
      </c>
      <c r="H1822" s="36">
        <v>1851.1921812487524</v>
      </c>
      <c r="I1822" s="36">
        <v>1.379390194701623E-3</v>
      </c>
    </row>
    <row r="1823" spans="1:9" x14ac:dyDescent="0.25">
      <c r="A1823" s="35" t="s">
        <v>30</v>
      </c>
      <c r="B1823" s="36">
        <v>2021</v>
      </c>
      <c r="C1823" s="35" t="s">
        <v>68</v>
      </c>
      <c r="D1823" s="35" t="s">
        <v>32</v>
      </c>
      <c r="E1823" s="35" t="s">
        <v>8</v>
      </c>
      <c r="F1823" s="36">
        <v>2019</v>
      </c>
      <c r="G1823" s="36">
        <v>22.120525027224954</v>
      </c>
      <c r="H1823" s="36">
        <v>1861.5852507130428</v>
      </c>
      <c r="I1823" s="36">
        <v>1.5561659702267997E-3</v>
      </c>
    </row>
    <row r="1824" spans="1:9" x14ac:dyDescent="0.25">
      <c r="A1824" s="35" t="s">
        <v>30</v>
      </c>
      <c r="B1824" s="36">
        <v>2021</v>
      </c>
      <c r="C1824" s="35" t="s">
        <v>68</v>
      </c>
      <c r="D1824" s="35" t="s">
        <v>32</v>
      </c>
      <c r="E1824" s="35" t="s">
        <v>8</v>
      </c>
      <c r="F1824" s="36">
        <v>2018</v>
      </c>
      <c r="G1824" s="36">
        <v>21.917491714021622</v>
      </c>
      <c r="H1824" s="36">
        <v>1810.6252692791879</v>
      </c>
      <c r="I1824" s="36">
        <v>1.6749429748235821E-3</v>
      </c>
    </row>
    <row r="1825" spans="1:9" x14ac:dyDescent="0.25">
      <c r="A1825" s="35" t="s">
        <v>30</v>
      </c>
      <c r="B1825" s="36">
        <v>2021</v>
      </c>
      <c r="C1825" s="35" t="s">
        <v>68</v>
      </c>
      <c r="D1825" s="35" t="s">
        <v>32</v>
      </c>
      <c r="E1825" s="35" t="s">
        <v>8</v>
      </c>
      <c r="F1825" s="36">
        <v>2017</v>
      </c>
      <c r="G1825" s="36">
        <v>21.736044138248417</v>
      </c>
      <c r="H1825" s="36">
        <v>1733.3736959438372</v>
      </c>
      <c r="I1825" s="36">
        <v>1.7526299350832438E-3</v>
      </c>
    </row>
    <row r="1826" spans="1:9" x14ac:dyDescent="0.25">
      <c r="A1826" s="35" t="s">
        <v>30</v>
      </c>
      <c r="B1826" s="36">
        <v>2021</v>
      </c>
      <c r="C1826" s="35" t="s">
        <v>68</v>
      </c>
      <c r="D1826" s="35" t="s">
        <v>32</v>
      </c>
      <c r="E1826" s="35" t="s">
        <v>8</v>
      </c>
      <c r="F1826" s="36">
        <v>2016</v>
      </c>
      <c r="G1826" s="36">
        <v>20.619399886642224</v>
      </c>
      <c r="H1826" s="36">
        <v>1215.9699228986065</v>
      </c>
      <c r="I1826" s="36">
        <v>1.3293032057203884E-3</v>
      </c>
    </row>
    <row r="1827" spans="1:9" x14ac:dyDescent="0.25">
      <c r="A1827" s="35" t="s">
        <v>30</v>
      </c>
      <c r="B1827" s="36">
        <v>2021</v>
      </c>
      <c r="C1827" s="35" t="s">
        <v>68</v>
      </c>
      <c r="D1827" s="35" t="s">
        <v>32</v>
      </c>
      <c r="E1827" s="35" t="s">
        <v>8</v>
      </c>
      <c r="F1827" s="36">
        <v>2015</v>
      </c>
      <c r="G1827" s="36">
        <v>19.623657898770578</v>
      </c>
      <c r="H1827" s="36">
        <v>1258.0770014201585</v>
      </c>
      <c r="I1827" s="36">
        <v>1.4731054895797647E-3</v>
      </c>
    </row>
    <row r="1828" spans="1:9" x14ac:dyDescent="0.25">
      <c r="A1828" s="35" t="s">
        <v>30</v>
      </c>
      <c r="B1828" s="36">
        <v>2021</v>
      </c>
      <c r="C1828" s="35" t="s">
        <v>68</v>
      </c>
      <c r="D1828" s="35" t="s">
        <v>32</v>
      </c>
      <c r="E1828" s="35" t="s">
        <v>8</v>
      </c>
      <c r="F1828" s="36">
        <v>2014</v>
      </c>
      <c r="G1828" s="36">
        <v>17.592294794024319</v>
      </c>
      <c r="H1828" s="36">
        <v>995.16709882986459</v>
      </c>
      <c r="I1828" s="36">
        <v>1.2381433369932078E-3</v>
      </c>
    </row>
    <row r="1829" spans="1:9" x14ac:dyDescent="0.25">
      <c r="A1829" s="35" t="s">
        <v>30</v>
      </c>
      <c r="B1829" s="36">
        <v>2021</v>
      </c>
      <c r="C1829" s="35" t="s">
        <v>68</v>
      </c>
      <c r="D1829" s="35" t="s">
        <v>32</v>
      </c>
      <c r="E1829" s="35" t="s">
        <v>8</v>
      </c>
      <c r="F1829" s="36">
        <v>2013</v>
      </c>
      <c r="G1829" s="36">
        <v>9.1348320679999997</v>
      </c>
      <c r="H1829" s="36">
        <v>556.76318739999999</v>
      </c>
      <c r="I1829" s="36">
        <v>7.3105700000000002E-4</v>
      </c>
    </row>
    <row r="1830" spans="1:9" x14ac:dyDescent="0.25">
      <c r="A1830" s="35" t="s">
        <v>30</v>
      </c>
      <c r="B1830" s="36">
        <v>2021</v>
      </c>
      <c r="C1830" s="35" t="s">
        <v>68</v>
      </c>
      <c r="D1830" s="35" t="s">
        <v>32</v>
      </c>
      <c r="E1830" s="35" t="s">
        <v>8</v>
      </c>
      <c r="F1830" s="36">
        <v>2012</v>
      </c>
      <c r="G1830" s="36">
        <v>9.2148919469999999</v>
      </c>
      <c r="H1830" s="36">
        <v>553.2289313</v>
      </c>
      <c r="I1830" s="36">
        <v>8.9508400000000009E-4</v>
      </c>
    </row>
    <row r="1831" spans="1:9" x14ac:dyDescent="0.25">
      <c r="A1831" s="35" t="s">
        <v>30</v>
      </c>
      <c r="B1831" s="36">
        <v>2021</v>
      </c>
      <c r="C1831" s="35" t="s">
        <v>68</v>
      </c>
      <c r="D1831" s="35" t="s">
        <v>32</v>
      </c>
      <c r="E1831" s="35" t="s">
        <v>8</v>
      </c>
      <c r="F1831" s="36">
        <v>2011</v>
      </c>
      <c r="G1831" s="36">
        <v>8.1727801430000007</v>
      </c>
      <c r="H1831" s="36">
        <v>434.79792980000002</v>
      </c>
      <c r="I1831" s="36">
        <v>8.1606199999999999E-4</v>
      </c>
    </row>
    <row r="1832" spans="1:9" x14ac:dyDescent="0.25">
      <c r="A1832" s="35" t="s">
        <v>30</v>
      </c>
      <c r="B1832" s="36">
        <v>2021</v>
      </c>
      <c r="C1832" s="35" t="s">
        <v>68</v>
      </c>
      <c r="D1832" s="35" t="s">
        <v>32</v>
      </c>
      <c r="E1832" s="35" t="s">
        <v>8</v>
      </c>
      <c r="F1832" s="36">
        <v>2010</v>
      </c>
      <c r="G1832" s="36">
        <v>6.422438713</v>
      </c>
      <c r="H1832" s="36">
        <v>313.94149110000001</v>
      </c>
      <c r="I1832" s="36">
        <v>6.5280299999999998E-4</v>
      </c>
    </row>
    <row r="1833" spans="1:9" x14ac:dyDescent="0.25">
      <c r="A1833" s="35" t="s">
        <v>30</v>
      </c>
      <c r="B1833" s="36">
        <v>2021</v>
      </c>
      <c r="C1833" s="35" t="s">
        <v>69</v>
      </c>
      <c r="D1833" s="35" t="s">
        <v>32</v>
      </c>
      <c r="E1833" s="35" t="s">
        <v>8</v>
      </c>
      <c r="F1833" s="36">
        <v>2022</v>
      </c>
      <c r="G1833" s="36">
        <v>39.466128550000001</v>
      </c>
      <c r="H1833" s="36">
        <v>1377.384595</v>
      </c>
      <c r="I1833" s="36">
        <v>7.7728499999999996E-4</v>
      </c>
    </row>
    <row r="1834" spans="1:9" x14ac:dyDescent="0.25">
      <c r="A1834" s="35" t="s">
        <v>30</v>
      </c>
      <c r="B1834" s="36">
        <v>2021</v>
      </c>
      <c r="C1834" s="35" t="s">
        <v>69</v>
      </c>
      <c r="D1834" s="35" t="s">
        <v>32</v>
      </c>
      <c r="E1834" s="35" t="s">
        <v>8</v>
      </c>
      <c r="F1834" s="36">
        <v>2021</v>
      </c>
      <c r="G1834" s="36">
        <v>87.249601799999994</v>
      </c>
      <c r="H1834" s="36">
        <v>7306.2448660000009</v>
      </c>
      <c r="I1834" s="36">
        <v>4.7836019999999996E-3</v>
      </c>
    </row>
    <row r="1835" spans="1:9" x14ac:dyDescent="0.25">
      <c r="A1835" s="35" t="s">
        <v>30</v>
      </c>
      <c r="B1835" s="36">
        <v>2021</v>
      </c>
      <c r="C1835" s="35" t="s">
        <v>69</v>
      </c>
      <c r="D1835" s="35" t="s">
        <v>32</v>
      </c>
      <c r="E1835" s="35" t="s">
        <v>8</v>
      </c>
      <c r="F1835" s="36">
        <v>2020</v>
      </c>
      <c r="G1835" s="36">
        <v>88.357365429079394</v>
      </c>
      <c r="H1835" s="36">
        <v>7400.0223200635919</v>
      </c>
      <c r="I1835" s="36">
        <v>5.514025883108147E-3</v>
      </c>
    </row>
    <row r="1836" spans="1:9" x14ac:dyDescent="0.25">
      <c r="A1836" s="35" t="s">
        <v>30</v>
      </c>
      <c r="B1836" s="36">
        <v>2021</v>
      </c>
      <c r="C1836" s="35" t="s">
        <v>69</v>
      </c>
      <c r="D1836" s="35" t="s">
        <v>32</v>
      </c>
      <c r="E1836" s="35" t="s">
        <v>8</v>
      </c>
      <c r="F1836" s="36">
        <v>2019</v>
      </c>
      <c r="G1836" s="36">
        <v>88.482100108773722</v>
      </c>
      <c r="H1836" s="36">
        <v>7441.9814667195742</v>
      </c>
      <c r="I1836" s="36">
        <v>6.221021243516243E-3</v>
      </c>
    </row>
    <row r="1837" spans="1:9" x14ac:dyDescent="0.25">
      <c r="A1837" s="35" t="s">
        <v>30</v>
      </c>
      <c r="B1837" s="36">
        <v>2021</v>
      </c>
      <c r="C1837" s="35" t="s">
        <v>69</v>
      </c>
      <c r="D1837" s="35" t="s">
        <v>32</v>
      </c>
      <c r="E1837" s="35" t="s">
        <v>8</v>
      </c>
      <c r="F1837" s="36">
        <v>2018</v>
      </c>
      <c r="G1837" s="36">
        <v>87.669966856398005</v>
      </c>
      <c r="H1837" s="36">
        <v>7238.1582053818502</v>
      </c>
      <c r="I1837" s="36">
        <v>6.6957553771247588E-3</v>
      </c>
    </row>
    <row r="1838" spans="1:9" x14ac:dyDescent="0.25">
      <c r="A1838" s="35" t="s">
        <v>30</v>
      </c>
      <c r="B1838" s="36">
        <v>2021</v>
      </c>
      <c r="C1838" s="35" t="s">
        <v>69</v>
      </c>
      <c r="D1838" s="35" t="s">
        <v>32</v>
      </c>
      <c r="E1838" s="35" t="s">
        <v>8</v>
      </c>
      <c r="F1838" s="36">
        <v>2017</v>
      </c>
      <c r="G1838" s="36">
        <v>86.944176552748743</v>
      </c>
      <c r="H1838" s="36">
        <v>6929.6430658286708</v>
      </c>
      <c r="I1838" s="36">
        <v>7.0066245969746836E-3</v>
      </c>
    </row>
    <row r="1839" spans="1:9" x14ac:dyDescent="0.25">
      <c r="A1839" s="35" t="s">
        <v>30</v>
      </c>
      <c r="B1839" s="36">
        <v>2021</v>
      </c>
      <c r="C1839" s="35" t="s">
        <v>69</v>
      </c>
      <c r="D1839" s="35" t="s">
        <v>32</v>
      </c>
      <c r="E1839" s="35" t="s">
        <v>8</v>
      </c>
      <c r="F1839" s="36">
        <v>2016</v>
      </c>
      <c r="G1839" s="36">
        <v>82.477599546204374</v>
      </c>
      <c r="H1839" s="36">
        <v>5570.4837205079975</v>
      </c>
      <c r="I1839" s="36">
        <v>6.089673973938111E-3</v>
      </c>
    </row>
    <row r="1840" spans="1:9" x14ac:dyDescent="0.25">
      <c r="A1840" s="35" t="s">
        <v>30</v>
      </c>
      <c r="B1840" s="36">
        <v>2021</v>
      </c>
      <c r="C1840" s="35" t="s">
        <v>69</v>
      </c>
      <c r="D1840" s="35" t="s">
        <v>32</v>
      </c>
      <c r="E1840" s="35" t="s">
        <v>8</v>
      </c>
      <c r="F1840" s="36">
        <v>2015</v>
      </c>
      <c r="G1840" s="36">
        <v>78.494631595202421</v>
      </c>
      <c r="H1840" s="36">
        <v>5220.187372426738</v>
      </c>
      <c r="I1840" s="36">
        <v>6.1124141528890548E-3</v>
      </c>
    </row>
    <row r="1841" spans="1:9" x14ac:dyDescent="0.25">
      <c r="A1841" s="35" t="s">
        <v>30</v>
      </c>
      <c r="B1841" s="36">
        <v>2021</v>
      </c>
      <c r="C1841" s="35" t="s">
        <v>69</v>
      </c>
      <c r="D1841" s="35" t="s">
        <v>32</v>
      </c>
      <c r="E1841" s="35" t="s">
        <v>8</v>
      </c>
      <c r="F1841" s="36">
        <v>2014</v>
      </c>
      <c r="G1841" s="36">
        <v>53.153607260000001</v>
      </c>
      <c r="H1841" s="36">
        <v>3539.823648</v>
      </c>
      <c r="I1841" s="36">
        <v>4.4040930000000004E-3</v>
      </c>
    </row>
    <row r="1842" spans="1:9" x14ac:dyDescent="0.25">
      <c r="A1842" s="35" t="s">
        <v>30</v>
      </c>
      <c r="B1842" s="36">
        <v>2021</v>
      </c>
      <c r="C1842" s="35" t="s">
        <v>69</v>
      </c>
      <c r="D1842" s="35" t="s">
        <v>32</v>
      </c>
      <c r="E1842" s="35" t="s">
        <v>8</v>
      </c>
      <c r="F1842" s="36">
        <v>2013</v>
      </c>
      <c r="G1842" s="36">
        <v>33.66600897</v>
      </c>
      <c r="H1842" s="36">
        <v>2128.1329810000002</v>
      </c>
      <c r="I1842" s="36">
        <v>2.7943400000000002E-3</v>
      </c>
    </row>
    <row r="1843" spans="1:9" x14ac:dyDescent="0.25">
      <c r="A1843" s="35" t="s">
        <v>30</v>
      </c>
      <c r="B1843" s="36">
        <v>2021</v>
      </c>
      <c r="C1843" s="35" t="s">
        <v>69</v>
      </c>
      <c r="D1843" s="35" t="s">
        <v>32</v>
      </c>
      <c r="E1843" s="35" t="s">
        <v>8</v>
      </c>
      <c r="F1843" s="36">
        <v>2012</v>
      </c>
      <c r="G1843" s="36">
        <v>22.213676400000001</v>
      </c>
      <c r="H1843" s="36">
        <v>1313.459437</v>
      </c>
      <c r="I1843" s="36">
        <v>2.1250829999999998E-3</v>
      </c>
    </row>
    <row r="1844" spans="1:9" x14ac:dyDescent="0.25">
      <c r="A1844" s="35" t="s">
        <v>30</v>
      </c>
      <c r="B1844" s="36">
        <v>2021</v>
      </c>
      <c r="C1844" s="35" t="s">
        <v>69</v>
      </c>
      <c r="D1844" s="35" t="s">
        <v>32</v>
      </c>
      <c r="E1844" s="35" t="s">
        <v>8</v>
      </c>
      <c r="F1844" s="36">
        <v>2011</v>
      </c>
      <c r="G1844" s="36">
        <v>17.05753906</v>
      </c>
      <c r="H1844" s="36">
        <v>948.57166770000003</v>
      </c>
      <c r="I1844" s="36">
        <v>1.7803529999999999E-3</v>
      </c>
    </row>
    <row r="1845" spans="1:9" x14ac:dyDescent="0.25">
      <c r="A1845" s="35" t="s">
        <v>30</v>
      </c>
      <c r="B1845" s="36">
        <v>2021</v>
      </c>
      <c r="C1845" s="35" t="s">
        <v>69</v>
      </c>
      <c r="D1845" s="35" t="s">
        <v>32</v>
      </c>
      <c r="E1845" s="35" t="s">
        <v>8</v>
      </c>
      <c r="F1845" s="36">
        <v>2010</v>
      </c>
      <c r="G1845" s="36">
        <v>13.85648436</v>
      </c>
      <c r="H1845" s="36">
        <v>707.19150489999993</v>
      </c>
      <c r="I1845" s="36">
        <v>1.470517E-3</v>
      </c>
    </row>
    <row r="1846" spans="1:9" x14ac:dyDescent="0.25">
      <c r="A1846" s="35" t="s">
        <v>30</v>
      </c>
      <c r="B1846" s="36">
        <v>2021</v>
      </c>
      <c r="C1846" s="35" t="s">
        <v>10</v>
      </c>
      <c r="D1846" s="35" t="s">
        <v>32</v>
      </c>
      <c r="E1846" s="35" t="s">
        <v>8</v>
      </c>
      <c r="F1846" s="36">
        <v>2022</v>
      </c>
      <c r="G1846" s="36">
        <v>118.95423226840001</v>
      </c>
      <c r="H1846" s="36">
        <v>4174.1453808911447</v>
      </c>
      <c r="I1846" s="36">
        <v>2.3531379993748927E-3</v>
      </c>
    </row>
    <row r="1847" spans="1:9" x14ac:dyDescent="0.25">
      <c r="A1847" s="35" t="s">
        <v>30</v>
      </c>
      <c r="B1847" s="36">
        <v>2021</v>
      </c>
      <c r="C1847" s="35" t="s">
        <v>10</v>
      </c>
      <c r="D1847" s="35" t="s">
        <v>32</v>
      </c>
      <c r="E1847" s="35" t="s">
        <v>8</v>
      </c>
      <c r="F1847" s="36">
        <v>2021</v>
      </c>
      <c r="G1847" s="36">
        <v>547.13195729999995</v>
      </c>
      <c r="H1847" s="36">
        <v>46004.12558</v>
      </c>
      <c r="I1847" s="36">
        <v>3.0020861999999999E-2</v>
      </c>
    </row>
    <row r="1848" spans="1:9" x14ac:dyDescent="0.25">
      <c r="A1848" s="35" t="s">
        <v>30</v>
      </c>
      <c r="B1848" s="36">
        <v>2021</v>
      </c>
      <c r="C1848" s="35" t="s">
        <v>10</v>
      </c>
      <c r="D1848" s="35" t="s">
        <v>32</v>
      </c>
      <c r="E1848" s="35" t="s">
        <v>8</v>
      </c>
      <c r="F1848" s="36">
        <v>2020</v>
      </c>
      <c r="G1848" s="36">
        <v>542.7783113731</v>
      </c>
      <c r="H1848" s="36">
        <v>45626.870347908662</v>
      </c>
      <c r="I1848" s="36">
        <v>3.3880761773738409E-2</v>
      </c>
    </row>
    <row r="1849" spans="1:9" x14ac:dyDescent="0.25">
      <c r="A1849" s="35" t="s">
        <v>30</v>
      </c>
      <c r="B1849" s="36">
        <v>2021</v>
      </c>
      <c r="C1849" s="35" t="s">
        <v>10</v>
      </c>
      <c r="D1849" s="35" t="s">
        <v>32</v>
      </c>
      <c r="E1849" s="35" t="s">
        <v>8</v>
      </c>
      <c r="F1849" s="36">
        <v>2019</v>
      </c>
      <c r="G1849" s="36">
        <v>530.63290121717091</v>
      </c>
      <c r="H1849" s="36">
        <v>44785.465469383875</v>
      </c>
      <c r="I1849" s="36">
        <v>3.7348309256812741E-2</v>
      </c>
    </row>
    <row r="1850" spans="1:9" x14ac:dyDescent="0.25">
      <c r="A1850" s="35" t="s">
        <v>30</v>
      </c>
      <c r="B1850" s="36">
        <v>2021</v>
      </c>
      <c r="C1850" s="35" t="s">
        <v>10</v>
      </c>
      <c r="D1850" s="35" t="s">
        <v>32</v>
      </c>
      <c r="E1850" s="35" t="s">
        <v>8</v>
      </c>
      <c r="F1850" s="36">
        <v>2018</v>
      </c>
      <c r="G1850" s="36">
        <v>510.20587008423121</v>
      </c>
      <c r="H1850" s="36">
        <v>42252.417098063372</v>
      </c>
      <c r="I1850" s="36">
        <v>3.9035158562651266E-2</v>
      </c>
    </row>
    <row r="1851" spans="1:9" x14ac:dyDescent="0.25">
      <c r="A1851" s="35" t="s">
        <v>30</v>
      </c>
      <c r="B1851" s="36">
        <v>2021</v>
      </c>
      <c r="C1851" s="35" t="s">
        <v>10</v>
      </c>
      <c r="D1851" s="35" t="s">
        <v>32</v>
      </c>
      <c r="E1851" s="35" t="s">
        <v>8</v>
      </c>
      <c r="F1851" s="36">
        <v>2017</v>
      </c>
      <c r="G1851" s="36">
        <v>488.40406200103416</v>
      </c>
      <c r="H1851" s="36">
        <v>39053.08338836937</v>
      </c>
      <c r="I1851" s="36">
        <v>3.9456233583396061E-2</v>
      </c>
    </row>
    <row r="1852" spans="1:9" x14ac:dyDescent="0.25">
      <c r="A1852" s="35" t="s">
        <v>30</v>
      </c>
      <c r="B1852" s="36">
        <v>2021</v>
      </c>
      <c r="C1852" s="35" t="s">
        <v>10</v>
      </c>
      <c r="D1852" s="35" t="s">
        <v>32</v>
      </c>
      <c r="E1852" s="35" t="s">
        <v>8</v>
      </c>
      <c r="F1852" s="36">
        <v>2016</v>
      </c>
      <c r="G1852" s="36">
        <v>431.00022680289078</v>
      </c>
      <c r="H1852" s="36">
        <v>32878.872306348283</v>
      </c>
      <c r="I1852" s="36">
        <v>3.5921061772396755E-2</v>
      </c>
    </row>
    <row r="1853" spans="1:9" x14ac:dyDescent="0.25">
      <c r="A1853" s="35" t="s">
        <v>30</v>
      </c>
      <c r="B1853" s="36">
        <v>2021</v>
      </c>
      <c r="C1853" s="35" t="s">
        <v>10</v>
      </c>
      <c r="D1853" s="35" t="s">
        <v>32</v>
      </c>
      <c r="E1853" s="35" t="s">
        <v>8</v>
      </c>
      <c r="F1853" s="36">
        <v>2015</v>
      </c>
      <c r="G1853" s="36">
        <v>382.06979051930506</v>
      </c>
      <c r="H1853" s="36">
        <v>27582.631848536395</v>
      </c>
      <c r="I1853" s="36">
        <v>3.2300819520087988E-2</v>
      </c>
    </row>
    <row r="1854" spans="1:9" x14ac:dyDescent="0.25">
      <c r="A1854" s="35" t="s">
        <v>30</v>
      </c>
      <c r="B1854" s="36">
        <v>2021</v>
      </c>
      <c r="C1854" s="35" t="s">
        <v>10</v>
      </c>
      <c r="D1854" s="35" t="s">
        <v>32</v>
      </c>
      <c r="E1854" s="35" t="s">
        <v>8</v>
      </c>
      <c r="F1854" s="36">
        <v>2014</v>
      </c>
      <c r="G1854" s="36">
        <v>319.16519037936462</v>
      </c>
      <c r="H1854" s="36">
        <v>12565.160175487687</v>
      </c>
      <c r="I1854" s="36">
        <v>1.5668570918887396E-2</v>
      </c>
    </row>
    <row r="1855" spans="1:9" x14ac:dyDescent="0.25">
      <c r="A1855" s="35" t="s">
        <v>30</v>
      </c>
      <c r="B1855" s="36">
        <v>2021</v>
      </c>
      <c r="C1855" s="35" t="s">
        <v>10</v>
      </c>
      <c r="D1855" s="35" t="s">
        <v>32</v>
      </c>
      <c r="E1855" s="35" t="s">
        <v>8</v>
      </c>
      <c r="F1855" s="36">
        <v>2013</v>
      </c>
      <c r="G1855" s="36">
        <v>257.52436315153966</v>
      </c>
      <c r="H1855" s="36">
        <v>10602.596364092518</v>
      </c>
      <c r="I1855" s="36">
        <v>1.3969456551233158E-2</v>
      </c>
    </row>
    <row r="1856" spans="1:9" x14ac:dyDescent="0.25">
      <c r="A1856" s="35" t="s">
        <v>30</v>
      </c>
      <c r="B1856" s="36">
        <v>2021</v>
      </c>
      <c r="C1856" s="35" t="s">
        <v>10</v>
      </c>
      <c r="D1856" s="35" t="s">
        <v>32</v>
      </c>
      <c r="E1856" s="35" t="s">
        <v>8</v>
      </c>
      <c r="F1856" s="36">
        <v>2012</v>
      </c>
      <c r="G1856" s="36">
        <v>208.34789910273551</v>
      </c>
      <c r="H1856" s="36">
        <v>12535.831022297696</v>
      </c>
      <c r="I1856" s="36">
        <v>2.0333983328072538E-2</v>
      </c>
    </row>
    <row r="1857" spans="1:9" x14ac:dyDescent="0.25">
      <c r="A1857" s="35" t="s">
        <v>30</v>
      </c>
      <c r="B1857" s="36">
        <v>2021</v>
      </c>
      <c r="C1857" s="35" t="s">
        <v>10</v>
      </c>
      <c r="D1857" s="35" t="s">
        <v>32</v>
      </c>
      <c r="E1857" s="35" t="s">
        <v>8</v>
      </c>
      <c r="F1857" s="36">
        <v>2011</v>
      </c>
      <c r="G1857" s="36">
        <v>163.54722907179595</v>
      </c>
      <c r="H1857" s="36">
        <v>9257.1459069311095</v>
      </c>
      <c r="I1857" s="36">
        <v>1.7415805037379301E-2</v>
      </c>
    </row>
    <row r="1858" spans="1:9" x14ac:dyDescent="0.25">
      <c r="A1858" s="35" t="s">
        <v>30</v>
      </c>
      <c r="B1858" s="36">
        <v>2021</v>
      </c>
      <c r="C1858" s="35" t="s">
        <v>10</v>
      </c>
      <c r="D1858" s="35" t="s">
        <v>32</v>
      </c>
      <c r="E1858" s="35" t="s">
        <v>8</v>
      </c>
      <c r="F1858" s="36">
        <v>2010</v>
      </c>
      <c r="G1858" s="36">
        <v>120.14518037615214</v>
      </c>
      <c r="H1858" s="36">
        <v>4865.1295958899373</v>
      </c>
      <c r="I1858" s="36">
        <v>1.0146682380282298E-2</v>
      </c>
    </row>
    <row r="1859" spans="1:9" x14ac:dyDescent="0.25">
      <c r="A1859" s="35" t="s">
        <v>30</v>
      </c>
      <c r="B1859" s="36">
        <v>2021</v>
      </c>
      <c r="C1859" s="35" t="s">
        <v>11</v>
      </c>
      <c r="D1859" s="35" t="s">
        <v>32</v>
      </c>
      <c r="E1859" s="35" t="s">
        <v>8</v>
      </c>
      <c r="F1859" s="36">
        <v>2022</v>
      </c>
      <c r="G1859" s="36">
        <v>475.81692907339902</v>
      </c>
      <c r="H1859" s="36">
        <v>16630.729469070244</v>
      </c>
      <c r="I1859" s="36">
        <v>9.3752949994758659E-3</v>
      </c>
    </row>
    <row r="1860" spans="1:9" x14ac:dyDescent="0.25">
      <c r="A1860" s="35" t="s">
        <v>30</v>
      </c>
      <c r="B1860" s="36">
        <v>2021</v>
      </c>
      <c r="C1860" s="35" t="s">
        <v>11</v>
      </c>
      <c r="D1860" s="35" t="s">
        <v>32</v>
      </c>
      <c r="E1860" s="35" t="s">
        <v>8</v>
      </c>
      <c r="F1860" s="36">
        <v>2021</v>
      </c>
      <c r="G1860" s="36">
        <v>2188.5278290000001</v>
      </c>
      <c r="H1860" s="36">
        <v>183476.17970000001</v>
      </c>
      <c r="I1860" s="36">
        <v>0.11972981700000002</v>
      </c>
    </row>
    <row r="1861" spans="1:9" x14ac:dyDescent="0.25">
      <c r="A1861" s="35" t="s">
        <v>30</v>
      </c>
      <c r="B1861" s="36">
        <v>2021</v>
      </c>
      <c r="C1861" s="35" t="s">
        <v>11</v>
      </c>
      <c r="D1861" s="35" t="s">
        <v>32</v>
      </c>
      <c r="E1861" s="35" t="s">
        <v>8</v>
      </c>
      <c r="F1861" s="36">
        <v>2020</v>
      </c>
      <c r="G1861" s="36">
        <v>2171.1132454916001</v>
      </c>
      <c r="H1861" s="36">
        <v>181998.71694740336</v>
      </c>
      <c r="I1861" s="36">
        <v>0.13514411267725859</v>
      </c>
    </row>
    <row r="1862" spans="1:9" x14ac:dyDescent="0.25">
      <c r="A1862" s="35" t="s">
        <v>30</v>
      </c>
      <c r="B1862" s="36">
        <v>2021</v>
      </c>
      <c r="C1862" s="35" t="s">
        <v>11</v>
      </c>
      <c r="D1862" s="35" t="s">
        <v>32</v>
      </c>
      <c r="E1862" s="35" t="s">
        <v>8</v>
      </c>
      <c r="F1862" s="36">
        <v>2019</v>
      </c>
      <c r="G1862" s="36">
        <v>2122.5316048692707</v>
      </c>
      <c r="H1862" s="36">
        <v>178670.66890758925</v>
      </c>
      <c r="I1862" s="36">
        <v>0.14899901717906749</v>
      </c>
    </row>
    <row r="1863" spans="1:9" x14ac:dyDescent="0.25">
      <c r="A1863" s="35" t="s">
        <v>30</v>
      </c>
      <c r="B1863" s="36">
        <v>2021</v>
      </c>
      <c r="C1863" s="35" t="s">
        <v>11</v>
      </c>
      <c r="D1863" s="35" t="s">
        <v>32</v>
      </c>
      <c r="E1863" s="35" t="s">
        <v>8</v>
      </c>
      <c r="F1863" s="36">
        <v>2018</v>
      </c>
      <c r="G1863" s="36">
        <v>2040.8234803368268</v>
      </c>
      <c r="H1863" s="36">
        <v>168610.8071264037</v>
      </c>
      <c r="I1863" s="36">
        <v>0.15577083843779937</v>
      </c>
    </row>
    <row r="1864" spans="1:9" x14ac:dyDescent="0.25">
      <c r="A1864" s="35" t="s">
        <v>30</v>
      </c>
      <c r="B1864" s="36">
        <v>2021</v>
      </c>
      <c r="C1864" s="35" t="s">
        <v>11</v>
      </c>
      <c r="D1864" s="35" t="s">
        <v>32</v>
      </c>
      <c r="E1864" s="35" t="s">
        <v>8</v>
      </c>
      <c r="F1864" s="36">
        <v>2017</v>
      </c>
      <c r="G1864" s="36">
        <v>1953.6162480039382</v>
      </c>
      <c r="H1864" s="36">
        <v>155831.85940256718</v>
      </c>
      <c r="I1864" s="36">
        <v>0.15743911454194112</v>
      </c>
    </row>
    <row r="1865" spans="1:9" x14ac:dyDescent="0.25">
      <c r="A1865" s="35" t="s">
        <v>30</v>
      </c>
      <c r="B1865" s="36">
        <v>2021</v>
      </c>
      <c r="C1865" s="35" t="s">
        <v>11</v>
      </c>
      <c r="D1865" s="35" t="s">
        <v>32</v>
      </c>
      <c r="E1865" s="35" t="s">
        <v>8</v>
      </c>
      <c r="F1865" s="36">
        <v>2016</v>
      </c>
      <c r="G1865" s="36">
        <v>1724.0009072109935</v>
      </c>
      <c r="H1865" s="36">
        <v>95621.282085911967</v>
      </c>
      <c r="I1865" s="36">
        <v>0.10450694884920102</v>
      </c>
    </row>
    <row r="1866" spans="1:9" x14ac:dyDescent="0.25">
      <c r="A1866" s="35" t="s">
        <v>30</v>
      </c>
      <c r="B1866" s="36">
        <v>2021</v>
      </c>
      <c r="C1866" s="35" t="s">
        <v>11</v>
      </c>
      <c r="D1866" s="35" t="s">
        <v>32</v>
      </c>
      <c r="E1866" s="35" t="s">
        <v>8</v>
      </c>
      <c r="F1866" s="36">
        <v>2015</v>
      </c>
      <c r="G1866" s="36">
        <v>1528.279162077494</v>
      </c>
      <c r="H1866" s="36">
        <v>87839.136377220071</v>
      </c>
      <c r="I1866" s="36">
        <v>0.10294526152998763</v>
      </c>
    </row>
    <row r="1867" spans="1:9" x14ac:dyDescent="0.25">
      <c r="A1867" s="35" t="s">
        <v>30</v>
      </c>
      <c r="B1867" s="36">
        <v>2021</v>
      </c>
      <c r="C1867" s="35" t="s">
        <v>11</v>
      </c>
      <c r="D1867" s="35" t="s">
        <v>32</v>
      </c>
      <c r="E1867" s="35" t="s">
        <v>8</v>
      </c>
      <c r="F1867" s="36">
        <v>2014</v>
      </c>
      <c r="G1867" s="36">
        <v>1276.6607615176376</v>
      </c>
      <c r="H1867" s="36">
        <v>80377.951977972378</v>
      </c>
      <c r="I1867" s="36">
        <v>0.10020134360580864</v>
      </c>
    </row>
    <row r="1868" spans="1:9" x14ac:dyDescent="0.25">
      <c r="A1868" s="35" t="s">
        <v>30</v>
      </c>
      <c r="B1868" s="36">
        <v>2021</v>
      </c>
      <c r="C1868" s="35" t="s">
        <v>11</v>
      </c>
      <c r="D1868" s="35" t="s">
        <v>32</v>
      </c>
      <c r="E1868" s="35" t="s">
        <v>8</v>
      </c>
      <c r="F1868" s="36">
        <v>2013</v>
      </c>
      <c r="G1868" s="36">
        <v>1030.0974526059783</v>
      </c>
      <c r="H1868" s="36">
        <v>62108.312437263252</v>
      </c>
      <c r="I1868" s="36">
        <v>8.1730931719170161E-2</v>
      </c>
    </row>
    <row r="1869" spans="1:9" x14ac:dyDescent="0.25">
      <c r="A1869" s="35" t="s">
        <v>30</v>
      </c>
      <c r="B1869" s="36">
        <v>2021</v>
      </c>
      <c r="C1869" s="35" t="s">
        <v>11</v>
      </c>
      <c r="D1869" s="35" t="s">
        <v>32</v>
      </c>
      <c r="E1869" s="35" t="s">
        <v>8</v>
      </c>
      <c r="F1869" s="36">
        <v>2012</v>
      </c>
      <c r="G1869" s="36">
        <v>833.3915964112075</v>
      </c>
      <c r="H1869" s="36">
        <v>47376.904658362924</v>
      </c>
      <c r="I1869" s="36">
        <v>7.6849155119203497E-2</v>
      </c>
    </row>
    <row r="1870" spans="1:9" x14ac:dyDescent="0.25">
      <c r="A1870" s="35" t="s">
        <v>30</v>
      </c>
      <c r="B1870" s="36">
        <v>2021</v>
      </c>
      <c r="C1870" s="35" t="s">
        <v>11</v>
      </c>
      <c r="D1870" s="35" t="s">
        <v>32</v>
      </c>
      <c r="E1870" s="35" t="s">
        <v>8</v>
      </c>
      <c r="F1870" s="36">
        <v>2011</v>
      </c>
      <c r="G1870" s="36">
        <v>654.18891628735298</v>
      </c>
      <c r="H1870" s="36">
        <v>35317.785555880633</v>
      </c>
      <c r="I1870" s="36">
        <v>6.6447465258825389E-2</v>
      </c>
    </row>
    <row r="1871" spans="1:9" x14ac:dyDescent="0.25">
      <c r="A1871" s="35" t="s">
        <v>30</v>
      </c>
      <c r="B1871" s="36">
        <v>2021</v>
      </c>
      <c r="C1871" s="35" t="s">
        <v>11</v>
      </c>
      <c r="D1871" s="35" t="s">
        <v>32</v>
      </c>
      <c r="E1871" s="35" t="s">
        <v>8</v>
      </c>
      <c r="F1871" s="36">
        <v>2010</v>
      </c>
      <c r="G1871" s="36">
        <v>480.58072150501971</v>
      </c>
      <c r="H1871" s="36">
        <v>22638.17386940448</v>
      </c>
      <c r="I1871" s="36">
        <v>4.720531519387923E-2</v>
      </c>
    </row>
    <row r="1872" spans="1:9" x14ac:dyDescent="0.25">
      <c r="A1872" s="35" t="s">
        <v>30</v>
      </c>
      <c r="B1872" s="36">
        <v>2021</v>
      </c>
      <c r="C1872" s="35" t="s">
        <v>12</v>
      </c>
      <c r="D1872" s="35" t="s">
        <v>32</v>
      </c>
      <c r="E1872" s="35" t="s">
        <v>8</v>
      </c>
      <c r="F1872" s="36">
        <v>2022</v>
      </c>
      <c r="G1872" s="36">
        <v>576.31167600000003</v>
      </c>
      <c r="H1872" s="36">
        <v>20170.952310000001</v>
      </c>
      <c r="I1872" s="36">
        <v>1.1398251999999999E-2</v>
      </c>
    </row>
    <row r="1873" spans="1:9" x14ac:dyDescent="0.25">
      <c r="A1873" s="35" t="s">
        <v>30</v>
      </c>
      <c r="B1873" s="36">
        <v>2021</v>
      </c>
      <c r="C1873" s="35" t="s">
        <v>12</v>
      </c>
      <c r="D1873" s="35" t="s">
        <v>32</v>
      </c>
      <c r="E1873" s="35" t="s">
        <v>8</v>
      </c>
      <c r="F1873" s="36">
        <v>2021</v>
      </c>
      <c r="G1873" s="36">
        <v>2479.3906236736002</v>
      </c>
      <c r="H1873" s="36">
        <v>208063.47747260946</v>
      </c>
      <c r="I1873" s="36">
        <v>0.13631999798205413</v>
      </c>
    </row>
    <row r="1874" spans="1:9" x14ac:dyDescent="0.25">
      <c r="A1874" s="35" t="s">
        <v>30</v>
      </c>
      <c r="B1874" s="36">
        <v>2021</v>
      </c>
      <c r="C1874" s="35" t="s">
        <v>12</v>
      </c>
      <c r="D1874" s="35" t="s">
        <v>32</v>
      </c>
      <c r="E1874" s="35" t="s">
        <v>8</v>
      </c>
      <c r="F1874" s="36">
        <v>2020</v>
      </c>
      <c r="G1874" s="36">
        <v>2495.4598846133899</v>
      </c>
      <c r="H1874" s="36">
        <v>209383.63663166593</v>
      </c>
      <c r="I1874" s="36">
        <v>0.15613369306629765</v>
      </c>
    </row>
    <row r="1875" spans="1:9" x14ac:dyDescent="0.25">
      <c r="A1875" s="35" t="s">
        <v>30</v>
      </c>
      <c r="B1875" s="36">
        <v>2021</v>
      </c>
      <c r="C1875" s="35" t="s">
        <v>12</v>
      </c>
      <c r="D1875" s="35" t="s">
        <v>32</v>
      </c>
      <c r="E1875" s="35" t="s">
        <v>8</v>
      </c>
      <c r="F1875" s="36">
        <v>2019</v>
      </c>
      <c r="G1875" s="36">
        <v>2476.4833343731657</v>
      </c>
      <c r="H1875" s="36">
        <v>208657.08010526965</v>
      </c>
      <c r="I1875" s="36">
        <v>0.17469563229482196</v>
      </c>
    </row>
    <row r="1876" spans="1:9" x14ac:dyDescent="0.25">
      <c r="A1876" s="35" t="s">
        <v>30</v>
      </c>
      <c r="B1876" s="36">
        <v>2021</v>
      </c>
      <c r="C1876" s="35" t="s">
        <v>12</v>
      </c>
      <c r="D1876" s="35" t="s">
        <v>32</v>
      </c>
      <c r="E1876" s="35" t="s">
        <v>8</v>
      </c>
      <c r="F1876" s="36">
        <v>2018</v>
      </c>
      <c r="G1876" s="36">
        <v>2423.5350364764281</v>
      </c>
      <c r="H1876" s="36">
        <v>200390.21896411278</v>
      </c>
      <c r="I1876" s="36">
        <v>0.18577863590660532</v>
      </c>
    </row>
    <row r="1877" spans="1:9" x14ac:dyDescent="0.25">
      <c r="A1877" s="35" t="s">
        <v>30</v>
      </c>
      <c r="B1877" s="36">
        <v>2021</v>
      </c>
      <c r="C1877" s="35" t="s">
        <v>12</v>
      </c>
      <c r="D1877" s="35" t="s">
        <v>32</v>
      </c>
      <c r="E1877" s="35" t="s">
        <v>8</v>
      </c>
      <c r="F1877" s="36">
        <v>2017</v>
      </c>
      <c r="G1877" s="36">
        <v>2367.8362582736495</v>
      </c>
      <c r="H1877" s="36">
        <v>189028.08363450319</v>
      </c>
      <c r="I1877" s="36">
        <v>0.19161010143719343</v>
      </c>
    </row>
    <row r="1878" spans="1:9" x14ac:dyDescent="0.25">
      <c r="A1878" s="35" t="s">
        <v>30</v>
      </c>
      <c r="B1878" s="36">
        <v>2021</v>
      </c>
      <c r="C1878" s="35" t="s">
        <v>12</v>
      </c>
      <c r="D1878" s="35" t="s">
        <v>32</v>
      </c>
      <c r="E1878" s="35" t="s">
        <v>8</v>
      </c>
      <c r="F1878" s="36">
        <v>2016</v>
      </c>
      <c r="G1878" s="36">
        <v>2212.2728581816173</v>
      </c>
      <c r="H1878" s="36">
        <v>113656.62496466242</v>
      </c>
      <c r="I1878" s="36">
        <v>0.12475174028015489</v>
      </c>
    </row>
    <row r="1879" spans="1:9" x14ac:dyDescent="0.25">
      <c r="A1879" s="35" t="s">
        <v>30</v>
      </c>
      <c r="B1879" s="36">
        <v>2021</v>
      </c>
      <c r="C1879" s="35" t="s">
        <v>12</v>
      </c>
      <c r="D1879" s="35" t="s">
        <v>32</v>
      </c>
      <c r="E1879" s="35" t="s">
        <v>8</v>
      </c>
      <c r="F1879" s="36">
        <v>2015</v>
      </c>
      <c r="G1879" s="36">
        <v>2082.3433325400638</v>
      </c>
      <c r="H1879" s="36">
        <v>119337.49446737726</v>
      </c>
      <c r="I1879" s="36">
        <v>0.14033738660692502</v>
      </c>
    </row>
    <row r="1880" spans="1:9" x14ac:dyDescent="0.25">
      <c r="A1880" s="35" t="s">
        <v>30</v>
      </c>
      <c r="B1880" s="36">
        <v>2021</v>
      </c>
      <c r="C1880" s="35" t="s">
        <v>12</v>
      </c>
      <c r="D1880" s="35" t="s">
        <v>32</v>
      </c>
      <c r="E1880" s="35" t="s">
        <v>8</v>
      </c>
      <c r="F1880" s="36">
        <v>2014</v>
      </c>
      <c r="G1880" s="36">
        <v>1854.0849257231944</v>
      </c>
      <c r="H1880" s="36">
        <v>81736.443571515789</v>
      </c>
      <c r="I1880" s="36">
        <v>0.10224389751069091</v>
      </c>
    </row>
    <row r="1881" spans="1:9" x14ac:dyDescent="0.25">
      <c r="A1881" s="35" t="s">
        <v>30</v>
      </c>
      <c r="B1881" s="36">
        <v>2021</v>
      </c>
      <c r="C1881" s="35" t="s">
        <v>12</v>
      </c>
      <c r="D1881" s="35" t="s">
        <v>32</v>
      </c>
      <c r="E1881" s="35" t="s">
        <v>8</v>
      </c>
      <c r="F1881" s="36">
        <v>2013</v>
      </c>
      <c r="G1881" s="36">
        <v>1596.5715553744722</v>
      </c>
      <c r="H1881" s="36">
        <v>74972.613653064909</v>
      </c>
      <c r="I1881" s="36">
        <v>9.906663306115529E-2</v>
      </c>
    </row>
    <row r="1882" spans="1:9" x14ac:dyDescent="0.25">
      <c r="A1882" s="35" t="s">
        <v>30</v>
      </c>
      <c r="B1882" s="36">
        <v>2021</v>
      </c>
      <c r="C1882" s="35" t="s">
        <v>12</v>
      </c>
      <c r="D1882" s="35" t="s">
        <v>32</v>
      </c>
      <c r="E1882" s="35" t="s">
        <v>8</v>
      </c>
      <c r="F1882" s="36">
        <v>2012</v>
      </c>
      <c r="G1882" s="36">
        <v>1382.5215464420185</v>
      </c>
      <c r="H1882" s="36">
        <v>83072.59869085098</v>
      </c>
      <c r="I1882" s="36">
        <v>0.13502434137457581</v>
      </c>
    </row>
    <row r="1883" spans="1:9" x14ac:dyDescent="0.25">
      <c r="A1883" s="35" t="s">
        <v>30</v>
      </c>
      <c r="B1883" s="36">
        <v>2021</v>
      </c>
      <c r="C1883" s="35" t="s">
        <v>12</v>
      </c>
      <c r="D1883" s="35" t="s">
        <v>32</v>
      </c>
      <c r="E1883" s="35" t="s">
        <v>8</v>
      </c>
      <c r="F1883" s="36">
        <v>2011</v>
      </c>
      <c r="G1883" s="36">
        <v>1161.3585962789186</v>
      </c>
      <c r="H1883" s="36">
        <v>60131.920067020154</v>
      </c>
      <c r="I1883" s="36">
        <v>0.11347285502833193</v>
      </c>
    </row>
    <row r="1884" spans="1:9" x14ac:dyDescent="0.25">
      <c r="A1884" s="35" t="s">
        <v>30</v>
      </c>
      <c r="B1884" s="36">
        <v>2021</v>
      </c>
      <c r="C1884" s="35" t="s">
        <v>12</v>
      </c>
      <c r="D1884" s="35" t="s">
        <v>32</v>
      </c>
      <c r="E1884" s="35" t="s">
        <v>8</v>
      </c>
      <c r="F1884" s="36">
        <v>2010</v>
      </c>
      <c r="G1884" s="36">
        <v>935.54317190850315</v>
      </c>
      <c r="H1884" s="36">
        <v>38439.081661302807</v>
      </c>
      <c r="I1884" s="36">
        <v>8.0478325750032179E-2</v>
      </c>
    </row>
    <row r="1885" spans="1:9" x14ac:dyDescent="0.25">
      <c r="A1885" s="35" t="s">
        <v>30</v>
      </c>
      <c r="B1885" s="36">
        <v>2021</v>
      </c>
      <c r="C1885" s="35" t="s">
        <v>13</v>
      </c>
      <c r="D1885" s="35" t="s">
        <v>32</v>
      </c>
      <c r="E1885" s="35" t="s">
        <v>8</v>
      </c>
      <c r="F1885" s="36">
        <v>2022</v>
      </c>
      <c r="G1885" s="36">
        <v>2305.2467040000001</v>
      </c>
      <c r="H1885" s="36">
        <v>80536.033649999998</v>
      </c>
      <c r="I1885" s="36">
        <v>4.5509209000000002E-2</v>
      </c>
    </row>
    <row r="1886" spans="1:9" x14ac:dyDescent="0.25">
      <c r="A1886" s="35" t="s">
        <v>30</v>
      </c>
      <c r="B1886" s="36">
        <v>2021</v>
      </c>
      <c r="C1886" s="35" t="s">
        <v>13</v>
      </c>
      <c r="D1886" s="35" t="s">
        <v>32</v>
      </c>
      <c r="E1886" s="35" t="s">
        <v>8</v>
      </c>
      <c r="F1886" s="36">
        <v>2021</v>
      </c>
      <c r="G1886" s="36">
        <v>9917.5624946934895</v>
      </c>
      <c r="H1886" s="36">
        <v>831134.07517431304</v>
      </c>
      <c r="I1886" s="36">
        <v>0.54454338998317042</v>
      </c>
    </row>
    <row r="1887" spans="1:9" x14ac:dyDescent="0.25">
      <c r="A1887" s="35" t="s">
        <v>30</v>
      </c>
      <c r="B1887" s="36">
        <v>2021</v>
      </c>
      <c r="C1887" s="35" t="s">
        <v>13</v>
      </c>
      <c r="D1887" s="35" t="s">
        <v>32</v>
      </c>
      <c r="E1887" s="35" t="s">
        <v>8</v>
      </c>
      <c r="F1887" s="36">
        <v>2020</v>
      </c>
      <c r="G1887" s="36">
        <v>9981.8395384538908</v>
      </c>
      <c r="H1887" s="36">
        <v>836462.01068314887</v>
      </c>
      <c r="I1887" s="36">
        <v>0.62373173494626044</v>
      </c>
    </row>
    <row r="1888" spans="1:9" x14ac:dyDescent="0.25">
      <c r="A1888" s="35" t="s">
        <v>30</v>
      </c>
      <c r="B1888" s="36">
        <v>2021</v>
      </c>
      <c r="C1888" s="35" t="s">
        <v>13</v>
      </c>
      <c r="D1888" s="35" t="s">
        <v>32</v>
      </c>
      <c r="E1888" s="35" t="s">
        <v>8</v>
      </c>
      <c r="F1888" s="36">
        <v>2019</v>
      </c>
      <c r="G1888" s="36">
        <v>9905.9333374920952</v>
      </c>
      <c r="H1888" s="36">
        <v>833617.89945325605</v>
      </c>
      <c r="I1888" s="36">
        <v>0.69793306819185386</v>
      </c>
    </row>
    <row r="1889" spans="1:9" x14ac:dyDescent="0.25">
      <c r="A1889" s="35" t="s">
        <v>30</v>
      </c>
      <c r="B1889" s="36">
        <v>2021</v>
      </c>
      <c r="C1889" s="35" t="s">
        <v>13</v>
      </c>
      <c r="D1889" s="35" t="s">
        <v>32</v>
      </c>
      <c r="E1889" s="35" t="s">
        <v>8</v>
      </c>
      <c r="F1889" s="36">
        <v>2018</v>
      </c>
      <c r="G1889" s="36">
        <v>9694.140145905214</v>
      </c>
      <c r="H1889" s="36">
        <v>800690.15403892647</v>
      </c>
      <c r="I1889" s="36">
        <v>0.74230387572991829</v>
      </c>
    </row>
    <row r="1890" spans="1:9" x14ac:dyDescent="0.25">
      <c r="A1890" s="35" t="s">
        <v>30</v>
      </c>
      <c r="B1890" s="36">
        <v>2021</v>
      </c>
      <c r="C1890" s="35" t="s">
        <v>13</v>
      </c>
      <c r="D1890" s="35" t="s">
        <v>32</v>
      </c>
      <c r="E1890" s="35" t="s">
        <v>8</v>
      </c>
      <c r="F1890" s="36">
        <v>2017</v>
      </c>
      <c r="G1890" s="36">
        <v>9471.3450330950109</v>
      </c>
      <c r="H1890" s="36">
        <v>755264.96527904819</v>
      </c>
      <c r="I1890" s="36">
        <v>0.76557774595448835</v>
      </c>
    </row>
    <row r="1891" spans="1:9" x14ac:dyDescent="0.25">
      <c r="A1891" s="35" t="s">
        <v>30</v>
      </c>
      <c r="B1891" s="36">
        <v>2021</v>
      </c>
      <c r="C1891" s="35" t="s">
        <v>13</v>
      </c>
      <c r="D1891" s="35" t="s">
        <v>32</v>
      </c>
      <c r="E1891" s="35" t="s">
        <v>8</v>
      </c>
      <c r="F1891" s="36">
        <v>2016</v>
      </c>
      <c r="G1891" s="36">
        <v>8849.0914327261144</v>
      </c>
      <c r="H1891" s="36">
        <v>513146.13803484145</v>
      </c>
      <c r="I1891" s="36">
        <v>0.56263109090862595</v>
      </c>
    </row>
    <row r="1892" spans="1:9" x14ac:dyDescent="0.25">
      <c r="A1892" s="35" t="s">
        <v>30</v>
      </c>
      <c r="B1892" s="36">
        <v>2021</v>
      </c>
      <c r="C1892" s="35" t="s">
        <v>13</v>
      </c>
      <c r="D1892" s="35" t="s">
        <v>32</v>
      </c>
      <c r="E1892" s="35" t="s">
        <v>8</v>
      </c>
      <c r="F1892" s="36">
        <v>2015</v>
      </c>
      <c r="G1892" s="36">
        <v>8329.373330160528</v>
      </c>
      <c r="H1892" s="36">
        <v>495276.32166081044</v>
      </c>
      <c r="I1892" s="36">
        <v>0.58209336165739844</v>
      </c>
    </row>
    <row r="1893" spans="1:9" x14ac:dyDescent="0.25">
      <c r="A1893" s="35" t="s">
        <v>30</v>
      </c>
      <c r="B1893" s="36">
        <v>2021</v>
      </c>
      <c r="C1893" s="35" t="s">
        <v>13</v>
      </c>
      <c r="D1893" s="35" t="s">
        <v>32</v>
      </c>
      <c r="E1893" s="35" t="s">
        <v>8</v>
      </c>
      <c r="F1893" s="36">
        <v>2014</v>
      </c>
      <c r="G1893" s="36">
        <v>7416.3397028923055</v>
      </c>
      <c r="H1893" s="36">
        <v>472783.12447542179</v>
      </c>
      <c r="I1893" s="36">
        <v>0.59081337246279275</v>
      </c>
    </row>
    <row r="1894" spans="1:9" x14ac:dyDescent="0.25">
      <c r="A1894" s="35" t="s">
        <v>30</v>
      </c>
      <c r="B1894" s="36">
        <v>2021</v>
      </c>
      <c r="C1894" s="35" t="s">
        <v>13</v>
      </c>
      <c r="D1894" s="35" t="s">
        <v>32</v>
      </c>
      <c r="E1894" s="35" t="s">
        <v>8</v>
      </c>
      <c r="F1894" s="36">
        <v>2013</v>
      </c>
      <c r="G1894" s="36">
        <v>6076.2761780000001</v>
      </c>
      <c r="H1894" s="36">
        <v>369639.6226</v>
      </c>
      <c r="I1894" s="36">
        <v>0.48753758899999999</v>
      </c>
    </row>
    <row r="1895" spans="1:9" x14ac:dyDescent="0.25">
      <c r="A1895" s="35" t="s">
        <v>30</v>
      </c>
      <c r="B1895" s="36">
        <v>2021</v>
      </c>
      <c r="C1895" s="35" t="s">
        <v>13</v>
      </c>
      <c r="D1895" s="35" t="s">
        <v>32</v>
      </c>
      <c r="E1895" s="35" t="s">
        <v>8</v>
      </c>
      <c r="F1895" s="36">
        <v>2012</v>
      </c>
      <c r="G1895" s="36">
        <v>4711.0222130000002</v>
      </c>
      <c r="H1895" s="36">
        <v>270078.91759999999</v>
      </c>
      <c r="I1895" s="36">
        <v>0.43908963499999998</v>
      </c>
    </row>
    <row r="1896" spans="1:9" x14ac:dyDescent="0.25">
      <c r="A1896" s="35" t="s">
        <v>30</v>
      </c>
      <c r="B1896" s="36">
        <v>2021</v>
      </c>
      <c r="C1896" s="35" t="s">
        <v>13</v>
      </c>
      <c r="D1896" s="35" t="s">
        <v>32</v>
      </c>
      <c r="E1896" s="35" t="s">
        <v>8</v>
      </c>
      <c r="F1896" s="36">
        <v>2011</v>
      </c>
      <c r="G1896" s="36">
        <v>4240.2997249999999</v>
      </c>
      <c r="H1896" s="36">
        <v>230350.19289999999</v>
      </c>
      <c r="I1896" s="36">
        <v>0.43453392400000002</v>
      </c>
    </row>
    <row r="1897" spans="1:9" x14ac:dyDescent="0.25">
      <c r="A1897" s="35" t="s">
        <v>30</v>
      </c>
      <c r="B1897" s="36">
        <v>2021</v>
      </c>
      <c r="C1897" s="35" t="s">
        <v>13</v>
      </c>
      <c r="D1897" s="35" t="s">
        <v>32</v>
      </c>
      <c r="E1897" s="35" t="s">
        <v>8</v>
      </c>
      <c r="F1897" s="36">
        <v>2010</v>
      </c>
      <c r="G1897" s="36">
        <v>3742.1726876346165</v>
      </c>
      <c r="H1897" s="36">
        <v>177197.0852745272</v>
      </c>
      <c r="I1897" s="36">
        <v>0.37062824110210346</v>
      </c>
    </row>
    <row r="1898" spans="1:9" x14ac:dyDescent="0.25">
      <c r="A1898" s="35" t="s">
        <v>30</v>
      </c>
      <c r="B1898" s="36">
        <v>2021</v>
      </c>
      <c r="C1898" s="35" t="s">
        <v>9</v>
      </c>
      <c r="D1898" s="35" t="s">
        <v>32</v>
      </c>
      <c r="E1898" s="35" t="s">
        <v>8</v>
      </c>
      <c r="F1898" s="36">
        <v>2022</v>
      </c>
      <c r="G1898" s="36">
        <v>64.284626119599906</v>
      </c>
      <c r="H1898" s="36">
        <v>611.42508979619458</v>
      </c>
      <c r="I1898" s="36">
        <v>3.6170699999774883E-4</v>
      </c>
    </row>
    <row r="1899" spans="1:9" x14ac:dyDescent="0.25">
      <c r="A1899" s="35" t="s">
        <v>30</v>
      </c>
      <c r="B1899" s="36">
        <v>2021</v>
      </c>
      <c r="C1899" s="35" t="s">
        <v>9</v>
      </c>
      <c r="D1899" s="35" t="s">
        <v>32</v>
      </c>
      <c r="E1899" s="35" t="s">
        <v>8</v>
      </c>
      <c r="F1899" s="36">
        <v>2021</v>
      </c>
      <c r="G1899" s="36">
        <v>683.93136097670003</v>
      </c>
      <c r="H1899" s="36">
        <v>15612.048569468134</v>
      </c>
      <c r="I1899" s="36">
        <v>9.4776799996771164E-3</v>
      </c>
    </row>
    <row r="1900" spans="1:9" x14ac:dyDescent="0.25">
      <c r="A1900" s="35" t="s">
        <v>30</v>
      </c>
      <c r="B1900" s="36">
        <v>2021</v>
      </c>
      <c r="C1900" s="35" t="s">
        <v>9</v>
      </c>
      <c r="D1900" s="35" t="s">
        <v>32</v>
      </c>
      <c r="E1900" s="35" t="s">
        <v>8</v>
      </c>
      <c r="F1900" s="36">
        <v>2020</v>
      </c>
      <c r="G1900" s="36">
        <v>676.52206967059897</v>
      </c>
      <c r="H1900" s="36">
        <v>15178.379773053255</v>
      </c>
      <c r="I1900" s="36">
        <v>9.5998402490636205E-3</v>
      </c>
    </row>
    <row r="1901" spans="1:9" x14ac:dyDescent="0.25">
      <c r="A1901" s="35" t="s">
        <v>30</v>
      </c>
      <c r="B1901" s="36">
        <v>2021</v>
      </c>
      <c r="C1901" s="35" t="s">
        <v>9</v>
      </c>
      <c r="D1901" s="35" t="s">
        <v>32</v>
      </c>
      <c r="E1901" s="35" t="s">
        <v>8</v>
      </c>
      <c r="F1901" s="36">
        <v>2019</v>
      </c>
      <c r="G1901" s="36">
        <v>659.91819241593089</v>
      </c>
      <c r="H1901" s="36">
        <v>14549.927074904534</v>
      </c>
      <c r="I1901" s="36">
        <v>9.5564088374010207E-3</v>
      </c>
    </row>
    <row r="1902" spans="1:9" x14ac:dyDescent="0.25">
      <c r="A1902" s="35" t="s">
        <v>30</v>
      </c>
      <c r="B1902" s="36">
        <v>2021</v>
      </c>
      <c r="C1902" s="35" t="s">
        <v>9</v>
      </c>
      <c r="D1902" s="35" t="s">
        <v>32</v>
      </c>
      <c r="E1902" s="35" t="s">
        <v>8</v>
      </c>
      <c r="F1902" s="36">
        <v>2018</v>
      </c>
      <c r="G1902" s="36">
        <v>634.34081191919381</v>
      </c>
      <c r="H1902" s="36">
        <v>13737.951495859781</v>
      </c>
      <c r="I1902" s="36">
        <v>9.3313607349796331E-3</v>
      </c>
    </row>
    <row r="1903" spans="1:9" x14ac:dyDescent="0.25">
      <c r="A1903" s="35" t="s">
        <v>30</v>
      </c>
      <c r="B1903" s="36">
        <v>2021</v>
      </c>
      <c r="C1903" s="35" t="s">
        <v>9</v>
      </c>
      <c r="D1903" s="35" t="s">
        <v>32</v>
      </c>
      <c r="E1903" s="35" t="s">
        <v>8</v>
      </c>
      <c r="F1903" s="36">
        <v>2017</v>
      </c>
      <c r="G1903" s="36">
        <v>607.43672183277965</v>
      </c>
      <c r="H1903" s="36">
        <v>12919.711809882889</v>
      </c>
      <c r="I1903" s="36">
        <v>9.0804965176148889E-3</v>
      </c>
    </row>
    <row r="1904" spans="1:9" x14ac:dyDescent="0.25">
      <c r="A1904" s="35" t="s">
        <v>30</v>
      </c>
      <c r="B1904" s="36">
        <v>2021</v>
      </c>
      <c r="C1904" s="35" t="s">
        <v>9</v>
      </c>
      <c r="D1904" s="35" t="s">
        <v>32</v>
      </c>
      <c r="E1904" s="35" t="s">
        <v>8</v>
      </c>
      <c r="F1904" s="36">
        <v>2016</v>
      </c>
      <c r="G1904" s="36">
        <v>555.60592829339816</v>
      </c>
      <c r="H1904" s="36">
        <v>11600.054538056655</v>
      </c>
      <c r="I1904" s="36">
        <v>8.4411907544493566E-3</v>
      </c>
    </row>
    <row r="1905" spans="1:9" x14ac:dyDescent="0.25">
      <c r="A1905" s="35" t="s">
        <v>30</v>
      </c>
      <c r="B1905" s="36">
        <v>2021</v>
      </c>
      <c r="C1905" s="35" t="s">
        <v>9</v>
      </c>
      <c r="D1905" s="35" t="s">
        <v>32</v>
      </c>
      <c r="E1905" s="35" t="s">
        <v>8</v>
      </c>
      <c r="F1905" s="36">
        <v>2015</v>
      </c>
      <c r="G1905" s="36">
        <v>513.421332290245</v>
      </c>
      <c r="H1905" s="36">
        <v>10518.5549921733</v>
      </c>
      <c r="I1905" s="36">
        <v>7.8968107786310891E-3</v>
      </c>
    </row>
    <row r="1906" spans="1:9" x14ac:dyDescent="0.25">
      <c r="A1906" s="35" t="s">
        <v>30</v>
      </c>
      <c r="B1906" s="36">
        <v>2021</v>
      </c>
      <c r="C1906" s="35" t="s">
        <v>9</v>
      </c>
      <c r="D1906" s="35" t="s">
        <v>32</v>
      </c>
      <c r="E1906" s="35" t="s">
        <v>8</v>
      </c>
      <c r="F1906" s="36">
        <v>2014</v>
      </c>
      <c r="G1906" s="36">
        <v>454.89803469229474</v>
      </c>
      <c r="H1906" s="36">
        <v>9143.1588929544687</v>
      </c>
      <c r="I1906" s="36">
        <v>7.0844207499547677E-3</v>
      </c>
    </row>
    <row r="1907" spans="1:9" x14ac:dyDescent="0.25">
      <c r="A1907" s="35" t="s">
        <v>30</v>
      </c>
      <c r="B1907" s="36">
        <v>2021</v>
      </c>
      <c r="C1907" s="35" t="s">
        <v>9</v>
      </c>
      <c r="D1907" s="35" t="s">
        <v>32</v>
      </c>
      <c r="E1907" s="35" t="s">
        <v>8</v>
      </c>
      <c r="F1907" s="36">
        <v>2013</v>
      </c>
      <c r="G1907" s="36">
        <v>392.97250482593432</v>
      </c>
      <c r="H1907" s="36">
        <v>7744.8331156164704</v>
      </c>
      <c r="I1907" s="36">
        <v>6.1756504163436258E-3</v>
      </c>
    </row>
    <row r="1908" spans="1:9" x14ac:dyDescent="0.25">
      <c r="A1908" s="35" t="s">
        <v>30</v>
      </c>
      <c r="B1908" s="36">
        <v>2021</v>
      </c>
      <c r="C1908" s="35" t="s">
        <v>9</v>
      </c>
      <c r="D1908" s="35" t="s">
        <v>32</v>
      </c>
      <c r="E1908" s="35" t="s">
        <v>8</v>
      </c>
      <c r="F1908" s="36">
        <v>2012</v>
      </c>
      <c r="G1908" s="36">
        <v>342.09027681666811</v>
      </c>
      <c r="H1908" s="36">
        <v>6609.359578809147</v>
      </c>
      <c r="I1908" s="36">
        <v>5.8560396607108952E-3</v>
      </c>
    </row>
    <row r="1909" spans="1:9" x14ac:dyDescent="0.25">
      <c r="A1909" s="35" t="s">
        <v>30</v>
      </c>
      <c r="B1909" s="36">
        <v>2021</v>
      </c>
      <c r="C1909" s="35" t="s">
        <v>9</v>
      </c>
      <c r="D1909" s="35" t="s">
        <v>32</v>
      </c>
      <c r="E1909" s="35" t="s">
        <v>8</v>
      </c>
      <c r="F1909" s="36">
        <v>2011</v>
      </c>
      <c r="G1909" s="36">
        <v>288.23965755255546</v>
      </c>
      <c r="H1909" s="36">
        <v>5456.2289040726591</v>
      </c>
      <c r="I1909" s="36">
        <v>5.8902608375523014E-3</v>
      </c>
    </row>
    <row r="1910" spans="1:9" x14ac:dyDescent="0.25">
      <c r="A1910" s="35" t="s">
        <v>30</v>
      </c>
      <c r="B1910" s="36">
        <v>2021</v>
      </c>
      <c r="C1910" s="35" t="s">
        <v>9</v>
      </c>
      <c r="D1910" s="35" t="s">
        <v>32</v>
      </c>
      <c r="E1910" s="35" t="s">
        <v>8</v>
      </c>
      <c r="F1910" s="36">
        <v>2010</v>
      </c>
      <c r="G1910" s="36">
        <v>233.42564335003647</v>
      </c>
      <c r="H1910" s="36">
        <v>4327.3523118387993</v>
      </c>
      <c r="I1910" s="36">
        <v>5.3410573462131386E-3</v>
      </c>
    </row>
    <row r="1911" spans="1:9" x14ac:dyDescent="0.25">
      <c r="A1911" s="35" t="s">
        <v>30</v>
      </c>
      <c r="B1911" s="36">
        <v>2021</v>
      </c>
      <c r="C1911" s="35" t="s">
        <v>14</v>
      </c>
      <c r="D1911" s="35" t="s">
        <v>32</v>
      </c>
      <c r="E1911" s="35" t="s">
        <v>8</v>
      </c>
      <c r="F1911" s="36">
        <v>2022</v>
      </c>
      <c r="G1911" s="36">
        <v>2.7077237987</v>
      </c>
      <c r="H1911" s="36">
        <v>25.75375121714664</v>
      </c>
      <c r="I1911" s="36">
        <v>1.4595399998382913E-5</v>
      </c>
    </row>
    <row r="1912" spans="1:9" x14ac:dyDescent="0.25">
      <c r="A1912" s="35" t="s">
        <v>30</v>
      </c>
      <c r="B1912" s="36">
        <v>2021</v>
      </c>
      <c r="C1912" s="35" t="s">
        <v>14</v>
      </c>
      <c r="D1912" s="35" t="s">
        <v>32</v>
      </c>
      <c r="E1912" s="35" t="s">
        <v>8</v>
      </c>
      <c r="F1912" s="36">
        <v>2021</v>
      </c>
      <c r="G1912" s="36">
        <v>194.18185386469901</v>
      </c>
      <c r="H1912" s="36">
        <v>4432.574240194188</v>
      </c>
      <c r="I1912" s="36">
        <v>2.6218519995233644E-3</v>
      </c>
    </row>
    <row r="1913" spans="1:9" x14ac:dyDescent="0.25">
      <c r="A1913" s="35" t="s">
        <v>30</v>
      </c>
      <c r="B1913" s="36">
        <v>2021</v>
      </c>
      <c r="C1913" s="35" t="s">
        <v>14</v>
      </c>
      <c r="D1913" s="35" t="s">
        <v>32</v>
      </c>
      <c r="E1913" s="35" t="s">
        <v>8</v>
      </c>
      <c r="F1913" s="36">
        <v>2020</v>
      </c>
      <c r="G1913" s="36">
        <v>193.73547890149899</v>
      </c>
      <c r="H1913" s="36">
        <v>4346.62933447663</v>
      </c>
      <c r="I1913" s="36">
        <v>2.6768205072534579E-3</v>
      </c>
    </row>
    <row r="1914" spans="1:9" x14ac:dyDescent="0.25">
      <c r="A1914" s="35" t="s">
        <v>30</v>
      </c>
      <c r="B1914" s="36">
        <v>2021</v>
      </c>
      <c r="C1914" s="35" t="s">
        <v>14</v>
      </c>
      <c r="D1914" s="35" t="s">
        <v>32</v>
      </c>
      <c r="E1914" s="35" t="s">
        <v>8</v>
      </c>
      <c r="F1914" s="36">
        <v>2019</v>
      </c>
      <c r="G1914" s="36">
        <v>190.83894058376453</v>
      </c>
      <c r="H1914" s="36">
        <v>4207.6316421550564</v>
      </c>
      <c r="I1914" s="36">
        <v>2.6918713510160177E-3</v>
      </c>
    </row>
    <row r="1915" spans="1:9" x14ac:dyDescent="0.25">
      <c r="A1915" s="35" t="s">
        <v>30</v>
      </c>
      <c r="B1915" s="36">
        <v>2021</v>
      </c>
      <c r="C1915" s="35" t="s">
        <v>14</v>
      </c>
      <c r="D1915" s="35" t="s">
        <v>32</v>
      </c>
      <c r="E1915" s="35" t="s">
        <v>8</v>
      </c>
      <c r="F1915" s="36">
        <v>2018</v>
      </c>
      <c r="G1915" s="36">
        <v>185.34890153297971</v>
      </c>
      <c r="H1915" s="36">
        <v>4014.1106663082423</v>
      </c>
      <c r="I1915" s="36">
        <v>2.6623832140321127E-3</v>
      </c>
    </row>
    <row r="1916" spans="1:9" x14ac:dyDescent="0.25">
      <c r="A1916" s="35" t="s">
        <v>30</v>
      </c>
      <c r="B1916" s="36">
        <v>2021</v>
      </c>
      <c r="C1916" s="35" t="s">
        <v>14</v>
      </c>
      <c r="D1916" s="35" t="s">
        <v>32</v>
      </c>
      <c r="E1916" s="35" t="s">
        <v>8</v>
      </c>
      <c r="F1916" s="36">
        <v>2017</v>
      </c>
      <c r="G1916" s="36">
        <v>178.32736726223314</v>
      </c>
      <c r="H1916" s="36">
        <v>3792.8859268504602</v>
      </c>
      <c r="I1916" s="36">
        <v>2.6031789549072018E-3</v>
      </c>
    </row>
    <row r="1917" spans="1:9" x14ac:dyDescent="0.25">
      <c r="A1917" s="35" t="s">
        <v>30</v>
      </c>
      <c r="B1917" s="36">
        <v>2021</v>
      </c>
      <c r="C1917" s="35" t="s">
        <v>14</v>
      </c>
      <c r="D1917" s="35" t="s">
        <v>32</v>
      </c>
      <c r="E1917" s="35" t="s">
        <v>8</v>
      </c>
      <c r="F1917" s="36">
        <v>2016</v>
      </c>
      <c r="G1917" s="36">
        <v>162.96147903621338</v>
      </c>
      <c r="H1917" s="36">
        <v>3402.3431877107819</v>
      </c>
      <c r="I1917" s="36">
        <v>2.4122064969433771E-3</v>
      </c>
    </row>
    <row r="1918" spans="1:9" x14ac:dyDescent="0.25">
      <c r="A1918" s="35" t="s">
        <v>30</v>
      </c>
      <c r="B1918" s="36">
        <v>2021</v>
      </c>
      <c r="C1918" s="35" t="s">
        <v>14</v>
      </c>
      <c r="D1918" s="35" t="s">
        <v>32</v>
      </c>
      <c r="E1918" s="35" t="s">
        <v>8</v>
      </c>
      <c r="F1918" s="36">
        <v>2015</v>
      </c>
      <c r="G1918" s="36">
        <v>150.06547112032371</v>
      </c>
      <c r="H1918" s="36">
        <v>3074.4182408696083</v>
      </c>
      <c r="I1918" s="36">
        <v>2.2480490547331588E-3</v>
      </c>
    </row>
    <row r="1919" spans="1:9" x14ac:dyDescent="0.25">
      <c r="A1919" s="35" t="s">
        <v>30</v>
      </c>
      <c r="B1919" s="36">
        <v>2021</v>
      </c>
      <c r="C1919" s="35" t="s">
        <v>14</v>
      </c>
      <c r="D1919" s="35" t="s">
        <v>32</v>
      </c>
      <c r="E1919" s="35" t="s">
        <v>8</v>
      </c>
      <c r="F1919" s="36">
        <v>2014</v>
      </c>
      <c r="G1919" s="36">
        <v>132.89571332815962</v>
      </c>
      <c r="H1919" s="36">
        <v>2671.1186482514977</v>
      </c>
      <c r="I1919" s="36">
        <v>2.0114008371880077E-3</v>
      </c>
    </row>
    <row r="1920" spans="1:9" x14ac:dyDescent="0.25">
      <c r="A1920" s="35" t="s">
        <v>30</v>
      </c>
      <c r="B1920" s="36">
        <v>2021</v>
      </c>
      <c r="C1920" s="35" t="s">
        <v>14</v>
      </c>
      <c r="D1920" s="35" t="s">
        <v>32</v>
      </c>
      <c r="E1920" s="35" t="s">
        <v>8</v>
      </c>
      <c r="F1920" s="36">
        <v>2013</v>
      </c>
      <c r="G1920" s="36">
        <v>114.53783990965506</v>
      </c>
      <c r="H1920" s="36">
        <v>1991.7737833088318</v>
      </c>
      <c r="I1920" s="36">
        <v>1.5424307727483493E-3</v>
      </c>
    </row>
    <row r="1921" spans="1:9" x14ac:dyDescent="0.25">
      <c r="A1921" s="35" t="s">
        <v>30</v>
      </c>
      <c r="B1921" s="36">
        <v>2021</v>
      </c>
      <c r="C1921" s="35" t="s">
        <v>14</v>
      </c>
      <c r="D1921" s="35" t="s">
        <v>32</v>
      </c>
      <c r="E1921" s="35" t="s">
        <v>8</v>
      </c>
      <c r="F1921" s="36">
        <v>2012</v>
      </c>
      <c r="G1921" s="36">
        <v>99.075898117529576</v>
      </c>
      <c r="H1921" s="36">
        <v>1914.1971596699918</v>
      </c>
      <c r="I1921" s="36">
        <v>1.6516392034421584E-3</v>
      </c>
    </row>
    <row r="1922" spans="1:9" x14ac:dyDescent="0.25">
      <c r="A1922" s="35" t="s">
        <v>30</v>
      </c>
      <c r="B1922" s="36">
        <v>2021</v>
      </c>
      <c r="C1922" s="35" t="s">
        <v>14</v>
      </c>
      <c r="D1922" s="35" t="s">
        <v>32</v>
      </c>
      <c r="E1922" s="35" t="s">
        <v>8</v>
      </c>
      <c r="F1922" s="36">
        <v>2011</v>
      </c>
      <c r="G1922" s="36">
        <v>82.770009831967997</v>
      </c>
      <c r="H1922" s="36">
        <v>1566.7938401684096</v>
      </c>
      <c r="I1922" s="36">
        <v>1.6551479828402986E-3</v>
      </c>
    </row>
    <row r="1923" spans="1:9" x14ac:dyDescent="0.25">
      <c r="A1923" s="35" t="s">
        <v>30</v>
      </c>
      <c r="B1923" s="36">
        <v>2021</v>
      </c>
      <c r="C1923" s="35" t="s">
        <v>14</v>
      </c>
      <c r="D1923" s="35" t="s">
        <v>32</v>
      </c>
      <c r="E1923" s="35" t="s">
        <v>8</v>
      </c>
      <c r="F1923" s="36">
        <v>2010</v>
      </c>
      <c r="G1923" s="36">
        <v>66.236358402337174</v>
      </c>
      <c r="H1923" s="36">
        <v>1107.3220780680167</v>
      </c>
      <c r="I1923" s="36">
        <v>1.3403505521012431E-3</v>
      </c>
    </row>
    <row r="1924" spans="1:9" x14ac:dyDescent="0.25">
      <c r="A1924" s="35" t="s">
        <v>30</v>
      </c>
      <c r="B1924" s="36">
        <v>2021</v>
      </c>
      <c r="C1924" s="35" t="s">
        <v>15</v>
      </c>
      <c r="D1924" s="35" t="s">
        <v>32</v>
      </c>
      <c r="E1924" s="35" t="s">
        <v>16</v>
      </c>
      <c r="F1924" s="36">
        <v>2021</v>
      </c>
      <c r="G1924" s="36">
        <v>3090.8113238999999</v>
      </c>
      <c r="H1924" s="36">
        <v>247249.08409200056</v>
      </c>
      <c r="I1924" s="36">
        <v>9.3338801996980109E-2</v>
      </c>
    </row>
    <row r="1925" spans="1:9" x14ac:dyDescent="0.25">
      <c r="A1925" s="35" t="s">
        <v>30</v>
      </c>
      <c r="B1925" s="36">
        <v>2021</v>
      </c>
      <c r="C1925" s="35" t="s">
        <v>15</v>
      </c>
      <c r="D1925" s="35" t="s">
        <v>32</v>
      </c>
      <c r="E1925" s="35" t="s">
        <v>16</v>
      </c>
      <c r="F1925" s="36">
        <v>2020</v>
      </c>
      <c r="G1925" s="36">
        <v>3211.9781979999998</v>
      </c>
      <c r="H1925" s="36">
        <v>248019.9099</v>
      </c>
      <c r="I1925" s="36">
        <v>9.7750436999999982E-2</v>
      </c>
    </row>
    <row r="1926" spans="1:9" x14ac:dyDescent="0.25">
      <c r="A1926" s="35" t="s">
        <v>30</v>
      </c>
      <c r="B1926" s="36">
        <v>2021</v>
      </c>
      <c r="C1926" s="35" t="s">
        <v>15</v>
      </c>
      <c r="D1926" s="35" t="s">
        <v>32</v>
      </c>
      <c r="E1926" s="35" t="s">
        <v>16</v>
      </c>
      <c r="F1926" s="36">
        <v>2019</v>
      </c>
      <c r="G1926" s="36">
        <v>3200.8957069866233</v>
      </c>
      <c r="H1926" s="36">
        <v>237559.06354146806</v>
      </c>
      <c r="I1926" s="36">
        <v>9.7712232397461352E-2</v>
      </c>
    </row>
    <row r="1927" spans="1:9" x14ac:dyDescent="0.25">
      <c r="A1927" s="35" t="s">
        <v>30</v>
      </c>
      <c r="B1927" s="36">
        <v>2021</v>
      </c>
      <c r="C1927" s="35" t="s">
        <v>15</v>
      </c>
      <c r="D1927" s="35" t="s">
        <v>32</v>
      </c>
      <c r="E1927" s="35" t="s">
        <v>16</v>
      </c>
      <c r="F1927" s="36">
        <v>2018</v>
      </c>
      <c r="G1927" s="36">
        <v>3323.7933069999999</v>
      </c>
      <c r="H1927" s="36">
        <v>236509.03330000001</v>
      </c>
      <c r="I1927" s="36">
        <v>7.3784602000000005E-2</v>
      </c>
    </row>
    <row r="1928" spans="1:9" x14ac:dyDescent="0.25">
      <c r="A1928" s="35" t="s">
        <v>30</v>
      </c>
      <c r="B1928" s="36">
        <v>2021</v>
      </c>
      <c r="C1928" s="35" t="s">
        <v>15</v>
      </c>
      <c r="D1928" s="35" t="s">
        <v>32</v>
      </c>
      <c r="E1928" s="35" t="s">
        <v>16</v>
      </c>
      <c r="F1928" s="36">
        <v>2017</v>
      </c>
      <c r="G1928" s="36">
        <v>3295.3205659999999</v>
      </c>
      <c r="H1928" s="36">
        <v>224084.133</v>
      </c>
      <c r="I1928" s="36">
        <v>7.3112093000000003E-2</v>
      </c>
    </row>
    <row r="1929" spans="1:9" x14ac:dyDescent="0.25">
      <c r="A1929" s="35" t="s">
        <v>30</v>
      </c>
      <c r="B1929" s="36">
        <v>2021</v>
      </c>
      <c r="C1929" s="35" t="s">
        <v>15</v>
      </c>
      <c r="D1929" s="35" t="s">
        <v>32</v>
      </c>
      <c r="E1929" s="35" t="s">
        <v>16</v>
      </c>
      <c r="F1929" s="36">
        <v>2016</v>
      </c>
      <c r="G1929" s="36">
        <v>3280.8906609999999</v>
      </c>
      <c r="H1929" s="36">
        <v>213103.69119999997</v>
      </c>
      <c r="I1929" s="36">
        <v>7.2637059000000004E-2</v>
      </c>
    </row>
    <row r="1930" spans="1:9" x14ac:dyDescent="0.25">
      <c r="A1930" s="35" t="s">
        <v>30</v>
      </c>
      <c r="B1930" s="36">
        <v>2021</v>
      </c>
      <c r="C1930" s="35" t="s">
        <v>15</v>
      </c>
      <c r="D1930" s="35" t="s">
        <v>32</v>
      </c>
      <c r="E1930" s="35" t="s">
        <v>16</v>
      </c>
      <c r="F1930" s="36">
        <v>2015</v>
      </c>
      <c r="G1930" s="36">
        <v>3585.8528602686952</v>
      </c>
      <c r="H1930" s="36">
        <v>222302.90304308652</v>
      </c>
      <c r="I1930" s="36">
        <v>7.9120680306948646E-2</v>
      </c>
    </row>
    <row r="1931" spans="1:9" x14ac:dyDescent="0.25">
      <c r="A1931" s="35" t="s">
        <v>30</v>
      </c>
      <c r="B1931" s="36">
        <v>2021</v>
      </c>
      <c r="C1931" s="35" t="s">
        <v>15</v>
      </c>
      <c r="D1931" s="35" t="s">
        <v>32</v>
      </c>
      <c r="E1931" s="35" t="s">
        <v>16</v>
      </c>
      <c r="F1931" s="36">
        <v>2014</v>
      </c>
      <c r="G1931" s="36">
        <v>3442.451685</v>
      </c>
      <c r="H1931" s="36">
        <v>203726.77420000001</v>
      </c>
      <c r="I1931" s="36">
        <v>7.5973054999999998E-2</v>
      </c>
    </row>
    <row r="1932" spans="1:9" x14ac:dyDescent="0.25">
      <c r="A1932" s="35" t="s">
        <v>30</v>
      </c>
      <c r="B1932" s="36">
        <v>2021</v>
      </c>
      <c r="C1932" s="35" t="s">
        <v>15</v>
      </c>
      <c r="D1932" s="35" t="s">
        <v>32</v>
      </c>
      <c r="E1932" s="35" t="s">
        <v>16</v>
      </c>
      <c r="F1932" s="36">
        <v>2013</v>
      </c>
      <c r="G1932" s="36">
        <v>3362.9128150000001</v>
      </c>
      <c r="H1932" s="36">
        <v>189715.5582</v>
      </c>
      <c r="I1932" s="36">
        <v>7.3935348000000012E-2</v>
      </c>
    </row>
    <row r="1933" spans="1:9" x14ac:dyDescent="0.25">
      <c r="A1933" s="35" t="s">
        <v>30</v>
      </c>
      <c r="B1933" s="36">
        <v>2021</v>
      </c>
      <c r="C1933" s="35" t="s">
        <v>15</v>
      </c>
      <c r="D1933" s="35" t="s">
        <v>32</v>
      </c>
      <c r="E1933" s="35" t="s">
        <v>16</v>
      </c>
      <c r="F1933" s="36">
        <v>2012</v>
      </c>
      <c r="G1933" s="36">
        <v>3328.9586841496698</v>
      </c>
      <c r="H1933" s="36">
        <v>178288.45638454927</v>
      </c>
      <c r="I1933" s="36">
        <v>7.2638450712147778E-2</v>
      </c>
    </row>
    <row r="1934" spans="1:9" x14ac:dyDescent="0.25">
      <c r="A1934" s="35" t="s">
        <v>30</v>
      </c>
      <c r="B1934" s="36">
        <v>2021</v>
      </c>
      <c r="C1934" s="35" t="s">
        <v>15</v>
      </c>
      <c r="D1934" s="35" t="s">
        <v>32</v>
      </c>
      <c r="E1934" s="35" t="s">
        <v>16</v>
      </c>
      <c r="F1934" s="36">
        <v>2011</v>
      </c>
      <c r="G1934" s="36">
        <v>3311.9551120000001</v>
      </c>
      <c r="H1934" s="36">
        <v>168812.55160000001</v>
      </c>
      <c r="I1934" s="36">
        <v>7.1912042999999995E-2</v>
      </c>
    </row>
    <row r="1935" spans="1:9" x14ac:dyDescent="0.25">
      <c r="A1935" s="35" t="s">
        <v>30</v>
      </c>
      <c r="B1935" s="36">
        <v>2021</v>
      </c>
      <c r="C1935" s="35" t="s">
        <v>15</v>
      </c>
      <c r="D1935" s="35" t="s">
        <v>32</v>
      </c>
      <c r="E1935" s="35" t="s">
        <v>16</v>
      </c>
      <c r="F1935" s="36">
        <v>2010</v>
      </c>
      <c r="G1935" s="36">
        <v>3433.8677251173785</v>
      </c>
      <c r="H1935" s="36">
        <v>166211.79002711346</v>
      </c>
      <c r="I1935" s="36">
        <v>7.384780932501335E-2</v>
      </c>
    </row>
    <row r="1936" spans="1:9" x14ac:dyDescent="0.25">
      <c r="A1936" s="35" t="s">
        <v>30</v>
      </c>
      <c r="B1936" s="36">
        <v>2021</v>
      </c>
      <c r="C1936" s="35" t="s">
        <v>17</v>
      </c>
      <c r="D1936" s="35" t="s">
        <v>33</v>
      </c>
      <c r="E1936" s="35" t="s">
        <v>8</v>
      </c>
      <c r="F1936" s="36">
        <v>2022</v>
      </c>
      <c r="G1936" s="36">
        <v>16.802780568799999</v>
      </c>
      <c r="H1936" s="36">
        <v>1077.1013189230769</v>
      </c>
      <c r="I1936" s="36">
        <v>9.8740699992948266E-4</v>
      </c>
    </row>
    <row r="1937" spans="1:9" x14ac:dyDescent="0.25">
      <c r="A1937" s="35" t="s">
        <v>30</v>
      </c>
      <c r="B1937" s="36">
        <v>2021</v>
      </c>
      <c r="C1937" s="35" t="s">
        <v>17</v>
      </c>
      <c r="D1937" s="35" t="s">
        <v>33</v>
      </c>
      <c r="E1937" s="35" t="s">
        <v>8</v>
      </c>
      <c r="F1937" s="36">
        <v>2021</v>
      </c>
      <c r="G1937" s="36">
        <v>78.542555620000002</v>
      </c>
      <c r="H1937" s="36">
        <v>13845.642819999999</v>
      </c>
      <c r="I1937" s="36">
        <v>1.4621617999999999E-2</v>
      </c>
    </row>
    <row r="1938" spans="1:9" x14ac:dyDescent="0.25">
      <c r="A1938" s="35" t="s">
        <v>30</v>
      </c>
      <c r="B1938" s="36">
        <v>2021</v>
      </c>
      <c r="C1938" s="35" t="s">
        <v>17</v>
      </c>
      <c r="D1938" s="35" t="s">
        <v>33</v>
      </c>
      <c r="E1938" s="35" t="s">
        <v>8</v>
      </c>
      <c r="F1938" s="36">
        <v>2020</v>
      </c>
      <c r="G1938" s="36">
        <v>80.145662275899994</v>
      </c>
      <c r="H1938" s="36">
        <v>13533.710755232534</v>
      </c>
      <c r="I1938" s="36">
        <v>1.6099946358839434E-2</v>
      </c>
    </row>
    <row r="1939" spans="1:9" x14ac:dyDescent="0.25">
      <c r="A1939" s="35" t="s">
        <v>30</v>
      </c>
      <c r="B1939" s="36">
        <v>2021</v>
      </c>
      <c r="C1939" s="35" t="s">
        <v>17</v>
      </c>
      <c r="D1939" s="35" t="s">
        <v>33</v>
      </c>
      <c r="E1939" s="35" t="s">
        <v>8</v>
      </c>
      <c r="F1939" s="36">
        <v>2019</v>
      </c>
      <c r="G1939" s="36">
        <v>79.030648207567509</v>
      </c>
      <c r="H1939" s="36">
        <v>12759.165436562213</v>
      </c>
      <c r="I1939" s="36">
        <v>1.6820505413545819E-2</v>
      </c>
    </row>
    <row r="1940" spans="1:9" x14ac:dyDescent="0.25">
      <c r="A1940" s="35" t="s">
        <v>30</v>
      </c>
      <c r="B1940" s="36">
        <v>2021</v>
      </c>
      <c r="C1940" s="35" t="s">
        <v>17</v>
      </c>
      <c r="D1940" s="35" t="s">
        <v>33</v>
      </c>
      <c r="E1940" s="35" t="s">
        <v>8</v>
      </c>
      <c r="F1940" s="36">
        <v>2018</v>
      </c>
      <c r="G1940" s="36">
        <v>78.908801977945728</v>
      </c>
      <c r="H1940" s="36">
        <v>12154.138074517521</v>
      </c>
      <c r="I1940" s="36">
        <v>1.752395204874535E-2</v>
      </c>
    </row>
    <row r="1941" spans="1:9" x14ac:dyDescent="0.25">
      <c r="A1941" s="35" t="s">
        <v>30</v>
      </c>
      <c r="B1941" s="36">
        <v>2021</v>
      </c>
      <c r="C1941" s="35" t="s">
        <v>17</v>
      </c>
      <c r="D1941" s="35" t="s">
        <v>33</v>
      </c>
      <c r="E1941" s="35" t="s">
        <v>8</v>
      </c>
      <c r="F1941" s="36">
        <v>2017</v>
      </c>
      <c r="G1941" s="36">
        <v>77.76892475588825</v>
      </c>
      <c r="H1941" s="36">
        <v>11401.665411738029</v>
      </c>
      <c r="I1941" s="36">
        <v>1.7782231780505232E-2</v>
      </c>
    </row>
    <row r="1942" spans="1:9" x14ac:dyDescent="0.25">
      <c r="A1942" s="35" t="s">
        <v>30</v>
      </c>
      <c r="B1942" s="36">
        <v>2021</v>
      </c>
      <c r="C1942" s="35" t="s">
        <v>17</v>
      </c>
      <c r="D1942" s="35" t="s">
        <v>33</v>
      </c>
      <c r="E1942" s="35" t="s">
        <v>8</v>
      </c>
      <c r="F1942" s="36">
        <v>2016</v>
      </c>
      <c r="G1942" s="36">
        <v>72.807431911852547</v>
      </c>
      <c r="H1942" s="36">
        <v>10134.168242352758</v>
      </c>
      <c r="I1942" s="36">
        <v>1.6953840736806138E-2</v>
      </c>
    </row>
    <row r="1943" spans="1:9" x14ac:dyDescent="0.25">
      <c r="A1943" s="35" t="s">
        <v>30</v>
      </c>
      <c r="B1943" s="36">
        <v>2021</v>
      </c>
      <c r="C1943" s="35" t="s">
        <v>17</v>
      </c>
      <c r="D1943" s="35" t="s">
        <v>33</v>
      </c>
      <c r="E1943" s="35" t="s">
        <v>8</v>
      </c>
      <c r="F1943" s="36">
        <v>2015</v>
      </c>
      <c r="G1943" s="36">
        <v>68.695733531021688</v>
      </c>
      <c r="H1943" s="36">
        <v>9052.2612715704381</v>
      </c>
      <c r="I1943" s="36">
        <v>1.6135986202087203E-2</v>
      </c>
    </row>
    <row r="1944" spans="1:9" x14ac:dyDescent="0.25">
      <c r="A1944" s="35" t="s">
        <v>30</v>
      </c>
      <c r="B1944" s="36">
        <v>2021</v>
      </c>
      <c r="C1944" s="35" t="s">
        <v>17</v>
      </c>
      <c r="D1944" s="35" t="s">
        <v>33</v>
      </c>
      <c r="E1944" s="35" t="s">
        <v>8</v>
      </c>
      <c r="F1944" s="36">
        <v>2014</v>
      </c>
      <c r="G1944" s="36">
        <v>62.785558963194411</v>
      </c>
      <c r="H1944" s="36">
        <v>7854.564732986536</v>
      </c>
      <c r="I1944" s="36">
        <v>1.4817006530571461E-2</v>
      </c>
    </row>
    <row r="1945" spans="1:9" x14ac:dyDescent="0.25">
      <c r="A1945" s="35" t="s">
        <v>30</v>
      </c>
      <c r="B1945" s="36">
        <v>2021</v>
      </c>
      <c r="C1945" s="35" t="s">
        <v>17</v>
      </c>
      <c r="D1945" s="35" t="s">
        <v>33</v>
      </c>
      <c r="E1945" s="35" t="s">
        <v>8</v>
      </c>
      <c r="F1945" s="36">
        <v>2013</v>
      </c>
      <c r="G1945" s="36">
        <v>55.86833085218575</v>
      </c>
      <c r="H1945" s="36">
        <v>6152.2926135540065</v>
      </c>
      <c r="I1945" s="36">
        <v>1.2204876039111618E-2</v>
      </c>
    </row>
    <row r="1946" spans="1:9" x14ac:dyDescent="0.25">
      <c r="A1946" s="35" t="s">
        <v>30</v>
      </c>
      <c r="B1946" s="36">
        <v>2021</v>
      </c>
      <c r="C1946" s="35" t="s">
        <v>17</v>
      </c>
      <c r="D1946" s="35" t="s">
        <v>33</v>
      </c>
      <c r="E1946" s="35" t="s">
        <v>8</v>
      </c>
      <c r="F1946" s="36">
        <v>2012</v>
      </c>
      <c r="G1946" s="36">
        <v>50.694321582336279</v>
      </c>
      <c r="H1946" s="36">
        <v>5551.9851015165277</v>
      </c>
      <c r="I1946" s="36">
        <v>1.336929155119651E-2</v>
      </c>
    </row>
    <row r="1947" spans="1:9" x14ac:dyDescent="0.25">
      <c r="A1947" s="35" t="s">
        <v>30</v>
      </c>
      <c r="B1947" s="36">
        <v>2021</v>
      </c>
      <c r="C1947" s="35" t="s">
        <v>17</v>
      </c>
      <c r="D1947" s="35" t="s">
        <v>33</v>
      </c>
      <c r="E1947" s="35" t="s">
        <v>8</v>
      </c>
      <c r="F1947" s="36">
        <v>2011</v>
      </c>
      <c r="G1947" s="36">
        <v>44.891419978363189</v>
      </c>
      <c r="H1947" s="36">
        <v>4583.4474241349735</v>
      </c>
      <c r="I1947" s="36">
        <v>1.28331998463822E-2</v>
      </c>
    </row>
    <row r="1948" spans="1:9" x14ac:dyDescent="0.25">
      <c r="A1948" s="35" t="s">
        <v>30</v>
      </c>
      <c r="B1948" s="36">
        <v>2021</v>
      </c>
      <c r="C1948" s="35" t="s">
        <v>17</v>
      </c>
      <c r="D1948" s="35" t="s">
        <v>33</v>
      </c>
      <c r="E1948" s="35" t="s">
        <v>8</v>
      </c>
      <c r="F1948" s="36">
        <v>2010</v>
      </c>
      <c r="G1948" s="36">
        <v>36.054227492716372</v>
      </c>
      <c r="H1948" s="36">
        <v>2163.1108817096351</v>
      </c>
      <c r="I1948" s="36">
        <v>6.7215768247234639E-3</v>
      </c>
    </row>
    <row r="1949" spans="1:9" x14ac:dyDescent="0.25">
      <c r="A1949" s="35" t="s">
        <v>30</v>
      </c>
      <c r="B1949" s="36">
        <v>2021</v>
      </c>
      <c r="C1949" s="35" t="s">
        <v>70</v>
      </c>
      <c r="D1949" s="35" t="s">
        <v>33</v>
      </c>
      <c r="E1949" s="35" t="s">
        <v>8</v>
      </c>
      <c r="F1949" s="36">
        <v>2022</v>
      </c>
      <c r="G1949" s="36">
        <v>1342.345515</v>
      </c>
      <c r="H1949" s="36">
        <v>187989.83100000001</v>
      </c>
      <c r="I1949" s="36">
        <v>0.16954218099999999</v>
      </c>
    </row>
    <row r="1950" spans="1:9" x14ac:dyDescent="0.25">
      <c r="A1950" s="35" t="s">
        <v>30</v>
      </c>
      <c r="B1950" s="36">
        <v>2021</v>
      </c>
      <c r="C1950" s="35" t="s">
        <v>70</v>
      </c>
      <c r="D1950" s="35" t="s">
        <v>33</v>
      </c>
      <c r="E1950" s="35" t="s">
        <v>8</v>
      </c>
      <c r="F1950" s="36">
        <v>2021</v>
      </c>
      <c r="G1950" s="36">
        <v>2029.4885959922599</v>
      </c>
      <c r="H1950" s="36">
        <v>682177.5442973983</v>
      </c>
      <c r="I1950" s="36">
        <v>0.79413135399697132</v>
      </c>
    </row>
    <row r="1951" spans="1:9" x14ac:dyDescent="0.25">
      <c r="A1951" s="35" t="s">
        <v>30</v>
      </c>
      <c r="B1951" s="36">
        <v>2021</v>
      </c>
      <c r="C1951" s="35" t="s">
        <v>70</v>
      </c>
      <c r="D1951" s="35" t="s">
        <v>33</v>
      </c>
      <c r="E1951" s="35" t="s">
        <v>8</v>
      </c>
      <c r="F1951" s="36">
        <v>2020</v>
      </c>
      <c r="G1951" s="36">
        <v>2071.0513967829302</v>
      </c>
      <c r="H1951" s="36">
        <v>695509.34152587864</v>
      </c>
      <c r="I1951" s="36">
        <v>0.99188287136774722</v>
      </c>
    </row>
    <row r="1952" spans="1:9" x14ac:dyDescent="0.25">
      <c r="A1952" s="35" t="s">
        <v>30</v>
      </c>
      <c r="B1952" s="36">
        <v>2021</v>
      </c>
      <c r="C1952" s="35" t="s">
        <v>70</v>
      </c>
      <c r="D1952" s="35" t="s">
        <v>33</v>
      </c>
      <c r="E1952" s="35" t="s">
        <v>8</v>
      </c>
      <c r="F1952" s="36">
        <v>2019</v>
      </c>
      <c r="G1952" s="36">
        <v>2057.3473235491174</v>
      </c>
      <c r="H1952" s="36">
        <v>671943.69631538156</v>
      </c>
      <c r="I1952" s="36">
        <v>1.1294548706915153</v>
      </c>
    </row>
    <row r="1953" spans="1:9" x14ac:dyDescent="0.25">
      <c r="A1953" s="35" t="s">
        <v>30</v>
      </c>
      <c r="B1953" s="36">
        <v>2021</v>
      </c>
      <c r="C1953" s="35" t="s">
        <v>70</v>
      </c>
      <c r="D1953" s="35" t="s">
        <v>33</v>
      </c>
      <c r="E1953" s="35" t="s">
        <v>8</v>
      </c>
      <c r="F1953" s="36">
        <v>2018</v>
      </c>
      <c r="G1953" s="36">
        <v>2074.5920283702617</v>
      </c>
      <c r="H1953" s="36">
        <v>645181.67704170814</v>
      </c>
      <c r="I1953" s="36">
        <v>1.2408968789272985</v>
      </c>
    </row>
    <row r="1954" spans="1:9" x14ac:dyDescent="0.25">
      <c r="A1954" s="35" t="s">
        <v>30</v>
      </c>
      <c r="B1954" s="36">
        <v>2021</v>
      </c>
      <c r="C1954" s="35" t="s">
        <v>70</v>
      </c>
      <c r="D1954" s="35" t="s">
        <v>33</v>
      </c>
      <c r="E1954" s="35" t="s">
        <v>8</v>
      </c>
      <c r="F1954" s="36">
        <v>2017</v>
      </c>
      <c r="G1954" s="36">
        <v>2061.4098158522988</v>
      </c>
      <c r="H1954" s="36">
        <v>600045.36136913765</v>
      </c>
      <c r="I1954" s="36">
        <v>1.290200582734728</v>
      </c>
    </row>
    <row r="1955" spans="1:9" x14ac:dyDescent="0.25">
      <c r="A1955" s="35" t="s">
        <v>30</v>
      </c>
      <c r="B1955" s="36">
        <v>2021</v>
      </c>
      <c r="C1955" s="35" t="s">
        <v>70</v>
      </c>
      <c r="D1955" s="35" t="s">
        <v>33</v>
      </c>
      <c r="E1955" s="35" t="s">
        <v>8</v>
      </c>
      <c r="F1955" s="36">
        <v>2016</v>
      </c>
      <c r="G1955" s="36">
        <v>1936.7493607595657</v>
      </c>
      <c r="H1955" s="36">
        <v>499487.95600901102</v>
      </c>
      <c r="I1955" s="36">
        <v>1.1785793685780139</v>
      </c>
    </row>
    <row r="1956" spans="1:9" x14ac:dyDescent="0.25">
      <c r="A1956" s="35" t="s">
        <v>30</v>
      </c>
      <c r="B1956" s="36">
        <v>2021</v>
      </c>
      <c r="C1956" s="35" t="s">
        <v>70</v>
      </c>
      <c r="D1956" s="35" t="s">
        <v>33</v>
      </c>
      <c r="E1956" s="35" t="s">
        <v>8</v>
      </c>
      <c r="F1956" s="36">
        <v>2015</v>
      </c>
      <c r="G1956" s="36">
        <v>1803.9887541675739</v>
      </c>
      <c r="H1956" s="36">
        <v>438438.4215855865</v>
      </c>
      <c r="I1956" s="36">
        <v>1.1184295782262221</v>
      </c>
    </row>
    <row r="1957" spans="1:9" x14ac:dyDescent="0.25">
      <c r="A1957" s="35" t="s">
        <v>30</v>
      </c>
      <c r="B1957" s="36">
        <v>2021</v>
      </c>
      <c r="C1957" s="35" t="s">
        <v>70</v>
      </c>
      <c r="D1957" s="35" t="s">
        <v>33</v>
      </c>
      <c r="E1957" s="35" t="s">
        <v>8</v>
      </c>
      <c r="F1957" s="36">
        <v>2014</v>
      </c>
      <c r="G1957" s="36">
        <v>1580.3034982796885</v>
      </c>
      <c r="H1957" s="36">
        <v>334959.34728922771</v>
      </c>
      <c r="I1957" s="36">
        <v>0.91264670663499381</v>
      </c>
    </row>
    <row r="1958" spans="1:9" x14ac:dyDescent="0.25">
      <c r="A1958" s="35" t="s">
        <v>30</v>
      </c>
      <c r="B1958" s="36">
        <v>2021</v>
      </c>
      <c r="C1958" s="35" t="s">
        <v>70</v>
      </c>
      <c r="D1958" s="35" t="s">
        <v>33</v>
      </c>
      <c r="E1958" s="35" t="s">
        <v>8</v>
      </c>
      <c r="F1958" s="36">
        <v>2013</v>
      </c>
      <c r="G1958" s="36">
        <v>1306.8474158436256</v>
      </c>
      <c r="H1958" s="36">
        <v>259856.6150382263</v>
      </c>
      <c r="I1958" s="36">
        <v>0.74885932900780827</v>
      </c>
    </row>
    <row r="1959" spans="1:9" x14ac:dyDescent="0.25">
      <c r="A1959" s="35" t="s">
        <v>30</v>
      </c>
      <c r="B1959" s="36">
        <v>2021</v>
      </c>
      <c r="C1959" s="35" t="s">
        <v>70</v>
      </c>
      <c r="D1959" s="35" t="s">
        <v>33</v>
      </c>
      <c r="E1959" s="35" t="s">
        <v>8</v>
      </c>
      <c r="F1959" s="36">
        <v>2012</v>
      </c>
      <c r="G1959" s="36">
        <v>1086.8192823677889</v>
      </c>
      <c r="H1959" s="36">
        <v>198435.74107046711</v>
      </c>
      <c r="I1959" s="36">
        <v>0.69012223115797344</v>
      </c>
    </row>
    <row r="1960" spans="1:9" x14ac:dyDescent="0.25">
      <c r="A1960" s="35" t="s">
        <v>30</v>
      </c>
      <c r="B1960" s="36">
        <v>2021</v>
      </c>
      <c r="C1960" s="35" t="s">
        <v>70</v>
      </c>
      <c r="D1960" s="35" t="s">
        <v>33</v>
      </c>
      <c r="E1960" s="35" t="s">
        <v>8</v>
      </c>
      <c r="F1960" s="36">
        <v>2011</v>
      </c>
      <c r="G1960" s="36">
        <v>889.29798680551482</v>
      </c>
      <c r="H1960" s="36">
        <v>145379.35805601464</v>
      </c>
      <c r="I1960" s="36">
        <v>0.54848988982297031</v>
      </c>
    </row>
    <row r="1961" spans="1:9" x14ac:dyDescent="0.25">
      <c r="A1961" s="35" t="s">
        <v>30</v>
      </c>
      <c r="B1961" s="36">
        <v>2021</v>
      </c>
      <c r="C1961" s="35" t="s">
        <v>70</v>
      </c>
      <c r="D1961" s="35" t="s">
        <v>33</v>
      </c>
      <c r="E1961" s="35" t="s">
        <v>8</v>
      </c>
      <c r="F1961" s="36">
        <v>2010</v>
      </c>
      <c r="G1961" s="36">
        <v>679.49445210048282</v>
      </c>
      <c r="H1961" s="36">
        <v>97525.21048479763</v>
      </c>
      <c r="I1961" s="36">
        <v>0.38773475507947863</v>
      </c>
    </row>
    <row r="1962" spans="1:9" x14ac:dyDescent="0.25">
      <c r="A1962" s="35" t="s">
        <v>30</v>
      </c>
      <c r="B1962" s="36">
        <v>2021</v>
      </c>
      <c r="C1962" s="35" t="s">
        <v>71</v>
      </c>
      <c r="D1962" s="35" t="s">
        <v>33</v>
      </c>
      <c r="E1962" s="35" t="s">
        <v>8</v>
      </c>
      <c r="F1962" s="36">
        <v>2022</v>
      </c>
      <c r="G1962" s="36">
        <v>64.682222509925595</v>
      </c>
      <c r="H1962" s="36">
        <v>9071.8140939895638</v>
      </c>
      <c r="I1962" s="36">
        <v>8.222918999990541E-3</v>
      </c>
    </row>
    <row r="1963" spans="1:9" x14ac:dyDescent="0.25">
      <c r="A1963" s="35" t="s">
        <v>30</v>
      </c>
      <c r="B1963" s="36">
        <v>2021</v>
      </c>
      <c r="C1963" s="35" t="s">
        <v>71</v>
      </c>
      <c r="D1963" s="35" t="s">
        <v>33</v>
      </c>
      <c r="E1963" s="35" t="s">
        <v>8</v>
      </c>
      <c r="F1963" s="36">
        <v>2021</v>
      </c>
      <c r="G1963" s="36">
        <v>97.984830889999998</v>
      </c>
      <c r="H1963" s="36">
        <v>32983.47309</v>
      </c>
      <c r="I1963" s="36">
        <v>3.8590445000000001E-2</v>
      </c>
    </row>
    <row r="1964" spans="1:9" x14ac:dyDescent="0.25">
      <c r="A1964" s="35" t="s">
        <v>30</v>
      </c>
      <c r="B1964" s="36">
        <v>2021</v>
      </c>
      <c r="C1964" s="35" t="s">
        <v>71</v>
      </c>
      <c r="D1964" s="35" t="s">
        <v>33</v>
      </c>
      <c r="E1964" s="35" t="s">
        <v>8</v>
      </c>
      <c r="F1964" s="36">
        <v>2020</v>
      </c>
      <c r="G1964" s="36">
        <v>100.724958960549</v>
      </c>
      <c r="H1964" s="36">
        <v>33875.227604440901</v>
      </c>
      <c r="I1964" s="36">
        <v>4.8554347356738338E-2</v>
      </c>
    </row>
    <row r="1965" spans="1:9" x14ac:dyDescent="0.25">
      <c r="A1965" s="35" t="s">
        <v>30</v>
      </c>
      <c r="B1965" s="36">
        <v>2021</v>
      </c>
      <c r="C1965" s="35" t="s">
        <v>71</v>
      </c>
      <c r="D1965" s="35" t="s">
        <v>33</v>
      </c>
      <c r="E1965" s="35" t="s">
        <v>8</v>
      </c>
      <c r="F1965" s="36">
        <v>2019</v>
      </c>
      <c r="G1965" s="36">
        <v>100.65747031889045</v>
      </c>
      <c r="H1965" s="36">
        <v>32919.772609604937</v>
      </c>
      <c r="I1965" s="36">
        <v>5.5613637191280395E-2</v>
      </c>
    </row>
    <row r="1966" spans="1:9" x14ac:dyDescent="0.25">
      <c r="A1966" s="35" t="s">
        <v>30</v>
      </c>
      <c r="B1966" s="36">
        <v>2021</v>
      </c>
      <c r="C1966" s="35" t="s">
        <v>71</v>
      </c>
      <c r="D1966" s="35" t="s">
        <v>33</v>
      </c>
      <c r="E1966" s="35" t="s">
        <v>8</v>
      </c>
      <c r="F1966" s="36">
        <v>2018</v>
      </c>
      <c r="G1966" s="36">
        <v>102.49255792889342</v>
      </c>
      <c r="H1966" s="36">
        <v>31910.671348957101</v>
      </c>
      <c r="I1966" s="36">
        <v>6.1684788824991732E-2</v>
      </c>
    </row>
    <row r="1967" spans="1:9" x14ac:dyDescent="0.25">
      <c r="A1967" s="35" t="s">
        <v>30</v>
      </c>
      <c r="B1967" s="36">
        <v>2021</v>
      </c>
      <c r="C1967" s="35" t="s">
        <v>71</v>
      </c>
      <c r="D1967" s="35" t="s">
        <v>33</v>
      </c>
      <c r="E1967" s="35" t="s">
        <v>8</v>
      </c>
      <c r="F1967" s="36">
        <v>2017</v>
      </c>
      <c r="G1967" s="36">
        <v>103.02289264788949</v>
      </c>
      <c r="H1967" s="36">
        <v>30017.481667223161</v>
      </c>
      <c r="I1967" s="36">
        <v>6.4868802159829098E-2</v>
      </c>
    </row>
    <row r="1968" spans="1:9" x14ac:dyDescent="0.25">
      <c r="A1968" s="35" t="s">
        <v>30</v>
      </c>
      <c r="B1968" s="36">
        <v>2021</v>
      </c>
      <c r="C1968" s="35" t="s">
        <v>71</v>
      </c>
      <c r="D1968" s="35" t="s">
        <v>33</v>
      </c>
      <c r="E1968" s="35" t="s">
        <v>8</v>
      </c>
      <c r="F1968" s="36">
        <v>2016</v>
      </c>
      <c r="G1968" s="36">
        <v>93.425242056064135</v>
      </c>
      <c r="H1968" s="36">
        <v>25131.405479199526</v>
      </c>
      <c r="I1968" s="36">
        <v>5.959901261074315E-2</v>
      </c>
    </row>
    <row r="1969" spans="1:9" x14ac:dyDescent="0.25">
      <c r="A1969" s="35" t="s">
        <v>30</v>
      </c>
      <c r="B1969" s="36">
        <v>2021</v>
      </c>
      <c r="C1969" s="35" t="s">
        <v>71</v>
      </c>
      <c r="D1969" s="35" t="s">
        <v>33</v>
      </c>
      <c r="E1969" s="35" t="s">
        <v>8</v>
      </c>
      <c r="F1969" s="36">
        <v>2015</v>
      </c>
      <c r="G1969" s="36">
        <v>83.72730780624056</v>
      </c>
      <c r="H1969" s="36">
        <v>20584.309023705369</v>
      </c>
      <c r="I1969" s="36">
        <v>5.2774582303319675E-2</v>
      </c>
    </row>
    <row r="1970" spans="1:9" x14ac:dyDescent="0.25">
      <c r="A1970" s="35" t="s">
        <v>30</v>
      </c>
      <c r="B1970" s="36">
        <v>2021</v>
      </c>
      <c r="C1970" s="35" t="s">
        <v>71</v>
      </c>
      <c r="D1970" s="35" t="s">
        <v>33</v>
      </c>
      <c r="E1970" s="35" t="s">
        <v>8</v>
      </c>
      <c r="F1970" s="36">
        <v>2014</v>
      </c>
      <c r="G1970" s="36">
        <v>70.271185965030966</v>
      </c>
      <c r="H1970" s="36">
        <v>14106.998344835651</v>
      </c>
      <c r="I1970" s="36">
        <v>3.8630797862731922E-2</v>
      </c>
    </row>
    <row r="1971" spans="1:9" x14ac:dyDescent="0.25">
      <c r="A1971" s="35" t="s">
        <v>30</v>
      </c>
      <c r="B1971" s="36">
        <v>2021</v>
      </c>
      <c r="C1971" s="35" t="s">
        <v>71</v>
      </c>
      <c r="D1971" s="35" t="s">
        <v>33</v>
      </c>
      <c r="E1971" s="35" t="s">
        <v>8</v>
      </c>
      <c r="F1971" s="36">
        <v>2013</v>
      </c>
      <c r="G1971" s="36">
        <v>55.602413939608333</v>
      </c>
      <c r="H1971" s="36">
        <v>10814.078494617426</v>
      </c>
      <c r="I1971" s="36">
        <v>3.1321637620992042E-2</v>
      </c>
    </row>
    <row r="1972" spans="1:9" x14ac:dyDescent="0.25">
      <c r="A1972" s="35" t="s">
        <v>30</v>
      </c>
      <c r="B1972" s="36">
        <v>2021</v>
      </c>
      <c r="C1972" s="35" t="s">
        <v>71</v>
      </c>
      <c r="D1972" s="35" t="s">
        <v>33</v>
      </c>
      <c r="E1972" s="35" t="s">
        <v>8</v>
      </c>
      <c r="F1972" s="36">
        <v>2012</v>
      </c>
      <c r="G1972" s="36">
        <v>44.245869136697671</v>
      </c>
      <c r="H1972" s="36">
        <v>8084.7049892015139</v>
      </c>
      <c r="I1972" s="36">
        <v>2.8259128867999386E-2</v>
      </c>
    </row>
    <row r="1973" spans="1:9" x14ac:dyDescent="0.25">
      <c r="A1973" s="35" t="s">
        <v>30</v>
      </c>
      <c r="B1973" s="36">
        <v>2021</v>
      </c>
      <c r="C1973" s="35" t="s">
        <v>71</v>
      </c>
      <c r="D1973" s="35" t="s">
        <v>33</v>
      </c>
      <c r="E1973" s="35" t="s">
        <v>8</v>
      </c>
      <c r="F1973" s="36">
        <v>2011</v>
      </c>
      <c r="G1973" s="36">
        <v>34.609692543638232</v>
      </c>
      <c r="H1973" s="36">
        <v>5739.7588988082916</v>
      </c>
      <c r="I1973" s="36">
        <v>2.1764465496332569E-2</v>
      </c>
    </row>
    <row r="1974" spans="1:9" x14ac:dyDescent="0.25">
      <c r="A1974" s="35" t="s">
        <v>30</v>
      </c>
      <c r="B1974" s="36">
        <v>2021</v>
      </c>
      <c r="C1974" s="35" t="s">
        <v>71</v>
      </c>
      <c r="D1974" s="35" t="s">
        <v>33</v>
      </c>
      <c r="E1974" s="35" t="s">
        <v>8</v>
      </c>
      <c r="F1974" s="36">
        <v>2010</v>
      </c>
      <c r="G1974" s="36">
        <v>24.78652046428218</v>
      </c>
      <c r="H1974" s="36">
        <v>3510.4386799806507</v>
      </c>
      <c r="I1974" s="36">
        <v>1.4027093465061322E-2</v>
      </c>
    </row>
    <row r="1975" spans="1:9" x14ac:dyDescent="0.25">
      <c r="A1975" s="35" t="s">
        <v>30</v>
      </c>
      <c r="B1975" s="36">
        <v>2021</v>
      </c>
      <c r="C1975" s="35" t="s">
        <v>18</v>
      </c>
      <c r="D1975" s="35" t="s">
        <v>33</v>
      </c>
      <c r="E1975" s="35" t="s">
        <v>8</v>
      </c>
      <c r="F1975" s="36">
        <v>2022</v>
      </c>
      <c r="G1975" s="36">
        <v>0</v>
      </c>
      <c r="H1975" s="36">
        <v>0</v>
      </c>
      <c r="I1975" s="36">
        <v>0</v>
      </c>
    </row>
    <row r="1976" spans="1:9" x14ac:dyDescent="0.25">
      <c r="A1976" s="35" t="s">
        <v>30</v>
      </c>
      <c r="B1976" s="36">
        <v>2021</v>
      </c>
      <c r="C1976" s="35" t="s">
        <v>18</v>
      </c>
      <c r="D1976" s="35" t="s">
        <v>33</v>
      </c>
      <c r="E1976" s="35" t="s">
        <v>8</v>
      </c>
      <c r="F1976" s="36">
        <v>2021</v>
      </c>
      <c r="G1976" s="36">
        <v>0</v>
      </c>
      <c r="H1976" s="36">
        <v>0</v>
      </c>
      <c r="I1976" s="36">
        <v>0</v>
      </c>
    </row>
    <row r="1977" spans="1:9" x14ac:dyDescent="0.25">
      <c r="A1977" s="35" t="s">
        <v>30</v>
      </c>
      <c r="B1977" s="36">
        <v>2021</v>
      </c>
      <c r="C1977" s="35" t="s">
        <v>18</v>
      </c>
      <c r="D1977" s="35" t="s">
        <v>33</v>
      </c>
      <c r="E1977" s="35" t="s">
        <v>8</v>
      </c>
      <c r="F1977" s="36">
        <v>2020</v>
      </c>
      <c r="G1977" s="36">
        <v>0</v>
      </c>
      <c r="H1977" s="36">
        <v>0</v>
      </c>
      <c r="I1977" s="36">
        <v>0</v>
      </c>
    </row>
    <row r="1978" spans="1:9" x14ac:dyDescent="0.25">
      <c r="A1978" s="35" t="s">
        <v>30</v>
      </c>
      <c r="B1978" s="36">
        <v>2021</v>
      </c>
      <c r="C1978" s="35" t="s">
        <v>18</v>
      </c>
      <c r="D1978" s="35" t="s">
        <v>33</v>
      </c>
      <c r="E1978" s="35" t="s">
        <v>8</v>
      </c>
      <c r="F1978" s="36">
        <v>2019</v>
      </c>
      <c r="G1978" s="36">
        <v>0</v>
      </c>
      <c r="H1978" s="36">
        <v>0</v>
      </c>
      <c r="I1978" s="36">
        <v>0</v>
      </c>
    </row>
    <row r="1979" spans="1:9" x14ac:dyDescent="0.25">
      <c r="A1979" s="35" t="s">
        <v>30</v>
      </c>
      <c r="B1979" s="36">
        <v>2021</v>
      </c>
      <c r="C1979" s="35" t="s">
        <v>18</v>
      </c>
      <c r="D1979" s="35" t="s">
        <v>33</v>
      </c>
      <c r="E1979" s="35" t="s">
        <v>8</v>
      </c>
      <c r="F1979" s="36">
        <v>2018</v>
      </c>
      <c r="G1979" s="36">
        <v>0</v>
      </c>
      <c r="H1979" s="36">
        <v>0</v>
      </c>
      <c r="I1979" s="36">
        <v>0</v>
      </c>
    </row>
    <row r="1980" spans="1:9" x14ac:dyDescent="0.25">
      <c r="A1980" s="35" t="s">
        <v>30</v>
      </c>
      <c r="B1980" s="36">
        <v>2021</v>
      </c>
      <c r="C1980" s="35" t="s">
        <v>18</v>
      </c>
      <c r="D1980" s="35" t="s">
        <v>33</v>
      </c>
      <c r="E1980" s="35" t="s">
        <v>8</v>
      </c>
      <c r="F1980" s="36">
        <v>2017</v>
      </c>
      <c r="G1980" s="36">
        <v>0</v>
      </c>
      <c r="H1980" s="36">
        <v>0</v>
      </c>
      <c r="I1980" s="36">
        <v>0</v>
      </c>
    </row>
    <row r="1981" spans="1:9" x14ac:dyDescent="0.25">
      <c r="A1981" s="35" t="s">
        <v>30</v>
      </c>
      <c r="B1981" s="36">
        <v>2021</v>
      </c>
      <c r="C1981" s="35" t="s">
        <v>18</v>
      </c>
      <c r="D1981" s="35" t="s">
        <v>33</v>
      </c>
      <c r="E1981" s="35" t="s">
        <v>8</v>
      </c>
      <c r="F1981" s="36">
        <v>2016</v>
      </c>
      <c r="G1981" s="36">
        <v>0</v>
      </c>
      <c r="H1981" s="36">
        <v>0</v>
      </c>
      <c r="I1981" s="36">
        <v>0</v>
      </c>
    </row>
    <row r="1982" spans="1:9" x14ac:dyDescent="0.25">
      <c r="A1982" s="35" t="s">
        <v>30</v>
      </c>
      <c r="B1982" s="36">
        <v>2021</v>
      </c>
      <c r="C1982" s="35" t="s">
        <v>18</v>
      </c>
      <c r="D1982" s="35" t="s">
        <v>33</v>
      </c>
      <c r="E1982" s="35" t="s">
        <v>8</v>
      </c>
      <c r="F1982" s="36">
        <v>2015</v>
      </c>
      <c r="G1982" s="36">
        <v>0</v>
      </c>
      <c r="H1982" s="36">
        <v>0</v>
      </c>
      <c r="I1982" s="36">
        <v>0</v>
      </c>
    </row>
    <row r="1983" spans="1:9" x14ac:dyDescent="0.25">
      <c r="A1983" s="35" t="s">
        <v>30</v>
      </c>
      <c r="B1983" s="36">
        <v>2021</v>
      </c>
      <c r="C1983" s="35" t="s">
        <v>18</v>
      </c>
      <c r="D1983" s="35" t="s">
        <v>33</v>
      </c>
      <c r="E1983" s="35" t="s">
        <v>8</v>
      </c>
      <c r="F1983" s="36">
        <v>2014</v>
      </c>
      <c r="G1983" s="36">
        <v>0</v>
      </c>
      <c r="H1983" s="36">
        <v>0</v>
      </c>
      <c r="I1983" s="36">
        <v>0</v>
      </c>
    </row>
    <row r="1984" spans="1:9" x14ac:dyDescent="0.25">
      <c r="A1984" s="35" t="s">
        <v>30</v>
      </c>
      <c r="B1984" s="36">
        <v>2021</v>
      </c>
      <c r="C1984" s="35" t="s">
        <v>18</v>
      </c>
      <c r="D1984" s="35" t="s">
        <v>33</v>
      </c>
      <c r="E1984" s="35" t="s">
        <v>8</v>
      </c>
      <c r="F1984" s="36">
        <v>2013</v>
      </c>
      <c r="G1984" s="36">
        <v>0</v>
      </c>
      <c r="H1984" s="36">
        <v>0</v>
      </c>
      <c r="I1984" s="36">
        <v>0</v>
      </c>
    </row>
    <row r="1985" spans="1:9" x14ac:dyDescent="0.25">
      <c r="A1985" s="35" t="s">
        <v>30</v>
      </c>
      <c r="B1985" s="36">
        <v>2021</v>
      </c>
      <c r="C1985" s="35" t="s">
        <v>18</v>
      </c>
      <c r="D1985" s="35" t="s">
        <v>33</v>
      </c>
      <c r="E1985" s="35" t="s">
        <v>8</v>
      </c>
      <c r="F1985" s="36">
        <v>2012</v>
      </c>
      <c r="G1985" s="36">
        <v>0</v>
      </c>
      <c r="H1985" s="36">
        <v>0</v>
      </c>
      <c r="I1985" s="36">
        <v>0</v>
      </c>
    </row>
    <row r="1986" spans="1:9" x14ac:dyDescent="0.25">
      <c r="A1986" s="35" t="s">
        <v>30</v>
      </c>
      <c r="B1986" s="36">
        <v>2021</v>
      </c>
      <c r="C1986" s="35" t="s">
        <v>18</v>
      </c>
      <c r="D1986" s="35" t="s">
        <v>33</v>
      </c>
      <c r="E1986" s="35" t="s">
        <v>8</v>
      </c>
      <c r="F1986" s="36">
        <v>2011</v>
      </c>
      <c r="G1986" s="36">
        <v>0</v>
      </c>
      <c r="H1986" s="36">
        <v>0</v>
      </c>
      <c r="I1986" s="36">
        <v>0</v>
      </c>
    </row>
    <row r="1987" spans="1:9" x14ac:dyDescent="0.25">
      <c r="A1987" s="35" t="s">
        <v>30</v>
      </c>
      <c r="B1987" s="36">
        <v>2021</v>
      </c>
      <c r="C1987" s="35" t="s">
        <v>18</v>
      </c>
      <c r="D1987" s="35" t="s">
        <v>33</v>
      </c>
      <c r="E1987" s="35" t="s">
        <v>8</v>
      </c>
      <c r="F1987" s="36">
        <v>2010</v>
      </c>
      <c r="G1987" s="36">
        <v>6.4003021530572299</v>
      </c>
      <c r="H1987" s="36">
        <v>1000.7773326272587</v>
      </c>
      <c r="I1987" s="36">
        <v>4.0502025816006454E-3</v>
      </c>
    </row>
    <row r="1988" spans="1:9" x14ac:dyDescent="0.25">
      <c r="A1988" s="35" t="s">
        <v>30</v>
      </c>
      <c r="B1988" s="36">
        <v>2021</v>
      </c>
      <c r="C1988" s="35" t="s">
        <v>19</v>
      </c>
      <c r="D1988" s="35" t="s">
        <v>33</v>
      </c>
      <c r="E1988" s="35" t="s">
        <v>8</v>
      </c>
      <c r="F1988" s="36">
        <v>2022</v>
      </c>
      <c r="G1988" s="36">
        <v>0</v>
      </c>
      <c r="H1988" s="36">
        <v>0</v>
      </c>
      <c r="I1988" s="36">
        <v>0</v>
      </c>
    </row>
    <row r="1989" spans="1:9" x14ac:dyDescent="0.25">
      <c r="A1989" s="35" t="s">
        <v>30</v>
      </c>
      <c r="B1989" s="36">
        <v>2021</v>
      </c>
      <c r="C1989" s="35" t="s">
        <v>19</v>
      </c>
      <c r="D1989" s="35" t="s">
        <v>33</v>
      </c>
      <c r="E1989" s="35" t="s">
        <v>8</v>
      </c>
      <c r="F1989" s="36">
        <v>2021</v>
      </c>
      <c r="G1989" s="36">
        <v>0</v>
      </c>
      <c r="H1989" s="36">
        <v>0</v>
      </c>
      <c r="I1989" s="36">
        <v>0</v>
      </c>
    </row>
    <row r="1990" spans="1:9" x14ac:dyDescent="0.25">
      <c r="A1990" s="35" t="s">
        <v>30</v>
      </c>
      <c r="B1990" s="36">
        <v>2021</v>
      </c>
      <c r="C1990" s="35" t="s">
        <v>19</v>
      </c>
      <c r="D1990" s="35" t="s">
        <v>33</v>
      </c>
      <c r="E1990" s="35" t="s">
        <v>8</v>
      </c>
      <c r="F1990" s="36">
        <v>2020</v>
      </c>
      <c r="G1990" s="36">
        <v>0</v>
      </c>
      <c r="H1990" s="36">
        <v>0</v>
      </c>
      <c r="I1990" s="36">
        <v>0</v>
      </c>
    </row>
    <row r="1991" spans="1:9" x14ac:dyDescent="0.25">
      <c r="A1991" s="35" t="s">
        <v>30</v>
      </c>
      <c r="B1991" s="36">
        <v>2021</v>
      </c>
      <c r="C1991" s="35" t="s">
        <v>19</v>
      </c>
      <c r="D1991" s="35" t="s">
        <v>33</v>
      </c>
      <c r="E1991" s="35" t="s">
        <v>8</v>
      </c>
      <c r="F1991" s="36">
        <v>2019</v>
      </c>
      <c r="G1991" s="36">
        <v>0</v>
      </c>
      <c r="H1991" s="36">
        <v>0</v>
      </c>
      <c r="I1991" s="36">
        <v>0</v>
      </c>
    </row>
    <row r="1992" spans="1:9" x14ac:dyDescent="0.25">
      <c r="A1992" s="35" t="s">
        <v>30</v>
      </c>
      <c r="B1992" s="36">
        <v>2021</v>
      </c>
      <c r="C1992" s="35" t="s">
        <v>19</v>
      </c>
      <c r="D1992" s="35" t="s">
        <v>33</v>
      </c>
      <c r="E1992" s="35" t="s">
        <v>8</v>
      </c>
      <c r="F1992" s="36">
        <v>2018</v>
      </c>
      <c r="G1992" s="36">
        <v>0</v>
      </c>
      <c r="H1992" s="36">
        <v>0</v>
      </c>
      <c r="I1992" s="36">
        <v>0</v>
      </c>
    </row>
    <row r="1993" spans="1:9" x14ac:dyDescent="0.25">
      <c r="A1993" s="35" t="s">
        <v>30</v>
      </c>
      <c r="B1993" s="36">
        <v>2021</v>
      </c>
      <c r="C1993" s="35" t="s">
        <v>19</v>
      </c>
      <c r="D1993" s="35" t="s">
        <v>33</v>
      </c>
      <c r="E1993" s="35" t="s">
        <v>8</v>
      </c>
      <c r="F1993" s="36">
        <v>2017</v>
      </c>
      <c r="G1993" s="36">
        <v>0</v>
      </c>
      <c r="H1993" s="36">
        <v>0</v>
      </c>
      <c r="I1993" s="36">
        <v>0</v>
      </c>
    </row>
    <row r="1994" spans="1:9" x14ac:dyDescent="0.25">
      <c r="A1994" s="35" t="s">
        <v>30</v>
      </c>
      <c r="B1994" s="36">
        <v>2021</v>
      </c>
      <c r="C1994" s="35" t="s">
        <v>19</v>
      </c>
      <c r="D1994" s="35" t="s">
        <v>33</v>
      </c>
      <c r="E1994" s="35" t="s">
        <v>8</v>
      </c>
      <c r="F1994" s="36">
        <v>2016</v>
      </c>
      <c r="G1994" s="36">
        <v>0</v>
      </c>
      <c r="H1994" s="36">
        <v>0</v>
      </c>
      <c r="I1994" s="36">
        <v>0</v>
      </c>
    </row>
    <row r="1995" spans="1:9" x14ac:dyDescent="0.25">
      <c r="A1995" s="35" t="s">
        <v>30</v>
      </c>
      <c r="B1995" s="36">
        <v>2021</v>
      </c>
      <c r="C1995" s="35" t="s">
        <v>19</v>
      </c>
      <c r="D1995" s="35" t="s">
        <v>33</v>
      </c>
      <c r="E1995" s="35" t="s">
        <v>8</v>
      </c>
      <c r="F1995" s="36">
        <v>2015</v>
      </c>
      <c r="G1995" s="36">
        <v>0</v>
      </c>
      <c r="H1995" s="36">
        <v>0</v>
      </c>
      <c r="I1995" s="36">
        <v>0</v>
      </c>
    </row>
    <row r="1996" spans="1:9" x14ac:dyDescent="0.25">
      <c r="A1996" s="35" t="s">
        <v>30</v>
      </c>
      <c r="B1996" s="36">
        <v>2021</v>
      </c>
      <c r="C1996" s="35" t="s">
        <v>19</v>
      </c>
      <c r="D1996" s="35" t="s">
        <v>33</v>
      </c>
      <c r="E1996" s="35" t="s">
        <v>8</v>
      </c>
      <c r="F1996" s="36">
        <v>2014</v>
      </c>
      <c r="G1996" s="36">
        <v>0</v>
      </c>
      <c r="H1996" s="36">
        <v>0</v>
      </c>
      <c r="I1996" s="36">
        <v>0</v>
      </c>
    </row>
    <row r="1997" spans="1:9" x14ac:dyDescent="0.25">
      <c r="A1997" s="35" t="s">
        <v>30</v>
      </c>
      <c r="B1997" s="36">
        <v>2021</v>
      </c>
      <c r="C1997" s="35" t="s">
        <v>19</v>
      </c>
      <c r="D1997" s="35" t="s">
        <v>33</v>
      </c>
      <c r="E1997" s="35" t="s">
        <v>8</v>
      </c>
      <c r="F1997" s="36">
        <v>2013</v>
      </c>
      <c r="G1997" s="36">
        <v>0</v>
      </c>
      <c r="H1997" s="36">
        <v>0</v>
      </c>
      <c r="I1997" s="36">
        <v>0</v>
      </c>
    </row>
    <row r="1998" spans="1:9" x14ac:dyDescent="0.25">
      <c r="A1998" s="35" t="s">
        <v>30</v>
      </c>
      <c r="B1998" s="36">
        <v>2021</v>
      </c>
      <c r="C1998" s="35" t="s">
        <v>19</v>
      </c>
      <c r="D1998" s="35" t="s">
        <v>33</v>
      </c>
      <c r="E1998" s="35" t="s">
        <v>8</v>
      </c>
      <c r="F1998" s="36">
        <v>2012</v>
      </c>
      <c r="G1998" s="36">
        <v>0</v>
      </c>
      <c r="H1998" s="36">
        <v>0</v>
      </c>
      <c r="I1998" s="36">
        <v>0</v>
      </c>
    </row>
    <row r="1999" spans="1:9" x14ac:dyDescent="0.25">
      <c r="A1999" s="35" t="s">
        <v>30</v>
      </c>
      <c r="B1999" s="36">
        <v>2021</v>
      </c>
      <c r="C1999" s="35" t="s">
        <v>19</v>
      </c>
      <c r="D1999" s="35" t="s">
        <v>33</v>
      </c>
      <c r="E1999" s="35" t="s">
        <v>8</v>
      </c>
      <c r="F1999" s="36">
        <v>2011</v>
      </c>
      <c r="G1999" s="36">
        <v>0</v>
      </c>
      <c r="H1999" s="36">
        <v>0</v>
      </c>
      <c r="I1999" s="36">
        <v>0</v>
      </c>
    </row>
    <row r="2000" spans="1:9" x14ac:dyDescent="0.25">
      <c r="A2000" s="35" t="s">
        <v>30</v>
      </c>
      <c r="B2000" s="36">
        <v>2021</v>
      </c>
      <c r="C2000" s="35" t="s">
        <v>19</v>
      </c>
      <c r="D2000" s="35" t="s">
        <v>33</v>
      </c>
      <c r="E2000" s="35" t="s">
        <v>8</v>
      </c>
      <c r="F2000" s="36">
        <v>2010</v>
      </c>
      <c r="G2000" s="36">
        <v>11.803765475237492</v>
      </c>
      <c r="H2000" s="36">
        <v>2204.4490421627838</v>
      </c>
      <c r="I2000" s="36">
        <v>8.9620838765686883E-3</v>
      </c>
    </row>
    <row r="2001" spans="1:9" x14ac:dyDescent="0.25">
      <c r="A2001" s="35" t="s">
        <v>30</v>
      </c>
      <c r="B2001" s="36">
        <v>2021</v>
      </c>
      <c r="C2001" s="35" t="s">
        <v>20</v>
      </c>
      <c r="D2001" s="35" t="s">
        <v>33</v>
      </c>
      <c r="E2001" s="35" t="s">
        <v>8</v>
      </c>
      <c r="F2001" s="36">
        <v>2015</v>
      </c>
      <c r="G2001" s="36">
        <v>0</v>
      </c>
      <c r="H2001" s="36">
        <v>0</v>
      </c>
      <c r="I2001" s="36">
        <v>0</v>
      </c>
    </row>
    <row r="2002" spans="1:9" x14ac:dyDescent="0.25">
      <c r="A2002" s="35" t="s">
        <v>30</v>
      </c>
      <c r="B2002" s="36">
        <v>2021</v>
      </c>
      <c r="C2002" s="35" t="s">
        <v>20</v>
      </c>
      <c r="D2002" s="35" t="s">
        <v>33</v>
      </c>
      <c r="E2002" s="35" t="s">
        <v>8</v>
      </c>
      <c r="F2002" s="36">
        <v>2014</v>
      </c>
      <c r="G2002" s="36">
        <v>0</v>
      </c>
      <c r="H2002" s="36">
        <v>0</v>
      </c>
      <c r="I2002" s="36">
        <v>0</v>
      </c>
    </row>
    <row r="2003" spans="1:9" x14ac:dyDescent="0.25">
      <c r="A2003" s="35" t="s">
        <v>30</v>
      </c>
      <c r="B2003" s="36">
        <v>2021</v>
      </c>
      <c r="C2003" s="35" t="s">
        <v>20</v>
      </c>
      <c r="D2003" s="35" t="s">
        <v>33</v>
      </c>
      <c r="E2003" s="35" t="s">
        <v>8</v>
      </c>
      <c r="F2003" s="36">
        <v>2013</v>
      </c>
      <c r="G2003" s="36">
        <v>0</v>
      </c>
      <c r="H2003" s="36">
        <v>0</v>
      </c>
      <c r="I2003" s="36">
        <v>0</v>
      </c>
    </row>
    <row r="2004" spans="1:9" x14ac:dyDescent="0.25">
      <c r="A2004" s="35" t="s">
        <v>30</v>
      </c>
      <c r="B2004" s="36">
        <v>2021</v>
      </c>
      <c r="C2004" s="35" t="s">
        <v>20</v>
      </c>
      <c r="D2004" s="35" t="s">
        <v>33</v>
      </c>
      <c r="E2004" s="35" t="s">
        <v>8</v>
      </c>
      <c r="F2004" s="36">
        <v>2012</v>
      </c>
      <c r="G2004" s="36">
        <v>0</v>
      </c>
      <c r="H2004" s="36">
        <v>0</v>
      </c>
      <c r="I2004" s="36">
        <v>0</v>
      </c>
    </row>
    <row r="2005" spans="1:9" x14ac:dyDescent="0.25">
      <c r="A2005" s="35" t="s">
        <v>30</v>
      </c>
      <c r="B2005" s="36">
        <v>2021</v>
      </c>
      <c r="C2005" s="35" t="s">
        <v>20</v>
      </c>
      <c r="D2005" s="35" t="s">
        <v>33</v>
      </c>
      <c r="E2005" s="35" t="s">
        <v>8</v>
      </c>
      <c r="F2005" s="36">
        <v>2011</v>
      </c>
      <c r="G2005" s="36">
        <v>0</v>
      </c>
      <c r="H2005" s="36">
        <v>0</v>
      </c>
      <c r="I2005" s="36">
        <v>0</v>
      </c>
    </row>
    <row r="2006" spans="1:9" x14ac:dyDescent="0.25">
      <c r="A2006" s="35" t="s">
        <v>30</v>
      </c>
      <c r="B2006" s="36">
        <v>2021</v>
      </c>
      <c r="C2006" s="35" t="s">
        <v>20</v>
      </c>
      <c r="D2006" s="35" t="s">
        <v>33</v>
      </c>
      <c r="E2006" s="35" t="s">
        <v>8</v>
      </c>
      <c r="F2006" s="36">
        <v>2010</v>
      </c>
      <c r="G2006" s="36">
        <v>716.34090409449925</v>
      </c>
      <c r="H2006" s="36">
        <v>128707.33654222412</v>
      </c>
      <c r="I2006" s="36">
        <v>0.50800930176067438</v>
      </c>
    </row>
    <row r="2007" spans="1:9" x14ac:dyDescent="0.25">
      <c r="A2007" s="35" t="s">
        <v>30</v>
      </c>
      <c r="B2007" s="36">
        <v>2021</v>
      </c>
      <c r="C2007" s="35" t="s">
        <v>21</v>
      </c>
      <c r="D2007" s="35" t="s">
        <v>33</v>
      </c>
      <c r="E2007" s="35" t="s">
        <v>8</v>
      </c>
      <c r="F2007" s="36">
        <v>2022</v>
      </c>
      <c r="G2007" s="36">
        <v>108.0273547716</v>
      </c>
      <c r="H2007" s="36">
        <v>1121.8225297050769</v>
      </c>
      <c r="I2007" s="36">
        <v>1.0299719997292243E-3</v>
      </c>
    </row>
    <row r="2008" spans="1:9" x14ac:dyDescent="0.25">
      <c r="A2008" s="35" t="s">
        <v>30</v>
      </c>
      <c r="B2008" s="36">
        <v>2021</v>
      </c>
      <c r="C2008" s="35" t="s">
        <v>21</v>
      </c>
      <c r="D2008" s="35" t="s">
        <v>33</v>
      </c>
      <c r="E2008" s="35" t="s">
        <v>8</v>
      </c>
      <c r="F2008" s="36">
        <v>2021</v>
      </c>
      <c r="G2008" s="36">
        <v>367.30380450000001</v>
      </c>
      <c r="H2008" s="36">
        <v>9154.3409740000006</v>
      </c>
      <c r="I2008" s="36">
        <v>8.5809409999999999E-3</v>
      </c>
    </row>
    <row r="2009" spans="1:9" x14ac:dyDescent="0.25">
      <c r="A2009" s="35" t="s">
        <v>30</v>
      </c>
      <c r="B2009" s="36">
        <v>2021</v>
      </c>
      <c r="C2009" s="35" t="s">
        <v>21</v>
      </c>
      <c r="D2009" s="35" t="s">
        <v>33</v>
      </c>
      <c r="E2009" s="35" t="s">
        <v>8</v>
      </c>
      <c r="F2009" s="36">
        <v>2020</v>
      </c>
      <c r="G2009" s="36">
        <v>361.29473854830002</v>
      </c>
      <c r="H2009" s="36">
        <v>9004.5765615167165</v>
      </c>
      <c r="I2009" s="36">
        <v>8.6283209130275269E-3</v>
      </c>
    </row>
    <row r="2010" spans="1:9" x14ac:dyDescent="0.25">
      <c r="A2010" s="35" t="s">
        <v>30</v>
      </c>
      <c r="B2010" s="36">
        <v>2021</v>
      </c>
      <c r="C2010" s="35" t="s">
        <v>21</v>
      </c>
      <c r="D2010" s="35" t="s">
        <v>33</v>
      </c>
      <c r="E2010" s="35" t="s">
        <v>8</v>
      </c>
      <c r="F2010" s="36">
        <v>2019</v>
      </c>
      <c r="G2010" s="36">
        <v>345.20349051914945</v>
      </c>
      <c r="H2010" s="36">
        <v>8603.5331506844905</v>
      </c>
      <c r="I2010" s="36">
        <v>8.410084032012502E-3</v>
      </c>
    </row>
    <row r="2011" spans="1:9" x14ac:dyDescent="0.25">
      <c r="A2011" s="35" t="s">
        <v>30</v>
      </c>
      <c r="B2011" s="36">
        <v>2021</v>
      </c>
      <c r="C2011" s="35" t="s">
        <v>21</v>
      </c>
      <c r="D2011" s="35" t="s">
        <v>33</v>
      </c>
      <c r="E2011" s="35" t="s">
        <v>8</v>
      </c>
      <c r="F2011" s="36">
        <v>2018</v>
      </c>
      <c r="G2011" s="36">
        <v>336.13527572687946</v>
      </c>
      <c r="H2011" s="36">
        <v>8377.5253328641829</v>
      </c>
      <c r="I2011" s="36">
        <v>8.3488202278281902E-3</v>
      </c>
    </row>
    <row r="2012" spans="1:9" x14ac:dyDescent="0.25">
      <c r="A2012" s="35" t="s">
        <v>30</v>
      </c>
      <c r="B2012" s="36">
        <v>2021</v>
      </c>
      <c r="C2012" s="35" t="s">
        <v>21</v>
      </c>
      <c r="D2012" s="35" t="s">
        <v>33</v>
      </c>
      <c r="E2012" s="35" t="s">
        <v>8</v>
      </c>
      <c r="F2012" s="36">
        <v>2017</v>
      </c>
      <c r="G2012" s="36">
        <v>324.35007383029858</v>
      </c>
      <c r="H2012" s="36">
        <v>8083.8018407318796</v>
      </c>
      <c r="I2012" s="36">
        <v>8.2162517760373307E-3</v>
      </c>
    </row>
    <row r="2013" spans="1:9" x14ac:dyDescent="0.25">
      <c r="A2013" s="35" t="s">
        <v>30</v>
      </c>
      <c r="B2013" s="36">
        <v>2021</v>
      </c>
      <c r="C2013" s="35" t="s">
        <v>21</v>
      </c>
      <c r="D2013" s="35" t="s">
        <v>33</v>
      </c>
      <c r="E2013" s="35" t="s">
        <v>8</v>
      </c>
      <c r="F2013" s="36">
        <v>2016</v>
      </c>
      <c r="G2013" s="36">
        <v>298.65217145997002</v>
      </c>
      <c r="H2013" s="36">
        <v>7443.3310409615315</v>
      </c>
      <c r="I2013" s="36">
        <v>7.7208395341511263E-3</v>
      </c>
    </row>
    <row r="2014" spans="1:9" x14ac:dyDescent="0.25">
      <c r="A2014" s="35" t="s">
        <v>30</v>
      </c>
      <c r="B2014" s="36">
        <v>2021</v>
      </c>
      <c r="C2014" s="35" t="s">
        <v>21</v>
      </c>
      <c r="D2014" s="35" t="s">
        <v>33</v>
      </c>
      <c r="E2014" s="35" t="s">
        <v>8</v>
      </c>
      <c r="F2014" s="36">
        <v>2015</v>
      </c>
      <c r="G2014" s="36">
        <v>277.53621472279411</v>
      </c>
      <c r="H2014" s="36">
        <v>6917.0564274491471</v>
      </c>
      <c r="I2014" s="36">
        <v>7.3083816913450455E-3</v>
      </c>
    </row>
    <row r="2015" spans="1:9" x14ac:dyDescent="0.25">
      <c r="A2015" s="35" t="s">
        <v>30</v>
      </c>
      <c r="B2015" s="36">
        <v>2021</v>
      </c>
      <c r="C2015" s="35" t="s">
        <v>21</v>
      </c>
      <c r="D2015" s="35" t="s">
        <v>33</v>
      </c>
      <c r="E2015" s="35" t="s">
        <v>8</v>
      </c>
      <c r="F2015" s="36">
        <v>2014</v>
      </c>
      <c r="G2015" s="36">
        <v>251.23523252330364</v>
      </c>
      <c r="H2015" s="36">
        <v>6261.5550238022297</v>
      </c>
      <c r="I2015" s="36">
        <v>6.7445938526719965E-3</v>
      </c>
    </row>
    <row r="2016" spans="1:9" x14ac:dyDescent="0.25">
      <c r="A2016" s="35" t="s">
        <v>30</v>
      </c>
      <c r="B2016" s="36">
        <v>2021</v>
      </c>
      <c r="C2016" s="35" t="s">
        <v>21</v>
      </c>
      <c r="D2016" s="35" t="s">
        <v>33</v>
      </c>
      <c r="E2016" s="35" t="s">
        <v>8</v>
      </c>
      <c r="F2016" s="36">
        <v>2013</v>
      </c>
      <c r="G2016" s="36">
        <v>221.59249855273958</v>
      </c>
      <c r="H2016" s="36">
        <v>5522.7668846861088</v>
      </c>
      <c r="I2016" s="36">
        <v>6.0599082064097887E-3</v>
      </c>
    </row>
    <row r="2017" spans="1:9" x14ac:dyDescent="0.25">
      <c r="A2017" s="35" t="s">
        <v>30</v>
      </c>
      <c r="B2017" s="36">
        <v>2021</v>
      </c>
      <c r="C2017" s="35" t="s">
        <v>21</v>
      </c>
      <c r="D2017" s="35" t="s">
        <v>33</v>
      </c>
      <c r="E2017" s="35" t="s">
        <v>8</v>
      </c>
      <c r="F2017" s="36">
        <v>2012</v>
      </c>
      <c r="G2017" s="36">
        <v>199.04104208808675</v>
      </c>
      <c r="H2017" s="36">
        <v>4960.7152030304278</v>
      </c>
      <c r="I2017" s="36">
        <v>5.8294533768269517E-3</v>
      </c>
    </row>
    <row r="2018" spans="1:9" x14ac:dyDescent="0.25">
      <c r="A2018" s="35" t="s">
        <v>30</v>
      </c>
      <c r="B2018" s="36">
        <v>2021</v>
      </c>
      <c r="C2018" s="35" t="s">
        <v>21</v>
      </c>
      <c r="D2018" s="35" t="s">
        <v>33</v>
      </c>
      <c r="E2018" s="35" t="s">
        <v>8</v>
      </c>
      <c r="F2018" s="36">
        <v>2011</v>
      </c>
      <c r="G2018" s="36">
        <v>173.92245592453779</v>
      </c>
      <c r="H2018" s="36">
        <v>4334.6827491033255</v>
      </c>
      <c r="I2018" s="36">
        <v>6.3508567508186176E-3</v>
      </c>
    </row>
    <row r="2019" spans="1:9" x14ac:dyDescent="0.25">
      <c r="A2019" s="35" t="s">
        <v>30</v>
      </c>
      <c r="B2019" s="36">
        <v>2021</v>
      </c>
      <c r="C2019" s="35" t="s">
        <v>21</v>
      </c>
      <c r="D2019" s="35" t="s">
        <v>33</v>
      </c>
      <c r="E2019" s="35" t="s">
        <v>8</v>
      </c>
      <c r="F2019" s="36">
        <v>2010</v>
      </c>
      <c r="G2019" s="36">
        <v>137.70924205432033</v>
      </c>
      <c r="H2019" s="36">
        <v>3432.1380321736096</v>
      </c>
      <c r="I2019" s="36">
        <v>5.8141037714164413E-3</v>
      </c>
    </row>
    <row r="2020" spans="1:9" x14ac:dyDescent="0.25">
      <c r="A2020" s="35" t="s">
        <v>30</v>
      </c>
      <c r="B2020" s="36">
        <v>2021</v>
      </c>
      <c r="C2020" s="35" t="s">
        <v>22</v>
      </c>
      <c r="D2020" s="35" t="s">
        <v>33</v>
      </c>
      <c r="E2020" s="35" t="s">
        <v>8</v>
      </c>
      <c r="F2020" s="36">
        <v>2022</v>
      </c>
      <c r="G2020" s="36">
        <v>486.79274037389899</v>
      </c>
      <c r="H2020" s="36">
        <v>26741.84037856615</v>
      </c>
      <c r="I2020" s="36">
        <v>2.4252658998699612E-2</v>
      </c>
    </row>
    <row r="2021" spans="1:9" x14ac:dyDescent="0.25">
      <c r="A2021" s="35" t="s">
        <v>30</v>
      </c>
      <c r="B2021" s="36">
        <v>2021</v>
      </c>
      <c r="C2021" s="35" t="s">
        <v>22</v>
      </c>
      <c r="D2021" s="35" t="s">
        <v>33</v>
      </c>
      <c r="E2021" s="35" t="s">
        <v>8</v>
      </c>
      <c r="F2021" s="36">
        <v>2021</v>
      </c>
      <c r="G2021" s="36">
        <v>1629.278579</v>
      </c>
      <c r="H2021" s="36">
        <v>214311.73749999999</v>
      </c>
      <c r="I2021" s="36">
        <v>0.21640856699999997</v>
      </c>
    </row>
    <row r="2022" spans="1:9" x14ac:dyDescent="0.25">
      <c r="A2022" s="35" t="s">
        <v>30</v>
      </c>
      <c r="B2022" s="36">
        <v>2021</v>
      </c>
      <c r="C2022" s="35" t="s">
        <v>22</v>
      </c>
      <c r="D2022" s="35" t="s">
        <v>33</v>
      </c>
      <c r="E2022" s="35" t="s">
        <v>8</v>
      </c>
      <c r="F2022" s="36">
        <v>2020</v>
      </c>
      <c r="G2022" s="36">
        <v>1615.32359317699</v>
      </c>
      <c r="H2022" s="36">
        <v>203376.53524330663</v>
      </c>
      <c r="I2022" s="36">
        <v>0.2253604707892036</v>
      </c>
    </row>
    <row r="2023" spans="1:9" x14ac:dyDescent="0.25">
      <c r="A2023" s="35" t="s">
        <v>30</v>
      </c>
      <c r="B2023" s="36">
        <v>2021</v>
      </c>
      <c r="C2023" s="35" t="s">
        <v>22</v>
      </c>
      <c r="D2023" s="35" t="s">
        <v>33</v>
      </c>
      <c r="E2023" s="35" t="s">
        <v>8</v>
      </c>
      <c r="F2023" s="36">
        <v>2019</v>
      </c>
      <c r="G2023" s="36">
        <v>1553.4881453418234</v>
      </c>
      <c r="H2023" s="36">
        <v>184640.19446110295</v>
      </c>
      <c r="I2023" s="36">
        <v>0.22173437538881613</v>
      </c>
    </row>
    <row r="2024" spans="1:9" x14ac:dyDescent="0.25">
      <c r="A2024" s="35" t="s">
        <v>30</v>
      </c>
      <c r="B2024" s="36">
        <v>2021</v>
      </c>
      <c r="C2024" s="35" t="s">
        <v>22</v>
      </c>
      <c r="D2024" s="35" t="s">
        <v>33</v>
      </c>
      <c r="E2024" s="35" t="s">
        <v>8</v>
      </c>
      <c r="F2024" s="36">
        <v>2018</v>
      </c>
      <c r="G2024" s="36">
        <v>1515.1086814114808</v>
      </c>
      <c r="H2024" s="36">
        <v>168360.07903243823</v>
      </c>
      <c r="I2024" s="36">
        <v>0.21674124796977468</v>
      </c>
    </row>
    <row r="2025" spans="1:9" x14ac:dyDescent="0.25">
      <c r="A2025" s="35" t="s">
        <v>30</v>
      </c>
      <c r="B2025" s="36">
        <v>2021</v>
      </c>
      <c r="C2025" s="35" t="s">
        <v>22</v>
      </c>
      <c r="D2025" s="35" t="s">
        <v>33</v>
      </c>
      <c r="E2025" s="35" t="s">
        <v>8</v>
      </c>
      <c r="F2025" s="36">
        <v>2017</v>
      </c>
      <c r="G2025" s="36">
        <v>1461.4210218987187</v>
      </c>
      <c r="H2025" s="36">
        <v>151048.59465019609</v>
      </c>
      <c r="I2025" s="36">
        <v>0.20653286418012912</v>
      </c>
    </row>
    <row r="2026" spans="1:9" x14ac:dyDescent="0.25">
      <c r="A2026" s="35" t="s">
        <v>30</v>
      </c>
      <c r="B2026" s="36">
        <v>2021</v>
      </c>
      <c r="C2026" s="35" t="s">
        <v>22</v>
      </c>
      <c r="D2026" s="35" t="s">
        <v>33</v>
      </c>
      <c r="E2026" s="35" t="s">
        <v>8</v>
      </c>
      <c r="F2026" s="36">
        <v>2016</v>
      </c>
      <c r="G2026" s="36">
        <v>1346.7386716489864</v>
      </c>
      <c r="H2026" s="36">
        <v>129342.11899418972</v>
      </c>
      <c r="I2026" s="36">
        <v>0.18651257192217396</v>
      </c>
    </row>
    <row r="2027" spans="1:9" x14ac:dyDescent="0.25">
      <c r="A2027" s="35" t="s">
        <v>30</v>
      </c>
      <c r="B2027" s="36">
        <v>2021</v>
      </c>
      <c r="C2027" s="35" t="s">
        <v>22</v>
      </c>
      <c r="D2027" s="35" t="s">
        <v>33</v>
      </c>
      <c r="E2027" s="35" t="s">
        <v>8</v>
      </c>
      <c r="F2027" s="36">
        <v>2015</v>
      </c>
      <c r="G2027" s="36">
        <v>1254.9906661798361</v>
      </c>
      <c r="H2027" s="36">
        <v>112338.4531432396</v>
      </c>
      <c r="I2027" s="36">
        <v>0.16978635612513529</v>
      </c>
    </row>
    <row r="2028" spans="1:9" x14ac:dyDescent="0.25">
      <c r="A2028" s="35" t="s">
        <v>30</v>
      </c>
      <c r="B2028" s="36">
        <v>2021</v>
      </c>
      <c r="C2028" s="35" t="s">
        <v>22</v>
      </c>
      <c r="D2028" s="35" t="s">
        <v>33</v>
      </c>
      <c r="E2028" s="35" t="s">
        <v>8</v>
      </c>
      <c r="F2028" s="36">
        <v>2014</v>
      </c>
      <c r="G2028" s="36">
        <v>1126.946872354082</v>
      </c>
      <c r="H2028" s="36">
        <v>65510.510154075397</v>
      </c>
      <c r="I2028" s="36">
        <v>0.10319058671522982</v>
      </c>
    </row>
    <row r="2029" spans="1:9" x14ac:dyDescent="0.25">
      <c r="A2029" s="35" t="s">
        <v>30</v>
      </c>
      <c r="B2029" s="36">
        <v>2021</v>
      </c>
      <c r="C2029" s="35" t="s">
        <v>22</v>
      </c>
      <c r="D2029" s="35" t="s">
        <v>33</v>
      </c>
      <c r="E2029" s="35" t="s">
        <v>8</v>
      </c>
      <c r="F2029" s="36">
        <v>2013</v>
      </c>
      <c r="G2029" s="36">
        <v>974.53190886870038</v>
      </c>
      <c r="H2029" s="36">
        <v>58132.508067819668</v>
      </c>
      <c r="I2029" s="36">
        <v>9.5176262806915893E-2</v>
      </c>
    </row>
    <row r="2030" spans="1:9" x14ac:dyDescent="0.25">
      <c r="A2030" s="35" t="s">
        <v>30</v>
      </c>
      <c r="B2030" s="36">
        <v>2021</v>
      </c>
      <c r="C2030" s="35" t="s">
        <v>22</v>
      </c>
      <c r="D2030" s="35" t="s">
        <v>33</v>
      </c>
      <c r="E2030" s="35" t="s">
        <v>8</v>
      </c>
      <c r="F2030" s="36">
        <v>2012</v>
      </c>
      <c r="G2030" s="36">
        <v>853.88490854201484</v>
      </c>
      <c r="H2030" s="36">
        <v>64885.531577752095</v>
      </c>
      <c r="I2030" s="36">
        <v>0.12486798361508041</v>
      </c>
    </row>
    <row r="2031" spans="1:9" x14ac:dyDescent="0.25">
      <c r="A2031" s="35" t="s">
        <v>30</v>
      </c>
      <c r="B2031" s="36">
        <v>2021</v>
      </c>
      <c r="C2031" s="35" t="s">
        <v>22</v>
      </c>
      <c r="D2031" s="35" t="s">
        <v>33</v>
      </c>
      <c r="E2031" s="35" t="s">
        <v>8</v>
      </c>
      <c r="F2031" s="36">
        <v>2011</v>
      </c>
      <c r="G2031" s="36">
        <v>730.02179821894458</v>
      </c>
      <c r="H2031" s="36">
        <v>53535.779490689893</v>
      </c>
      <c r="I2031" s="36">
        <v>0.12172189956070305</v>
      </c>
    </row>
    <row r="2032" spans="1:9" x14ac:dyDescent="0.25">
      <c r="A2032" s="35" t="s">
        <v>30</v>
      </c>
      <c r="B2032" s="36">
        <v>2021</v>
      </c>
      <c r="C2032" s="35" t="s">
        <v>22</v>
      </c>
      <c r="D2032" s="35" t="s">
        <v>33</v>
      </c>
      <c r="E2032" s="35" t="s">
        <v>8</v>
      </c>
      <c r="F2032" s="36">
        <v>2010</v>
      </c>
      <c r="G2032" s="36">
        <v>567.90312230841096</v>
      </c>
      <c r="H2032" s="36">
        <v>33052.957613452658</v>
      </c>
      <c r="I2032" s="36">
        <v>8.4340863612979766E-2</v>
      </c>
    </row>
    <row r="2033" spans="1:9" x14ac:dyDescent="0.25">
      <c r="A2033" s="35" t="s">
        <v>30</v>
      </c>
      <c r="B2033" s="36">
        <v>2021</v>
      </c>
      <c r="C2033" s="35" t="s">
        <v>23</v>
      </c>
      <c r="D2033" s="35" t="s">
        <v>33</v>
      </c>
      <c r="E2033" s="35" t="s">
        <v>8</v>
      </c>
      <c r="F2033" s="36">
        <v>2022</v>
      </c>
      <c r="G2033" s="36">
        <v>258.67873445049997</v>
      </c>
      <c r="H2033" s="36">
        <v>14208.149177281168</v>
      </c>
      <c r="I2033" s="36">
        <v>1.2832459997544416E-2</v>
      </c>
    </row>
    <row r="2034" spans="1:9" x14ac:dyDescent="0.25">
      <c r="A2034" s="35" t="s">
        <v>30</v>
      </c>
      <c r="B2034" s="36">
        <v>2021</v>
      </c>
      <c r="C2034" s="35" t="s">
        <v>23</v>
      </c>
      <c r="D2034" s="35" t="s">
        <v>33</v>
      </c>
      <c r="E2034" s="35" t="s">
        <v>8</v>
      </c>
      <c r="F2034" s="36">
        <v>2021</v>
      </c>
      <c r="G2034" s="36">
        <v>824.43135199999995</v>
      </c>
      <c r="H2034" s="36">
        <v>108439.73919999998</v>
      </c>
      <c r="I2034" s="36">
        <v>0.10923537699999999</v>
      </c>
    </row>
    <row r="2035" spans="1:9" x14ac:dyDescent="0.25">
      <c r="A2035" s="35" t="s">
        <v>30</v>
      </c>
      <c r="B2035" s="36">
        <v>2021</v>
      </c>
      <c r="C2035" s="35" t="s">
        <v>23</v>
      </c>
      <c r="D2035" s="35" t="s">
        <v>33</v>
      </c>
      <c r="E2035" s="35" t="s">
        <v>8</v>
      </c>
      <c r="F2035" s="36">
        <v>2020</v>
      </c>
      <c r="G2035" s="36">
        <v>819.87084173549999</v>
      </c>
      <c r="H2035" s="36">
        <v>103217.32518046847</v>
      </c>
      <c r="I2035" s="36">
        <v>0.11413250089544438</v>
      </c>
    </row>
    <row r="2036" spans="1:9" x14ac:dyDescent="0.25">
      <c r="A2036" s="35" t="s">
        <v>30</v>
      </c>
      <c r="B2036" s="36">
        <v>2021</v>
      </c>
      <c r="C2036" s="35" t="s">
        <v>23</v>
      </c>
      <c r="D2036" s="35" t="s">
        <v>33</v>
      </c>
      <c r="E2036" s="35" t="s">
        <v>8</v>
      </c>
      <c r="F2036" s="36">
        <v>2019</v>
      </c>
      <c r="G2036" s="36">
        <v>785.63813937459065</v>
      </c>
      <c r="H2036" s="36">
        <v>93369.04993241762</v>
      </c>
      <c r="I2036" s="36">
        <v>0.11192426831533409</v>
      </c>
    </row>
    <row r="2037" spans="1:9" x14ac:dyDescent="0.25">
      <c r="A2037" s="35" t="s">
        <v>30</v>
      </c>
      <c r="B2037" s="36">
        <v>2021</v>
      </c>
      <c r="C2037" s="35" t="s">
        <v>23</v>
      </c>
      <c r="D2037" s="35" t="s">
        <v>33</v>
      </c>
      <c r="E2037" s="35" t="s">
        <v>8</v>
      </c>
      <c r="F2037" s="36">
        <v>2018</v>
      </c>
      <c r="G2037" s="36">
        <v>750.64297969999996</v>
      </c>
      <c r="H2037" s="36">
        <v>83359.980649999998</v>
      </c>
      <c r="I2037" s="36">
        <v>0.10714931</v>
      </c>
    </row>
    <row r="2038" spans="1:9" x14ac:dyDescent="0.25">
      <c r="A2038" s="35" t="s">
        <v>30</v>
      </c>
      <c r="B2038" s="36">
        <v>2021</v>
      </c>
      <c r="C2038" s="35" t="s">
        <v>23</v>
      </c>
      <c r="D2038" s="35" t="s">
        <v>33</v>
      </c>
      <c r="E2038" s="35" t="s">
        <v>8</v>
      </c>
      <c r="F2038" s="36">
        <v>2017</v>
      </c>
      <c r="G2038" s="36">
        <v>743.76764063903079</v>
      </c>
      <c r="H2038" s="36">
        <v>76863.538322782435</v>
      </c>
      <c r="I2038" s="36">
        <v>0.10488468882920668</v>
      </c>
    </row>
    <row r="2039" spans="1:9" x14ac:dyDescent="0.25">
      <c r="A2039" s="35" t="s">
        <v>30</v>
      </c>
      <c r="B2039" s="36">
        <v>2021</v>
      </c>
      <c r="C2039" s="35" t="s">
        <v>23</v>
      </c>
      <c r="D2039" s="35" t="s">
        <v>33</v>
      </c>
      <c r="E2039" s="35" t="s">
        <v>8</v>
      </c>
      <c r="F2039" s="36">
        <v>2016</v>
      </c>
      <c r="G2039" s="36">
        <v>659.97353894850562</v>
      </c>
      <c r="H2039" s="36">
        <v>63376.966888080584</v>
      </c>
      <c r="I2039" s="36">
        <v>9.1241052745428625E-2</v>
      </c>
    </row>
    <row r="2040" spans="1:9" x14ac:dyDescent="0.25">
      <c r="A2040" s="35" t="s">
        <v>30</v>
      </c>
      <c r="B2040" s="36">
        <v>2021</v>
      </c>
      <c r="C2040" s="35" t="s">
        <v>23</v>
      </c>
      <c r="D2040" s="35" t="s">
        <v>33</v>
      </c>
      <c r="E2040" s="35" t="s">
        <v>8</v>
      </c>
      <c r="F2040" s="36">
        <v>2015</v>
      </c>
      <c r="G2040" s="36">
        <v>592.91245492402493</v>
      </c>
      <c r="H2040" s="36">
        <v>53063.860670442831</v>
      </c>
      <c r="I2040" s="36">
        <v>8.0055955536014023E-2</v>
      </c>
    </row>
    <row r="2041" spans="1:9" x14ac:dyDescent="0.25">
      <c r="A2041" s="35" t="s">
        <v>30</v>
      </c>
      <c r="B2041" s="36">
        <v>2021</v>
      </c>
      <c r="C2041" s="35" t="s">
        <v>23</v>
      </c>
      <c r="D2041" s="35" t="s">
        <v>33</v>
      </c>
      <c r="E2041" s="35" t="s">
        <v>8</v>
      </c>
      <c r="F2041" s="36">
        <v>2014</v>
      </c>
      <c r="G2041" s="36">
        <v>512.59240420793481</v>
      </c>
      <c r="H2041" s="36">
        <v>29597.411177719172</v>
      </c>
      <c r="I2041" s="36">
        <v>4.647469373980978E-2</v>
      </c>
    </row>
    <row r="2042" spans="1:9" x14ac:dyDescent="0.25">
      <c r="A2042" s="35" t="s">
        <v>30</v>
      </c>
      <c r="B2042" s="36">
        <v>2021</v>
      </c>
      <c r="C2042" s="35" t="s">
        <v>23</v>
      </c>
      <c r="D2042" s="35" t="s">
        <v>33</v>
      </c>
      <c r="E2042" s="35" t="s">
        <v>8</v>
      </c>
      <c r="F2042" s="36">
        <v>2013</v>
      </c>
      <c r="G2042" s="36">
        <v>425.77579693980908</v>
      </c>
      <c r="H2042" s="36">
        <v>25555.71857259699</v>
      </c>
      <c r="I2042" s="36">
        <v>4.173142679459111E-2</v>
      </c>
    </row>
    <row r="2043" spans="1:9" x14ac:dyDescent="0.25">
      <c r="A2043" s="35" t="s">
        <v>30</v>
      </c>
      <c r="B2043" s="36">
        <v>2021</v>
      </c>
      <c r="C2043" s="35" t="s">
        <v>23</v>
      </c>
      <c r="D2043" s="35" t="s">
        <v>33</v>
      </c>
      <c r="E2043" s="35" t="s">
        <v>8</v>
      </c>
      <c r="F2043" s="36">
        <v>2012</v>
      </c>
      <c r="G2043" s="36">
        <v>357.12781835851018</v>
      </c>
      <c r="H2043" s="36">
        <v>27136.958644762308</v>
      </c>
      <c r="I2043" s="36">
        <v>5.2066712932630987E-2</v>
      </c>
    </row>
    <row r="2044" spans="1:9" x14ac:dyDescent="0.25">
      <c r="A2044" s="35" t="s">
        <v>30</v>
      </c>
      <c r="B2044" s="36">
        <v>2021</v>
      </c>
      <c r="C2044" s="35" t="s">
        <v>23</v>
      </c>
      <c r="D2044" s="35" t="s">
        <v>33</v>
      </c>
      <c r="E2044" s="35" t="s">
        <v>8</v>
      </c>
      <c r="F2044" s="36">
        <v>2011</v>
      </c>
      <c r="G2044" s="36">
        <v>290.91467724773941</v>
      </c>
      <c r="H2044" s="36">
        <v>21332.032213820625</v>
      </c>
      <c r="I2044" s="36">
        <v>4.83438036731332E-2</v>
      </c>
    </row>
    <row r="2045" spans="1:9" x14ac:dyDescent="0.25">
      <c r="A2045" s="35" t="s">
        <v>30</v>
      </c>
      <c r="B2045" s="36">
        <v>2021</v>
      </c>
      <c r="C2045" s="35" t="s">
        <v>23</v>
      </c>
      <c r="D2045" s="35" t="s">
        <v>33</v>
      </c>
      <c r="E2045" s="35" t="s">
        <v>8</v>
      </c>
      <c r="F2045" s="36">
        <v>2010</v>
      </c>
      <c r="G2045" s="36">
        <v>210.64536218617525</v>
      </c>
      <c r="H2045" s="36">
        <v>12558.267140080887</v>
      </c>
      <c r="I2045" s="36">
        <v>3.1934406399395765E-2</v>
      </c>
    </row>
    <row r="2046" spans="1:9" x14ac:dyDescent="0.25">
      <c r="A2046" s="35" t="s">
        <v>30</v>
      </c>
      <c r="B2046" s="36">
        <v>2021</v>
      </c>
      <c r="C2046" s="35" t="s">
        <v>24</v>
      </c>
      <c r="D2046" s="35" t="s">
        <v>33</v>
      </c>
      <c r="E2046" s="35" t="s">
        <v>8</v>
      </c>
      <c r="F2046" s="36">
        <v>2022</v>
      </c>
      <c r="G2046" s="36">
        <v>141.0611499</v>
      </c>
      <c r="H2046" s="36">
        <v>2945.3673600000002</v>
      </c>
      <c r="I2046" s="36">
        <v>2.7020429999999999E-3</v>
      </c>
    </row>
    <row r="2047" spans="1:9" x14ac:dyDescent="0.25">
      <c r="A2047" s="35" t="s">
        <v>30</v>
      </c>
      <c r="B2047" s="36">
        <v>2021</v>
      </c>
      <c r="C2047" s="35" t="s">
        <v>24</v>
      </c>
      <c r="D2047" s="35" t="s">
        <v>33</v>
      </c>
      <c r="E2047" s="35" t="s">
        <v>8</v>
      </c>
      <c r="F2047" s="36">
        <v>2021</v>
      </c>
      <c r="G2047" s="36">
        <v>625.213509552299</v>
      </c>
      <c r="H2047" s="36">
        <v>31330.811607609601</v>
      </c>
      <c r="I2047" s="36">
        <v>3.0236324997693111E-2</v>
      </c>
    </row>
    <row r="2048" spans="1:9" x14ac:dyDescent="0.25">
      <c r="A2048" s="35" t="s">
        <v>30</v>
      </c>
      <c r="B2048" s="36">
        <v>2021</v>
      </c>
      <c r="C2048" s="35" t="s">
        <v>24</v>
      </c>
      <c r="D2048" s="35" t="s">
        <v>33</v>
      </c>
      <c r="E2048" s="35" t="s">
        <v>8</v>
      </c>
      <c r="F2048" s="36">
        <v>2020</v>
      </c>
      <c r="G2048" s="36">
        <v>621.84205602699899</v>
      </c>
      <c r="H2048" s="36">
        <v>31161.86072213119</v>
      </c>
      <c r="I2048" s="36">
        <v>3.1302307376200718E-2</v>
      </c>
    </row>
    <row r="2049" spans="1:9" x14ac:dyDescent="0.25">
      <c r="A2049" s="35" t="s">
        <v>30</v>
      </c>
      <c r="B2049" s="36">
        <v>2021</v>
      </c>
      <c r="C2049" s="35" t="s">
        <v>24</v>
      </c>
      <c r="D2049" s="35" t="s">
        <v>33</v>
      </c>
      <c r="E2049" s="35" t="s">
        <v>8</v>
      </c>
      <c r="F2049" s="36">
        <v>2019</v>
      </c>
      <c r="G2049" s="36">
        <v>599.59952982586583</v>
      </c>
      <c r="H2049" s="36">
        <v>30047.239260402515</v>
      </c>
      <c r="I2049" s="36">
        <v>3.1352298617047102E-2</v>
      </c>
    </row>
    <row r="2050" spans="1:9" x14ac:dyDescent="0.25">
      <c r="A2050" s="35" t="s">
        <v>30</v>
      </c>
      <c r="B2050" s="36">
        <v>2021</v>
      </c>
      <c r="C2050" s="35" t="s">
        <v>24</v>
      </c>
      <c r="D2050" s="35" t="s">
        <v>33</v>
      </c>
      <c r="E2050" s="35" t="s">
        <v>8</v>
      </c>
      <c r="F2050" s="36">
        <v>2018</v>
      </c>
      <c r="G2050" s="36">
        <v>586.95026060932616</v>
      </c>
      <c r="H2050" s="36">
        <v>29413.356811183723</v>
      </c>
      <c r="I2050" s="36">
        <v>3.1832040558323685E-2</v>
      </c>
    </row>
    <row r="2051" spans="1:9" x14ac:dyDescent="0.25">
      <c r="A2051" s="35" t="s">
        <v>30</v>
      </c>
      <c r="B2051" s="36">
        <v>2021</v>
      </c>
      <c r="C2051" s="35" t="s">
        <v>24</v>
      </c>
      <c r="D2051" s="35" t="s">
        <v>33</v>
      </c>
      <c r="E2051" s="35" t="s">
        <v>8</v>
      </c>
      <c r="F2051" s="36">
        <v>2017</v>
      </c>
      <c r="G2051" s="36">
        <v>567.48215708207431</v>
      </c>
      <c r="H2051" s="36">
        <v>28437.767709585914</v>
      </c>
      <c r="I2051" s="36">
        <v>3.1884444682360812E-2</v>
      </c>
    </row>
    <row r="2052" spans="1:9" x14ac:dyDescent="0.25">
      <c r="A2052" s="35" t="s">
        <v>30</v>
      </c>
      <c r="B2052" s="36">
        <v>2021</v>
      </c>
      <c r="C2052" s="35" t="s">
        <v>24</v>
      </c>
      <c r="D2052" s="35" t="s">
        <v>33</v>
      </c>
      <c r="E2052" s="35" t="s">
        <v>8</v>
      </c>
      <c r="F2052" s="36">
        <v>2016</v>
      </c>
      <c r="G2052" s="36">
        <v>524.15345404436721</v>
      </c>
      <c r="H2052" s="36">
        <v>26266.471965900611</v>
      </c>
      <c r="I2052" s="36">
        <v>3.0441115089748512E-2</v>
      </c>
    </row>
    <row r="2053" spans="1:9" x14ac:dyDescent="0.25">
      <c r="A2053" s="35" t="s">
        <v>30</v>
      </c>
      <c r="B2053" s="36">
        <v>2021</v>
      </c>
      <c r="C2053" s="35" t="s">
        <v>24</v>
      </c>
      <c r="D2053" s="35" t="s">
        <v>33</v>
      </c>
      <c r="E2053" s="35" t="s">
        <v>8</v>
      </c>
      <c r="F2053" s="36">
        <v>2015</v>
      </c>
      <c r="G2053" s="36">
        <v>490.05789282319267</v>
      </c>
      <c r="H2053" s="36">
        <v>24557.869084634909</v>
      </c>
      <c r="I2053" s="36">
        <v>2.9427777502901972E-2</v>
      </c>
    </row>
    <row r="2054" spans="1:9" x14ac:dyDescent="0.25">
      <c r="A2054" s="35" t="s">
        <v>30</v>
      </c>
      <c r="B2054" s="36">
        <v>2021</v>
      </c>
      <c r="C2054" s="35" t="s">
        <v>24</v>
      </c>
      <c r="D2054" s="35" t="s">
        <v>33</v>
      </c>
      <c r="E2054" s="35" t="s">
        <v>8</v>
      </c>
      <c r="F2054" s="36">
        <v>2014</v>
      </c>
      <c r="G2054" s="36">
        <v>447.10925773689053</v>
      </c>
      <c r="H2054" s="36">
        <v>22405.619374143102</v>
      </c>
      <c r="I2054" s="36">
        <v>2.7746916437777321E-2</v>
      </c>
    </row>
    <row r="2055" spans="1:9" x14ac:dyDescent="0.25">
      <c r="A2055" s="35" t="s">
        <v>30</v>
      </c>
      <c r="B2055" s="36">
        <v>2021</v>
      </c>
      <c r="C2055" s="35" t="s">
        <v>24</v>
      </c>
      <c r="D2055" s="35" t="s">
        <v>33</v>
      </c>
      <c r="E2055" s="35" t="s">
        <v>8</v>
      </c>
      <c r="F2055" s="36">
        <v>2013</v>
      </c>
      <c r="G2055" s="36">
        <v>393.12809325466088</v>
      </c>
      <c r="H2055" s="36">
        <v>19700.505570004396</v>
      </c>
      <c r="I2055" s="36">
        <v>2.5181169158493208E-2</v>
      </c>
    </row>
    <row r="2056" spans="1:9" x14ac:dyDescent="0.25">
      <c r="A2056" s="35" t="s">
        <v>30</v>
      </c>
      <c r="B2056" s="36">
        <v>2021</v>
      </c>
      <c r="C2056" s="35" t="s">
        <v>24</v>
      </c>
      <c r="D2056" s="35" t="s">
        <v>33</v>
      </c>
      <c r="E2056" s="35" t="s">
        <v>8</v>
      </c>
      <c r="F2056" s="36">
        <v>2012</v>
      </c>
      <c r="G2056" s="36">
        <v>349.99479041454077</v>
      </c>
      <c r="H2056" s="36">
        <v>17539.001754498182</v>
      </c>
      <c r="I2056" s="36">
        <v>2.5189132007165278E-2</v>
      </c>
    </row>
    <row r="2057" spans="1:9" x14ac:dyDescent="0.25">
      <c r="A2057" s="35" t="s">
        <v>30</v>
      </c>
      <c r="B2057" s="36">
        <v>2021</v>
      </c>
      <c r="C2057" s="35" t="s">
        <v>24</v>
      </c>
      <c r="D2057" s="35" t="s">
        <v>33</v>
      </c>
      <c r="E2057" s="35" t="s">
        <v>8</v>
      </c>
      <c r="F2057" s="36">
        <v>2011</v>
      </c>
      <c r="G2057" s="36">
        <v>302.41827329155871</v>
      </c>
      <c r="H2057" s="36">
        <v>15154.838792817687</v>
      </c>
      <c r="I2057" s="36">
        <v>2.6575948416573628E-2</v>
      </c>
    </row>
    <row r="2058" spans="1:9" x14ac:dyDescent="0.25">
      <c r="A2058" s="35" t="s">
        <v>30</v>
      </c>
      <c r="B2058" s="36">
        <v>2021</v>
      </c>
      <c r="C2058" s="35" t="s">
        <v>24</v>
      </c>
      <c r="D2058" s="35" t="s">
        <v>33</v>
      </c>
      <c r="E2058" s="35" t="s">
        <v>8</v>
      </c>
      <c r="F2058" s="36">
        <v>2010</v>
      </c>
      <c r="G2058" s="36">
        <v>237.01418102796663</v>
      </c>
      <c r="H2058" s="36">
        <v>11877.297183901263</v>
      </c>
      <c r="I2058" s="36">
        <v>2.3843017238740695E-2</v>
      </c>
    </row>
    <row r="2059" spans="1:9" x14ac:dyDescent="0.25">
      <c r="A2059" s="35" t="s">
        <v>30</v>
      </c>
      <c r="B2059" s="36">
        <v>2021</v>
      </c>
      <c r="C2059" s="35" t="s">
        <v>25</v>
      </c>
      <c r="D2059" s="35" t="s">
        <v>33</v>
      </c>
      <c r="E2059" s="35" t="s">
        <v>8</v>
      </c>
      <c r="F2059" s="36">
        <v>2022</v>
      </c>
      <c r="G2059" s="36">
        <v>1443.597992</v>
      </c>
      <c r="H2059" s="36">
        <v>146528.30470000001</v>
      </c>
      <c r="I2059" s="36">
        <v>0.13347925499999999</v>
      </c>
    </row>
    <row r="2060" spans="1:9" x14ac:dyDescent="0.25">
      <c r="A2060" s="35" t="s">
        <v>30</v>
      </c>
      <c r="B2060" s="36">
        <v>2021</v>
      </c>
      <c r="C2060" s="35" t="s">
        <v>25</v>
      </c>
      <c r="D2060" s="35" t="s">
        <v>33</v>
      </c>
      <c r="E2060" s="35" t="s">
        <v>8</v>
      </c>
      <c r="F2060" s="36">
        <v>2021</v>
      </c>
      <c r="G2060" s="36">
        <v>2997.8101899584999</v>
      </c>
      <c r="H2060" s="36">
        <v>730338.41468988953</v>
      </c>
      <c r="I2060" s="36">
        <v>0.80665374798883305</v>
      </c>
    </row>
    <row r="2061" spans="1:9" x14ac:dyDescent="0.25">
      <c r="A2061" s="35" t="s">
        <v>30</v>
      </c>
      <c r="B2061" s="36">
        <v>2021</v>
      </c>
      <c r="C2061" s="35" t="s">
        <v>25</v>
      </c>
      <c r="D2061" s="35" t="s">
        <v>33</v>
      </c>
      <c r="E2061" s="35" t="s">
        <v>8</v>
      </c>
      <c r="F2061" s="36">
        <v>2020</v>
      </c>
      <c r="G2061" s="36">
        <v>2764.019562</v>
      </c>
      <c r="H2061" s="36">
        <v>673368.15330000001</v>
      </c>
      <c r="I2061" s="36">
        <v>0.87394570299999996</v>
      </c>
    </row>
    <row r="2062" spans="1:9" x14ac:dyDescent="0.25">
      <c r="A2062" s="35" t="s">
        <v>30</v>
      </c>
      <c r="B2062" s="36">
        <v>2021</v>
      </c>
      <c r="C2062" s="35" t="s">
        <v>25</v>
      </c>
      <c r="D2062" s="35" t="s">
        <v>33</v>
      </c>
      <c r="E2062" s="35" t="s">
        <v>8</v>
      </c>
      <c r="F2062" s="36">
        <v>2019</v>
      </c>
      <c r="G2062" s="36">
        <v>2460.8952089999998</v>
      </c>
      <c r="H2062" s="36">
        <v>592690.49300000002</v>
      </c>
      <c r="I2062" s="36">
        <v>0.88257368700000016</v>
      </c>
    </row>
    <row r="2063" spans="1:9" x14ac:dyDescent="0.25">
      <c r="A2063" s="35" t="s">
        <v>30</v>
      </c>
      <c r="B2063" s="36">
        <v>2021</v>
      </c>
      <c r="C2063" s="35" t="s">
        <v>25</v>
      </c>
      <c r="D2063" s="35" t="s">
        <v>33</v>
      </c>
      <c r="E2063" s="35" t="s">
        <v>8</v>
      </c>
      <c r="F2063" s="36">
        <v>2018</v>
      </c>
      <c r="G2063" s="36">
        <v>2926.604612246841</v>
      </c>
      <c r="H2063" s="36">
        <v>683476.28867790219</v>
      </c>
      <c r="I2063" s="36">
        <v>1.1568978356131416</v>
      </c>
    </row>
    <row r="2064" spans="1:9" x14ac:dyDescent="0.25">
      <c r="A2064" s="35" t="s">
        <v>30</v>
      </c>
      <c r="B2064" s="36">
        <v>2021</v>
      </c>
      <c r="C2064" s="35" t="s">
        <v>25</v>
      </c>
      <c r="D2064" s="35" t="s">
        <v>33</v>
      </c>
      <c r="E2064" s="35" t="s">
        <v>8</v>
      </c>
      <c r="F2064" s="36">
        <v>2017</v>
      </c>
      <c r="G2064" s="36">
        <v>2830.6844400192517</v>
      </c>
      <c r="H2064" s="36">
        <v>631932.74357048993</v>
      </c>
      <c r="I2064" s="36">
        <v>1.2037464928786048</v>
      </c>
    </row>
    <row r="2065" spans="1:9" x14ac:dyDescent="0.25">
      <c r="A2065" s="35" t="s">
        <v>30</v>
      </c>
      <c r="B2065" s="36">
        <v>2021</v>
      </c>
      <c r="C2065" s="35" t="s">
        <v>25</v>
      </c>
      <c r="D2065" s="35" t="s">
        <v>33</v>
      </c>
      <c r="E2065" s="35" t="s">
        <v>8</v>
      </c>
      <c r="F2065" s="36">
        <v>2016</v>
      </c>
      <c r="G2065" s="36">
        <v>2585.9291517732058</v>
      </c>
      <c r="H2065" s="36">
        <v>466684.46560573817</v>
      </c>
      <c r="I2065" s="36">
        <v>0.99852896198244701</v>
      </c>
    </row>
    <row r="2066" spans="1:9" x14ac:dyDescent="0.25">
      <c r="A2066" s="35" t="s">
        <v>30</v>
      </c>
      <c r="B2066" s="36">
        <v>2021</v>
      </c>
      <c r="C2066" s="35" t="s">
        <v>25</v>
      </c>
      <c r="D2066" s="35" t="s">
        <v>33</v>
      </c>
      <c r="E2066" s="35" t="s">
        <v>8</v>
      </c>
      <c r="F2066" s="36">
        <v>2015</v>
      </c>
      <c r="G2066" s="36">
        <v>2373.6677219077255</v>
      </c>
      <c r="H2066" s="36">
        <v>420390.62751359609</v>
      </c>
      <c r="I2066" s="36">
        <v>0.97232745333397508</v>
      </c>
    </row>
    <row r="2067" spans="1:9" x14ac:dyDescent="0.25">
      <c r="A2067" s="35" t="s">
        <v>30</v>
      </c>
      <c r="B2067" s="36">
        <v>2021</v>
      </c>
      <c r="C2067" s="35" t="s">
        <v>25</v>
      </c>
      <c r="D2067" s="35" t="s">
        <v>33</v>
      </c>
      <c r="E2067" s="35" t="s">
        <v>8</v>
      </c>
      <c r="F2067" s="36">
        <v>2014</v>
      </c>
      <c r="G2067" s="36">
        <v>2090.452231928487</v>
      </c>
      <c r="H2067" s="36">
        <v>301678.50487959932</v>
      </c>
      <c r="I2067" s="36">
        <v>0.74118275125779387</v>
      </c>
    </row>
    <row r="2068" spans="1:9" x14ac:dyDescent="0.25">
      <c r="A2068" s="35" t="s">
        <v>30</v>
      </c>
      <c r="B2068" s="36">
        <v>2021</v>
      </c>
      <c r="C2068" s="35" t="s">
        <v>25</v>
      </c>
      <c r="D2068" s="35" t="s">
        <v>33</v>
      </c>
      <c r="E2068" s="35" t="s">
        <v>8</v>
      </c>
      <c r="F2068" s="36">
        <v>2013</v>
      </c>
      <c r="G2068" s="36">
        <v>1770.9054601507291</v>
      </c>
      <c r="H2068" s="36">
        <v>251888.03451412154</v>
      </c>
      <c r="I2068" s="36">
        <v>0.65264452496962855</v>
      </c>
    </row>
    <row r="2069" spans="1:9" x14ac:dyDescent="0.25">
      <c r="A2069" s="35" t="s">
        <v>30</v>
      </c>
      <c r="B2069" s="36">
        <v>2021</v>
      </c>
      <c r="C2069" s="35" t="s">
        <v>25</v>
      </c>
      <c r="D2069" s="35" t="s">
        <v>33</v>
      </c>
      <c r="E2069" s="35" t="s">
        <v>8</v>
      </c>
      <c r="F2069" s="36">
        <v>2012</v>
      </c>
      <c r="G2069" s="36">
        <v>1519.595011344212</v>
      </c>
      <c r="H2069" s="36">
        <v>241054.53163589805</v>
      </c>
      <c r="I2069" s="36">
        <v>0.78225132452712276</v>
      </c>
    </row>
    <row r="2070" spans="1:9" x14ac:dyDescent="0.25">
      <c r="A2070" s="35" t="s">
        <v>30</v>
      </c>
      <c r="B2070" s="36">
        <v>2021</v>
      </c>
      <c r="C2070" s="35" t="s">
        <v>25</v>
      </c>
      <c r="D2070" s="35" t="s">
        <v>33</v>
      </c>
      <c r="E2070" s="35" t="s">
        <v>8</v>
      </c>
      <c r="F2070" s="36">
        <v>2011</v>
      </c>
      <c r="G2070" s="36">
        <v>1282.242128940565</v>
      </c>
      <c r="H2070" s="36">
        <v>174707.61522481556</v>
      </c>
      <c r="I2070" s="36">
        <v>0.64454744472449932</v>
      </c>
    </row>
    <row r="2071" spans="1:9" x14ac:dyDescent="0.25">
      <c r="A2071" s="35" t="s">
        <v>30</v>
      </c>
      <c r="B2071" s="36">
        <v>2021</v>
      </c>
      <c r="C2071" s="35" t="s">
        <v>25</v>
      </c>
      <c r="D2071" s="35" t="s">
        <v>33</v>
      </c>
      <c r="E2071" s="35" t="s">
        <v>8</v>
      </c>
      <c r="F2071" s="36">
        <v>2010</v>
      </c>
      <c r="G2071" s="36">
        <v>1004.1293413646916</v>
      </c>
      <c r="H2071" s="36">
        <v>110228.26144752296</v>
      </c>
      <c r="I2071" s="36">
        <v>0.44125460107356274</v>
      </c>
    </row>
    <row r="2072" spans="1:9" x14ac:dyDescent="0.25">
      <c r="A2072" s="35" t="s">
        <v>30</v>
      </c>
      <c r="B2072" s="36">
        <v>2021</v>
      </c>
      <c r="C2072" s="35" t="s">
        <v>26</v>
      </c>
      <c r="D2072" s="35" t="s">
        <v>33</v>
      </c>
      <c r="E2072" s="35" t="s">
        <v>8</v>
      </c>
      <c r="F2072" s="36">
        <v>2022</v>
      </c>
      <c r="G2072" s="36">
        <v>249.80599776309899</v>
      </c>
      <c r="H2072" s="36">
        <v>13689.788147977762</v>
      </c>
      <c r="I2072" s="36">
        <v>1.2428772998164039E-2</v>
      </c>
    </row>
    <row r="2073" spans="1:9" x14ac:dyDescent="0.25">
      <c r="A2073" s="35" t="s">
        <v>30</v>
      </c>
      <c r="B2073" s="36">
        <v>2021</v>
      </c>
      <c r="C2073" s="35" t="s">
        <v>26</v>
      </c>
      <c r="D2073" s="35" t="s">
        <v>33</v>
      </c>
      <c r="E2073" s="35" t="s">
        <v>8</v>
      </c>
      <c r="F2073" s="36">
        <v>2021</v>
      </c>
      <c r="G2073" s="36">
        <v>519.97572390000005</v>
      </c>
      <c r="H2073" s="36">
        <v>68342.552949999998</v>
      </c>
      <c r="I2073" s="36">
        <v>7.5229700999999996E-2</v>
      </c>
    </row>
    <row r="2074" spans="1:9" x14ac:dyDescent="0.25">
      <c r="A2074" s="35" t="s">
        <v>30</v>
      </c>
      <c r="B2074" s="36">
        <v>2021</v>
      </c>
      <c r="C2074" s="35" t="s">
        <v>26</v>
      </c>
      <c r="D2074" s="35" t="s">
        <v>33</v>
      </c>
      <c r="E2074" s="35" t="s">
        <v>8</v>
      </c>
      <c r="F2074" s="36">
        <v>2020</v>
      </c>
      <c r="G2074" s="36">
        <v>482.0764896</v>
      </c>
      <c r="H2074" s="36">
        <v>60616.364439999998</v>
      </c>
      <c r="I2074" s="36">
        <v>7.8403615999999995E-2</v>
      </c>
    </row>
    <row r="2075" spans="1:9" x14ac:dyDescent="0.25">
      <c r="A2075" s="35" t="s">
        <v>30</v>
      </c>
      <c r="B2075" s="36">
        <v>2021</v>
      </c>
      <c r="C2075" s="35" t="s">
        <v>26</v>
      </c>
      <c r="D2075" s="35" t="s">
        <v>33</v>
      </c>
      <c r="E2075" s="35" t="s">
        <v>8</v>
      </c>
      <c r="F2075" s="36">
        <v>2019</v>
      </c>
      <c r="G2075" s="36">
        <v>430.679125</v>
      </c>
      <c r="H2075" s="36">
        <v>51093.88833999999</v>
      </c>
      <c r="I2075" s="36">
        <v>7.5823350000000012E-2</v>
      </c>
    </row>
    <row r="2076" spans="1:9" x14ac:dyDescent="0.25">
      <c r="A2076" s="35" t="s">
        <v>30</v>
      </c>
      <c r="B2076" s="36">
        <v>2021</v>
      </c>
      <c r="C2076" s="35" t="s">
        <v>26</v>
      </c>
      <c r="D2076" s="35" t="s">
        <v>33</v>
      </c>
      <c r="E2076" s="35" t="s">
        <v>8</v>
      </c>
      <c r="F2076" s="36">
        <v>2018</v>
      </c>
      <c r="G2076" s="36">
        <v>510.79806414957216</v>
      </c>
      <c r="H2076" s="36">
        <v>56646.501150994343</v>
      </c>
      <c r="I2076" s="36">
        <v>9.5556101147669839E-2</v>
      </c>
    </row>
    <row r="2077" spans="1:9" x14ac:dyDescent="0.25">
      <c r="A2077" s="35" t="s">
        <v>30</v>
      </c>
      <c r="B2077" s="36">
        <v>2021</v>
      </c>
      <c r="C2077" s="35" t="s">
        <v>26</v>
      </c>
      <c r="D2077" s="35" t="s">
        <v>33</v>
      </c>
      <c r="E2077" s="35" t="s">
        <v>8</v>
      </c>
      <c r="F2077" s="36">
        <v>2017</v>
      </c>
      <c r="G2077" s="36">
        <v>498.89618206497039</v>
      </c>
      <c r="H2077" s="36">
        <v>51420.409374720541</v>
      </c>
      <c r="I2077" s="36">
        <v>9.7610691775862249E-2</v>
      </c>
    </row>
    <row r="2078" spans="1:9" x14ac:dyDescent="0.25">
      <c r="A2078" s="35" t="s">
        <v>30</v>
      </c>
      <c r="B2078" s="36">
        <v>2021</v>
      </c>
      <c r="C2078" s="35" t="s">
        <v>26</v>
      </c>
      <c r="D2078" s="35" t="s">
        <v>33</v>
      </c>
      <c r="E2078" s="35" t="s">
        <v>8</v>
      </c>
      <c r="F2078" s="36">
        <v>2016</v>
      </c>
      <c r="G2078" s="36">
        <v>440.80480895487949</v>
      </c>
      <c r="H2078" s="36">
        <v>42211.484279312179</v>
      </c>
      <c r="I2078" s="36">
        <v>9.0054145899420984E-2</v>
      </c>
    </row>
    <row r="2079" spans="1:9" x14ac:dyDescent="0.25">
      <c r="A2079" s="35" t="s">
        <v>30</v>
      </c>
      <c r="B2079" s="36">
        <v>2021</v>
      </c>
      <c r="C2079" s="35" t="s">
        <v>26</v>
      </c>
      <c r="D2079" s="35" t="s">
        <v>33</v>
      </c>
      <c r="E2079" s="35" t="s">
        <v>8</v>
      </c>
      <c r="F2079" s="36">
        <v>2015</v>
      </c>
      <c r="G2079" s="36">
        <v>392.05234450759792</v>
      </c>
      <c r="H2079" s="36">
        <v>34952.122186908615</v>
      </c>
      <c r="I2079" s="36">
        <v>8.0589926281844734E-2</v>
      </c>
    </row>
    <row r="2080" spans="1:9" x14ac:dyDescent="0.25">
      <c r="A2080" s="35" t="s">
        <v>30</v>
      </c>
      <c r="B2080" s="36">
        <v>2021</v>
      </c>
      <c r="C2080" s="35" t="s">
        <v>26</v>
      </c>
      <c r="D2080" s="35" t="s">
        <v>33</v>
      </c>
      <c r="E2080" s="35" t="s">
        <v>8</v>
      </c>
      <c r="F2080" s="36">
        <v>2014</v>
      </c>
      <c r="G2080" s="36">
        <v>334.73481440185907</v>
      </c>
      <c r="H2080" s="36">
        <v>20986.982738061837</v>
      </c>
      <c r="I2080" s="36">
        <v>5.1346952747794182E-2</v>
      </c>
    </row>
    <row r="2081" spans="1:9" x14ac:dyDescent="0.25">
      <c r="A2081" s="35" t="s">
        <v>30</v>
      </c>
      <c r="B2081" s="36">
        <v>2021</v>
      </c>
      <c r="C2081" s="35" t="s">
        <v>26</v>
      </c>
      <c r="D2081" s="35" t="s">
        <v>33</v>
      </c>
      <c r="E2081" s="35" t="s">
        <v>8</v>
      </c>
      <c r="F2081" s="36">
        <v>2013</v>
      </c>
      <c r="G2081" s="36">
        <v>275.05816124797792</v>
      </c>
      <c r="H2081" s="36">
        <v>16727.56261457644</v>
      </c>
      <c r="I2081" s="36">
        <v>4.3152277679279712E-2</v>
      </c>
    </row>
    <row r="2082" spans="1:9" x14ac:dyDescent="0.25">
      <c r="A2082" s="35" t="s">
        <v>30</v>
      </c>
      <c r="B2082" s="36">
        <v>2021</v>
      </c>
      <c r="C2082" s="35" t="s">
        <v>26</v>
      </c>
      <c r="D2082" s="35" t="s">
        <v>33</v>
      </c>
      <c r="E2082" s="35" t="s">
        <v>8</v>
      </c>
      <c r="F2082" s="36">
        <v>2012</v>
      </c>
      <c r="G2082" s="36">
        <v>228.4879153841276</v>
      </c>
      <c r="H2082" s="36">
        <v>17301.440239844123</v>
      </c>
      <c r="I2082" s="36">
        <v>5.5933772976578776E-2</v>
      </c>
    </row>
    <row r="2083" spans="1:9" x14ac:dyDescent="0.25">
      <c r="A2083" s="35" t="s">
        <v>30</v>
      </c>
      <c r="B2083" s="36">
        <v>2021</v>
      </c>
      <c r="C2083" s="35" t="s">
        <v>26</v>
      </c>
      <c r="D2083" s="35" t="s">
        <v>33</v>
      </c>
      <c r="E2083" s="35" t="s">
        <v>8</v>
      </c>
      <c r="F2083" s="36">
        <v>2011</v>
      </c>
      <c r="G2083" s="36">
        <v>185.73462178713336</v>
      </c>
      <c r="H2083" s="36">
        <v>13572.793896870273</v>
      </c>
      <c r="I2083" s="36">
        <v>4.9893655697597988E-2</v>
      </c>
    </row>
    <row r="2084" spans="1:9" x14ac:dyDescent="0.25">
      <c r="A2084" s="35" t="s">
        <v>30</v>
      </c>
      <c r="B2084" s="36">
        <v>2021</v>
      </c>
      <c r="C2084" s="35" t="s">
        <v>26</v>
      </c>
      <c r="D2084" s="35" t="s">
        <v>33</v>
      </c>
      <c r="E2084" s="35" t="s">
        <v>8</v>
      </c>
      <c r="F2084" s="36">
        <v>2010</v>
      </c>
      <c r="G2084" s="36">
        <v>136.67762917803614</v>
      </c>
      <c r="H2084" s="36">
        <v>7281.6744980070989</v>
      </c>
      <c r="I2084" s="36">
        <v>2.902739116653278E-2</v>
      </c>
    </row>
    <row r="2085" spans="1:9" x14ac:dyDescent="0.25">
      <c r="A2085" s="35" t="s">
        <v>30</v>
      </c>
      <c r="B2085" s="36">
        <v>2021</v>
      </c>
      <c r="C2085" s="35" t="s">
        <v>27</v>
      </c>
      <c r="D2085" s="35" t="s">
        <v>33</v>
      </c>
      <c r="E2085" s="35" t="s">
        <v>8</v>
      </c>
      <c r="F2085" s="36">
        <v>2022</v>
      </c>
      <c r="G2085" s="36">
        <v>1.3108840026999999</v>
      </c>
      <c r="H2085" s="36">
        <v>13.613026146884614</v>
      </c>
      <c r="I2085" s="36">
        <v>1.2376199997167666E-5</v>
      </c>
    </row>
    <row r="2086" spans="1:9" x14ac:dyDescent="0.25">
      <c r="A2086" s="35" t="s">
        <v>30</v>
      </c>
      <c r="B2086" s="36">
        <v>2021</v>
      </c>
      <c r="C2086" s="35" t="s">
        <v>27</v>
      </c>
      <c r="D2086" s="35" t="s">
        <v>33</v>
      </c>
      <c r="E2086" s="35" t="s">
        <v>8</v>
      </c>
      <c r="F2086" s="36">
        <v>2021</v>
      </c>
      <c r="G2086" s="36">
        <v>97.099788410000002</v>
      </c>
      <c r="H2086" s="36">
        <v>2420.0254960000002</v>
      </c>
      <c r="I2086" s="36">
        <v>2.2474209999999999E-3</v>
      </c>
    </row>
    <row r="2087" spans="1:9" x14ac:dyDescent="0.25">
      <c r="A2087" s="35" t="s">
        <v>30</v>
      </c>
      <c r="B2087" s="36">
        <v>2021</v>
      </c>
      <c r="C2087" s="35" t="s">
        <v>27</v>
      </c>
      <c r="D2087" s="35" t="s">
        <v>33</v>
      </c>
      <c r="E2087" s="35" t="s">
        <v>8</v>
      </c>
      <c r="F2087" s="36">
        <v>2020</v>
      </c>
      <c r="G2087" s="36">
        <v>96.690055639799994</v>
      </c>
      <c r="H2087" s="36">
        <v>2409.8136944804064</v>
      </c>
      <c r="I2087" s="36">
        <v>2.2850107807420895E-3</v>
      </c>
    </row>
    <row r="2088" spans="1:9" x14ac:dyDescent="0.25">
      <c r="A2088" s="35" t="s">
        <v>30</v>
      </c>
      <c r="B2088" s="36">
        <v>2021</v>
      </c>
      <c r="C2088" s="35" t="s">
        <v>27</v>
      </c>
      <c r="D2088" s="35" t="s">
        <v>33</v>
      </c>
      <c r="E2088" s="35" t="s">
        <v>8</v>
      </c>
      <c r="F2088" s="36">
        <v>2019</v>
      </c>
      <c r="G2088" s="36">
        <v>93.872109565103997</v>
      </c>
      <c r="H2088" s="36">
        <v>2339.581807906322</v>
      </c>
      <c r="I2088" s="36">
        <v>2.2641180029215639E-3</v>
      </c>
    </row>
    <row r="2089" spans="1:9" x14ac:dyDescent="0.25">
      <c r="A2089" s="35" t="s">
        <v>30</v>
      </c>
      <c r="B2089" s="36">
        <v>2021</v>
      </c>
      <c r="C2089" s="35" t="s">
        <v>27</v>
      </c>
      <c r="D2089" s="35" t="s">
        <v>33</v>
      </c>
      <c r="E2089" s="35" t="s">
        <v>8</v>
      </c>
      <c r="F2089" s="36">
        <v>2018</v>
      </c>
      <c r="G2089" s="36">
        <v>92.646447586090616</v>
      </c>
      <c r="H2089" s="36">
        <v>2309.0345397844453</v>
      </c>
      <c r="I2089" s="36">
        <v>2.2796606570881501E-3</v>
      </c>
    </row>
    <row r="2090" spans="1:9" x14ac:dyDescent="0.25">
      <c r="A2090" s="35" t="s">
        <v>30</v>
      </c>
      <c r="B2090" s="36">
        <v>2021</v>
      </c>
      <c r="C2090" s="35" t="s">
        <v>27</v>
      </c>
      <c r="D2090" s="35" t="s">
        <v>33</v>
      </c>
      <c r="E2090" s="35" t="s">
        <v>8</v>
      </c>
      <c r="F2090" s="36">
        <v>2017</v>
      </c>
      <c r="G2090" s="36">
        <v>90.198737126384302</v>
      </c>
      <c r="H2090" s="36">
        <v>2248.0300647175659</v>
      </c>
      <c r="I2090" s="36">
        <v>2.2633453743268967E-3</v>
      </c>
    </row>
    <row r="2091" spans="1:9" x14ac:dyDescent="0.25">
      <c r="A2091" s="35" t="s">
        <v>30</v>
      </c>
      <c r="B2091" s="36">
        <v>2021</v>
      </c>
      <c r="C2091" s="35" t="s">
        <v>27</v>
      </c>
      <c r="D2091" s="35" t="s">
        <v>33</v>
      </c>
      <c r="E2091" s="35" t="s">
        <v>8</v>
      </c>
      <c r="F2091" s="36">
        <v>2016</v>
      </c>
      <c r="G2091" s="36">
        <v>83.396516343048148</v>
      </c>
      <c r="H2091" s="36">
        <v>2078.4977913064877</v>
      </c>
      <c r="I2091" s="36">
        <v>2.1332599893246645E-3</v>
      </c>
    </row>
    <row r="2092" spans="1:9" x14ac:dyDescent="0.25">
      <c r="A2092" s="35" t="s">
        <v>30</v>
      </c>
      <c r="B2092" s="36">
        <v>2021</v>
      </c>
      <c r="C2092" s="35" t="s">
        <v>27</v>
      </c>
      <c r="D2092" s="35" t="s">
        <v>33</v>
      </c>
      <c r="E2092" s="35" t="s">
        <v>8</v>
      </c>
      <c r="F2092" s="36">
        <v>2015</v>
      </c>
      <c r="G2092" s="36">
        <v>77.220307228523112</v>
      </c>
      <c r="H2092" s="36">
        <v>1924.5676563255413</v>
      </c>
      <c r="I2092" s="36">
        <v>2.0128689294126394E-3</v>
      </c>
    </row>
    <row r="2093" spans="1:9" x14ac:dyDescent="0.25">
      <c r="A2093" s="35" t="s">
        <v>30</v>
      </c>
      <c r="B2093" s="36">
        <v>2021</v>
      </c>
      <c r="C2093" s="35" t="s">
        <v>27</v>
      </c>
      <c r="D2093" s="35" t="s">
        <v>33</v>
      </c>
      <c r="E2093" s="35" t="s">
        <v>8</v>
      </c>
      <c r="F2093" s="36">
        <v>2014</v>
      </c>
      <c r="G2093" s="36">
        <v>69.292504226603626</v>
      </c>
      <c r="H2093" s="36">
        <v>1726.9824134897299</v>
      </c>
      <c r="I2093" s="36">
        <v>1.8399536088314552E-3</v>
      </c>
    </row>
    <row r="2094" spans="1:9" x14ac:dyDescent="0.25">
      <c r="A2094" s="35" t="s">
        <v>30</v>
      </c>
      <c r="B2094" s="36">
        <v>2021</v>
      </c>
      <c r="C2094" s="35" t="s">
        <v>27</v>
      </c>
      <c r="D2094" s="35" t="s">
        <v>33</v>
      </c>
      <c r="E2094" s="35" t="s">
        <v>8</v>
      </c>
      <c r="F2094" s="36">
        <v>2013</v>
      </c>
      <c r="G2094" s="36">
        <v>60.799562054059642</v>
      </c>
      <c r="H2094" s="36">
        <v>1515.3121616111887</v>
      </c>
      <c r="I2094" s="36">
        <v>1.644036901574429E-3</v>
      </c>
    </row>
    <row r="2095" spans="1:9" x14ac:dyDescent="0.25">
      <c r="A2095" s="35" t="s">
        <v>30</v>
      </c>
      <c r="B2095" s="36">
        <v>2021</v>
      </c>
      <c r="C2095" s="35" t="s">
        <v>27</v>
      </c>
      <c r="D2095" s="35" t="s">
        <v>33</v>
      </c>
      <c r="E2095" s="35" t="s">
        <v>8</v>
      </c>
      <c r="F2095" s="36">
        <v>2012</v>
      </c>
      <c r="G2095" s="36">
        <v>53.725743890091373</v>
      </c>
      <c r="H2095" s="36">
        <v>1339.01084730615</v>
      </c>
      <c r="I2095" s="36">
        <v>1.5554153775305635E-3</v>
      </c>
    </row>
    <row r="2096" spans="1:9" x14ac:dyDescent="0.25">
      <c r="A2096" s="35" t="s">
        <v>30</v>
      </c>
      <c r="B2096" s="36">
        <v>2021</v>
      </c>
      <c r="C2096" s="35" t="s">
        <v>27</v>
      </c>
      <c r="D2096" s="35" t="s">
        <v>33</v>
      </c>
      <c r="E2096" s="35" t="s">
        <v>8</v>
      </c>
      <c r="F2096" s="36">
        <v>2011</v>
      </c>
      <c r="G2096" s="36">
        <v>46.171458115610633</v>
      </c>
      <c r="H2096" s="36">
        <v>1150.734802167085</v>
      </c>
      <c r="I2096" s="36">
        <v>1.668626425374569E-3</v>
      </c>
    </row>
    <row r="2097" spans="1:9" x14ac:dyDescent="0.25">
      <c r="A2097" s="35" t="s">
        <v>30</v>
      </c>
      <c r="B2097" s="36">
        <v>2021</v>
      </c>
      <c r="C2097" s="35" t="s">
        <v>27</v>
      </c>
      <c r="D2097" s="35" t="s">
        <v>33</v>
      </c>
      <c r="E2097" s="35" t="s">
        <v>8</v>
      </c>
      <c r="F2097" s="36">
        <v>2010</v>
      </c>
      <c r="G2097" s="36">
        <v>35.934135478436119</v>
      </c>
      <c r="H2097" s="36">
        <v>895.58922275381519</v>
      </c>
      <c r="I2097" s="36">
        <v>1.5047883053275792E-3</v>
      </c>
    </row>
    <row r="2098" spans="1:9" x14ac:dyDescent="0.25">
      <c r="A2098" s="35" t="s">
        <v>30</v>
      </c>
      <c r="B2098" s="36">
        <v>2021</v>
      </c>
      <c r="C2098" s="35" t="s">
        <v>28</v>
      </c>
      <c r="D2098" s="35" t="s">
        <v>33</v>
      </c>
      <c r="E2098" s="35" t="s">
        <v>16</v>
      </c>
      <c r="F2098" s="36">
        <v>2021</v>
      </c>
      <c r="G2098" s="36">
        <v>221.78235799999999</v>
      </c>
      <c r="H2098" s="36">
        <v>59188.835740000002</v>
      </c>
      <c r="I2098" s="36">
        <v>0.217951747</v>
      </c>
    </row>
    <row r="2099" spans="1:9" x14ac:dyDescent="0.25">
      <c r="A2099" s="35" t="s">
        <v>30</v>
      </c>
      <c r="B2099" s="36">
        <v>2021</v>
      </c>
      <c r="C2099" s="35" t="s">
        <v>28</v>
      </c>
      <c r="D2099" s="35" t="s">
        <v>33</v>
      </c>
      <c r="E2099" s="35" t="s">
        <v>16</v>
      </c>
      <c r="F2099" s="36">
        <v>2020</v>
      </c>
      <c r="G2099" s="36">
        <v>221.96401879999999</v>
      </c>
      <c r="H2099" s="36">
        <v>55485.100720000002</v>
      </c>
      <c r="I2099" s="36">
        <v>0.250867809</v>
      </c>
    </row>
    <row r="2100" spans="1:9" x14ac:dyDescent="0.25">
      <c r="A2100" s="35" t="s">
        <v>30</v>
      </c>
      <c r="B2100" s="36">
        <v>2021</v>
      </c>
      <c r="C2100" s="35" t="s">
        <v>28</v>
      </c>
      <c r="D2100" s="35" t="s">
        <v>33</v>
      </c>
      <c r="E2100" s="35" t="s">
        <v>16</v>
      </c>
      <c r="F2100" s="36">
        <v>2019</v>
      </c>
      <c r="G2100" s="36">
        <v>224.22194830000001</v>
      </c>
      <c r="H2100" s="36">
        <v>51611.678979999997</v>
      </c>
      <c r="I2100" s="36">
        <v>0.27171683999999996</v>
      </c>
    </row>
    <row r="2101" spans="1:9" x14ac:dyDescent="0.25">
      <c r="A2101" s="35" t="s">
        <v>30</v>
      </c>
      <c r="B2101" s="36">
        <v>2021</v>
      </c>
      <c r="C2101" s="35" t="s">
        <v>28</v>
      </c>
      <c r="D2101" s="35" t="s">
        <v>33</v>
      </c>
      <c r="E2101" s="35" t="s">
        <v>16</v>
      </c>
      <c r="F2101" s="36">
        <v>2018</v>
      </c>
      <c r="G2101" s="36">
        <v>230.0868524</v>
      </c>
      <c r="H2101" s="36">
        <v>48295.846859999991</v>
      </c>
      <c r="I2101" s="36">
        <v>0.20681208400000001</v>
      </c>
    </row>
    <row r="2102" spans="1:9" x14ac:dyDescent="0.25">
      <c r="A2102" s="35" t="s">
        <v>30</v>
      </c>
      <c r="B2102" s="36">
        <v>2021</v>
      </c>
      <c r="C2102" s="35" t="s">
        <v>28</v>
      </c>
      <c r="D2102" s="35" t="s">
        <v>33</v>
      </c>
      <c r="E2102" s="35" t="s">
        <v>16</v>
      </c>
      <c r="F2102" s="36">
        <v>2017</v>
      </c>
      <c r="G2102" s="36">
        <v>220.40794560000001</v>
      </c>
      <c r="H2102" s="36">
        <v>42738.903230000004</v>
      </c>
      <c r="I2102" s="36">
        <v>0.20209512799999999</v>
      </c>
    </row>
    <row r="2103" spans="1:9" x14ac:dyDescent="0.25">
      <c r="A2103" s="35" t="s">
        <v>30</v>
      </c>
      <c r="B2103" s="36">
        <v>2021</v>
      </c>
      <c r="C2103" s="35" t="s">
        <v>28</v>
      </c>
      <c r="D2103" s="35" t="s">
        <v>33</v>
      </c>
      <c r="E2103" s="35" t="s">
        <v>16</v>
      </c>
      <c r="F2103" s="36">
        <v>2016</v>
      </c>
      <c r="G2103" s="36">
        <v>236.9311415</v>
      </c>
      <c r="H2103" s="36">
        <v>42552.619409999999</v>
      </c>
      <c r="I2103" s="36">
        <v>0.21912690900000001</v>
      </c>
    </row>
    <row r="2104" spans="1:9" x14ac:dyDescent="0.25">
      <c r="A2104" s="35" t="s">
        <v>30</v>
      </c>
      <c r="B2104" s="36">
        <v>2021</v>
      </c>
      <c r="C2104" s="35" t="s">
        <v>28</v>
      </c>
      <c r="D2104" s="35" t="s">
        <v>33</v>
      </c>
      <c r="E2104" s="35" t="s">
        <v>16</v>
      </c>
      <c r="F2104" s="36">
        <v>2015</v>
      </c>
      <c r="G2104" s="36">
        <v>246.2456401</v>
      </c>
      <c r="H2104" s="36">
        <v>40485.81149</v>
      </c>
      <c r="I2104" s="36">
        <v>0.22009126000000001</v>
      </c>
    </row>
    <row r="2105" spans="1:9" x14ac:dyDescent="0.25">
      <c r="A2105" s="35" t="s">
        <v>30</v>
      </c>
      <c r="B2105" s="36">
        <v>2021</v>
      </c>
      <c r="C2105" s="35" t="s">
        <v>28</v>
      </c>
      <c r="D2105" s="35" t="s">
        <v>33</v>
      </c>
      <c r="E2105" s="35" t="s">
        <v>16</v>
      </c>
      <c r="F2105" s="36">
        <v>2014</v>
      </c>
      <c r="G2105" s="36">
        <v>243.466003</v>
      </c>
      <c r="H2105" s="36">
        <v>36622.184949999995</v>
      </c>
      <c r="I2105" s="36">
        <v>0.211786319</v>
      </c>
    </row>
    <row r="2106" spans="1:9" x14ac:dyDescent="0.25">
      <c r="A2106" s="35" t="s">
        <v>30</v>
      </c>
      <c r="B2106" s="36">
        <v>2021</v>
      </c>
      <c r="C2106" s="35" t="s">
        <v>28</v>
      </c>
      <c r="D2106" s="35" t="s">
        <v>33</v>
      </c>
      <c r="E2106" s="35" t="s">
        <v>16</v>
      </c>
      <c r="F2106" s="36">
        <v>2013</v>
      </c>
      <c r="G2106" s="36">
        <v>276.01061049999998</v>
      </c>
      <c r="H2106" s="36">
        <v>37944.404699999999</v>
      </c>
      <c r="I2106" s="36">
        <v>0.22557212800000001</v>
      </c>
    </row>
    <row r="2107" spans="1:9" x14ac:dyDescent="0.25">
      <c r="A2107" s="35" t="s">
        <v>30</v>
      </c>
      <c r="B2107" s="36">
        <v>2021</v>
      </c>
      <c r="C2107" s="35" t="s">
        <v>28</v>
      </c>
      <c r="D2107" s="35" t="s">
        <v>33</v>
      </c>
      <c r="E2107" s="35" t="s">
        <v>16</v>
      </c>
      <c r="F2107" s="36">
        <v>2012</v>
      </c>
      <c r="G2107" s="36">
        <v>299.21041760000003</v>
      </c>
      <c r="H2107" s="36">
        <v>37941.815840000003</v>
      </c>
      <c r="I2107" s="36">
        <v>0.23871036400000001</v>
      </c>
    </row>
    <row r="2108" spans="1:9" x14ac:dyDescent="0.25">
      <c r="A2108" s="35" t="s">
        <v>30</v>
      </c>
      <c r="B2108" s="36">
        <v>2021</v>
      </c>
      <c r="C2108" s="35" t="s">
        <v>28</v>
      </c>
      <c r="D2108" s="35" t="s">
        <v>33</v>
      </c>
      <c r="E2108" s="35" t="s">
        <v>16</v>
      </c>
      <c r="F2108" s="36">
        <v>2011</v>
      </c>
      <c r="G2108" s="36">
        <v>282.48070430000001</v>
      </c>
      <c r="H2108" s="36">
        <v>33153.378539999998</v>
      </c>
      <c r="I2108" s="36">
        <v>0.21519227199999999</v>
      </c>
    </row>
    <row r="2109" spans="1:9" x14ac:dyDescent="0.25">
      <c r="A2109" s="35" t="s">
        <v>30</v>
      </c>
      <c r="B2109" s="36">
        <v>2021</v>
      </c>
      <c r="C2109" s="35" t="s">
        <v>28</v>
      </c>
      <c r="D2109" s="35" t="s">
        <v>33</v>
      </c>
      <c r="E2109" s="35" t="s">
        <v>16</v>
      </c>
      <c r="F2109" s="36">
        <v>2010</v>
      </c>
      <c r="G2109" s="36">
        <v>300.4634714</v>
      </c>
      <c r="H2109" s="36">
        <v>32119.566030000002</v>
      </c>
      <c r="I2109" s="36">
        <v>0.21618648600000004</v>
      </c>
    </row>
    <row r="2110" spans="1:9" x14ac:dyDescent="0.25">
      <c r="A2110" s="35" t="s">
        <v>30</v>
      </c>
      <c r="B2110" s="36">
        <v>2022</v>
      </c>
      <c r="C2110" s="35" t="s">
        <v>7</v>
      </c>
      <c r="D2110" s="35" t="s">
        <v>32</v>
      </c>
      <c r="E2110" s="35" t="s">
        <v>8</v>
      </c>
      <c r="F2110" s="36">
        <v>2023</v>
      </c>
      <c r="G2110" s="36">
        <v>50.364899370000003</v>
      </c>
      <c r="H2110" s="36">
        <v>2024.910081</v>
      </c>
      <c r="I2110" s="36">
        <v>1.1889489999999999E-3</v>
      </c>
    </row>
    <row r="2111" spans="1:9" x14ac:dyDescent="0.25">
      <c r="A2111" s="35" t="s">
        <v>30</v>
      </c>
      <c r="B2111" s="36">
        <v>2022</v>
      </c>
      <c r="C2111" s="35" t="s">
        <v>7</v>
      </c>
      <c r="D2111" s="35" t="s">
        <v>32</v>
      </c>
      <c r="E2111" s="35" t="s">
        <v>8</v>
      </c>
      <c r="F2111" s="36">
        <v>2022</v>
      </c>
      <c r="G2111" s="36">
        <v>119.1420289</v>
      </c>
      <c r="H2111" s="36">
        <v>10692.23337</v>
      </c>
      <c r="I2111" s="36">
        <v>7.3566680000000002E-3</v>
      </c>
    </row>
    <row r="2112" spans="1:9" x14ac:dyDescent="0.25">
      <c r="A2112" s="35" t="s">
        <v>30</v>
      </c>
      <c r="B2112" s="36">
        <v>2022</v>
      </c>
      <c r="C2112" s="35" t="s">
        <v>7</v>
      </c>
      <c r="D2112" s="35" t="s">
        <v>32</v>
      </c>
      <c r="E2112" s="35" t="s">
        <v>8</v>
      </c>
      <c r="F2112" s="36">
        <v>2021</v>
      </c>
      <c r="G2112" s="36">
        <v>121.224581903699</v>
      </c>
      <c r="H2112" s="36">
        <v>10387.739907733865</v>
      </c>
      <c r="I2112" s="36">
        <v>8.1477087743194801E-3</v>
      </c>
    </row>
    <row r="2113" spans="1:9" x14ac:dyDescent="0.25">
      <c r="A2113" s="35" t="s">
        <v>30</v>
      </c>
      <c r="B2113" s="36">
        <v>2022</v>
      </c>
      <c r="C2113" s="35" t="s">
        <v>7</v>
      </c>
      <c r="D2113" s="35" t="s">
        <v>32</v>
      </c>
      <c r="E2113" s="35" t="s">
        <v>8</v>
      </c>
      <c r="F2113" s="36">
        <v>2020</v>
      </c>
      <c r="G2113" s="36">
        <v>122.70007811313504</v>
      </c>
      <c r="H2113" s="36">
        <v>10016.805018056009</v>
      </c>
      <c r="I2113" s="36">
        <v>8.7759629165138943E-3</v>
      </c>
    </row>
    <row r="2114" spans="1:9" x14ac:dyDescent="0.25">
      <c r="A2114" s="35" t="s">
        <v>30</v>
      </c>
      <c r="B2114" s="36">
        <v>2022</v>
      </c>
      <c r="C2114" s="35" t="s">
        <v>7</v>
      </c>
      <c r="D2114" s="35" t="s">
        <v>32</v>
      </c>
      <c r="E2114" s="35" t="s">
        <v>8</v>
      </c>
      <c r="F2114" s="36">
        <v>2019</v>
      </c>
      <c r="G2114" s="36">
        <v>121.9224310872182</v>
      </c>
      <c r="H2114" s="36">
        <v>9459.1026387606344</v>
      </c>
      <c r="I2114" s="36">
        <v>9.1122588723575471E-3</v>
      </c>
    </row>
    <row r="2115" spans="1:9" x14ac:dyDescent="0.25">
      <c r="A2115" s="35" t="s">
        <v>30</v>
      </c>
      <c r="B2115" s="36">
        <v>2022</v>
      </c>
      <c r="C2115" s="35" t="s">
        <v>7</v>
      </c>
      <c r="D2115" s="35" t="s">
        <v>32</v>
      </c>
      <c r="E2115" s="35" t="s">
        <v>8</v>
      </c>
      <c r="F2115" s="36">
        <v>2018</v>
      </c>
      <c r="G2115" s="36">
        <v>120.28780184459887</v>
      </c>
      <c r="H2115" s="36">
        <v>8844.6913129112963</v>
      </c>
      <c r="I2115" s="36">
        <v>9.2513974632290885E-3</v>
      </c>
    </row>
    <row r="2116" spans="1:9" x14ac:dyDescent="0.25">
      <c r="A2116" s="35" t="s">
        <v>30</v>
      </c>
      <c r="B2116" s="36">
        <v>2022</v>
      </c>
      <c r="C2116" s="35" t="s">
        <v>7</v>
      </c>
      <c r="D2116" s="35" t="s">
        <v>32</v>
      </c>
      <c r="E2116" s="35" t="s">
        <v>8</v>
      </c>
      <c r="F2116" s="36">
        <v>2017</v>
      </c>
      <c r="G2116" s="36">
        <v>119.54569181617852</v>
      </c>
      <c r="H2116" s="36">
        <v>8305.5406184180338</v>
      </c>
      <c r="I2116" s="36">
        <v>9.336062456864417E-3</v>
      </c>
    </row>
    <row r="2117" spans="1:9" x14ac:dyDescent="0.25">
      <c r="A2117" s="35" t="s">
        <v>30</v>
      </c>
      <c r="B2117" s="36">
        <v>2022</v>
      </c>
      <c r="C2117" s="35" t="s">
        <v>7</v>
      </c>
      <c r="D2117" s="35" t="s">
        <v>32</v>
      </c>
      <c r="E2117" s="35" t="s">
        <v>8</v>
      </c>
      <c r="F2117" s="36">
        <v>2016</v>
      </c>
      <c r="G2117" s="36">
        <v>111.63473089905185</v>
      </c>
      <c r="H2117" s="36">
        <v>7655.3424056669537</v>
      </c>
      <c r="I2117" s="36">
        <v>9.1681595513699171E-3</v>
      </c>
    </row>
    <row r="2118" spans="1:9" x14ac:dyDescent="0.25">
      <c r="A2118" s="35" t="s">
        <v>30</v>
      </c>
      <c r="B2118" s="36">
        <v>2022</v>
      </c>
      <c r="C2118" s="35" t="s">
        <v>7</v>
      </c>
      <c r="D2118" s="35" t="s">
        <v>32</v>
      </c>
      <c r="E2118" s="35" t="s">
        <v>8</v>
      </c>
      <c r="F2118" s="36">
        <v>2015</v>
      </c>
      <c r="G2118" s="36">
        <v>104.5567193848763</v>
      </c>
      <c r="H2118" s="36">
        <v>7010.8209059076453</v>
      </c>
      <c r="I2118" s="36">
        <v>8.8798901573020911E-3</v>
      </c>
    </row>
    <row r="2119" spans="1:9" x14ac:dyDescent="0.25">
      <c r="A2119" s="35" t="s">
        <v>30</v>
      </c>
      <c r="B2119" s="36">
        <v>2022</v>
      </c>
      <c r="C2119" s="35" t="s">
        <v>7</v>
      </c>
      <c r="D2119" s="35" t="s">
        <v>32</v>
      </c>
      <c r="E2119" s="35" t="s">
        <v>8</v>
      </c>
      <c r="F2119" s="36">
        <v>2014</v>
      </c>
      <c r="G2119" s="36">
        <v>94.428232327087002</v>
      </c>
      <c r="H2119" s="36">
        <v>5962.6553593474118</v>
      </c>
      <c r="I2119" s="36">
        <v>7.9364269209910923E-3</v>
      </c>
    </row>
    <row r="2120" spans="1:9" x14ac:dyDescent="0.25">
      <c r="A2120" s="35" t="s">
        <v>30</v>
      </c>
      <c r="B2120" s="36">
        <v>2022</v>
      </c>
      <c r="C2120" s="35" t="s">
        <v>7</v>
      </c>
      <c r="D2120" s="35" t="s">
        <v>32</v>
      </c>
      <c r="E2120" s="35" t="s">
        <v>8</v>
      </c>
      <c r="F2120" s="36">
        <v>2013</v>
      </c>
      <c r="G2120" s="36">
        <v>82.553506806665354</v>
      </c>
      <c r="H2120" s="36">
        <v>4724.8301767257362</v>
      </c>
      <c r="I2120" s="36">
        <v>6.5717325618806898E-3</v>
      </c>
    </row>
    <row r="2121" spans="1:9" x14ac:dyDescent="0.25">
      <c r="A2121" s="35" t="s">
        <v>30</v>
      </c>
      <c r="B2121" s="36">
        <v>2022</v>
      </c>
      <c r="C2121" s="35" t="s">
        <v>7</v>
      </c>
      <c r="D2121" s="35" t="s">
        <v>32</v>
      </c>
      <c r="E2121" s="35" t="s">
        <v>8</v>
      </c>
      <c r="F2121" s="36">
        <v>2012</v>
      </c>
      <c r="G2121" s="36">
        <v>73.472398803866369</v>
      </c>
      <c r="H2121" s="36">
        <v>3670.3848716950924</v>
      </c>
      <c r="I2121" s="36">
        <v>6.238659192365415E-3</v>
      </c>
    </row>
    <row r="2122" spans="1:9" x14ac:dyDescent="0.25">
      <c r="A2122" s="35" t="s">
        <v>30</v>
      </c>
      <c r="B2122" s="36">
        <v>2022</v>
      </c>
      <c r="C2122" s="35" t="s">
        <v>7</v>
      </c>
      <c r="D2122" s="35" t="s">
        <v>32</v>
      </c>
      <c r="E2122" s="35" t="s">
        <v>8</v>
      </c>
      <c r="F2122" s="36">
        <v>2011</v>
      </c>
      <c r="G2122" s="36">
        <v>63.165605020243333</v>
      </c>
      <c r="H2122" s="36">
        <v>2902.042820413104</v>
      </c>
      <c r="I2122" s="36">
        <v>5.6695474552875174E-3</v>
      </c>
    </row>
    <row r="2123" spans="1:9" x14ac:dyDescent="0.25">
      <c r="A2123" s="35" t="s">
        <v>30</v>
      </c>
      <c r="B2123" s="36">
        <v>2022</v>
      </c>
      <c r="C2123" s="35" t="s">
        <v>7</v>
      </c>
      <c r="D2123" s="35" t="s">
        <v>32</v>
      </c>
      <c r="E2123" s="35" t="s">
        <v>8</v>
      </c>
      <c r="F2123" s="36">
        <v>2010</v>
      </c>
      <c r="G2123" s="36">
        <v>51.667788199441638</v>
      </c>
      <c r="H2123" s="36">
        <v>1623.9257909358603</v>
      </c>
      <c r="I2123" s="36">
        <v>3.4936919268426223E-3</v>
      </c>
    </row>
    <row r="2124" spans="1:9" x14ac:dyDescent="0.25">
      <c r="A2124" s="35" t="s">
        <v>30</v>
      </c>
      <c r="B2124" s="36">
        <v>2022</v>
      </c>
      <c r="C2124" s="35" t="s">
        <v>68</v>
      </c>
      <c r="D2124" s="35" t="s">
        <v>32</v>
      </c>
      <c r="E2124" s="35" t="s">
        <v>8</v>
      </c>
      <c r="F2124" s="36">
        <v>2023</v>
      </c>
      <c r="G2124" s="36">
        <v>9.8946520329999998</v>
      </c>
      <c r="H2124" s="36">
        <v>346.08909999999997</v>
      </c>
      <c r="I2124" s="36">
        <v>1.95305E-4</v>
      </c>
    </row>
    <row r="2125" spans="1:9" x14ac:dyDescent="0.25">
      <c r="A2125" s="35" t="s">
        <v>30</v>
      </c>
      <c r="B2125" s="36">
        <v>2022</v>
      </c>
      <c r="C2125" s="35" t="s">
        <v>68</v>
      </c>
      <c r="D2125" s="35" t="s">
        <v>32</v>
      </c>
      <c r="E2125" s="35" t="s">
        <v>8</v>
      </c>
      <c r="F2125" s="36">
        <v>2022</v>
      </c>
      <c r="G2125" s="36">
        <v>21.657869980000001</v>
      </c>
      <c r="H2125" s="36">
        <v>1816.484653</v>
      </c>
      <c r="I2125" s="36">
        <v>1.1893030000000001E-3</v>
      </c>
    </row>
    <row r="2126" spans="1:9" x14ac:dyDescent="0.25">
      <c r="A2126" s="35" t="s">
        <v>30</v>
      </c>
      <c r="B2126" s="36">
        <v>2022</v>
      </c>
      <c r="C2126" s="35" t="s">
        <v>68</v>
      </c>
      <c r="D2126" s="35" t="s">
        <v>32</v>
      </c>
      <c r="E2126" s="35" t="s">
        <v>8</v>
      </c>
      <c r="F2126" s="36">
        <v>2021</v>
      </c>
      <c r="G2126" s="36">
        <v>21.8124004503462</v>
      </c>
      <c r="H2126" s="36">
        <v>1830.3084858493094</v>
      </c>
      <c r="I2126" s="36">
        <v>1.3638297389560643E-3</v>
      </c>
    </row>
    <row r="2127" spans="1:9" x14ac:dyDescent="0.25">
      <c r="A2127" s="35" t="s">
        <v>30</v>
      </c>
      <c r="B2127" s="36">
        <v>2022</v>
      </c>
      <c r="C2127" s="35" t="s">
        <v>68</v>
      </c>
      <c r="D2127" s="35" t="s">
        <v>32</v>
      </c>
      <c r="E2127" s="35" t="s">
        <v>8</v>
      </c>
      <c r="F2127" s="36">
        <v>2020</v>
      </c>
      <c r="G2127" s="36">
        <v>21.965972385742017</v>
      </c>
      <c r="H2127" s="36">
        <v>1850.7263960838236</v>
      </c>
      <c r="I2127" s="36">
        <v>1.5470894276200442E-3</v>
      </c>
    </row>
    <row r="2128" spans="1:9" x14ac:dyDescent="0.25">
      <c r="A2128" s="35" t="s">
        <v>30</v>
      </c>
      <c r="B2128" s="36">
        <v>2022</v>
      </c>
      <c r="C2128" s="35" t="s">
        <v>68</v>
      </c>
      <c r="D2128" s="35" t="s">
        <v>32</v>
      </c>
      <c r="E2128" s="35" t="s">
        <v>8</v>
      </c>
      <c r="F2128" s="36">
        <v>2019</v>
      </c>
      <c r="G2128" s="36">
        <v>21.791369283568784</v>
      </c>
      <c r="H2128" s="36">
        <v>1802.3483694650606</v>
      </c>
      <c r="I2128" s="36">
        <v>1.6672863659992333E-3</v>
      </c>
    </row>
    <row r="2129" spans="1:9" x14ac:dyDescent="0.25">
      <c r="A2129" s="35" t="s">
        <v>30</v>
      </c>
      <c r="B2129" s="36">
        <v>2022</v>
      </c>
      <c r="C2129" s="35" t="s">
        <v>68</v>
      </c>
      <c r="D2129" s="35" t="s">
        <v>32</v>
      </c>
      <c r="E2129" s="35" t="s">
        <v>8</v>
      </c>
      <c r="F2129" s="36">
        <v>2018</v>
      </c>
      <c r="G2129" s="36">
        <v>21.548597304791915</v>
      </c>
      <c r="H2129" s="36">
        <v>1720.3199099763549</v>
      </c>
      <c r="I2129" s="36">
        <v>1.7394311915247596E-3</v>
      </c>
    </row>
    <row r="2130" spans="1:9" x14ac:dyDescent="0.25">
      <c r="A2130" s="35" t="s">
        <v>30</v>
      </c>
      <c r="B2130" s="36">
        <v>2022</v>
      </c>
      <c r="C2130" s="35" t="s">
        <v>68</v>
      </c>
      <c r="D2130" s="35" t="s">
        <v>32</v>
      </c>
      <c r="E2130" s="35" t="s">
        <v>8</v>
      </c>
      <c r="F2130" s="36">
        <v>2017</v>
      </c>
      <c r="G2130" s="36">
        <v>21.568859422814214</v>
      </c>
      <c r="H2130" s="36">
        <v>1306.7606918874992</v>
      </c>
      <c r="I2130" s="36">
        <v>1.4285556597065192E-3</v>
      </c>
    </row>
    <row r="2131" spans="1:9" x14ac:dyDescent="0.25">
      <c r="A2131" s="35" t="s">
        <v>30</v>
      </c>
      <c r="B2131" s="36">
        <v>2022</v>
      </c>
      <c r="C2131" s="35" t="s">
        <v>68</v>
      </c>
      <c r="D2131" s="35" t="s">
        <v>32</v>
      </c>
      <c r="E2131" s="35" t="s">
        <v>8</v>
      </c>
      <c r="F2131" s="36">
        <v>2016</v>
      </c>
      <c r="G2131" s="36">
        <v>20.372348183215976</v>
      </c>
      <c r="H2131" s="36">
        <v>1128.5159455842975</v>
      </c>
      <c r="I2131" s="36">
        <v>1.3214002325185527E-3</v>
      </c>
    </row>
    <row r="2132" spans="1:9" x14ac:dyDescent="0.25">
      <c r="A2132" s="35" t="s">
        <v>30</v>
      </c>
      <c r="B2132" s="36">
        <v>2022</v>
      </c>
      <c r="C2132" s="35" t="s">
        <v>68</v>
      </c>
      <c r="D2132" s="35" t="s">
        <v>32</v>
      </c>
      <c r="E2132" s="35" t="s">
        <v>8</v>
      </c>
      <c r="F2132" s="36">
        <v>2015</v>
      </c>
      <c r="G2132" s="36">
        <v>19.201330012158774</v>
      </c>
      <c r="H2132" s="36">
        <v>1061.2663660753124</v>
      </c>
      <c r="I2132" s="36">
        <v>1.3203810412139938E-3</v>
      </c>
    </row>
    <row r="2133" spans="1:9" x14ac:dyDescent="0.25">
      <c r="A2133" s="35" t="s">
        <v>30</v>
      </c>
      <c r="B2133" s="36">
        <v>2022</v>
      </c>
      <c r="C2133" s="35" t="s">
        <v>68</v>
      </c>
      <c r="D2133" s="35" t="s">
        <v>32</v>
      </c>
      <c r="E2133" s="35" t="s">
        <v>8</v>
      </c>
      <c r="F2133" s="36">
        <v>2014</v>
      </c>
      <c r="G2133" s="36">
        <v>13.898938279999999</v>
      </c>
      <c r="H2133" s="36">
        <v>747.24006629999997</v>
      </c>
      <c r="I2133" s="36">
        <v>9.8116200000000005E-4</v>
      </c>
    </row>
    <row r="2134" spans="1:9" x14ac:dyDescent="0.25">
      <c r="A2134" s="35" t="s">
        <v>30</v>
      </c>
      <c r="B2134" s="36">
        <v>2022</v>
      </c>
      <c r="C2134" s="35" t="s">
        <v>68</v>
      </c>
      <c r="D2134" s="35" t="s">
        <v>32</v>
      </c>
      <c r="E2134" s="35" t="s">
        <v>8</v>
      </c>
      <c r="F2134" s="36">
        <v>2013</v>
      </c>
      <c r="G2134" s="36">
        <v>10.36372384</v>
      </c>
      <c r="H2134" s="36">
        <v>606.19897200000003</v>
      </c>
      <c r="I2134" s="36">
        <v>8.3524499999999998E-4</v>
      </c>
    </row>
    <row r="2135" spans="1:9" x14ac:dyDescent="0.25">
      <c r="A2135" s="35" t="s">
        <v>30</v>
      </c>
      <c r="B2135" s="36">
        <v>2022</v>
      </c>
      <c r="C2135" s="35" t="s">
        <v>68</v>
      </c>
      <c r="D2135" s="35" t="s">
        <v>32</v>
      </c>
      <c r="E2135" s="35" t="s">
        <v>8</v>
      </c>
      <c r="F2135" s="36">
        <v>2012</v>
      </c>
      <c r="G2135" s="36">
        <v>7.6526094489999998</v>
      </c>
      <c r="H2135" s="36">
        <v>432.75622099999998</v>
      </c>
      <c r="I2135" s="36">
        <v>7.3433600000000004E-4</v>
      </c>
    </row>
    <row r="2136" spans="1:9" x14ac:dyDescent="0.25">
      <c r="A2136" s="35" t="s">
        <v>30</v>
      </c>
      <c r="B2136" s="36">
        <v>2022</v>
      </c>
      <c r="C2136" s="35" t="s">
        <v>68</v>
      </c>
      <c r="D2136" s="35" t="s">
        <v>32</v>
      </c>
      <c r="E2136" s="35" t="s">
        <v>8</v>
      </c>
      <c r="F2136" s="36">
        <v>2011</v>
      </c>
      <c r="G2136" s="36">
        <v>6.6322198109999997</v>
      </c>
      <c r="H2136" s="36">
        <v>342.37542989999997</v>
      </c>
      <c r="I2136" s="36">
        <v>6.6843999999999985E-4</v>
      </c>
    </row>
    <row r="2137" spans="1:9" x14ac:dyDescent="0.25">
      <c r="A2137" s="35" t="s">
        <v>30</v>
      </c>
      <c r="B2137" s="36">
        <v>2022</v>
      </c>
      <c r="C2137" s="35" t="s">
        <v>68</v>
      </c>
      <c r="D2137" s="35" t="s">
        <v>32</v>
      </c>
      <c r="E2137" s="35" t="s">
        <v>8</v>
      </c>
      <c r="F2137" s="36">
        <v>2010</v>
      </c>
      <c r="G2137" s="36">
        <v>5.3058350430000001</v>
      </c>
      <c r="H2137" s="36">
        <v>246.61794530000003</v>
      </c>
      <c r="I2137" s="36">
        <v>5.3023299999999996E-4</v>
      </c>
    </row>
    <row r="2138" spans="1:9" x14ac:dyDescent="0.25">
      <c r="A2138" s="35" t="s">
        <v>30</v>
      </c>
      <c r="B2138" s="36">
        <v>2022</v>
      </c>
      <c r="C2138" s="35" t="s">
        <v>69</v>
      </c>
      <c r="D2138" s="35" t="s">
        <v>32</v>
      </c>
      <c r="E2138" s="35" t="s">
        <v>8</v>
      </c>
      <c r="F2138" s="36">
        <v>2023</v>
      </c>
      <c r="G2138" s="36">
        <v>39.578608129999999</v>
      </c>
      <c r="H2138" s="36">
        <v>1381.0339180000001</v>
      </c>
      <c r="I2138" s="36">
        <v>7.7934399999999996E-4</v>
      </c>
    </row>
    <row r="2139" spans="1:9" x14ac:dyDescent="0.25">
      <c r="A2139" s="35" t="s">
        <v>30</v>
      </c>
      <c r="B2139" s="36">
        <v>2022</v>
      </c>
      <c r="C2139" s="35" t="s">
        <v>69</v>
      </c>
      <c r="D2139" s="35" t="s">
        <v>32</v>
      </c>
      <c r="E2139" s="35" t="s">
        <v>8</v>
      </c>
      <c r="F2139" s="36">
        <v>2022</v>
      </c>
      <c r="G2139" s="36">
        <v>86.631479920000004</v>
      </c>
      <c r="H2139" s="36">
        <v>7253.444743</v>
      </c>
      <c r="I2139" s="36">
        <v>4.7490320000000003E-3</v>
      </c>
    </row>
    <row r="2140" spans="1:9" x14ac:dyDescent="0.25">
      <c r="A2140" s="35" t="s">
        <v>30</v>
      </c>
      <c r="B2140" s="36">
        <v>2022</v>
      </c>
      <c r="C2140" s="35" t="s">
        <v>69</v>
      </c>
      <c r="D2140" s="35" t="s">
        <v>32</v>
      </c>
      <c r="E2140" s="35" t="s">
        <v>8</v>
      </c>
      <c r="F2140" s="36">
        <v>2021</v>
      </c>
      <c r="G2140" s="36">
        <v>87.249601801512</v>
      </c>
      <c r="H2140" s="36">
        <v>7305.9773769895783</v>
      </c>
      <c r="I2140" s="36">
        <v>5.4439498020178176E-3</v>
      </c>
    </row>
    <row r="2141" spans="1:9" x14ac:dyDescent="0.25">
      <c r="A2141" s="35" t="s">
        <v>30</v>
      </c>
      <c r="B2141" s="36">
        <v>2022</v>
      </c>
      <c r="C2141" s="35" t="s">
        <v>69</v>
      </c>
      <c r="D2141" s="35" t="s">
        <v>32</v>
      </c>
      <c r="E2141" s="35" t="s">
        <v>8</v>
      </c>
      <c r="F2141" s="36">
        <v>2020</v>
      </c>
      <c r="G2141" s="36">
        <v>87.863889543157995</v>
      </c>
      <c r="H2141" s="36">
        <v>7388.8137844813937</v>
      </c>
      <c r="I2141" s="36">
        <v>6.1765763335114585E-3</v>
      </c>
    </row>
    <row r="2142" spans="1:9" x14ac:dyDescent="0.25">
      <c r="A2142" s="35" t="s">
        <v>30</v>
      </c>
      <c r="B2142" s="36">
        <v>2022</v>
      </c>
      <c r="C2142" s="35" t="s">
        <v>69</v>
      </c>
      <c r="D2142" s="35" t="s">
        <v>32</v>
      </c>
      <c r="E2142" s="35" t="s">
        <v>8</v>
      </c>
      <c r="F2142" s="36">
        <v>2019</v>
      </c>
      <c r="G2142" s="36">
        <v>87.165477134150919</v>
      </c>
      <c r="H2142" s="36">
        <v>7195.3381158926031</v>
      </c>
      <c r="I2142" s="36">
        <v>6.6561441042183745E-3</v>
      </c>
    </row>
    <row r="2143" spans="1:9" x14ac:dyDescent="0.25">
      <c r="A2143" s="35" t="s">
        <v>30</v>
      </c>
      <c r="B2143" s="36">
        <v>2022</v>
      </c>
      <c r="C2143" s="35" t="s">
        <v>69</v>
      </c>
      <c r="D2143" s="35" t="s">
        <v>32</v>
      </c>
      <c r="E2143" s="35" t="s">
        <v>8</v>
      </c>
      <c r="F2143" s="36">
        <v>2018</v>
      </c>
      <c r="G2143" s="36">
        <v>86.194389219473933</v>
      </c>
      <c r="H2143" s="36">
        <v>6868.8498233185992</v>
      </c>
      <c r="I2143" s="36">
        <v>6.9451560865128057E-3</v>
      </c>
    </row>
    <row r="2144" spans="1:9" x14ac:dyDescent="0.25">
      <c r="A2144" s="35" t="s">
        <v>30</v>
      </c>
      <c r="B2144" s="36">
        <v>2022</v>
      </c>
      <c r="C2144" s="35" t="s">
        <v>69</v>
      </c>
      <c r="D2144" s="35" t="s">
        <v>32</v>
      </c>
      <c r="E2144" s="35" t="s">
        <v>8</v>
      </c>
      <c r="F2144" s="36">
        <v>2017</v>
      </c>
      <c r="G2144" s="36">
        <v>86.275437691013806</v>
      </c>
      <c r="H2144" s="36">
        <v>6559.5354951654363</v>
      </c>
      <c r="I2144" s="36">
        <v>7.1709090095025624E-3</v>
      </c>
    </row>
    <row r="2145" spans="1:9" x14ac:dyDescent="0.25">
      <c r="A2145" s="35" t="s">
        <v>30</v>
      </c>
      <c r="B2145" s="36">
        <v>2022</v>
      </c>
      <c r="C2145" s="35" t="s">
        <v>69</v>
      </c>
      <c r="D2145" s="35" t="s">
        <v>32</v>
      </c>
      <c r="E2145" s="35" t="s">
        <v>8</v>
      </c>
      <c r="F2145" s="36">
        <v>2016</v>
      </c>
      <c r="G2145" s="36">
        <v>81.489392732503759</v>
      </c>
      <c r="H2145" s="36">
        <v>5226.0961489100509</v>
      </c>
      <c r="I2145" s="36">
        <v>6.1193327663291884E-3</v>
      </c>
    </row>
    <row r="2146" spans="1:9" x14ac:dyDescent="0.25">
      <c r="A2146" s="35" t="s">
        <v>30</v>
      </c>
      <c r="B2146" s="36">
        <v>2022</v>
      </c>
      <c r="C2146" s="35" t="s">
        <v>69</v>
      </c>
      <c r="D2146" s="35" t="s">
        <v>32</v>
      </c>
      <c r="E2146" s="35" t="s">
        <v>8</v>
      </c>
      <c r="F2146" s="36">
        <v>2015</v>
      </c>
      <c r="G2146" s="36">
        <v>63.179817870000001</v>
      </c>
      <c r="H2146" s="36">
        <v>3996.8711029999999</v>
      </c>
      <c r="I2146" s="36">
        <v>4.9727310000000002E-3</v>
      </c>
    </row>
    <row r="2147" spans="1:9" x14ac:dyDescent="0.25">
      <c r="A2147" s="35" t="s">
        <v>30</v>
      </c>
      <c r="B2147" s="36">
        <v>2022</v>
      </c>
      <c r="C2147" s="35" t="s">
        <v>69</v>
      </c>
      <c r="D2147" s="35" t="s">
        <v>32</v>
      </c>
      <c r="E2147" s="35" t="s">
        <v>8</v>
      </c>
      <c r="F2147" s="36">
        <v>2014</v>
      </c>
      <c r="G2147" s="36">
        <v>36.627816320000001</v>
      </c>
      <c r="H2147" s="36">
        <v>2312.6195469999998</v>
      </c>
      <c r="I2147" s="36">
        <v>3.0365800000000001E-3</v>
      </c>
    </row>
    <row r="2148" spans="1:9" x14ac:dyDescent="0.25">
      <c r="A2148" s="35" t="s">
        <v>30</v>
      </c>
      <c r="B2148" s="36">
        <v>2022</v>
      </c>
      <c r="C2148" s="35" t="s">
        <v>69</v>
      </c>
      <c r="D2148" s="35" t="s">
        <v>32</v>
      </c>
      <c r="E2148" s="35" t="s">
        <v>8</v>
      </c>
      <c r="F2148" s="36">
        <v>2013</v>
      </c>
      <c r="G2148" s="36">
        <v>23.510077939999999</v>
      </c>
      <c r="H2148" s="36">
        <v>1389.944837</v>
      </c>
      <c r="I2148" s="36">
        <v>1.915122E-3</v>
      </c>
    </row>
    <row r="2149" spans="1:9" x14ac:dyDescent="0.25">
      <c r="A2149" s="35" t="s">
        <v>30</v>
      </c>
      <c r="B2149" s="36">
        <v>2022</v>
      </c>
      <c r="C2149" s="35" t="s">
        <v>69</v>
      </c>
      <c r="D2149" s="35" t="s">
        <v>32</v>
      </c>
      <c r="E2149" s="35" t="s">
        <v>8</v>
      </c>
      <c r="F2149" s="36">
        <v>2012</v>
      </c>
      <c r="G2149" s="36">
        <v>18.47260284</v>
      </c>
      <c r="H2149" s="36">
        <v>1027.8482630000001</v>
      </c>
      <c r="I2149" s="36">
        <v>1.744137E-3</v>
      </c>
    </row>
    <row r="2150" spans="1:9" x14ac:dyDescent="0.25">
      <c r="A2150" s="35" t="s">
        <v>30</v>
      </c>
      <c r="B2150" s="36">
        <v>2022</v>
      </c>
      <c r="C2150" s="35" t="s">
        <v>69</v>
      </c>
      <c r="D2150" s="35" t="s">
        <v>32</v>
      </c>
      <c r="E2150" s="35" t="s">
        <v>8</v>
      </c>
      <c r="F2150" s="36">
        <v>2011</v>
      </c>
      <c r="G2150" s="36">
        <v>14.91263743</v>
      </c>
      <c r="H2150" s="36">
        <v>779.81090529999994</v>
      </c>
      <c r="I2150" s="36">
        <v>1.5224699999999999E-3</v>
      </c>
    </row>
    <row r="2151" spans="1:9" x14ac:dyDescent="0.25">
      <c r="A2151" s="35" t="s">
        <v>30</v>
      </c>
      <c r="B2151" s="36">
        <v>2022</v>
      </c>
      <c r="C2151" s="35" t="s">
        <v>69</v>
      </c>
      <c r="D2151" s="35" t="s">
        <v>32</v>
      </c>
      <c r="E2151" s="35" t="s">
        <v>8</v>
      </c>
      <c r="F2151" s="36">
        <v>2010</v>
      </c>
      <c r="G2151" s="36">
        <v>11.640448620000001</v>
      </c>
      <c r="H2151" s="36">
        <v>562.5082903</v>
      </c>
      <c r="I2151" s="36">
        <v>1.209403E-3</v>
      </c>
    </row>
    <row r="2152" spans="1:9" x14ac:dyDescent="0.25">
      <c r="A2152" s="35" t="s">
        <v>30</v>
      </c>
      <c r="B2152" s="36">
        <v>2022</v>
      </c>
      <c r="C2152" s="35" t="s">
        <v>10</v>
      </c>
      <c r="D2152" s="35" t="s">
        <v>32</v>
      </c>
      <c r="E2152" s="35" t="s">
        <v>8</v>
      </c>
      <c r="F2152" s="36">
        <v>2023</v>
      </c>
      <c r="G2152" s="36">
        <v>121.0477260509</v>
      </c>
      <c r="H2152" s="36">
        <v>4263.1370922707638</v>
      </c>
      <c r="I2152" s="36">
        <v>2.4050909990244343E-3</v>
      </c>
    </row>
    <row r="2153" spans="1:9" x14ac:dyDescent="0.25">
      <c r="A2153" s="35" t="s">
        <v>30</v>
      </c>
      <c r="B2153" s="36">
        <v>2022</v>
      </c>
      <c r="C2153" s="35" t="s">
        <v>10</v>
      </c>
      <c r="D2153" s="35" t="s">
        <v>32</v>
      </c>
      <c r="E2153" s="35" t="s">
        <v>8</v>
      </c>
      <c r="F2153" s="36">
        <v>2022</v>
      </c>
      <c r="G2153" s="36">
        <v>551.56014066599903</v>
      </c>
      <c r="H2153" s="36">
        <v>46500.97435713344</v>
      </c>
      <c r="I2153" s="36">
        <v>3.0365830998128094E-2</v>
      </c>
    </row>
    <row r="2154" spans="1:9" x14ac:dyDescent="0.25">
      <c r="A2154" s="35" t="s">
        <v>30</v>
      </c>
      <c r="B2154" s="36">
        <v>2022</v>
      </c>
      <c r="C2154" s="35" t="s">
        <v>10</v>
      </c>
      <c r="D2154" s="35" t="s">
        <v>32</v>
      </c>
      <c r="E2154" s="35" t="s">
        <v>8</v>
      </c>
      <c r="F2154" s="36">
        <v>2021</v>
      </c>
      <c r="G2154" s="36">
        <v>547.13195733550003</v>
      </c>
      <c r="H2154" s="36">
        <v>46109.905937935335</v>
      </c>
      <c r="I2154" s="36">
        <v>3.4262990321624998E-2</v>
      </c>
    </row>
    <row r="2155" spans="1:9" x14ac:dyDescent="0.25">
      <c r="A2155" s="35" t="s">
        <v>30</v>
      </c>
      <c r="B2155" s="36">
        <v>2022</v>
      </c>
      <c r="C2155" s="35" t="s">
        <v>10</v>
      </c>
      <c r="D2155" s="35" t="s">
        <v>32</v>
      </c>
      <c r="E2155" s="35" t="s">
        <v>8</v>
      </c>
      <c r="F2155" s="36">
        <v>2020</v>
      </c>
      <c r="G2155" s="36">
        <v>539.7468945040813</v>
      </c>
      <c r="H2155" s="36">
        <v>45664.058610440428</v>
      </c>
      <c r="I2155" s="36">
        <v>3.8107464624677817E-2</v>
      </c>
    </row>
    <row r="2156" spans="1:9" x14ac:dyDescent="0.25">
      <c r="A2156" s="35" t="s">
        <v>30</v>
      </c>
      <c r="B2156" s="36">
        <v>2022</v>
      </c>
      <c r="C2156" s="35" t="s">
        <v>10</v>
      </c>
      <c r="D2156" s="35" t="s">
        <v>32</v>
      </c>
      <c r="E2156" s="35" t="s">
        <v>8</v>
      </c>
      <c r="F2156" s="36">
        <v>2019</v>
      </c>
      <c r="G2156" s="36">
        <v>522.73702772440333</v>
      </c>
      <c r="H2156" s="36">
        <v>43383.42457471056</v>
      </c>
      <c r="I2156" s="36">
        <v>4.0107949814305058E-2</v>
      </c>
    </row>
    <row r="2157" spans="1:9" x14ac:dyDescent="0.25">
      <c r="A2157" s="35" t="s">
        <v>30</v>
      </c>
      <c r="B2157" s="36">
        <v>2022</v>
      </c>
      <c r="C2157" s="35" t="s">
        <v>10</v>
      </c>
      <c r="D2157" s="35" t="s">
        <v>32</v>
      </c>
      <c r="E2157" s="35" t="s">
        <v>8</v>
      </c>
      <c r="F2157" s="36">
        <v>2018</v>
      </c>
      <c r="G2157" s="36">
        <v>501.61856933439935</v>
      </c>
      <c r="H2157" s="36">
        <v>40198.880180513086</v>
      </c>
      <c r="I2157" s="36">
        <v>4.0642144053686581E-2</v>
      </c>
    </row>
    <row r="2158" spans="1:9" x14ac:dyDescent="0.25">
      <c r="A2158" s="35" t="s">
        <v>30</v>
      </c>
      <c r="B2158" s="36">
        <v>2022</v>
      </c>
      <c r="C2158" s="35" t="s">
        <v>10</v>
      </c>
      <c r="D2158" s="35" t="s">
        <v>32</v>
      </c>
      <c r="E2158" s="35" t="s">
        <v>8</v>
      </c>
      <c r="F2158" s="36">
        <v>2017</v>
      </c>
      <c r="G2158" s="36">
        <v>484.64745874778305</v>
      </c>
      <c r="H2158" s="36">
        <v>37052.130147284675</v>
      </c>
      <c r="I2158" s="36">
        <v>4.0508379899507251E-2</v>
      </c>
    </row>
    <row r="2159" spans="1:9" x14ac:dyDescent="0.25">
      <c r="A2159" s="35" t="s">
        <v>30</v>
      </c>
      <c r="B2159" s="36">
        <v>2022</v>
      </c>
      <c r="C2159" s="35" t="s">
        <v>10</v>
      </c>
      <c r="D2159" s="35" t="s">
        <v>32</v>
      </c>
      <c r="E2159" s="35" t="s">
        <v>8</v>
      </c>
      <c r="F2159" s="36">
        <v>2016</v>
      </c>
      <c r="G2159" s="36">
        <v>425.83618998348106</v>
      </c>
      <c r="H2159" s="36">
        <v>30803.909685094939</v>
      </c>
      <c r="I2159" s="36">
        <v>3.6097588360035161E-2</v>
      </c>
    </row>
    <row r="2160" spans="1:9" x14ac:dyDescent="0.25">
      <c r="A2160" s="35" t="s">
        <v>30</v>
      </c>
      <c r="B2160" s="36">
        <v>2022</v>
      </c>
      <c r="C2160" s="35" t="s">
        <v>10</v>
      </c>
      <c r="D2160" s="35" t="s">
        <v>32</v>
      </c>
      <c r="E2160" s="35" t="s">
        <v>8</v>
      </c>
      <c r="F2160" s="36">
        <v>2015</v>
      </c>
      <c r="G2160" s="36">
        <v>373.8471274459572</v>
      </c>
      <c r="H2160" s="36">
        <v>15369.226400846122</v>
      </c>
      <c r="I2160" s="36">
        <v>1.9150155981131681E-2</v>
      </c>
    </row>
    <row r="2161" spans="1:9" x14ac:dyDescent="0.25">
      <c r="A2161" s="35" t="s">
        <v>30</v>
      </c>
      <c r="B2161" s="36">
        <v>2022</v>
      </c>
      <c r="C2161" s="35" t="s">
        <v>10</v>
      </c>
      <c r="D2161" s="35" t="s">
        <v>32</v>
      </c>
      <c r="E2161" s="35" t="s">
        <v>8</v>
      </c>
      <c r="F2161" s="36">
        <v>2014</v>
      </c>
      <c r="G2161" s="36">
        <v>311.80153246824943</v>
      </c>
      <c r="H2161" s="36">
        <v>12086.298423440037</v>
      </c>
      <c r="I2161" s="36">
        <v>1.593062764271223E-2</v>
      </c>
    </row>
    <row r="2162" spans="1:9" x14ac:dyDescent="0.25">
      <c r="A2162" s="35" t="s">
        <v>30</v>
      </c>
      <c r="B2162" s="36">
        <v>2022</v>
      </c>
      <c r="C2162" s="35" t="s">
        <v>10</v>
      </c>
      <c r="D2162" s="35" t="s">
        <v>32</v>
      </c>
      <c r="E2162" s="35" t="s">
        <v>8</v>
      </c>
      <c r="F2162" s="36">
        <v>2013</v>
      </c>
      <c r="G2162" s="36">
        <v>249.21603043196404</v>
      </c>
      <c r="H2162" s="36">
        <v>10794.768413918446</v>
      </c>
      <c r="I2162" s="36">
        <v>1.4928184551529444E-2</v>
      </c>
    </row>
    <row r="2163" spans="1:9" x14ac:dyDescent="0.25">
      <c r="A2163" s="35" t="s">
        <v>30</v>
      </c>
      <c r="B2163" s="36">
        <v>2022</v>
      </c>
      <c r="C2163" s="35" t="s">
        <v>10</v>
      </c>
      <c r="D2163" s="35" t="s">
        <v>32</v>
      </c>
      <c r="E2163" s="35" t="s">
        <v>8</v>
      </c>
      <c r="F2163" s="36">
        <v>2012</v>
      </c>
      <c r="G2163" s="36">
        <v>201.70708724482145</v>
      </c>
      <c r="H2163" s="36">
        <v>11436.812435092077</v>
      </c>
      <c r="I2163" s="36">
        <v>1.9465748987653936E-2</v>
      </c>
    </row>
    <row r="2164" spans="1:9" x14ac:dyDescent="0.25">
      <c r="A2164" s="35" t="s">
        <v>30</v>
      </c>
      <c r="B2164" s="36">
        <v>2022</v>
      </c>
      <c r="C2164" s="35" t="s">
        <v>10</v>
      </c>
      <c r="D2164" s="35" t="s">
        <v>32</v>
      </c>
      <c r="E2164" s="35" t="s">
        <v>8</v>
      </c>
      <c r="F2164" s="36">
        <v>2011</v>
      </c>
      <c r="G2164" s="36">
        <v>157.73748281345397</v>
      </c>
      <c r="H2164" s="36">
        <v>8401.6144036146325</v>
      </c>
      <c r="I2164" s="36">
        <v>1.6457704416060474E-2</v>
      </c>
    </row>
    <row r="2165" spans="1:9" x14ac:dyDescent="0.25">
      <c r="A2165" s="35" t="s">
        <v>30</v>
      </c>
      <c r="B2165" s="36">
        <v>2022</v>
      </c>
      <c r="C2165" s="35" t="s">
        <v>10</v>
      </c>
      <c r="D2165" s="35" t="s">
        <v>32</v>
      </c>
      <c r="E2165" s="35" t="s">
        <v>8</v>
      </c>
      <c r="F2165" s="36">
        <v>2010</v>
      </c>
      <c r="G2165" s="36">
        <v>114.85166764486115</v>
      </c>
      <c r="H2165" s="36">
        <v>4530.369297928969</v>
      </c>
      <c r="I2165" s="36">
        <v>9.7743924840619448E-3</v>
      </c>
    </row>
    <row r="2166" spans="1:9" x14ac:dyDescent="0.25">
      <c r="A2166" s="35" t="s">
        <v>30</v>
      </c>
      <c r="B2166" s="36">
        <v>2022</v>
      </c>
      <c r="C2166" s="35" t="s">
        <v>11</v>
      </c>
      <c r="D2166" s="35" t="s">
        <v>32</v>
      </c>
      <c r="E2166" s="35" t="s">
        <v>8</v>
      </c>
      <c r="F2166" s="36">
        <v>2023</v>
      </c>
      <c r="G2166" s="36">
        <v>484.19090419999998</v>
      </c>
      <c r="H2166" s="36">
        <v>16915.175500000001</v>
      </c>
      <c r="I2166" s="36">
        <v>9.5426690000000002E-3</v>
      </c>
    </row>
    <row r="2167" spans="1:9" x14ac:dyDescent="0.25">
      <c r="A2167" s="35" t="s">
        <v>30</v>
      </c>
      <c r="B2167" s="36">
        <v>2022</v>
      </c>
      <c r="C2167" s="35" t="s">
        <v>11</v>
      </c>
      <c r="D2167" s="35" t="s">
        <v>32</v>
      </c>
      <c r="E2167" s="35" t="s">
        <v>8</v>
      </c>
      <c r="F2167" s="36">
        <v>2022</v>
      </c>
      <c r="G2167" s="36">
        <v>2206.2405626646</v>
      </c>
      <c r="H2167" s="36">
        <v>184895.22677189164</v>
      </c>
      <c r="I2167" s="36">
        <v>0.12073805798164501</v>
      </c>
    </row>
    <row r="2168" spans="1:9" x14ac:dyDescent="0.25">
      <c r="A2168" s="35" t="s">
        <v>30</v>
      </c>
      <c r="B2168" s="36">
        <v>2022</v>
      </c>
      <c r="C2168" s="35" t="s">
        <v>11</v>
      </c>
      <c r="D2168" s="35" t="s">
        <v>32</v>
      </c>
      <c r="E2168" s="35" t="s">
        <v>8</v>
      </c>
      <c r="F2168" s="36">
        <v>2021</v>
      </c>
      <c r="G2168" s="36">
        <v>2188.5278293423999</v>
      </c>
      <c r="H2168" s="36">
        <v>183396.51425700972</v>
      </c>
      <c r="I2168" s="36">
        <v>0.13627542666053577</v>
      </c>
    </row>
    <row r="2169" spans="1:9" x14ac:dyDescent="0.25">
      <c r="A2169" s="35" t="s">
        <v>30</v>
      </c>
      <c r="B2169" s="36">
        <v>2022</v>
      </c>
      <c r="C2169" s="35" t="s">
        <v>11</v>
      </c>
      <c r="D2169" s="35" t="s">
        <v>32</v>
      </c>
      <c r="E2169" s="35" t="s">
        <v>8</v>
      </c>
      <c r="F2169" s="36">
        <v>2020</v>
      </c>
      <c r="G2169" s="36">
        <v>2158.9875780155294</v>
      </c>
      <c r="H2169" s="36">
        <v>181681.37376065747</v>
      </c>
      <c r="I2169" s="36">
        <v>0.15161467027366726</v>
      </c>
    </row>
    <row r="2170" spans="1:9" x14ac:dyDescent="0.25">
      <c r="A2170" s="35" t="s">
        <v>30</v>
      </c>
      <c r="B2170" s="36">
        <v>2022</v>
      </c>
      <c r="C2170" s="35" t="s">
        <v>11</v>
      </c>
      <c r="D2170" s="35" t="s">
        <v>32</v>
      </c>
      <c r="E2170" s="35" t="s">
        <v>8</v>
      </c>
      <c r="F2170" s="36">
        <v>2019</v>
      </c>
      <c r="G2170" s="36">
        <v>2090.9481108981918</v>
      </c>
      <c r="H2170" s="36">
        <v>172702.54190118218</v>
      </c>
      <c r="I2170" s="36">
        <v>0.15966159921285239</v>
      </c>
    </row>
    <row r="2171" spans="1:9" x14ac:dyDescent="0.25">
      <c r="A2171" s="35" t="s">
        <v>30</v>
      </c>
      <c r="B2171" s="36">
        <v>2022</v>
      </c>
      <c r="C2171" s="35" t="s">
        <v>11</v>
      </c>
      <c r="D2171" s="35" t="s">
        <v>32</v>
      </c>
      <c r="E2171" s="35" t="s">
        <v>8</v>
      </c>
      <c r="F2171" s="36">
        <v>2018</v>
      </c>
      <c r="G2171" s="36">
        <v>2006.474277337501</v>
      </c>
      <c r="H2171" s="36">
        <v>160000.76784921603</v>
      </c>
      <c r="I2171" s="36">
        <v>0.16176305953754902</v>
      </c>
    </row>
    <row r="2172" spans="1:9" x14ac:dyDescent="0.25">
      <c r="A2172" s="35" t="s">
        <v>30</v>
      </c>
      <c r="B2172" s="36">
        <v>2022</v>
      </c>
      <c r="C2172" s="35" t="s">
        <v>11</v>
      </c>
      <c r="D2172" s="35" t="s">
        <v>32</v>
      </c>
      <c r="E2172" s="35" t="s">
        <v>8</v>
      </c>
      <c r="F2172" s="36">
        <v>2017</v>
      </c>
      <c r="G2172" s="36">
        <v>1938.5898349909355</v>
      </c>
      <c r="H2172" s="36">
        <v>147488.37192752285</v>
      </c>
      <c r="I2172" s="36">
        <v>0.16124418124598242</v>
      </c>
    </row>
    <row r="2173" spans="1:9" x14ac:dyDescent="0.25">
      <c r="A2173" s="35" t="s">
        <v>30</v>
      </c>
      <c r="B2173" s="36">
        <v>2022</v>
      </c>
      <c r="C2173" s="35" t="s">
        <v>11</v>
      </c>
      <c r="D2173" s="35" t="s">
        <v>32</v>
      </c>
      <c r="E2173" s="35" t="s">
        <v>8</v>
      </c>
      <c r="F2173" s="36">
        <v>2016</v>
      </c>
      <c r="G2173" s="36">
        <v>1703.3447599333615</v>
      </c>
      <c r="H2173" s="36">
        <v>92830.184773167071</v>
      </c>
      <c r="I2173" s="36">
        <v>0.10879631821876652</v>
      </c>
    </row>
    <row r="2174" spans="1:9" x14ac:dyDescent="0.25">
      <c r="A2174" s="35" t="s">
        <v>30</v>
      </c>
      <c r="B2174" s="36">
        <v>2022</v>
      </c>
      <c r="C2174" s="35" t="s">
        <v>11</v>
      </c>
      <c r="D2174" s="35" t="s">
        <v>32</v>
      </c>
      <c r="E2174" s="35" t="s">
        <v>8</v>
      </c>
      <c r="F2174" s="36">
        <v>2015</v>
      </c>
      <c r="G2174" s="36">
        <v>1495.3885097840966</v>
      </c>
      <c r="H2174" s="36">
        <v>82440.516781892293</v>
      </c>
      <c r="I2174" s="36">
        <v>0.10288119954922723</v>
      </c>
    </row>
    <row r="2175" spans="1:9" x14ac:dyDescent="0.25">
      <c r="A2175" s="35" t="s">
        <v>30</v>
      </c>
      <c r="B2175" s="36">
        <v>2022</v>
      </c>
      <c r="C2175" s="35" t="s">
        <v>11</v>
      </c>
      <c r="D2175" s="35" t="s">
        <v>32</v>
      </c>
      <c r="E2175" s="35" t="s">
        <v>8</v>
      </c>
      <c r="F2175" s="36">
        <v>2014</v>
      </c>
      <c r="G2175" s="36">
        <v>1247.2061298731728</v>
      </c>
      <c r="H2175" s="36">
        <v>74766.019401440062</v>
      </c>
      <c r="I2175" s="36">
        <v>9.8453223166853648E-2</v>
      </c>
    </row>
    <row r="2176" spans="1:9" x14ac:dyDescent="0.25">
      <c r="A2176" s="35" t="s">
        <v>30</v>
      </c>
      <c r="B2176" s="36">
        <v>2022</v>
      </c>
      <c r="C2176" s="35" t="s">
        <v>11</v>
      </c>
      <c r="D2176" s="35" t="s">
        <v>32</v>
      </c>
      <c r="E2176" s="35" t="s">
        <v>8</v>
      </c>
      <c r="F2176" s="36">
        <v>2013</v>
      </c>
      <c r="G2176" s="36">
        <v>996.86412172768166</v>
      </c>
      <c r="H2176" s="36">
        <v>56671.215022435201</v>
      </c>
      <c r="I2176" s="36">
        <v>7.8334707561143413E-2</v>
      </c>
    </row>
    <row r="2177" spans="1:9" x14ac:dyDescent="0.25">
      <c r="A2177" s="35" t="s">
        <v>30</v>
      </c>
      <c r="B2177" s="36">
        <v>2022</v>
      </c>
      <c r="C2177" s="35" t="s">
        <v>11</v>
      </c>
      <c r="D2177" s="35" t="s">
        <v>32</v>
      </c>
      <c r="E2177" s="35" t="s">
        <v>8</v>
      </c>
      <c r="F2177" s="36">
        <v>2012</v>
      </c>
      <c r="G2177" s="36">
        <v>806.82834897954285</v>
      </c>
      <c r="H2177" s="36">
        <v>43639.4264458135</v>
      </c>
      <c r="I2177" s="36">
        <v>7.4277752466950162E-2</v>
      </c>
    </row>
    <row r="2178" spans="1:9" x14ac:dyDescent="0.25">
      <c r="A2178" s="35" t="s">
        <v>30</v>
      </c>
      <c r="B2178" s="36">
        <v>2022</v>
      </c>
      <c r="C2178" s="35" t="s">
        <v>11</v>
      </c>
      <c r="D2178" s="35" t="s">
        <v>32</v>
      </c>
      <c r="E2178" s="35" t="s">
        <v>8</v>
      </c>
      <c r="F2178" s="36">
        <v>2011</v>
      </c>
      <c r="G2178" s="36">
        <v>630.949931253979</v>
      </c>
      <c r="H2178" s="36">
        <v>32393.130116110649</v>
      </c>
      <c r="I2178" s="36">
        <v>6.3456804046505139E-2</v>
      </c>
    </row>
    <row r="2179" spans="1:9" x14ac:dyDescent="0.25">
      <c r="A2179" s="35" t="s">
        <v>30</v>
      </c>
      <c r="B2179" s="36">
        <v>2022</v>
      </c>
      <c r="C2179" s="35" t="s">
        <v>11</v>
      </c>
      <c r="D2179" s="35" t="s">
        <v>32</v>
      </c>
      <c r="E2179" s="35" t="s">
        <v>8</v>
      </c>
      <c r="F2179" s="36">
        <v>2010</v>
      </c>
      <c r="G2179" s="36">
        <v>459.40667057983768</v>
      </c>
      <c r="H2179" s="36">
        <v>20702.647042643046</v>
      </c>
      <c r="I2179" s="36">
        <v>4.4659350385207151E-2</v>
      </c>
    </row>
    <row r="2180" spans="1:9" x14ac:dyDescent="0.25">
      <c r="A2180" s="35" t="s">
        <v>30</v>
      </c>
      <c r="B2180" s="36">
        <v>2022</v>
      </c>
      <c r="C2180" s="35" t="s">
        <v>12</v>
      </c>
      <c r="D2180" s="35" t="s">
        <v>32</v>
      </c>
      <c r="E2180" s="35" t="s">
        <v>8</v>
      </c>
      <c r="F2180" s="36">
        <v>2023</v>
      </c>
      <c r="G2180" s="36">
        <v>579.88247639999997</v>
      </c>
      <c r="H2180" s="36">
        <v>20346.920569999998</v>
      </c>
      <c r="I2180" s="36">
        <v>1.1498832E-2</v>
      </c>
    </row>
    <row r="2181" spans="1:9" x14ac:dyDescent="0.25">
      <c r="A2181" s="35" t="s">
        <v>30</v>
      </c>
      <c r="B2181" s="36">
        <v>2022</v>
      </c>
      <c r="C2181" s="35" t="s">
        <v>12</v>
      </c>
      <c r="D2181" s="35" t="s">
        <v>32</v>
      </c>
      <c r="E2181" s="35" t="s">
        <v>8</v>
      </c>
      <c r="F2181" s="36">
        <v>2022</v>
      </c>
      <c r="G2181" s="36">
        <v>2471.3091007783</v>
      </c>
      <c r="H2181" s="36">
        <v>207763.72218136161</v>
      </c>
      <c r="I2181" s="36">
        <v>0.13614189198778676</v>
      </c>
    </row>
    <row r="2182" spans="1:9" x14ac:dyDescent="0.25">
      <c r="A2182" s="35" t="s">
        <v>30</v>
      </c>
      <c r="B2182" s="36">
        <v>2022</v>
      </c>
      <c r="C2182" s="35" t="s">
        <v>12</v>
      </c>
      <c r="D2182" s="35" t="s">
        <v>32</v>
      </c>
      <c r="E2182" s="35" t="s">
        <v>8</v>
      </c>
      <c r="F2182" s="36">
        <v>2021</v>
      </c>
      <c r="G2182" s="36">
        <v>2479.3906236736002</v>
      </c>
      <c r="H2182" s="36">
        <v>208396.16687716983</v>
      </c>
      <c r="I2182" s="36">
        <v>0.15541777367068971</v>
      </c>
    </row>
    <row r="2183" spans="1:9" x14ac:dyDescent="0.25">
      <c r="A2183" s="35" t="s">
        <v>30</v>
      </c>
      <c r="B2183" s="36">
        <v>2022</v>
      </c>
      <c r="C2183" s="35" t="s">
        <v>12</v>
      </c>
      <c r="D2183" s="35" t="s">
        <v>32</v>
      </c>
      <c r="E2183" s="35" t="s">
        <v>8</v>
      </c>
      <c r="F2183" s="36">
        <v>2020</v>
      </c>
      <c r="G2183" s="36">
        <v>2481.5227411578244</v>
      </c>
      <c r="H2183" s="36">
        <v>209424.40870352471</v>
      </c>
      <c r="I2183" s="36">
        <v>0.17536033298203452</v>
      </c>
    </row>
    <row r="2184" spans="1:9" x14ac:dyDescent="0.25">
      <c r="A2184" s="35" t="s">
        <v>30</v>
      </c>
      <c r="B2184" s="36">
        <v>2022</v>
      </c>
      <c r="C2184" s="35" t="s">
        <v>12</v>
      </c>
      <c r="D2184" s="35" t="s">
        <v>32</v>
      </c>
      <c r="E2184" s="35" t="s">
        <v>8</v>
      </c>
      <c r="F2184" s="36">
        <v>2019</v>
      </c>
      <c r="G2184" s="36">
        <v>2439.6330013645929</v>
      </c>
      <c r="H2184" s="36">
        <v>202018.05654892209</v>
      </c>
      <c r="I2184" s="36">
        <v>0.18731138467411698</v>
      </c>
    </row>
    <row r="2185" spans="1:9" x14ac:dyDescent="0.25">
      <c r="A2185" s="35" t="s">
        <v>30</v>
      </c>
      <c r="B2185" s="36">
        <v>2022</v>
      </c>
      <c r="C2185" s="35" t="s">
        <v>12</v>
      </c>
      <c r="D2185" s="35" t="s">
        <v>32</v>
      </c>
      <c r="E2185" s="35" t="s">
        <v>8</v>
      </c>
      <c r="F2185" s="36">
        <v>2018</v>
      </c>
      <c r="G2185" s="36">
        <v>2382.7443959599991</v>
      </c>
      <c r="H2185" s="36">
        <v>190506.9413082721</v>
      </c>
      <c r="I2185" s="36">
        <v>0.1931336167866686</v>
      </c>
    </row>
    <row r="2186" spans="1:9" x14ac:dyDescent="0.25">
      <c r="A2186" s="35" t="s">
        <v>30</v>
      </c>
      <c r="B2186" s="36">
        <v>2022</v>
      </c>
      <c r="C2186" s="35" t="s">
        <v>12</v>
      </c>
      <c r="D2186" s="35" t="s">
        <v>32</v>
      </c>
      <c r="E2186" s="35" t="s">
        <v>8</v>
      </c>
      <c r="F2186" s="36">
        <v>2017</v>
      </c>
      <c r="G2186" s="36">
        <v>2349.6238352349201</v>
      </c>
      <c r="H2186" s="36">
        <v>127751.0113648617</v>
      </c>
      <c r="I2186" s="36">
        <v>0.14011530909772357</v>
      </c>
    </row>
    <row r="2187" spans="1:9" x14ac:dyDescent="0.25">
      <c r="A2187" s="35" t="s">
        <v>30</v>
      </c>
      <c r="B2187" s="36">
        <v>2022</v>
      </c>
      <c r="C2187" s="35" t="s">
        <v>12</v>
      </c>
      <c r="D2187" s="35" t="s">
        <v>32</v>
      </c>
      <c r="E2187" s="35" t="s">
        <v>8</v>
      </c>
      <c r="F2187" s="36">
        <v>2016</v>
      </c>
      <c r="G2187" s="36">
        <v>2185.7664719113022</v>
      </c>
      <c r="H2187" s="36">
        <v>110321.91061265244</v>
      </c>
      <c r="I2187" s="36">
        <v>0.12979670708667665</v>
      </c>
    </row>
    <row r="2188" spans="1:9" x14ac:dyDescent="0.25">
      <c r="A2188" s="35" t="s">
        <v>30</v>
      </c>
      <c r="B2188" s="36">
        <v>2022</v>
      </c>
      <c r="C2188" s="35" t="s">
        <v>12</v>
      </c>
      <c r="D2188" s="35" t="s">
        <v>32</v>
      </c>
      <c r="E2188" s="35" t="s">
        <v>8</v>
      </c>
      <c r="F2188" s="36">
        <v>2015</v>
      </c>
      <c r="G2188" s="36">
        <v>2037.5284634994186</v>
      </c>
      <c r="H2188" s="36">
        <v>90106.572782820236</v>
      </c>
      <c r="I2188" s="36">
        <v>0.11267082078047284</v>
      </c>
    </row>
    <row r="2189" spans="1:9" x14ac:dyDescent="0.25">
      <c r="A2189" s="35" t="s">
        <v>30</v>
      </c>
      <c r="B2189" s="36">
        <v>2022</v>
      </c>
      <c r="C2189" s="35" t="s">
        <v>12</v>
      </c>
      <c r="D2189" s="35" t="s">
        <v>32</v>
      </c>
      <c r="E2189" s="35" t="s">
        <v>8</v>
      </c>
      <c r="F2189" s="36">
        <v>2014</v>
      </c>
      <c r="G2189" s="36">
        <v>1811.308183325463</v>
      </c>
      <c r="H2189" s="36">
        <v>77946.727944465456</v>
      </c>
      <c r="I2189" s="36">
        <v>0.10298884401333841</v>
      </c>
    </row>
    <row r="2190" spans="1:9" x14ac:dyDescent="0.25">
      <c r="A2190" s="35" t="s">
        <v>30</v>
      </c>
      <c r="B2190" s="36">
        <v>2022</v>
      </c>
      <c r="C2190" s="35" t="s">
        <v>12</v>
      </c>
      <c r="D2190" s="35" t="s">
        <v>32</v>
      </c>
      <c r="E2190" s="35" t="s">
        <v>8</v>
      </c>
      <c r="F2190" s="36">
        <v>2013</v>
      </c>
      <c r="G2190" s="36">
        <v>1545.0624572436061</v>
      </c>
      <c r="H2190" s="36">
        <v>75065.982349023863</v>
      </c>
      <c r="I2190" s="36">
        <v>0.10407259873451911</v>
      </c>
    </row>
    <row r="2191" spans="1:9" x14ac:dyDescent="0.25">
      <c r="A2191" s="35" t="s">
        <v>30</v>
      </c>
      <c r="B2191" s="36">
        <v>2022</v>
      </c>
      <c r="C2191" s="35" t="s">
        <v>12</v>
      </c>
      <c r="D2191" s="35" t="s">
        <v>32</v>
      </c>
      <c r="E2191" s="35" t="s">
        <v>8</v>
      </c>
      <c r="F2191" s="36">
        <v>2012</v>
      </c>
      <c r="G2191" s="36">
        <v>1338.4555130480044</v>
      </c>
      <c r="H2191" s="36">
        <v>75752.4121079342</v>
      </c>
      <c r="I2191" s="36">
        <v>0.12918297625554243</v>
      </c>
    </row>
    <row r="2192" spans="1:9" x14ac:dyDescent="0.25">
      <c r="A2192" s="35" t="s">
        <v>30</v>
      </c>
      <c r="B2192" s="36">
        <v>2022</v>
      </c>
      <c r="C2192" s="35" t="s">
        <v>12</v>
      </c>
      <c r="D2192" s="35" t="s">
        <v>32</v>
      </c>
      <c r="E2192" s="35" t="s">
        <v>8</v>
      </c>
      <c r="F2192" s="36">
        <v>2011</v>
      </c>
      <c r="G2192" s="36">
        <v>1120.1032427176376</v>
      </c>
      <c r="H2192" s="36">
        <v>55694.999692907331</v>
      </c>
      <c r="I2192" s="36">
        <v>0.10937612371750997</v>
      </c>
    </row>
    <row r="2193" spans="1:9" x14ac:dyDescent="0.25">
      <c r="A2193" s="35" t="s">
        <v>30</v>
      </c>
      <c r="B2193" s="36">
        <v>2022</v>
      </c>
      <c r="C2193" s="35" t="s">
        <v>12</v>
      </c>
      <c r="D2193" s="35" t="s">
        <v>32</v>
      </c>
      <c r="E2193" s="35" t="s">
        <v>8</v>
      </c>
      <c r="F2193" s="36">
        <v>2010</v>
      </c>
      <c r="G2193" s="36">
        <v>894.32379318964615</v>
      </c>
      <c r="H2193" s="36">
        <v>35566.707027044708</v>
      </c>
      <c r="I2193" s="36">
        <v>7.7005443431628837E-2</v>
      </c>
    </row>
    <row r="2194" spans="1:9" x14ac:dyDescent="0.25">
      <c r="A2194" s="35" t="s">
        <v>30</v>
      </c>
      <c r="B2194" s="36">
        <v>2022</v>
      </c>
      <c r="C2194" s="35" t="s">
        <v>13</v>
      </c>
      <c r="D2194" s="35" t="s">
        <v>32</v>
      </c>
      <c r="E2194" s="35" t="s">
        <v>8</v>
      </c>
      <c r="F2194" s="36">
        <v>2023</v>
      </c>
      <c r="G2194" s="36">
        <v>2319.5299056703002</v>
      </c>
      <c r="H2194" s="36">
        <v>81003.028228486161</v>
      </c>
      <c r="I2194" s="36">
        <v>4.5777488993493147E-2</v>
      </c>
    </row>
    <row r="2195" spans="1:9" x14ac:dyDescent="0.25">
      <c r="A2195" s="35" t="s">
        <v>30</v>
      </c>
      <c r="B2195" s="36">
        <v>2022</v>
      </c>
      <c r="C2195" s="35" t="s">
        <v>13</v>
      </c>
      <c r="D2195" s="35" t="s">
        <v>32</v>
      </c>
      <c r="E2195" s="35" t="s">
        <v>8</v>
      </c>
      <c r="F2195" s="36">
        <v>2022</v>
      </c>
      <c r="G2195" s="36">
        <v>9885.2364030000008</v>
      </c>
      <c r="H2195" s="36">
        <v>828188.53220000002</v>
      </c>
      <c r="I2195" s="36">
        <v>0.54268460900000004</v>
      </c>
    </row>
    <row r="2196" spans="1:9" x14ac:dyDescent="0.25">
      <c r="A2196" s="35" t="s">
        <v>30</v>
      </c>
      <c r="B2196" s="36">
        <v>2022</v>
      </c>
      <c r="C2196" s="35" t="s">
        <v>13</v>
      </c>
      <c r="D2196" s="35" t="s">
        <v>32</v>
      </c>
      <c r="E2196" s="35" t="s">
        <v>8</v>
      </c>
      <c r="F2196" s="36">
        <v>2021</v>
      </c>
      <c r="G2196" s="36">
        <v>9917.5624946934895</v>
      </c>
      <c r="H2196" s="36">
        <v>830850.12991241063</v>
      </c>
      <c r="I2196" s="36">
        <v>0.61962643358760539</v>
      </c>
    </row>
    <row r="2197" spans="1:9" x14ac:dyDescent="0.25">
      <c r="A2197" s="35" t="s">
        <v>30</v>
      </c>
      <c r="B2197" s="36">
        <v>2022</v>
      </c>
      <c r="C2197" s="35" t="s">
        <v>13</v>
      </c>
      <c r="D2197" s="35" t="s">
        <v>32</v>
      </c>
      <c r="E2197" s="35" t="s">
        <v>8</v>
      </c>
      <c r="F2197" s="36">
        <v>2020</v>
      </c>
      <c r="G2197" s="36">
        <v>9926.0909646316268</v>
      </c>
      <c r="H2197" s="36">
        <v>835099.41230461129</v>
      </c>
      <c r="I2197" s="36">
        <v>0.69925998266463363</v>
      </c>
    </row>
    <row r="2198" spans="1:9" x14ac:dyDescent="0.25">
      <c r="A2198" s="35" t="s">
        <v>30</v>
      </c>
      <c r="B2198" s="36">
        <v>2022</v>
      </c>
      <c r="C2198" s="35" t="s">
        <v>13</v>
      </c>
      <c r="D2198" s="35" t="s">
        <v>32</v>
      </c>
      <c r="E2198" s="35" t="s">
        <v>8</v>
      </c>
      <c r="F2198" s="36">
        <v>2019</v>
      </c>
      <c r="G2198" s="36">
        <v>9758.5320054578115</v>
      </c>
      <c r="H2198" s="36">
        <v>805822.88665224507</v>
      </c>
      <c r="I2198" s="36">
        <v>0.74715417699385611</v>
      </c>
    </row>
    <row r="2199" spans="1:9" x14ac:dyDescent="0.25">
      <c r="A2199" s="35" t="s">
        <v>30</v>
      </c>
      <c r="B2199" s="36">
        <v>2022</v>
      </c>
      <c r="C2199" s="35" t="s">
        <v>13</v>
      </c>
      <c r="D2199" s="35" t="s">
        <v>32</v>
      </c>
      <c r="E2199" s="35" t="s">
        <v>8</v>
      </c>
      <c r="F2199" s="36">
        <v>2018</v>
      </c>
      <c r="G2199" s="36">
        <v>9530.9775838395053</v>
      </c>
      <c r="H2199" s="36">
        <v>759839.48069280374</v>
      </c>
      <c r="I2199" s="36">
        <v>0.7703096977338334</v>
      </c>
    </row>
    <row r="2200" spans="1:9" x14ac:dyDescent="0.25">
      <c r="A2200" s="35" t="s">
        <v>30</v>
      </c>
      <c r="B2200" s="36">
        <v>2022</v>
      </c>
      <c r="C2200" s="35" t="s">
        <v>13</v>
      </c>
      <c r="D2200" s="35" t="s">
        <v>32</v>
      </c>
      <c r="E2200" s="35" t="s">
        <v>8</v>
      </c>
      <c r="F2200" s="36">
        <v>2017</v>
      </c>
      <c r="G2200" s="36">
        <v>9398.4953409400914</v>
      </c>
      <c r="H2200" s="36">
        <v>714868.9499925808</v>
      </c>
      <c r="I2200" s="36">
        <v>0.78350566777958319</v>
      </c>
    </row>
    <row r="2201" spans="1:9" x14ac:dyDescent="0.25">
      <c r="A2201" s="35" t="s">
        <v>30</v>
      </c>
      <c r="B2201" s="36">
        <v>2022</v>
      </c>
      <c r="C2201" s="35" t="s">
        <v>13</v>
      </c>
      <c r="D2201" s="35" t="s">
        <v>32</v>
      </c>
      <c r="E2201" s="35" t="s">
        <v>8</v>
      </c>
      <c r="F2201" s="36">
        <v>2016</v>
      </c>
      <c r="G2201" s="36">
        <v>8743.0658876448597</v>
      </c>
      <c r="H2201" s="36">
        <v>494711.93207587261</v>
      </c>
      <c r="I2201" s="36">
        <v>0.5812808484041122</v>
      </c>
    </row>
    <row r="2202" spans="1:9" x14ac:dyDescent="0.25">
      <c r="A2202" s="35" t="s">
        <v>30</v>
      </c>
      <c r="B2202" s="36">
        <v>2022</v>
      </c>
      <c r="C2202" s="35" t="s">
        <v>13</v>
      </c>
      <c r="D2202" s="35" t="s">
        <v>32</v>
      </c>
      <c r="E2202" s="35" t="s">
        <v>8</v>
      </c>
      <c r="F2202" s="36">
        <v>2015</v>
      </c>
      <c r="G2202" s="36">
        <v>8150.113853997942</v>
      </c>
      <c r="H2202" s="36">
        <v>462570.74070759688</v>
      </c>
      <c r="I2202" s="36">
        <v>0.57844032422380998</v>
      </c>
    </row>
    <row r="2203" spans="1:9" x14ac:dyDescent="0.25">
      <c r="A2203" s="35" t="s">
        <v>30</v>
      </c>
      <c r="B2203" s="36">
        <v>2022</v>
      </c>
      <c r="C2203" s="35" t="s">
        <v>13</v>
      </c>
      <c r="D2203" s="35" t="s">
        <v>32</v>
      </c>
      <c r="E2203" s="35" t="s">
        <v>8</v>
      </c>
      <c r="F2203" s="36">
        <v>2014</v>
      </c>
      <c r="G2203" s="36">
        <v>6700.4769319999996</v>
      </c>
      <c r="H2203" s="36">
        <v>405472.59099999996</v>
      </c>
      <c r="I2203" s="36">
        <v>0.53489644300000005</v>
      </c>
    </row>
    <row r="2204" spans="1:9" x14ac:dyDescent="0.25">
      <c r="A2204" s="35" t="s">
        <v>30</v>
      </c>
      <c r="B2204" s="36">
        <v>2022</v>
      </c>
      <c r="C2204" s="35" t="s">
        <v>13</v>
      </c>
      <c r="D2204" s="35" t="s">
        <v>32</v>
      </c>
      <c r="E2204" s="35" t="s">
        <v>8</v>
      </c>
      <c r="F2204" s="36">
        <v>2013</v>
      </c>
      <c r="G2204" s="36">
        <v>5008.8706529999999</v>
      </c>
      <c r="H2204" s="36">
        <v>287086.35110000003</v>
      </c>
      <c r="I2204" s="36">
        <v>0.39754101800000002</v>
      </c>
    </row>
    <row r="2205" spans="1:9" x14ac:dyDescent="0.25">
      <c r="A2205" s="35" t="s">
        <v>30</v>
      </c>
      <c r="B2205" s="36">
        <v>2022</v>
      </c>
      <c r="C2205" s="35" t="s">
        <v>13</v>
      </c>
      <c r="D2205" s="35" t="s">
        <v>32</v>
      </c>
      <c r="E2205" s="35" t="s">
        <v>8</v>
      </c>
      <c r="F2205" s="36">
        <v>2012</v>
      </c>
      <c r="G2205" s="36">
        <v>4601.3088600000001</v>
      </c>
      <c r="H2205" s="36">
        <v>250334.4786</v>
      </c>
      <c r="I2205" s="36">
        <v>0.42700547999999999</v>
      </c>
    </row>
    <row r="2206" spans="1:9" x14ac:dyDescent="0.25">
      <c r="A2206" s="35" t="s">
        <v>30</v>
      </c>
      <c r="B2206" s="36">
        <v>2022</v>
      </c>
      <c r="C2206" s="35" t="s">
        <v>13</v>
      </c>
      <c r="D2206" s="35" t="s">
        <v>32</v>
      </c>
      <c r="E2206" s="35" t="s">
        <v>8</v>
      </c>
      <c r="F2206" s="36">
        <v>2011</v>
      </c>
      <c r="G2206" s="36">
        <v>4008.425178</v>
      </c>
      <c r="H2206" s="36">
        <v>206382.10860000001</v>
      </c>
      <c r="I2206" s="36">
        <v>0.40517256600000001</v>
      </c>
    </row>
    <row r="2207" spans="1:9" x14ac:dyDescent="0.25">
      <c r="A2207" s="35" t="s">
        <v>30</v>
      </c>
      <c r="B2207" s="36">
        <v>2022</v>
      </c>
      <c r="C2207" s="35" t="s">
        <v>13</v>
      </c>
      <c r="D2207" s="35" t="s">
        <v>32</v>
      </c>
      <c r="E2207" s="35" t="s">
        <v>8</v>
      </c>
      <c r="F2207" s="36">
        <v>2010</v>
      </c>
      <c r="G2207" s="36">
        <v>3577.2951727591617</v>
      </c>
      <c r="H2207" s="36">
        <v>161642.41242020467</v>
      </c>
      <c r="I2207" s="36">
        <v>0.34965166978897327</v>
      </c>
    </row>
    <row r="2208" spans="1:9" x14ac:dyDescent="0.25">
      <c r="A2208" s="35" t="s">
        <v>30</v>
      </c>
      <c r="B2208" s="36">
        <v>2022</v>
      </c>
      <c r="C2208" s="35" t="s">
        <v>9</v>
      </c>
      <c r="D2208" s="35" t="s">
        <v>32</v>
      </c>
      <c r="E2208" s="35" t="s">
        <v>8</v>
      </c>
      <c r="F2208" s="36">
        <v>2023</v>
      </c>
      <c r="G2208" s="36">
        <v>65.616899279999998</v>
      </c>
      <c r="H2208" s="36">
        <v>624.09663020000005</v>
      </c>
      <c r="I2208" s="36">
        <v>3.6915199999999998E-4</v>
      </c>
    </row>
    <row r="2209" spans="1:9" x14ac:dyDescent="0.25">
      <c r="A2209" s="35" t="s">
        <v>30</v>
      </c>
      <c r="B2209" s="36">
        <v>2022</v>
      </c>
      <c r="C2209" s="35" t="s">
        <v>9</v>
      </c>
      <c r="D2209" s="35" t="s">
        <v>32</v>
      </c>
      <c r="E2209" s="35" t="s">
        <v>8</v>
      </c>
      <c r="F2209" s="36">
        <v>2022</v>
      </c>
      <c r="G2209" s="36">
        <v>692.16852878359896</v>
      </c>
      <c r="H2209" s="36">
        <v>15800.077759625616</v>
      </c>
      <c r="I2209" s="36">
        <v>9.5901679997727595E-3</v>
      </c>
    </row>
    <row r="2210" spans="1:9" x14ac:dyDescent="0.25">
      <c r="A2210" s="35" t="s">
        <v>30</v>
      </c>
      <c r="B2210" s="36">
        <v>2022</v>
      </c>
      <c r="C2210" s="35" t="s">
        <v>9</v>
      </c>
      <c r="D2210" s="35" t="s">
        <v>32</v>
      </c>
      <c r="E2210" s="35" t="s">
        <v>8</v>
      </c>
      <c r="F2210" s="36">
        <v>2021</v>
      </c>
      <c r="G2210" s="36">
        <v>683.93136097670003</v>
      </c>
      <c r="H2210" s="36">
        <v>15344.613862845241</v>
      </c>
      <c r="I2210" s="36">
        <v>9.7031890381932776E-3</v>
      </c>
    </row>
    <row r="2211" spans="1:9" x14ac:dyDescent="0.25">
      <c r="A2211" s="35" t="s">
        <v>30</v>
      </c>
      <c r="B2211" s="36">
        <v>2022</v>
      </c>
      <c r="C2211" s="35" t="s">
        <v>9</v>
      </c>
      <c r="D2211" s="35" t="s">
        <v>32</v>
      </c>
      <c r="E2211" s="35" t="s">
        <v>8</v>
      </c>
      <c r="F2211" s="36">
        <v>2020</v>
      </c>
      <c r="G2211" s="36">
        <v>672.74369391148866</v>
      </c>
      <c r="H2211" s="36">
        <v>14832.704708640227</v>
      </c>
      <c r="I2211" s="36">
        <v>9.7403520001216101E-3</v>
      </c>
    </row>
    <row r="2212" spans="1:9" x14ac:dyDescent="0.25">
      <c r="A2212" s="35" t="s">
        <v>30</v>
      </c>
      <c r="B2212" s="36">
        <v>2022</v>
      </c>
      <c r="C2212" s="35" t="s">
        <v>9</v>
      </c>
      <c r="D2212" s="35" t="s">
        <v>32</v>
      </c>
      <c r="E2212" s="35" t="s">
        <v>8</v>
      </c>
      <c r="F2212" s="36">
        <v>2019</v>
      </c>
      <c r="G2212" s="36">
        <v>650.09854016493045</v>
      </c>
      <c r="H2212" s="36">
        <v>14079.21742082962</v>
      </c>
      <c r="I2212" s="36">
        <v>9.5613677840290841E-3</v>
      </c>
    </row>
    <row r="2213" spans="1:9" x14ac:dyDescent="0.25">
      <c r="A2213" s="35" t="s">
        <v>30</v>
      </c>
      <c r="B2213" s="36">
        <v>2022</v>
      </c>
      <c r="C2213" s="35" t="s">
        <v>9</v>
      </c>
      <c r="D2213" s="35" t="s">
        <v>32</v>
      </c>
      <c r="E2213" s="35" t="s">
        <v>8</v>
      </c>
      <c r="F2213" s="36">
        <v>2018</v>
      </c>
      <c r="G2213" s="36">
        <v>623.66418969816107</v>
      </c>
      <c r="H2213" s="36">
        <v>13264.857570128201</v>
      </c>
      <c r="I2213" s="36">
        <v>9.32128058998106E-3</v>
      </c>
    </row>
    <row r="2214" spans="1:9" x14ac:dyDescent="0.25">
      <c r="A2214" s="35" t="s">
        <v>30</v>
      </c>
      <c r="B2214" s="36">
        <v>2022</v>
      </c>
      <c r="C2214" s="35" t="s">
        <v>9</v>
      </c>
      <c r="D2214" s="35" t="s">
        <v>32</v>
      </c>
      <c r="E2214" s="35" t="s">
        <v>8</v>
      </c>
      <c r="F2214" s="36">
        <v>2017</v>
      </c>
      <c r="G2214" s="36">
        <v>602.76456829656206</v>
      </c>
      <c r="H2214" s="36">
        <v>12584.642300971856</v>
      </c>
      <c r="I2214" s="36">
        <v>9.1558897971307281E-3</v>
      </c>
    </row>
    <row r="2215" spans="1:9" x14ac:dyDescent="0.25">
      <c r="A2215" s="35" t="s">
        <v>30</v>
      </c>
      <c r="B2215" s="36">
        <v>2022</v>
      </c>
      <c r="C2215" s="35" t="s">
        <v>9</v>
      </c>
      <c r="D2215" s="35" t="s">
        <v>32</v>
      </c>
      <c r="E2215" s="35" t="s">
        <v>8</v>
      </c>
      <c r="F2215" s="36">
        <v>2016</v>
      </c>
      <c r="G2215" s="36">
        <v>548.94892606378778</v>
      </c>
      <c r="H2215" s="36">
        <v>11246.415175900667</v>
      </c>
      <c r="I2215" s="36">
        <v>8.4415916319614676E-3</v>
      </c>
    </row>
    <row r="2216" spans="1:9" x14ac:dyDescent="0.25">
      <c r="A2216" s="35" t="s">
        <v>30</v>
      </c>
      <c r="B2216" s="36">
        <v>2022</v>
      </c>
      <c r="C2216" s="35" t="s">
        <v>9</v>
      </c>
      <c r="D2216" s="35" t="s">
        <v>32</v>
      </c>
      <c r="E2216" s="35" t="s">
        <v>8</v>
      </c>
      <c r="F2216" s="36">
        <v>2015</v>
      </c>
      <c r="G2216" s="36">
        <v>502.37180486135827</v>
      </c>
      <c r="H2216" s="36">
        <v>10097.351246204527</v>
      </c>
      <c r="I2216" s="36">
        <v>7.822208258144293E-3</v>
      </c>
    </row>
    <row r="2217" spans="1:9" x14ac:dyDescent="0.25">
      <c r="A2217" s="35" t="s">
        <v>30</v>
      </c>
      <c r="B2217" s="36">
        <v>2022</v>
      </c>
      <c r="C2217" s="35" t="s">
        <v>9</v>
      </c>
      <c r="D2217" s="35" t="s">
        <v>32</v>
      </c>
      <c r="E2217" s="35" t="s">
        <v>8</v>
      </c>
      <c r="F2217" s="36">
        <v>2014</v>
      </c>
      <c r="G2217" s="36">
        <v>444.40280020907579</v>
      </c>
      <c r="H2217" s="36">
        <v>8758.4385219559881</v>
      </c>
      <c r="I2217" s="36">
        <v>6.9824925901114318E-3</v>
      </c>
    </row>
    <row r="2218" spans="1:9" x14ac:dyDescent="0.25">
      <c r="A2218" s="35" t="s">
        <v>30</v>
      </c>
      <c r="B2218" s="36">
        <v>2022</v>
      </c>
      <c r="C2218" s="35" t="s">
        <v>9</v>
      </c>
      <c r="D2218" s="35" t="s">
        <v>32</v>
      </c>
      <c r="E2218" s="35" t="s">
        <v>8</v>
      </c>
      <c r="F2218" s="36">
        <v>2013</v>
      </c>
      <c r="G2218" s="36">
        <v>380.29430118033343</v>
      </c>
      <c r="H2218" s="36">
        <v>7347.480921090797</v>
      </c>
      <c r="I2218" s="36">
        <v>5.9848322810538692E-3</v>
      </c>
    </row>
    <row r="2219" spans="1:9" x14ac:dyDescent="0.25">
      <c r="A2219" s="35" t="s">
        <v>30</v>
      </c>
      <c r="B2219" s="36">
        <v>2022</v>
      </c>
      <c r="C2219" s="35" t="s">
        <v>9</v>
      </c>
      <c r="D2219" s="35" t="s">
        <v>32</v>
      </c>
      <c r="E2219" s="35" t="s">
        <v>8</v>
      </c>
      <c r="F2219" s="36">
        <v>2012</v>
      </c>
      <c r="G2219" s="36">
        <v>331.18660475400412</v>
      </c>
      <c r="H2219" s="36">
        <v>6269.1925887072694</v>
      </c>
      <c r="I2219" s="36">
        <v>5.7092142608573503E-3</v>
      </c>
    </row>
    <row r="2220" spans="1:9" x14ac:dyDescent="0.25">
      <c r="A2220" s="35" t="s">
        <v>30</v>
      </c>
      <c r="B2220" s="36">
        <v>2022</v>
      </c>
      <c r="C2220" s="35" t="s">
        <v>9</v>
      </c>
      <c r="D2220" s="35" t="s">
        <v>32</v>
      </c>
      <c r="E2220" s="35" t="s">
        <v>8</v>
      </c>
      <c r="F2220" s="36">
        <v>2011</v>
      </c>
      <c r="G2220" s="36">
        <v>278.00041790614966</v>
      </c>
      <c r="H2220" s="36">
        <v>5153.7000556760249</v>
      </c>
      <c r="I2220" s="36">
        <v>5.6968755692269474E-3</v>
      </c>
    </row>
    <row r="2221" spans="1:9" x14ac:dyDescent="0.25">
      <c r="A2221" s="35" t="s">
        <v>30</v>
      </c>
      <c r="B2221" s="36">
        <v>2022</v>
      </c>
      <c r="C2221" s="35" t="s">
        <v>9</v>
      </c>
      <c r="D2221" s="35" t="s">
        <v>32</v>
      </c>
      <c r="E2221" s="35" t="s">
        <v>8</v>
      </c>
      <c r="F2221" s="36">
        <v>2010</v>
      </c>
      <c r="G2221" s="36">
        <v>223.14107254149764</v>
      </c>
      <c r="H2221" s="36">
        <v>4050.1535056902376</v>
      </c>
      <c r="I2221" s="36">
        <v>5.0974066029323174E-3</v>
      </c>
    </row>
    <row r="2222" spans="1:9" x14ac:dyDescent="0.25">
      <c r="A2222" s="35" t="s">
        <v>30</v>
      </c>
      <c r="B2222" s="36">
        <v>2022</v>
      </c>
      <c r="C2222" s="35" t="s">
        <v>14</v>
      </c>
      <c r="D2222" s="35" t="s">
        <v>32</v>
      </c>
      <c r="E2222" s="35" t="s">
        <v>8</v>
      </c>
      <c r="F2222" s="36">
        <v>2023</v>
      </c>
      <c r="G2222" s="36">
        <v>2.7511077836000002</v>
      </c>
      <c r="H2222" s="36">
        <v>26.166385666195517</v>
      </c>
      <c r="I2222" s="36">
        <v>1.4831799997843516E-5</v>
      </c>
    </row>
    <row r="2223" spans="1:9" x14ac:dyDescent="0.25">
      <c r="A2223" s="35" t="s">
        <v>30</v>
      </c>
      <c r="B2223" s="36">
        <v>2022</v>
      </c>
      <c r="C2223" s="35" t="s">
        <v>14</v>
      </c>
      <c r="D2223" s="35" t="s">
        <v>32</v>
      </c>
      <c r="E2223" s="35" t="s">
        <v>8</v>
      </c>
      <c r="F2223" s="36">
        <v>2022</v>
      </c>
      <c r="G2223" s="36">
        <v>195.338647061199</v>
      </c>
      <c r="H2223" s="36">
        <v>4458.9802691142922</v>
      </c>
      <c r="I2223" s="36">
        <v>2.6379089994760202E-3</v>
      </c>
    </row>
    <row r="2224" spans="1:9" x14ac:dyDescent="0.25">
      <c r="A2224" s="35" t="s">
        <v>30</v>
      </c>
      <c r="B2224" s="36">
        <v>2022</v>
      </c>
      <c r="C2224" s="35" t="s">
        <v>14</v>
      </c>
      <c r="D2224" s="35" t="s">
        <v>32</v>
      </c>
      <c r="E2224" s="35" t="s">
        <v>8</v>
      </c>
      <c r="F2224" s="36">
        <v>2021</v>
      </c>
      <c r="G2224" s="36">
        <v>194.18185386469901</v>
      </c>
      <c r="H2224" s="36">
        <v>4356.6441567451411</v>
      </c>
      <c r="I2224" s="36">
        <v>2.683433537131759E-3</v>
      </c>
    </row>
    <row r="2225" spans="1:9" x14ac:dyDescent="0.25">
      <c r="A2225" s="35" t="s">
        <v>30</v>
      </c>
      <c r="B2225" s="36">
        <v>2022</v>
      </c>
      <c r="C2225" s="35" t="s">
        <v>14</v>
      </c>
      <c r="D2225" s="35" t="s">
        <v>32</v>
      </c>
      <c r="E2225" s="35" t="s">
        <v>8</v>
      </c>
      <c r="F2225" s="36">
        <v>2020</v>
      </c>
      <c r="G2225" s="36">
        <v>192.65346625183412</v>
      </c>
      <c r="H2225" s="36">
        <v>4247.6384437700845</v>
      </c>
      <c r="I2225" s="36">
        <v>2.7179174075370356E-3</v>
      </c>
    </row>
    <row r="2226" spans="1:9" x14ac:dyDescent="0.25">
      <c r="A2226" s="35" t="s">
        <v>30</v>
      </c>
      <c r="B2226" s="36">
        <v>2022</v>
      </c>
      <c r="C2226" s="35" t="s">
        <v>14</v>
      </c>
      <c r="D2226" s="35" t="s">
        <v>32</v>
      </c>
      <c r="E2226" s="35" t="s">
        <v>8</v>
      </c>
      <c r="F2226" s="36">
        <v>2019</v>
      </c>
      <c r="G2226" s="36">
        <v>187.99923703563022</v>
      </c>
      <c r="H2226" s="36">
        <v>4071.5091176878782</v>
      </c>
      <c r="I2226" s="36">
        <v>2.7009014222465124E-3</v>
      </c>
    </row>
    <row r="2227" spans="1:9" x14ac:dyDescent="0.25">
      <c r="A2227" s="35" t="s">
        <v>30</v>
      </c>
      <c r="B2227" s="36">
        <v>2022</v>
      </c>
      <c r="C2227" s="35" t="s">
        <v>14</v>
      </c>
      <c r="D2227" s="35" t="s">
        <v>32</v>
      </c>
      <c r="E2227" s="35" t="s">
        <v>8</v>
      </c>
      <c r="F2227" s="36">
        <v>2018</v>
      </c>
      <c r="G2227" s="36">
        <v>182.22928481659051</v>
      </c>
      <c r="H2227" s="36">
        <v>3875.8767119618469</v>
      </c>
      <c r="I2227" s="36">
        <v>2.6605799121182769E-3</v>
      </c>
    </row>
    <row r="2228" spans="1:9" x14ac:dyDescent="0.25">
      <c r="A2228" s="35" t="s">
        <v>30</v>
      </c>
      <c r="B2228" s="36">
        <v>2022</v>
      </c>
      <c r="C2228" s="35" t="s">
        <v>14</v>
      </c>
      <c r="D2228" s="35" t="s">
        <v>32</v>
      </c>
      <c r="E2228" s="35" t="s">
        <v>8</v>
      </c>
      <c r="F2228" s="36">
        <v>2017</v>
      </c>
      <c r="G2228" s="36">
        <v>176.95574646682792</v>
      </c>
      <c r="H2228" s="36">
        <v>3694.5183732318587</v>
      </c>
      <c r="I2228" s="36">
        <v>2.6197879874706102E-3</v>
      </c>
    </row>
    <row r="2229" spans="1:9" x14ac:dyDescent="0.25">
      <c r="A2229" s="35" t="s">
        <v>30</v>
      </c>
      <c r="B2229" s="36">
        <v>2022</v>
      </c>
      <c r="C2229" s="35" t="s">
        <v>14</v>
      </c>
      <c r="D2229" s="35" t="s">
        <v>32</v>
      </c>
      <c r="E2229" s="35" t="s">
        <v>8</v>
      </c>
      <c r="F2229" s="36">
        <v>2016</v>
      </c>
      <c r="G2229" s="36">
        <v>161.00895320083063</v>
      </c>
      <c r="H2229" s="36">
        <v>3298.6193232759556</v>
      </c>
      <c r="I2229" s="36">
        <v>2.4123880084341892E-3</v>
      </c>
    </row>
    <row r="2230" spans="1:9" x14ac:dyDescent="0.25">
      <c r="A2230" s="35" t="s">
        <v>30</v>
      </c>
      <c r="B2230" s="36">
        <v>2022</v>
      </c>
      <c r="C2230" s="35" t="s">
        <v>14</v>
      </c>
      <c r="D2230" s="35" t="s">
        <v>32</v>
      </c>
      <c r="E2230" s="35" t="s">
        <v>8</v>
      </c>
      <c r="F2230" s="36">
        <v>2015</v>
      </c>
      <c r="G2230" s="36">
        <v>146.8358574775165</v>
      </c>
      <c r="H2230" s="36">
        <v>2951.3066107084837</v>
      </c>
      <c r="I2230" s="36">
        <v>2.2227555695801264E-3</v>
      </c>
    </row>
    <row r="2231" spans="1:9" x14ac:dyDescent="0.25">
      <c r="A2231" s="35" t="s">
        <v>30</v>
      </c>
      <c r="B2231" s="36">
        <v>2022</v>
      </c>
      <c r="C2231" s="35" t="s">
        <v>14</v>
      </c>
      <c r="D2231" s="35" t="s">
        <v>32</v>
      </c>
      <c r="E2231" s="35" t="s">
        <v>8</v>
      </c>
      <c r="F2231" s="36">
        <v>2014</v>
      </c>
      <c r="G2231" s="36">
        <v>129.82959396332848</v>
      </c>
      <c r="H2231" s="36">
        <v>2558.7249140059971</v>
      </c>
      <c r="I2231" s="36">
        <v>1.9818069128115117E-3</v>
      </c>
    </row>
    <row r="2232" spans="1:9" x14ac:dyDescent="0.25">
      <c r="A2232" s="35" t="s">
        <v>30</v>
      </c>
      <c r="B2232" s="36">
        <v>2022</v>
      </c>
      <c r="C2232" s="35" t="s">
        <v>14</v>
      </c>
      <c r="D2232" s="35" t="s">
        <v>32</v>
      </c>
      <c r="E2232" s="35" t="s">
        <v>8</v>
      </c>
      <c r="F2232" s="36">
        <v>2013</v>
      </c>
      <c r="G2232" s="36">
        <v>110.84258377425431</v>
      </c>
      <c r="H2232" s="36">
        <v>1932.7960034132029</v>
      </c>
      <c r="I2232" s="36">
        <v>1.5375281418476697E-3</v>
      </c>
    </row>
    <row r="2233" spans="1:9" x14ac:dyDescent="0.25">
      <c r="A2233" s="35" t="s">
        <v>30</v>
      </c>
      <c r="B2233" s="36">
        <v>2022</v>
      </c>
      <c r="C2233" s="35" t="s">
        <v>14</v>
      </c>
      <c r="D2233" s="35" t="s">
        <v>32</v>
      </c>
      <c r="E2233" s="35" t="s">
        <v>8</v>
      </c>
      <c r="F2233" s="36">
        <v>2012</v>
      </c>
      <c r="G2233" s="36">
        <v>95.917985789707416</v>
      </c>
      <c r="H2233" s="36">
        <v>1815.6782815482227</v>
      </c>
      <c r="I2233" s="36">
        <v>1.615196241632835E-3</v>
      </c>
    </row>
    <row r="2234" spans="1:9" x14ac:dyDescent="0.25">
      <c r="A2234" s="35" t="s">
        <v>30</v>
      </c>
      <c r="B2234" s="36">
        <v>2022</v>
      </c>
      <c r="C2234" s="35" t="s">
        <v>14</v>
      </c>
      <c r="D2234" s="35" t="s">
        <v>32</v>
      </c>
      <c r="E2234" s="35" t="s">
        <v>8</v>
      </c>
      <c r="F2234" s="36">
        <v>2011</v>
      </c>
      <c r="G2234" s="36">
        <v>79.829741399091603</v>
      </c>
      <c r="H2234" s="36">
        <v>1479.92059051926</v>
      </c>
      <c r="I2234" s="36">
        <v>1.6028456152775989E-3</v>
      </c>
    </row>
    <row r="2235" spans="1:9" x14ac:dyDescent="0.25">
      <c r="A2235" s="35" t="s">
        <v>30</v>
      </c>
      <c r="B2235" s="36">
        <v>2022</v>
      </c>
      <c r="C2235" s="35" t="s">
        <v>14</v>
      </c>
      <c r="D2235" s="35" t="s">
        <v>32</v>
      </c>
      <c r="E2235" s="35" t="s">
        <v>8</v>
      </c>
      <c r="F2235" s="36">
        <v>2010</v>
      </c>
      <c r="G2235" s="36">
        <v>63.318030714290195</v>
      </c>
      <c r="H2235" s="36">
        <v>1030.2782012936175</v>
      </c>
      <c r="I2235" s="36">
        <v>1.2740261333095142E-3</v>
      </c>
    </row>
    <row r="2236" spans="1:9" x14ac:dyDescent="0.25">
      <c r="A2236" s="35" t="s">
        <v>30</v>
      </c>
      <c r="B2236" s="36">
        <v>2022</v>
      </c>
      <c r="C2236" s="35" t="s">
        <v>15</v>
      </c>
      <c r="D2236" s="35" t="s">
        <v>32</v>
      </c>
      <c r="E2236" s="35" t="s">
        <v>16</v>
      </c>
      <c r="F2236" s="36">
        <v>2022</v>
      </c>
      <c r="G2236" s="36">
        <v>3132.5550210000001</v>
      </c>
      <c r="H2236" s="36">
        <v>250629.8352</v>
      </c>
      <c r="I2236" s="36">
        <v>9.4618329000000001E-2</v>
      </c>
    </row>
    <row r="2237" spans="1:9" x14ac:dyDescent="0.25">
      <c r="A2237" s="35" t="s">
        <v>30</v>
      </c>
      <c r="B2237" s="36">
        <v>2022</v>
      </c>
      <c r="C2237" s="35" t="s">
        <v>15</v>
      </c>
      <c r="D2237" s="35" t="s">
        <v>32</v>
      </c>
      <c r="E2237" s="35" t="s">
        <v>16</v>
      </c>
      <c r="F2237" s="36">
        <v>2021</v>
      </c>
      <c r="G2237" s="36">
        <v>3090.8113238999999</v>
      </c>
      <c r="H2237" s="36">
        <v>238203.37579229317</v>
      </c>
      <c r="I2237" s="36">
        <v>9.3833322996964119E-2</v>
      </c>
    </row>
    <row r="2238" spans="1:9" x14ac:dyDescent="0.25">
      <c r="A2238" s="35" t="s">
        <v>30</v>
      </c>
      <c r="B2238" s="36">
        <v>2022</v>
      </c>
      <c r="C2238" s="35" t="s">
        <v>15</v>
      </c>
      <c r="D2238" s="35" t="s">
        <v>32</v>
      </c>
      <c r="E2238" s="35" t="s">
        <v>16</v>
      </c>
      <c r="F2238" s="36">
        <v>2020</v>
      </c>
      <c r="G2238" s="36">
        <v>3191.5306930000002</v>
      </c>
      <c r="H2238" s="36">
        <v>236980.2254</v>
      </c>
      <c r="I2238" s="36">
        <v>9.7476371000000006E-2</v>
      </c>
    </row>
    <row r="2239" spans="1:9" x14ac:dyDescent="0.25">
      <c r="A2239" s="35" t="s">
        <v>30</v>
      </c>
      <c r="B2239" s="36">
        <v>2022</v>
      </c>
      <c r="C2239" s="35" t="s">
        <v>15</v>
      </c>
      <c r="D2239" s="35" t="s">
        <v>32</v>
      </c>
      <c r="E2239" s="35" t="s">
        <v>16</v>
      </c>
      <c r="F2239" s="36">
        <v>2019</v>
      </c>
      <c r="G2239" s="36">
        <v>3199.5811910000002</v>
      </c>
      <c r="H2239" s="36">
        <v>227897.73269999999</v>
      </c>
      <c r="I2239" s="36">
        <v>7.0418275000000002E-2</v>
      </c>
    </row>
    <row r="2240" spans="1:9" x14ac:dyDescent="0.25">
      <c r="A2240" s="35" t="s">
        <v>30</v>
      </c>
      <c r="B2240" s="36">
        <v>2022</v>
      </c>
      <c r="C2240" s="35" t="s">
        <v>15</v>
      </c>
      <c r="D2240" s="35" t="s">
        <v>32</v>
      </c>
      <c r="E2240" s="35" t="s">
        <v>16</v>
      </c>
      <c r="F2240" s="36">
        <v>2018</v>
      </c>
      <c r="G2240" s="36">
        <v>3298.9358419224909</v>
      </c>
      <c r="H2240" s="36">
        <v>224897.73238254766</v>
      </c>
      <c r="I2240" s="36">
        <v>7.2604334410923219E-2</v>
      </c>
    </row>
    <row r="2241" spans="1:9" x14ac:dyDescent="0.25">
      <c r="A2241" s="35" t="s">
        <v>30</v>
      </c>
      <c r="B2241" s="36">
        <v>2022</v>
      </c>
      <c r="C2241" s="35" t="s">
        <v>15</v>
      </c>
      <c r="D2241" s="35" t="s">
        <v>32</v>
      </c>
      <c r="E2241" s="35" t="s">
        <v>16</v>
      </c>
      <c r="F2241" s="36">
        <v>2017</v>
      </c>
      <c r="G2241" s="36">
        <v>3295.3205659999999</v>
      </c>
      <c r="H2241" s="36">
        <v>214352.73689999999</v>
      </c>
      <c r="I2241" s="36">
        <v>7.2391139999999993E-2</v>
      </c>
    </row>
    <row r="2242" spans="1:9" x14ac:dyDescent="0.25">
      <c r="A2242" s="35" t="s">
        <v>30</v>
      </c>
      <c r="B2242" s="36">
        <v>2022</v>
      </c>
      <c r="C2242" s="35" t="s">
        <v>15</v>
      </c>
      <c r="D2242" s="35" t="s">
        <v>32</v>
      </c>
      <c r="E2242" s="35" t="s">
        <v>16</v>
      </c>
      <c r="F2242" s="36">
        <v>2016</v>
      </c>
      <c r="G2242" s="36">
        <v>3280.8906609999999</v>
      </c>
      <c r="H2242" s="36">
        <v>203534.193</v>
      </c>
      <c r="I2242" s="36">
        <v>7.1809929999999994E-2</v>
      </c>
    </row>
    <row r="2243" spans="1:9" x14ac:dyDescent="0.25">
      <c r="A2243" s="35" t="s">
        <v>30</v>
      </c>
      <c r="B2243" s="36">
        <v>2022</v>
      </c>
      <c r="C2243" s="35" t="s">
        <v>15</v>
      </c>
      <c r="D2243" s="35" t="s">
        <v>32</v>
      </c>
      <c r="E2243" s="35" t="s">
        <v>16</v>
      </c>
      <c r="F2243" s="36">
        <v>2015</v>
      </c>
      <c r="G2243" s="36">
        <v>3500.3385714467895</v>
      </c>
      <c r="H2243" s="36">
        <v>206924.2360840012</v>
      </c>
      <c r="I2243" s="36">
        <v>7.6244536651348616E-2</v>
      </c>
    </row>
    <row r="2244" spans="1:9" x14ac:dyDescent="0.25">
      <c r="A2244" s="35" t="s">
        <v>30</v>
      </c>
      <c r="B2244" s="36">
        <v>2022</v>
      </c>
      <c r="C2244" s="35" t="s">
        <v>15</v>
      </c>
      <c r="D2244" s="35" t="s">
        <v>32</v>
      </c>
      <c r="E2244" s="35" t="s">
        <v>16</v>
      </c>
      <c r="F2244" s="36">
        <v>2014</v>
      </c>
      <c r="G2244" s="36">
        <v>3347.5480551357509</v>
      </c>
      <c r="H2244" s="36">
        <v>188611.76906996695</v>
      </c>
      <c r="I2244" s="36">
        <v>7.2849387585265379E-2</v>
      </c>
    </row>
    <row r="2245" spans="1:9" x14ac:dyDescent="0.25">
      <c r="A2245" s="35" t="s">
        <v>30</v>
      </c>
      <c r="B2245" s="36">
        <v>2022</v>
      </c>
      <c r="C2245" s="35" t="s">
        <v>15</v>
      </c>
      <c r="D2245" s="35" t="s">
        <v>32</v>
      </c>
      <c r="E2245" s="35" t="s">
        <v>16</v>
      </c>
      <c r="F2245" s="36">
        <v>2013</v>
      </c>
      <c r="G2245" s="36">
        <v>3282.5416049999999</v>
      </c>
      <c r="H2245" s="36">
        <v>176059.64739999999</v>
      </c>
      <c r="I2245" s="36">
        <v>7.1090876999999997E-2</v>
      </c>
    </row>
    <row r="2246" spans="1:9" x14ac:dyDescent="0.25">
      <c r="A2246" s="35" t="s">
        <v>30</v>
      </c>
      <c r="B2246" s="36">
        <v>2022</v>
      </c>
      <c r="C2246" s="35" t="s">
        <v>15</v>
      </c>
      <c r="D2246" s="35" t="s">
        <v>32</v>
      </c>
      <c r="E2246" s="35" t="s">
        <v>16</v>
      </c>
      <c r="F2246" s="36">
        <v>2012</v>
      </c>
      <c r="G2246" s="36">
        <v>3240.4059543930425</v>
      </c>
      <c r="H2246" s="36">
        <v>164809.26859761259</v>
      </c>
      <c r="I2246" s="36">
        <v>6.9590555450068162E-2</v>
      </c>
    </row>
    <row r="2247" spans="1:9" x14ac:dyDescent="0.25">
      <c r="A2247" s="35" t="s">
        <v>30</v>
      </c>
      <c r="B2247" s="36">
        <v>2022</v>
      </c>
      <c r="C2247" s="35" t="s">
        <v>15</v>
      </c>
      <c r="D2247" s="35" t="s">
        <v>32</v>
      </c>
      <c r="E2247" s="35" t="s">
        <v>16</v>
      </c>
      <c r="F2247" s="36">
        <v>2011</v>
      </c>
      <c r="G2247" s="36">
        <v>3207.6718179999998</v>
      </c>
      <c r="H2247" s="36">
        <v>154897.60430000001</v>
      </c>
      <c r="I2247" s="36">
        <v>6.8466791999999999E-2</v>
      </c>
    </row>
    <row r="2248" spans="1:9" x14ac:dyDescent="0.25">
      <c r="A2248" s="35" t="s">
        <v>30</v>
      </c>
      <c r="B2248" s="36">
        <v>2022</v>
      </c>
      <c r="C2248" s="35" t="s">
        <v>15</v>
      </c>
      <c r="D2248" s="35" t="s">
        <v>32</v>
      </c>
      <c r="E2248" s="35" t="s">
        <v>16</v>
      </c>
      <c r="F2248" s="36">
        <v>2010</v>
      </c>
      <c r="G2248" s="36">
        <v>3304.1940612099215</v>
      </c>
      <c r="H2248" s="36">
        <v>151259.84771225924</v>
      </c>
      <c r="I2248" s="36">
        <v>6.977261099084664E-2</v>
      </c>
    </row>
    <row r="2249" spans="1:9" x14ac:dyDescent="0.25">
      <c r="A2249" s="35" t="s">
        <v>30</v>
      </c>
      <c r="B2249" s="36">
        <v>2022</v>
      </c>
      <c r="C2249" s="35" t="s">
        <v>17</v>
      </c>
      <c r="D2249" s="35" t="s">
        <v>33</v>
      </c>
      <c r="E2249" s="35" t="s">
        <v>8</v>
      </c>
      <c r="F2249" s="36">
        <v>2023</v>
      </c>
      <c r="G2249" s="36">
        <v>16.588756650000001</v>
      </c>
      <c r="H2249" s="36">
        <v>1063.3818369999999</v>
      </c>
      <c r="I2249" s="36">
        <v>9.7482999999999999E-4</v>
      </c>
    </row>
    <row r="2250" spans="1:9" x14ac:dyDescent="0.25">
      <c r="A2250" s="35" t="s">
        <v>30</v>
      </c>
      <c r="B2250" s="36">
        <v>2022</v>
      </c>
      <c r="C2250" s="35" t="s">
        <v>17</v>
      </c>
      <c r="D2250" s="35" t="s">
        <v>33</v>
      </c>
      <c r="E2250" s="35" t="s">
        <v>8</v>
      </c>
      <c r="F2250" s="36">
        <v>2022</v>
      </c>
      <c r="G2250" s="36">
        <v>76.817991428899902</v>
      </c>
      <c r="H2250" s="36">
        <v>13541.633099806069</v>
      </c>
      <c r="I2250" s="36">
        <v>1.4300569999795202E-2</v>
      </c>
    </row>
    <row r="2251" spans="1:9" x14ac:dyDescent="0.25">
      <c r="A2251" s="35" t="s">
        <v>30</v>
      </c>
      <c r="B2251" s="36">
        <v>2022</v>
      </c>
      <c r="C2251" s="35" t="s">
        <v>17</v>
      </c>
      <c r="D2251" s="35" t="s">
        <v>33</v>
      </c>
      <c r="E2251" s="35" t="s">
        <v>8</v>
      </c>
      <c r="F2251" s="36">
        <v>2021</v>
      </c>
      <c r="G2251" s="36">
        <v>78.542555621899993</v>
      </c>
      <c r="H2251" s="36">
        <v>13263.003885291706</v>
      </c>
      <c r="I2251" s="36">
        <v>1.5777908691119894E-2</v>
      </c>
    </row>
    <row r="2252" spans="1:9" x14ac:dyDescent="0.25">
      <c r="A2252" s="35" t="s">
        <v>30</v>
      </c>
      <c r="B2252" s="36">
        <v>2022</v>
      </c>
      <c r="C2252" s="35" t="s">
        <v>17</v>
      </c>
      <c r="D2252" s="35" t="s">
        <v>33</v>
      </c>
      <c r="E2252" s="35" t="s">
        <v>8</v>
      </c>
      <c r="F2252" s="36">
        <v>2020</v>
      </c>
      <c r="G2252" s="36">
        <v>78.220483322370598</v>
      </c>
      <c r="H2252" s="36">
        <v>12628.367724624371</v>
      </c>
      <c r="I2252" s="36">
        <v>1.6648073956613402E-2</v>
      </c>
    </row>
    <row r="2253" spans="1:9" x14ac:dyDescent="0.25">
      <c r="A2253" s="35" t="s">
        <v>30</v>
      </c>
      <c r="B2253" s="36">
        <v>2022</v>
      </c>
      <c r="C2253" s="35" t="s">
        <v>17</v>
      </c>
      <c r="D2253" s="35" t="s">
        <v>33</v>
      </c>
      <c r="E2253" s="35" t="s">
        <v>8</v>
      </c>
      <c r="F2253" s="36">
        <v>2019</v>
      </c>
      <c r="G2253" s="36">
        <v>79.030648207567509</v>
      </c>
      <c r="H2253" s="36">
        <v>12172.90576340165</v>
      </c>
      <c r="I2253" s="36">
        <v>1.7551011321039558E-2</v>
      </c>
    </row>
    <row r="2254" spans="1:9" x14ac:dyDescent="0.25">
      <c r="A2254" s="35" t="s">
        <v>30</v>
      </c>
      <c r="B2254" s="36">
        <v>2022</v>
      </c>
      <c r="C2254" s="35" t="s">
        <v>17</v>
      </c>
      <c r="D2254" s="35" t="s">
        <v>33</v>
      </c>
      <c r="E2254" s="35" t="s">
        <v>8</v>
      </c>
      <c r="F2254" s="36">
        <v>2018</v>
      </c>
      <c r="G2254" s="36">
        <v>78.908801977945728</v>
      </c>
      <c r="H2254" s="36">
        <v>11568.782273233572</v>
      </c>
      <c r="I2254" s="36">
        <v>1.8042870046182196E-2</v>
      </c>
    </row>
    <row r="2255" spans="1:9" x14ac:dyDescent="0.25">
      <c r="A2255" s="35" t="s">
        <v>30</v>
      </c>
      <c r="B2255" s="36">
        <v>2022</v>
      </c>
      <c r="C2255" s="35" t="s">
        <v>17</v>
      </c>
      <c r="D2255" s="35" t="s">
        <v>33</v>
      </c>
      <c r="E2255" s="35" t="s">
        <v>8</v>
      </c>
      <c r="F2255" s="36">
        <v>2017</v>
      </c>
      <c r="G2255" s="36">
        <v>77.76892475588825</v>
      </c>
      <c r="H2255" s="36">
        <v>10824.765368455095</v>
      </c>
      <c r="I2255" s="36">
        <v>1.8109167152030294E-2</v>
      </c>
    </row>
    <row r="2256" spans="1:9" x14ac:dyDescent="0.25">
      <c r="A2256" s="35" t="s">
        <v>30</v>
      </c>
      <c r="B2256" s="36">
        <v>2022</v>
      </c>
      <c r="C2256" s="35" t="s">
        <v>17</v>
      </c>
      <c r="D2256" s="35" t="s">
        <v>33</v>
      </c>
      <c r="E2256" s="35" t="s">
        <v>8</v>
      </c>
      <c r="F2256" s="36">
        <v>2016</v>
      </c>
      <c r="G2256" s="36">
        <v>72.807431911852547</v>
      </c>
      <c r="H2256" s="36">
        <v>9594.0732031629341</v>
      </c>
      <c r="I2256" s="36">
        <v>1.7101785690985385E-2</v>
      </c>
    </row>
    <row r="2257" spans="1:9" x14ac:dyDescent="0.25">
      <c r="A2257" s="35" t="s">
        <v>30</v>
      </c>
      <c r="B2257" s="36">
        <v>2022</v>
      </c>
      <c r="C2257" s="35" t="s">
        <v>17</v>
      </c>
      <c r="D2257" s="35" t="s">
        <v>33</v>
      </c>
      <c r="E2257" s="35" t="s">
        <v>8</v>
      </c>
      <c r="F2257" s="36">
        <v>2015</v>
      </c>
      <c r="G2257" s="36">
        <v>68.695733531021688</v>
      </c>
      <c r="H2257" s="36">
        <v>9892.9571591488566</v>
      </c>
      <c r="I2257" s="36">
        <v>1.8662270366891137E-2</v>
      </c>
    </row>
    <row r="2258" spans="1:9" x14ac:dyDescent="0.25">
      <c r="A2258" s="35" t="s">
        <v>30</v>
      </c>
      <c r="B2258" s="36">
        <v>2022</v>
      </c>
      <c r="C2258" s="35" t="s">
        <v>17</v>
      </c>
      <c r="D2258" s="35" t="s">
        <v>33</v>
      </c>
      <c r="E2258" s="35" t="s">
        <v>8</v>
      </c>
      <c r="F2258" s="36">
        <v>2014</v>
      </c>
      <c r="G2258" s="36">
        <v>62.386836352919111</v>
      </c>
      <c r="H2258" s="36">
        <v>7222.1237894497863</v>
      </c>
      <c r="I2258" s="36">
        <v>1.4327199846123814E-2</v>
      </c>
    </row>
    <row r="2259" spans="1:9" x14ac:dyDescent="0.25">
      <c r="A2259" s="35" t="s">
        <v>30</v>
      </c>
      <c r="B2259" s="36">
        <v>2022</v>
      </c>
      <c r="C2259" s="35" t="s">
        <v>17</v>
      </c>
      <c r="D2259" s="35" t="s">
        <v>33</v>
      </c>
      <c r="E2259" s="35" t="s">
        <v>8</v>
      </c>
      <c r="F2259" s="36">
        <v>2013</v>
      </c>
      <c r="G2259" s="36">
        <v>55.297884316216965</v>
      </c>
      <c r="H2259" s="36">
        <v>5840.4139751360854</v>
      </c>
      <c r="I2259" s="36">
        <v>1.2094676798319482E-2</v>
      </c>
    </row>
    <row r="2260" spans="1:9" x14ac:dyDescent="0.25">
      <c r="A2260" s="35" t="s">
        <v>30</v>
      </c>
      <c r="B2260" s="36">
        <v>2022</v>
      </c>
      <c r="C2260" s="35" t="s">
        <v>17</v>
      </c>
      <c r="D2260" s="35" t="s">
        <v>33</v>
      </c>
      <c r="E2260" s="35" t="s">
        <v>8</v>
      </c>
      <c r="F2260" s="36">
        <v>2012</v>
      </c>
      <c r="G2260" s="36">
        <v>50.304242979504949</v>
      </c>
      <c r="H2260" s="36">
        <v>5136.1006862498334</v>
      </c>
      <c r="I2260" s="36">
        <v>1.2917665628838115E-2</v>
      </c>
    </row>
    <row r="2261" spans="1:9" x14ac:dyDescent="0.25">
      <c r="A2261" s="35" t="s">
        <v>30</v>
      </c>
      <c r="B2261" s="36">
        <v>2022</v>
      </c>
      <c r="C2261" s="35" t="s">
        <v>17</v>
      </c>
      <c r="D2261" s="35" t="s">
        <v>33</v>
      </c>
      <c r="E2261" s="35" t="s">
        <v>8</v>
      </c>
      <c r="F2261" s="36">
        <v>2011</v>
      </c>
      <c r="G2261" s="36">
        <v>43.091602503448691</v>
      </c>
      <c r="H2261" s="36">
        <v>4080.0255837154259</v>
      </c>
      <c r="I2261" s="36">
        <v>1.1836571987227762E-2</v>
      </c>
    </row>
    <row r="2262" spans="1:9" x14ac:dyDescent="0.25">
      <c r="A2262" s="35" t="s">
        <v>30</v>
      </c>
      <c r="B2262" s="36">
        <v>2022</v>
      </c>
      <c r="C2262" s="35" t="s">
        <v>17</v>
      </c>
      <c r="D2262" s="35" t="s">
        <v>33</v>
      </c>
      <c r="E2262" s="35" t="s">
        <v>8</v>
      </c>
      <c r="F2262" s="36">
        <v>2010</v>
      </c>
      <c r="G2262" s="36">
        <v>34.492661703716458</v>
      </c>
      <c r="H2262" s="36">
        <v>1980.8746722289841</v>
      </c>
      <c r="I2262" s="36">
        <v>6.3428223887604948E-3</v>
      </c>
    </row>
    <row r="2263" spans="1:9" x14ac:dyDescent="0.25">
      <c r="A2263" s="35" t="s">
        <v>30</v>
      </c>
      <c r="B2263" s="36">
        <v>2022</v>
      </c>
      <c r="C2263" s="35" t="s">
        <v>70</v>
      </c>
      <c r="D2263" s="35" t="s">
        <v>33</v>
      </c>
      <c r="E2263" s="35" t="s">
        <v>8</v>
      </c>
      <c r="F2263" s="36">
        <v>2023</v>
      </c>
      <c r="G2263" s="36">
        <v>1332.1648165922199</v>
      </c>
      <c r="H2263" s="36">
        <v>186159.55904301594</v>
      </c>
      <c r="I2263" s="36">
        <v>0.16789151594860785</v>
      </c>
    </row>
    <row r="2264" spans="1:9" x14ac:dyDescent="0.25">
      <c r="A2264" s="35" t="s">
        <v>30</v>
      </c>
      <c r="B2264" s="36">
        <v>2022</v>
      </c>
      <c r="C2264" s="35" t="s">
        <v>70</v>
      </c>
      <c r="D2264" s="35" t="s">
        <v>33</v>
      </c>
      <c r="E2264" s="35" t="s">
        <v>8</v>
      </c>
      <c r="F2264" s="36">
        <v>2022</v>
      </c>
      <c r="G2264" s="36">
        <v>1995.2875710000001</v>
      </c>
      <c r="H2264" s="36">
        <v>669255.59820000001</v>
      </c>
      <c r="I2264" s="36">
        <v>0.77908875600000005</v>
      </c>
    </row>
    <row r="2265" spans="1:9" x14ac:dyDescent="0.25">
      <c r="A2265" s="35" t="s">
        <v>30</v>
      </c>
      <c r="B2265" s="36">
        <v>2022</v>
      </c>
      <c r="C2265" s="35" t="s">
        <v>70</v>
      </c>
      <c r="D2265" s="35" t="s">
        <v>33</v>
      </c>
      <c r="E2265" s="35" t="s">
        <v>8</v>
      </c>
      <c r="F2265" s="36">
        <v>2021</v>
      </c>
      <c r="G2265" s="36">
        <v>2029.4885959922599</v>
      </c>
      <c r="H2265" s="36">
        <v>680087.99698702863</v>
      </c>
      <c r="I2265" s="36">
        <v>0.96989011503610734</v>
      </c>
    </row>
    <row r="2266" spans="1:9" x14ac:dyDescent="0.25">
      <c r="A2266" s="35" t="s">
        <v>30</v>
      </c>
      <c r="B2266" s="36">
        <v>2022</v>
      </c>
      <c r="C2266" s="35" t="s">
        <v>70</v>
      </c>
      <c r="D2266" s="35" t="s">
        <v>33</v>
      </c>
      <c r="E2266" s="35" t="s">
        <v>8</v>
      </c>
      <c r="F2266" s="36">
        <v>2020</v>
      </c>
      <c r="G2266" s="36">
        <v>2021.3026711808075</v>
      </c>
      <c r="H2266" s="36">
        <v>658860.042905738</v>
      </c>
      <c r="I2266" s="36">
        <v>1.1074628551193715</v>
      </c>
    </row>
    <row r="2267" spans="1:9" x14ac:dyDescent="0.25">
      <c r="A2267" s="35" t="s">
        <v>30</v>
      </c>
      <c r="B2267" s="36">
        <v>2022</v>
      </c>
      <c r="C2267" s="35" t="s">
        <v>70</v>
      </c>
      <c r="D2267" s="35" t="s">
        <v>33</v>
      </c>
      <c r="E2267" s="35" t="s">
        <v>8</v>
      </c>
      <c r="F2267" s="36">
        <v>2019</v>
      </c>
      <c r="G2267" s="36">
        <v>2057.3473235491174</v>
      </c>
      <c r="H2267" s="36">
        <v>638746.07920963725</v>
      </c>
      <c r="I2267" s="36">
        <v>1.2285191042040717</v>
      </c>
    </row>
    <row r="2268" spans="1:9" x14ac:dyDescent="0.25">
      <c r="A2268" s="35" t="s">
        <v>30</v>
      </c>
      <c r="B2268" s="36">
        <v>2022</v>
      </c>
      <c r="C2268" s="35" t="s">
        <v>70</v>
      </c>
      <c r="D2268" s="35" t="s">
        <v>33</v>
      </c>
      <c r="E2268" s="35" t="s">
        <v>8</v>
      </c>
      <c r="F2268" s="36">
        <v>2018</v>
      </c>
      <c r="G2268" s="36">
        <v>2074.5920283702617</v>
      </c>
      <c r="H2268" s="36">
        <v>603020.76838736539</v>
      </c>
      <c r="I2268" s="36">
        <v>1.296598218842433</v>
      </c>
    </row>
    <row r="2269" spans="1:9" x14ac:dyDescent="0.25">
      <c r="A2269" s="35" t="s">
        <v>30</v>
      </c>
      <c r="B2269" s="36">
        <v>2022</v>
      </c>
      <c r="C2269" s="35" t="s">
        <v>70</v>
      </c>
      <c r="D2269" s="35" t="s">
        <v>33</v>
      </c>
      <c r="E2269" s="35" t="s">
        <v>8</v>
      </c>
      <c r="F2269" s="36">
        <v>2017</v>
      </c>
      <c r="G2269" s="36">
        <v>2061.4098158522988</v>
      </c>
      <c r="H2269" s="36">
        <v>528314.08721245325</v>
      </c>
      <c r="I2269" s="36">
        <v>1.246596791029408</v>
      </c>
    </row>
    <row r="2270" spans="1:9" x14ac:dyDescent="0.25">
      <c r="A2270" s="35" t="s">
        <v>30</v>
      </c>
      <c r="B2270" s="36">
        <v>2022</v>
      </c>
      <c r="C2270" s="35" t="s">
        <v>70</v>
      </c>
      <c r="D2270" s="35" t="s">
        <v>33</v>
      </c>
      <c r="E2270" s="35" t="s">
        <v>8</v>
      </c>
      <c r="F2270" s="36">
        <v>2016</v>
      </c>
      <c r="G2270" s="36">
        <v>1936.7493607595657</v>
      </c>
      <c r="H2270" s="36">
        <v>460262.27362975484</v>
      </c>
      <c r="I2270" s="36">
        <v>1.1741008892144571</v>
      </c>
    </row>
    <row r="2271" spans="1:9" x14ac:dyDescent="0.25">
      <c r="A2271" s="35" t="s">
        <v>30</v>
      </c>
      <c r="B2271" s="36">
        <v>2022</v>
      </c>
      <c r="C2271" s="35" t="s">
        <v>70</v>
      </c>
      <c r="D2271" s="35" t="s">
        <v>33</v>
      </c>
      <c r="E2271" s="35" t="s">
        <v>8</v>
      </c>
      <c r="F2271" s="36">
        <v>2015</v>
      </c>
      <c r="G2271" s="36">
        <v>1803.9887541675739</v>
      </c>
      <c r="H2271" s="36">
        <v>379628.29978220235</v>
      </c>
      <c r="I2271" s="36">
        <v>1.0343539308023382</v>
      </c>
    </row>
    <row r="2272" spans="1:9" x14ac:dyDescent="0.25">
      <c r="A2272" s="35" t="s">
        <v>30</v>
      </c>
      <c r="B2272" s="36">
        <v>2022</v>
      </c>
      <c r="C2272" s="35" t="s">
        <v>70</v>
      </c>
      <c r="D2272" s="35" t="s">
        <v>33</v>
      </c>
      <c r="E2272" s="35" t="s">
        <v>8</v>
      </c>
      <c r="F2272" s="36">
        <v>2014</v>
      </c>
      <c r="G2272" s="36">
        <v>1570.2677074662206</v>
      </c>
      <c r="H2272" s="36">
        <v>302478.284073847</v>
      </c>
      <c r="I2272" s="36">
        <v>0.87168719828379537</v>
      </c>
    </row>
    <row r="2273" spans="1:9" x14ac:dyDescent="0.25">
      <c r="A2273" s="35" t="s">
        <v>30</v>
      </c>
      <c r="B2273" s="36">
        <v>2022</v>
      </c>
      <c r="C2273" s="35" t="s">
        <v>70</v>
      </c>
      <c r="D2273" s="35" t="s">
        <v>33</v>
      </c>
      <c r="E2273" s="35" t="s">
        <v>8</v>
      </c>
      <c r="F2273" s="36">
        <v>2013</v>
      </c>
      <c r="G2273" s="36">
        <v>1293.5037814440204</v>
      </c>
      <c r="H2273" s="36">
        <v>232610.27058544822</v>
      </c>
      <c r="I2273" s="36">
        <v>0.67351694908576021</v>
      </c>
    </row>
    <row r="2274" spans="1:9" x14ac:dyDescent="0.25">
      <c r="A2274" s="35" t="s">
        <v>30</v>
      </c>
      <c r="B2274" s="36">
        <v>2022</v>
      </c>
      <c r="C2274" s="35" t="s">
        <v>70</v>
      </c>
      <c r="D2274" s="35" t="s">
        <v>33</v>
      </c>
      <c r="E2274" s="35" t="s">
        <v>8</v>
      </c>
      <c r="F2274" s="36">
        <v>2012</v>
      </c>
      <c r="G2274" s="36">
        <v>1078.4565124566141</v>
      </c>
      <c r="H2274" s="36">
        <v>178503.49609947074</v>
      </c>
      <c r="I2274" s="36">
        <v>0.62080162784750292</v>
      </c>
    </row>
    <row r="2275" spans="1:9" x14ac:dyDescent="0.25">
      <c r="A2275" s="35" t="s">
        <v>30</v>
      </c>
      <c r="B2275" s="36">
        <v>2022</v>
      </c>
      <c r="C2275" s="35" t="s">
        <v>70</v>
      </c>
      <c r="D2275" s="35" t="s">
        <v>33</v>
      </c>
      <c r="E2275" s="35" t="s">
        <v>8</v>
      </c>
      <c r="F2275" s="36">
        <v>2011</v>
      </c>
      <c r="G2275" s="36">
        <v>853.64364444275839</v>
      </c>
      <c r="H2275" s="36">
        <v>127258.58566298091</v>
      </c>
      <c r="I2275" s="36">
        <v>0.48012351008629295</v>
      </c>
    </row>
    <row r="2276" spans="1:9" x14ac:dyDescent="0.25">
      <c r="A2276" s="35" t="s">
        <v>30</v>
      </c>
      <c r="B2276" s="36">
        <v>2022</v>
      </c>
      <c r="C2276" s="35" t="s">
        <v>70</v>
      </c>
      <c r="D2276" s="35" t="s">
        <v>33</v>
      </c>
      <c r="E2276" s="35" t="s">
        <v>8</v>
      </c>
      <c r="F2276" s="36">
        <v>2010</v>
      </c>
      <c r="G2276" s="36">
        <v>619.88895849999994</v>
      </c>
      <c r="H2276" s="36">
        <v>81033.560689999998</v>
      </c>
      <c r="I2276" s="36">
        <v>0.32216826399999998</v>
      </c>
    </row>
    <row r="2277" spans="1:9" x14ac:dyDescent="0.25">
      <c r="A2277" s="35" t="s">
        <v>30</v>
      </c>
      <c r="B2277" s="36">
        <v>2022</v>
      </c>
      <c r="C2277" s="35" t="s">
        <v>71</v>
      </c>
      <c r="D2277" s="35" t="s">
        <v>33</v>
      </c>
      <c r="E2277" s="35" t="s">
        <v>8</v>
      </c>
      <c r="F2277" s="36">
        <v>2023</v>
      </c>
      <c r="G2277" s="36">
        <v>64.045846445676702</v>
      </c>
      <c r="H2277" s="36">
        <v>8972.4420223943307</v>
      </c>
      <c r="I2277" s="36">
        <v>8.1345909994508889E-3</v>
      </c>
    </row>
    <row r="2278" spans="1:9" x14ac:dyDescent="0.25">
      <c r="A2278" s="35" t="s">
        <v>30</v>
      </c>
      <c r="B2278" s="36">
        <v>2022</v>
      </c>
      <c r="C2278" s="35" t="s">
        <v>71</v>
      </c>
      <c r="D2278" s="35" t="s">
        <v>33</v>
      </c>
      <c r="E2278" s="35" t="s">
        <v>8</v>
      </c>
      <c r="F2278" s="36">
        <v>2022</v>
      </c>
      <c r="G2278" s="36">
        <v>96.008100497555304</v>
      </c>
      <c r="H2278" s="36">
        <v>32282.37054917798</v>
      </c>
      <c r="I2278" s="36">
        <v>3.777826299903804E-2</v>
      </c>
    </row>
    <row r="2279" spans="1:9" x14ac:dyDescent="0.25">
      <c r="A2279" s="35" t="s">
        <v>30</v>
      </c>
      <c r="B2279" s="36">
        <v>2022</v>
      </c>
      <c r="C2279" s="35" t="s">
        <v>71</v>
      </c>
      <c r="D2279" s="35" t="s">
        <v>33</v>
      </c>
      <c r="E2279" s="35" t="s">
        <v>8</v>
      </c>
      <c r="F2279" s="36">
        <v>2021</v>
      </c>
      <c r="G2279" s="36">
        <v>97.984830891754896</v>
      </c>
      <c r="H2279" s="36">
        <v>32916.91685722243</v>
      </c>
      <c r="I2279" s="36">
        <v>4.7190895120999471E-2</v>
      </c>
    </row>
    <row r="2280" spans="1:9" x14ac:dyDescent="0.25">
      <c r="A2280" s="35" t="s">
        <v>30</v>
      </c>
      <c r="B2280" s="36">
        <v>2022</v>
      </c>
      <c r="C2280" s="35" t="s">
        <v>71</v>
      </c>
      <c r="D2280" s="35" t="s">
        <v>33</v>
      </c>
      <c r="E2280" s="35" t="s">
        <v>8</v>
      </c>
      <c r="F2280" s="36">
        <v>2020</v>
      </c>
      <c r="G2280" s="36">
        <v>98.305444721357659</v>
      </c>
      <c r="H2280" s="36">
        <v>32117.366645020888</v>
      </c>
      <c r="I2280" s="36">
        <v>5.4269718554308052E-2</v>
      </c>
    </row>
    <row r="2281" spans="1:9" x14ac:dyDescent="0.25">
      <c r="A2281" s="35" t="s">
        <v>30</v>
      </c>
      <c r="B2281" s="36">
        <v>2022</v>
      </c>
      <c r="C2281" s="35" t="s">
        <v>71</v>
      </c>
      <c r="D2281" s="35" t="s">
        <v>33</v>
      </c>
      <c r="E2281" s="35" t="s">
        <v>8</v>
      </c>
      <c r="F2281" s="36">
        <v>2019</v>
      </c>
      <c r="G2281" s="36">
        <v>100.65747031889045</v>
      </c>
      <c r="H2281" s="36">
        <v>31312.017153667839</v>
      </c>
      <c r="I2281" s="36">
        <v>6.0540549069491002E-2</v>
      </c>
    </row>
    <row r="2282" spans="1:9" x14ac:dyDescent="0.25">
      <c r="A2282" s="35" t="s">
        <v>30</v>
      </c>
      <c r="B2282" s="36">
        <v>2022</v>
      </c>
      <c r="C2282" s="35" t="s">
        <v>71</v>
      </c>
      <c r="D2282" s="35" t="s">
        <v>33</v>
      </c>
      <c r="E2282" s="35" t="s">
        <v>8</v>
      </c>
      <c r="F2282" s="36">
        <v>2018</v>
      </c>
      <c r="G2282" s="36">
        <v>102.49255792889342</v>
      </c>
      <c r="H2282" s="36">
        <v>29840.807584916707</v>
      </c>
      <c r="I2282" s="36">
        <v>6.4500839030278728E-2</v>
      </c>
    </row>
    <row r="2283" spans="1:9" x14ac:dyDescent="0.25">
      <c r="A2283" s="35" t="s">
        <v>30</v>
      </c>
      <c r="B2283" s="36">
        <v>2022</v>
      </c>
      <c r="C2283" s="35" t="s">
        <v>71</v>
      </c>
      <c r="D2283" s="35" t="s">
        <v>33</v>
      </c>
      <c r="E2283" s="35" t="s">
        <v>8</v>
      </c>
      <c r="F2283" s="36">
        <v>2017</v>
      </c>
      <c r="G2283" s="36">
        <v>103.02289264788949</v>
      </c>
      <c r="H2283" s="36">
        <v>27694.547844964647</v>
      </c>
      <c r="I2283" s="36">
        <v>6.5691583778991022E-2</v>
      </c>
    </row>
    <row r="2284" spans="1:9" x14ac:dyDescent="0.25">
      <c r="A2284" s="35" t="s">
        <v>30</v>
      </c>
      <c r="B2284" s="36">
        <v>2022</v>
      </c>
      <c r="C2284" s="35" t="s">
        <v>71</v>
      </c>
      <c r="D2284" s="35" t="s">
        <v>33</v>
      </c>
      <c r="E2284" s="35" t="s">
        <v>8</v>
      </c>
      <c r="F2284" s="36">
        <v>2016</v>
      </c>
      <c r="G2284" s="36">
        <v>93.425242056064135</v>
      </c>
      <c r="H2284" s="36">
        <v>22954.168443678551</v>
      </c>
      <c r="I2284" s="36">
        <v>5.8863115518947323E-2</v>
      </c>
    </row>
    <row r="2285" spans="1:9" x14ac:dyDescent="0.25">
      <c r="A2285" s="35" t="s">
        <v>30</v>
      </c>
      <c r="B2285" s="36">
        <v>2022</v>
      </c>
      <c r="C2285" s="35" t="s">
        <v>71</v>
      </c>
      <c r="D2285" s="35" t="s">
        <v>33</v>
      </c>
      <c r="E2285" s="35" t="s">
        <v>8</v>
      </c>
      <c r="F2285" s="36">
        <v>2015</v>
      </c>
      <c r="G2285" s="36">
        <v>83.72730780624056</v>
      </c>
      <c r="H2285" s="36">
        <v>16816.377219521219</v>
      </c>
      <c r="I2285" s="36">
        <v>4.6060078124326317E-2</v>
      </c>
    </row>
    <row r="2286" spans="1:9" x14ac:dyDescent="0.25">
      <c r="A2286" s="35" t="s">
        <v>30</v>
      </c>
      <c r="B2286" s="36">
        <v>2022</v>
      </c>
      <c r="C2286" s="35" t="s">
        <v>71</v>
      </c>
      <c r="D2286" s="35" t="s">
        <v>33</v>
      </c>
      <c r="E2286" s="35" t="s">
        <v>8</v>
      </c>
      <c r="F2286" s="36">
        <v>2014</v>
      </c>
      <c r="G2286" s="36">
        <v>69.824925532571584</v>
      </c>
      <c r="H2286" s="36">
        <v>12782.066159670589</v>
      </c>
      <c r="I2286" s="36">
        <v>3.7029612727499779E-2</v>
      </c>
    </row>
    <row r="2287" spans="1:9" x14ac:dyDescent="0.25">
      <c r="A2287" s="35" t="s">
        <v>30</v>
      </c>
      <c r="B2287" s="36">
        <v>2022</v>
      </c>
      <c r="C2287" s="35" t="s">
        <v>71</v>
      </c>
      <c r="D2287" s="35" t="s">
        <v>33</v>
      </c>
      <c r="E2287" s="35" t="s">
        <v>8</v>
      </c>
      <c r="F2287" s="36">
        <v>2013</v>
      </c>
      <c r="G2287" s="36">
        <v>55.034682562287067</v>
      </c>
      <c r="H2287" s="36">
        <v>9701.0753464906193</v>
      </c>
      <c r="I2287" s="36">
        <v>2.8237169360702214E-2</v>
      </c>
    </row>
    <row r="2288" spans="1:9" x14ac:dyDescent="0.25">
      <c r="A2288" s="35" t="s">
        <v>30</v>
      </c>
      <c r="B2288" s="36">
        <v>2022</v>
      </c>
      <c r="C2288" s="35" t="s">
        <v>71</v>
      </c>
      <c r="D2288" s="35" t="s">
        <v>33</v>
      </c>
      <c r="E2288" s="35" t="s">
        <v>8</v>
      </c>
      <c r="F2288" s="36">
        <v>2012</v>
      </c>
      <c r="G2288" s="36">
        <v>43.905409568935852</v>
      </c>
      <c r="H2288" s="36">
        <v>7276.9632557665473</v>
      </c>
      <c r="I2288" s="36">
        <v>2.5441220827951576E-2</v>
      </c>
    </row>
    <row r="2289" spans="1:9" x14ac:dyDescent="0.25">
      <c r="A2289" s="35" t="s">
        <v>30</v>
      </c>
      <c r="B2289" s="36">
        <v>2022</v>
      </c>
      <c r="C2289" s="35" t="s">
        <v>71</v>
      </c>
      <c r="D2289" s="35" t="s">
        <v>33</v>
      </c>
      <c r="E2289" s="35" t="s">
        <v>8</v>
      </c>
      <c r="F2289" s="36">
        <v>2011</v>
      </c>
      <c r="G2289" s="36">
        <v>33.222097108441901</v>
      </c>
      <c r="H2289" s="36">
        <v>5022.3794805744192</v>
      </c>
      <c r="I2289" s="36">
        <v>1.9048335988402051E-2</v>
      </c>
    </row>
    <row r="2290" spans="1:9" x14ac:dyDescent="0.25">
      <c r="A2290" s="35" t="s">
        <v>30</v>
      </c>
      <c r="B2290" s="36">
        <v>2022</v>
      </c>
      <c r="C2290" s="35" t="s">
        <v>71</v>
      </c>
      <c r="D2290" s="35" t="s">
        <v>33</v>
      </c>
      <c r="E2290" s="35" t="s">
        <v>8</v>
      </c>
      <c r="F2290" s="36">
        <v>2010</v>
      </c>
      <c r="G2290" s="36">
        <v>23.712976941731633</v>
      </c>
      <c r="H2290" s="36">
        <v>3059.6973223459058</v>
      </c>
      <c r="I2290" s="36">
        <v>1.2228633995517737E-2</v>
      </c>
    </row>
    <row r="2291" spans="1:9" x14ac:dyDescent="0.25">
      <c r="A2291" s="35" t="s">
        <v>30</v>
      </c>
      <c r="B2291" s="36">
        <v>2022</v>
      </c>
      <c r="C2291" s="35" t="s">
        <v>18</v>
      </c>
      <c r="D2291" s="35" t="s">
        <v>33</v>
      </c>
      <c r="E2291" s="35" t="s">
        <v>8</v>
      </c>
      <c r="F2291" s="36">
        <v>2023</v>
      </c>
      <c r="G2291" s="36">
        <v>0</v>
      </c>
      <c r="H2291" s="36">
        <v>0</v>
      </c>
      <c r="I2291" s="36">
        <v>0</v>
      </c>
    </row>
    <row r="2292" spans="1:9" x14ac:dyDescent="0.25">
      <c r="A2292" s="35" t="s">
        <v>30</v>
      </c>
      <c r="B2292" s="36">
        <v>2022</v>
      </c>
      <c r="C2292" s="35" t="s">
        <v>18</v>
      </c>
      <c r="D2292" s="35" t="s">
        <v>33</v>
      </c>
      <c r="E2292" s="35" t="s">
        <v>8</v>
      </c>
      <c r="F2292" s="36">
        <v>2022</v>
      </c>
      <c r="G2292" s="36">
        <v>0</v>
      </c>
      <c r="H2292" s="36">
        <v>0</v>
      </c>
      <c r="I2292" s="36">
        <v>0</v>
      </c>
    </row>
    <row r="2293" spans="1:9" x14ac:dyDescent="0.25">
      <c r="A2293" s="35" t="s">
        <v>30</v>
      </c>
      <c r="B2293" s="36">
        <v>2022</v>
      </c>
      <c r="C2293" s="35" t="s">
        <v>18</v>
      </c>
      <c r="D2293" s="35" t="s">
        <v>33</v>
      </c>
      <c r="E2293" s="35" t="s">
        <v>8</v>
      </c>
      <c r="F2293" s="36">
        <v>2021</v>
      </c>
      <c r="G2293" s="36">
        <v>0</v>
      </c>
      <c r="H2293" s="36">
        <v>0</v>
      </c>
      <c r="I2293" s="36">
        <v>0</v>
      </c>
    </row>
    <row r="2294" spans="1:9" x14ac:dyDescent="0.25">
      <c r="A2294" s="35" t="s">
        <v>30</v>
      </c>
      <c r="B2294" s="36">
        <v>2022</v>
      </c>
      <c r="C2294" s="35" t="s">
        <v>18</v>
      </c>
      <c r="D2294" s="35" t="s">
        <v>33</v>
      </c>
      <c r="E2294" s="35" t="s">
        <v>8</v>
      </c>
      <c r="F2294" s="36">
        <v>2020</v>
      </c>
      <c r="G2294" s="36">
        <v>0</v>
      </c>
      <c r="H2294" s="36">
        <v>0</v>
      </c>
      <c r="I2294" s="36">
        <v>0</v>
      </c>
    </row>
    <row r="2295" spans="1:9" x14ac:dyDescent="0.25">
      <c r="A2295" s="35" t="s">
        <v>30</v>
      </c>
      <c r="B2295" s="36">
        <v>2022</v>
      </c>
      <c r="C2295" s="35" t="s">
        <v>18</v>
      </c>
      <c r="D2295" s="35" t="s">
        <v>33</v>
      </c>
      <c r="E2295" s="35" t="s">
        <v>8</v>
      </c>
      <c r="F2295" s="36">
        <v>2019</v>
      </c>
      <c r="G2295" s="36">
        <v>0</v>
      </c>
      <c r="H2295" s="36">
        <v>0</v>
      </c>
      <c r="I2295" s="36">
        <v>0</v>
      </c>
    </row>
    <row r="2296" spans="1:9" x14ac:dyDescent="0.25">
      <c r="A2296" s="35" t="s">
        <v>30</v>
      </c>
      <c r="B2296" s="36">
        <v>2022</v>
      </c>
      <c r="C2296" s="35" t="s">
        <v>18</v>
      </c>
      <c r="D2296" s="35" t="s">
        <v>33</v>
      </c>
      <c r="E2296" s="35" t="s">
        <v>8</v>
      </c>
      <c r="F2296" s="36">
        <v>2018</v>
      </c>
      <c r="G2296" s="36">
        <v>0</v>
      </c>
      <c r="H2296" s="36">
        <v>0</v>
      </c>
      <c r="I2296" s="36">
        <v>0</v>
      </c>
    </row>
    <row r="2297" spans="1:9" x14ac:dyDescent="0.25">
      <c r="A2297" s="35" t="s">
        <v>30</v>
      </c>
      <c r="B2297" s="36">
        <v>2022</v>
      </c>
      <c r="C2297" s="35" t="s">
        <v>18</v>
      </c>
      <c r="D2297" s="35" t="s">
        <v>33</v>
      </c>
      <c r="E2297" s="35" t="s">
        <v>8</v>
      </c>
      <c r="F2297" s="36">
        <v>2017</v>
      </c>
      <c r="G2297" s="36">
        <v>0</v>
      </c>
      <c r="H2297" s="36">
        <v>0</v>
      </c>
      <c r="I2297" s="36">
        <v>0</v>
      </c>
    </row>
    <row r="2298" spans="1:9" x14ac:dyDescent="0.25">
      <c r="A2298" s="35" t="s">
        <v>30</v>
      </c>
      <c r="B2298" s="36">
        <v>2022</v>
      </c>
      <c r="C2298" s="35" t="s">
        <v>18</v>
      </c>
      <c r="D2298" s="35" t="s">
        <v>33</v>
      </c>
      <c r="E2298" s="35" t="s">
        <v>8</v>
      </c>
      <c r="F2298" s="36">
        <v>2016</v>
      </c>
      <c r="G2298" s="36">
        <v>0</v>
      </c>
      <c r="H2298" s="36">
        <v>0</v>
      </c>
      <c r="I2298" s="36">
        <v>0</v>
      </c>
    </row>
    <row r="2299" spans="1:9" x14ac:dyDescent="0.25">
      <c r="A2299" s="35" t="s">
        <v>30</v>
      </c>
      <c r="B2299" s="36">
        <v>2022</v>
      </c>
      <c r="C2299" s="35" t="s">
        <v>18</v>
      </c>
      <c r="D2299" s="35" t="s">
        <v>33</v>
      </c>
      <c r="E2299" s="35" t="s">
        <v>8</v>
      </c>
      <c r="F2299" s="36">
        <v>2015</v>
      </c>
      <c r="G2299" s="36">
        <v>0</v>
      </c>
      <c r="H2299" s="36">
        <v>0</v>
      </c>
      <c r="I2299" s="36">
        <v>0</v>
      </c>
    </row>
    <row r="2300" spans="1:9" x14ac:dyDescent="0.25">
      <c r="A2300" s="35" t="s">
        <v>30</v>
      </c>
      <c r="B2300" s="36">
        <v>2022</v>
      </c>
      <c r="C2300" s="35" t="s">
        <v>18</v>
      </c>
      <c r="D2300" s="35" t="s">
        <v>33</v>
      </c>
      <c r="E2300" s="35" t="s">
        <v>8</v>
      </c>
      <c r="F2300" s="36">
        <v>2014</v>
      </c>
      <c r="G2300" s="36">
        <v>0</v>
      </c>
      <c r="H2300" s="36">
        <v>0</v>
      </c>
      <c r="I2300" s="36">
        <v>0</v>
      </c>
    </row>
    <row r="2301" spans="1:9" x14ac:dyDescent="0.25">
      <c r="A2301" s="35" t="s">
        <v>30</v>
      </c>
      <c r="B2301" s="36">
        <v>2022</v>
      </c>
      <c r="C2301" s="35" t="s">
        <v>18</v>
      </c>
      <c r="D2301" s="35" t="s">
        <v>33</v>
      </c>
      <c r="E2301" s="35" t="s">
        <v>8</v>
      </c>
      <c r="F2301" s="36">
        <v>2013</v>
      </c>
      <c r="G2301" s="36">
        <v>0</v>
      </c>
      <c r="H2301" s="36">
        <v>0</v>
      </c>
      <c r="I2301" s="36">
        <v>0</v>
      </c>
    </row>
    <row r="2302" spans="1:9" x14ac:dyDescent="0.25">
      <c r="A2302" s="35" t="s">
        <v>30</v>
      </c>
      <c r="B2302" s="36">
        <v>2022</v>
      </c>
      <c r="C2302" s="35" t="s">
        <v>18</v>
      </c>
      <c r="D2302" s="35" t="s">
        <v>33</v>
      </c>
      <c r="E2302" s="35" t="s">
        <v>8</v>
      </c>
      <c r="F2302" s="36">
        <v>2012</v>
      </c>
      <c r="G2302" s="36">
        <v>0</v>
      </c>
      <c r="H2302" s="36">
        <v>0</v>
      </c>
      <c r="I2302" s="36">
        <v>0</v>
      </c>
    </row>
    <row r="2303" spans="1:9" x14ac:dyDescent="0.25">
      <c r="A2303" s="35" t="s">
        <v>30</v>
      </c>
      <c r="B2303" s="36">
        <v>2022</v>
      </c>
      <c r="C2303" s="35" t="s">
        <v>18</v>
      </c>
      <c r="D2303" s="35" t="s">
        <v>33</v>
      </c>
      <c r="E2303" s="35" t="s">
        <v>8</v>
      </c>
      <c r="F2303" s="36">
        <v>2011</v>
      </c>
      <c r="G2303" s="36">
        <v>0</v>
      </c>
      <c r="H2303" s="36">
        <v>0</v>
      </c>
      <c r="I2303" s="36">
        <v>0</v>
      </c>
    </row>
    <row r="2304" spans="1:9" x14ac:dyDescent="0.25">
      <c r="A2304" s="35" t="s">
        <v>30</v>
      </c>
      <c r="B2304" s="36">
        <v>2022</v>
      </c>
      <c r="C2304" s="35" t="s">
        <v>18</v>
      </c>
      <c r="D2304" s="35" t="s">
        <v>33</v>
      </c>
      <c r="E2304" s="35" t="s">
        <v>8</v>
      </c>
      <c r="F2304" s="36">
        <v>2010</v>
      </c>
      <c r="G2304" s="36">
        <v>6.1230949133931505</v>
      </c>
      <c r="H2304" s="36">
        <v>957.43207872179005</v>
      </c>
      <c r="I2304" s="36">
        <v>3.8747818825654377E-3</v>
      </c>
    </row>
    <row r="2305" spans="1:9" x14ac:dyDescent="0.25">
      <c r="A2305" s="35" t="s">
        <v>30</v>
      </c>
      <c r="B2305" s="36">
        <v>2022</v>
      </c>
      <c r="C2305" s="35" t="s">
        <v>19</v>
      </c>
      <c r="D2305" s="35" t="s">
        <v>33</v>
      </c>
      <c r="E2305" s="35" t="s">
        <v>8</v>
      </c>
      <c r="F2305" s="36">
        <v>2023</v>
      </c>
      <c r="G2305" s="36">
        <v>0</v>
      </c>
      <c r="H2305" s="36">
        <v>0</v>
      </c>
      <c r="I2305" s="36">
        <v>0</v>
      </c>
    </row>
    <row r="2306" spans="1:9" x14ac:dyDescent="0.25">
      <c r="A2306" s="35" t="s">
        <v>30</v>
      </c>
      <c r="B2306" s="36">
        <v>2022</v>
      </c>
      <c r="C2306" s="35" t="s">
        <v>19</v>
      </c>
      <c r="D2306" s="35" t="s">
        <v>33</v>
      </c>
      <c r="E2306" s="35" t="s">
        <v>8</v>
      </c>
      <c r="F2306" s="36">
        <v>2022</v>
      </c>
      <c r="G2306" s="36">
        <v>0</v>
      </c>
      <c r="H2306" s="36">
        <v>0</v>
      </c>
      <c r="I2306" s="36">
        <v>0</v>
      </c>
    </row>
    <row r="2307" spans="1:9" x14ac:dyDescent="0.25">
      <c r="A2307" s="35" t="s">
        <v>30</v>
      </c>
      <c r="B2307" s="36">
        <v>2022</v>
      </c>
      <c r="C2307" s="35" t="s">
        <v>19</v>
      </c>
      <c r="D2307" s="35" t="s">
        <v>33</v>
      </c>
      <c r="E2307" s="35" t="s">
        <v>8</v>
      </c>
      <c r="F2307" s="36">
        <v>2021</v>
      </c>
      <c r="G2307" s="36">
        <v>0</v>
      </c>
      <c r="H2307" s="36">
        <v>0</v>
      </c>
      <c r="I2307" s="36">
        <v>0</v>
      </c>
    </row>
    <row r="2308" spans="1:9" x14ac:dyDescent="0.25">
      <c r="A2308" s="35" t="s">
        <v>30</v>
      </c>
      <c r="B2308" s="36">
        <v>2022</v>
      </c>
      <c r="C2308" s="35" t="s">
        <v>19</v>
      </c>
      <c r="D2308" s="35" t="s">
        <v>33</v>
      </c>
      <c r="E2308" s="35" t="s">
        <v>8</v>
      </c>
      <c r="F2308" s="36">
        <v>2020</v>
      </c>
      <c r="G2308" s="36">
        <v>0</v>
      </c>
      <c r="H2308" s="36">
        <v>0</v>
      </c>
      <c r="I2308" s="36">
        <v>0</v>
      </c>
    </row>
    <row r="2309" spans="1:9" x14ac:dyDescent="0.25">
      <c r="A2309" s="35" t="s">
        <v>30</v>
      </c>
      <c r="B2309" s="36">
        <v>2022</v>
      </c>
      <c r="C2309" s="35" t="s">
        <v>19</v>
      </c>
      <c r="D2309" s="35" t="s">
        <v>33</v>
      </c>
      <c r="E2309" s="35" t="s">
        <v>8</v>
      </c>
      <c r="F2309" s="36">
        <v>2019</v>
      </c>
      <c r="G2309" s="36">
        <v>0</v>
      </c>
      <c r="H2309" s="36">
        <v>0</v>
      </c>
      <c r="I2309" s="36">
        <v>0</v>
      </c>
    </row>
    <row r="2310" spans="1:9" x14ac:dyDescent="0.25">
      <c r="A2310" s="35" t="s">
        <v>30</v>
      </c>
      <c r="B2310" s="36">
        <v>2022</v>
      </c>
      <c r="C2310" s="35" t="s">
        <v>19</v>
      </c>
      <c r="D2310" s="35" t="s">
        <v>33</v>
      </c>
      <c r="E2310" s="35" t="s">
        <v>8</v>
      </c>
      <c r="F2310" s="36">
        <v>2018</v>
      </c>
      <c r="G2310" s="36">
        <v>0</v>
      </c>
      <c r="H2310" s="36">
        <v>0</v>
      </c>
      <c r="I2310" s="36">
        <v>0</v>
      </c>
    </row>
    <row r="2311" spans="1:9" x14ac:dyDescent="0.25">
      <c r="A2311" s="35" t="s">
        <v>30</v>
      </c>
      <c r="B2311" s="36">
        <v>2022</v>
      </c>
      <c r="C2311" s="35" t="s">
        <v>19</v>
      </c>
      <c r="D2311" s="35" t="s">
        <v>33</v>
      </c>
      <c r="E2311" s="35" t="s">
        <v>8</v>
      </c>
      <c r="F2311" s="36">
        <v>2017</v>
      </c>
      <c r="G2311" s="36">
        <v>0</v>
      </c>
      <c r="H2311" s="36">
        <v>0</v>
      </c>
      <c r="I2311" s="36">
        <v>0</v>
      </c>
    </row>
    <row r="2312" spans="1:9" x14ac:dyDescent="0.25">
      <c r="A2312" s="35" t="s">
        <v>30</v>
      </c>
      <c r="B2312" s="36">
        <v>2022</v>
      </c>
      <c r="C2312" s="35" t="s">
        <v>19</v>
      </c>
      <c r="D2312" s="35" t="s">
        <v>33</v>
      </c>
      <c r="E2312" s="35" t="s">
        <v>8</v>
      </c>
      <c r="F2312" s="36">
        <v>2016</v>
      </c>
      <c r="G2312" s="36">
        <v>0</v>
      </c>
      <c r="H2312" s="36">
        <v>0</v>
      </c>
      <c r="I2312" s="36">
        <v>0</v>
      </c>
    </row>
    <row r="2313" spans="1:9" x14ac:dyDescent="0.25">
      <c r="A2313" s="35" t="s">
        <v>30</v>
      </c>
      <c r="B2313" s="36">
        <v>2022</v>
      </c>
      <c r="C2313" s="35" t="s">
        <v>19</v>
      </c>
      <c r="D2313" s="35" t="s">
        <v>33</v>
      </c>
      <c r="E2313" s="35" t="s">
        <v>8</v>
      </c>
      <c r="F2313" s="36">
        <v>2015</v>
      </c>
      <c r="G2313" s="36">
        <v>0</v>
      </c>
      <c r="H2313" s="36">
        <v>0</v>
      </c>
      <c r="I2313" s="36">
        <v>0</v>
      </c>
    </row>
    <row r="2314" spans="1:9" x14ac:dyDescent="0.25">
      <c r="A2314" s="35" t="s">
        <v>30</v>
      </c>
      <c r="B2314" s="36">
        <v>2022</v>
      </c>
      <c r="C2314" s="35" t="s">
        <v>19</v>
      </c>
      <c r="D2314" s="35" t="s">
        <v>33</v>
      </c>
      <c r="E2314" s="35" t="s">
        <v>8</v>
      </c>
      <c r="F2314" s="36">
        <v>2014</v>
      </c>
      <c r="G2314" s="36">
        <v>0</v>
      </c>
      <c r="H2314" s="36">
        <v>0</v>
      </c>
      <c r="I2314" s="36">
        <v>0</v>
      </c>
    </row>
    <row r="2315" spans="1:9" x14ac:dyDescent="0.25">
      <c r="A2315" s="35" t="s">
        <v>30</v>
      </c>
      <c r="B2315" s="36">
        <v>2022</v>
      </c>
      <c r="C2315" s="35" t="s">
        <v>19</v>
      </c>
      <c r="D2315" s="35" t="s">
        <v>33</v>
      </c>
      <c r="E2315" s="35" t="s">
        <v>8</v>
      </c>
      <c r="F2315" s="36">
        <v>2013</v>
      </c>
      <c r="G2315" s="36">
        <v>0</v>
      </c>
      <c r="H2315" s="36">
        <v>0</v>
      </c>
      <c r="I2315" s="36">
        <v>0</v>
      </c>
    </row>
    <row r="2316" spans="1:9" x14ac:dyDescent="0.25">
      <c r="A2316" s="35" t="s">
        <v>30</v>
      </c>
      <c r="B2316" s="36">
        <v>2022</v>
      </c>
      <c r="C2316" s="35" t="s">
        <v>19</v>
      </c>
      <c r="D2316" s="35" t="s">
        <v>33</v>
      </c>
      <c r="E2316" s="35" t="s">
        <v>8</v>
      </c>
      <c r="F2316" s="36">
        <v>2012</v>
      </c>
      <c r="G2316" s="36">
        <v>0</v>
      </c>
      <c r="H2316" s="36">
        <v>0</v>
      </c>
      <c r="I2316" s="36">
        <v>0</v>
      </c>
    </row>
    <row r="2317" spans="1:9" x14ac:dyDescent="0.25">
      <c r="A2317" s="35" t="s">
        <v>30</v>
      </c>
      <c r="B2317" s="36">
        <v>2022</v>
      </c>
      <c r="C2317" s="35" t="s">
        <v>19</v>
      </c>
      <c r="D2317" s="35" t="s">
        <v>33</v>
      </c>
      <c r="E2317" s="35" t="s">
        <v>8</v>
      </c>
      <c r="F2317" s="36">
        <v>2011</v>
      </c>
      <c r="G2317" s="36">
        <v>0</v>
      </c>
      <c r="H2317" s="36">
        <v>0</v>
      </c>
      <c r="I2317" s="36">
        <v>0</v>
      </c>
    </row>
    <row r="2318" spans="1:9" x14ac:dyDescent="0.25">
      <c r="A2318" s="35" t="s">
        <v>30</v>
      </c>
      <c r="B2318" s="36">
        <v>2022</v>
      </c>
      <c r="C2318" s="35" t="s">
        <v>19</v>
      </c>
      <c r="D2318" s="35" t="s">
        <v>33</v>
      </c>
      <c r="E2318" s="35" t="s">
        <v>8</v>
      </c>
      <c r="F2318" s="36">
        <v>2010</v>
      </c>
      <c r="G2318" s="36">
        <v>11.292525667055971</v>
      </c>
      <c r="H2318" s="36">
        <v>2160.4091707139169</v>
      </c>
      <c r="I2318" s="36">
        <v>8.7830418518250134E-3</v>
      </c>
    </row>
    <row r="2319" spans="1:9" x14ac:dyDescent="0.25">
      <c r="A2319" s="35" t="s">
        <v>30</v>
      </c>
      <c r="B2319" s="36">
        <v>2022</v>
      </c>
      <c r="C2319" s="35" t="s">
        <v>20</v>
      </c>
      <c r="D2319" s="35" t="s">
        <v>33</v>
      </c>
      <c r="E2319" s="35" t="s">
        <v>8</v>
      </c>
      <c r="F2319" s="36">
        <v>2015</v>
      </c>
      <c r="G2319" s="36">
        <v>0</v>
      </c>
      <c r="H2319" s="36">
        <v>0</v>
      </c>
      <c r="I2319" s="36">
        <v>0</v>
      </c>
    </row>
    <row r="2320" spans="1:9" x14ac:dyDescent="0.25">
      <c r="A2320" s="35" t="s">
        <v>30</v>
      </c>
      <c r="B2320" s="36">
        <v>2022</v>
      </c>
      <c r="C2320" s="35" t="s">
        <v>20</v>
      </c>
      <c r="D2320" s="35" t="s">
        <v>33</v>
      </c>
      <c r="E2320" s="35" t="s">
        <v>8</v>
      </c>
      <c r="F2320" s="36">
        <v>2014</v>
      </c>
      <c r="G2320" s="36">
        <v>0</v>
      </c>
      <c r="H2320" s="36">
        <v>0</v>
      </c>
      <c r="I2320" s="36">
        <v>0</v>
      </c>
    </row>
    <row r="2321" spans="1:9" x14ac:dyDescent="0.25">
      <c r="A2321" s="35" t="s">
        <v>30</v>
      </c>
      <c r="B2321" s="36">
        <v>2022</v>
      </c>
      <c r="C2321" s="35" t="s">
        <v>20</v>
      </c>
      <c r="D2321" s="35" t="s">
        <v>33</v>
      </c>
      <c r="E2321" s="35" t="s">
        <v>8</v>
      </c>
      <c r="F2321" s="36">
        <v>2013</v>
      </c>
      <c r="G2321" s="36">
        <v>0</v>
      </c>
      <c r="H2321" s="36">
        <v>0</v>
      </c>
      <c r="I2321" s="36">
        <v>0</v>
      </c>
    </row>
    <row r="2322" spans="1:9" x14ac:dyDescent="0.25">
      <c r="A2322" s="35" t="s">
        <v>30</v>
      </c>
      <c r="B2322" s="36">
        <v>2022</v>
      </c>
      <c r="C2322" s="35" t="s">
        <v>20</v>
      </c>
      <c r="D2322" s="35" t="s">
        <v>33</v>
      </c>
      <c r="E2322" s="35" t="s">
        <v>8</v>
      </c>
      <c r="F2322" s="36">
        <v>2012</v>
      </c>
      <c r="G2322" s="36">
        <v>0</v>
      </c>
      <c r="H2322" s="36">
        <v>0</v>
      </c>
      <c r="I2322" s="36">
        <v>0</v>
      </c>
    </row>
    <row r="2323" spans="1:9" x14ac:dyDescent="0.25">
      <c r="A2323" s="35" t="s">
        <v>30</v>
      </c>
      <c r="B2323" s="36">
        <v>2022</v>
      </c>
      <c r="C2323" s="35" t="s">
        <v>20</v>
      </c>
      <c r="D2323" s="35" t="s">
        <v>33</v>
      </c>
      <c r="E2323" s="35" t="s">
        <v>8</v>
      </c>
      <c r="F2323" s="36">
        <v>2011</v>
      </c>
      <c r="G2323" s="36">
        <v>0</v>
      </c>
      <c r="H2323" s="36">
        <v>0</v>
      </c>
      <c r="I2323" s="36">
        <v>0</v>
      </c>
    </row>
    <row r="2324" spans="1:9" x14ac:dyDescent="0.25">
      <c r="A2324" s="35" t="s">
        <v>30</v>
      </c>
      <c r="B2324" s="36">
        <v>2022</v>
      </c>
      <c r="C2324" s="35" t="s">
        <v>20</v>
      </c>
      <c r="D2324" s="35" t="s">
        <v>33</v>
      </c>
      <c r="E2324" s="35" t="s">
        <v>8</v>
      </c>
      <c r="F2324" s="36">
        <v>2010</v>
      </c>
      <c r="G2324" s="36">
        <v>685.31504313766072</v>
      </c>
      <c r="H2324" s="36">
        <v>126136.0570703446</v>
      </c>
      <c r="I2324" s="36">
        <v>0.49786043271571395</v>
      </c>
    </row>
    <row r="2325" spans="1:9" x14ac:dyDescent="0.25">
      <c r="A2325" s="35" t="s">
        <v>30</v>
      </c>
      <c r="B2325" s="36">
        <v>2022</v>
      </c>
      <c r="C2325" s="35" t="s">
        <v>21</v>
      </c>
      <c r="D2325" s="35" t="s">
        <v>33</v>
      </c>
      <c r="E2325" s="35" t="s">
        <v>8</v>
      </c>
      <c r="F2325" s="36">
        <v>2023</v>
      </c>
      <c r="G2325" s="36">
        <v>110.8566054818</v>
      </c>
      <c r="H2325" s="36">
        <v>1151.203210811</v>
      </c>
      <c r="I2325" s="36">
        <v>1.0568929998264834E-3</v>
      </c>
    </row>
    <row r="2326" spans="1:9" x14ac:dyDescent="0.25">
      <c r="A2326" s="35" t="s">
        <v>30</v>
      </c>
      <c r="B2326" s="36">
        <v>2022</v>
      </c>
      <c r="C2326" s="35" t="s">
        <v>21</v>
      </c>
      <c r="D2326" s="35" t="s">
        <v>33</v>
      </c>
      <c r="E2326" s="35" t="s">
        <v>8</v>
      </c>
      <c r="F2326" s="36">
        <v>2022</v>
      </c>
      <c r="G2326" s="36">
        <v>373.31524328979901</v>
      </c>
      <c r="H2326" s="36">
        <v>9304.16452474576</v>
      </c>
      <c r="I2326" s="36">
        <v>8.720930999761697E-3</v>
      </c>
    </row>
    <row r="2327" spans="1:9" x14ac:dyDescent="0.25">
      <c r="A2327" s="35" t="s">
        <v>30</v>
      </c>
      <c r="B2327" s="36">
        <v>2022</v>
      </c>
      <c r="C2327" s="35" t="s">
        <v>21</v>
      </c>
      <c r="D2327" s="35" t="s">
        <v>33</v>
      </c>
      <c r="E2327" s="35" t="s">
        <v>8</v>
      </c>
      <c r="F2327" s="36">
        <v>2021</v>
      </c>
      <c r="G2327" s="36">
        <v>367.30380450450002</v>
      </c>
      <c r="H2327" s="36">
        <v>9154.3409766820005</v>
      </c>
      <c r="I2327" s="36">
        <v>8.7714077087900407E-3</v>
      </c>
    </row>
    <row r="2328" spans="1:9" x14ac:dyDescent="0.25">
      <c r="A2328" s="35" t="s">
        <v>30</v>
      </c>
      <c r="B2328" s="36">
        <v>2022</v>
      </c>
      <c r="C2328" s="35" t="s">
        <v>21</v>
      </c>
      <c r="D2328" s="35" t="s">
        <v>33</v>
      </c>
      <c r="E2328" s="35" t="s">
        <v>8</v>
      </c>
      <c r="F2328" s="36">
        <v>2020</v>
      </c>
      <c r="G2328" s="36">
        <v>352.61607763363133</v>
      </c>
      <c r="H2328" s="36">
        <v>8788.2776301005033</v>
      </c>
      <c r="I2328" s="36">
        <v>8.5902506658029672E-3</v>
      </c>
    </row>
    <row r="2329" spans="1:9" x14ac:dyDescent="0.25">
      <c r="A2329" s="35" t="s">
        <v>30</v>
      </c>
      <c r="B2329" s="36">
        <v>2022</v>
      </c>
      <c r="C2329" s="35" t="s">
        <v>21</v>
      </c>
      <c r="D2329" s="35" t="s">
        <v>33</v>
      </c>
      <c r="E2329" s="35" t="s">
        <v>8</v>
      </c>
      <c r="F2329" s="36">
        <v>2019</v>
      </c>
      <c r="G2329" s="36">
        <v>345.20349051914945</v>
      </c>
      <c r="H2329" s="36">
        <v>8603.5331488320026</v>
      </c>
      <c r="I2329" s="36">
        <v>8.5736286391639785E-3</v>
      </c>
    </row>
    <row r="2330" spans="1:9" x14ac:dyDescent="0.25">
      <c r="A2330" s="35" t="s">
        <v>30</v>
      </c>
      <c r="B2330" s="36">
        <v>2022</v>
      </c>
      <c r="C2330" s="35" t="s">
        <v>21</v>
      </c>
      <c r="D2330" s="35" t="s">
        <v>33</v>
      </c>
      <c r="E2330" s="35" t="s">
        <v>8</v>
      </c>
      <c r="F2330" s="36">
        <v>2018</v>
      </c>
      <c r="G2330" s="36">
        <v>336.13527572687946</v>
      </c>
      <c r="H2330" s="36">
        <v>8377.5253319999665</v>
      </c>
      <c r="I2330" s="36">
        <v>8.5143672621394023E-3</v>
      </c>
    </row>
    <row r="2331" spans="1:9" x14ac:dyDescent="0.25">
      <c r="A2331" s="35" t="s">
        <v>30</v>
      </c>
      <c r="B2331" s="36">
        <v>2022</v>
      </c>
      <c r="C2331" s="35" t="s">
        <v>21</v>
      </c>
      <c r="D2331" s="35" t="s">
        <v>33</v>
      </c>
      <c r="E2331" s="35" t="s">
        <v>8</v>
      </c>
      <c r="F2331" s="36">
        <v>2017</v>
      </c>
      <c r="G2331" s="36">
        <v>324.35007383029858</v>
      </c>
      <c r="H2331" s="36">
        <v>8083.8018398365339</v>
      </c>
      <c r="I2331" s="36">
        <v>8.3847969250177828E-3</v>
      </c>
    </row>
    <row r="2332" spans="1:9" x14ac:dyDescent="0.25">
      <c r="A2332" s="35" t="s">
        <v>30</v>
      </c>
      <c r="B2332" s="36">
        <v>2022</v>
      </c>
      <c r="C2332" s="35" t="s">
        <v>21</v>
      </c>
      <c r="D2332" s="35" t="s">
        <v>33</v>
      </c>
      <c r="E2332" s="35" t="s">
        <v>8</v>
      </c>
      <c r="F2332" s="36">
        <v>2016</v>
      </c>
      <c r="G2332" s="36">
        <v>298.65217145997002</v>
      </c>
      <c r="H2332" s="36">
        <v>7443.3310416294171</v>
      </c>
      <c r="I2332" s="36">
        <v>7.8640594478181312E-3</v>
      </c>
    </row>
    <row r="2333" spans="1:9" x14ac:dyDescent="0.25">
      <c r="A2333" s="35" t="s">
        <v>30</v>
      </c>
      <c r="B2333" s="36">
        <v>2022</v>
      </c>
      <c r="C2333" s="35" t="s">
        <v>21</v>
      </c>
      <c r="D2333" s="35" t="s">
        <v>33</v>
      </c>
      <c r="E2333" s="35" t="s">
        <v>8</v>
      </c>
      <c r="F2333" s="36">
        <v>2015</v>
      </c>
      <c r="G2333" s="36">
        <v>277.53621472279411</v>
      </c>
      <c r="H2333" s="36">
        <v>6917.0564271764533</v>
      </c>
      <c r="I2333" s="36">
        <v>7.4503312687194765E-3</v>
      </c>
    </row>
    <row r="2334" spans="1:9" x14ac:dyDescent="0.25">
      <c r="A2334" s="35" t="s">
        <v>30</v>
      </c>
      <c r="B2334" s="36">
        <v>2022</v>
      </c>
      <c r="C2334" s="35" t="s">
        <v>21</v>
      </c>
      <c r="D2334" s="35" t="s">
        <v>33</v>
      </c>
      <c r="E2334" s="35" t="s">
        <v>8</v>
      </c>
      <c r="F2334" s="36">
        <v>2014</v>
      </c>
      <c r="G2334" s="36">
        <v>249.63975150252406</v>
      </c>
      <c r="H2334" s="36">
        <v>6221.7907282502974</v>
      </c>
      <c r="I2334" s="36">
        <v>6.8266260276163429E-3</v>
      </c>
    </row>
    <row r="2335" spans="1:9" x14ac:dyDescent="0.25">
      <c r="A2335" s="35" t="s">
        <v>30</v>
      </c>
      <c r="B2335" s="36">
        <v>2022</v>
      </c>
      <c r="C2335" s="35" t="s">
        <v>21</v>
      </c>
      <c r="D2335" s="35" t="s">
        <v>33</v>
      </c>
      <c r="E2335" s="35" t="s">
        <v>8</v>
      </c>
      <c r="F2335" s="36">
        <v>2013</v>
      </c>
      <c r="G2335" s="36">
        <v>219.32991667016071</v>
      </c>
      <c r="H2335" s="36">
        <v>5466.3763832725699</v>
      </c>
      <c r="I2335" s="36">
        <v>6.0972723571699446E-3</v>
      </c>
    </row>
    <row r="2336" spans="1:9" x14ac:dyDescent="0.25">
      <c r="A2336" s="35" t="s">
        <v>30</v>
      </c>
      <c r="B2336" s="36">
        <v>2022</v>
      </c>
      <c r="C2336" s="35" t="s">
        <v>21</v>
      </c>
      <c r="D2336" s="35" t="s">
        <v>33</v>
      </c>
      <c r="E2336" s="35" t="s">
        <v>8</v>
      </c>
      <c r="F2336" s="36">
        <v>2012</v>
      </c>
      <c r="G2336" s="36">
        <v>197.50947702950893</v>
      </c>
      <c r="H2336" s="36">
        <v>4922.5438873922476</v>
      </c>
      <c r="I2336" s="36">
        <v>5.9116181872600404E-3</v>
      </c>
    </row>
    <row r="2337" spans="1:9" x14ac:dyDescent="0.25">
      <c r="A2337" s="35" t="s">
        <v>30</v>
      </c>
      <c r="B2337" s="36">
        <v>2022</v>
      </c>
      <c r="C2337" s="35" t="s">
        <v>21</v>
      </c>
      <c r="D2337" s="35" t="s">
        <v>33</v>
      </c>
      <c r="E2337" s="35" t="s">
        <v>8</v>
      </c>
      <c r="F2337" s="36">
        <v>2011</v>
      </c>
      <c r="G2337" s="36">
        <v>166.9494380159062</v>
      </c>
      <c r="H2337" s="36">
        <v>4160.8936874107058</v>
      </c>
      <c r="I2337" s="36">
        <v>6.19563816253723E-3</v>
      </c>
    </row>
    <row r="2338" spans="1:9" x14ac:dyDescent="0.25">
      <c r="A2338" s="35" t="s">
        <v>30</v>
      </c>
      <c r="B2338" s="36">
        <v>2022</v>
      </c>
      <c r="C2338" s="35" t="s">
        <v>21</v>
      </c>
      <c r="D2338" s="35" t="s">
        <v>33</v>
      </c>
      <c r="E2338" s="35" t="s">
        <v>8</v>
      </c>
      <c r="F2338" s="36">
        <v>2010</v>
      </c>
      <c r="G2338" s="36">
        <v>131.74483631952603</v>
      </c>
      <c r="H2338" s="36">
        <v>3283.4866885838883</v>
      </c>
      <c r="I2338" s="36">
        <v>5.64355834964703E-3</v>
      </c>
    </row>
    <row r="2339" spans="1:9" x14ac:dyDescent="0.25">
      <c r="A2339" s="35" t="s">
        <v>30</v>
      </c>
      <c r="B2339" s="36">
        <v>2022</v>
      </c>
      <c r="C2339" s="35" t="s">
        <v>22</v>
      </c>
      <c r="D2339" s="35" t="s">
        <v>33</v>
      </c>
      <c r="E2339" s="35" t="s">
        <v>8</v>
      </c>
      <c r="F2339" s="36">
        <v>2023</v>
      </c>
      <c r="G2339" s="36">
        <v>495.7903771</v>
      </c>
      <c r="H2339" s="36">
        <v>27477.338070000002</v>
      </c>
      <c r="I2339" s="36">
        <v>2.4918574999999998E-2</v>
      </c>
    </row>
    <row r="2340" spans="1:9" x14ac:dyDescent="0.25">
      <c r="A2340" s="35" t="s">
        <v>30</v>
      </c>
      <c r="B2340" s="36">
        <v>2022</v>
      </c>
      <c r="C2340" s="35" t="s">
        <v>22</v>
      </c>
      <c r="D2340" s="35" t="s">
        <v>33</v>
      </c>
      <c r="E2340" s="35" t="s">
        <v>8</v>
      </c>
      <c r="F2340" s="36">
        <v>2022</v>
      </c>
      <c r="G2340" s="36">
        <v>1643.3236910000001</v>
      </c>
      <c r="H2340" s="36">
        <v>217735.70389999999</v>
      </c>
      <c r="I2340" s="36">
        <v>0.21985945200000001</v>
      </c>
    </row>
    <row r="2341" spans="1:9" x14ac:dyDescent="0.25">
      <c r="A2341" s="35" t="s">
        <v>30</v>
      </c>
      <c r="B2341" s="36">
        <v>2022</v>
      </c>
      <c r="C2341" s="35" t="s">
        <v>22</v>
      </c>
      <c r="D2341" s="35" t="s">
        <v>33</v>
      </c>
      <c r="E2341" s="35" t="s">
        <v>8</v>
      </c>
      <c r="F2341" s="36">
        <v>2021</v>
      </c>
      <c r="G2341" s="36">
        <v>1629.2785791854899</v>
      </c>
      <c r="H2341" s="36">
        <v>206682.50489872083</v>
      </c>
      <c r="I2341" s="36">
        <v>0.22901791076580488</v>
      </c>
    </row>
    <row r="2342" spans="1:9" x14ac:dyDescent="0.25">
      <c r="A2342" s="35" t="s">
        <v>30</v>
      </c>
      <c r="B2342" s="36">
        <v>2022</v>
      </c>
      <c r="C2342" s="35" t="s">
        <v>22</v>
      </c>
      <c r="D2342" s="35" t="s">
        <v>33</v>
      </c>
      <c r="E2342" s="35" t="s">
        <v>8</v>
      </c>
      <c r="F2342" s="36">
        <v>2020</v>
      </c>
      <c r="G2342" s="36">
        <v>1576.5219051452857</v>
      </c>
      <c r="H2342" s="36">
        <v>188789.74809969397</v>
      </c>
      <c r="I2342" s="36">
        <v>0.22671314932452197</v>
      </c>
    </row>
    <row r="2343" spans="1:9" x14ac:dyDescent="0.25">
      <c r="A2343" s="35" t="s">
        <v>30</v>
      </c>
      <c r="B2343" s="36">
        <v>2022</v>
      </c>
      <c r="C2343" s="35" t="s">
        <v>22</v>
      </c>
      <c r="D2343" s="35" t="s">
        <v>33</v>
      </c>
      <c r="E2343" s="35" t="s">
        <v>8</v>
      </c>
      <c r="F2343" s="36">
        <v>2019</v>
      </c>
      <c r="G2343" s="36">
        <v>1553.4881453418234</v>
      </c>
      <c r="H2343" s="36">
        <v>173897.32942750643</v>
      </c>
      <c r="I2343" s="36">
        <v>0.22386637041176899</v>
      </c>
    </row>
    <row r="2344" spans="1:9" x14ac:dyDescent="0.25">
      <c r="A2344" s="35" t="s">
        <v>30</v>
      </c>
      <c r="B2344" s="36">
        <v>2022</v>
      </c>
      <c r="C2344" s="35" t="s">
        <v>22</v>
      </c>
      <c r="D2344" s="35" t="s">
        <v>33</v>
      </c>
      <c r="E2344" s="35" t="s">
        <v>8</v>
      </c>
      <c r="F2344" s="36">
        <v>2018</v>
      </c>
      <c r="G2344" s="36">
        <v>1515.1086814114808</v>
      </c>
      <c r="H2344" s="36">
        <v>157686.01986921672</v>
      </c>
      <c r="I2344" s="36">
        <v>0.2156048318422786</v>
      </c>
    </row>
    <row r="2345" spans="1:9" x14ac:dyDescent="0.25">
      <c r="A2345" s="35" t="s">
        <v>30</v>
      </c>
      <c r="B2345" s="36">
        <v>2022</v>
      </c>
      <c r="C2345" s="35" t="s">
        <v>22</v>
      </c>
      <c r="D2345" s="35" t="s">
        <v>33</v>
      </c>
      <c r="E2345" s="35" t="s">
        <v>8</v>
      </c>
      <c r="F2345" s="36">
        <v>2017</v>
      </c>
      <c r="G2345" s="36">
        <v>1461.4210218987187</v>
      </c>
      <c r="H2345" s="36">
        <v>141294.64899983743</v>
      </c>
      <c r="I2345" s="36">
        <v>0.20374533096882164</v>
      </c>
    </row>
    <row r="2346" spans="1:9" x14ac:dyDescent="0.25">
      <c r="A2346" s="35" t="s">
        <v>30</v>
      </c>
      <c r="B2346" s="36">
        <v>2022</v>
      </c>
      <c r="C2346" s="35" t="s">
        <v>22</v>
      </c>
      <c r="D2346" s="35" t="s">
        <v>33</v>
      </c>
      <c r="E2346" s="35" t="s">
        <v>8</v>
      </c>
      <c r="F2346" s="36">
        <v>2016</v>
      </c>
      <c r="G2346" s="36">
        <v>1346.7386716489864</v>
      </c>
      <c r="H2346" s="36">
        <v>121327.47940809171</v>
      </c>
      <c r="I2346" s="36">
        <v>0.18336949458421589</v>
      </c>
    </row>
    <row r="2347" spans="1:9" x14ac:dyDescent="0.25">
      <c r="A2347" s="35" t="s">
        <v>30</v>
      </c>
      <c r="B2347" s="36">
        <v>2022</v>
      </c>
      <c r="C2347" s="35" t="s">
        <v>22</v>
      </c>
      <c r="D2347" s="35" t="s">
        <v>33</v>
      </c>
      <c r="E2347" s="35" t="s">
        <v>8</v>
      </c>
      <c r="F2347" s="36">
        <v>2015</v>
      </c>
      <c r="G2347" s="36">
        <v>1254.9906661798361</v>
      </c>
      <c r="H2347" s="36">
        <v>74862.180764738499</v>
      </c>
      <c r="I2347" s="36">
        <v>0.11791070264776382</v>
      </c>
    </row>
    <row r="2348" spans="1:9" x14ac:dyDescent="0.25">
      <c r="A2348" s="35" t="s">
        <v>30</v>
      </c>
      <c r="B2348" s="36">
        <v>2022</v>
      </c>
      <c r="C2348" s="35" t="s">
        <v>22</v>
      </c>
      <c r="D2348" s="35" t="s">
        <v>33</v>
      </c>
      <c r="E2348" s="35" t="s">
        <v>8</v>
      </c>
      <c r="F2348" s="36">
        <v>2014</v>
      </c>
      <c r="G2348" s="36">
        <v>1119.7901438641752</v>
      </c>
      <c r="H2348" s="36">
        <v>64060.994430414314</v>
      </c>
      <c r="I2348" s="36">
        <v>0.1048534003306871</v>
      </c>
    </row>
    <row r="2349" spans="1:9" x14ac:dyDescent="0.25">
      <c r="A2349" s="35" t="s">
        <v>30</v>
      </c>
      <c r="B2349" s="36">
        <v>2022</v>
      </c>
      <c r="C2349" s="35" t="s">
        <v>22</v>
      </c>
      <c r="D2349" s="35" t="s">
        <v>33</v>
      </c>
      <c r="E2349" s="35" t="s">
        <v>8</v>
      </c>
      <c r="F2349" s="36">
        <v>2013</v>
      </c>
      <c r="G2349" s="36">
        <v>964.58139946336269</v>
      </c>
      <c r="H2349" s="36">
        <v>57551.628468287963</v>
      </c>
      <c r="I2349" s="36">
        <v>9.7574127061827928E-2</v>
      </c>
    </row>
    <row r="2350" spans="1:9" x14ac:dyDescent="0.25">
      <c r="A2350" s="35" t="s">
        <v>30</v>
      </c>
      <c r="B2350" s="36">
        <v>2022</v>
      </c>
      <c r="C2350" s="35" t="s">
        <v>22</v>
      </c>
      <c r="D2350" s="35" t="s">
        <v>33</v>
      </c>
      <c r="E2350" s="35" t="s">
        <v>8</v>
      </c>
      <c r="F2350" s="36">
        <v>2012</v>
      </c>
      <c r="G2350" s="36">
        <v>847.31450338210277</v>
      </c>
      <c r="H2350" s="36">
        <v>62449.474456962394</v>
      </c>
      <c r="I2350" s="36">
        <v>0.12481222276690833</v>
      </c>
    </row>
    <row r="2351" spans="1:9" x14ac:dyDescent="0.25">
      <c r="A2351" s="35" t="s">
        <v>30</v>
      </c>
      <c r="B2351" s="36">
        <v>2022</v>
      </c>
      <c r="C2351" s="35" t="s">
        <v>22</v>
      </c>
      <c r="D2351" s="35" t="s">
        <v>33</v>
      </c>
      <c r="E2351" s="35" t="s">
        <v>8</v>
      </c>
      <c r="F2351" s="36">
        <v>2011</v>
      </c>
      <c r="G2351" s="36">
        <v>700.75326560990175</v>
      </c>
      <c r="H2351" s="36">
        <v>50121.751856094459</v>
      </c>
      <c r="I2351" s="36">
        <v>0.11752988656598952</v>
      </c>
    </row>
    <row r="2352" spans="1:9" x14ac:dyDescent="0.25">
      <c r="A2352" s="35" t="s">
        <v>30</v>
      </c>
      <c r="B2352" s="36">
        <v>2022</v>
      </c>
      <c r="C2352" s="35" t="s">
        <v>22</v>
      </c>
      <c r="D2352" s="35" t="s">
        <v>33</v>
      </c>
      <c r="E2352" s="35" t="s">
        <v>8</v>
      </c>
      <c r="F2352" s="36">
        <v>2010</v>
      </c>
      <c r="G2352" s="36">
        <v>543.30633716186446</v>
      </c>
      <c r="H2352" s="36">
        <v>31716.529437850022</v>
      </c>
      <c r="I2352" s="36">
        <v>8.3184120265998446E-2</v>
      </c>
    </row>
    <row r="2353" spans="1:9" x14ac:dyDescent="0.25">
      <c r="A2353" s="35" t="s">
        <v>30</v>
      </c>
      <c r="B2353" s="36">
        <v>2022</v>
      </c>
      <c r="C2353" s="35" t="s">
        <v>23</v>
      </c>
      <c r="D2353" s="35" t="s">
        <v>33</v>
      </c>
      <c r="E2353" s="35" t="s">
        <v>8</v>
      </c>
      <c r="F2353" s="36">
        <v>2023</v>
      </c>
      <c r="G2353" s="36">
        <v>263.69674850000001</v>
      </c>
      <c r="H2353" s="36">
        <v>14622.990180000001</v>
      </c>
      <c r="I2353" s="36">
        <v>1.3208355999999999E-2</v>
      </c>
    </row>
    <row r="2354" spans="1:9" x14ac:dyDescent="0.25">
      <c r="A2354" s="35" t="s">
        <v>30</v>
      </c>
      <c r="B2354" s="36">
        <v>2022</v>
      </c>
      <c r="C2354" s="35" t="s">
        <v>23</v>
      </c>
      <c r="D2354" s="35" t="s">
        <v>33</v>
      </c>
      <c r="E2354" s="35" t="s">
        <v>8</v>
      </c>
      <c r="F2354" s="36">
        <v>2022</v>
      </c>
      <c r="G2354" s="36">
        <v>832.07212579999998</v>
      </c>
      <c r="H2354" s="36">
        <v>110307.6336</v>
      </c>
      <c r="I2354" s="36">
        <v>0.111131301</v>
      </c>
    </row>
    <row r="2355" spans="1:9" x14ac:dyDescent="0.25">
      <c r="A2355" s="35" t="s">
        <v>30</v>
      </c>
      <c r="B2355" s="36">
        <v>2022</v>
      </c>
      <c r="C2355" s="35" t="s">
        <v>23</v>
      </c>
      <c r="D2355" s="35" t="s">
        <v>33</v>
      </c>
      <c r="E2355" s="35" t="s">
        <v>8</v>
      </c>
      <c r="F2355" s="36">
        <v>2021</v>
      </c>
      <c r="G2355" s="36">
        <v>824.43135203120005</v>
      </c>
      <c r="H2355" s="36">
        <v>104635.45076727498</v>
      </c>
      <c r="I2355" s="36">
        <v>0.11571678292562407</v>
      </c>
    </row>
    <row r="2356" spans="1:9" x14ac:dyDescent="0.25">
      <c r="A2356" s="35" t="s">
        <v>30</v>
      </c>
      <c r="B2356" s="36">
        <v>2022</v>
      </c>
      <c r="C2356" s="35" t="s">
        <v>23</v>
      </c>
      <c r="D2356" s="35" t="s">
        <v>33</v>
      </c>
      <c r="E2356" s="35" t="s">
        <v>8</v>
      </c>
      <c r="F2356" s="36">
        <v>2020</v>
      </c>
      <c r="G2356" s="36">
        <v>800.1767242461716</v>
      </c>
      <c r="H2356" s="36">
        <v>95865.09935525748</v>
      </c>
      <c r="I2356" s="36">
        <v>0.11493409189562043</v>
      </c>
    </row>
    <row r="2357" spans="1:9" x14ac:dyDescent="0.25">
      <c r="A2357" s="35" t="s">
        <v>30</v>
      </c>
      <c r="B2357" s="36">
        <v>2022</v>
      </c>
      <c r="C2357" s="35" t="s">
        <v>23</v>
      </c>
      <c r="D2357" s="35" t="s">
        <v>33</v>
      </c>
      <c r="E2357" s="35" t="s">
        <v>8</v>
      </c>
      <c r="F2357" s="36">
        <v>2019</v>
      </c>
      <c r="G2357" s="36">
        <v>769.8242626</v>
      </c>
      <c r="H2357" s="36">
        <v>86163.165120000005</v>
      </c>
      <c r="I2357" s="36">
        <v>0.11077097499999999</v>
      </c>
    </row>
    <row r="2358" spans="1:9" x14ac:dyDescent="0.25">
      <c r="A2358" s="35" t="s">
        <v>30</v>
      </c>
      <c r="B2358" s="36">
        <v>2022</v>
      </c>
      <c r="C2358" s="35" t="s">
        <v>23</v>
      </c>
      <c r="D2358" s="35" t="s">
        <v>33</v>
      </c>
      <c r="E2358" s="35" t="s">
        <v>8</v>
      </c>
      <c r="F2358" s="36">
        <v>2018</v>
      </c>
      <c r="G2358" s="36">
        <v>767.11631254523161</v>
      </c>
      <c r="H2358" s="36">
        <v>79864.538296609491</v>
      </c>
      <c r="I2358" s="36">
        <v>0.10899820762852137</v>
      </c>
    </row>
    <row r="2359" spans="1:9" x14ac:dyDescent="0.25">
      <c r="A2359" s="35" t="s">
        <v>30</v>
      </c>
      <c r="B2359" s="36">
        <v>2022</v>
      </c>
      <c r="C2359" s="35" t="s">
        <v>23</v>
      </c>
      <c r="D2359" s="35" t="s">
        <v>33</v>
      </c>
      <c r="E2359" s="35" t="s">
        <v>8</v>
      </c>
      <c r="F2359" s="36">
        <v>2017</v>
      </c>
      <c r="G2359" s="36">
        <v>743.76764063903079</v>
      </c>
      <c r="H2359" s="36">
        <v>71932.150852786101</v>
      </c>
      <c r="I2359" s="36">
        <v>0.10357537008581244</v>
      </c>
    </row>
    <row r="2360" spans="1:9" x14ac:dyDescent="0.25">
      <c r="A2360" s="35" t="s">
        <v>30</v>
      </c>
      <c r="B2360" s="36">
        <v>2022</v>
      </c>
      <c r="C2360" s="35" t="s">
        <v>23</v>
      </c>
      <c r="D2360" s="35" t="s">
        <v>33</v>
      </c>
      <c r="E2360" s="35" t="s">
        <v>8</v>
      </c>
      <c r="F2360" s="36">
        <v>2016</v>
      </c>
      <c r="G2360" s="36">
        <v>659.97353894850562</v>
      </c>
      <c r="H2360" s="36">
        <v>59469.946318002316</v>
      </c>
      <c r="I2360" s="36">
        <v>8.9735796056222172E-2</v>
      </c>
    </row>
    <row r="2361" spans="1:9" x14ac:dyDescent="0.25">
      <c r="A2361" s="35" t="s">
        <v>30</v>
      </c>
      <c r="B2361" s="36">
        <v>2022</v>
      </c>
      <c r="C2361" s="35" t="s">
        <v>23</v>
      </c>
      <c r="D2361" s="35" t="s">
        <v>33</v>
      </c>
      <c r="E2361" s="35" t="s">
        <v>8</v>
      </c>
      <c r="F2361" s="36">
        <v>2015</v>
      </c>
      <c r="G2361" s="36">
        <v>592.91245492402493</v>
      </c>
      <c r="H2361" s="36">
        <v>35036.182543750365</v>
      </c>
      <c r="I2361" s="36">
        <v>5.501316526053867E-2</v>
      </c>
    </row>
    <row r="2362" spans="1:9" x14ac:dyDescent="0.25">
      <c r="A2362" s="35" t="s">
        <v>30</v>
      </c>
      <c r="B2362" s="36">
        <v>2022</v>
      </c>
      <c r="C2362" s="35" t="s">
        <v>23</v>
      </c>
      <c r="D2362" s="35" t="s">
        <v>33</v>
      </c>
      <c r="E2362" s="35" t="s">
        <v>8</v>
      </c>
      <c r="F2362" s="36">
        <v>2014</v>
      </c>
      <c r="G2362" s="36">
        <v>509.33716232129507</v>
      </c>
      <c r="H2362" s="36">
        <v>29040.403670676038</v>
      </c>
      <c r="I2362" s="36">
        <v>4.7387643881739855E-2</v>
      </c>
    </row>
    <row r="2363" spans="1:9" x14ac:dyDescent="0.25">
      <c r="A2363" s="35" t="s">
        <v>30</v>
      </c>
      <c r="B2363" s="36">
        <v>2022</v>
      </c>
      <c r="C2363" s="35" t="s">
        <v>23</v>
      </c>
      <c r="D2363" s="35" t="s">
        <v>33</v>
      </c>
      <c r="E2363" s="35" t="s">
        <v>8</v>
      </c>
      <c r="F2363" s="36">
        <v>2013</v>
      </c>
      <c r="G2363" s="36">
        <v>421.42839073026494</v>
      </c>
      <c r="H2363" s="36">
        <v>25445.333416697595</v>
      </c>
      <c r="I2363" s="36">
        <v>4.3025955265908758E-2</v>
      </c>
    </row>
    <row r="2364" spans="1:9" x14ac:dyDescent="0.25">
      <c r="A2364" s="35" t="s">
        <v>30</v>
      </c>
      <c r="B2364" s="36">
        <v>2022</v>
      </c>
      <c r="C2364" s="35" t="s">
        <v>23</v>
      </c>
      <c r="D2364" s="35" t="s">
        <v>33</v>
      </c>
      <c r="E2364" s="35" t="s">
        <v>8</v>
      </c>
      <c r="F2364" s="36">
        <v>2012</v>
      </c>
      <c r="G2364" s="36">
        <v>354.37981984370157</v>
      </c>
      <c r="H2364" s="36">
        <v>26125.66854191228</v>
      </c>
      <c r="I2364" s="36">
        <v>5.20541427529808E-2</v>
      </c>
    </row>
    <row r="2365" spans="1:9" x14ac:dyDescent="0.25">
      <c r="A2365" s="35" t="s">
        <v>30</v>
      </c>
      <c r="B2365" s="36">
        <v>2022</v>
      </c>
      <c r="C2365" s="35" t="s">
        <v>23</v>
      </c>
      <c r="D2365" s="35" t="s">
        <v>33</v>
      </c>
      <c r="E2365" s="35" t="s">
        <v>8</v>
      </c>
      <c r="F2365" s="36">
        <v>2011</v>
      </c>
      <c r="G2365" s="36">
        <v>279.25112728491899</v>
      </c>
      <c r="H2365" s="36">
        <v>19979.461866143869</v>
      </c>
      <c r="I2365" s="36">
        <v>4.669984337439502E-2</v>
      </c>
    </row>
    <row r="2366" spans="1:9" x14ac:dyDescent="0.25">
      <c r="A2366" s="35" t="s">
        <v>30</v>
      </c>
      <c r="B2366" s="36">
        <v>2022</v>
      </c>
      <c r="C2366" s="35" t="s">
        <v>23</v>
      </c>
      <c r="D2366" s="35" t="s">
        <v>33</v>
      </c>
      <c r="E2366" s="35" t="s">
        <v>8</v>
      </c>
      <c r="F2366" s="36">
        <v>2010</v>
      </c>
      <c r="G2366" s="36">
        <v>201.5219773828847</v>
      </c>
      <c r="H2366" s="36">
        <v>12017.590261726855</v>
      </c>
      <c r="I2366" s="36">
        <v>3.1417801663666999E-2</v>
      </c>
    </row>
    <row r="2367" spans="1:9" x14ac:dyDescent="0.25">
      <c r="A2367" s="35" t="s">
        <v>30</v>
      </c>
      <c r="B2367" s="36">
        <v>2022</v>
      </c>
      <c r="C2367" s="35" t="s">
        <v>24</v>
      </c>
      <c r="D2367" s="35" t="s">
        <v>33</v>
      </c>
      <c r="E2367" s="35" t="s">
        <v>8</v>
      </c>
      <c r="F2367" s="36">
        <v>2023</v>
      </c>
      <c r="G2367" s="36">
        <v>143.49905269999999</v>
      </c>
      <c r="H2367" s="36">
        <v>2996.2709530000002</v>
      </c>
      <c r="I2367" s="36">
        <v>2.7487700000000002E-3</v>
      </c>
    </row>
    <row r="2368" spans="1:9" x14ac:dyDescent="0.25">
      <c r="A2368" s="35" t="s">
        <v>30</v>
      </c>
      <c r="B2368" s="36">
        <v>2022</v>
      </c>
      <c r="C2368" s="35" t="s">
        <v>24</v>
      </c>
      <c r="D2368" s="35" t="s">
        <v>33</v>
      </c>
      <c r="E2368" s="35" t="s">
        <v>8</v>
      </c>
      <c r="F2368" s="36">
        <v>2022</v>
      </c>
      <c r="G2368" s="36">
        <v>630.49549549999995</v>
      </c>
      <c r="H2368" s="36">
        <v>31595.50344</v>
      </c>
      <c r="I2368" s="36">
        <v>3.0491856000000005E-2</v>
      </c>
    </row>
    <row r="2369" spans="1:9" x14ac:dyDescent="0.25">
      <c r="A2369" s="35" t="s">
        <v>30</v>
      </c>
      <c r="B2369" s="36">
        <v>2022</v>
      </c>
      <c r="C2369" s="35" t="s">
        <v>24</v>
      </c>
      <c r="D2369" s="35" t="s">
        <v>33</v>
      </c>
      <c r="E2369" s="35" t="s">
        <v>8</v>
      </c>
      <c r="F2369" s="36">
        <v>2021</v>
      </c>
      <c r="G2369" s="36">
        <v>625.213509552299</v>
      </c>
      <c r="H2369" s="36">
        <v>31330.81160842652</v>
      </c>
      <c r="I2369" s="36">
        <v>3.1472051815122276E-2</v>
      </c>
    </row>
    <row r="2370" spans="1:9" x14ac:dyDescent="0.25">
      <c r="A2370" s="35" t="s">
        <v>30</v>
      </c>
      <c r="B2370" s="36">
        <v>2022</v>
      </c>
      <c r="C2370" s="35" t="s">
        <v>24</v>
      </c>
      <c r="D2370" s="35" t="s">
        <v>33</v>
      </c>
      <c r="E2370" s="35" t="s">
        <v>8</v>
      </c>
      <c r="F2370" s="36">
        <v>2020</v>
      </c>
      <c r="G2370" s="36">
        <v>606.90478799917446</v>
      </c>
      <c r="H2370" s="36">
        <v>30413.321670585126</v>
      </c>
      <c r="I2370" s="36">
        <v>3.1734326537649502E-2</v>
      </c>
    </row>
    <row r="2371" spans="1:9" x14ac:dyDescent="0.25">
      <c r="A2371" s="35" t="s">
        <v>30</v>
      </c>
      <c r="B2371" s="36">
        <v>2022</v>
      </c>
      <c r="C2371" s="35" t="s">
        <v>24</v>
      </c>
      <c r="D2371" s="35" t="s">
        <v>33</v>
      </c>
      <c r="E2371" s="35" t="s">
        <v>8</v>
      </c>
      <c r="F2371" s="36">
        <v>2019</v>
      </c>
      <c r="G2371" s="36">
        <v>599.59952982586583</v>
      </c>
      <c r="H2371" s="36">
        <v>30047.239257715584</v>
      </c>
      <c r="I2371" s="36">
        <v>3.2518071576626777E-2</v>
      </c>
    </row>
    <row r="2372" spans="1:9" x14ac:dyDescent="0.25">
      <c r="A2372" s="35" t="s">
        <v>30</v>
      </c>
      <c r="B2372" s="36">
        <v>2022</v>
      </c>
      <c r="C2372" s="35" t="s">
        <v>24</v>
      </c>
      <c r="D2372" s="35" t="s">
        <v>33</v>
      </c>
      <c r="E2372" s="35" t="s">
        <v>8</v>
      </c>
      <c r="F2372" s="36">
        <v>2018</v>
      </c>
      <c r="G2372" s="36">
        <v>586.95026060932616</v>
      </c>
      <c r="H2372" s="36">
        <v>29413.356812130245</v>
      </c>
      <c r="I2372" s="36">
        <v>3.2978249166027783E-2</v>
      </c>
    </row>
    <row r="2373" spans="1:9" x14ac:dyDescent="0.25">
      <c r="A2373" s="35" t="s">
        <v>30</v>
      </c>
      <c r="B2373" s="36">
        <v>2022</v>
      </c>
      <c r="C2373" s="35" t="s">
        <v>24</v>
      </c>
      <c r="D2373" s="35" t="s">
        <v>33</v>
      </c>
      <c r="E2373" s="35" t="s">
        <v>8</v>
      </c>
      <c r="F2373" s="36">
        <v>2017</v>
      </c>
      <c r="G2373" s="36">
        <v>567.48215708207431</v>
      </c>
      <c r="H2373" s="36">
        <v>28437.767709605618</v>
      </c>
      <c r="I2373" s="36">
        <v>3.2957468805235056E-2</v>
      </c>
    </row>
    <row r="2374" spans="1:9" x14ac:dyDescent="0.25">
      <c r="A2374" s="35" t="s">
        <v>30</v>
      </c>
      <c r="B2374" s="36">
        <v>2022</v>
      </c>
      <c r="C2374" s="35" t="s">
        <v>24</v>
      </c>
      <c r="D2374" s="35" t="s">
        <v>33</v>
      </c>
      <c r="E2374" s="35" t="s">
        <v>8</v>
      </c>
      <c r="F2374" s="36">
        <v>2016</v>
      </c>
      <c r="G2374" s="36">
        <v>524.15345404436721</v>
      </c>
      <c r="H2374" s="36">
        <v>26266.471969241597</v>
      </c>
      <c r="I2374" s="36">
        <v>3.1474993992206012E-2</v>
      </c>
    </row>
    <row r="2375" spans="1:9" x14ac:dyDescent="0.25">
      <c r="A2375" s="35" t="s">
        <v>30</v>
      </c>
      <c r="B2375" s="36">
        <v>2022</v>
      </c>
      <c r="C2375" s="35" t="s">
        <v>24</v>
      </c>
      <c r="D2375" s="35" t="s">
        <v>33</v>
      </c>
      <c r="E2375" s="35" t="s">
        <v>8</v>
      </c>
      <c r="F2375" s="36">
        <v>2015</v>
      </c>
      <c r="G2375" s="36">
        <v>490.05789282319267</v>
      </c>
      <c r="H2375" s="36">
        <v>24557.869083459256</v>
      </c>
      <c r="I2375" s="36">
        <v>3.0411961797197216E-2</v>
      </c>
    </row>
    <row r="2376" spans="1:9" x14ac:dyDescent="0.25">
      <c r="A2376" s="35" t="s">
        <v>30</v>
      </c>
      <c r="B2376" s="36">
        <v>2022</v>
      </c>
      <c r="C2376" s="35" t="s">
        <v>24</v>
      </c>
      <c r="D2376" s="35" t="s">
        <v>33</v>
      </c>
      <c r="E2376" s="35" t="s">
        <v>8</v>
      </c>
      <c r="F2376" s="36">
        <v>2014</v>
      </c>
      <c r="G2376" s="36">
        <v>444.26986961537023</v>
      </c>
      <c r="H2376" s="36">
        <v>22263.331450840014</v>
      </c>
      <c r="I2376" s="36">
        <v>2.8456862774476864E-2</v>
      </c>
    </row>
    <row r="2377" spans="1:9" x14ac:dyDescent="0.25">
      <c r="A2377" s="35" t="s">
        <v>30</v>
      </c>
      <c r="B2377" s="36">
        <v>2022</v>
      </c>
      <c r="C2377" s="35" t="s">
        <v>24</v>
      </c>
      <c r="D2377" s="35" t="s">
        <v>33</v>
      </c>
      <c r="E2377" s="35" t="s">
        <v>8</v>
      </c>
      <c r="F2377" s="36">
        <v>2013</v>
      </c>
      <c r="G2377" s="36">
        <v>389.11403814385994</v>
      </c>
      <c r="H2377" s="36">
        <v>19499.352522168487</v>
      </c>
      <c r="I2377" s="36">
        <v>2.5675610016388229E-2</v>
      </c>
    </row>
    <row r="2378" spans="1:9" x14ac:dyDescent="0.25">
      <c r="A2378" s="35" t="s">
        <v>30</v>
      </c>
      <c r="B2378" s="36">
        <v>2022</v>
      </c>
      <c r="C2378" s="35" t="s">
        <v>24</v>
      </c>
      <c r="D2378" s="35" t="s">
        <v>33</v>
      </c>
      <c r="E2378" s="35" t="s">
        <v>8</v>
      </c>
      <c r="F2378" s="36">
        <v>2012</v>
      </c>
      <c r="G2378" s="36">
        <v>347.30167855148119</v>
      </c>
      <c r="H2378" s="36">
        <v>17404.04405270793</v>
      </c>
      <c r="I2378" s="36">
        <v>2.5868894942292577E-2</v>
      </c>
    </row>
    <row r="2379" spans="1:9" x14ac:dyDescent="0.25">
      <c r="A2379" s="35" t="s">
        <v>30</v>
      </c>
      <c r="B2379" s="36">
        <v>2022</v>
      </c>
      <c r="C2379" s="35" t="s">
        <v>24</v>
      </c>
      <c r="D2379" s="35" t="s">
        <v>33</v>
      </c>
      <c r="E2379" s="35" t="s">
        <v>8</v>
      </c>
      <c r="F2379" s="36">
        <v>2011</v>
      </c>
      <c r="G2379" s="36">
        <v>290.29351329809094</v>
      </c>
      <c r="H2379" s="36">
        <v>14547.240640379503</v>
      </c>
      <c r="I2379" s="36">
        <v>2.6234101918322979E-2</v>
      </c>
    </row>
    <row r="2380" spans="1:9" x14ac:dyDescent="0.25">
      <c r="A2380" s="35" t="s">
        <v>30</v>
      </c>
      <c r="B2380" s="36">
        <v>2022</v>
      </c>
      <c r="C2380" s="35" t="s">
        <v>24</v>
      </c>
      <c r="D2380" s="35" t="s">
        <v>33</v>
      </c>
      <c r="E2380" s="35" t="s">
        <v>8</v>
      </c>
      <c r="F2380" s="36">
        <v>2010</v>
      </c>
      <c r="G2380" s="36">
        <v>226.74872084924345</v>
      </c>
      <c r="H2380" s="36">
        <v>11362.8725949122</v>
      </c>
      <c r="I2380" s="36">
        <v>2.3409011209343814E-2</v>
      </c>
    </row>
    <row r="2381" spans="1:9" x14ac:dyDescent="0.25">
      <c r="A2381" s="35" t="s">
        <v>30</v>
      </c>
      <c r="B2381" s="36">
        <v>2022</v>
      </c>
      <c r="C2381" s="35" t="s">
        <v>25</v>
      </c>
      <c r="D2381" s="35" t="s">
        <v>33</v>
      </c>
      <c r="E2381" s="35" t="s">
        <v>8</v>
      </c>
      <c r="F2381" s="36">
        <v>2023</v>
      </c>
      <c r="G2381" s="36">
        <v>1452.1192165699999</v>
      </c>
      <c r="H2381" s="36">
        <v>146780.92855653539</v>
      </c>
      <c r="I2381" s="36">
        <v>0.13370917696040621</v>
      </c>
    </row>
    <row r="2382" spans="1:9" x14ac:dyDescent="0.25">
      <c r="A2382" s="35" t="s">
        <v>30</v>
      </c>
      <c r="B2382" s="36">
        <v>2022</v>
      </c>
      <c r="C2382" s="35" t="s">
        <v>25</v>
      </c>
      <c r="D2382" s="35" t="s">
        <v>33</v>
      </c>
      <c r="E2382" s="35" t="s">
        <v>8</v>
      </c>
      <c r="F2382" s="36">
        <v>2022</v>
      </c>
      <c r="G2382" s="36">
        <v>2987.3588595886899</v>
      </c>
      <c r="H2382" s="36">
        <v>724790.43740020832</v>
      </c>
      <c r="I2382" s="36">
        <v>0.80052474688978104</v>
      </c>
    </row>
    <row r="2383" spans="1:9" x14ac:dyDescent="0.25">
      <c r="A2383" s="35" t="s">
        <v>30</v>
      </c>
      <c r="B2383" s="36">
        <v>2022</v>
      </c>
      <c r="C2383" s="35" t="s">
        <v>25</v>
      </c>
      <c r="D2383" s="35" t="s">
        <v>33</v>
      </c>
      <c r="E2383" s="35" t="s">
        <v>8</v>
      </c>
      <c r="F2383" s="36">
        <v>2021</v>
      </c>
      <c r="G2383" s="36">
        <v>2758.0714290000001</v>
      </c>
      <c r="H2383" s="36">
        <v>669150.36860000005</v>
      </c>
      <c r="I2383" s="36">
        <v>0.86846983300000014</v>
      </c>
    </row>
    <row r="2384" spans="1:9" x14ac:dyDescent="0.25">
      <c r="A2384" s="35" t="s">
        <v>30</v>
      </c>
      <c r="B2384" s="36">
        <v>2022</v>
      </c>
      <c r="C2384" s="35" t="s">
        <v>25</v>
      </c>
      <c r="D2384" s="35" t="s">
        <v>33</v>
      </c>
      <c r="E2384" s="35" t="s">
        <v>8</v>
      </c>
      <c r="F2384" s="36">
        <v>2020</v>
      </c>
      <c r="G2384" s="36">
        <v>2475.7194079999999</v>
      </c>
      <c r="H2384" s="36">
        <v>593887.01199999999</v>
      </c>
      <c r="I2384" s="36">
        <v>0.88435351000000006</v>
      </c>
    </row>
    <row r="2385" spans="1:9" x14ac:dyDescent="0.25">
      <c r="A2385" s="35" t="s">
        <v>30</v>
      </c>
      <c r="B2385" s="36">
        <v>2022</v>
      </c>
      <c r="C2385" s="35" t="s">
        <v>25</v>
      </c>
      <c r="D2385" s="35" t="s">
        <v>33</v>
      </c>
      <c r="E2385" s="35" t="s">
        <v>8</v>
      </c>
      <c r="F2385" s="36">
        <v>2019</v>
      </c>
      <c r="G2385" s="36">
        <v>2960.1448892063063</v>
      </c>
      <c r="H2385" s="36">
        <v>688672.6096864508</v>
      </c>
      <c r="I2385" s="36">
        <v>1.1656908626191342</v>
      </c>
    </row>
    <row r="2386" spans="1:9" x14ac:dyDescent="0.25">
      <c r="A2386" s="35" t="s">
        <v>30</v>
      </c>
      <c r="B2386" s="36">
        <v>2022</v>
      </c>
      <c r="C2386" s="35" t="s">
        <v>25</v>
      </c>
      <c r="D2386" s="35" t="s">
        <v>33</v>
      </c>
      <c r="E2386" s="35" t="s">
        <v>8</v>
      </c>
      <c r="F2386" s="36">
        <v>2018</v>
      </c>
      <c r="G2386" s="36">
        <v>2926.604612246841</v>
      </c>
      <c r="H2386" s="36">
        <v>651154.60923913459</v>
      </c>
      <c r="I2386" s="36">
        <v>1.2403578428833926</v>
      </c>
    </row>
    <row r="2387" spans="1:9" x14ac:dyDescent="0.25">
      <c r="A2387" s="35" t="s">
        <v>30</v>
      </c>
      <c r="B2387" s="36">
        <v>2022</v>
      </c>
      <c r="C2387" s="35" t="s">
        <v>25</v>
      </c>
      <c r="D2387" s="35" t="s">
        <v>33</v>
      </c>
      <c r="E2387" s="35" t="s">
        <v>8</v>
      </c>
      <c r="F2387" s="36">
        <v>2017</v>
      </c>
      <c r="G2387" s="36">
        <v>2830.6844400192517</v>
      </c>
      <c r="H2387" s="36">
        <v>511188.42365652369</v>
      </c>
      <c r="I2387" s="36">
        <v>1.0938242735700663</v>
      </c>
    </row>
    <row r="2388" spans="1:9" x14ac:dyDescent="0.25">
      <c r="A2388" s="35" t="s">
        <v>30</v>
      </c>
      <c r="B2388" s="36">
        <v>2022</v>
      </c>
      <c r="C2388" s="35" t="s">
        <v>25</v>
      </c>
      <c r="D2388" s="35" t="s">
        <v>33</v>
      </c>
      <c r="E2388" s="35" t="s">
        <v>8</v>
      </c>
      <c r="F2388" s="36">
        <v>2016</v>
      </c>
      <c r="G2388" s="36">
        <v>2585.9291517732058</v>
      </c>
      <c r="H2388" s="36">
        <v>447862.05527030962</v>
      </c>
      <c r="I2388" s="36">
        <v>1.0358287447344545</v>
      </c>
    </row>
    <row r="2389" spans="1:9" x14ac:dyDescent="0.25">
      <c r="A2389" s="35" t="s">
        <v>30</v>
      </c>
      <c r="B2389" s="36">
        <v>2022</v>
      </c>
      <c r="C2389" s="35" t="s">
        <v>25</v>
      </c>
      <c r="D2389" s="35" t="s">
        <v>33</v>
      </c>
      <c r="E2389" s="35" t="s">
        <v>8</v>
      </c>
      <c r="F2389" s="36">
        <v>2015</v>
      </c>
      <c r="G2389" s="36">
        <v>2373.6677219077255</v>
      </c>
      <c r="H2389" s="36">
        <v>332532.71239096724</v>
      </c>
      <c r="I2389" s="36">
        <v>0.81689591695813768</v>
      </c>
    </row>
    <row r="2390" spans="1:9" x14ac:dyDescent="0.25">
      <c r="A2390" s="35" t="s">
        <v>30</v>
      </c>
      <c r="B2390" s="36">
        <v>2022</v>
      </c>
      <c r="C2390" s="35" t="s">
        <v>25</v>
      </c>
      <c r="D2390" s="35" t="s">
        <v>33</v>
      </c>
      <c r="E2390" s="35" t="s">
        <v>8</v>
      </c>
      <c r="F2390" s="36">
        <v>2014</v>
      </c>
      <c r="G2390" s="36">
        <v>2077.1767178718396</v>
      </c>
      <c r="H2390" s="36">
        <v>285565.7098125763</v>
      </c>
      <c r="I2390" s="36">
        <v>0.73987845290929932</v>
      </c>
    </row>
    <row r="2391" spans="1:9" x14ac:dyDescent="0.25">
      <c r="A2391" s="35" t="s">
        <v>30</v>
      </c>
      <c r="B2391" s="36">
        <v>2022</v>
      </c>
      <c r="C2391" s="35" t="s">
        <v>25</v>
      </c>
      <c r="D2391" s="35" t="s">
        <v>33</v>
      </c>
      <c r="E2391" s="35" t="s">
        <v>8</v>
      </c>
      <c r="F2391" s="36">
        <v>2013</v>
      </c>
      <c r="G2391" s="36">
        <v>1752.8235366376757</v>
      </c>
      <c r="H2391" s="36">
        <v>236204.21694899048</v>
      </c>
      <c r="I2391" s="36">
        <v>0.64144570734140582</v>
      </c>
    </row>
    <row r="2392" spans="1:9" x14ac:dyDescent="0.25">
      <c r="A2392" s="35" t="s">
        <v>30</v>
      </c>
      <c r="B2392" s="36">
        <v>2022</v>
      </c>
      <c r="C2392" s="35" t="s">
        <v>25</v>
      </c>
      <c r="D2392" s="35" t="s">
        <v>33</v>
      </c>
      <c r="E2392" s="35" t="s">
        <v>8</v>
      </c>
      <c r="F2392" s="36">
        <v>2012</v>
      </c>
      <c r="G2392" s="36">
        <v>1507.9021534383839</v>
      </c>
      <c r="H2392" s="36">
        <v>222157.78668288904</v>
      </c>
      <c r="I2392" s="36">
        <v>0.75408546801992726</v>
      </c>
    </row>
    <row r="2393" spans="1:9" x14ac:dyDescent="0.25">
      <c r="A2393" s="35" t="s">
        <v>30</v>
      </c>
      <c r="B2393" s="36">
        <v>2022</v>
      </c>
      <c r="C2393" s="35" t="s">
        <v>25</v>
      </c>
      <c r="D2393" s="35" t="s">
        <v>33</v>
      </c>
      <c r="E2393" s="35" t="s">
        <v>8</v>
      </c>
      <c r="F2393" s="36">
        <v>2011</v>
      </c>
      <c r="G2393" s="36">
        <v>1230.8336016128237</v>
      </c>
      <c r="H2393" s="36">
        <v>157542.6109726837</v>
      </c>
      <c r="I2393" s="36">
        <v>0.598908455486031</v>
      </c>
    </row>
    <row r="2394" spans="1:9" x14ac:dyDescent="0.25">
      <c r="A2394" s="35" t="s">
        <v>30</v>
      </c>
      <c r="B2394" s="36">
        <v>2022</v>
      </c>
      <c r="C2394" s="35" t="s">
        <v>25</v>
      </c>
      <c r="D2394" s="35" t="s">
        <v>33</v>
      </c>
      <c r="E2394" s="35" t="s">
        <v>8</v>
      </c>
      <c r="F2394" s="36">
        <v>2010</v>
      </c>
      <c r="G2394" s="36">
        <v>960.63890664319069</v>
      </c>
      <c r="H2394" s="36">
        <v>100957.24190771098</v>
      </c>
      <c r="I2394" s="36">
        <v>0.40397051362813663</v>
      </c>
    </row>
    <row r="2395" spans="1:9" x14ac:dyDescent="0.25">
      <c r="A2395" s="35" t="s">
        <v>30</v>
      </c>
      <c r="B2395" s="36">
        <v>2022</v>
      </c>
      <c r="C2395" s="35" t="s">
        <v>26</v>
      </c>
      <c r="D2395" s="35" t="s">
        <v>33</v>
      </c>
      <c r="E2395" s="35" t="s">
        <v>8</v>
      </c>
      <c r="F2395" s="36">
        <v>2023</v>
      </c>
      <c r="G2395" s="36">
        <v>252.19891225229901</v>
      </c>
      <c r="H2395" s="36">
        <v>13899.857827370977</v>
      </c>
      <c r="I2395" s="36">
        <v>1.2621908997612688E-2</v>
      </c>
    </row>
    <row r="2396" spans="1:9" x14ac:dyDescent="0.25">
      <c r="A2396" s="35" t="s">
        <v>30</v>
      </c>
      <c r="B2396" s="36">
        <v>2022</v>
      </c>
      <c r="C2396" s="35" t="s">
        <v>26</v>
      </c>
      <c r="D2396" s="35" t="s">
        <v>33</v>
      </c>
      <c r="E2396" s="35" t="s">
        <v>8</v>
      </c>
      <c r="F2396" s="36">
        <v>2022</v>
      </c>
      <c r="G2396" s="36">
        <v>519.47301817989899</v>
      </c>
      <c r="H2396" s="36">
        <v>68643.275277343855</v>
      </c>
      <c r="I2396" s="36">
        <v>7.5575197997075627E-2</v>
      </c>
    </row>
    <row r="2397" spans="1:9" x14ac:dyDescent="0.25">
      <c r="A2397" s="35" t="s">
        <v>30</v>
      </c>
      <c r="B2397" s="36">
        <v>2022</v>
      </c>
      <c r="C2397" s="35" t="s">
        <v>26</v>
      </c>
      <c r="D2397" s="35" t="s">
        <v>33</v>
      </c>
      <c r="E2397" s="35" t="s">
        <v>8</v>
      </c>
      <c r="F2397" s="36">
        <v>2021</v>
      </c>
      <c r="G2397" s="36">
        <v>481.37609739999999</v>
      </c>
      <c r="H2397" s="36">
        <v>60852.330320000001</v>
      </c>
      <c r="I2397" s="36">
        <v>7.8723800999999996E-2</v>
      </c>
    </row>
    <row r="2398" spans="1:9" x14ac:dyDescent="0.25">
      <c r="A2398" s="35" t="s">
        <v>30</v>
      </c>
      <c r="B2398" s="36">
        <v>2022</v>
      </c>
      <c r="C2398" s="35" t="s">
        <v>26</v>
      </c>
      <c r="D2398" s="35" t="s">
        <v>33</v>
      </c>
      <c r="E2398" s="35" t="s">
        <v>8</v>
      </c>
      <c r="F2398" s="36">
        <v>2020</v>
      </c>
      <c r="G2398" s="36">
        <v>433.85196669999999</v>
      </c>
      <c r="H2398" s="36">
        <v>51735.19702</v>
      </c>
      <c r="I2398" s="36">
        <v>7.6789663999999994E-2</v>
      </c>
    </row>
    <row r="2399" spans="1:9" x14ac:dyDescent="0.25">
      <c r="A2399" s="35" t="s">
        <v>30</v>
      </c>
      <c r="B2399" s="36">
        <v>2022</v>
      </c>
      <c r="C2399" s="35" t="s">
        <v>26</v>
      </c>
      <c r="D2399" s="35" t="s">
        <v>33</v>
      </c>
      <c r="E2399" s="35" t="s">
        <v>8</v>
      </c>
      <c r="F2399" s="36">
        <v>2019</v>
      </c>
      <c r="G2399" s="36">
        <v>513.81418124241861</v>
      </c>
      <c r="H2399" s="36">
        <v>57260.142858516716</v>
      </c>
      <c r="I2399" s="36">
        <v>9.6609668669826482E-2</v>
      </c>
    </row>
    <row r="2400" spans="1:9" x14ac:dyDescent="0.25">
      <c r="A2400" s="35" t="s">
        <v>30</v>
      </c>
      <c r="B2400" s="36">
        <v>2022</v>
      </c>
      <c r="C2400" s="35" t="s">
        <v>26</v>
      </c>
      <c r="D2400" s="35" t="s">
        <v>33</v>
      </c>
      <c r="E2400" s="35" t="s">
        <v>8</v>
      </c>
      <c r="F2400" s="36">
        <v>2018</v>
      </c>
      <c r="G2400" s="36">
        <v>510.79806414957216</v>
      </c>
      <c r="H2400" s="36">
        <v>52873.437279478909</v>
      </c>
      <c r="I2400" s="36">
        <v>0.10038808522349835</v>
      </c>
    </row>
    <row r="2401" spans="1:9" x14ac:dyDescent="0.25">
      <c r="A2401" s="35" t="s">
        <v>30</v>
      </c>
      <c r="B2401" s="36">
        <v>2022</v>
      </c>
      <c r="C2401" s="35" t="s">
        <v>26</v>
      </c>
      <c r="D2401" s="35" t="s">
        <v>33</v>
      </c>
      <c r="E2401" s="35" t="s">
        <v>8</v>
      </c>
      <c r="F2401" s="36">
        <v>2017</v>
      </c>
      <c r="G2401" s="36">
        <v>498.89618206497039</v>
      </c>
      <c r="H2401" s="36">
        <v>47966.518644103569</v>
      </c>
      <c r="I2401" s="36">
        <v>0.1023514484115729</v>
      </c>
    </row>
    <row r="2402" spans="1:9" x14ac:dyDescent="0.25">
      <c r="A2402" s="35" t="s">
        <v>30</v>
      </c>
      <c r="B2402" s="36">
        <v>2022</v>
      </c>
      <c r="C2402" s="35" t="s">
        <v>26</v>
      </c>
      <c r="D2402" s="35" t="s">
        <v>33</v>
      </c>
      <c r="E2402" s="35" t="s">
        <v>8</v>
      </c>
      <c r="F2402" s="36">
        <v>2016</v>
      </c>
      <c r="G2402" s="36">
        <v>440.80480895487949</v>
      </c>
      <c r="H2402" s="36">
        <v>39426.992188301243</v>
      </c>
      <c r="I2402" s="36">
        <v>9.0925032038221762E-2</v>
      </c>
    </row>
    <row r="2403" spans="1:9" x14ac:dyDescent="0.25">
      <c r="A2403" s="35" t="s">
        <v>30</v>
      </c>
      <c r="B2403" s="36">
        <v>2022</v>
      </c>
      <c r="C2403" s="35" t="s">
        <v>26</v>
      </c>
      <c r="D2403" s="35" t="s">
        <v>33</v>
      </c>
      <c r="E2403" s="35" t="s">
        <v>8</v>
      </c>
      <c r="F2403" s="36">
        <v>2015</v>
      </c>
      <c r="G2403" s="36">
        <v>392.05234450759792</v>
      </c>
      <c r="H2403" s="36">
        <v>25186.383527773716</v>
      </c>
      <c r="I2403" s="36">
        <v>6.1648501667644511E-2</v>
      </c>
    </row>
    <row r="2404" spans="1:9" x14ac:dyDescent="0.25">
      <c r="A2404" s="35" t="s">
        <v>30</v>
      </c>
      <c r="B2404" s="36">
        <v>2022</v>
      </c>
      <c r="C2404" s="35" t="s">
        <v>26</v>
      </c>
      <c r="D2404" s="35" t="s">
        <v>33</v>
      </c>
      <c r="E2404" s="35" t="s">
        <v>8</v>
      </c>
      <c r="F2404" s="36">
        <v>2014</v>
      </c>
      <c r="G2404" s="36">
        <v>332.60906540555612</v>
      </c>
      <c r="H2404" s="36">
        <v>20236.136989560924</v>
      </c>
      <c r="I2404" s="36">
        <v>5.2219067743166168E-2</v>
      </c>
    </row>
    <row r="2405" spans="1:9" x14ac:dyDescent="0.25">
      <c r="A2405" s="35" t="s">
        <v>30</v>
      </c>
      <c r="B2405" s="36">
        <v>2022</v>
      </c>
      <c r="C2405" s="35" t="s">
        <v>26</v>
      </c>
      <c r="D2405" s="35" t="s">
        <v>33</v>
      </c>
      <c r="E2405" s="35" t="s">
        <v>8</v>
      </c>
      <c r="F2405" s="36">
        <v>2013</v>
      </c>
      <c r="G2405" s="36">
        <v>272.24966539924765</v>
      </c>
      <c r="H2405" s="36">
        <v>16119.583357215628</v>
      </c>
      <c r="I2405" s="36">
        <v>4.3594053597526598E-2</v>
      </c>
    </row>
    <row r="2406" spans="1:9" x14ac:dyDescent="0.25">
      <c r="A2406" s="35" t="s">
        <v>30</v>
      </c>
      <c r="B2406" s="36">
        <v>2022</v>
      </c>
      <c r="C2406" s="35" t="s">
        <v>26</v>
      </c>
      <c r="D2406" s="35" t="s">
        <v>33</v>
      </c>
      <c r="E2406" s="35" t="s">
        <v>8</v>
      </c>
      <c r="F2406" s="36">
        <v>2012</v>
      </c>
      <c r="G2406" s="36">
        <v>226.72976488492179</v>
      </c>
      <c r="H2406" s="36">
        <v>16606.865445281503</v>
      </c>
      <c r="I2406" s="36">
        <v>5.6164651852945585E-2</v>
      </c>
    </row>
    <row r="2407" spans="1:9" x14ac:dyDescent="0.25">
      <c r="A2407" s="35" t="s">
        <v>30</v>
      </c>
      <c r="B2407" s="36">
        <v>2022</v>
      </c>
      <c r="C2407" s="35" t="s">
        <v>26</v>
      </c>
      <c r="D2407" s="35" t="s">
        <v>33</v>
      </c>
      <c r="E2407" s="35" t="s">
        <v>8</v>
      </c>
      <c r="F2407" s="36">
        <v>2011</v>
      </c>
      <c r="G2407" s="36">
        <v>178.28802245589728</v>
      </c>
      <c r="H2407" s="36">
        <v>12687.121448742037</v>
      </c>
      <c r="I2407" s="36">
        <v>4.806260836735976E-2</v>
      </c>
    </row>
    <row r="2408" spans="1:9" x14ac:dyDescent="0.25">
      <c r="A2408" s="35" t="s">
        <v>30</v>
      </c>
      <c r="B2408" s="36">
        <v>2022</v>
      </c>
      <c r="C2408" s="35" t="s">
        <v>26</v>
      </c>
      <c r="D2408" s="35" t="s">
        <v>33</v>
      </c>
      <c r="E2408" s="35" t="s">
        <v>8</v>
      </c>
      <c r="F2408" s="36">
        <v>2010</v>
      </c>
      <c r="G2408" s="36">
        <v>130.75790423346047</v>
      </c>
      <c r="H2408" s="36">
        <v>6864.9195737870186</v>
      </c>
      <c r="I2408" s="36">
        <v>2.7358772304857736E-2</v>
      </c>
    </row>
    <row r="2409" spans="1:9" x14ac:dyDescent="0.25">
      <c r="A2409" s="35" t="s">
        <v>30</v>
      </c>
      <c r="B2409" s="36">
        <v>2022</v>
      </c>
      <c r="C2409" s="35" t="s">
        <v>27</v>
      </c>
      <c r="D2409" s="35" t="s">
        <v>33</v>
      </c>
      <c r="E2409" s="35" t="s">
        <v>8</v>
      </c>
      <c r="F2409" s="36">
        <v>2023</v>
      </c>
      <c r="G2409" s="36">
        <v>1.3346630289999999</v>
      </c>
      <c r="H2409" s="36">
        <v>13.85996228</v>
      </c>
      <c r="I2409" s="36">
        <v>1.2601299999999999E-5</v>
      </c>
    </row>
    <row r="2410" spans="1:9" x14ac:dyDescent="0.25">
      <c r="A2410" s="35" t="s">
        <v>30</v>
      </c>
      <c r="B2410" s="36">
        <v>2022</v>
      </c>
      <c r="C2410" s="35" t="s">
        <v>27</v>
      </c>
      <c r="D2410" s="35" t="s">
        <v>33</v>
      </c>
      <c r="E2410" s="35" t="s">
        <v>8</v>
      </c>
      <c r="F2410" s="36">
        <v>2022</v>
      </c>
      <c r="G2410" s="36">
        <v>97.937922889999996</v>
      </c>
      <c r="H2410" s="36">
        <v>2440.9143859999999</v>
      </c>
      <c r="I2410" s="36">
        <v>2.2669399999999998E-3</v>
      </c>
    </row>
    <row r="2411" spans="1:9" x14ac:dyDescent="0.25">
      <c r="A2411" s="35" t="s">
        <v>30</v>
      </c>
      <c r="B2411" s="36">
        <v>2022</v>
      </c>
      <c r="C2411" s="35" t="s">
        <v>27</v>
      </c>
      <c r="D2411" s="35" t="s">
        <v>33</v>
      </c>
      <c r="E2411" s="35" t="s">
        <v>8</v>
      </c>
      <c r="F2411" s="36">
        <v>2021</v>
      </c>
      <c r="G2411" s="36">
        <v>97.0997884145999</v>
      </c>
      <c r="H2411" s="36">
        <v>2420.0254953338135</v>
      </c>
      <c r="I2411" s="36">
        <v>2.2948161771295904E-3</v>
      </c>
    </row>
    <row r="2412" spans="1:9" x14ac:dyDescent="0.25">
      <c r="A2412" s="35" t="s">
        <v>30</v>
      </c>
      <c r="B2412" s="36">
        <v>2022</v>
      </c>
      <c r="C2412" s="35" t="s">
        <v>27</v>
      </c>
      <c r="D2412" s="35" t="s">
        <v>33</v>
      </c>
      <c r="E2412" s="35" t="s">
        <v>8</v>
      </c>
      <c r="F2412" s="36">
        <v>2020</v>
      </c>
      <c r="G2412" s="36">
        <v>94.367463813276359</v>
      </c>
      <c r="H2412" s="36">
        <v>2351.9275592642316</v>
      </c>
      <c r="I2412" s="36">
        <v>2.2761865505855497E-3</v>
      </c>
    </row>
    <row r="2413" spans="1:9" x14ac:dyDescent="0.25">
      <c r="A2413" s="35" t="s">
        <v>30</v>
      </c>
      <c r="B2413" s="36">
        <v>2022</v>
      </c>
      <c r="C2413" s="35" t="s">
        <v>27</v>
      </c>
      <c r="D2413" s="35" t="s">
        <v>33</v>
      </c>
      <c r="E2413" s="35" t="s">
        <v>8</v>
      </c>
      <c r="F2413" s="36">
        <v>2019</v>
      </c>
      <c r="G2413" s="36">
        <v>93.872109565103997</v>
      </c>
      <c r="H2413" s="36">
        <v>2339.5818068734407</v>
      </c>
      <c r="I2413" s="36">
        <v>2.3099420015060025E-3</v>
      </c>
    </row>
    <row r="2414" spans="1:9" x14ac:dyDescent="0.25">
      <c r="A2414" s="35" t="s">
        <v>30</v>
      </c>
      <c r="B2414" s="36">
        <v>2022</v>
      </c>
      <c r="C2414" s="35" t="s">
        <v>27</v>
      </c>
      <c r="D2414" s="35" t="s">
        <v>33</v>
      </c>
      <c r="E2414" s="35" t="s">
        <v>8</v>
      </c>
      <c r="F2414" s="36">
        <v>2018</v>
      </c>
      <c r="G2414" s="36">
        <v>92.646447586090616</v>
      </c>
      <c r="H2414" s="36">
        <v>2309.0345405363223</v>
      </c>
      <c r="I2414" s="36">
        <v>2.3248890677782736E-3</v>
      </c>
    </row>
    <row r="2415" spans="1:9" x14ac:dyDescent="0.25">
      <c r="A2415" s="35" t="s">
        <v>30</v>
      </c>
      <c r="B2415" s="36">
        <v>2022</v>
      </c>
      <c r="C2415" s="35" t="s">
        <v>27</v>
      </c>
      <c r="D2415" s="35" t="s">
        <v>33</v>
      </c>
      <c r="E2415" s="35" t="s">
        <v>8</v>
      </c>
      <c r="F2415" s="36">
        <v>2017</v>
      </c>
      <c r="G2415" s="36">
        <v>90.198737126384302</v>
      </c>
      <c r="H2415" s="36">
        <v>2248.0300633111233</v>
      </c>
      <c r="I2415" s="36">
        <v>2.3073814152579641E-3</v>
      </c>
    </row>
    <row r="2416" spans="1:9" x14ac:dyDescent="0.25">
      <c r="A2416" s="35" t="s">
        <v>30</v>
      </c>
      <c r="B2416" s="36">
        <v>2022</v>
      </c>
      <c r="C2416" s="35" t="s">
        <v>27</v>
      </c>
      <c r="D2416" s="35" t="s">
        <v>33</v>
      </c>
      <c r="E2416" s="35" t="s">
        <v>8</v>
      </c>
      <c r="F2416" s="36">
        <v>2016</v>
      </c>
      <c r="G2416" s="36">
        <v>83.396516343048148</v>
      </c>
      <c r="H2416" s="36">
        <v>2078.4977926240676</v>
      </c>
      <c r="I2416" s="36">
        <v>2.1739773328434634E-3</v>
      </c>
    </row>
    <row r="2417" spans="1:9" x14ac:dyDescent="0.25">
      <c r="A2417" s="35" t="s">
        <v>30</v>
      </c>
      <c r="B2417" s="36">
        <v>2022</v>
      </c>
      <c r="C2417" s="35" t="s">
        <v>27</v>
      </c>
      <c r="D2417" s="35" t="s">
        <v>33</v>
      </c>
      <c r="E2417" s="35" t="s">
        <v>8</v>
      </c>
      <c r="F2417" s="36">
        <v>2015</v>
      </c>
      <c r="G2417" s="36">
        <v>77.220307228523112</v>
      </c>
      <c r="H2417" s="36">
        <v>1924.5676571956255</v>
      </c>
      <c r="I2417" s="36">
        <v>2.0505729301478859E-3</v>
      </c>
    </row>
    <row r="2418" spans="1:9" x14ac:dyDescent="0.25">
      <c r="A2418" s="35" t="s">
        <v>30</v>
      </c>
      <c r="B2418" s="36">
        <v>2022</v>
      </c>
      <c r="C2418" s="35" t="s">
        <v>27</v>
      </c>
      <c r="D2418" s="35" t="s">
        <v>33</v>
      </c>
      <c r="E2418" s="35" t="s">
        <v>8</v>
      </c>
      <c r="F2418" s="36">
        <v>2014</v>
      </c>
      <c r="G2418" s="36">
        <v>68.852458958010246</v>
      </c>
      <c r="H2418" s="36">
        <v>1716.0151311552042</v>
      </c>
      <c r="I2418" s="36">
        <v>1.8618886790676185E-3</v>
      </c>
    </row>
    <row r="2419" spans="1:9" x14ac:dyDescent="0.25">
      <c r="A2419" s="35" t="s">
        <v>30</v>
      </c>
      <c r="B2419" s="36">
        <v>2022</v>
      </c>
      <c r="C2419" s="35" t="s">
        <v>27</v>
      </c>
      <c r="D2419" s="35" t="s">
        <v>33</v>
      </c>
      <c r="E2419" s="35" t="s">
        <v>8</v>
      </c>
      <c r="F2419" s="36">
        <v>2013</v>
      </c>
      <c r="G2419" s="36">
        <v>60.178764922068716</v>
      </c>
      <c r="H2419" s="36">
        <v>1499.8399878719617</v>
      </c>
      <c r="I2419" s="36">
        <v>1.6566367647661388E-3</v>
      </c>
    </row>
    <row r="2420" spans="1:9" x14ac:dyDescent="0.25">
      <c r="A2420" s="35" t="s">
        <v>30</v>
      </c>
      <c r="B2420" s="36">
        <v>2022</v>
      </c>
      <c r="C2420" s="35" t="s">
        <v>27</v>
      </c>
      <c r="D2420" s="35" t="s">
        <v>33</v>
      </c>
      <c r="E2420" s="35" t="s">
        <v>8</v>
      </c>
      <c r="F2420" s="36">
        <v>2012</v>
      </c>
      <c r="G2420" s="36">
        <v>53.312339341838715</v>
      </c>
      <c r="H2420" s="36">
        <v>1328.7075344689824</v>
      </c>
      <c r="I2420" s="36">
        <v>1.5770664504423687E-3</v>
      </c>
    </row>
    <row r="2421" spans="1:9" x14ac:dyDescent="0.25">
      <c r="A2421" s="35" t="s">
        <v>30</v>
      </c>
      <c r="B2421" s="36">
        <v>2022</v>
      </c>
      <c r="C2421" s="35" t="s">
        <v>27</v>
      </c>
      <c r="D2421" s="35" t="s">
        <v>33</v>
      </c>
      <c r="E2421" s="35" t="s">
        <v>8</v>
      </c>
      <c r="F2421" s="36">
        <v>2011</v>
      </c>
      <c r="G2421" s="36">
        <v>44.320320477308897</v>
      </c>
      <c r="H2421" s="36">
        <v>1104.5987569006566</v>
      </c>
      <c r="I2421" s="36">
        <v>1.6301041281279621E-3</v>
      </c>
    </row>
    <row r="2422" spans="1:9" x14ac:dyDescent="0.25">
      <c r="A2422" s="35" t="s">
        <v>30</v>
      </c>
      <c r="B2422" s="36">
        <v>2022</v>
      </c>
      <c r="C2422" s="35" t="s">
        <v>27</v>
      </c>
      <c r="D2422" s="35" t="s">
        <v>33</v>
      </c>
      <c r="E2422" s="35" t="s">
        <v>8</v>
      </c>
      <c r="F2422" s="36">
        <v>2010</v>
      </c>
      <c r="G2422" s="36">
        <v>34.37777106508819</v>
      </c>
      <c r="H2422" s="36">
        <v>856.79983280991894</v>
      </c>
      <c r="I2422" s="36">
        <v>1.4616352154137526E-3</v>
      </c>
    </row>
    <row r="2423" spans="1:9" x14ac:dyDescent="0.25">
      <c r="A2423" s="35" t="s">
        <v>30</v>
      </c>
      <c r="B2423" s="36">
        <v>2022</v>
      </c>
      <c r="C2423" s="35" t="s">
        <v>28</v>
      </c>
      <c r="D2423" s="35" t="s">
        <v>33</v>
      </c>
      <c r="E2423" s="35" t="s">
        <v>16</v>
      </c>
      <c r="F2423" s="36">
        <v>2022</v>
      </c>
      <c r="G2423" s="36">
        <v>212.09374537683999</v>
      </c>
      <c r="H2423" s="36">
        <v>56599.5644838195</v>
      </c>
      <c r="I2423" s="36">
        <v>0.20813352597727244</v>
      </c>
    </row>
    <row r="2424" spans="1:9" x14ac:dyDescent="0.25">
      <c r="A2424" s="35" t="s">
        <v>30</v>
      </c>
      <c r="B2424" s="36">
        <v>2022</v>
      </c>
      <c r="C2424" s="35" t="s">
        <v>28</v>
      </c>
      <c r="D2424" s="35" t="s">
        <v>33</v>
      </c>
      <c r="E2424" s="35" t="s">
        <v>16</v>
      </c>
      <c r="F2424" s="36">
        <v>2021</v>
      </c>
      <c r="G2424" s="36">
        <v>221.76761440000001</v>
      </c>
      <c r="H2424" s="36">
        <v>54796.344060000003</v>
      </c>
      <c r="I2424" s="36">
        <v>0.24640577899999999</v>
      </c>
    </row>
    <row r="2425" spans="1:9" x14ac:dyDescent="0.25">
      <c r="A2425" s="35" t="s">
        <v>30</v>
      </c>
      <c r="B2425" s="36">
        <v>2022</v>
      </c>
      <c r="C2425" s="35" t="s">
        <v>28</v>
      </c>
      <c r="D2425" s="35" t="s">
        <v>33</v>
      </c>
      <c r="E2425" s="35" t="s">
        <v>16</v>
      </c>
      <c r="F2425" s="36">
        <v>2020</v>
      </c>
      <c r="G2425" s="36">
        <v>219.97894299999999</v>
      </c>
      <c r="H2425" s="36">
        <v>50863.919159999998</v>
      </c>
      <c r="I2425" s="36">
        <v>0.26878577600000003</v>
      </c>
    </row>
    <row r="2426" spans="1:9" x14ac:dyDescent="0.25">
      <c r="A2426" s="35" t="s">
        <v>30</v>
      </c>
      <c r="B2426" s="36">
        <v>2022</v>
      </c>
      <c r="C2426" s="35" t="s">
        <v>28</v>
      </c>
      <c r="D2426" s="35" t="s">
        <v>33</v>
      </c>
      <c r="E2426" s="35" t="s">
        <v>16</v>
      </c>
      <c r="F2426" s="36">
        <v>2019</v>
      </c>
      <c r="G2426" s="36">
        <v>221.9278784</v>
      </c>
      <c r="H2426" s="36">
        <v>47210.541709999998</v>
      </c>
      <c r="I2426" s="36">
        <v>0.20327701500000003</v>
      </c>
    </row>
    <row r="2427" spans="1:9" x14ac:dyDescent="0.25">
      <c r="A2427" s="35" t="s">
        <v>30</v>
      </c>
      <c r="B2427" s="36">
        <v>2022</v>
      </c>
      <c r="C2427" s="35" t="s">
        <v>28</v>
      </c>
      <c r="D2427" s="35" t="s">
        <v>33</v>
      </c>
      <c r="E2427" s="35" t="s">
        <v>16</v>
      </c>
      <c r="F2427" s="36">
        <v>2018</v>
      </c>
      <c r="G2427" s="36">
        <v>218.23697680000001</v>
      </c>
      <c r="H2427" s="36">
        <v>42298.997600000002</v>
      </c>
      <c r="I2427" s="36">
        <v>0.19773734800000001</v>
      </c>
    </row>
    <row r="2428" spans="1:9" x14ac:dyDescent="0.25">
      <c r="A2428" s="35" t="s">
        <v>30</v>
      </c>
      <c r="B2428" s="36">
        <v>2022</v>
      </c>
      <c r="C2428" s="35" t="s">
        <v>28</v>
      </c>
      <c r="D2428" s="35" t="s">
        <v>33</v>
      </c>
      <c r="E2428" s="35" t="s">
        <v>16</v>
      </c>
      <c r="F2428" s="36">
        <v>2017</v>
      </c>
      <c r="G2428" s="36">
        <v>211.448193</v>
      </c>
      <c r="H2428" s="36">
        <v>37833.52046</v>
      </c>
      <c r="I2428" s="36">
        <v>0.19161929700000002</v>
      </c>
    </row>
    <row r="2429" spans="1:9" x14ac:dyDescent="0.25">
      <c r="A2429" s="35" t="s">
        <v>30</v>
      </c>
      <c r="B2429" s="36">
        <v>2022</v>
      </c>
      <c r="C2429" s="35" t="s">
        <v>28</v>
      </c>
      <c r="D2429" s="35" t="s">
        <v>33</v>
      </c>
      <c r="E2429" s="35" t="s">
        <v>16</v>
      </c>
      <c r="F2429" s="36">
        <v>2016</v>
      </c>
      <c r="G2429" s="36">
        <v>219.96973919999999</v>
      </c>
      <c r="H2429" s="36">
        <v>36422.843860000001</v>
      </c>
      <c r="I2429" s="36">
        <v>0.198982772</v>
      </c>
    </row>
    <row r="2430" spans="1:9" x14ac:dyDescent="0.25">
      <c r="A2430" s="35" t="s">
        <v>30</v>
      </c>
      <c r="B2430" s="36">
        <v>2022</v>
      </c>
      <c r="C2430" s="35" t="s">
        <v>28</v>
      </c>
      <c r="D2430" s="35" t="s">
        <v>33</v>
      </c>
      <c r="E2430" s="35" t="s">
        <v>16</v>
      </c>
      <c r="F2430" s="36">
        <v>2015</v>
      </c>
      <c r="G2430" s="36">
        <v>246.0610867</v>
      </c>
      <c r="H2430" s="36">
        <v>37284.634910000001</v>
      </c>
      <c r="I2430" s="36">
        <v>0.212788793</v>
      </c>
    </row>
    <row r="2431" spans="1:9" x14ac:dyDescent="0.25">
      <c r="A2431" s="35" t="s">
        <v>30</v>
      </c>
      <c r="B2431" s="36">
        <v>2022</v>
      </c>
      <c r="C2431" s="35" t="s">
        <v>28</v>
      </c>
      <c r="D2431" s="35" t="s">
        <v>33</v>
      </c>
      <c r="E2431" s="35" t="s">
        <v>16</v>
      </c>
      <c r="F2431" s="36">
        <v>2014</v>
      </c>
      <c r="G2431" s="36">
        <v>232.19570569999999</v>
      </c>
      <c r="H2431" s="36">
        <v>32179.271270000001</v>
      </c>
      <c r="I2431" s="36">
        <v>0.19372478399999998</v>
      </c>
    </row>
    <row r="2432" spans="1:9" x14ac:dyDescent="0.25">
      <c r="A2432" s="35" t="s">
        <v>30</v>
      </c>
      <c r="B2432" s="36">
        <v>2022</v>
      </c>
      <c r="C2432" s="35" t="s">
        <v>28</v>
      </c>
      <c r="D2432" s="35" t="s">
        <v>33</v>
      </c>
      <c r="E2432" s="35" t="s">
        <v>16</v>
      </c>
      <c r="F2432" s="36">
        <v>2013</v>
      </c>
      <c r="G2432" s="36">
        <v>259.89603959999999</v>
      </c>
      <c r="H2432" s="36">
        <v>32903.6031</v>
      </c>
      <c r="I2432" s="36">
        <v>0.20265976499999999</v>
      </c>
    </row>
    <row r="2433" spans="1:9" x14ac:dyDescent="0.25">
      <c r="A2433" s="35" t="s">
        <v>30</v>
      </c>
      <c r="B2433" s="36">
        <v>2022</v>
      </c>
      <c r="C2433" s="35" t="s">
        <v>28</v>
      </c>
      <c r="D2433" s="35" t="s">
        <v>33</v>
      </c>
      <c r="E2433" s="35" t="s">
        <v>16</v>
      </c>
      <c r="F2433" s="36">
        <v>2012</v>
      </c>
      <c r="G2433" s="36">
        <v>298.72852719999997</v>
      </c>
      <c r="H2433" s="36">
        <v>34884.095309999997</v>
      </c>
      <c r="I2433" s="36">
        <v>0.22638038699999999</v>
      </c>
    </row>
    <row r="2434" spans="1:9" x14ac:dyDescent="0.25">
      <c r="A2434" s="35" t="s">
        <v>30</v>
      </c>
      <c r="B2434" s="36">
        <v>2022</v>
      </c>
      <c r="C2434" s="35" t="s">
        <v>28</v>
      </c>
      <c r="D2434" s="35" t="s">
        <v>33</v>
      </c>
      <c r="E2434" s="35" t="s">
        <v>16</v>
      </c>
      <c r="F2434" s="36">
        <v>2011</v>
      </c>
      <c r="G2434" s="36">
        <v>274.3043912</v>
      </c>
      <c r="H2434" s="36">
        <v>29643.326720000001</v>
      </c>
      <c r="I2434" s="36">
        <v>0.19756321400000001</v>
      </c>
    </row>
    <row r="2435" spans="1:9" x14ac:dyDescent="0.25">
      <c r="A2435" s="35" t="s">
        <v>30</v>
      </c>
      <c r="B2435" s="36">
        <v>2022</v>
      </c>
      <c r="C2435" s="35" t="s">
        <v>28</v>
      </c>
      <c r="D2435" s="35" t="s">
        <v>33</v>
      </c>
      <c r="E2435" s="35" t="s">
        <v>16</v>
      </c>
      <c r="F2435" s="36">
        <v>2010</v>
      </c>
      <c r="G2435" s="36">
        <v>284.93649649999998</v>
      </c>
      <c r="H2435" s="36">
        <v>28053.029350000001</v>
      </c>
      <c r="I2435" s="36">
        <v>0.193175869</v>
      </c>
    </row>
    <row r="2436" spans="1:9" x14ac:dyDescent="0.25">
      <c r="A2436" s="35" t="s">
        <v>30</v>
      </c>
      <c r="B2436" s="36">
        <v>2023</v>
      </c>
      <c r="C2436" s="35" t="s">
        <v>7</v>
      </c>
      <c r="D2436" s="35" t="s">
        <v>32</v>
      </c>
      <c r="E2436" s="35" t="s">
        <v>8</v>
      </c>
      <c r="F2436" s="36">
        <v>2024</v>
      </c>
      <c r="G2436" s="36">
        <v>50.468640929999999</v>
      </c>
      <c r="H2436" s="36">
        <v>2029.080989</v>
      </c>
      <c r="I2436" s="36">
        <v>1.191398E-3</v>
      </c>
    </row>
    <row r="2437" spans="1:9" x14ac:dyDescent="0.25">
      <c r="A2437" s="35" t="s">
        <v>30</v>
      </c>
      <c r="B2437" s="36">
        <v>2023</v>
      </c>
      <c r="C2437" s="35" t="s">
        <v>7</v>
      </c>
      <c r="D2437" s="35" t="s">
        <v>32</v>
      </c>
      <c r="E2437" s="35" t="s">
        <v>8</v>
      </c>
      <c r="F2437" s="36">
        <v>2023</v>
      </c>
      <c r="G2437" s="36">
        <v>118.2149778</v>
      </c>
      <c r="H2437" s="36">
        <v>10609.036469999999</v>
      </c>
      <c r="I2437" s="36">
        <v>7.299425E-3</v>
      </c>
    </row>
    <row r="2438" spans="1:9" x14ac:dyDescent="0.25">
      <c r="A2438" s="35" t="s">
        <v>30</v>
      </c>
      <c r="B2438" s="36">
        <v>2023</v>
      </c>
      <c r="C2438" s="35" t="s">
        <v>7</v>
      </c>
      <c r="D2438" s="35" t="s">
        <v>32</v>
      </c>
      <c r="E2438" s="35" t="s">
        <v>8</v>
      </c>
      <c r="F2438" s="36">
        <v>2022</v>
      </c>
      <c r="G2438" s="36">
        <v>119.1420289409</v>
      </c>
      <c r="H2438" s="36">
        <v>10209.285846834206</v>
      </c>
      <c r="I2438" s="36">
        <v>8.0077366509286804E-3</v>
      </c>
    </row>
    <row r="2439" spans="1:9" x14ac:dyDescent="0.25">
      <c r="A2439" s="35" t="s">
        <v>30</v>
      </c>
      <c r="B2439" s="36">
        <v>2023</v>
      </c>
      <c r="C2439" s="35" t="s">
        <v>7</v>
      </c>
      <c r="D2439" s="35" t="s">
        <v>32</v>
      </c>
      <c r="E2439" s="35" t="s">
        <v>8</v>
      </c>
      <c r="F2439" s="36">
        <v>2021</v>
      </c>
      <c r="G2439" s="36">
        <v>120.54754261376685</v>
      </c>
      <c r="H2439" s="36">
        <v>9841.0795515516656</v>
      </c>
      <c r="I2439" s="36">
        <v>8.6220054329846346E-3</v>
      </c>
    </row>
    <row r="2440" spans="1:9" x14ac:dyDescent="0.25">
      <c r="A2440" s="35" t="s">
        <v>30</v>
      </c>
      <c r="B2440" s="36">
        <v>2023</v>
      </c>
      <c r="C2440" s="35" t="s">
        <v>7</v>
      </c>
      <c r="D2440" s="35" t="s">
        <v>32</v>
      </c>
      <c r="E2440" s="35" t="s">
        <v>8</v>
      </c>
      <c r="F2440" s="36">
        <v>2020</v>
      </c>
      <c r="G2440" s="36">
        <v>120.8742880196227</v>
      </c>
      <c r="H2440" s="36">
        <v>9377.7846006419477</v>
      </c>
      <c r="I2440" s="36">
        <v>9.0339224166868445E-3</v>
      </c>
    </row>
    <row r="2441" spans="1:9" x14ac:dyDescent="0.25">
      <c r="A2441" s="35" t="s">
        <v>30</v>
      </c>
      <c r="B2441" s="36">
        <v>2023</v>
      </c>
      <c r="C2441" s="35" t="s">
        <v>7</v>
      </c>
      <c r="D2441" s="35" t="s">
        <v>32</v>
      </c>
      <c r="E2441" s="35" t="s">
        <v>8</v>
      </c>
      <c r="F2441" s="36">
        <v>2019</v>
      </c>
      <c r="G2441" s="36">
        <v>119.87034849607957</v>
      </c>
      <c r="H2441" s="36">
        <v>8813.9962114664031</v>
      </c>
      <c r="I2441" s="36">
        <v>9.2192910633810826E-3</v>
      </c>
    </row>
    <row r="2442" spans="1:9" x14ac:dyDescent="0.25">
      <c r="A2442" s="35" t="s">
        <v>30</v>
      </c>
      <c r="B2442" s="36">
        <v>2023</v>
      </c>
      <c r="C2442" s="35" t="s">
        <v>7</v>
      </c>
      <c r="D2442" s="35" t="s">
        <v>32</v>
      </c>
      <c r="E2442" s="35" t="s">
        <v>8</v>
      </c>
      <c r="F2442" s="36">
        <v>2018</v>
      </c>
      <c r="G2442" s="36">
        <v>119.36259752528082</v>
      </c>
      <c r="H2442" s="36">
        <v>8292.8199831695892</v>
      </c>
      <c r="I2442" s="36">
        <v>9.3217632411383804E-3</v>
      </c>
    </row>
    <row r="2443" spans="1:9" x14ac:dyDescent="0.25">
      <c r="A2443" s="35" t="s">
        <v>30</v>
      </c>
      <c r="B2443" s="36">
        <v>2023</v>
      </c>
      <c r="C2443" s="35" t="s">
        <v>7</v>
      </c>
      <c r="D2443" s="35" t="s">
        <v>32</v>
      </c>
      <c r="E2443" s="35" t="s">
        <v>8</v>
      </c>
      <c r="F2443" s="36">
        <v>2017</v>
      </c>
      <c r="G2443" s="36">
        <v>118.11335300113915</v>
      </c>
      <c r="H2443" s="36">
        <v>8127.6417395635226</v>
      </c>
      <c r="I2443" s="36">
        <v>9.7337926643448151E-3</v>
      </c>
    </row>
    <row r="2444" spans="1:9" x14ac:dyDescent="0.25">
      <c r="A2444" s="35" t="s">
        <v>30</v>
      </c>
      <c r="B2444" s="36">
        <v>2023</v>
      </c>
      <c r="C2444" s="35" t="s">
        <v>7</v>
      </c>
      <c r="D2444" s="35" t="s">
        <v>32</v>
      </c>
      <c r="E2444" s="35" t="s">
        <v>8</v>
      </c>
      <c r="F2444" s="36">
        <v>2016</v>
      </c>
      <c r="G2444" s="36">
        <v>109.23219920917624</v>
      </c>
      <c r="H2444" s="36">
        <v>7012.738865092565</v>
      </c>
      <c r="I2444" s="36">
        <v>8.8823194774550664E-3</v>
      </c>
    </row>
    <row r="2445" spans="1:9" x14ac:dyDescent="0.25">
      <c r="A2445" s="35" t="s">
        <v>30</v>
      </c>
      <c r="B2445" s="36">
        <v>2023</v>
      </c>
      <c r="C2445" s="35" t="s">
        <v>7</v>
      </c>
      <c r="D2445" s="35" t="s">
        <v>32</v>
      </c>
      <c r="E2445" s="35" t="s">
        <v>8</v>
      </c>
      <c r="F2445" s="36">
        <v>2015</v>
      </c>
      <c r="G2445" s="36">
        <v>102.14442651251277</v>
      </c>
      <c r="H2445" s="36">
        <v>6839.6158092392025</v>
      </c>
      <c r="I2445" s="36">
        <v>9.1036810019501681E-3</v>
      </c>
    </row>
    <row r="2446" spans="1:9" x14ac:dyDescent="0.25">
      <c r="A2446" s="35" t="s">
        <v>30</v>
      </c>
      <c r="B2446" s="36">
        <v>2023</v>
      </c>
      <c r="C2446" s="35" t="s">
        <v>7</v>
      </c>
      <c r="D2446" s="35" t="s">
        <v>32</v>
      </c>
      <c r="E2446" s="35" t="s">
        <v>8</v>
      </c>
      <c r="F2446" s="36">
        <v>2014</v>
      </c>
      <c r="G2446" s="36">
        <v>91.381758732535616</v>
      </c>
      <c r="H2446" s="36">
        <v>5417.8469347764312</v>
      </c>
      <c r="I2446" s="36">
        <v>7.535644723802257E-3</v>
      </c>
    </row>
    <row r="2447" spans="1:9" x14ac:dyDescent="0.25">
      <c r="A2447" s="35" t="s">
        <v>30</v>
      </c>
      <c r="B2447" s="36">
        <v>2023</v>
      </c>
      <c r="C2447" s="35" t="s">
        <v>7</v>
      </c>
      <c r="D2447" s="35" t="s">
        <v>32</v>
      </c>
      <c r="E2447" s="35" t="s">
        <v>8</v>
      </c>
      <c r="F2447" s="36">
        <v>2013</v>
      </c>
      <c r="G2447" s="36">
        <v>79.922223701459828</v>
      </c>
      <c r="H2447" s="36">
        <v>4257.4437765238345</v>
      </c>
      <c r="I2447" s="36">
        <v>6.1571407025569789E-3</v>
      </c>
    </row>
    <row r="2448" spans="1:9" x14ac:dyDescent="0.25">
      <c r="A2448" s="35" t="s">
        <v>30</v>
      </c>
      <c r="B2448" s="36">
        <v>2023</v>
      </c>
      <c r="C2448" s="35" t="s">
        <v>7</v>
      </c>
      <c r="D2448" s="35" t="s">
        <v>32</v>
      </c>
      <c r="E2448" s="35" t="s">
        <v>8</v>
      </c>
      <c r="F2448" s="36">
        <v>2012</v>
      </c>
      <c r="G2448" s="36">
        <v>70.862412707099267</v>
      </c>
      <c r="H2448" s="36">
        <v>918.42881593057541</v>
      </c>
      <c r="I2448" s="36">
        <v>1.6222626159607656E-3</v>
      </c>
    </row>
    <row r="2449" spans="1:9" x14ac:dyDescent="0.25">
      <c r="A2449" s="35" t="s">
        <v>30</v>
      </c>
      <c r="B2449" s="36">
        <v>2023</v>
      </c>
      <c r="C2449" s="35" t="s">
        <v>7</v>
      </c>
      <c r="D2449" s="35" t="s">
        <v>32</v>
      </c>
      <c r="E2449" s="35" t="s">
        <v>8</v>
      </c>
      <c r="F2449" s="36">
        <v>2011</v>
      </c>
      <c r="G2449" s="36">
        <v>60.382572581426295</v>
      </c>
      <c r="H2449" s="36">
        <v>2529.3727347319123</v>
      </c>
      <c r="I2449" s="36">
        <v>5.1073773896279217E-3</v>
      </c>
    </row>
    <row r="2450" spans="1:9" x14ac:dyDescent="0.25">
      <c r="A2450" s="35" t="s">
        <v>30</v>
      </c>
      <c r="B2450" s="36">
        <v>2023</v>
      </c>
      <c r="C2450" s="35" t="s">
        <v>7</v>
      </c>
      <c r="D2450" s="35" t="s">
        <v>32</v>
      </c>
      <c r="E2450" s="35" t="s">
        <v>8</v>
      </c>
      <c r="F2450" s="36">
        <v>2010</v>
      </c>
      <c r="G2450" s="36">
        <v>48.566960163221594</v>
      </c>
      <c r="H2450" s="36">
        <v>1454.8347639663427</v>
      </c>
      <c r="I2450" s="36">
        <v>3.2197654631563278E-3</v>
      </c>
    </row>
    <row r="2451" spans="1:9" x14ac:dyDescent="0.25">
      <c r="A2451" s="35" t="s">
        <v>30</v>
      </c>
      <c r="B2451" s="36">
        <v>2023</v>
      </c>
      <c r="C2451" s="35" t="s">
        <v>68</v>
      </c>
      <c r="D2451" s="35" t="s">
        <v>32</v>
      </c>
      <c r="E2451" s="35" t="s">
        <v>8</v>
      </c>
      <c r="F2451" s="36">
        <v>2024</v>
      </c>
      <c r="G2451" s="36">
        <v>10.066290479999999</v>
      </c>
      <c r="H2451" s="36">
        <v>353.06314730000003</v>
      </c>
      <c r="I2451" s="36">
        <v>1.9924000000000002E-4</v>
      </c>
    </row>
    <row r="2452" spans="1:9" x14ac:dyDescent="0.25">
      <c r="A2452" s="35" t="s">
        <v>30</v>
      </c>
      <c r="B2452" s="36">
        <v>2023</v>
      </c>
      <c r="C2452" s="35" t="s">
        <v>68</v>
      </c>
      <c r="D2452" s="35" t="s">
        <v>32</v>
      </c>
      <c r="E2452" s="35" t="s">
        <v>8</v>
      </c>
      <c r="F2452" s="36">
        <v>2023</v>
      </c>
      <c r="G2452" s="36">
        <v>21.817176708385901</v>
      </c>
      <c r="H2452" s="36">
        <v>1833.4599338643554</v>
      </c>
      <c r="I2452" s="36">
        <v>1.2004169999111898E-3</v>
      </c>
    </row>
    <row r="2453" spans="1:9" x14ac:dyDescent="0.25">
      <c r="A2453" s="35" t="s">
        <v>30</v>
      </c>
      <c r="B2453" s="36">
        <v>2023</v>
      </c>
      <c r="C2453" s="35" t="s">
        <v>68</v>
      </c>
      <c r="D2453" s="35" t="s">
        <v>32</v>
      </c>
      <c r="E2453" s="35" t="s">
        <v>8</v>
      </c>
      <c r="F2453" s="36">
        <v>2022</v>
      </c>
      <c r="G2453" s="36">
        <v>21.657869981236601</v>
      </c>
      <c r="H2453" s="36">
        <v>1821.6914281889972</v>
      </c>
      <c r="I2453" s="36">
        <v>1.3574082627104498E-3</v>
      </c>
    </row>
    <row r="2454" spans="1:9" x14ac:dyDescent="0.25">
      <c r="A2454" s="35" t="s">
        <v>30</v>
      </c>
      <c r="B2454" s="36">
        <v>2023</v>
      </c>
      <c r="C2454" s="35" t="s">
        <v>68</v>
      </c>
      <c r="D2454" s="35" t="s">
        <v>32</v>
      </c>
      <c r="E2454" s="35" t="s">
        <v>8</v>
      </c>
      <c r="F2454" s="36">
        <v>2021</v>
      </c>
      <c r="G2454" s="36">
        <v>21.690578193831016</v>
      </c>
      <c r="H2454" s="36">
        <v>1831.5189226687698</v>
      </c>
      <c r="I2454" s="36">
        <v>1.5310331796119748E-3</v>
      </c>
    </row>
    <row r="2455" spans="1:9" x14ac:dyDescent="0.25">
      <c r="A2455" s="35" t="s">
        <v>30</v>
      </c>
      <c r="B2455" s="36">
        <v>2023</v>
      </c>
      <c r="C2455" s="35" t="s">
        <v>68</v>
      </c>
      <c r="D2455" s="35" t="s">
        <v>32</v>
      </c>
      <c r="E2455" s="35" t="s">
        <v>8</v>
      </c>
      <c r="F2455" s="36">
        <v>2020</v>
      </c>
      <c r="G2455" s="36">
        <v>21.6391164016792</v>
      </c>
      <c r="H2455" s="36">
        <v>1793.763367079348</v>
      </c>
      <c r="I2455" s="36">
        <v>1.6593449792001551E-3</v>
      </c>
    </row>
    <row r="2456" spans="1:9" x14ac:dyDescent="0.25">
      <c r="A2456" s="35" t="s">
        <v>30</v>
      </c>
      <c r="B2456" s="36">
        <v>2023</v>
      </c>
      <c r="C2456" s="35" t="s">
        <v>68</v>
      </c>
      <c r="D2456" s="35" t="s">
        <v>32</v>
      </c>
      <c r="E2456" s="35" t="s">
        <v>8</v>
      </c>
      <c r="F2456" s="36">
        <v>2019</v>
      </c>
      <c r="G2456" s="36">
        <v>21.424597647331517</v>
      </c>
      <c r="H2456" s="36">
        <v>1713.969085734469</v>
      </c>
      <c r="I2456" s="36">
        <v>1.7330094983802322E-3</v>
      </c>
    </row>
    <row r="2457" spans="1:9" x14ac:dyDescent="0.25">
      <c r="A2457" s="35" t="s">
        <v>30</v>
      </c>
      <c r="B2457" s="36">
        <v>2023</v>
      </c>
      <c r="C2457" s="35" t="s">
        <v>68</v>
      </c>
      <c r="D2457" s="35" t="s">
        <v>32</v>
      </c>
      <c r="E2457" s="35" t="s">
        <v>8</v>
      </c>
      <c r="F2457" s="36">
        <v>2018</v>
      </c>
      <c r="G2457" s="36">
        <v>21.382854353337905</v>
      </c>
      <c r="H2457" s="36">
        <v>1631.7899639929465</v>
      </c>
      <c r="I2457" s="36">
        <v>1.7838789532051674E-3</v>
      </c>
    </row>
    <row r="2458" spans="1:9" x14ac:dyDescent="0.25">
      <c r="A2458" s="35" t="s">
        <v>30</v>
      </c>
      <c r="B2458" s="36">
        <v>2023</v>
      </c>
      <c r="C2458" s="35" t="s">
        <v>68</v>
      </c>
      <c r="D2458" s="35" t="s">
        <v>32</v>
      </c>
      <c r="E2458" s="35" t="s">
        <v>8</v>
      </c>
      <c r="F2458" s="36">
        <v>2017</v>
      </c>
      <c r="G2458" s="36">
        <v>21.310431753208778</v>
      </c>
      <c r="H2458" s="36">
        <v>1056.0064036214858</v>
      </c>
      <c r="I2458" s="36">
        <v>1.236497352768085E-3</v>
      </c>
    </row>
    <row r="2459" spans="1:9" x14ac:dyDescent="0.25">
      <c r="A2459" s="35" t="s">
        <v>30</v>
      </c>
      <c r="B2459" s="36">
        <v>2023</v>
      </c>
      <c r="C2459" s="35" t="s">
        <v>68</v>
      </c>
      <c r="D2459" s="35" t="s">
        <v>32</v>
      </c>
      <c r="E2459" s="35" t="s">
        <v>8</v>
      </c>
      <c r="F2459" s="36">
        <v>2016</v>
      </c>
      <c r="G2459" s="36">
        <v>19.933907460394547</v>
      </c>
      <c r="H2459" s="36">
        <v>1078.2130127034311</v>
      </c>
      <c r="I2459" s="36">
        <v>1.3414653635418245E-3</v>
      </c>
    </row>
    <row r="2460" spans="1:9" x14ac:dyDescent="0.25">
      <c r="A2460" s="35" t="s">
        <v>30</v>
      </c>
      <c r="B2460" s="36">
        <v>2023</v>
      </c>
      <c r="C2460" s="35" t="s">
        <v>68</v>
      </c>
      <c r="D2460" s="35" t="s">
        <v>32</v>
      </c>
      <c r="E2460" s="35" t="s">
        <v>8</v>
      </c>
      <c r="F2460" s="36">
        <v>2015</v>
      </c>
      <c r="G2460" s="36">
        <v>18.758324227349018</v>
      </c>
      <c r="H2460" s="36">
        <v>894.5099859604278</v>
      </c>
      <c r="I2460" s="36">
        <v>1.1745341791975863E-3</v>
      </c>
    </row>
    <row r="2461" spans="1:9" x14ac:dyDescent="0.25">
      <c r="A2461" s="35" t="s">
        <v>30</v>
      </c>
      <c r="B2461" s="36">
        <v>2023</v>
      </c>
      <c r="C2461" s="35" t="s">
        <v>68</v>
      </c>
      <c r="D2461" s="35" t="s">
        <v>32</v>
      </c>
      <c r="E2461" s="35" t="s">
        <v>8</v>
      </c>
      <c r="F2461" s="36">
        <v>2014</v>
      </c>
      <c r="G2461" s="36">
        <v>13.66155588</v>
      </c>
      <c r="H2461" s="36">
        <v>746.45064349999996</v>
      </c>
      <c r="I2461" s="36">
        <v>1.02849E-3</v>
      </c>
    </row>
    <row r="2462" spans="1:9" x14ac:dyDescent="0.25">
      <c r="A2462" s="35" t="s">
        <v>30</v>
      </c>
      <c r="B2462" s="36">
        <v>2023</v>
      </c>
      <c r="C2462" s="35" t="s">
        <v>68</v>
      </c>
      <c r="D2462" s="35" t="s">
        <v>32</v>
      </c>
      <c r="E2462" s="35" t="s">
        <v>8</v>
      </c>
      <c r="F2462" s="36">
        <v>2013</v>
      </c>
      <c r="G2462" s="36">
        <v>8.6524220130000007</v>
      </c>
      <c r="H2462" s="36">
        <v>477.73233540000001</v>
      </c>
      <c r="I2462" s="36">
        <v>6.8736299999999997E-4</v>
      </c>
    </row>
    <row r="2463" spans="1:9" x14ac:dyDescent="0.25">
      <c r="A2463" s="35" t="s">
        <v>30</v>
      </c>
      <c r="B2463" s="36">
        <v>2023</v>
      </c>
      <c r="C2463" s="35" t="s">
        <v>68</v>
      </c>
      <c r="D2463" s="35" t="s">
        <v>32</v>
      </c>
      <c r="E2463" s="35" t="s">
        <v>8</v>
      </c>
      <c r="F2463" s="36">
        <v>2012</v>
      </c>
      <c r="G2463" s="36">
        <v>6.7130296730000003</v>
      </c>
      <c r="H2463" s="36">
        <v>357.4643749</v>
      </c>
      <c r="I2463" s="36">
        <v>6.3310700000000005E-4</v>
      </c>
    </row>
    <row r="2464" spans="1:9" x14ac:dyDescent="0.25">
      <c r="A2464" s="35" t="s">
        <v>30</v>
      </c>
      <c r="B2464" s="36">
        <v>2023</v>
      </c>
      <c r="C2464" s="35" t="s">
        <v>68</v>
      </c>
      <c r="D2464" s="35" t="s">
        <v>32</v>
      </c>
      <c r="E2464" s="35" t="s">
        <v>8</v>
      </c>
      <c r="F2464" s="36">
        <v>2011</v>
      </c>
      <c r="G2464" s="36">
        <v>5.7207236249999998</v>
      </c>
      <c r="H2464" s="36">
        <v>278.33423099999999</v>
      </c>
      <c r="I2464" s="36">
        <v>5.6307000000000004E-4</v>
      </c>
    </row>
    <row r="2465" spans="1:9" x14ac:dyDescent="0.25">
      <c r="A2465" s="35" t="s">
        <v>30</v>
      </c>
      <c r="B2465" s="36">
        <v>2023</v>
      </c>
      <c r="C2465" s="35" t="s">
        <v>68</v>
      </c>
      <c r="D2465" s="35" t="s">
        <v>32</v>
      </c>
      <c r="E2465" s="35" t="s">
        <v>8</v>
      </c>
      <c r="F2465" s="36">
        <v>2010</v>
      </c>
      <c r="G2465" s="36">
        <v>4.5009375030000003</v>
      </c>
      <c r="H2465" s="36">
        <v>193.59312389999999</v>
      </c>
      <c r="I2465" s="36">
        <v>4.2888799999999999E-4</v>
      </c>
    </row>
    <row r="2466" spans="1:9" x14ac:dyDescent="0.25">
      <c r="A2466" s="35" t="s">
        <v>30</v>
      </c>
      <c r="B2466" s="36">
        <v>2023</v>
      </c>
      <c r="C2466" s="35" t="s">
        <v>69</v>
      </c>
      <c r="D2466" s="35" t="s">
        <v>32</v>
      </c>
      <c r="E2466" s="35" t="s">
        <v>8</v>
      </c>
      <c r="F2466" s="36">
        <v>2024</v>
      </c>
      <c r="G2466" s="36">
        <v>40.265161929999998</v>
      </c>
      <c r="H2466" s="36">
        <v>1405.6815570000001</v>
      </c>
      <c r="I2466" s="36">
        <v>7.9325299999999995E-4</v>
      </c>
    </row>
    <row r="2467" spans="1:9" x14ac:dyDescent="0.25">
      <c r="A2467" s="35" t="s">
        <v>30</v>
      </c>
      <c r="B2467" s="36">
        <v>2023</v>
      </c>
      <c r="C2467" s="35" t="s">
        <v>69</v>
      </c>
      <c r="D2467" s="35" t="s">
        <v>32</v>
      </c>
      <c r="E2467" s="35" t="s">
        <v>8</v>
      </c>
      <c r="F2467" s="36">
        <v>2023</v>
      </c>
      <c r="G2467" s="36">
        <v>87.268706829999999</v>
      </c>
      <c r="H2467" s="36">
        <v>7309.3726710000001</v>
      </c>
      <c r="I2467" s="36">
        <v>4.7856499999999998E-3</v>
      </c>
    </row>
    <row r="2468" spans="1:9" x14ac:dyDescent="0.25">
      <c r="A2468" s="35" t="s">
        <v>30</v>
      </c>
      <c r="B2468" s="36">
        <v>2023</v>
      </c>
      <c r="C2468" s="35" t="s">
        <v>69</v>
      </c>
      <c r="D2468" s="35" t="s">
        <v>32</v>
      </c>
      <c r="E2468" s="35" t="s">
        <v>8</v>
      </c>
      <c r="F2468" s="36">
        <v>2022</v>
      </c>
      <c r="G2468" s="36">
        <v>86.631479924946603</v>
      </c>
      <c r="H2468" s="36">
        <v>7257.3166734262259</v>
      </c>
      <c r="I2468" s="36">
        <v>5.407690270666175E-3</v>
      </c>
    </row>
    <row r="2469" spans="1:9" x14ac:dyDescent="0.25">
      <c r="A2469" s="35" t="s">
        <v>30</v>
      </c>
      <c r="B2469" s="36">
        <v>2023</v>
      </c>
      <c r="C2469" s="35" t="s">
        <v>69</v>
      </c>
      <c r="D2469" s="35" t="s">
        <v>32</v>
      </c>
      <c r="E2469" s="35" t="s">
        <v>8</v>
      </c>
      <c r="F2469" s="36">
        <v>2021</v>
      </c>
      <c r="G2469" s="36">
        <v>86.762312775450553</v>
      </c>
      <c r="H2469" s="36">
        <v>7299.0243207828844</v>
      </c>
      <c r="I2469" s="36">
        <v>6.1015179514007142E-3</v>
      </c>
    </row>
    <row r="2470" spans="1:9" x14ac:dyDescent="0.25">
      <c r="A2470" s="35" t="s">
        <v>30</v>
      </c>
      <c r="B2470" s="36">
        <v>2023</v>
      </c>
      <c r="C2470" s="35" t="s">
        <v>69</v>
      </c>
      <c r="D2470" s="35" t="s">
        <v>32</v>
      </c>
      <c r="E2470" s="35" t="s">
        <v>8</v>
      </c>
      <c r="F2470" s="36">
        <v>2020</v>
      </c>
      <c r="G2470" s="36">
        <v>86.556465606903899</v>
      </c>
      <c r="H2470" s="36">
        <v>7147.920398381093</v>
      </c>
      <c r="I2470" s="36">
        <v>6.6122797995425931E-3</v>
      </c>
    </row>
    <row r="2471" spans="1:9" x14ac:dyDescent="0.25">
      <c r="A2471" s="35" t="s">
        <v>30</v>
      </c>
      <c r="B2471" s="36">
        <v>2023</v>
      </c>
      <c r="C2471" s="35" t="s">
        <v>69</v>
      </c>
      <c r="D2471" s="35" t="s">
        <v>32</v>
      </c>
      <c r="E2471" s="35" t="s">
        <v>8</v>
      </c>
      <c r="F2471" s="36">
        <v>2019</v>
      </c>
      <c r="G2471" s="36">
        <v>85.698390589203939</v>
      </c>
      <c r="H2471" s="36">
        <v>6831.8515062713632</v>
      </c>
      <c r="I2471" s="36">
        <v>6.9077469031762258E-3</v>
      </c>
    </row>
    <row r="2472" spans="1:9" x14ac:dyDescent="0.25">
      <c r="A2472" s="35" t="s">
        <v>30</v>
      </c>
      <c r="B2472" s="36">
        <v>2023</v>
      </c>
      <c r="C2472" s="35" t="s">
        <v>69</v>
      </c>
      <c r="D2472" s="35" t="s">
        <v>32</v>
      </c>
      <c r="E2472" s="35" t="s">
        <v>8</v>
      </c>
      <c r="F2472" s="36">
        <v>2018</v>
      </c>
      <c r="G2472" s="36">
        <v>85.531417413655532</v>
      </c>
      <c r="H2472" s="36">
        <v>6505.2707170860567</v>
      </c>
      <c r="I2472" s="36">
        <v>7.1115865939437506E-3</v>
      </c>
    </row>
    <row r="2473" spans="1:9" x14ac:dyDescent="0.25">
      <c r="A2473" s="35" t="s">
        <v>30</v>
      </c>
      <c r="B2473" s="36">
        <v>2023</v>
      </c>
      <c r="C2473" s="35" t="s">
        <v>69</v>
      </c>
      <c r="D2473" s="35" t="s">
        <v>32</v>
      </c>
      <c r="E2473" s="35" t="s">
        <v>8</v>
      </c>
      <c r="F2473" s="36">
        <v>2017</v>
      </c>
      <c r="G2473" s="36">
        <v>85.241727012594978</v>
      </c>
      <c r="H2473" s="36">
        <v>5546.4774290748082</v>
      </c>
      <c r="I2473" s="36">
        <v>6.494472414501031E-3</v>
      </c>
    </row>
    <row r="2474" spans="1:9" x14ac:dyDescent="0.25">
      <c r="A2474" s="35" t="s">
        <v>30</v>
      </c>
      <c r="B2474" s="36">
        <v>2023</v>
      </c>
      <c r="C2474" s="35" t="s">
        <v>69</v>
      </c>
      <c r="D2474" s="35" t="s">
        <v>32</v>
      </c>
      <c r="E2474" s="35" t="s">
        <v>8</v>
      </c>
      <c r="F2474" s="36">
        <v>2016</v>
      </c>
      <c r="G2474" s="36">
        <v>70.908695199999997</v>
      </c>
      <c r="H2474" s="36">
        <v>4337.9512889999996</v>
      </c>
      <c r="I2474" s="36">
        <v>5.3970880000000004E-3</v>
      </c>
    </row>
    <row r="2475" spans="1:9" x14ac:dyDescent="0.25">
      <c r="A2475" s="35" t="s">
        <v>30</v>
      </c>
      <c r="B2475" s="36">
        <v>2023</v>
      </c>
      <c r="C2475" s="35" t="s">
        <v>69</v>
      </c>
      <c r="D2475" s="35" t="s">
        <v>32</v>
      </c>
      <c r="E2475" s="35" t="s">
        <v>8</v>
      </c>
      <c r="F2475" s="36">
        <v>2015</v>
      </c>
      <c r="G2475" s="36">
        <v>44.176028559999999</v>
      </c>
      <c r="H2475" s="36">
        <v>2645.0667319999998</v>
      </c>
      <c r="I2475" s="36">
        <v>3.4730989999999995E-3</v>
      </c>
    </row>
    <row r="2476" spans="1:9" x14ac:dyDescent="0.25">
      <c r="A2476" s="35" t="s">
        <v>30</v>
      </c>
      <c r="B2476" s="36">
        <v>2023</v>
      </c>
      <c r="C2476" s="35" t="s">
        <v>69</v>
      </c>
      <c r="D2476" s="35" t="s">
        <v>32</v>
      </c>
      <c r="E2476" s="35" t="s">
        <v>8</v>
      </c>
      <c r="F2476" s="36">
        <v>2014</v>
      </c>
      <c r="G2476" s="36">
        <v>25.730460359999999</v>
      </c>
      <c r="H2476" s="36">
        <v>1519.1955680000001</v>
      </c>
      <c r="I2476" s="36">
        <v>2.093208E-3</v>
      </c>
    </row>
    <row r="2477" spans="1:9" x14ac:dyDescent="0.25">
      <c r="A2477" s="35" t="s">
        <v>30</v>
      </c>
      <c r="B2477" s="36">
        <v>2023</v>
      </c>
      <c r="C2477" s="35" t="s">
        <v>69</v>
      </c>
      <c r="D2477" s="35" t="s">
        <v>32</v>
      </c>
      <c r="E2477" s="35" t="s">
        <v>8</v>
      </c>
      <c r="F2477" s="36">
        <v>2013</v>
      </c>
      <c r="G2477" s="36">
        <v>19.638506450000001</v>
      </c>
      <c r="H2477" s="36">
        <v>1093.0896299999999</v>
      </c>
      <c r="I2477" s="36">
        <v>1.57274E-3</v>
      </c>
    </row>
    <row r="2478" spans="1:9" x14ac:dyDescent="0.25">
      <c r="A2478" s="35" t="s">
        <v>30</v>
      </c>
      <c r="B2478" s="36">
        <v>2023</v>
      </c>
      <c r="C2478" s="35" t="s">
        <v>69</v>
      </c>
      <c r="D2478" s="35" t="s">
        <v>32</v>
      </c>
      <c r="E2478" s="35" t="s">
        <v>8</v>
      </c>
      <c r="F2478" s="36">
        <v>2012</v>
      </c>
      <c r="G2478" s="36">
        <v>16.221505130000001</v>
      </c>
      <c r="H2478" s="36">
        <v>849.10184270000002</v>
      </c>
      <c r="I2478" s="36">
        <v>1.5038479999999999E-3</v>
      </c>
    </row>
    <row r="2479" spans="1:9" x14ac:dyDescent="0.25">
      <c r="A2479" s="35" t="s">
        <v>30</v>
      </c>
      <c r="B2479" s="36">
        <v>2023</v>
      </c>
      <c r="C2479" s="35" t="s">
        <v>69</v>
      </c>
      <c r="D2479" s="35" t="s">
        <v>32</v>
      </c>
      <c r="E2479" s="35" t="s">
        <v>8</v>
      </c>
      <c r="F2479" s="36">
        <v>2011</v>
      </c>
      <c r="G2479" s="36">
        <v>12.64627462</v>
      </c>
      <c r="H2479" s="36">
        <v>625.58905230000005</v>
      </c>
      <c r="I2479" s="36">
        <v>1.2655670000000002E-3</v>
      </c>
    </row>
    <row r="2480" spans="1:9" x14ac:dyDescent="0.25">
      <c r="A2480" s="35" t="s">
        <v>30</v>
      </c>
      <c r="B2480" s="36">
        <v>2023</v>
      </c>
      <c r="C2480" s="35" t="s">
        <v>69</v>
      </c>
      <c r="D2480" s="35" t="s">
        <v>32</v>
      </c>
      <c r="E2480" s="35" t="s">
        <v>8</v>
      </c>
      <c r="F2480" s="36">
        <v>2010</v>
      </c>
      <c r="G2480" s="36">
        <v>9.9027171589999998</v>
      </c>
      <c r="H2480" s="36">
        <v>443.2331246</v>
      </c>
      <c r="I2480" s="36">
        <v>9.8194199999999997E-4</v>
      </c>
    </row>
    <row r="2481" spans="1:9" x14ac:dyDescent="0.25">
      <c r="A2481" s="35" t="s">
        <v>30</v>
      </c>
      <c r="B2481" s="36">
        <v>2023</v>
      </c>
      <c r="C2481" s="35" t="s">
        <v>10</v>
      </c>
      <c r="D2481" s="35" t="s">
        <v>32</v>
      </c>
      <c r="E2481" s="35" t="s">
        <v>8</v>
      </c>
      <c r="F2481" s="36">
        <v>2024</v>
      </c>
      <c r="G2481" s="36">
        <v>124.22703199999999</v>
      </c>
      <c r="H2481" s="36">
        <v>4406.5067429999999</v>
      </c>
      <c r="I2481" s="36">
        <v>2.4877889999999998E-3</v>
      </c>
    </row>
    <row r="2482" spans="1:9" x14ac:dyDescent="0.25">
      <c r="A2482" s="35" t="s">
        <v>30</v>
      </c>
      <c r="B2482" s="36">
        <v>2023</v>
      </c>
      <c r="C2482" s="35" t="s">
        <v>10</v>
      </c>
      <c r="D2482" s="35" t="s">
        <v>32</v>
      </c>
      <c r="E2482" s="35" t="s">
        <v>8</v>
      </c>
      <c r="F2482" s="36">
        <v>2023</v>
      </c>
      <c r="G2482" s="36">
        <v>560.8149298925</v>
      </c>
      <c r="H2482" s="36">
        <v>47527.799069364388</v>
      </c>
      <c r="I2482" s="36">
        <v>3.1057166999584662E-2</v>
      </c>
    </row>
    <row r="2483" spans="1:9" x14ac:dyDescent="0.25">
      <c r="A2483" s="35" t="s">
        <v>30</v>
      </c>
      <c r="B2483" s="36">
        <v>2023</v>
      </c>
      <c r="C2483" s="35" t="s">
        <v>10</v>
      </c>
      <c r="D2483" s="35" t="s">
        <v>32</v>
      </c>
      <c r="E2483" s="35" t="s">
        <v>8</v>
      </c>
      <c r="F2483" s="36">
        <v>2022</v>
      </c>
      <c r="G2483" s="36">
        <v>551.56014066599903</v>
      </c>
      <c r="H2483" s="36">
        <v>46713.072635510624</v>
      </c>
      <c r="I2483" s="36">
        <v>3.4734620872811539E-2</v>
      </c>
    </row>
    <row r="2484" spans="1:9" x14ac:dyDescent="0.25">
      <c r="A2484" s="35" t="s">
        <v>30</v>
      </c>
      <c r="B2484" s="36">
        <v>2023</v>
      </c>
      <c r="C2484" s="35" t="s">
        <v>10</v>
      </c>
      <c r="D2484" s="35" t="s">
        <v>32</v>
      </c>
      <c r="E2484" s="35" t="s">
        <v>8</v>
      </c>
      <c r="F2484" s="36">
        <v>2021</v>
      </c>
      <c r="G2484" s="36">
        <v>544.0762253537813</v>
      </c>
      <c r="H2484" s="36">
        <v>46245.610486469595</v>
      </c>
      <c r="I2484" s="36">
        <v>3.8619111480523563E-2</v>
      </c>
    </row>
    <row r="2485" spans="1:9" x14ac:dyDescent="0.25">
      <c r="A2485" s="35" t="s">
        <v>30</v>
      </c>
      <c r="B2485" s="36">
        <v>2023</v>
      </c>
      <c r="C2485" s="35" t="s">
        <v>10</v>
      </c>
      <c r="D2485" s="35" t="s">
        <v>32</v>
      </c>
      <c r="E2485" s="35" t="s">
        <v>8</v>
      </c>
      <c r="F2485" s="36">
        <v>2020</v>
      </c>
      <c r="G2485" s="36">
        <v>531.7154038306935</v>
      </c>
      <c r="H2485" s="36">
        <v>44313.789898335053</v>
      </c>
      <c r="I2485" s="36">
        <v>4.0996051731176882E-2</v>
      </c>
    </row>
    <row r="2486" spans="1:9" x14ac:dyDescent="0.25">
      <c r="A2486" s="35" t="s">
        <v>30</v>
      </c>
      <c r="B2486" s="36">
        <v>2023</v>
      </c>
      <c r="C2486" s="35" t="s">
        <v>10</v>
      </c>
      <c r="D2486" s="35" t="s">
        <v>32</v>
      </c>
      <c r="E2486" s="35" t="s">
        <v>8</v>
      </c>
      <c r="F2486" s="36">
        <v>2019</v>
      </c>
      <c r="G2486" s="36">
        <v>513.93881442787358</v>
      </c>
      <c r="H2486" s="36">
        <v>41364.590097024469</v>
      </c>
      <c r="I2486" s="36">
        <v>4.184926423210017E-2</v>
      </c>
    </row>
    <row r="2487" spans="1:9" x14ac:dyDescent="0.25">
      <c r="A2487" s="35" t="s">
        <v>30</v>
      </c>
      <c r="B2487" s="36">
        <v>2023</v>
      </c>
      <c r="C2487" s="35" t="s">
        <v>10</v>
      </c>
      <c r="D2487" s="35" t="s">
        <v>32</v>
      </c>
      <c r="E2487" s="35" t="s">
        <v>8</v>
      </c>
      <c r="F2487" s="36">
        <v>2018</v>
      </c>
      <c r="G2487" s="36">
        <v>497.76032552346078</v>
      </c>
      <c r="H2487" s="36">
        <v>38216.540652298587</v>
      </c>
      <c r="I2487" s="36">
        <v>4.1809630422159891E-2</v>
      </c>
    </row>
    <row r="2488" spans="1:9" x14ac:dyDescent="0.25">
      <c r="A2488" s="35" t="s">
        <v>30</v>
      </c>
      <c r="B2488" s="36">
        <v>2023</v>
      </c>
      <c r="C2488" s="35" t="s">
        <v>10</v>
      </c>
      <c r="D2488" s="35" t="s">
        <v>32</v>
      </c>
      <c r="E2488" s="35" t="s">
        <v>8</v>
      </c>
      <c r="F2488" s="36">
        <v>2017</v>
      </c>
      <c r="G2488" s="36">
        <v>478.84064667259713</v>
      </c>
      <c r="H2488" s="36">
        <v>34773.256499158437</v>
      </c>
      <c r="I2488" s="36">
        <v>4.0776094535422462E-2</v>
      </c>
    </row>
    <row r="2489" spans="1:9" x14ac:dyDescent="0.25">
      <c r="A2489" s="35" t="s">
        <v>30</v>
      </c>
      <c r="B2489" s="36">
        <v>2023</v>
      </c>
      <c r="C2489" s="35" t="s">
        <v>10</v>
      </c>
      <c r="D2489" s="35" t="s">
        <v>32</v>
      </c>
      <c r="E2489" s="35" t="s">
        <v>8</v>
      </c>
      <c r="F2489" s="36">
        <v>2016</v>
      </c>
      <c r="G2489" s="36">
        <v>416.67161429192186</v>
      </c>
      <c r="H2489" s="36">
        <v>28492.911664739542</v>
      </c>
      <c r="I2489" s="36">
        <v>3.5556715381425678E-2</v>
      </c>
    </row>
    <row r="2490" spans="1:9" x14ac:dyDescent="0.25">
      <c r="A2490" s="35" t="s">
        <v>30</v>
      </c>
      <c r="B2490" s="36">
        <v>2023</v>
      </c>
      <c r="C2490" s="35" t="s">
        <v>10</v>
      </c>
      <c r="D2490" s="35" t="s">
        <v>32</v>
      </c>
      <c r="E2490" s="35" t="s">
        <v>8</v>
      </c>
      <c r="F2490" s="36">
        <v>2015</v>
      </c>
      <c r="G2490" s="36">
        <v>365.22186867543468</v>
      </c>
      <c r="H2490" s="36">
        <v>13950.197729407437</v>
      </c>
      <c r="I2490" s="36">
        <v>1.8355420954587236E-2</v>
      </c>
    </row>
    <row r="2491" spans="1:9" x14ac:dyDescent="0.25">
      <c r="A2491" s="35" t="s">
        <v>30</v>
      </c>
      <c r="B2491" s="36">
        <v>2023</v>
      </c>
      <c r="C2491" s="35" t="s">
        <v>10</v>
      </c>
      <c r="D2491" s="35" t="s">
        <v>32</v>
      </c>
      <c r="E2491" s="35" t="s">
        <v>8</v>
      </c>
      <c r="F2491" s="36">
        <v>2014</v>
      </c>
      <c r="G2491" s="36">
        <v>301.74209248937893</v>
      </c>
      <c r="H2491" s="36">
        <v>12105.668708188481</v>
      </c>
      <c r="I2491" s="36">
        <v>1.6764359498559627E-2</v>
      </c>
    </row>
    <row r="2492" spans="1:9" x14ac:dyDescent="0.25">
      <c r="A2492" s="35" t="s">
        <v>30</v>
      </c>
      <c r="B2492" s="36">
        <v>2023</v>
      </c>
      <c r="C2492" s="35" t="s">
        <v>10</v>
      </c>
      <c r="D2492" s="35" t="s">
        <v>32</v>
      </c>
      <c r="E2492" s="35" t="s">
        <v>8</v>
      </c>
      <c r="F2492" s="36">
        <v>2013</v>
      </c>
      <c r="G2492" s="36">
        <v>241.27260130595789</v>
      </c>
      <c r="H2492" s="36">
        <v>10366.282412554672</v>
      </c>
      <c r="I2492" s="36">
        <v>1.4972924701296141E-2</v>
      </c>
    </row>
    <row r="2493" spans="1:9" x14ac:dyDescent="0.25">
      <c r="A2493" s="35" t="s">
        <v>30</v>
      </c>
      <c r="B2493" s="36">
        <v>2023</v>
      </c>
      <c r="C2493" s="35" t="s">
        <v>10</v>
      </c>
      <c r="D2493" s="35" t="s">
        <v>32</v>
      </c>
      <c r="E2493" s="35" t="s">
        <v>8</v>
      </c>
      <c r="F2493" s="36">
        <v>2012</v>
      </c>
      <c r="G2493" s="36">
        <v>194.54177480233901</v>
      </c>
      <c r="H2493" s="36">
        <v>10391.665510108554</v>
      </c>
      <c r="I2493" s="36">
        <v>1.8477805539564816E-2</v>
      </c>
    </row>
    <row r="2494" spans="1:9" x14ac:dyDescent="0.25">
      <c r="A2494" s="35" t="s">
        <v>30</v>
      </c>
      <c r="B2494" s="36">
        <v>2023</v>
      </c>
      <c r="C2494" s="35" t="s">
        <v>10</v>
      </c>
      <c r="D2494" s="35" t="s">
        <v>32</v>
      </c>
      <c r="E2494" s="35" t="s">
        <v>8</v>
      </c>
      <c r="F2494" s="36">
        <v>2011</v>
      </c>
      <c r="G2494" s="36">
        <v>150.78767949333218</v>
      </c>
      <c r="H2494" s="36">
        <v>7530.3843542220593</v>
      </c>
      <c r="I2494" s="36">
        <v>1.5292987550652342E-2</v>
      </c>
    </row>
    <row r="2495" spans="1:9" x14ac:dyDescent="0.25">
      <c r="A2495" s="35" t="s">
        <v>30</v>
      </c>
      <c r="B2495" s="36">
        <v>2023</v>
      </c>
      <c r="C2495" s="35" t="s">
        <v>10</v>
      </c>
      <c r="D2495" s="35" t="s">
        <v>32</v>
      </c>
      <c r="E2495" s="35" t="s">
        <v>8</v>
      </c>
      <c r="F2495" s="36">
        <v>2010</v>
      </c>
      <c r="G2495" s="36">
        <v>107.95887653746748</v>
      </c>
      <c r="H2495" s="36">
        <v>4146.3028315515603</v>
      </c>
      <c r="I2495" s="36">
        <v>9.212491756321944E-3</v>
      </c>
    </row>
    <row r="2496" spans="1:9" x14ac:dyDescent="0.25">
      <c r="A2496" s="35" t="s">
        <v>30</v>
      </c>
      <c r="B2496" s="36">
        <v>2023</v>
      </c>
      <c r="C2496" s="35" t="s">
        <v>11</v>
      </c>
      <c r="D2496" s="35" t="s">
        <v>32</v>
      </c>
      <c r="E2496" s="35" t="s">
        <v>8</v>
      </c>
      <c r="F2496" s="36">
        <v>2024</v>
      </c>
      <c r="G2496" s="36">
        <v>496.9081281</v>
      </c>
      <c r="H2496" s="36">
        <v>17382.182629999999</v>
      </c>
      <c r="I2496" s="36">
        <v>9.8132259999999995E-3</v>
      </c>
    </row>
    <row r="2497" spans="1:9" x14ac:dyDescent="0.25">
      <c r="A2497" s="35" t="s">
        <v>30</v>
      </c>
      <c r="B2497" s="36">
        <v>2023</v>
      </c>
      <c r="C2497" s="35" t="s">
        <v>11</v>
      </c>
      <c r="D2497" s="35" t="s">
        <v>32</v>
      </c>
      <c r="E2497" s="35" t="s">
        <v>8</v>
      </c>
      <c r="F2497" s="36">
        <v>2023</v>
      </c>
      <c r="G2497" s="36">
        <v>2243.2597195697999</v>
      </c>
      <c r="H2497" s="36">
        <v>188177.69776391232</v>
      </c>
      <c r="I2497" s="36">
        <v>0.12296376197641869</v>
      </c>
    </row>
    <row r="2498" spans="1:9" x14ac:dyDescent="0.25">
      <c r="A2498" s="35" t="s">
        <v>30</v>
      </c>
      <c r="B2498" s="36">
        <v>2023</v>
      </c>
      <c r="C2498" s="35" t="s">
        <v>11</v>
      </c>
      <c r="D2498" s="35" t="s">
        <v>32</v>
      </c>
      <c r="E2498" s="35" t="s">
        <v>8</v>
      </c>
      <c r="F2498" s="36">
        <v>2022</v>
      </c>
      <c r="G2498" s="36">
        <v>2206.2405626646</v>
      </c>
      <c r="H2498" s="36">
        <v>185048.64797343739</v>
      </c>
      <c r="I2498" s="36">
        <v>0.13759573326809443</v>
      </c>
    </row>
    <row r="2499" spans="1:9" x14ac:dyDescent="0.25">
      <c r="A2499" s="35" t="s">
        <v>30</v>
      </c>
      <c r="B2499" s="36">
        <v>2023</v>
      </c>
      <c r="C2499" s="35" t="s">
        <v>11</v>
      </c>
      <c r="D2499" s="35" t="s">
        <v>32</v>
      </c>
      <c r="E2499" s="35" t="s">
        <v>8</v>
      </c>
      <c r="F2499" s="36">
        <v>2021</v>
      </c>
      <c r="G2499" s="36">
        <v>2176.3049014155226</v>
      </c>
      <c r="H2499" s="36">
        <v>183295.54619592271</v>
      </c>
      <c r="I2499" s="36">
        <v>0.1530657877164516</v>
      </c>
    </row>
    <row r="2500" spans="1:9" x14ac:dyDescent="0.25">
      <c r="A2500" s="35" t="s">
        <v>30</v>
      </c>
      <c r="B2500" s="36">
        <v>2023</v>
      </c>
      <c r="C2500" s="35" t="s">
        <v>11</v>
      </c>
      <c r="D2500" s="35" t="s">
        <v>32</v>
      </c>
      <c r="E2500" s="35" t="s">
        <v>8</v>
      </c>
      <c r="F2500" s="36">
        <v>2020</v>
      </c>
      <c r="G2500" s="36">
        <v>2126.8616153219905</v>
      </c>
      <c r="H2500" s="36">
        <v>175803.87323741076</v>
      </c>
      <c r="I2500" s="36">
        <v>0.16263933026978897</v>
      </c>
    </row>
    <row r="2501" spans="1:9" x14ac:dyDescent="0.25">
      <c r="A2501" s="35" t="s">
        <v>30</v>
      </c>
      <c r="B2501" s="36">
        <v>2023</v>
      </c>
      <c r="C2501" s="35" t="s">
        <v>11</v>
      </c>
      <c r="D2501" s="35" t="s">
        <v>32</v>
      </c>
      <c r="E2501" s="35" t="s">
        <v>8</v>
      </c>
      <c r="F2501" s="36">
        <v>2019</v>
      </c>
      <c r="G2501" s="36">
        <v>2055.7552577120628</v>
      </c>
      <c r="H2501" s="36">
        <v>164060.6483722257</v>
      </c>
      <c r="I2501" s="36">
        <v>0.1659804019709199</v>
      </c>
    </row>
    <row r="2502" spans="1:9" x14ac:dyDescent="0.25">
      <c r="A2502" s="35" t="s">
        <v>30</v>
      </c>
      <c r="B2502" s="36">
        <v>2023</v>
      </c>
      <c r="C2502" s="35" t="s">
        <v>11</v>
      </c>
      <c r="D2502" s="35" t="s">
        <v>32</v>
      </c>
      <c r="E2502" s="35" t="s">
        <v>8</v>
      </c>
      <c r="F2502" s="36">
        <v>2018</v>
      </c>
      <c r="G2502" s="36">
        <v>1991.0413020937476</v>
      </c>
      <c r="H2502" s="36">
        <v>151597.12708486672</v>
      </c>
      <c r="I2502" s="36">
        <v>0.1658475387347873</v>
      </c>
    </row>
    <row r="2503" spans="1:9" x14ac:dyDescent="0.25">
      <c r="A2503" s="35" t="s">
        <v>30</v>
      </c>
      <c r="B2503" s="36">
        <v>2023</v>
      </c>
      <c r="C2503" s="35" t="s">
        <v>11</v>
      </c>
      <c r="D2503" s="35" t="s">
        <v>32</v>
      </c>
      <c r="E2503" s="35" t="s">
        <v>8</v>
      </c>
      <c r="F2503" s="36">
        <v>2017</v>
      </c>
      <c r="G2503" s="36">
        <v>1915.3625866901939</v>
      </c>
      <c r="H2503" s="36">
        <v>108534.49738027743</v>
      </c>
      <c r="I2503" s="36">
        <v>0.1272847781723796</v>
      </c>
    </row>
    <row r="2504" spans="1:9" x14ac:dyDescent="0.25">
      <c r="A2504" s="35" t="s">
        <v>30</v>
      </c>
      <c r="B2504" s="36">
        <v>2023</v>
      </c>
      <c r="C2504" s="35" t="s">
        <v>11</v>
      </c>
      <c r="D2504" s="35" t="s">
        <v>32</v>
      </c>
      <c r="E2504" s="35" t="s">
        <v>8</v>
      </c>
      <c r="F2504" s="36">
        <v>2016</v>
      </c>
      <c r="G2504" s="36">
        <v>1666.6864571671367</v>
      </c>
      <c r="H2504" s="36">
        <v>88398.196548485299</v>
      </c>
      <c r="I2504" s="36">
        <v>0.11029370920523764</v>
      </c>
    </row>
    <row r="2505" spans="1:9" x14ac:dyDescent="0.25">
      <c r="A2505" s="35" t="s">
        <v>30</v>
      </c>
      <c r="B2505" s="36">
        <v>2023</v>
      </c>
      <c r="C2505" s="35" t="s">
        <v>11</v>
      </c>
      <c r="D2505" s="35" t="s">
        <v>32</v>
      </c>
      <c r="E2505" s="35" t="s">
        <v>8</v>
      </c>
      <c r="F2505" s="36">
        <v>2015</v>
      </c>
      <c r="G2505" s="36">
        <v>1460.8874747020004</v>
      </c>
      <c r="H2505" s="36">
        <v>77258.769031574018</v>
      </c>
      <c r="I2505" s="36">
        <v>0.10185239114319496</v>
      </c>
    </row>
    <row r="2506" spans="1:9" x14ac:dyDescent="0.25">
      <c r="A2506" s="35" t="s">
        <v>30</v>
      </c>
      <c r="B2506" s="36">
        <v>2023</v>
      </c>
      <c r="C2506" s="35" t="s">
        <v>11</v>
      </c>
      <c r="D2506" s="35" t="s">
        <v>32</v>
      </c>
      <c r="E2506" s="35" t="s">
        <v>8</v>
      </c>
      <c r="F2506" s="36">
        <v>2014</v>
      </c>
      <c r="G2506" s="36">
        <v>1206.9683699576851</v>
      </c>
      <c r="H2506" s="36">
        <v>68298.940511069144</v>
      </c>
      <c r="I2506" s="36">
        <v>9.4466597185921361E-2</v>
      </c>
    </row>
    <row r="2507" spans="1:9" x14ac:dyDescent="0.25">
      <c r="A2507" s="35" t="s">
        <v>30</v>
      </c>
      <c r="B2507" s="36">
        <v>2023</v>
      </c>
      <c r="C2507" s="35" t="s">
        <v>11</v>
      </c>
      <c r="D2507" s="35" t="s">
        <v>32</v>
      </c>
      <c r="E2507" s="35" t="s">
        <v>8</v>
      </c>
      <c r="F2507" s="36">
        <v>2013</v>
      </c>
      <c r="G2507" s="36">
        <v>965.09040522366263</v>
      </c>
      <c r="H2507" s="36">
        <v>52241.377948770758</v>
      </c>
      <c r="I2507" s="36">
        <v>7.5442632818080599E-2</v>
      </c>
    </row>
    <row r="2508" spans="1:9" x14ac:dyDescent="0.25">
      <c r="A2508" s="35" t="s">
        <v>30</v>
      </c>
      <c r="B2508" s="36">
        <v>2023</v>
      </c>
      <c r="C2508" s="35" t="s">
        <v>11</v>
      </c>
      <c r="D2508" s="35" t="s">
        <v>32</v>
      </c>
      <c r="E2508" s="35" t="s">
        <v>8</v>
      </c>
      <c r="F2508" s="36">
        <v>2012</v>
      </c>
      <c r="G2508" s="36">
        <v>778.16709920960398</v>
      </c>
      <c r="H2508" s="36">
        <v>40034.443035524113</v>
      </c>
      <c r="I2508" s="36">
        <v>7.1189115493883251E-2</v>
      </c>
    </row>
    <row r="2509" spans="1:9" x14ac:dyDescent="0.25">
      <c r="A2509" s="35" t="s">
        <v>30</v>
      </c>
      <c r="B2509" s="36">
        <v>2023</v>
      </c>
      <c r="C2509" s="35" t="s">
        <v>11</v>
      </c>
      <c r="D2509" s="35" t="s">
        <v>32</v>
      </c>
      <c r="E2509" s="35" t="s">
        <v>8</v>
      </c>
      <c r="F2509" s="36">
        <v>2011</v>
      </c>
      <c r="G2509" s="36">
        <v>603.1507179734848</v>
      </c>
      <c r="H2509" s="36">
        <v>29194.968462124438</v>
      </c>
      <c r="I2509" s="36">
        <v>5.9289391396303882E-2</v>
      </c>
    </row>
    <row r="2510" spans="1:9" x14ac:dyDescent="0.25">
      <c r="A2510" s="35" t="s">
        <v>30</v>
      </c>
      <c r="B2510" s="36">
        <v>2023</v>
      </c>
      <c r="C2510" s="35" t="s">
        <v>11</v>
      </c>
      <c r="D2510" s="35" t="s">
        <v>32</v>
      </c>
      <c r="E2510" s="35" t="s">
        <v>8</v>
      </c>
      <c r="F2510" s="36">
        <v>2010</v>
      </c>
      <c r="G2510" s="36">
        <v>431.83550615023933</v>
      </c>
      <c r="H2510" s="36">
        <v>18479.585698253777</v>
      </c>
      <c r="I2510" s="36">
        <v>4.1038687739879981E-2</v>
      </c>
    </row>
    <row r="2511" spans="1:9" x14ac:dyDescent="0.25">
      <c r="A2511" s="35" t="s">
        <v>30</v>
      </c>
      <c r="B2511" s="36">
        <v>2023</v>
      </c>
      <c r="C2511" s="35" t="s">
        <v>12</v>
      </c>
      <c r="D2511" s="35" t="s">
        <v>32</v>
      </c>
      <c r="E2511" s="35" t="s">
        <v>8</v>
      </c>
      <c r="F2511" s="36">
        <v>2024</v>
      </c>
      <c r="G2511" s="36">
        <v>590.44474178969995</v>
      </c>
      <c r="H2511" s="36">
        <v>20834.204469636559</v>
      </c>
      <c r="I2511" s="36">
        <v>1.1775279999794587E-2</v>
      </c>
    </row>
    <row r="2512" spans="1:9" x14ac:dyDescent="0.25">
      <c r="A2512" s="35" t="s">
        <v>30</v>
      </c>
      <c r="B2512" s="36">
        <v>2023</v>
      </c>
      <c r="C2512" s="35" t="s">
        <v>12</v>
      </c>
      <c r="D2512" s="35" t="s">
        <v>32</v>
      </c>
      <c r="E2512" s="35" t="s">
        <v>8</v>
      </c>
      <c r="F2512" s="36">
        <v>2023</v>
      </c>
      <c r="G2512" s="36">
        <v>2492.7789427347998</v>
      </c>
      <c r="H2512" s="36">
        <v>210419.54537761403</v>
      </c>
      <c r="I2512" s="36">
        <v>0.13789971298532921</v>
      </c>
    </row>
    <row r="2513" spans="1:9" x14ac:dyDescent="0.25">
      <c r="A2513" s="35" t="s">
        <v>30</v>
      </c>
      <c r="B2513" s="36">
        <v>2023</v>
      </c>
      <c r="C2513" s="35" t="s">
        <v>12</v>
      </c>
      <c r="D2513" s="35" t="s">
        <v>32</v>
      </c>
      <c r="E2513" s="35" t="s">
        <v>8</v>
      </c>
      <c r="F2513" s="36">
        <v>2022</v>
      </c>
      <c r="G2513" s="36">
        <v>2471.3091007783</v>
      </c>
      <c r="H2513" s="36">
        <v>208518.44130029238</v>
      </c>
      <c r="I2513" s="36">
        <v>0.15552837814950179</v>
      </c>
    </row>
    <row r="2514" spans="1:9" x14ac:dyDescent="0.25">
      <c r="A2514" s="35" t="s">
        <v>30</v>
      </c>
      <c r="B2514" s="36">
        <v>2023</v>
      </c>
      <c r="C2514" s="35" t="s">
        <v>12</v>
      </c>
      <c r="D2514" s="35" t="s">
        <v>32</v>
      </c>
      <c r="E2514" s="35" t="s">
        <v>8</v>
      </c>
      <c r="F2514" s="36">
        <v>2021</v>
      </c>
      <c r="G2514" s="36">
        <v>2465.543227040383</v>
      </c>
      <c r="H2514" s="36">
        <v>208835.4553038101</v>
      </c>
      <c r="I2514" s="36">
        <v>0.1748881978927104</v>
      </c>
    </row>
    <row r="2515" spans="1:9" x14ac:dyDescent="0.25">
      <c r="A2515" s="35" t="s">
        <v>30</v>
      </c>
      <c r="B2515" s="36">
        <v>2023</v>
      </c>
      <c r="C2515" s="35" t="s">
        <v>12</v>
      </c>
      <c r="D2515" s="35" t="s">
        <v>32</v>
      </c>
      <c r="E2515" s="35" t="s">
        <v>8</v>
      </c>
      <c r="F2515" s="36">
        <v>2020</v>
      </c>
      <c r="G2515" s="36">
        <v>2444.5974212451997</v>
      </c>
      <c r="H2515" s="36">
        <v>203092.50400149301</v>
      </c>
      <c r="I2515" s="36">
        <v>0.18832995938789279</v>
      </c>
    </row>
    <row r="2516" spans="1:9" x14ac:dyDescent="0.25">
      <c r="A2516" s="35" t="s">
        <v>30</v>
      </c>
      <c r="B2516" s="36">
        <v>2023</v>
      </c>
      <c r="C2516" s="35" t="s">
        <v>12</v>
      </c>
      <c r="D2516" s="35" t="s">
        <v>32</v>
      </c>
      <c r="E2516" s="35" t="s">
        <v>8</v>
      </c>
      <c r="F2516" s="36">
        <v>2019</v>
      </c>
      <c r="G2516" s="36">
        <v>2398.5714151886555</v>
      </c>
      <c r="H2516" s="36">
        <v>192420.71412492142</v>
      </c>
      <c r="I2516" s="36">
        <v>0.19509699698512711</v>
      </c>
    </row>
    <row r="2517" spans="1:9" x14ac:dyDescent="0.25">
      <c r="A2517" s="35" t="s">
        <v>30</v>
      </c>
      <c r="B2517" s="36">
        <v>2023</v>
      </c>
      <c r="C2517" s="35" t="s">
        <v>12</v>
      </c>
      <c r="D2517" s="35" t="s">
        <v>32</v>
      </c>
      <c r="E2517" s="35" t="s">
        <v>8</v>
      </c>
      <c r="F2517" s="36">
        <v>2018</v>
      </c>
      <c r="G2517" s="36">
        <v>2364.417305655189</v>
      </c>
      <c r="H2517" s="36">
        <v>180948.43900813092</v>
      </c>
      <c r="I2517" s="36">
        <v>0.19834816788095033</v>
      </c>
    </row>
    <row r="2518" spans="1:9" x14ac:dyDescent="0.25">
      <c r="A2518" s="35" t="s">
        <v>30</v>
      </c>
      <c r="B2518" s="36">
        <v>2023</v>
      </c>
      <c r="C2518" s="35" t="s">
        <v>12</v>
      </c>
      <c r="D2518" s="35" t="s">
        <v>32</v>
      </c>
      <c r="E2518" s="35" t="s">
        <v>8</v>
      </c>
      <c r="F2518" s="36">
        <v>2017</v>
      </c>
      <c r="G2518" s="36">
        <v>2321.4717758104484</v>
      </c>
      <c r="H2518" s="36">
        <v>106088.33517268341</v>
      </c>
      <c r="I2518" s="36">
        <v>0.12472083133079363</v>
      </c>
    </row>
    <row r="2519" spans="1:9" x14ac:dyDescent="0.25">
      <c r="A2519" s="35" t="s">
        <v>30</v>
      </c>
      <c r="B2519" s="36">
        <v>2023</v>
      </c>
      <c r="C2519" s="35" t="s">
        <v>12</v>
      </c>
      <c r="D2519" s="35" t="s">
        <v>32</v>
      </c>
      <c r="E2519" s="35" t="s">
        <v>8</v>
      </c>
      <c r="F2519" s="36">
        <v>2016</v>
      </c>
      <c r="G2519" s="36">
        <v>2138.7257958318914</v>
      </c>
      <c r="H2519" s="36">
        <v>104541.89314281249</v>
      </c>
      <c r="I2519" s="36">
        <v>0.13085646835168907</v>
      </c>
    </row>
    <row r="2520" spans="1:9" x14ac:dyDescent="0.25">
      <c r="A2520" s="35" t="s">
        <v>30</v>
      </c>
      <c r="B2520" s="36">
        <v>2023</v>
      </c>
      <c r="C2520" s="35" t="s">
        <v>12</v>
      </c>
      <c r="D2520" s="35" t="s">
        <v>32</v>
      </c>
      <c r="E2520" s="35" t="s">
        <v>8</v>
      </c>
      <c r="F2520" s="36">
        <v>2015</v>
      </c>
      <c r="G2520" s="36">
        <v>1990.5193815518035</v>
      </c>
      <c r="H2520" s="36">
        <v>80974.003443463575</v>
      </c>
      <c r="I2520" s="36">
        <v>0.10686729847180555</v>
      </c>
    </row>
    <row r="2521" spans="1:9" x14ac:dyDescent="0.25">
      <c r="A2521" s="35" t="s">
        <v>30</v>
      </c>
      <c r="B2521" s="36">
        <v>2023</v>
      </c>
      <c r="C2521" s="35" t="s">
        <v>12</v>
      </c>
      <c r="D2521" s="35" t="s">
        <v>32</v>
      </c>
      <c r="E2521" s="35" t="s">
        <v>8</v>
      </c>
      <c r="F2521" s="36">
        <v>2014</v>
      </c>
      <c r="G2521" s="36">
        <v>1752.8711839651248</v>
      </c>
      <c r="H2521" s="36">
        <v>78456.308348401028</v>
      </c>
      <c r="I2521" s="36">
        <v>0.10883206631357949</v>
      </c>
    </row>
    <row r="2522" spans="1:9" x14ac:dyDescent="0.25">
      <c r="A2522" s="35" t="s">
        <v>30</v>
      </c>
      <c r="B2522" s="36">
        <v>2023</v>
      </c>
      <c r="C2522" s="35" t="s">
        <v>12</v>
      </c>
      <c r="D2522" s="35" t="s">
        <v>32</v>
      </c>
      <c r="E2522" s="35" t="s">
        <v>8</v>
      </c>
      <c r="F2522" s="36">
        <v>2013</v>
      </c>
      <c r="G2522" s="36">
        <v>1495.8156487494068</v>
      </c>
      <c r="H2522" s="36">
        <v>70839.73483781633</v>
      </c>
      <c r="I2522" s="36">
        <v>0.1025806973050253</v>
      </c>
    </row>
    <row r="2523" spans="1:9" x14ac:dyDescent="0.25">
      <c r="A2523" s="35" t="s">
        <v>30</v>
      </c>
      <c r="B2523" s="36">
        <v>2023</v>
      </c>
      <c r="C2523" s="35" t="s">
        <v>12</v>
      </c>
      <c r="D2523" s="35" t="s">
        <v>32</v>
      </c>
      <c r="E2523" s="35" t="s">
        <v>8</v>
      </c>
      <c r="F2523" s="36">
        <v>2012</v>
      </c>
      <c r="G2523" s="36">
        <v>1290.9090828637654</v>
      </c>
      <c r="H2523" s="36">
        <v>68805.461700631044</v>
      </c>
      <c r="I2523" s="36">
        <v>0.12252809276960673</v>
      </c>
    </row>
    <row r="2524" spans="1:9" x14ac:dyDescent="0.25">
      <c r="A2524" s="35" t="s">
        <v>30</v>
      </c>
      <c r="B2524" s="36">
        <v>2023</v>
      </c>
      <c r="C2524" s="35" t="s">
        <v>12</v>
      </c>
      <c r="D2524" s="35" t="s">
        <v>32</v>
      </c>
      <c r="E2524" s="35" t="s">
        <v>8</v>
      </c>
      <c r="F2524" s="36">
        <v>2011</v>
      </c>
      <c r="G2524" s="36">
        <v>1070.7522761859577</v>
      </c>
      <c r="H2524" s="36">
        <v>50595.762861590643</v>
      </c>
      <c r="I2524" s="36">
        <v>0.10298873748406104</v>
      </c>
    </row>
    <row r="2525" spans="1:9" x14ac:dyDescent="0.25">
      <c r="A2525" s="35" t="s">
        <v>30</v>
      </c>
      <c r="B2525" s="36">
        <v>2023</v>
      </c>
      <c r="C2525" s="35" t="s">
        <v>12</v>
      </c>
      <c r="D2525" s="35" t="s">
        <v>32</v>
      </c>
      <c r="E2525" s="35" t="s">
        <v>8</v>
      </c>
      <c r="F2525" s="36">
        <v>2010</v>
      </c>
      <c r="G2525" s="36">
        <v>840.65119778694452</v>
      </c>
      <c r="H2525" s="36">
        <v>32310.926628932488</v>
      </c>
      <c r="I2525" s="36">
        <v>7.2028037579557405E-2</v>
      </c>
    </row>
    <row r="2526" spans="1:9" x14ac:dyDescent="0.25">
      <c r="A2526" s="35" t="s">
        <v>30</v>
      </c>
      <c r="B2526" s="36">
        <v>2023</v>
      </c>
      <c r="C2526" s="35" t="s">
        <v>13</v>
      </c>
      <c r="D2526" s="35" t="s">
        <v>32</v>
      </c>
      <c r="E2526" s="35" t="s">
        <v>8</v>
      </c>
      <c r="F2526" s="36">
        <v>2024</v>
      </c>
      <c r="G2526" s="36">
        <v>2361.7789670000002</v>
      </c>
      <c r="H2526" s="36">
        <v>82566.31091</v>
      </c>
      <c r="I2526" s="36">
        <v>4.6664984999999999E-2</v>
      </c>
    </row>
    <row r="2527" spans="1:9" x14ac:dyDescent="0.25">
      <c r="A2527" s="35" t="s">
        <v>30</v>
      </c>
      <c r="B2527" s="36">
        <v>2023</v>
      </c>
      <c r="C2527" s="35" t="s">
        <v>13</v>
      </c>
      <c r="D2527" s="35" t="s">
        <v>32</v>
      </c>
      <c r="E2527" s="35" t="s">
        <v>8</v>
      </c>
      <c r="F2527" s="36">
        <v>2023</v>
      </c>
      <c r="G2527" s="36">
        <v>9971.1157709387007</v>
      </c>
      <c r="H2527" s="36">
        <v>836026.46779486036</v>
      </c>
      <c r="I2527" s="36">
        <v>0.5478880639966317</v>
      </c>
    </row>
    <row r="2528" spans="1:9" x14ac:dyDescent="0.25">
      <c r="A2528" s="35" t="s">
        <v>30</v>
      </c>
      <c r="B2528" s="36">
        <v>2023</v>
      </c>
      <c r="C2528" s="35" t="s">
        <v>13</v>
      </c>
      <c r="D2528" s="35" t="s">
        <v>32</v>
      </c>
      <c r="E2528" s="35" t="s">
        <v>8</v>
      </c>
      <c r="F2528" s="36">
        <v>2022</v>
      </c>
      <c r="G2528" s="36">
        <v>9885.2364031124907</v>
      </c>
      <c r="H2528" s="36">
        <v>828747.42671910697</v>
      </c>
      <c r="I2528" s="36">
        <v>0.61813307695700326</v>
      </c>
    </row>
    <row r="2529" spans="1:9" x14ac:dyDescent="0.25">
      <c r="A2529" s="35" t="s">
        <v>30</v>
      </c>
      <c r="B2529" s="36">
        <v>2023</v>
      </c>
      <c r="C2529" s="35" t="s">
        <v>13</v>
      </c>
      <c r="D2529" s="35" t="s">
        <v>32</v>
      </c>
      <c r="E2529" s="35" t="s">
        <v>8</v>
      </c>
      <c r="F2529" s="36">
        <v>2021</v>
      </c>
      <c r="G2529" s="36">
        <v>9862.1729081606263</v>
      </c>
      <c r="H2529" s="36">
        <v>830295.15783374023</v>
      </c>
      <c r="I2529" s="36">
        <v>0.69531818040814364</v>
      </c>
    </row>
    <row r="2530" spans="1:9" x14ac:dyDescent="0.25">
      <c r="A2530" s="35" t="s">
        <v>30</v>
      </c>
      <c r="B2530" s="36">
        <v>2023</v>
      </c>
      <c r="C2530" s="35" t="s">
        <v>13</v>
      </c>
      <c r="D2530" s="35" t="s">
        <v>32</v>
      </c>
      <c r="E2530" s="35" t="s">
        <v>8</v>
      </c>
      <c r="F2530" s="36">
        <v>2020</v>
      </c>
      <c r="G2530" s="36">
        <v>9778.3896849811226</v>
      </c>
      <c r="H2530" s="36">
        <v>807963.56339688564</v>
      </c>
      <c r="I2530" s="36">
        <v>0.74922516683387164</v>
      </c>
    </row>
    <row r="2531" spans="1:9" x14ac:dyDescent="0.25">
      <c r="A2531" s="35" t="s">
        <v>30</v>
      </c>
      <c r="B2531" s="36">
        <v>2023</v>
      </c>
      <c r="C2531" s="35" t="s">
        <v>13</v>
      </c>
      <c r="D2531" s="35" t="s">
        <v>32</v>
      </c>
      <c r="E2531" s="35" t="s">
        <v>8</v>
      </c>
      <c r="F2531" s="36">
        <v>2019</v>
      </c>
      <c r="G2531" s="36">
        <v>9594.2856607540725</v>
      </c>
      <c r="H2531" s="36">
        <v>765376.28810032911</v>
      </c>
      <c r="I2531" s="36">
        <v>0.77601208993344328</v>
      </c>
    </row>
    <row r="2532" spans="1:9" x14ac:dyDescent="0.25">
      <c r="A2532" s="35" t="s">
        <v>30</v>
      </c>
      <c r="B2532" s="36">
        <v>2023</v>
      </c>
      <c r="C2532" s="35" t="s">
        <v>13</v>
      </c>
      <c r="D2532" s="35" t="s">
        <v>32</v>
      </c>
      <c r="E2532" s="35" t="s">
        <v>8</v>
      </c>
      <c r="F2532" s="36">
        <v>2018</v>
      </c>
      <c r="G2532" s="36">
        <v>9457.6692226202686</v>
      </c>
      <c r="H2532" s="36">
        <v>719821.78006775316</v>
      </c>
      <c r="I2532" s="36">
        <v>0.78902886220972512</v>
      </c>
    </row>
    <row r="2533" spans="1:9" x14ac:dyDescent="0.25">
      <c r="A2533" s="35" t="s">
        <v>30</v>
      </c>
      <c r="B2533" s="36">
        <v>2023</v>
      </c>
      <c r="C2533" s="35" t="s">
        <v>13</v>
      </c>
      <c r="D2533" s="35" t="s">
        <v>32</v>
      </c>
      <c r="E2533" s="35" t="s">
        <v>8</v>
      </c>
      <c r="F2533" s="36">
        <v>2017</v>
      </c>
      <c r="G2533" s="36">
        <v>9285.8871032421994</v>
      </c>
      <c r="H2533" s="36">
        <v>543491.49500761612</v>
      </c>
      <c r="I2533" s="36">
        <v>0.63858092313215808</v>
      </c>
    </row>
    <row r="2534" spans="1:9" x14ac:dyDescent="0.25">
      <c r="A2534" s="35" t="s">
        <v>30</v>
      </c>
      <c r="B2534" s="36">
        <v>2023</v>
      </c>
      <c r="C2534" s="35" t="s">
        <v>13</v>
      </c>
      <c r="D2534" s="35" t="s">
        <v>32</v>
      </c>
      <c r="E2534" s="35" t="s">
        <v>8</v>
      </c>
      <c r="F2534" s="36">
        <v>2016</v>
      </c>
      <c r="G2534" s="36">
        <v>8554.9031833272238</v>
      </c>
      <c r="H2534" s="36">
        <v>468687.17084647517</v>
      </c>
      <c r="I2534" s="36">
        <v>0.58585718523968899</v>
      </c>
    </row>
    <row r="2535" spans="1:9" x14ac:dyDescent="0.25">
      <c r="A2535" s="35" t="s">
        <v>30</v>
      </c>
      <c r="B2535" s="36">
        <v>2023</v>
      </c>
      <c r="C2535" s="35" t="s">
        <v>13</v>
      </c>
      <c r="D2535" s="35" t="s">
        <v>32</v>
      </c>
      <c r="E2535" s="35" t="s">
        <v>8</v>
      </c>
      <c r="F2535" s="36">
        <v>2015</v>
      </c>
      <c r="G2535" s="36">
        <v>7962.0775262074749</v>
      </c>
      <c r="H2535" s="36">
        <v>431461.6517577112</v>
      </c>
      <c r="I2535" s="36">
        <v>0.56965213799396563</v>
      </c>
    </row>
    <row r="2536" spans="1:9" x14ac:dyDescent="0.25">
      <c r="A2536" s="35" t="s">
        <v>30</v>
      </c>
      <c r="B2536" s="36">
        <v>2023</v>
      </c>
      <c r="C2536" s="35" t="s">
        <v>13</v>
      </c>
      <c r="D2536" s="35" t="s">
        <v>32</v>
      </c>
      <c r="E2536" s="35" t="s">
        <v>8</v>
      </c>
      <c r="F2536" s="36">
        <v>2014</v>
      </c>
      <c r="G2536" s="36">
        <v>5535.2960830000002</v>
      </c>
      <c r="H2536" s="36">
        <v>315878.0281</v>
      </c>
      <c r="I2536" s="36">
        <v>0.43748550499999994</v>
      </c>
    </row>
    <row r="2537" spans="1:9" x14ac:dyDescent="0.25">
      <c r="A2537" s="35" t="s">
        <v>30</v>
      </c>
      <c r="B2537" s="36">
        <v>2023</v>
      </c>
      <c r="C2537" s="35" t="s">
        <v>13</v>
      </c>
      <c r="D2537" s="35" t="s">
        <v>32</v>
      </c>
      <c r="E2537" s="35" t="s">
        <v>8</v>
      </c>
      <c r="F2537" s="36">
        <v>2013</v>
      </c>
      <c r="G2537" s="36">
        <v>4901.5164619999996</v>
      </c>
      <c r="H2537" s="36">
        <v>266778.73820000002</v>
      </c>
      <c r="I2537" s="36">
        <v>0.38590134799999998</v>
      </c>
    </row>
    <row r="2538" spans="1:9" x14ac:dyDescent="0.25">
      <c r="A2538" s="35" t="s">
        <v>30</v>
      </c>
      <c r="B2538" s="36">
        <v>2023</v>
      </c>
      <c r="C2538" s="35" t="s">
        <v>13</v>
      </c>
      <c r="D2538" s="35" t="s">
        <v>32</v>
      </c>
      <c r="E2538" s="35" t="s">
        <v>8</v>
      </c>
      <c r="F2538" s="36">
        <v>2012</v>
      </c>
      <c r="G2538" s="36">
        <v>4361.3939959999998</v>
      </c>
      <c r="H2538" s="36">
        <v>224941.39619999999</v>
      </c>
      <c r="I2538" s="36">
        <v>0.40066466499999998</v>
      </c>
    </row>
    <row r="2539" spans="1:9" x14ac:dyDescent="0.25">
      <c r="A2539" s="35" t="s">
        <v>30</v>
      </c>
      <c r="B2539" s="36">
        <v>2023</v>
      </c>
      <c r="C2539" s="35" t="s">
        <v>13</v>
      </c>
      <c r="D2539" s="35" t="s">
        <v>32</v>
      </c>
      <c r="E2539" s="35" t="s">
        <v>8</v>
      </c>
      <c r="F2539" s="36">
        <v>2011</v>
      </c>
      <c r="G2539" s="36">
        <v>3582.8488769999999</v>
      </c>
      <c r="H2539" s="36">
        <v>173764.20989999999</v>
      </c>
      <c r="I2539" s="36">
        <v>0.35356766099999998</v>
      </c>
    </row>
    <row r="2540" spans="1:9" x14ac:dyDescent="0.25">
      <c r="A2540" s="35" t="s">
        <v>30</v>
      </c>
      <c r="B2540" s="36">
        <v>2023</v>
      </c>
      <c r="C2540" s="35" t="s">
        <v>13</v>
      </c>
      <c r="D2540" s="35" t="s">
        <v>32</v>
      </c>
      <c r="E2540" s="35" t="s">
        <v>8</v>
      </c>
      <c r="F2540" s="36">
        <v>2010</v>
      </c>
      <c r="G2540" s="36">
        <v>3362.6047911483211</v>
      </c>
      <c r="H2540" s="36">
        <v>143864.57622391378</v>
      </c>
      <c r="I2540" s="36">
        <v>0.32038481976040278</v>
      </c>
    </row>
    <row r="2541" spans="1:9" x14ac:dyDescent="0.25">
      <c r="A2541" s="35" t="s">
        <v>30</v>
      </c>
      <c r="B2541" s="36">
        <v>2023</v>
      </c>
      <c r="C2541" s="35" t="s">
        <v>9</v>
      </c>
      <c r="D2541" s="35" t="s">
        <v>32</v>
      </c>
      <c r="E2541" s="35" t="s">
        <v>8</v>
      </c>
      <c r="F2541" s="36">
        <v>2024</v>
      </c>
      <c r="G2541" s="36">
        <v>67.534178519999998</v>
      </c>
      <c r="H2541" s="36">
        <v>642.33229100000005</v>
      </c>
      <c r="I2541" s="36">
        <v>3.7989000000000002E-4</v>
      </c>
    </row>
    <row r="2542" spans="1:9" x14ac:dyDescent="0.25">
      <c r="A2542" s="35" t="s">
        <v>30</v>
      </c>
      <c r="B2542" s="36">
        <v>2023</v>
      </c>
      <c r="C2542" s="35" t="s">
        <v>9</v>
      </c>
      <c r="D2542" s="35" t="s">
        <v>32</v>
      </c>
      <c r="E2542" s="35" t="s">
        <v>8</v>
      </c>
      <c r="F2542" s="36">
        <v>2023</v>
      </c>
      <c r="G2542" s="36">
        <v>706.33116210000003</v>
      </c>
      <c r="H2542" s="36">
        <v>16123.367099999999</v>
      </c>
      <c r="I2542" s="36">
        <v>9.7849110000000003E-3</v>
      </c>
    </row>
    <row r="2543" spans="1:9" x14ac:dyDescent="0.25">
      <c r="A2543" s="35" t="s">
        <v>30</v>
      </c>
      <c r="B2543" s="36">
        <v>2023</v>
      </c>
      <c r="C2543" s="35" t="s">
        <v>9</v>
      </c>
      <c r="D2543" s="35" t="s">
        <v>32</v>
      </c>
      <c r="E2543" s="35" t="s">
        <v>8</v>
      </c>
      <c r="F2543" s="36">
        <v>2022</v>
      </c>
      <c r="G2543" s="36">
        <v>692.16852878359896</v>
      </c>
      <c r="H2543" s="36">
        <v>15529.422115839845</v>
      </c>
      <c r="I2543" s="36">
        <v>9.8183960964280063E-3</v>
      </c>
    </row>
    <row r="2544" spans="1:9" x14ac:dyDescent="0.25">
      <c r="A2544" s="35" t="s">
        <v>30</v>
      </c>
      <c r="B2544" s="36">
        <v>2023</v>
      </c>
      <c r="C2544" s="35" t="s">
        <v>9</v>
      </c>
      <c r="D2544" s="35" t="s">
        <v>32</v>
      </c>
      <c r="E2544" s="35" t="s">
        <v>8</v>
      </c>
      <c r="F2544" s="36">
        <v>2021</v>
      </c>
      <c r="G2544" s="36">
        <v>680.1116043256452</v>
      </c>
      <c r="H2544" s="36">
        <v>14995.152966940464</v>
      </c>
      <c r="I2544" s="36">
        <v>9.8453732695512781E-3</v>
      </c>
    </row>
    <row r="2545" spans="1:9" x14ac:dyDescent="0.25">
      <c r="A2545" s="35" t="s">
        <v>30</v>
      </c>
      <c r="B2545" s="36">
        <v>2023</v>
      </c>
      <c r="C2545" s="35" t="s">
        <v>9</v>
      </c>
      <c r="D2545" s="35" t="s">
        <v>32</v>
      </c>
      <c r="E2545" s="35" t="s">
        <v>8</v>
      </c>
      <c r="F2545" s="36">
        <v>2020</v>
      </c>
      <c r="G2545" s="36">
        <v>662.73319684657281</v>
      </c>
      <c r="H2545" s="36">
        <v>14352.846828258655</v>
      </c>
      <c r="I2545" s="36">
        <v>9.7455220171437547E-3</v>
      </c>
    </row>
    <row r="2546" spans="1:9" x14ac:dyDescent="0.25">
      <c r="A2546" s="35" t="s">
        <v>30</v>
      </c>
      <c r="B2546" s="36">
        <v>2023</v>
      </c>
      <c r="C2546" s="35" t="s">
        <v>9</v>
      </c>
      <c r="D2546" s="35" t="s">
        <v>32</v>
      </c>
      <c r="E2546" s="35" t="s">
        <v>8</v>
      </c>
      <c r="F2546" s="36">
        <v>2019</v>
      </c>
      <c r="G2546" s="36">
        <v>639.15669882449026</v>
      </c>
      <c r="H2546" s="36">
        <v>13594.371329440137</v>
      </c>
      <c r="I2546" s="36">
        <v>9.5511311605518349E-3</v>
      </c>
    </row>
    <row r="2547" spans="1:9" x14ac:dyDescent="0.25">
      <c r="A2547" s="35" t="s">
        <v>30</v>
      </c>
      <c r="B2547" s="36">
        <v>2023</v>
      </c>
      <c r="C2547" s="35" t="s">
        <v>9</v>
      </c>
      <c r="D2547" s="35" t="s">
        <v>32</v>
      </c>
      <c r="E2547" s="35" t="s">
        <v>8</v>
      </c>
      <c r="F2547" s="36">
        <v>2018</v>
      </c>
      <c r="G2547" s="36">
        <v>618.86722115052567</v>
      </c>
      <c r="H2547" s="36">
        <v>12920.836789951773</v>
      </c>
      <c r="I2547" s="36">
        <v>9.3987576203918635E-3</v>
      </c>
    </row>
    <row r="2548" spans="1:9" x14ac:dyDescent="0.25">
      <c r="A2548" s="35" t="s">
        <v>30</v>
      </c>
      <c r="B2548" s="36">
        <v>2023</v>
      </c>
      <c r="C2548" s="35" t="s">
        <v>9</v>
      </c>
      <c r="D2548" s="35" t="s">
        <v>32</v>
      </c>
      <c r="E2548" s="35" t="s">
        <v>8</v>
      </c>
      <c r="F2548" s="36">
        <v>2017</v>
      </c>
      <c r="G2548" s="36">
        <v>595.54253398997082</v>
      </c>
      <c r="H2548" s="36">
        <v>12200.986789264754</v>
      </c>
      <c r="I2548" s="36">
        <v>9.1563552067128913E-3</v>
      </c>
    </row>
    <row r="2549" spans="1:9" x14ac:dyDescent="0.25">
      <c r="A2549" s="35" t="s">
        <v>30</v>
      </c>
      <c r="B2549" s="36">
        <v>2023</v>
      </c>
      <c r="C2549" s="35" t="s">
        <v>9</v>
      </c>
      <c r="D2549" s="35" t="s">
        <v>32</v>
      </c>
      <c r="E2549" s="35" t="s">
        <v>8</v>
      </c>
      <c r="F2549" s="36">
        <v>2016</v>
      </c>
      <c r="G2549" s="36">
        <v>537.13479635370641</v>
      </c>
      <c r="H2549" s="36">
        <v>10796.06509023432</v>
      </c>
      <c r="I2549" s="36">
        <v>8.3618310053109636E-3</v>
      </c>
    </row>
    <row r="2550" spans="1:9" x14ac:dyDescent="0.25">
      <c r="A2550" s="35" t="s">
        <v>30</v>
      </c>
      <c r="B2550" s="36">
        <v>2023</v>
      </c>
      <c r="C2550" s="35" t="s">
        <v>9</v>
      </c>
      <c r="D2550" s="35" t="s">
        <v>32</v>
      </c>
      <c r="E2550" s="35" t="s">
        <v>8</v>
      </c>
      <c r="F2550" s="36">
        <v>2015</v>
      </c>
      <c r="G2550" s="36">
        <v>490.78127360451447</v>
      </c>
      <c r="H2550" s="36">
        <v>9672.4809343905654</v>
      </c>
      <c r="I2550" s="36">
        <v>7.7096458721092661E-3</v>
      </c>
    </row>
    <row r="2551" spans="1:9" x14ac:dyDescent="0.25">
      <c r="A2551" s="35" t="s">
        <v>30</v>
      </c>
      <c r="B2551" s="36">
        <v>2023</v>
      </c>
      <c r="C2551" s="35" t="s">
        <v>9</v>
      </c>
      <c r="D2551" s="35" t="s">
        <v>32</v>
      </c>
      <c r="E2551" s="35" t="s">
        <v>8</v>
      </c>
      <c r="F2551" s="36">
        <v>2014</v>
      </c>
      <c r="G2551" s="36">
        <v>430.06533605437215</v>
      </c>
      <c r="H2551" s="36">
        <v>8309.0828412759656</v>
      </c>
      <c r="I2551" s="36">
        <v>6.7667068139012901E-3</v>
      </c>
    </row>
    <row r="2552" spans="1:9" x14ac:dyDescent="0.25">
      <c r="A2552" s="35" t="s">
        <v>30</v>
      </c>
      <c r="B2552" s="36">
        <v>2023</v>
      </c>
      <c r="C2552" s="35" t="s">
        <v>9</v>
      </c>
      <c r="D2552" s="35" t="s">
        <v>32</v>
      </c>
      <c r="E2552" s="35" t="s">
        <v>8</v>
      </c>
      <c r="F2552" s="36">
        <v>2013</v>
      </c>
      <c r="G2552" s="36">
        <v>368.17292671170867</v>
      </c>
      <c r="H2552" s="36">
        <v>6969.324697546298</v>
      </c>
      <c r="I2552" s="36">
        <v>5.807227656740941E-3</v>
      </c>
    </row>
    <row r="2553" spans="1:9" x14ac:dyDescent="0.25">
      <c r="A2553" s="35" t="s">
        <v>30</v>
      </c>
      <c r="B2553" s="36">
        <v>2023</v>
      </c>
      <c r="C2553" s="35" t="s">
        <v>9</v>
      </c>
      <c r="D2553" s="35" t="s">
        <v>32</v>
      </c>
      <c r="E2553" s="35" t="s">
        <v>8</v>
      </c>
      <c r="F2553" s="36">
        <v>2012</v>
      </c>
      <c r="G2553" s="36">
        <v>319.42174546104786</v>
      </c>
      <c r="H2553" s="36">
        <v>5921.5877419094686</v>
      </c>
      <c r="I2553" s="36">
        <v>5.5438571315020706E-3</v>
      </c>
    </row>
    <row r="2554" spans="1:9" x14ac:dyDescent="0.25">
      <c r="A2554" s="35" t="s">
        <v>30</v>
      </c>
      <c r="B2554" s="36">
        <v>2023</v>
      </c>
      <c r="C2554" s="35" t="s">
        <v>9</v>
      </c>
      <c r="D2554" s="35" t="s">
        <v>32</v>
      </c>
      <c r="E2554" s="35" t="s">
        <v>8</v>
      </c>
      <c r="F2554" s="36">
        <v>2011</v>
      </c>
      <c r="G2554" s="36">
        <v>265.75191366417249</v>
      </c>
      <c r="H2554" s="36">
        <v>4823.5675875672932</v>
      </c>
      <c r="I2554" s="36">
        <v>5.4501484059567952E-3</v>
      </c>
    </row>
    <row r="2555" spans="1:9" x14ac:dyDescent="0.25">
      <c r="A2555" s="35" t="s">
        <v>30</v>
      </c>
      <c r="B2555" s="36">
        <v>2023</v>
      </c>
      <c r="C2555" s="35" t="s">
        <v>9</v>
      </c>
      <c r="D2555" s="35" t="s">
        <v>32</v>
      </c>
      <c r="E2555" s="35" t="s">
        <v>8</v>
      </c>
      <c r="F2555" s="36">
        <v>2010</v>
      </c>
      <c r="G2555" s="36">
        <v>209.74932271280335</v>
      </c>
      <c r="H2555" s="36">
        <v>3725.0672980555159</v>
      </c>
      <c r="I2555" s="36">
        <v>4.7696025985657208E-3</v>
      </c>
    </row>
    <row r="2556" spans="1:9" x14ac:dyDescent="0.25">
      <c r="A2556" s="35" t="s">
        <v>30</v>
      </c>
      <c r="B2556" s="36">
        <v>2023</v>
      </c>
      <c r="C2556" s="35" t="s">
        <v>14</v>
      </c>
      <c r="D2556" s="35" t="s">
        <v>32</v>
      </c>
      <c r="E2556" s="35" t="s">
        <v>8</v>
      </c>
      <c r="F2556" s="36">
        <v>2024</v>
      </c>
      <c r="G2556" s="36">
        <v>2.8234552337999999</v>
      </c>
      <c r="H2556" s="36">
        <v>26.854498038097756</v>
      </c>
      <c r="I2556" s="36">
        <v>1.5224199998921591E-5</v>
      </c>
    </row>
    <row r="2557" spans="1:9" x14ac:dyDescent="0.25">
      <c r="A2557" s="35" t="s">
        <v>30</v>
      </c>
      <c r="B2557" s="36">
        <v>2023</v>
      </c>
      <c r="C2557" s="35" t="s">
        <v>14</v>
      </c>
      <c r="D2557" s="35" t="s">
        <v>32</v>
      </c>
      <c r="E2557" s="35" t="s">
        <v>8</v>
      </c>
      <c r="F2557" s="36">
        <v>2023</v>
      </c>
      <c r="G2557" s="36">
        <v>198.50678259700001</v>
      </c>
      <c r="H2557" s="36">
        <v>4531.2990569315198</v>
      </c>
      <c r="I2557" s="36">
        <v>2.681121999959481E-3</v>
      </c>
    </row>
    <row r="2558" spans="1:9" x14ac:dyDescent="0.25">
      <c r="A2558" s="35" t="s">
        <v>30</v>
      </c>
      <c r="B2558" s="36">
        <v>2023</v>
      </c>
      <c r="C2558" s="35" t="s">
        <v>14</v>
      </c>
      <c r="D2558" s="35" t="s">
        <v>32</v>
      </c>
      <c r="E2558" s="35" t="s">
        <v>8</v>
      </c>
      <c r="F2558" s="36">
        <v>2022</v>
      </c>
      <c r="G2558" s="36">
        <v>195.338647061199</v>
      </c>
      <c r="H2558" s="36">
        <v>4382.5978498956674</v>
      </c>
      <c r="I2558" s="36">
        <v>2.699851454490307E-3</v>
      </c>
    </row>
    <row r="2559" spans="1:9" x14ac:dyDescent="0.25">
      <c r="A2559" s="35" t="s">
        <v>30</v>
      </c>
      <c r="B2559" s="36">
        <v>2023</v>
      </c>
      <c r="C2559" s="35" t="s">
        <v>14</v>
      </c>
      <c r="D2559" s="35" t="s">
        <v>32</v>
      </c>
      <c r="E2559" s="35" t="s">
        <v>8</v>
      </c>
      <c r="F2559" s="36">
        <v>2021</v>
      </c>
      <c r="G2559" s="36">
        <v>193.09734821086468</v>
      </c>
      <c r="H2559" s="36">
        <v>4257.4251863328118</v>
      </c>
      <c r="I2559" s="36">
        <v>2.7246155851249182E-3</v>
      </c>
    </row>
    <row r="2560" spans="1:9" x14ac:dyDescent="0.25">
      <c r="A2560" s="35" t="s">
        <v>30</v>
      </c>
      <c r="B2560" s="36">
        <v>2023</v>
      </c>
      <c r="C2560" s="35" t="s">
        <v>14</v>
      </c>
      <c r="D2560" s="35" t="s">
        <v>32</v>
      </c>
      <c r="E2560" s="35" t="s">
        <v>8</v>
      </c>
      <c r="F2560" s="36">
        <v>2020</v>
      </c>
      <c r="G2560" s="36">
        <v>189.78676237052863</v>
      </c>
      <c r="H2560" s="36">
        <v>4110.2216448711988</v>
      </c>
      <c r="I2560" s="36">
        <v>2.7270186511046918E-3</v>
      </c>
    </row>
    <row r="2561" spans="1:9" x14ac:dyDescent="0.25">
      <c r="A2561" s="35" t="s">
        <v>30</v>
      </c>
      <c r="B2561" s="36">
        <v>2023</v>
      </c>
      <c r="C2561" s="35" t="s">
        <v>14</v>
      </c>
      <c r="D2561" s="35" t="s">
        <v>32</v>
      </c>
      <c r="E2561" s="35" t="s">
        <v>8</v>
      </c>
      <c r="F2561" s="36">
        <v>2019</v>
      </c>
      <c r="G2561" s="36">
        <v>184.83501238863161</v>
      </c>
      <c r="H2561" s="36">
        <v>3931.2985325115228</v>
      </c>
      <c r="I2561" s="36">
        <v>2.6990559202059892E-3</v>
      </c>
    </row>
    <row r="2562" spans="1:9" x14ac:dyDescent="0.25">
      <c r="A2562" s="35" t="s">
        <v>30</v>
      </c>
      <c r="B2562" s="36">
        <v>2023</v>
      </c>
      <c r="C2562" s="35" t="s">
        <v>14</v>
      </c>
      <c r="D2562" s="35" t="s">
        <v>32</v>
      </c>
      <c r="E2562" s="35" t="s">
        <v>8</v>
      </c>
      <c r="F2562" s="36">
        <v>2018</v>
      </c>
      <c r="G2562" s="36">
        <v>180.82765207550537</v>
      </c>
      <c r="H2562" s="36">
        <v>3775.356812674755</v>
      </c>
      <c r="I2562" s="36">
        <v>2.6775395346143615E-3</v>
      </c>
    </row>
    <row r="2563" spans="1:9" x14ac:dyDescent="0.25">
      <c r="A2563" s="35" t="s">
        <v>30</v>
      </c>
      <c r="B2563" s="36">
        <v>2023</v>
      </c>
      <c r="C2563" s="35" t="s">
        <v>14</v>
      </c>
      <c r="D2563" s="35" t="s">
        <v>32</v>
      </c>
      <c r="E2563" s="35" t="s">
        <v>8</v>
      </c>
      <c r="F2563" s="36">
        <v>2017</v>
      </c>
      <c r="G2563" s="36">
        <v>174.83554806939472</v>
      </c>
      <c r="H2563" s="36">
        <v>3581.8872536196618</v>
      </c>
      <c r="I2563" s="36">
        <v>2.6199703068444757E-3</v>
      </c>
    </row>
    <row r="2564" spans="1:9" x14ac:dyDescent="0.25">
      <c r="A2564" s="35" t="s">
        <v>30</v>
      </c>
      <c r="B2564" s="36">
        <v>2023</v>
      </c>
      <c r="C2564" s="35" t="s">
        <v>14</v>
      </c>
      <c r="D2564" s="35" t="s">
        <v>32</v>
      </c>
      <c r="E2564" s="35" t="s">
        <v>8</v>
      </c>
      <c r="F2564" s="36">
        <v>2016</v>
      </c>
      <c r="G2564" s="36">
        <v>157.54382089564783</v>
      </c>
      <c r="H2564" s="36">
        <v>3166.5298104834264</v>
      </c>
      <c r="I2564" s="36">
        <v>2.3852312911382552E-3</v>
      </c>
    </row>
    <row r="2565" spans="1:9" x14ac:dyDescent="0.25">
      <c r="A2565" s="35" t="s">
        <v>30</v>
      </c>
      <c r="B2565" s="36">
        <v>2023</v>
      </c>
      <c r="C2565" s="35" t="s">
        <v>14</v>
      </c>
      <c r="D2565" s="35" t="s">
        <v>32</v>
      </c>
      <c r="E2565" s="35" t="s">
        <v>8</v>
      </c>
      <c r="F2565" s="36">
        <v>2015</v>
      </c>
      <c r="G2565" s="36">
        <v>143.44811640755677</v>
      </c>
      <c r="H2565" s="36">
        <v>2603.9119989736814</v>
      </c>
      <c r="I2565" s="36">
        <v>2.0171282957566236E-3</v>
      </c>
    </row>
    <row r="2566" spans="1:9" x14ac:dyDescent="0.25">
      <c r="A2566" s="35" t="s">
        <v>30</v>
      </c>
      <c r="B2566" s="36">
        <v>2023</v>
      </c>
      <c r="C2566" s="35" t="s">
        <v>14</v>
      </c>
      <c r="D2566" s="35" t="s">
        <v>32</v>
      </c>
      <c r="E2566" s="35" t="s">
        <v>8</v>
      </c>
      <c r="F2566" s="36">
        <v>2014</v>
      </c>
      <c r="G2566" s="36">
        <v>125.64099040639044</v>
      </c>
      <c r="H2566" s="36">
        <v>2427.4483658081576</v>
      </c>
      <c r="I2566" s="36">
        <v>1.9313304196700652E-3</v>
      </c>
    </row>
    <row r="2567" spans="1:9" x14ac:dyDescent="0.25">
      <c r="A2567" s="35" t="s">
        <v>30</v>
      </c>
      <c r="B2567" s="36">
        <v>2023</v>
      </c>
      <c r="C2567" s="35" t="s">
        <v>14</v>
      </c>
      <c r="D2567" s="35" t="s">
        <v>32</v>
      </c>
      <c r="E2567" s="35" t="s">
        <v>8</v>
      </c>
      <c r="F2567" s="36">
        <v>2013</v>
      </c>
      <c r="G2567" s="36">
        <v>107.30962400907356</v>
      </c>
      <c r="H2567" s="36">
        <v>1845.5599173862793</v>
      </c>
      <c r="I2567" s="36">
        <v>1.5062829720958954E-3</v>
      </c>
    </row>
    <row r="2568" spans="1:9" x14ac:dyDescent="0.25">
      <c r="A2568" s="35" t="s">
        <v>30</v>
      </c>
      <c r="B2568" s="36">
        <v>2023</v>
      </c>
      <c r="C2568" s="35" t="s">
        <v>14</v>
      </c>
      <c r="D2568" s="35" t="s">
        <v>32</v>
      </c>
      <c r="E2568" s="35" t="s">
        <v>8</v>
      </c>
      <c r="F2568" s="36">
        <v>2012</v>
      </c>
      <c r="G2568" s="36">
        <v>92.510657140899681</v>
      </c>
      <c r="H2568" s="36">
        <v>1715.0052601018858</v>
      </c>
      <c r="I2568" s="36">
        <v>1.5705723401288989E-3</v>
      </c>
    </row>
    <row r="2569" spans="1:9" x14ac:dyDescent="0.25">
      <c r="A2569" s="35" t="s">
        <v>30</v>
      </c>
      <c r="B2569" s="36">
        <v>2023</v>
      </c>
      <c r="C2569" s="35" t="s">
        <v>14</v>
      </c>
      <c r="D2569" s="35" t="s">
        <v>32</v>
      </c>
      <c r="E2569" s="35" t="s">
        <v>8</v>
      </c>
      <c r="F2569" s="36">
        <v>2011</v>
      </c>
      <c r="G2569" s="36">
        <v>76.312498750583018</v>
      </c>
      <c r="H2569" s="36">
        <v>1385.1207708200959</v>
      </c>
      <c r="I2569" s="36">
        <v>1.5363487814558225E-3</v>
      </c>
    </row>
    <row r="2570" spans="1:9" x14ac:dyDescent="0.25">
      <c r="A2570" s="35" t="s">
        <v>30</v>
      </c>
      <c r="B2570" s="36">
        <v>2023</v>
      </c>
      <c r="C2570" s="35" t="s">
        <v>14</v>
      </c>
      <c r="D2570" s="35" t="s">
        <v>32</v>
      </c>
      <c r="E2570" s="35" t="s">
        <v>8</v>
      </c>
      <c r="F2570" s="36">
        <v>2010</v>
      </c>
      <c r="G2570" s="36">
        <v>59.518016591772863</v>
      </c>
      <c r="H2570" s="36">
        <v>942.95756752938746</v>
      </c>
      <c r="I2570" s="36">
        <v>1.1901713266148719E-3</v>
      </c>
    </row>
    <row r="2571" spans="1:9" x14ac:dyDescent="0.25">
      <c r="A2571" s="35" t="s">
        <v>30</v>
      </c>
      <c r="B2571" s="36">
        <v>2023</v>
      </c>
      <c r="C2571" s="35" t="s">
        <v>15</v>
      </c>
      <c r="D2571" s="35" t="s">
        <v>32</v>
      </c>
      <c r="E2571" s="35" t="s">
        <v>16</v>
      </c>
      <c r="F2571" s="36">
        <v>2023</v>
      </c>
      <c r="G2571" s="36">
        <v>3250.09600799999</v>
      </c>
      <c r="H2571" s="36">
        <v>260259.69599999918</v>
      </c>
      <c r="I2571" s="36">
        <v>9.8220715999999694E-2</v>
      </c>
    </row>
    <row r="2572" spans="1:9" x14ac:dyDescent="0.25">
      <c r="A2572" s="35" t="s">
        <v>30</v>
      </c>
      <c r="B2572" s="36">
        <v>2023</v>
      </c>
      <c r="C2572" s="35" t="s">
        <v>15</v>
      </c>
      <c r="D2572" s="35" t="s">
        <v>32</v>
      </c>
      <c r="E2572" s="35" t="s">
        <v>16</v>
      </c>
      <c r="F2572" s="36">
        <v>2022</v>
      </c>
      <c r="G2572" s="36">
        <v>3132.5550210000001</v>
      </c>
      <c r="H2572" s="36">
        <v>241452.2941</v>
      </c>
      <c r="I2572" s="36">
        <v>9.5118375000000005E-2</v>
      </c>
    </row>
    <row r="2573" spans="1:9" x14ac:dyDescent="0.25">
      <c r="A2573" s="35" t="s">
        <v>30</v>
      </c>
      <c r="B2573" s="36">
        <v>2023</v>
      </c>
      <c r="C2573" s="35" t="s">
        <v>15</v>
      </c>
      <c r="D2573" s="35" t="s">
        <v>32</v>
      </c>
      <c r="E2573" s="35" t="s">
        <v>16</v>
      </c>
      <c r="F2573" s="36">
        <v>2021</v>
      </c>
      <c r="G2573" s="36">
        <v>3071.1350080000002</v>
      </c>
      <c r="H2573" s="36">
        <v>227579.9987</v>
      </c>
      <c r="I2573" s="36">
        <v>9.3563224E-2</v>
      </c>
    </row>
    <row r="2574" spans="1:9" x14ac:dyDescent="0.25">
      <c r="A2574" s="35" t="s">
        <v>30</v>
      </c>
      <c r="B2574" s="36">
        <v>2023</v>
      </c>
      <c r="C2574" s="35" t="s">
        <v>15</v>
      </c>
      <c r="D2574" s="35" t="s">
        <v>32</v>
      </c>
      <c r="E2574" s="35" t="s">
        <v>16</v>
      </c>
      <c r="F2574" s="36">
        <v>2020</v>
      </c>
      <c r="G2574" s="36">
        <v>3190.2202577860608</v>
      </c>
      <c r="H2574" s="36">
        <v>227344.54315949485</v>
      </c>
      <c r="I2574" s="36">
        <v>7.0187387555277245E-2</v>
      </c>
    </row>
    <row r="2575" spans="1:9" x14ac:dyDescent="0.25">
      <c r="A2575" s="35" t="s">
        <v>30</v>
      </c>
      <c r="B2575" s="36">
        <v>2023</v>
      </c>
      <c r="C2575" s="35" t="s">
        <v>15</v>
      </c>
      <c r="D2575" s="35" t="s">
        <v>32</v>
      </c>
      <c r="E2575" s="35" t="s">
        <v>16</v>
      </c>
      <c r="F2575" s="36">
        <v>2019</v>
      </c>
      <c r="G2575" s="36">
        <v>3175.6527918287811</v>
      </c>
      <c r="H2575" s="36">
        <v>216704.56113261799</v>
      </c>
      <c r="I2575" s="36">
        <v>6.980174482018861E-2</v>
      </c>
    </row>
    <row r="2576" spans="1:9" x14ac:dyDescent="0.25">
      <c r="A2576" s="35" t="s">
        <v>30</v>
      </c>
      <c r="B2576" s="36">
        <v>2023</v>
      </c>
      <c r="C2576" s="35" t="s">
        <v>15</v>
      </c>
      <c r="D2576" s="35" t="s">
        <v>32</v>
      </c>
      <c r="E2576" s="35" t="s">
        <v>16</v>
      </c>
      <c r="F2576" s="36">
        <v>2018</v>
      </c>
      <c r="G2576" s="36">
        <v>3298.9358419224909</v>
      </c>
      <c r="H2576" s="36">
        <v>215100.24776687034</v>
      </c>
      <c r="I2576" s="36">
        <v>7.2413379420362772E-2</v>
      </c>
    </row>
    <row r="2577" spans="1:9" x14ac:dyDescent="0.25">
      <c r="A2577" s="35" t="s">
        <v>30</v>
      </c>
      <c r="B2577" s="36">
        <v>2023</v>
      </c>
      <c r="C2577" s="35" t="s">
        <v>15</v>
      </c>
      <c r="D2577" s="35" t="s">
        <v>32</v>
      </c>
      <c r="E2577" s="35" t="s">
        <v>16</v>
      </c>
      <c r="F2577" s="36">
        <v>2017</v>
      </c>
      <c r="G2577" s="36">
        <v>3295.3205659999999</v>
      </c>
      <c r="H2577" s="36">
        <v>204733.78630000001</v>
      </c>
      <c r="I2577" s="36">
        <v>7.2094821000000003E-2</v>
      </c>
    </row>
    <row r="2578" spans="1:9" x14ac:dyDescent="0.25">
      <c r="A2578" s="35" t="s">
        <v>30</v>
      </c>
      <c r="B2578" s="36">
        <v>2023</v>
      </c>
      <c r="C2578" s="35" t="s">
        <v>15</v>
      </c>
      <c r="D2578" s="35" t="s">
        <v>32</v>
      </c>
      <c r="E2578" s="35" t="s">
        <v>16</v>
      </c>
      <c r="F2578" s="36">
        <v>2016</v>
      </c>
      <c r="G2578" s="36">
        <v>3202.6490610000001</v>
      </c>
      <c r="H2578" s="36">
        <v>189457.7549</v>
      </c>
      <c r="I2578" s="36">
        <v>6.9709787999999995E-2</v>
      </c>
    </row>
    <row r="2579" spans="1:9" x14ac:dyDescent="0.25">
      <c r="A2579" s="35" t="s">
        <v>30</v>
      </c>
      <c r="B2579" s="36">
        <v>2023</v>
      </c>
      <c r="C2579" s="35" t="s">
        <v>15</v>
      </c>
      <c r="D2579" s="35" t="s">
        <v>32</v>
      </c>
      <c r="E2579" s="35" t="s">
        <v>16</v>
      </c>
      <c r="F2579" s="36">
        <v>2015</v>
      </c>
      <c r="G2579" s="36">
        <v>3403.8389939166386</v>
      </c>
      <c r="H2579" s="36">
        <v>191597.19625615285</v>
      </c>
      <c r="I2579" s="36">
        <v>7.3646139562775478E-2</v>
      </c>
    </row>
    <row r="2580" spans="1:9" x14ac:dyDescent="0.25">
      <c r="A2580" s="35" t="s">
        <v>30</v>
      </c>
      <c r="B2580" s="36">
        <v>2023</v>
      </c>
      <c r="C2580" s="35" t="s">
        <v>15</v>
      </c>
      <c r="D2580" s="35" t="s">
        <v>32</v>
      </c>
      <c r="E2580" s="35" t="s">
        <v>16</v>
      </c>
      <c r="F2580" s="36">
        <v>2014</v>
      </c>
      <c r="G2580" s="36">
        <v>3267.544031983387</v>
      </c>
      <c r="H2580" s="36">
        <v>175029.74183841166</v>
      </c>
      <c r="I2580" s="36">
        <v>7.0556085934862275E-2</v>
      </c>
    </row>
    <row r="2581" spans="1:9" x14ac:dyDescent="0.25">
      <c r="A2581" s="35" t="s">
        <v>30</v>
      </c>
      <c r="B2581" s="36">
        <v>2023</v>
      </c>
      <c r="C2581" s="35" t="s">
        <v>15</v>
      </c>
      <c r="D2581" s="35" t="s">
        <v>32</v>
      </c>
      <c r="E2581" s="35" t="s">
        <v>16</v>
      </c>
      <c r="F2581" s="36">
        <v>2013</v>
      </c>
      <c r="G2581" s="36">
        <v>3195.2235770000002</v>
      </c>
      <c r="H2581" s="36">
        <v>162740.44760000001</v>
      </c>
      <c r="I2581" s="36">
        <v>6.8602626999999999E-2</v>
      </c>
    </row>
    <row r="2582" spans="1:9" x14ac:dyDescent="0.25">
      <c r="A2582" s="35" t="s">
        <v>30</v>
      </c>
      <c r="B2582" s="36">
        <v>2023</v>
      </c>
      <c r="C2582" s="35" t="s">
        <v>15</v>
      </c>
      <c r="D2582" s="35" t="s">
        <v>32</v>
      </c>
      <c r="E2582" s="35" t="s">
        <v>16</v>
      </c>
      <c r="F2582" s="36">
        <v>2012</v>
      </c>
      <c r="G2582" s="36">
        <v>3138.3754140000001</v>
      </c>
      <c r="H2582" s="36">
        <v>151224.8553</v>
      </c>
      <c r="I2582" s="36">
        <v>6.6738766000000005E-2</v>
      </c>
    </row>
    <row r="2583" spans="1:9" x14ac:dyDescent="0.25">
      <c r="A2583" s="35" t="s">
        <v>30</v>
      </c>
      <c r="B2583" s="36">
        <v>2023</v>
      </c>
      <c r="C2583" s="35" t="s">
        <v>15</v>
      </c>
      <c r="D2583" s="35" t="s">
        <v>32</v>
      </c>
      <c r="E2583" s="35" t="s">
        <v>16</v>
      </c>
      <c r="F2583" s="36">
        <v>2011</v>
      </c>
      <c r="G2583" s="36">
        <v>3086.539925</v>
      </c>
      <c r="H2583" s="36">
        <v>140963.33189999999</v>
      </c>
      <c r="I2583" s="36">
        <v>6.5166574000000005E-2</v>
      </c>
    </row>
    <row r="2584" spans="1:9" x14ac:dyDescent="0.25">
      <c r="A2584" s="35" t="s">
        <v>30</v>
      </c>
      <c r="B2584" s="36">
        <v>2023</v>
      </c>
      <c r="C2584" s="35" t="s">
        <v>15</v>
      </c>
      <c r="D2584" s="35" t="s">
        <v>32</v>
      </c>
      <c r="E2584" s="35" t="s">
        <v>16</v>
      </c>
      <c r="F2584" s="36">
        <v>2010</v>
      </c>
      <c r="G2584" s="36">
        <v>3095.8420840945755</v>
      </c>
      <c r="H2584" s="36">
        <v>133384.41581525712</v>
      </c>
      <c r="I2584" s="36">
        <v>6.4543590104033544E-2</v>
      </c>
    </row>
    <row r="2585" spans="1:9" x14ac:dyDescent="0.25">
      <c r="A2585" s="35" t="s">
        <v>30</v>
      </c>
      <c r="B2585" s="36">
        <v>2023</v>
      </c>
      <c r="C2585" s="35" t="s">
        <v>17</v>
      </c>
      <c r="D2585" s="35" t="s">
        <v>33</v>
      </c>
      <c r="E2585" s="35" t="s">
        <v>8</v>
      </c>
      <c r="F2585" s="36">
        <v>2024</v>
      </c>
      <c r="G2585" s="36">
        <v>16.508926859999999</v>
      </c>
      <c r="H2585" s="36">
        <v>1058.264543</v>
      </c>
      <c r="I2585" s="36">
        <v>9.7013899999999996E-4</v>
      </c>
    </row>
    <row r="2586" spans="1:9" x14ac:dyDescent="0.25">
      <c r="A2586" s="35" t="s">
        <v>30</v>
      </c>
      <c r="B2586" s="36">
        <v>2023</v>
      </c>
      <c r="C2586" s="35" t="s">
        <v>17</v>
      </c>
      <c r="D2586" s="35" t="s">
        <v>33</v>
      </c>
      <c r="E2586" s="35" t="s">
        <v>8</v>
      </c>
      <c r="F2586" s="36">
        <v>2023</v>
      </c>
      <c r="G2586" s="36">
        <v>75.738441179999995</v>
      </c>
      <c r="H2586" s="36">
        <v>13351.32777</v>
      </c>
      <c r="I2586" s="36">
        <v>1.4099598999999999E-2</v>
      </c>
    </row>
    <row r="2587" spans="1:9" x14ac:dyDescent="0.25">
      <c r="A2587" s="35" t="s">
        <v>30</v>
      </c>
      <c r="B2587" s="36">
        <v>2023</v>
      </c>
      <c r="C2587" s="35" t="s">
        <v>17</v>
      </c>
      <c r="D2587" s="35" t="s">
        <v>33</v>
      </c>
      <c r="E2587" s="35" t="s">
        <v>8</v>
      </c>
      <c r="F2587" s="36">
        <v>2022</v>
      </c>
      <c r="G2587" s="36">
        <v>76.817991428899902</v>
      </c>
      <c r="H2587" s="36">
        <v>12971.787213512398</v>
      </c>
      <c r="I2587" s="36">
        <v>1.5431471733385767E-2</v>
      </c>
    </row>
    <row r="2588" spans="1:9" x14ac:dyDescent="0.25">
      <c r="A2588" s="35" t="s">
        <v>30</v>
      </c>
      <c r="B2588" s="36">
        <v>2023</v>
      </c>
      <c r="C2588" s="35" t="s">
        <v>17</v>
      </c>
      <c r="D2588" s="35" t="s">
        <v>33</v>
      </c>
      <c r="E2588" s="35" t="s">
        <v>8</v>
      </c>
      <c r="F2588" s="36">
        <v>2021</v>
      </c>
      <c r="G2588" s="36">
        <v>76.655884893306336</v>
      </c>
      <c r="H2588" s="36">
        <v>12375.769897467013</v>
      </c>
      <c r="I2588" s="36">
        <v>1.6315072059900931E-2</v>
      </c>
    </row>
    <row r="2589" spans="1:9" x14ac:dyDescent="0.25">
      <c r="A2589" s="35" t="s">
        <v>30</v>
      </c>
      <c r="B2589" s="36">
        <v>2023</v>
      </c>
      <c r="C2589" s="35" t="s">
        <v>17</v>
      </c>
      <c r="D2589" s="35" t="s">
        <v>33</v>
      </c>
      <c r="E2589" s="35" t="s">
        <v>8</v>
      </c>
      <c r="F2589" s="36">
        <v>2020</v>
      </c>
      <c r="G2589" s="36">
        <v>78.220483322370598</v>
      </c>
      <c r="H2589" s="36">
        <v>12048.117960448868</v>
      </c>
      <c r="I2589" s="36">
        <v>1.7371091340578487E-2</v>
      </c>
    </row>
    <row r="2590" spans="1:9" x14ac:dyDescent="0.25">
      <c r="A2590" s="35" t="s">
        <v>30</v>
      </c>
      <c r="B2590" s="36">
        <v>2023</v>
      </c>
      <c r="C2590" s="35" t="s">
        <v>17</v>
      </c>
      <c r="D2590" s="35" t="s">
        <v>33</v>
      </c>
      <c r="E2590" s="35" t="s">
        <v>8</v>
      </c>
      <c r="F2590" s="36">
        <v>2019</v>
      </c>
      <c r="G2590" s="36">
        <v>79.030648207567509</v>
      </c>
      <c r="H2590" s="36">
        <v>11586.646093156329</v>
      </c>
      <c r="I2590" s="36">
        <v>1.8070730720688478E-2</v>
      </c>
    </row>
    <row r="2591" spans="1:9" x14ac:dyDescent="0.25">
      <c r="A2591" s="35" t="s">
        <v>30</v>
      </c>
      <c r="B2591" s="36">
        <v>2023</v>
      </c>
      <c r="C2591" s="35" t="s">
        <v>17</v>
      </c>
      <c r="D2591" s="35" t="s">
        <v>33</v>
      </c>
      <c r="E2591" s="35" t="s">
        <v>8</v>
      </c>
      <c r="F2591" s="36">
        <v>2018</v>
      </c>
      <c r="G2591" s="36">
        <v>78.908801977945728</v>
      </c>
      <c r="H2591" s="36">
        <v>10983.426474085762</v>
      </c>
      <c r="I2591" s="36">
        <v>1.8374597479556044E-2</v>
      </c>
    </row>
    <row r="2592" spans="1:9" x14ac:dyDescent="0.25">
      <c r="A2592" s="35" t="s">
        <v>30</v>
      </c>
      <c r="B2592" s="36">
        <v>2023</v>
      </c>
      <c r="C2592" s="35" t="s">
        <v>17</v>
      </c>
      <c r="D2592" s="35" t="s">
        <v>33</v>
      </c>
      <c r="E2592" s="35" t="s">
        <v>8</v>
      </c>
      <c r="F2592" s="36">
        <v>2017</v>
      </c>
      <c r="G2592" s="36">
        <v>77.76892475588825</v>
      </c>
      <c r="H2592" s="36">
        <v>10247.865326170047</v>
      </c>
      <c r="I2592" s="36">
        <v>1.8267193880236364E-2</v>
      </c>
    </row>
    <row r="2593" spans="1:9" x14ac:dyDescent="0.25">
      <c r="A2593" s="35" t="s">
        <v>30</v>
      </c>
      <c r="B2593" s="36">
        <v>2023</v>
      </c>
      <c r="C2593" s="35" t="s">
        <v>17</v>
      </c>
      <c r="D2593" s="35" t="s">
        <v>33</v>
      </c>
      <c r="E2593" s="35" t="s">
        <v>8</v>
      </c>
      <c r="F2593" s="36">
        <v>2016</v>
      </c>
      <c r="G2593" s="36">
        <v>72.807431911852547</v>
      </c>
      <c r="H2593" s="36">
        <v>9053.9781630604193</v>
      </c>
      <c r="I2593" s="36">
        <v>1.7079603824955939E-2</v>
      </c>
    </row>
    <row r="2594" spans="1:9" x14ac:dyDescent="0.25">
      <c r="A2594" s="35" t="s">
        <v>30</v>
      </c>
      <c r="B2594" s="36">
        <v>2023</v>
      </c>
      <c r="C2594" s="35" t="s">
        <v>17</v>
      </c>
      <c r="D2594" s="35" t="s">
        <v>33</v>
      </c>
      <c r="E2594" s="35" t="s">
        <v>8</v>
      </c>
      <c r="F2594" s="36">
        <v>2015</v>
      </c>
      <c r="G2594" s="36">
        <v>68.259478082466671</v>
      </c>
      <c r="H2594" s="36">
        <v>9968.9162978707682</v>
      </c>
      <c r="I2594" s="36">
        <v>1.9776268037785365E-2</v>
      </c>
    </row>
    <row r="2595" spans="1:9" x14ac:dyDescent="0.25">
      <c r="A2595" s="35" t="s">
        <v>30</v>
      </c>
      <c r="B2595" s="36">
        <v>2023</v>
      </c>
      <c r="C2595" s="35" t="s">
        <v>17</v>
      </c>
      <c r="D2595" s="35" t="s">
        <v>33</v>
      </c>
      <c r="E2595" s="35" t="s">
        <v>8</v>
      </c>
      <c r="F2595" s="36">
        <v>2014</v>
      </c>
      <c r="G2595" s="36">
        <v>61.749832273063348</v>
      </c>
      <c r="H2595" s="36">
        <v>6715.2533340688387</v>
      </c>
      <c r="I2595" s="36">
        <v>1.3906346224676338E-2</v>
      </c>
    </row>
    <row r="2596" spans="1:9" x14ac:dyDescent="0.25">
      <c r="A2596" s="35" t="s">
        <v>30</v>
      </c>
      <c r="B2596" s="36">
        <v>2023</v>
      </c>
      <c r="C2596" s="35" t="s">
        <v>17</v>
      </c>
      <c r="D2596" s="35" t="s">
        <v>33</v>
      </c>
      <c r="E2596" s="35" t="s">
        <v>8</v>
      </c>
      <c r="F2596" s="36">
        <v>2013</v>
      </c>
      <c r="G2596" s="36">
        <v>54.872382587812055</v>
      </c>
      <c r="H2596" s="36">
        <v>5528.8909437227367</v>
      </c>
      <c r="I2596" s="36">
        <v>1.1907646302156221E-2</v>
      </c>
    </row>
    <row r="2597" spans="1:9" x14ac:dyDescent="0.25">
      <c r="A2597" s="35" t="s">
        <v>30</v>
      </c>
      <c r="B2597" s="36">
        <v>2023</v>
      </c>
      <c r="C2597" s="35" t="s">
        <v>17</v>
      </c>
      <c r="D2597" s="35" t="s">
        <v>33</v>
      </c>
      <c r="E2597" s="35" t="s">
        <v>8</v>
      </c>
      <c r="F2597" s="36">
        <v>2012</v>
      </c>
      <c r="G2597" s="36">
        <v>48.287410907351834</v>
      </c>
      <c r="H2597" s="36">
        <v>1175.5762018566463</v>
      </c>
      <c r="I2597" s="36">
        <v>3.0739007151531416E-3</v>
      </c>
    </row>
    <row r="2598" spans="1:9" x14ac:dyDescent="0.25">
      <c r="A2598" s="35" t="s">
        <v>30</v>
      </c>
      <c r="B2598" s="36">
        <v>2023</v>
      </c>
      <c r="C2598" s="35" t="s">
        <v>17</v>
      </c>
      <c r="D2598" s="35" t="s">
        <v>33</v>
      </c>
      <c r="E2598" s="35" t="s">
        <v>8</v>
      </c>
      <c r="F2598" s="36">
        <v>2011</v>
      </c>
      <c r="G2598" s="36">
        <v>41.225236838668806</v>
      </c>
      <c r="H2598" s="36">
        <v>3597.499011282222</v>
      </c>
      <c r="I2598" s="36">
        <v>1.0777271302688136E-2</v>
      </c>
    </row>
    <row r="2599" spans="1:9" x14ac:dyDescent="0.25">
      <c r="A2599" s="35" t="s">
        <v>30</v>
      </c>
      <c r="B2599" s="36">
        <v>2023</v>
      </c>
      <c r="C2599" s="35" t="s">
        <v>17</v>
      </c>
      <c r="D2599" s="35" t="s">
        <v>33</v>
      </c>
      <c r="E2599" s="35" t="s">
        <v>8</v>
      </c>
      <c r="F2599" s="36">
        <v>2010</v>
      </c>
      <c r="G2599" s="36">
        <v>32.504189065430857</v>
      </c>
      <c r="H2599" s="36">
        <v>1782.2148264472412</v>
      </c>
      <c r="I2599" s="36">
        <v>5.8646252158064353E-3</v>
      </c>
    </row>
    <row r="2600" spans="1:9" x14ac:dyDescent="0.25">
      <c r="A2600" s="35" t="s">
        <v>30</v>
      </c>
      <c r="B2600" s="36">
        <v>2023</v>
      </c>
      <c r="C2600" s="35" t="s">
        <v>70</v>
      </c>
      <c r="D2600" s="35" t="s">
        <v>33</v>
      </c>
      <c r="E2600" s="35" t="s">
        <v>8</v>
      </c>
      <c r="F2600" s="36">
        <v>2024</v>
      </c>
      <c r="G2600" s="36">
        <v>1341.075842</v>
      </c>
      <c r="H2600" s="36">
        <v>187313.3701</v>
      </c>
      <c r="I2600" s="36">
        <v>0.168932102</v>
      </c>
    </row>
    <row r="2601" spans="1:9" x14ac:dyDescent="0.25">
      <c r="A2601" s="35" t="s">
        <v>30</v>
      </c>
      <c r="B2601" s="36">
        <v>2023</v>
      </c>
      <c r="C2601" s="35" t="s">
        <v>70</v>
      </c>
      <c r="D2601" s="35" t="s">
        <v>33</v>
      </c>
      <c r="E2601" s="35" t="s">
        <v>8</v>
      </c>
      <c r="F2601" s="36">
        <v>2023</v>
      </c>
      <c r="G2601" s="36">
        <v>1989.9826268910499</v>
      </c>
      <c r="H2601" s="36">
        <v>667156.91556347359</v>
      </c>
      <c r="I2601" s="36">
        <v>0.77664565295747923</v>
      </c>
    </row>
    <row r="2602" spans="1:9" x14ac:dyDescent="0.25">
      <c r="A2602" s="35" t="s">
        <v>30</v>
      </c>
      <c r="B2602" s="36">
        <v>2023</v>
      </c>
      <c r="C2602" s="35" t="s">
        <v>70</v>
      </c>
      <c r="D2602" s="35" t="s">
        <v>33</v>
      </c>
      <c r="E2602" s="35" t="s">
        <v>8</v>
      </c>
      <c r="F2602" s="36">
        <v>2022</v>
      </c>
      <c r="G2602" s="36">
        <v>1995.28757119698</v>
      </c>
      <c r="H2602" s="36">
        <v>668304.04344274744</v>
      </c>
      <c r="I2602" s="36">
        <v>0.95308473100021174</v>
      </c>
    </row>
    <row r="2603" spans="1:9" x14ac:dyDescent="0.25">
      <c r="A2603" s="35" t="s">
        <v>30</v>
      </c>
      <c r="B2603" s="36">
        <v>2023</v>
      </c>
      <c r="C2603" s="35" t="s">
        <v>70</v>
      </c>
      <c r="D2603" s="35" t="s">
        <v>33</v>
      </c>
      <c r="E2603" s="35" t="s">
        <v>8</v>
      </c>
      <c r="F2603" s="36">
        <v>2021</v>
      </c>
      <c r="G2603" s="36">
        <v>1980.7382504279299</v>
      </c>
      <c r="H2603" s="36">
        <v>645349.22996684827</v>
      </c>
      <c r="I2603" s="36">
        <v>1.0847528369093853</v>
      </c>
    </row>
    <row r="2604" spans="1:9" x14ac:dyDescent="0.25">
      <c r="A2604" s="35" t="s">
        <v>30</v>
      </c>
      <c r="B2604" s="36">
        <v>2023</v>
      </c>
      <c r="C2604" s="35" t="s">
        <v>70</v>
      </c>
      <c r="D2604" s="35" t="s">
        <v>33</v>
      </c>
      <c r="E2604" s="35" t="s">
        <v>8</v>
      </c>
      <c r="F2604" s="36">
        <v>2020</v>
      </c>
      <c r="G2604" s="36">
        <v>2021.3026711808075</v>
      </c>
      <c r="H2604" s="36">
        <v>627318.64430974727</v>
      </c>
      <c r="I2604" s="36">
        <v>1.2065403828137617</v>
      </c>
    </row>
    <row r="2605" spans="1:9" x14ac:dyDescent="0.25">
      <c r="A2605" s="35" t="s">
        <v>30</v>
      </c>
      <c r="B2605" s="36">
        <v>2023</v>
      </c>
      <c r="C2605" s="35" t="s">
        <v>70</v>
      </c>
      <c r="D2605" s="35" t="s">
        <v>33</v>
      </c>
      <c r="E2605" s="35" t="s">
        <v>8</v>
      </c>
      <c r="F2605" s="36">
        <v>2019</v>
      </c>
      <c r="G2605" s="36">
        <v>2057.3473235491174</v>
      </c>
      <c r="H2605" s="36">
        <v>597816.37370676303</v>
      </c>
      <c r="I2605" s="36">
        <v>1.2854078761938859</v>
      </c>
    </row>
    <row r="2606" spans="1:9" x14ac:dyDescent="0.25">
      <c r="A2606" s="35" t="s">
        <v>30</v>
      </c>
      <c r="B2606" s="36">
        <v>2023</v>
      </c>
      <c r="C2606" s="35" t="s">
        <v>70</v>
      </c>
      <c r="D2606" s="35" t="s">
        <v>33</v>
      </c>
      <c r="E2606" s="35" t="s">
        <v>8</v>
      </c>
      <c r="F2606" s="36">
        <v>2018</v>
      </c>
      <c r="G2606" s="36">
        <v>2074.5920283702617</v>
      </c>
      <c r="H2606" s="36">
        <v>556693.15398890455</v>
      </c>
      <c r="I2606" s="36">
        <v>1.3135593322854997</v>
      </c>
    </row>
    <row r="2607" spans="1:9" x14ac:dyDescent="0.25">
      <c r="A2607" s="35" t="s">
        <v>30</v>
      </c>
      <c r="B2607" s="36">
        <v>2023</v>
      </c>
      <c r="C2607" s="35" t="s">
        <v>70</v>
      </c>
      <c r="D2607" s="35" t="s">
        <v>33</v>
      </c>
      <c r="E2607" s="35" t="s">
        <v>8</v>
      </c>
      <c r="F2607" s="36">
        <v>2017</v>
      </c>
      <c r="G2607" s="36">
        <v>2061.4098158522988</v>
      </c>
      <c r="H2607" s="36">
        <v>470555.67758189567</v>
      </c>
      <c r="I2607" s="36">
        <v>1.2003587331687702</v>
      </c>
    </row>
    <row r="2608" spans="1:9" x14ac:dyDescent="0.25">
      <c r="A2608" s="35" t="s">
        <v>30</v>
      </c>
      <c r="B2608" s="36">
        <v>2023</v>
      </c>
      <c r="C2608" s="35" t="s">
        <v>70</v>
      </c>
      <c r="D2608" s="35" t="s">
        <v>33</v>
      </c>
      <c r="E2608" s="35" t="s">
        <v>8</v>
      </c>
      <c r="F2608" s="36">
        <v>2016</v>
      </c>
      <c r="G2608" s="36">
        <v>1936.7493607595657</v>
      </c>
      <c r="H2608" s="36">
        <v>420388.15802203794</v>
      </c>
      <c r="I2608" s="36">
        <v>1.1454102445490524</v>
      </c>
    </row>
    <row r="2609" spans="1:9" x14ac:dyDescent="0.25">
      <c r="A2609" s="35" t="s">
        <v>30</v>
      </c>
      <c r="B2609" s="36">
        <v>2023</v>
      </c>
      <c r="C2609" s="35" t="s">
        <v>70</v>
      </c>
      <c r="D2609" s="35" t="s">
        <v>33</v>
      </c>
      <c r="E2609" s="35" t="s">
        <v>8</v>
      </c>
      <c r="F2609" s="36">
        <v>2015</v>
      </c>
      <c r="G2609" s="36">
        <v>1792.5324397403879</v>
      </c>
      <c r="H2609" s="36">
        <v>325817.4830834915</v>
      </c>
      <c r="I2609" s="36">
        <v>0.93894650966482329</v>
      </c>
    </row>
    <row r="2610" spans="1:9" x14ac:dyDescent="0.25">
      <c r="A2610" s="35" t="s">
        <v>30</v>
      </c>
      <c r="B2610" s="36">
        <v>2023</v>
      </c>
      <c r="C2610" s="35" t="s">
        <v>70</v>
      </c>
      <c r="D2610" s="35" t="s">
        <v>33</v>
      </c>
      <c r="E2610" s="35" t="s">
        <v>8</v>
      </c>
      <c r="F2610" s="36">
        <v>2014</v>
      </c>
      <c r="G2610" s="36">
        <v>1554.2344062989155</v>
      </c>
      <c r="H2610" s="36">
        <v>272507.98365847667</v>
      </c>
      <c r="I2610" s="36">
        <v>0.7890397330722384</v>
      </c>
    </row>
    <row r="2611" spans="1:9" x14ac:dyDescent="0.25">
      <c r="A2611" s="35" t="s">
        <v>30</v>
      </c>
      <c r="B2611" s="36">
        <v>2023</v>
      </c>
      <c r="C2611" s="35" t="s">
        <v>70</v>
      </c>
      <c r="D2611" s="35" t="s">
        <v>33</v>
      </c>
      <c r="E2611" s="35" t="s">
        <v>8</v>
      </c>
      <c r="F2611" s="36">
        <v>2013</v>
      </c>
      <c r="G2611" s="36">
        <v>1283.5506322140179</v>
      </c>
      <c r="H2611" s="36">
        <v>209282.67372444333</v>
      </c>
      <c r="I2611" s="36">
        <v>0.60597250301672978</v>
      </c>
    </row>
    <row r="2612" spans="1:9" x14ac:dyDescent="0.25">
      <c r="A2612" s="35" t="s">
        <v>30</v>
      </c>
      <c r="B2612" s="36">
        <v>2023</v>
      </c>
      <c r="C2612" s="35" t="s">
        <v>70</v>
      </c>
      <c r="D2612" s="35" t="s">
        <v>33</v>
      </c>
      <c r="E2612" s="35" t="s">
        <v>8</v>
      </c>
      <c r="F2612" s="36">
        <v>2012</v>
      </c>
      <c r="G2612" s="36">
        <v>954.47967340000002</v>
      </c>
      <c r="H2612" s="36">
        <v>144049.1298</v>
      </c>
      <c r="I2612" s="36">
        <v>0.50097581400000002</v>
      </c>
    </row>
    <row r="2613" spans="1:9" x14ac:dyDescent="0.25">
      <c r="A2613" s="35" t="s">
        <v>30</v>
      </c>
      <c r="B2613" s="36">
        <v>2023</v>
      </c>
      <c r="C2613" s="35" t="s">
        <v>70</v>
      </c>
      <c r="D2613" s="35" t="s">
        <v>33</v>
      </c>
      <c r="E2613" s="35" t="s">
        <v>8</v>
      </c>
      <c r="F2613" s="36">
        <v>2011</v>
      </c>
      <c r="G2613" s="36">
        <v>641.49486000000002</v>
      </c>
      <c r="H2613" s="36">
        <v>87814.581449999998</v>
      </c>
      <c r="I2613" s="36">
        <v>0.33130845199999998</v>
      </c>
    </row>
    <row r="2614" spans="1:9" x14ac:dyDescent="0.25">
      <c r="A2614" s="35" t="s">
        <v>30</v>
      </c>
      <c r="B2614" s="36">
        <v>2023</v>
      </c>
      <c r="C2614" s="35" t="s">
        <v>70</v>
      </c>
      <c r="D2614" s="35" t="s">
        <v>33</v>
      </c>
      <c r="E2614" s="35" t="s">
        <v>8</v>
      </c>
      <c r="F2614" s="36">
        <v>2010</v>
      </c>
      <c r="G2614" s="36">
        <v>492.76563870000001</v>
      </c>
      <c r="H2614" s="36">
        <v>59238.004760000003</v>
      </c>
      <c r="I2614" s="36">
        <v>0.23551482900000001</v>
      </c>
    </row>
    <row r="2615" spans="1:9" x14ac:dyDescent="0.25">
      <c r="A2615" s="35" t="s">
        <v>30</v>
      </c>
      <c r="B2615" s="36">
        <v>2023</v>
      </c>
      <c r="C2615" s="35" t="s">
        <v>71</v>
      </c>
      <c r="D2615" s="35" t="s">
        <v>33</v>
      </c>
      <c r="E2615" s="35" t="s">
        <v>8</v>
      </c>
      <c r="F2615" s="36">
        <v>2024</v>
      </c>
      <c r="G2615" s="36">
        <v>64.539014480000006</v>
      </c>
      <c r="H2615" s="36">
        <v>9043.1751550000008</v>
      </c>
      <c r="I2615" s="36">
        <v>8.2004769999999994E-3</v>
      </c>
    </row>
    <row r="2616" spans="1:9" x14ac:dyDescent="0.25">
      <c r="A2616" s="35" t="s">
        <v>30</v>
      </c>
      <c r="B2616" s="36">
        <v>2023</v>
      </c>
      <c r="C2616" s="35" t="s">
        <v>71</v>
      </c>
      <c r="D2616" s="35" t="s">
        <v>33</v>
      </c>
      <c r="E2616" s="35" t="s">
        <v>8</v>
      </c>
      <c r="F2616" s="36">
        <v>2023</v>
      </c>
      <c r="G2616" s="36">
        <v>95.706698599999996</v>
      </c>
      <c r="H2616" s="36">
        <v>32186.76009</v>
      </c>
      <c r="I2616" s="36">
        <v>3.7674455000000003E-2</v>
      </c>
    </row>
    <row r="2617" spans="1:9" x14ac:dyDescent="0.25">
      <c r="A2617" s="35" t="s">
        <v>30</v>
      </c>
      <c r="B2617" s="36">
        <v>2023</v>
      </c>
      <c r="C2617" s="35" t="s">
        <v>71</v>
      </c>
      <c r="D2617" s="35" t="s">
        <v>33</v>
      </c>
      <c r="E2617" s="35" t="s">
        <v>8</v>
      </c>
      <c r="F2617" s="36">
        <v>2022</v>
      </c>
      <c r="G2617" s="36">
        <v>96.008100497555304</v>
      </c>
      <c r="H2617" s="36">
        <v>32258.661629060047</v>
      </c>
      <c r="I2617" s="36">
        <v>4.6257116664828943E-2</v>
      </c>
    </row>
    <row r="2618" spans="1:9" x14ac:dyDescent="0.25">
      <c r="A2618" s="35" t="s">
        <v>30</v>
      </c>
      <c r="B2618" s="36">
        <v>2023</v>
      </c>
      <c r="C2618" s="35" t="s">
        <v>71</v>
      </c>
      <c r="D2618" s="35" t="s">
        <v>33</v>
      </c>
      <c r="E2618" s="35" t="s">
        <v>8</v>
      </c>
      <c r="F2618" s="36">
        <v>2021</v>
      </c>
      <c r="G2618" s="36">
        <v>95.631137268904055</v>
      </c>
      <c r="H2618" s="36">
        <v>31248.84554899437</v>
      </c>
      <c r="I2618" s="36">
        <v>5.2813477482526058E-2</v>
      </c>
    </row>
    <row r="2619" spans="1:9" x14ac:dyDescent="0.25">
      <c r="A2619" s="35" t="s">
        <v>30</v>
      </c>
      <c r="B2619" s="36">
        <v>2023</v>
      </c>
      <c r="C2619" s="35" t="s">
        <v>71</v>
      </c>
      <c r="D2619" s="35" t="s">
        <v>33</v>
      </c>
      <c r="E2619" s="35" t="s">
        <v>8</v>
      </c>
      <c r="F2619" s="36">
        <v>2020</v>
      </c>
      <c r="G2619" s="36">
        <v>98.305444721357659</v>
      </c>
      <c r="H2619" s="36">
        <v>30584.658524384184</v>
      </c>
      <c r="I2619" s="36">
        <v>5.9146914238007366E-2</v>
      </c>
    </row>
    <row r="2620" spans="1:9" x14ac:dyDescent="0.25">
      <c r="A2620" s="35" t="s">
        <v>30</v>
      </c>
      <c r="B2620" s="36">
        <v>2023</v>
      </c>
      <c r="C2620" s="35" t="s">
        <v>71</v>
      </c>
      <c r="D2620" s="35" t="s">
        <v>33</v>
      </c>
      <c r="E2620" s="35" t="s">
        <v>8</v>
      </c>
      <c r="F2620" s="36">
        <v>2019</v>
      </c>
      <c r="G2620" s="36">
        <v>100.65747031889045</v>
      </c>
      <c r="H2620" s="36">
        <v>29310.025901247456</v>
      </c>
      <c r="I2620" s="36">
        <v>6.3367145207413725E-2</v>
      </c>
    </row>
    <row r="2621" spans="1:9" x14ac:dyDescent="0.25">
      <c r="A2621" s="35" t="s">
        <v>30</v>
      </c>
      <c r="B2621" s="36">
        <v>2023</v>
      </c>
      <c r="C2621" s="35" t="s">
        <v>71</v>
      </c>
      <c r="D2621" s="35" t="s">
        <v>33</v>
      </c>
      <c r="E2621" s="35" t="s">
        <v>8</v>
      </c>
      <c r="F2621" s="36">
        <v>2018</v>
      </c>
      <c r="G2621" s="36">
        <v>102.49255792889342</v>
      </c>
      <c r="H2621" s="36">
        <v>27554.969910654825</v>
      </c>
      <c r="I2621" s="36">
        <v>6.537452454273289E-2</v>
      </c>
    </row>
    <row r="2622" spans="1:9" x14ac:dyDescent="0.25">
      <c r="A2622" s="35" t="s">
        <v>30</v>
      </c>
      <c r="B2622" s="36">
        <v>2023</v>
      </c>
      <c r="C2622" s="35" t="s">
        <v>71</v>
      </c>
      <c r="D2622" s="35" t="s">
        <v>33</v>
      </c>
      <c r="E2622" s="35" t="s">
        <v>8</v>
      </c>
      <c r="F2622" s="36">
        <v>2017</v>
      </c>
      <c r="G2622" s="36">
        <v>103.02289264788949</v>
      </c>
      <c r="H2622" s="36">
        <v>25314.822670749836</v>
      </c>
      <c r="I2622" s="36">
        <v>6.4930645071320056E-2</v>
      </c>
    </row>
    <row r="2623" spans="1:9" x14ac:dyDescent="0.25">
      <c r="A2623" s="35" t="s">
        <v>30</v>
      </c>
      <c r="B2623" s="36">
        <v>2023</v>
      </c>
      <c r="C2623" s="35" t="s">
        <v>71</v>
      </c>
      <c r="D2623" s="35" t="s">
        <v>33</v>
      </c>
      <c r="E2623" s="35" t="s">
        <v>8</v>
      </c>
      <c r="F2623" s="36">
        <v>2016</v>
      </c>
      <c r="G2623" s="36">
        <v>93.425242056064135</v>
      </c>
      <c r="H2623" s="36">
        <v>20840.828733348237</v>
      </c>
      <c r="I2623" s="36">
        <v>5.7095300479615071E-2</v>
      </c>
    </row>
    <row r="2624" spans="1:9" x14ac:dyDescent="0.25">
      <c r="A2624" s="35" t="s">
        <v>30</v>
      </c>
      <c r="B2624" s="36">
        <v>2023</v>
      </c>
      <c r="C2624" s="35" t="s">
        <v>71</v>
      </c>
      <c r="D2624" s="35" t="s">
        <v>33</v>
      </c>
      <c r="E2624" s="35" t="s">
        <v>8</v>
      </c>
      <c r="F2624" s="36">
        <v>2015</v>
      </c>
      <c r="G2624" s="36">
        <v>83.195593646629462</v>
      </c>
      <c r="H2624" s="36">
        <v>14061.788568824251</v>
      </c>
      <c r="I2624" s="36">
        <v>4.0745703533848085E-2</v>
      </c>
    </row>
    <row r="2625" spans="1:9" x14ac:dyDescent="0.25">
      <c r="A2625" s="35" t="s">
        <v>30</v>
      </c>
      <c r="B2625" s="36">
        <v>2023</v>
      </c>
      <c r="C2625" s="35" t="s">
        <v>71</v>
      </c>
      <c r="D2625" s="35" t="s">
        <v>33</v>
      </c>
      <c r="E2625" s="35" t="s">
        <v>8</v>
      </c>
      <c r="F2625" s="36">
        <v>2014</v>
      </c>
      <c r="G2625" s="36">
        <v>69.111974451220732</v>
      </c>
      <c r="H2625" s="36">
        <v>11591.655638109836</v>
      </c>
      <c r="I2625" s="36">
        <v>3.3747367674122786E-2</v>
      </c>
    </row>
    <row r="2626" spans="1:9" x14ac:dyDescent="0.25">
      <c r="A2626" s="35" t="s">
        <v>30</v>
      </c>
      <c r="B2626" s="36">
        <v>2023</v>
      </c>
      <c r="C2626" s="35" t="s">
        <v>71</v>
      </c>
      <c r="D2626" s="35" t="s">
        <v>33</v>
      </c>
      <c r="E2626" s="35" t="s">
        <v>8</v>
      </c>
      <c r="F2626" s="36">
        <v>2013</v>
      </c>
      <c r="G2626" s="36">
        <v>54.611206097644072</v>
      </c>
      <c r="H2626" s="36">
        <v>8689.1765041461058</v>
      </c>
      <c r="I2626" s="36">
        <v>2.5297234470228316E-2</v>
      </c>
    </row>
    <row r="2627" spans="1:9" x14ac:dyDescent="0.25">
      <c r="A2627" s="35" t="s">
        <v>30</v>
      </c>
      <c r="B2627" s="36">
        <v>2023</v>
      </c>
      <c r="C2627" s="35" t="s">
        <v>71</v>
      </c>
      <c r="D2627" s="35" t="s">
        <v>33</v>
      </c>
      <c r="E2627" s="35" t="s">
        <v>8</v>
      </c>
      <c r="F2627" s="36">
        <v>2012</v>
      </c>
      <c r="G2627" s="36">
        <v>42.145123896895718</v>
      </c>
      <c r="H2627" s="36">
        <v>6371.9819315602799</v>
      </c>
      <c r="I2627" s="36">
        <v>2.2282065550313201E-2</v>
      </c>
    </row>
    <row r="2628" spans="1:9" x14ac:dyDescent="0.25">
      <c r="A2628" s="35" t="s">
        <v>30</v>
      </c>
      <c r="B2628" s="36">
        <v>2023</v>
      </c>
      <c r="C2628" s="35" t="s">
        <v>71</v>
      </c>
      <c r="D2628" s="35" t="s">
        <v>33</v>
      </c>
      <c r="E2628" s="35" t="s">
        <v>8</v>
      </c>
      <c r="F2628" s="36">
        <v>2011</v>
      </c>
      <c r="G2628" s="36">
        <v>29.538371720000001</v>
      </c>
      <c r="H2628" s="36">
        <v>4093.4910359999999</v>
      </c>
      <c r="I2628" s="36">
        <v>1.5528679E-2</v>
      </c>
    </row>
    <row r="2629" spans="1:9" x14ac:dyDescent="0.25">
      <c r="A2629" s="35" t="s">
        <v>30</v>
      </c>
      <c r="B2629" s="36">
        <v>2023</v>
      </c>
      <c r="C2629" s="35" t="s">
        <v>71</v>
      </c>
      <c r="D2629" s="35" t="s">
        <v>33</v>
      </c>
      <c r="E2629" s="35" t="s">
        <v>8</v>
      </c>
      <c r="F2629" s="36">
        <v>2010</v>
      </c>
      <c r="G2629" s="36">
        <v>22.345943970314117</v>
      </c>
      <c r="H2629" s="36">
        <v>2661.258498700357</v>
      </c>
      <c r="I2629" s="36">
        <v>1.0638482573569804E-2</v>
      </c>
    </row>
    <row r="2630" spans="1:9" x14ac:dyDescent="0.25">
      <c r="A2630" s="35" t="s">
        <v>30</v>
      </c>
      <c r="B2630" s="36">
        <v>2023</v>
      </c>
      <c r="C2630" s="35" t="s">
        <v>18</v>
      </c>
      <c r="D2630" s="35" t="s">
        <v>33</v>
      </c>
      <c r="E2630" s="35" t="s">
        <v>8</v>
      </c>
      <c r="F2630" s="36">
        <v>2024</v>
      </c>
      <c r="G2630" s="36">
        <v>0</v>
      </c>
      <c r="H2630" s="36">
        <v>0</v>
      </c>
      <c r="I2630" s="36">
        <v>0</v>
      </c>
    </row>
    <row r="2631" spans="1:9" x14ac:dyDescent="0.25">
      <c r="A2631" s="35" t="s">
        <v>30</v>
      </c>
      <c r="B2631" s="36">
        <v>2023</v>
      </c>
      <c r="C2631" s="35" t="s">
        <v>18</v>
      </c>
      <c r="D2631" s="35" t="s">
        <v>33</v>
      </c>
      <c r="E2631" s="35" t="s">
        <v>8</v>
      </c>
      <c r="F2631" s="36">
        <v>2023</v>
      </c>
      <c r="G2631" s="36">
        <v>0</v>
      </c>
      <c r="H2631" s="36">
        <v>0</v>
      </c>
      <c r="I2631" s="36">
        <v>0</v>
      </c>
    </row>
    <row r="2632" spans="1:9" x14ac:dyDescent="0.25">
      <c r="A2632" s="35" t="s">
        <v>30</v>
      </c>
      <c r="B2632" s="36">
        <v>2023</v>
      </c>
      <c r="C2632" s="35" t="s">
        <v>18</v>
      </c>
      <c r="D2632" s="35" t="s">
        <v>33</v>
      </c>
      <c r="E2632" s="35" t="s">
        <v>8</v>
      </c>
      <c r="F2632" s="36">
        <v>2022</v>
      </c>
      <c r="G2632" s="36">
        <v>0</v>
      </c>
      <c r="H2632" s="36">
        <v>0</v>
      </c>
      <c r="I2632" s="36">
        <v>0</v>
      </c>
    </row>
    <row r="2633" spans="1:9" x14ac:dyDescent="0.25">
      <c r="A2633" s="35" t="s">
        <v>30</v>
      </c>
      <c r="B2633" s="36">
        <v>2023</v>
      </c>
      <c r="C2633" s="35" t="s">
        <v>18</v>
      </c>
      <c r="D2633" s="35" t="s">
        <v>33</v>
      </c>
      <c r="E2633" s="35" t="s">
        <v>8</v>
      </c>
      <c r="F2633" s="36">
        <v>2021</v>
      </c>
      <c r="G2633" s="36">
        <v>0</v>
      </c>
      <c r="H2633" s="36">
        <v>0</v>
      </c>
      <c r="I2633" s="36">
        <v>0</v>
      </c>
    </row>
    <row r="2634" spans="1:9" x14ac:dyDescent="0.25">
      <c r="A2634" s="35" t="s">
        <v>30</v>
      </c>
      <c r="B2634" s="36">
        <v>2023</v>
      </c>
      <c r="C2634" s="35" t="s">
        <v>18</v>
      </c>
      <c r="D2634" s="35" t="s">
        <v>33</v>
      </c>
      <c r="E2634" s="35" t="s">
        <v>8</v>
      </c>
      <c r="F2634" s="36">
        <v>2020</v>
      </c>
      <c r="G2634" s="36">
        <v>0</v>
      </c>
      <c r="H2634" s="36">
        <v>0</v>
      </c>
      <c r="I2634" s="36">
        <v>0</v>
      </c>
    </row>
    <row r="2635" spans="1:9" x14ac:dyDescent="0.25">
      <c r="A2635" s="35" t="s">
        <v>30</v>
      </c>
      <c r="B2635" s="36">
        <v>2023</v>
      </c>
      <c r="C2635" s="35" t="s">
        <v>18</v>
      </c>
      <c r="D2635" s="35" t="s">
        <v>33</v>
      </c>
      <c r="E2635" s="35" t="s">
        <v>8</v>
      </c>
      <c r="F2635" s="36">
        <v>2019</v>
      </c>
      <c r="G2635" s="36">
        <v>0</v>
      </c>
      <c r="H2635" s="36">
        <v>0</v>
      </c>
      <c r="I2635" s="36">
        <v>0</v>
      </c>
    </row>
    <row r="2636" spans="1:9" x14ac:dyDescent="0.25">
      <c r="A2636" s="35" t="s">
        <v>30</v>
      </c>
      <c r="B2636" s="36">
        <v>2023</v>
      </c>
      <c r="C2636" s="35" t="s">
        <v>18</v>
      </c>
      <c r="D2636" s="35" t="s">
        <v>33</v>
      </c>
      <c r="E2636" s="35" t="s">
        <v>8</v>
      </c>
      <c r="F2636" s="36">
        <v>2018</v>
      </c>
      <c r="G2636" s="36">
        <v>0</v>
      </c>
      <c r="H2636" s="36">
        <v>0</v>
      </c>
      <c r="I2636" s="36">
        <v>0</v>
      </c>
    </row>
    <row r="2637" spans="1:9" x14ac:dyDescent="0.25">
      <c r="A2637" s="35" t="s">
        <v>30</v>
      </c>
      <c r="B2637" s="36">
        <v>2023</v>
      </c>
      <c r="C2637" s="35" t="s">
        <v>18</v>
      </c>
      <c r="D2637" s="35" t="s">
        <v>33</v>
      </c>
      <c r="E2637" s="35" t="s">
        <v>8</v>
      </c>
      <c r="F2637" s="36">
        <v>2017</v>
      </c>
      <c r="G2637" s="36">
        <v>0</v>
      </c>
      <c r="H2637" s="36">
        <v>0</v>
      </c>
      <c r="I2637" s="36">
        <v>0</v>
      </c>
    </row>
    <row r="2638" spans="1:9" x14ac:dyDescent="0.25">
      <c r="A2638" s="35" t="s">
        <v>30</v>
      </c>
      <c r="B2638" s="36">
        <v>2023</v>
      </c>
      <c r="C2638" s="35" t="s">
        <v>18</v>
      </c>
      <c r="D2638" s="35" t="s">
        <v>33</v>
      </c>
      <c r="E2638" s="35" t="s">
        <v>8</v>
      </c>
      <c r="F2638" s="36">
        <v>2016</v>
      </c>
      <c r="G2638" s="36">
        <v>0</v>
      </c>
      <c r="H2638" s="36">
        <v>0</v>
      </c>
      <c r="I2638" s="36">
        <v>0</v>
      </c>
    </row>
    <row r="2639" spans="1:9" x14ac:dyDescent="0.25">
      <c r="A2639" s="35" t="s">
        <v>30</v>
      </c>
      <c r="B2639" s="36">
        <v>2023</v>
      </c>
      <c r="C2639" s="35" t="s">
        <v>18</v>
      </c>
      <c r="D2639" s="35" t="s">
        <v>33</v>
      </c>
      <c r="E2639" s="35" t="s">
        <v>8</v>
      </c>
      <c r="F2639" s="36">
        <v>2015</v>
      </c>
      <c r="G2639" s="36">
        <v>0</v>
      </c>
      <c r="H2639" s="36">
        <v>0</v>
      </c>
      <c r="I2639" s="36">
        <v>0</v>
      </c>
    </row>
    <row r="2640" spans="1:9" x14ac:dyDescent="0.25">
      <c r="A2640" s="35" t="s">
        <v>30</v>
      </c>
      <c r="B2640" s="36">
        <v>2023</v>
      </c>
      <c r="C2640" s="35" t="s">
        <v>18</v>
      </c>
      <c r="D2640" s="35" t="s">
        <v>33</v>
      </c>
      <c r="E2640" s="35" t="s">
        <v>8</v>
      </c>
      <c r="F2640" s="36">
        <v>2014</v>
      </c>
      <c r="G2640" s="36">
        <v>0</v>
      </c>
      <c r="H2640" s="36">
        <v>0</v>
      </c>
      <c r="I2640" s="36">
        <v>0</v>
      </c>
    </row>
    <row r="2641" spans="1:9" x14ac:dyDescent="0.25">
      <c r="A2641" s="35" t="s">
        <v>30</v>
      </c>
      <c r="B2641" s="36">
        <v>2023</v>
      </c>
      <c r="C2641" s="35" t="s">
        <v>18</v>
      </c>
      <c r="D2641" s="35" t="s">
        <v>33</v>
      </c>
      <c r="E2641" s="35" t="s">
        <v>8</v>
      </c>
      <c r="F2641" s="36">
        <v>2013</v>
      </c>
      <c r="G2641" s="36">
        <v>0</v>
      </c>
      <c r="H2641" s="36">
        <v>0</v>
      </c>
      <c r="I2641" s="36">
        <v>0</v>
      </c>
    </row>
    <row r="2642" spans="1:9" x14ac:dyDescent="0.25">
      <c r="A2642" s="35" t="s">
        <v>30</v>
      </c>
      <c r="B2642" s="36">
        <v>2023</v>
      </c>
      <c r="C2642" s="35" t="s">
        <v>18</v>
      </c>
      <c r="D2642" s="35" t="s">
        <v>33</v>
      </c>
      <c r="E2642" s="35" t="s">
        <v>8</v>
      </c>
      <c r="F2642" s="36">
        <v>2012</v>
      </c>
      <c r="G2642" s="36">
        <v>6.8859140308681486</v>
      </c>
      <c r="H2642" s="36">
        <v>1076.7095847298306</v>
      </c>
      <c r="I2642" s="36">
        <v>3.8117652960911737E-3</v>
      </c>
    </row>
    <row r="2643" spans="1:9" x14ac:dyDescent="0.25">
      <c r="A2643" s="35" t="s">
        <v>30</v>
      </c>
      <c r="B2643" s="36">
        <v>2023</v>
      </c>
      <c r="C2643" s="35" t="s">
        <v>18</v>
      </c>
      <c r="D2643" s="35" t="s">
        <v>33</v>
      </c>
      <c r="E2643" s="35" t="s">
        <v>8</v>
      </c>
      <c r="F2643" s="36">
        <v>2011</v>
      </c>
      <c r="G2643" s="36">
        <v>0</v>
      </c>
      <c r="H2643" s="36">
        <v>0</v>
      </c>
      <c r="I2643" s="36">
        <v>0</v>
      </c>
    </row>
    <row r="2644" spans="1:9" x14ac:dyDescent="0.25">
      <c r="A2644" s="35" t="s">
        <v>30</v>
      </c>
      <c r="B2644" s="36">
        <v>2023</v>
      </c>
      <c r="C2644" s="35" t="s">
        <v>18</v>
      </c>
      <c r="D2644" s="35" t="s">
        <v>33</v>
      </c>
      <c r="E2644" s="35" t="s">
        <v>8</v>
      </c>
      <c r="F2644" s="36">
        <v>2010</v>
      </c>
      <c r="G2644" s="36">
        <v>5.7701036945219162</v>
      </c>
      <c r="H2644" s="36">
        <v>902.23693292792245</v>
      </c>
      <c r="I2644" s="36">
        <v>3.6514039994960086E-3</v>
      </c>
    </row>
    <row r="2645" spans="1:9" x14ac:dyDescent="0.25">
      <c r="A2645" s="35" t="s">
        <v>30</v>
      </c>
      <c r="B2645" s="36">
        <v>2023</v>
      </c>
      <c r="C2645" s="35" t="s">
        <v>19</v>
      </c>
      <c r="D2645" s="35" t="s">
        <v>33</v>
      </c>
      <c r="E2645" s="35" t="s">
        <v>8</v>
      </c>
      <c r="F2645" s="36">
        <v>2024</v>
      </c>
      <c r="G2645" s="36">
        <v>0</v>
      </c>
      <c r="H2645" s="36">
        <v>0</v>
      </c>
      <c r="I2645" s="36">
        <v>0</v>
      </c>
    </row>
    <row r="2646" spans="1:9" x14ac:dyDescent="0.25">
      <c r="A2646" s="35" t="s">
        <v>30</v>
      </c>
      <c r="B2646" s="36">
        <v>2023</v>
      </c>
      <c r="C2646" s="35" t="s">
        <v>19</v>
      </c>
      <c r="D2646" s="35" t="s">
        <v>33</v>
      </c>
      <c r="E2646" s="35" t="s">
        <v>8</v>
      </c>
      <c r="F2646" s="36">
        <v>2023</v>
      </c>
      <c r="G2646" s="36">
        <v>0</v>
      </c>
      <c r="H2646" s="36">
        <v>0</v>
      </c>
      <c r="I2646" s="36">
        <v>0</v>
      </c>
    </row>
    <row r="2647" spans="1:9" x14ac:dyDescent="0.25">
      <c r="A2647" s="35" t="s">
        <v>30</v>
      </c>
      <c r="B2647" s="36">
        <v>2023</v>
      </c>
      <c r="C2647" s="35" t="s">
        <v>19</v>
      </c>
      <c r="D2647" s="35" t="s">
        <v>33</v>
      </c>
      <c r="E2647" s="35" t="s">
        <v>8</v>
      </c>
      <c r="F2647" s="36">
        <v>2022</v>
      </c>
      <c r="G2647" s="36">
        <v>0</v>
      </c>
      <c r="H2647" s="36">
        <v>0</v>
      </c>
      <c r="I2647" s="36">
        <v>0</v>
      </c>
    </row>
    <row r="2648" spans="1:9" x14ac:dyDescent="0.25">
      <c r="A2648" s="35" t="s">
        <v>30</v>
      </c>
      <c r="B2648" s="36">
        <v>2023</v>
      </c>
      <c r="C2648" s="35" t="s">
        <v>19</v>
      </c>
      <c r="D2648" s="35" t="s">
        <v>33</v>
      </c>
      <c r="E2648" s="35" t="s">
        <v>8</v>
      </c>
      <c r="F2648" s="36">
        <v>2021</v>
      </c>
      <c r="G2648" s="36">
        <v>0</v>
      </c>
      <c r="H2648" s="36">
        <v>0</v>
      </c>
      <c r="I2648" s="36">
        <v>0</v>
      </c>
    </row>
    <row r="2649" spans="1:9" x14ac:dyDescent="0.25">
      <c r="A2649" s="35" t="s">
        <v>30</v>
      </c>
      <c r="B2649" s="36">
        <v>2023</v>
      </c>
      <c r="C2649" s="35" t="s">
        <v>19</v>
      </c>
      <c r="D2649" s="35" t="s">
        <v>33</v>
      </c>
      <c r="E2649" s="35" t="s">
        <v>8</v>
      </c>
      <c r="F2649" s="36">
        <v>2020</v>
      </c>
      <c r="G2649" s="36">
        <v>0</v>
      </c>
      <c r="H2649" s="36">
        <v>0</v>
      </c>
      <c r="I2649" s="36">
        <v>0</v>
      </c>
    </row>
    <row r="2650" spans="1:9" x14ac:dyDescent="0.25">
      <c r="A2650" s="35" t="s">
        <v>30</v>
      </c>
      <c r="B2650" s="36">
        <v>2023</v>
      </c>
      <c r="C2650" s="35" t="s">
        <v>19</v>
      </c>
      <c r="D2650" s="35" t="s">
        <v>33</v>
      </c>
      <c r="E2650" s="35" t="s">
        <v>8</v>
      </c>
      <c r="F2650" s="36">
        <v>2019</v>
      </c>
      <c r="G2650" s="36">
        <v>0</v>
      </c>
      <c r="H2650" s="36">
        <v>0</v>
      </c>
      <c r="I2650" s="36">
        <v>0</v>
      </c>
    </row>
    <row r="2651" spans="1:9" x14ac:dyDescent="0.25">
      <c r="A2651" s="35" t="s">
        <v>30</v>
      </c>
      <c r="B2651" s="36">
        <v>2023</v>
      </c>
      <c r="C2651" s="35" t="s">
        <v>19</v>
      </c>
      <c r="D2651" s="35" t="s">
        <v>33</v>
      </c>
      <c r="E2651" s="35" t="s">
        <v>8</v>
      </c>
      <c r="F2651" s="36">
        <v>2018</v>
      </c>
      <c r="G2651" s="36">
        <v>0</v>
      </c>
      <c r="H2651" s="36">
        <v>0</v>
      </c>
      <c r="I2651" s="36">
        <v>0</v>
      </c>
    </row>
    <row r="2652" spans="1:9" x14ac:dyDescent="0.25">
      <c r="A2652" s="35" t="s">
        <v>30</v>
      </c>
      <c r="B2652" s="36">
        <v>2023</v>
      </c>
      <c r="C2652" s="35" t="s">
        <v>19</v>
      </c>
      <c r="D2652" s="35" t="s">
        <v>33</v>
      </c>
      <c r="E2652" s="35" t="s">
        <v>8</v>
      </c>
      <c r="F2652" s="36">
        <v>2017</v>
      </c>
      <c r="G2652" s="36">
        <v>0</v>
      </c>
      <c r="H2652" s="36">
        <v>0</v>
      </c>
      <c r="I2652" s="36">
        <v>0</v>
      </c>
    </row>
    <row r="2653" spans="1:9" x14ac:dyDescent="0.25">
      <c r="A2653" s="35" t="s">
        <v>30</v>
      </c>
      <c r="B2653" s="36">
        <v>2023</v>
      </c>
      <c r="C2653" s="35" t="s">
        <v>19</v>
      </c>
      <c r="D2653" s="35" t="s">
        <v>33</v>
      </c>
      <c r="E2653" s="35" t="s">
        <v>8</v>
      </c>
      <c r="F2653" s="36">
        <v>2016</v>
      </c>
      <c r="G2653" s="36">
        <v>0</v>
      </c>
      <c r="H2653" s="36">
        <v>0</v>
      </c>
      <c r="I2653" s="36">
        <v>0</v>
      </c>
    </row>
    <row r="2654" spans="1:9" x14ac:dyDescent="0.25">
      <c r="A2654" s="35" t="s">
        <v>30</v>
      </c>
      <c r="B2654" s="36">
        <v>2023</v>
      </c>
      <c r="C2654" s="35" t="s">
        <v>19</v>
      </c>
      <c r="D2654" s="35" t="s">
        <v>33</v>
      </c>
      <c r="E2654" s="35" t="s">
        <v>8</v>
      </c>
      <c r="F2654" s="36">
        <v>2015</v>
      </c>
      <c r="G2654" s="36">
        <v>0</v>
      </c>
      <c r="H2654" s="36">
        <v>0</v>
      </c>
      <c r="I2654" s="36">
        <v>0</v>
      </c>
    </row>
    <row r="2655" spans="1:9" x14ac:dyDescent="0.25">
      <c r="A2655" s="35" t="s">
        <v>30</v>
      </c>
      <c r="B2655" s="36">
        <v>2023</v>
      </c>
      <c r="C2655" s="35" t="s">
        <v>19</v>
      </c>
      <c r="D2655" s="35" t="s">
        <v>33</v>
      </c>
      <c r="E2655" s="35" t="s">
        <v>8</v>
      </c>
      <c r="F2655" s="36">
        <v>2014</v>
      </c>
      <c r="G2655" s="36">
        <v>0</v>
      </c>
      <c r="H2655" s="36">
        <v>0</v>
      </c>
      <c r="I2655" s="36">
        <v>0</v>
      </c>
    </row>
    <row r="2656" spans="1:9" x14ac:dyDescent="0.25">
      <c r="A2656" s="35" t="s">
        <v>30</v>
      </c>
      <c r="B2656" s="36">
        <v>2023</v>
      </c>
      <c r="C2656" s="35" t="s">
        <v>19</v>
      </c>
      <c r="D2656" s="35" t="s">
        <v>33</v>
      </c>
      <c r="E2656" s="35" t="s">
        <v>8</v>
      </c>
      <c r="F2656" s="36">
        <v>2013</v>
      </c>
      <c r="G2656" s="36">
        <v>0</v>
      </c>
      <c r="H2656" s="36">
        <v>0</v>
      </c>
      <c r="I2656" s="36">
        <v>0</v>
      </c>
    </row>
    <row r="2657" spans="1:9" x14ac:dyDescent="0.25">
      <c r="A2657" s="35" t="s">
        <v>30</v>
      </c>
      <c r="B2657" s="36">
        <v>2023</v>
      </c>
      <c r="C2657" s="35" t="s">
        <v>19</v>
      </c>
      <c r="D2657" s="35" t="s">
        <v>33</v>
      </c>
      <c r="E2657" s="35" t="s">
        <v>8</v>
      </c>
      <c r="F2657" s="36">
        <v>2012</v>
      </c>
      <c r="G2657" s="36">
        <v>13.213986977264126</v>
      </c>
      <c r="H2657" s="36">
        <v>2589.6688566048019</v>
      </c>
      <c r="I2657" s="36">
        <v>9.2096146756037705E-3</v>
      </c>
    </row>
    <row r="2658" spans="1:9" x14ac:dyDescent="0.25">
      <c r="A2658" s="35" t="s">
        <v>30</v>
      </c>
      <c r="B2658" s="36">
        <v>2023</v>
      </c>
      <c r="C2658" s="35" t="s">
        <v>19</v>
      </c>
      <c r="D2658" s="35" t="s">
        <v>33</v>
      </c>
      <c r="E2658" s="35" t="s">
        <v>8</v>
      </c>
      <c r="F2658" s="36">
        <v>2011</v>
      </c>
      <c r="G2658" s="36">
        <v>0</v>
      </c>
      <c r="H2658" s="36">
        <v>0</v>
      </c>
      <c r="I2658" s="36">
        <v>0</v>
      </c>
    </row>
    <row r="2659" spans="1:9" x14ac:dyDescent="0.25">
      <c r="A2659" s="35" t="s">
        <v>30</v>
      </c>
      <c r="B2659" s="36">
        <v>2023</v>
      </c>
      <c r="C2659" s="35" t="s">
        <v>19</v>
      </c>
      <c r="D2659" s="35" t="s">
        <v>33</v>
      </c>
      <c r="E2659" s="35" t="s">
        <v>8</v>
      </c>
      <c r="F2659" s="36">
        <v>2010</v>
      </c>
      <c r="G2659" s="36">
        <v>10.64152115777917</v>
      </c>
      <c r="H2659" s="36">
        <v>2085.518623145555</v>
      </c>
      <c r="I2659" s="36">
        <v>8.4785778595783332E-3</v>
      </c>
    </row>
    <row r="2660" spans="1:9" x14ac:dyDescent="0.25">
      <c r="A2660" s="35" t="s">
        <v>30</v>
      </c>
      <c r="B2660" s="36">
        <v>2023</v>
      </c>
      <c r="C2660" s="35" t="s">
        <v>20</v>
      </c>
      <c r="D2660" s="35" t="s">
        <v>33</v>
      </c>
      <c r="E2660" s="35" t="s">
        <v>8</v>
      </c>
      <c r="F2660" s="36">
        <v>2015</v>
      </c>
      <c r="G2660" s="36">
        <v>0</v>
      </c>
      <c r="H2660" s="36">
        <v>0</v>
      </c>
      <c r="I2660" s="36">
        <v>0</v>
      </c>
    </row>
    <row r="2661" spans="1:9" x14ac:dyDescent="0.25">
      <c r="A2661" s="35" t="s">
        <v>30</v>
      </c>
      <c r="B2661" s="36">
        <v>2023</v>
      </c>
      <c r="C2661" s="35" t="s">
        <v>20</v>
      </c>
      <c r="D2661" s="35" t="s">
        <v>33</v>
      </c>
      <c r="E2661" s="35" t="s">
        <v>8</v>
      </c>
      <c r="F2661" s="36">
        <v>2014</v>
      </c>
      <c r="G2661" s="36">
        <v>0</v>
      </c>
      <c r="H2661" s="36">
        <v>0</v>
      </c>
      <c r="I2661" s="36">
        <v>0</v>
      </c>
    </row>
    <row r="2662" spans="1:9" x14ac:dyDescent="0.25">
      <c r="A2662" s="35" t="s">
        <v>30</v>
      </c>
      <c r="B2662" s="36">
        <v>2023</v>
      </c>
      <c r="C2662" s="35" t="s">
        <v>20</v>
      </c>
      <c r="D2662" s="35" t="s">
        <v>33</v>
      </c>
      <c r="E2662" s="35" t="s">
        <v>8</v>
      </c>
      <c r="F2662" s="36">
        <v>2013</v>
      </c>
      <c r="G2662" s="36">
        <v>0</v>
      </c>
      <c r="H2662" s="36">
        <v>0</v>
      </c>
      <c r="I2662" s="36">
        <v>0</v>
      </c>
    </row>
    <row r="2663" spans="1:9" x14ac:dyDescent="0.25">
      <c r="A2663" s="35" t="s">
        <v>30</v>
      </c>
      <c r="B2663" s="36">
        <v>2023</v>
      </c>
      <c r="C2663" s="35" t="s">
        <v>20</v>
      </c>
      <c r="D2663" s="35" t="s">
        <v>33</v>
      </c>
      <c r="E2663" s="35" t="s">
        <v>8</v>
      </c>
      <c r="F2663" s="36">
        <v>2012</v>
      </c>
      <c r="G2663" s="36">
        <v>0</v>
      </c>
      <c r="H2663" s="36">
        <v>0</v>
      </c>
      <c r="I2663" s="36">
        <v>0</v>
      </c>
    </row>
    <row r="2664" spans="1:9" x14ac:dyDescent="0.25">
      <c r="A2664" s="35" t="s">
        <v>30</v>
      </c>
      <c r="B2664" s="36">
        <v>2023</v>
      </c>
      <c r="C2664" s="35" t="s">
        <v>20</v>
      </c>
      <c r="D2664" s="35" t="s">
        <v>33</v>
      </c>
      <c r="E2664" s="35" t="s">
        <v>8</v>
      </c>
      <c r="F2664" s="36">
        <v>2011</v>
      </c>
      <c r="G2664" s="36">
        <v>0</v>
      </c>
      <c r="H2664" s="36">
        <v>0</v>
      </c>
      <c r="I2664" s="36">
        <v>0</v>
      </c>
    </row>
    <row r="2665" spans="1:9" x14ac:dyDescent="0.25">
      <c r="A2665" s="35" t="s">
        <v>30</v>
      </c>
      <c r="B2665" s="36">
        <v>2023</v>
      </c>
      <c r="C2665" s="35" t="s">
        <v>20</v>
      </c>
      <c r="D2665" s="35" t="s">
        <v>33</v>
      </c>
      <c r="E2665" s="35" t="s">
        <v>8</v>
      </c>
      <c r="F2665" s="36">
        <v>2010</v>
      </c>
      <c r="G2665" s="36">
        <v>645.80721322327861</v>
      </c>
      <c r="H2665" s="36">
        <v>121763.55275357443</v>
      </c>
      <c r="I2665" s="36">
        <v>0.48060210921214486</v>
      </c>
    </row>
    <row r="2666" spans="1:9" x14ac:dyDescent="0.25">
      <c r="A2666" s="35" t="s">
        <v>30</v>
      </c>
      <c r="B2666" s="36">
        <v>2023</v>
      </c>
      <c r="C2666" s="35" t="s">
        <v>21</v>
      </c>
      <c r="D2666" s="35" t="s">
        <v>33</v>
      </c>
      <c r="E2666" s="35" t="s">
        <v>8</v>
      </c>
      <c r="F2666" s="36">
        <v>2024</v>
      </c>
      <c r="G2666" s="36">
        <v>114.600140573</v>
      </c>
      <c r="H2666" s="36">
        <v>1190.0783827196155</v>
      </c>
      <c r="I2666" s="36">
        <v>1.0925559997425917E-3</v>
      </c>
    </row>
    <row r="2667" spans="1:9" x14ac:dyDescent="0.25">
      <c r="A2667" s="35" t="s">
        <v>30</v>
      </c>
      <c r="B2667" s="36">
        <v>2023</v>
      </c>
      <c r="C2667" s="35" t="s">
        <v>21</v>
      </c>
      <c r="D2667" s="35" t="s">
        <v>33</v>
      </c>
      <c r="E2667" s="35" t="s">
        <v>8</v>
      </c>
      <c r="F2667" s="36">
        <v>2023</v>
      </c>
      <c r="G2667" s="36">
        <v>382.12686509999997</v>
      </c>
      <c r="H2667" s="36">
        <v>9523.7772540000005</v>
      </c>
      <c r="I2667" s="36">
        <v>8.9265379999999995E-3</v>
      </c>
    </row>
    <row r="2668" spans="1:9" x14ac:dyDescent="0.25">
      <c r="A2668" s="35" t="s">
        <v>30</v>
      </c>
      <c r="B2668" s="36">
        <v>2023</v>
      </c>
      <c r="C2668" s="35" t="s">
        <v>21</v>
      </c>
      <c r="D2668" s="35" t="s">
        <v>33</v>
      </c>
      <c r="E2668" s="35" t="s">
        <v>8</v>
      </c>
      <c r="F2668" s="36">
        <v>2022</v>
      </c>
      <c r="G2668" s="36">
        <v>373.31524328979901</v>
      </c>
      <c r="H2668" s="36">
        <v>9304.1645251415448</v>
      </c>
      <c r="I2668" s="36">
        <v>8.9147038499552307E-3</v>
      </c>
    </row>
    <row r="2669" spans="1:9" x14ac:dyDescent="0.25">
      <c r="A2669" s="35" t="s">
        <v>30</v>
      </c>
      <c r="B2669" s="36">
        <v>2023</v>
      </c>
      <c r="C2669" s="35" t="s">
        <v>21</v>
      </c>
      <c r="D2669" s="35" t="s">
        <v>33</v>
      </c>
      <c r="E2669" s="35" t="s">
        <v>8</v>
      </c>
      <c r="F2669" s="36">
        <v>2021</v>
      </c>
      <c r="G2669" s="36">
        <v>358.48079981649744</v>
      </c>
      <c r="H2669" s="36">
        <v>8934.4445477371446</v>
      </c>
      <c r="I2669" s="36">
        <v>8.7328546853041242E-3</v>
      </c>
    </row>
    <row r="2670" spans="1:9" x14ac:dyDescent="0.25">
      <c r="A2670" s="35" t="s">
        <v>30</v>
      </c>
      <c r="B2670" s="36">
        <v>2023</v>
      </c>
      <c r="C2670" s="35" t="s">
        <v>21</v>
      </c>
      <c r="D2670" s="35" t="s">
        <v>33</v>
      </c>
      <c r="E2670" s="35" t="s">
        <v>8</v>
      </c>
      <c r="F2670" s="36">
        <v>2020</v>
      </c>
      <c r="G2670" s="36">
        <v>352.61607763363133</v>
      </c>
      <c r="H2670" s="36">
        <v>8788.2776254267519</v>
      </c>
      <c r="I2670" s="36">
        <v>8.7574606214730344E-3</v>
      </c>
    </row>
    <row r="2671" spans="1:9" x14ac:dyDescent="0.25">
      <c r="A2671" s="35" t="s">
        <v>30</v>
      </c>
      <c r="B2671" s="36">
        <v>2023</v>
      </c>
      <c r="C2671" s="35" t="s">
        <v>21</v>
      </c>
      <c r="D2671" s="35" t="s">
        <v>33</v>
      </c>
      <c r="E2671" s="35" t="s">
        <v>8</v>
      </c>
      <c r="F2671" s="36">
        <v>2019</v>
      </c>
      <c r="G2671" s="36">
        <v>345.20349051914945</v>
      </c>
      <c r="H2671" s="36">
        <v>8603.5331480860968</v>
      </c>
      <c r="I2671" s="36">
        <v>8.7437890851654581E-3</v>
      </c>
    </row>
    <row r="2672" spans="1:9" x14ac:dyDescent="0.25">
      <c r="A2672" s="35" t="s">
        <v>30</v>
      </c>
      <c r="B2672" s="36">
        <v>2023</v>
      </c>
      <c r="C2672" s="35" t="s">
        <v>21</v>
      </c>
      <c r="D2672" s="35" t="s">
        <v>33</v>
      </c>
      <c r="E2672" s="35" t="s">
        <v>8</v>
      </c>
      <c r="F2672" s="36">
        <v>2018</v>
      </c>
      <c r="G2672" s="36">
        <v>336.13527572687946</v>
      </c>
      <c r="H2672" s="36">
        <v>8377.5253338437906</v>
      </c>
      <c r="I2672" s="36">
        <v>8.6891769569089373E-3</v>
      </c>
    </row>
    <row r="2673" spans="1:9" x14ac:dyDescent="0.25">
      <c r="A2673" s="35" t="s">
        <v>30</v>
      </c>
      <c r="B2673" s="36">
        <v>2023</v>
      </c>
      <c r="C2673" s="35" t="s">
        <v>21</v>
      </c>
      <c r="D2673" s="35" t="s">
        <v>33</v>
      </c>
      <c r="E2673" s="35" t="s">
        <v>8</v>
      </c>
      <c r="F2673" s="36">
        <v>2017</v>
      </c>
      <c r="G2673" s="36">
        <v>324.35007383029858</v>
      </c>
      <c r="H2673" s="36">
        <v>8083.8018389257149</v>
      </c>
      <c r="I2673" s="36">
        <v>8.5404477713156672E-3</v>
      </c>
    </row>
    <row r="2674" spans="1:9" x14ac:dyDescent="0.25">
      <c r="A2674" s="35" t="s">
        <v>30</v>
      </c>
      <c r="B2674" s="36">
        <v>2023</v>
      </c>
      <c r="C2674" s="35" t="s">
        <v>21</v>
      </c>
      <c r="D2674" s="35" t="s">
        <v>33</v>
      </c>
      <c r="E2674" s="35" t="s">
        <v>8</v>
      </c>
      <c r="F2674" s="36">
        <v>2016</v>
      </c>
      <c r="G2674" s="36">
        <v>298.65217145997002</v>
      </c>
      <c r="H2674" s="36">
        <v>7443.3310415282122</v>
      </c>
      <c r="I2674" s="36">
        <v>8.0169270155796401E-3</v>
      </c>
    </row>
    <row r="2675" spans="1:9" x14ac:dyDescent="0.25">
      <c r="A2675" s="35" t="s">
        <v>30</v>
      </c>
      <c r="B2675" s="36">
        <v>2023</v>
      </c>
      <c r="C2675" s="35" t="s">
        <v>21</v>
      </c>
      <c r="D2675" s="35" t="s">
        <v>33</v>
      </c>
      <c r="E2675" s="35" t="s">
        <v>8</v>
      </c>
      <c r="F2675" s="36">
        <v>2015</v>
      </c>
      <c r="G2675" s="36">
        <v>275.77370809216796</v>
      </c>
      <c r="H2675" s="36">
        <v>6873.1293423070574</v>
      </c>
      <c r="I2675" s="36">
        <v>7.5410544162051963E-3</v>
      </c>
    </row>
    <row r="2676" spans="1:9" x14ac:dyDescent="0.25">
      <c r="A2676" s="35" t="s">
        <v>30</v>
      </c>
      <c r="B2676" s="36">
        <v>2023</v>
      </c>
      <c r="C2676" s="35" t="s">
        <v>21</v>
      </c>
      <c r="D2676" s="35" t="s">
        <v>33</v>
      </c>
      <c r="E2676" s="35" t="s">
        <v>8</v>
      </c>
      <c r="F2676" s="36">
        <v>2014</v>
      </c>
      <c r="G2676" s="36">
        <v>247.09079166584135</v>
      </c>
      <c r="H2676" s="36">
        <v>6158.2628058506161</v>
      </c>
      <c r="I2676" s="36">
        <v>6.868804636971905E-3</v>
      </c>
    </row>
    <row r="2677" spans="1:9" x14ac:dyDescent="0.25">
      <c r="A2677" s="35" t="s">
        <v>30</v>
      </c>
      <c r="B2677" s="36">
        <v>2023</v>
      </c>
      <c r="C2677" s="35" t="s">
        <v>21</v>
      </c>
      <c r="D2677" s="35" t="s">
        <v>33</v>
      </c>
      <c r="E2677" s="35" t="s">
        <v>8</v>
      </c>
      <c r="F2677" s="36">
        <v>2013</v>
      </c>
      <c r="G2677" s="36">
        <v>217.64223440549421</v>
      </c>
      <c r="H2677" s="36">
        <v>5424.3141476324163</v>
      </c>
      <c r="I2677" s="36">
        <v>6.1592266694625092E-3</v>
      </c>
    </row>
    <row r="2678" spans="1:9" x14ac:dyDescent="0.25">
      <c r="A2678" s="35" t="s">
        <v>30</v>
      </c>
      <c r="B2678" s="36">
        <v>2023</v>
      </c>
      <c r="C2678" s="35" t="s">
        <v>21</v>
      </c>
      <c r="D2678" s="35" t="s">
        <v>33</v>
      </c>
      <c r="E2678" s="35" t="s">
        <v>8</v>
      </c>
      <c r="F2678" s="36">
        <v>2012</v>
      </c>
      <c r="G2678" s="36">
        <v>189.59079215854098</v>
      </c>
      <c r="H2678" s="36">
        <v>4725.1858955000616</v>
      </c>
      <c r="I2678" s="36">
        <v>5.787284946117909E-3</v>
      </c>
    </row>
    <row r="2679" spans="1:9" x14ac:dyDescent="0.25">
      <c r="A2679" s="35" t="s">
        <v>30</v>
      </c>
      <c r="B2679" s="36">
        <v>2023</v>
      </c>
      <c r="C2679" s="35" t="s">
        <v>21</v>
      </c>
      <c r="D2679" s="35" t="s">
        <v>33</v>
      </c>
      <c r="E2679" s="35" t="s">
        <v>8</v>
      </c>
      <c r="F2679" s="36">
        <v>2011</v>
      </c>
      <c r="G2679" s="36">
        <v>159.71859300747914</v>
      </c>
      <c r="H2679" s="36">
        <v>3980.6787782965371</v>
      </c>
      <c r="I2679" s="36">
        <v>6.0263225857940302E-3</v>
      </c>
    </row>
    <row r="2680" spans="1:9" x14ac:dyDescent="0.25">
      <c r="A2680" s="35" t="s">
        <v>30</v>
      </c>
      <c r="B2680" s="36">
        <v>2023</v>
      </c>
      <c r="C2680" s="35" t="s">
        <v>21</v>
      </c>
      <c r="D2680" s="35" t="s">
        <v>33</v>
      </c>
      <c r="E2680" s="35" t="s">
        <v>8</v>
      </c>
      <c r="F2680" s="36">
        <v>2010</v>
      </c>
      <c r="G2680" s="36">
        <v>124.14985845127512</v>
      </c>
      <c r="H2680" s="36">
        <v>3094.1964721388517</v>
      </c>
      <c r="I2680" s="36">
        <v>5.3983469963085852E-3</v>
      </c>
    </row>
    <row r="2681" spans="1:9" x14ac:dyDescent="0.25">
      <c r="A2681" s="35" t="s">
        <v>30</v>
      </c>
      <c r="B2681" s="36">
        <v>2023</v>
      </c>
      <c r="C2681" s="35" t="s">
        <v>22</v>
      </c>
      <c r="D2681" s="35" t="s">
        <v>33</v>
      </c>
      <c r="E2681" s="35" t="s">
        <v>8</v>
      </c>
      <c r="F2681" s="36">
        <v>2024</v>
      </c>
      <c r="G2681" s="36">
        <v>510.08801570000003</v>
      </c>
      <c r="H2681" s="36">
        <v>28391.026989999998</v>
      </c>
      <c r="I2681" s="36">
        <v>2.5746733000000001E-2</v>
      </c>
    </row>
    <row r="2682" spans="1:9" x14ac:dyDescent="0.25">
      <c r="A2682" s="35" t="s">
        <v>30</v>
      </c>
      <c r="B2682" s="36">
        <v>2023</v>
      </c>
      <c r="C2682" s="35" t="s">
        <v>22</v>
      </c>
      <c r="D2682" s="35" t="s">
        <v>33</v>
      </c>
      <c r="E2682" s="35" t="s">
        <v>8</v>
      </c>
      <c r="F2682" s="36">
        <v>2023</v>
      </c>
      <c r="G2682" s="36">
        <v>1674.3094840000001</v>
      </c>
      <c r="H2682" s="36">
        <v>222625.45079999999</v>
      </c>
      <c r="I2682" s="36">
        <v>0.22479476100000001</v>
      </c>
    </row>
    <row r="2683" spans="1:9" x14ac:dyDescent="0.25">
      <c r="A2683" s="35" t="s">
        <v>30</v>
      </c>
      <c r="B2683" s="36">
        <v>2023</v>
      </c>
      <c r="C2683" s="35" t="s">
        <v>22</v>
      </c>
      <c r="D2683" s="35" t="s">
        <v>33</v>
      </c>
      <c r="E2683" s="35" t="s">
        <v>8</v>
      </c>
      <c r="F2683" s="36">
        <v>2022</v>
      </c>
      <c r="G2683" s="36">
        <v>1643.3236914034001</v>
      </c>
      <c r="H2683" s="36">
        <v>209225.37770312675</v>
      </c>
      <c r="I2683" s="36">
        <v>0.23183404181201209</v>
      </c>
    </row>
    <row r="2684" spans="1:9" x14ac:dyDescent="0.25">
      <c r="A2684" s="35" t="s">
        <v>30</v>
      </c>
      <c r="B2684" s="36">
        <v>2023</v>
      </c>
      <c r="C2684" s="35" t="s">
        <v>22</v>
      </c>
      <c r="D2684" s="35" t="s">
        <v>33</v>
      </c>
      <c r="E2684" s="35" t="s">
        <v>8</v>
      </c>
      <c r="F2684" s="36">
        <v>2021</v>
      </c>
      <c r="G2684" s="36">
        <v>1590.1416784348753</v>
      </c>
      <c r="H2684" s="36">
        <v>191113.13167237377</v>
      </c>
      <c r="I2684" s="36">
        <v>0.229502672445381</v>
      </c>
    </row>
    <row r="2685" spans="1:9" x14ac:dyDescent="0.25">
      <c r="A2685" s="35" t="s">
        <v>30</v>
      </c>
      <c r="B2685" s="36">
        <v>2023</v>
      </c>
      <c r="C2685" s="35" t="s">
        <v>22</v>
      </c>
      <c r="D2685" s="35" t="s">
        <v>33</v>
      </c>
      <c r="E2685" s="35" t="s">
        <v>8</v>
      </c>
      <c r="F2685" s="36">
        <v>2020</v>
      </c>
      <c r="G2685" s="36">
        <v>1576.5219051452857</v>
      </c>
      <c r="H2685" s="36">
        <v>177102.57814882378</v>
      </c>
      <c r="I2685" s="36">
        <v>0.22799265231886998</v>
      </c>
    </row>
    <row r="2686" spans="1:9" x14ac:dyDescent="0.25">
      <c r="A2686" s="35" t="s">
        <v>30</v>
      </c>
      <c r="B2686" s="36">
        <v>2023</v>
      </c>
      <c r="C2686" s="35" t="s">
        <v>22</v>
      </c>
      <c r="D2686" s="35" t="s">
        <v>33</v>
      </c>
      <c r="E2686" s="35" t="s">
        <v>8</v>
      </c>
      <c r="F2686" s="36">
        <v>2019</v>
      </c>
      <c r="G2686" s="36">
        <v>1553.4881453418234</v>
      </c>
      <c r="H2686" s="36">
        <v>162222.20530052372</v>
      </c>
      <c r="I2686" s="36">
        <v>0.22180699997766401</v>
      </c>
    </row>
    <row r="2687" spans="1:9" x14ac:dyDescent="0.25">
      <c r="A2687" s="35" t="s">
        <v>30</v>
      </c>
      <c r="B2687" s="36">
        <v>2023</v>
      </c>
      <c r="C2687" s="35" t="s">
        <v>22</v>
      </c>
      <c r="D2687" s="35" t="s">
        <v>33</v>
      </c>
      <c r="E2687" s="35" t="s">
        <v>8</v>
      </c>
      <c r="F2687" s="36">
        <v>2018</v>
      </c>
      <c r="G2687" s="36">
        <v>1515.1086814114808</v>
      </c>
      <c r="H2687" s="36">
        <v>146957.19455833713</v>
      </c>
      <c r="I2687" s="36">
        <v>0.2119107055233927</v>
      </c>
    </row>
    <row r="2688" spans="1:9" x14ac:dyDescent="0.25">
      <c r="A2688" s="35" t="s">
        <v>30</v>
      </c>
      <c r="B2688" s="36">
        <v>2023</v>
      </c>
      <c r="C2688" s="35" t="s">
        <v>22</v>
      </c>
      <c r="D2688" s="35" t="s">
        <v>33</v>
      </c>
      <c r="E2688" s="35" t="s">
        <v>8</v>
      </c>
      <c r="F2688" s="36">
        <v>2017</v>
      </c>
      <c r="G2688" s="36">
        <v>1461.4210218987187</v>
      </c>
      <c r="H2688" s="36">
        <v>132067.41799854769</v>
      </c>
      <c r="I2688" s="36">
        <v>0.19960143928156701</v>
      </c>
    </row>
    <row r="2689" spans="1:9" x14ac:dyDescent="0.25">
      <c r="A2689" s="35" t="s">
        <v>30</v>
      </c>
      <c r="B2689" s="36">
        <v>2023</v>
      </c>
      <c r="C2689" s="35" t="s">
        <v>22</v>
      </c>
      <c r="D2689" s="35" t="s">
        <v>33</v>
      </c>
      <c r="E2689" s="35" t="s">
        <v>8</v>
      </c>
      <c r="F2689" s="36">
        <v>2016</v>
      </c>
      <c r="G2689" s="36">
        <v>1346.7386716489864</v>
      </c>
      <c r="H2689" s="36">
        <v>114228.13659902276</v>
      </c>
      <c r="I2689" s="36">
        <v>0.18005397057724989</v>
      </c>
    </row>
    <row r="2690" spans="1:9" x14ac:dyDescent="0.25">
      <c r="A2690" s="35" t="s">
        <v>30</v>
      </c>
      <c r="B2690" s="36">
        <v>2023</v>
      </c>
      <c r="C2690" s="35" t="s">
        <v>22</v>
      </c>
      <c r="D2690" s="35" t="s">
        <v>33</v>
      </c>
      <c r="E2690" s="35" t="s">
        <v>8</v>
      </c>
      <c r="F2690" s="36">
        <v>2015</v>
      </c>
      <c r="G2690" s="36">
        <v>1247.0207896261575</v>
      </c>
      <c r="H2690" s="36">
        <v>70571.146926459885</v>
      </c>
      <c r="I2690" s="36">
        <v>0.11545854550440672</v>
      </c>
    </row>
    <row r="2691" spans="1:9" x14ac:dyDescent="0.25">
      <c r="A2691" s="35" t="s">
        <v>30</v>
      </c>
      <c r="B2691" s="36">
        <v>2023</v>
      </c>
      <c r="C2691" s="35" t="s">
        <v>22</v>
      </c>
      <c r="D2691" s="35" t="s">
        <v>33</v>
      </c>
      <c r="E2691" s="35" t="s">
        <v>8</v>
      </c>
      <c r="F2691" s="36">
        <v>2014</v>
      </c>
      <c r="G2691" s="36">
        <v>1108.3564675964992</v>
      </c>
      <c r="H2691" s="36">
        <v>63118.821637902925</v>
      </c>
      <c r="I2691" s="36">
        <v>0.10701873873488142</v>
      </c>
    </row>
    <row r="2692" spans="1:9" x14ac:dyDescent="0.25">
      <c r="A2692" s="35" t="s">
        <v>30</v>
      </c>
      <c r="B2692" s="36">
        <v>2023</v>
      </c>
      <c r="C2692" s="35" t="s">
        <v>22</v>
      </c>
      <c r="D2692" s="35" t="s">
        <v>33</v>
      </c>
      <c r="E2692" s="35" t="s">
        <v>8</v>
      </c>
      <c r="F2692" s="36">
        <v>2013</v>
      </c>
      <c r="G2692" s="36">
        <v>957.15921581684427</v>
      </c>
      <c r="H2692" s="36">
        <v>57861.511535283251</v>
      </c>
      <c r="I2692" s="36">
        <v>0.10140546338721811</v>
      </c>
    </row>
    <row r="2693" spans="1:9" x14ac:dyDescent="0.25">
      <c r="A2693" s="35" t="s">
        <v>30</v>
      </c>
      <c r="B2693" s="36">
        <v>2023</v>
      </c>
      <c r="C2693" s="35" t="s">
        <v>22</v>
      </c>
      <c r="D2693" s="35" t="s">
        <v>33</v>
      </c>
      <c r="E2693" s="35" t="s">
        <v>8</v>
      </c>
      <c r="F2693" s="36">
        <v>2012</v>
      </c>
      <c r="G2693" s="36">
        <v>813.34339151550034</v>
      </c>
      <c r="H2693" s="36">
        <v>58309.133354254569</v>
      </c>
      <c r="I2693" s="36">
        <v>0.12064019917498965</v>
      </c>
    </row>
    <row r="2694" spans="1:9" x14ac:dyDescent="0.25">
      <c r="A2694" s="35" t="s">
        <v>30</v>
      </c>
      <c r="B2694" s="36">
        <v>2023</v>
      </c>
      <c r="C2694" s="35" t="s">
        <v>22</v>
      </c>
      <c r="D2694" s="35" t="s">
        <v>33</v>
      </c>
      <c r="E2694" s="35" t="s">
        <v>8</v>
      </c>
      <c r="F2694" s="36">
        <v>2011</v>
      </c>
      <c r="G2694" s="36">
        <v>670.40253000400196</v>
      </c>
      <c r="H2694" s="36">
        <v>46610.81511318939</v>
      </c>
      <c r="I2694" s="36">
        <v>0.1126103986115768</v>
      </c>
    </row>
    <row r="2695" spans="1:9" x14ac:dyDescent="0.25">
      <c r="A2695" s="35" t="s">
        <v>30</v>
      </c>
      <c r="B2695" s="36">
        <v>2023</v>
      </c>
      <c r="C2695" s="35" t="s">
        <v>22</v>
      </c>
      <c r="D2695" s="35" t="s">
        <v>33</v>
      </c>
      <c r="E2695" s="35" t="s">
        <v>8</v>
      </c>
      <c r="F2695" s="36">
        <v>2010</v>
      </c>
      <c r="G2695" s="36">
        <v>511.98518848005273</v>
      </c>
      <c r="H2695" s="36">
        <v>29926.033492756895</v>
      </c>
      <c r="I2695" s="36">
        <v>8.0507764473445279E-2</v>
      </c>
    </row>
    <row r="2696" spans="1:9" x14ac:dyDescent="0.25">
      <c r="A2696" s="35" t="s">
        <v>30</v>
      </c>
      <c r="B2696" s="36">
        <v>2023</v>
      </c>
      <c r="C2696" s="35" t="s">
        <v>23</v>
      </c>
      <c r="D2696" s="35" t="s">
        <v>33</v>
      </c>
      <c r="E2696" s="35" t="s">
        <v>8</v>
      </c>
      <c r="F2696" s="36">
        <v>2024</v>
      </c>
      <c r="G2696" s="36">
        <v>272.16700395200002</v>
      </c>
      <c r="H2696" s="36">
        <v>15165.21180732543</v>
      </c>
      <c r="I2696" s="36">
        <v>1.3700170997583807E-2</v>
      </c>
    </row>
    <row r="2697" spans="1:9" x14ac:dyDescent="0.25">
      <c r="A2697" s="35" t="s">
        <v>30</v>
      </c>
      <c r="B2697" s="36">
        <v>2023</v>
      </c>
      <c r="C2697" s="35" t="s">
        <v>23</v>
      </c>
      <c r="D2697" s="35" t="s">
        <v>33</v>
      </c>
      <c r="E2697" s="35" t="s">
        <v>8</v>
      </c>
      <c r="F2697" s="36">
        <v>2023</v>
      </c>
      <c r="G2697" s="36">
        <v>850.12761660000001</v>
      </c>
      <c r="H2697" s="36">
        <v>113142.3131</v>
      </c>
      <c r="I2697" s="36">
        <v>0.114006468</v>
      </c>
    </row>
    <row r="2698" spans="1:9" x14ac:dyDescent="0.25">
      <c r="A2698" s="35" t="s">
        <v>30</v>
      </c>
      <c r="B2698" s="36">
        <v>2023</v>
      </c>
      <c r="C2698" s="35" t="s">
        <v>23</v>
      </c>
      <c r="D2698" s="35" t="s">
        <v>33</v>
      </c>
      <c r="E2698" s="35" t="s">
        <v>8</v>
      </c>
      <c r="F2698" s="36">
        <v>2022</v>
      </c>
      <c r="G2698" s="36">
        <v>832.0721258346</v>
      </c>
      <c r="H2698" s="36">
        <v>106030.05296717881</v>
      </c>
      <c r="I2698" s="36">
        <v>0.11727998256279394</v>
      </c>
    </row>
    <row r="2699" spans="1:9" x14ac:dyDescent="0.25">
      <c r="A2699" s="35" t="s">
        <v>30</v>
      </c>
      <c r="B2699" s="36">
        <v>2023</v>
      </c>
      <c r="C2699" s="35" t="s">
        <v>23</v>
      </c>
      <c r="D2699" s="35" t="s">
        <v>33</v>
      </c>
      <c r="E2699" s="35" t="s">
        <v>8</v>
      </c>
      <c r="F2699" s="36">
        <v>2021</v>
      </c>
      <c r="G2699" s="36">
        <v>804.62768652405862</v>
      </c>
      <c r="H2699" s="36">
        <v>96782.489968240494</v>
      </c>
      <c r="I2699" s="36">
        <v>0.11605563185883883</v>
      </c>
    </row>
    <row r="2700" spans="1:9" x14ac:dyDescent="0.25">
      <c r="A2700" s="35" t="s">
        <v>30</v>
      </c>
      <c r="B2700" s="36">
        <v>2023</v>
      </c>
      <c r="C2700" s="35" t="s">
        <v>23</v>
      </c>
      <c r="D2700" s="35" t="s">
        <v>33</v>
      </c>
      <c r="E2700" s="35" t="s">
        <v>8</v>
      </c>
      <c r="F2700" s="36">
        <v>2020</v>
      </c>
      <c r="G2700" s="36">
        <v>785.5264856</v>
      </c>
      <c r="H2700" s="36">
        <v>88261.884890000001</v>
      </c>
      <c r="I2700" s="36">
        <v>0.113490994</v>
      </c>
    </row>
    <row r="2701" spans="1:9" x14ac:dyDescent="0.25">
      <c r="A2701" s="35" t="s">
        <v>30</v>
      </c>
      <c r="B2701" s="36">
        <v>2023</v>
      </c>
      <c r="C2701" s="35" t="s">
        <v>23</v>
      </c>
      <c r="D2701" s="35" t="s">
        <v>33</v>
      </c>
      <c r="E2701" s="35" t="s">
        <v>8</v>
      </c>
      <c r="F2701" s="36">
        <v>2019</v>
      </c>
      <c r="G2701" s="36">
        <v>785.63813937459065</v>
      </c>
      <c r="H2701" s="36">
        <v>82092.395925930919</v>
      </c>
      <c r="I2701" s="36">
        <v>0.11206095234531444</v>
      </c>
    </row>
    <row r="2702" spans="1:9" x14ac:dyDescent="0.25">
      <c r="A2702" s="35" t="s">
        <v>30</v>
      </c>
      <c r="B2702" s="36">
        <v>2023</v>
      </c>
      <c r="C2702" s="35" t="s">
        <v>23</v>
      </c>
      <c r="D2702" s="35" t="s">
        <v>33</v>
      </c>
      <c r="E2702" s="35" t="s">
        <v>8</v>
      </c>
      <c r="F2702" s="36">
        <v>2018</v>
      </c>
      <c r="G2702" s="36">
        <v>767.11631254523161</v>
      </c>
      <c r="H2702" s="36">
        <v>74450.46071239459</v>
      </c>
      <c r="I2702" s="36">
        <v>0.10722244131223774</v>
      </c>
    </row>
    <row r="2703" spans="1:9" x14ac:dyDescent="0.25">
      <c r="A2703" s="35" t="s">
        <v>30</v>
      </c>
      <c r="B2703" s="36">
        <v>2023</v>
      </c>
      <c r="C2703" s="35" t="s">
        <v>23</v>
      </c>
      <c r="D2703" s="35" t="s">
        <v>33</v>
      </c>
      <c r="E2703" s="35" t="s">
        <v>8</v>
      </c>
      <c r="F2703" s="36">
        <v>2017</v>
      </c>
      <c r="G2703" s="36">
        <v>743.76764063903079</v>
      </c>
      <c r="H2703" s="36">
        <v>67246.771358190439</v>
      </c>
      <c r="I2703" s="36">
        <v>0.10149016684217796</v>
      </c>
    </row>
    <row r="2704" spans="1:9" x14ac:dyDescent="0.25">
      <c r="A2704" s="35" t="s">
        <v>30</v>
      </c>
      <c r="B2704" s="36">
        <v>2023</v>
      </c>
      <c r="C2704" s="35" t="s">
        <v>23</v>
      </c>
      <c r="D2704" s="35" t="s">
        <v>33</v>
      </c>
      <c r="E2704" s="35" t="s">
        <v>8</v>
      </c>
      <c r="F2704" s="36">
        <v>2016</v>
      </c>
      <c r="G2704" s="36">
        <v>659.97353894850562</v>
      </c>
      <c r="H2704" s="36">
        <v>56010.209859936738</v>
      </c>
      <c r="I2704" s="36">
        <v>8.8170639663754893E-2</v>
      </c>
    </row>
    <row r="2705" spans="1:9" x14ac:dyDescent="0.25">
      <c r="A2705" s="35" t="s">
        <v>30</v>
      </c>
      <c r="B2705" s="36">
        <v>2023</v>
      </c>
      <c r="C2705" s="35" t="s">
        <v>23</v>
      </c>
      <c r="D2705" s="35" t="s">
        <v>33</v>
      </c>
      <c r="E2705" s="35" t="s">
        <v>8</v>
      </c>
      <c r="F2705" s="36">
        <v>2015</v>
      </c>
      <c r="G2705" s="36">
        <v>589.14713682228387</v>
      </c>
      <c r="H2705" s="36">
        <v>33169.790629501716</v>
      </c>
      <c r="I2705" s="36">
        <v>5.4083052090608451E-2</v>
      </c>
    </row>
    <row r="2706" spans="1:9" x14ac:dyDescent="0.25">
      <c r="A2706" s="35" t="s">
        <v>30</v>
      </c>
      <c r="B2706" s="36">
        <v>2023</v>
      </c>
      <c r="C2706" s="35" t="s">
        <v>23</v>
      </c>
      <c r="D2706" s="35" t="s">
        <v>33</v>
      </c>
      <c r="E2706" s="35" t="s">
        <v>8</v>
      </c>
      <c r="F2706" s="36">
        <v>2014</v>
      </c>
      <c r="G2706" s="36">
        <v>504.13654838752501</v>
      </c>
      <c r="H2706" s="36">
        <v>28742.443837322211</v>
      </c>
      <c r="I2706" s="36">
        <v>4.8598317634954216E-2</v>
      </c>
    </row>
    <row r="2707" spans="1:9" x14ac:dyDescent="0.25">
      <c r="A2707" s="35" t="s">
        <v>30</v>
      </c>
      <c r="B2707" s="36">
        <v>2023</v>
      </c>
      <c r="C2707" s="35" t="s">
        <v>23</v>
      </c>
      <c r="D2707" s="35" t="s">
        <v>33</v>
      </c>
      <c r="E2707" s="35" t="s">
        <v>8</v>
      </c>
      <c r="F2707" s="36">
        <v>2013</v>
      </c>
      <c r="G2707" s="36">
        <v>418.18561732451923</v>
      </c>
      <c r="H2707" s="36">
        <v>25712.137174844873</v>
      </c>
      <c r="I2707" s="36">
        <v>4.4933111115063068E-2</v>
      </c>
    </row>
    <row r="2708" spans="1:9" x14ac:dyDescent="0.25">
      <c r="A2708" s="35" t="s">
        <v>30</v>
      </c>
      <c r="B2708" s="36">
        <v>2023</v>
      </c>
      <c r="C2708" s="35" t="s">
        <v>23</v>
      </c>
      <c r="D2708" s="35" t="s">
        <v>33</v>
      </c>
      <c r="E2708" s="35" t="s">
        <v>8</v>
      </c>
      <c r="F2708" s="36">
        <v>2012</v>
      </c>
      <c r="G2708" s="36">
        <v>340.17178203114941</v>
      </c>
      <c r="H2708" s="36">
        <v>24400.319149467101</v>
      </c>
      <c r="I2708" s="36">
        <v>5.0331668473735387E-2</v>
      </c>
    </row>
    <row r="2709" spans="1:9" x14ac:dyDescent="0.25">
      <c r="A2709" s="35" t="s">
        <v>30</v>
      </c>
      <c r="B2709" s="36">
        <v>2023</v>
      </c>
      <c r="C2709" s="35" t="s">
        <v>23</v>
      </c>
      <c r="D2709" s="35" t="s">
        <v>33</v>
      </c>
      <c r="E2709" s="35" t="s">
        <v>8</v>
      </c>
      <c r="F2709" s="36">
        <v>2011</v>
      </c>
      <c r="G2709" s="36">
        <v>267.15631795927516</v>
      </c>
      <c r="H2709" s="36">
        <v>18582.817298867354</v>
      </c>
      <c r="I2709" s="36">
        <v>4.4764219991908286E-2</v>
      </c>
    </row>
    <row r="2710" spans="1:9" x14ac:dyDescent="0.25">
      <c r="A2710" s="35" t="s">
        <v>30</v>
      </c>
      <c r="B2710" s="36">
        <v>2023</v>
      </c>
      <c r="C2710" s="35" t="s">
        <v>23</v>
      </c>
      <c r="D2710" s="35" t="s">
        <v>33</v>
      </c>
      <c r="E2710" s="35" t="s">
        <v>8</v>
      </c>
      <c r="F2710" s="36">
        <v>2010</v>
      </c>
      <c r="G2710" s="36">
        <v>189.90440662301785</v>
      </c>
      <c r="H2710" s="36">
        <v>11304.727170990449</v>
      </c>
      <c r="I2710" s="36">
        <v>3.0314835886358017E-2</v>
      </c>
    </row>
    <row r="2711" spans="1:9" x14ac:dyDescent="0.25">
      <c r="A2711" s="35" t="s">
        <v>30</v>
      </c>
      <c r="B2711" s="36">
        <v>2023</v>
      </c>
      <c r="C2711" s="35" t="s">
        <v>24</v>
      </c>
      <c r="D2711" s="35" t="s">
        <v>33</v>
      </c>
      <c r="E2711" s="35" t="s">
        <v>8</v>
      </c>
      <c r="F2711" s="36">
        <v>2024</v>
      </c>
      <c r="G2711" s="36">
        <v>147.28784677830001</v>
      </c>
      <c r="H2711" s="36">
        <v>3075.3812555469026</v>
      </c>
      <c r="I2711" s="36">
        <v>2.8213929995843227E-3</v>
      </c>
    </row>
    <row r="2712" spans="1:9" x14ac:dyDescent="0.25">
      <c r="A2712" s="35" t="s">
        <v>30</v>
      </c>
      <c r="B2712" s="36">
        <v>2023</v>
      </c>
      <c r="C2712" s="35" t="s">
        <v>24</v>
      </c>
      <c r="D2712" s="35" t="s">
        <v>33</v>
      </c>
      <c r="E2712" s="35" t="s">
        <v>8</v>
      </c>
      <c r="F2712" s="36">
        <v>2023</v>
      </c>
      <c r="G2712" s="36">
        <v>641.57340699370002</v>
      </c>
      <c r="H2712" s="36">
        <v>32150.641729684296</v>
      </c>
      <c r="I2712" s="36">
        <v>3.102782899969532E-2</v>
      </c>
    </row>
    <row r="2713" spans="1:9" x14ac:dyDescent="0.25">
      <c r="A2713" s="35" t="s">
        <v>30</v>
      </c>
      <c r="B2713" s="36">
        <v>2023</v>
      </c>
      <c r="C2713" s="35" t="s">
        <v>24</v>
      </c>
      <c r="D2713" s="35" t="s">
        <v>33</v>
      </c>
      <c r="E2713" s="35" t="s">
        <v>8</v>
      </c>
      <c r="F2713" s="36">
        <v>2022</v>
      </c>
      <c r="G2713" s="36">
        <v>630.49549553049997</v>
      </c>
      <c r="H2713" s="36">
        <v>31595.503442514968</v>
      </c>
      <c r="I2713" s="36">
        <v>3.173811957759428E-2</v>
      </c>
    </row>
    <row r="2714" spans="1:9" x14ac:dyDescent="0.25">
      <c r="A2714" s="35" t="s">
        <v>30</v>
      </c>
      <c r="B2714" s="36">
        <v>2023</v>
      </c>
      <c r="C2714" s="35" t="s">
        <v>24</v>
      </c>
      <c r="D2714" s="35" t="s">
        <v>33</v>
      </c>
      <c r="E2714" s="35" t="s">
        <v>8</v>
      </c>
      <c r="F2714" s="36">
        <v>2021</v>
      </c>
      <c r="G2714" s="36">
        <v>610.1952558393433</v>
      </c>
      <c r="H2714" s="36">
        <v>30578.214179728748</v>
      </c>
      <c r="I2714" s="36">
        <v>3.1906582719346675E-2</v>
      </c>
    </row>
    <row r="2715" spans="1:9" x14ac:dyDescent="0.25">
      <c r="A2715" s="35" t="s">
        <v>30</v>
      </c>
      <c r="B2715" s="36">
        <v>2023</v>
      </c>
      <c r="C2715" s="35" t="s">
        <v>24</v>
      </c>
      <c r="D2715" s="35" t="s">
        <v>33</v>
      </c>
      <c r="E2715" s="35" t="s">
        <v>8</v>
      </c>
      <c r="F2715" s="36">
        <v>2020</v>
      </c>
      <c r="G2715" s="36">
        <v>606.90478799917446</v>
      </c>
      <c r="H2715" s="36">
        <v>30413.321671628411</v>
      </c>
      <c r="I2715" s="36">
        <v>3.2914453794576928E-2</v>
      </c>
    </row>
    <row r="2716" spans="1:9" x14ac:dyDescent="0.25">
      <c r="A2716" s="35" t="s">
        <v>30</v>
      </c>
      <c r="B2716" s="36">
        <v>2023</v>
      </c>
      <c r="C2716" s="35" t="s">
        <v>24</v>
      </c>
      <c r="D2716" s="35" t="s">
        <v>33</v>
      </c>
      <c r="E2716" s="35" t="s">
        <v>8</v>
      </c>
      <c r="F2716" s="36">
        <v>2019</v>
      </c>
      <c r="G2716" s="36">
        <v>599.59952982586583</v>
      </c>
      <c r="H2716" s="36">
        <v>30047.239258491234</v>
      </c>
      <c r="I2716" s="36">
        <v>3.3689110627366459E-2</v>
      </c>
    </row>
    <row r="2717" spans="1:9" x14ac:dyDescent="0.25">
      <c r="A2717" s="35" t="s">
        <v>30</v>
      </c>
      <c r="B2717" s="36">
        <v>2023</v>
      </c>
      <c r="C2717" s="35" t="s">
        <v>24</v>
      </c>
      <c r="D2717" s="35" t="s">
        <v>33</v>
      </c>
      <c r="E2717" s="35" t="s">
        <v>8</v>
      </c>
      <c r="F2717" s="36">
        <v>2018</v>
      </c>
      <c r="G2717" s="36">
        <v>586.95026060932616</v>
      </c>
      <c r="H2717" s="36">
        <v>29413.356812730202</v>
      </c>
      <c r="I2717" s="36">
        <v>3.4088263059475508E-2</v>
      </c>
    </row>
    <row r="2718" spans="1:9" x14ac:dyDescent="0.25">
      <c r="A2718" s="35" t="s">
        <v>30</v>
      </c>
      <c r="B2718" s="36">
        <v>2023</v>
      </c>
      <c r="C2718" s="35" t="s">
        <v>24</v>
      </c>
      <c r="D2718" s="35" t="s">
        <v>33</v>
      </c>
      <c r="E2718" s="35" t="s">
        <v>8</v>
      </c>
      <c r="F2718" s="36">
        <v>2017</v>
      </c>
      <c r="G2718" s="36">
        <v>567.48215708207431</v>
      </c>
      <c r="H2718" s="36">
        <v>28437.767715199581</v>
      </c>
      <c r="I2718" s="36">
        <v>3.407687101146338E-2</v>
      </c>
    </row>
    <row r="2719" spans="1:9" x14ac:dyDescent="0.25">
      <c r="A2719" s="35" t="s">
        <v>30</v>
      </c>
      <c r="B2719" s="36">
        <v>2023</v>
      </c>
      <c r="C2719" s="35" t="s">
        <v>24</v>
      </c>
      <c r="D2719" s="35" t="s">
        <v>33</v>
      </c>
      <c r="E2719" s="35" t="s">
        <v>8</v>
      </c>
      <c r="F2719" s="36">
        <v>2016</v>
      </c>
      <c r="G2719" s="36">
        <v>524.15345404436721</v>
      </c>
      <c r="H2719" s="36">
        <v>26266.471970586128</v>
      </c>
      <c r="I2719" s="36">
        <v>3.252780617789422E-2</v>
      </c>
    </row>
    <row r="2720" spans="1:9" x14ac:dyDescent="0.25">
      <c r="A2720" s="35" t="s">
        <v>30</v>
      </c>
      <c r="B2720" s="36">
        <v>2023</v>
      </c>
      <c r="C2720" s="35" t="s">
        <v>24</v>
      </c>
      <c r="D2720" s="35" t="s">
        <v>33</v>
      </c>
      <c r="E2720" s="35" t="s">
        <v>8</v>
      </c>
      <c r="F2720" s="36">
        <v>2015</v>
      </c>
      <c r="G2720" s="36">
        <v>486.94575739843646</v>
      </c>
      <c r="H2720" s="36">
        <v>24401.913191937423</v>
      </c>
      <c r="I2720" s="36">
        <v>3.1190452219646232E-2</v>
      </c>
    </row>
    <row r="2721" spans="1:9" x14ac:dyDescent="0.25">
      <c r="A2721" s="35" t="s">
        <v>30</v>
      </c>
      <c r="B2721" s="36">
        <v>2023</v>
      </c>
      <c r="C2721" s="35" t="s">
        <v>24</v>
      </c>
      <c r="D2721" s="35" t="s">
        <v>33</v>
      </c>
      <c r="E2721" s="35" t="s">
        <v>8</v>
      </c>
      <c r="F2721" s="36">
        <v>2014</v>
      </c>
      <c r="G2721" s="36">
        <v>439.73362870228635</v>
      </c>
      <c r="H2721" s="36">
        <v>22036.01052510459</v>
      </c>
      <c r="I2721" s="36">
        <v>2.9015844152899681E-2</v>
      </c>
    </row>
    <row r="2722" spans="1:9" x14ac:dyDescent="0.25">
      <c r="A2722" s="35" t="s">
        <v>30</v>
      </c>
      <c r="B2722" s="36">
        <v>2023</v>
      </c>
      <c r="C2722" s="35" t="s">
        <v>24</v>
      </c>
      <c r="D2722" s="35" t="s">
        <v>33</v>
      </c>
      <c r="E2722" s="35" t="s">
        <v>8</v>
      </c>
      <c r="F2722" s="36">
        <v>2013</v>
      </c>
      <c r="G2722" s="36">
        <v>386.11991462857253</v>
      </c>
      <c r="H2722" s="36">
        <v>19349.310468307896</v>
      </c>
      <c r="I2722" s="36">
        <v>2.6228521807778914E-2</v>
      </c>
    </row>
    <row r="2723" spans="1:9" x14ac:dyDescent="0.25">
      <c r="A2723" s="35" t="s">
        <v>30</v>
      </c>
      <c r="B2723" s="36">
        <v>2023</v>
      </c>
      <c r="C2723" s="35" t="s">
        <v>24</v>
      </c>
      <c r="D2723" s="35" t="s">
        <v>33</v>
      </c>
      <c r="E2723" s="35" t="s">
        <v>8</v>
      </c>
      <c r="F2723" s="36">
        <v>2012</v>
      </c>
      <c r="G2723" s="36">
        <v>333.37742241466549</v>
      </c>
      <c r="H2723" s="36">
        <v>16706.269226854354</v>
      </c>
      <c r="I2723" s="36">
        <v>2.5654677087639681E-2</v>
      </c>
    </row>
    <row r="2724" spans="1:9" x14ac:dyDescent="0.25">
      <c r="A2724" s="35" t="s">
        <v>30</v>
      </c>
      <c r="B2724" s="36">
        <v>2023</v>
      </c>
      <c r="C2724" s="35" t="s">
        <v>24</v>
      </c>
      <c r="D2724" s="35" t="s">
        <v>33</v>
      </c>
      <c r="E2724" s="35" t="s">
        <v>8</v>
      </c>
      <c r="F2724" s="36">
        <v>2011</v>
      </c>
      <c r="G2724" s="36">
        <v>277.72044071661713</v>
      </c>
      <c r="H2724" s="36">
        <v>13917.176575464189</v>
      </c>
      <c r="I2724" s="36">
        <v>2.582949130829882E-2</v>
      </c>
    </row>
    <row r="2725" spans="1:9" x14ac:dyDescent="0.25">
      <c r="A2725" s="35" t="s">
        <v>30</v>
      </c>
      <c r="B2725" s="36">
        <v>2023</v>
      </c>
      <c r="C2725" s="35" t="s">
        <v>24</v>
      </c>
      <c r="D2725" s="35" t="s">
        <v>33</v>
      </c>
      <c r="E2725" s="35" t="s">
        <v>8</v>
      </c>
      <c r="F2725" s="36">
        <v>2010</v>
      </c>
      <c r="G2725" s="36">
        <v>213.67684976408452</v>
      </c>
      <c r="H2725" s="36">
        <v>10707.812647005552</v>
      </c>
      <c r="I2725" s="36">
        <v>2.2607435511496531E-2</v>
      </c>
    </row>
    <row r="2726" spans="1:9" x14ac:dyDescent="0.25">
      <c r="A2726" s="35" t="s">
        <v>30</v>
      </c>
      <c r="B2726" s="36">
        <v>2023</v>
      </c>
      <c r="C2726" s="35" t="s">
        <v>25</v>
      </c>
      <c r="D2726" s="35" t="s">
        <v>33</v>
      </c>
      <c r="E2726" s="35" t="s">
        <v>8</v>
      </c>
      <c r="F2726" s="36">
        <v>2024</v>
      </c>
      <c r="G2726" s="36">
        <v>1477.24155</v>
      </c>
      <c r="H2726" s="36">
        <v>149485.8064</v>
      </c>
      <c r="I2726" s="36">
        <v>0.13617253300000001</v>
      </c>
    </row>
    <row r="2727" spans="1:9" x14ac:dyDescent="0.25">
      <c r="A2727" s="35" t="s">
        <v>30</v>
      </c>
      <c r="B2727" s="36">
        <v>2023</v>
      </c>
      <c r="C2727" s="35" t="s">
        <v>25</v>
      </c>
      <c r="D2727" s="35" t="s">
        <v>33</v>
      </c>
      <c r="E2727" s="35" t="s">
        <v>8</v>
      </c>
      <c r="F2727" s="36">
        <v>2023</v>
      </c>
      <c r="G2727" s="36">
        <v>3010.8340589999998</v>
      </c>
      <c r="H2727" s="36">
        <v>731290.41200000001</v>
      </c>
      <c r="I2727" s="36">
        <v>0.80769995800000016</v>
      </c>
    </row>
    <row r="2728" spans="1:9" x14ac:dyDescent="0.25">
      <c r="A2728" s="35" t="s">
        <v>30</v>
      </c>
      <c r="B2728" s="36">
        <v>2023</v>
      </c>
      <c r="C2728" s="35" t="s">
        <v>25</v>
      </c>
      <c r="D2728" s="35" t="s">
        <v>33</v>
      </c>
      <c r="E2728" s="35" t="s">
        <v>8</v>
      </c>
      <c r="F2728" s="36">
        <v>2022</v>
      </c>
      <c r="G2728" s="36">
        <v>2753.8371440000001</v>
      </c>
      <c r="H2728" s="36">
        <v>668860.67000000004</v>
      </c>
      <c r="I2728" s="36">
        <v>0.86808867199999995</v>
      </c>
    </row>
    <row r="2729" spans="1:9" x14ac:dyDescent="0.25">
      <c r="A2729" s="35" t="s">
        <v>30</v>
      </c>
      <c r="B2729" s="36">
        <v>2023</v>
      </c>
      <c r="C2729" s="35" t="s">
        <v>25</v>
      </c>
      <c r="D2729" s="35" t="s">
        <v>33</v>
      </c>
      <c r="E2729" s="35" t="s">
        <v>8</v>
      </c>
      <c r="F2729" s="36">
        <v>2021</v>
      </c>
      <c r="G2729" s="36">
        <v>2475.1847210000001</v>
      </c>
      <c r="H2729" s="36">
        <v>594392.39049999998</v>
      </c>
      <c r="I2729" s="36">
        <v>0.88510067100000001</v>
      </c>
    </row>
    <row r="2730" spans="1:9" x14ac:dyDescent="0.25">
      <c r="A2730" s="35" t="s">
        <v>30</v>
      </c>
      <c r="B2730" s="36">
        <v>2023</v>
      </c>
      <c r="C2730" s="35" t="s">
        <v>25</v>
      </c>
      <c r="D2730" s="35" t="s">
        <v>33</v>
      </c>
      <c r="E2730" s="35" t="s">
        <v>8</v>
      </c>
      <c r="F2730" s="36">
        <v>2020</v>
      </c>
      <c r="G2730" s="36">
        <v>2948.0329132356355</v>
      </c>
      <c r="H2730" s="36">
        <v>686555.60753421683</v>
      </c>
      <c r="I2730" s="36">
        <v>1.1621006118539439</v>
      </c>
    </row>
    <row r="2731" spans="1:9" x14ac:dyDescent="0.25">
      <c r="A2731" s="35" t="s">
        <v>30</v>
      </c>
      <c r="B2731" s="36">
        <v>2023</v>
      </c>
      <c r="C2731" s="35" t="s">
        <v>25</v>
      </c>
      <c r="D2731" s="35" t="s">
        <v>33</v>
      </c>
      <c r="E2731" s="35" t="s">
        <v>8</v>
      </c>
      <c r="F2731" s="36">
        <v>2019</v>
      </c>
      <c r="G2731" s="36">
        <v>2960.1448892063063</v>
      </c>
      <c r="H2731" s="36">
        <v>659210.61705367814</v>
      </c>
      <c r="I2731" s="36">
        <v>1.2556950937267866</v>
      </c>
    </row>
    <row r="2732" spans="1:9" x14ac:dyDescent="0.25">
      <c r="A2732" s="35" t="s">
        <v>30</v>
      </c>
      <c r="B2732" s="36">
        <v>2023</v>
      </c>
      <c r="C2732" s="35" t="s">
        <v>25</v>
      </c>
      <c r="D2732" s="35" t="s">
        <v>33</v>
      </c>
      <c r="E2732" s="35" t="s">
        <v>8</v>
      </c>
      <c r="F2732" s="36">
        <v>2018</v>
      </c>
      <c r="G2732" s="36">
        <v>2926.604612246841</v>
      </c>
      <c r="H2732" s="36">
        <v>615491.51208388386</v>
      </c>
      <c r="I2732" s="36">
        <v>1.3176592958139601</v>
      </c>
    </row>
    <row r="2733" spans="1:9" x14ac:dyDescent="0.25">
      <c r="A2733" s="35" t="s">
        <v>30</v>
      </c>
      <c r="B2733" s="36">
        <v>2023</v>
      </c>
      <c r="C2733" s="35" t="s">
        <v>25</v>
      </c>
      <c r="D2733" s="35" t="s">
        <v>33</v>
      </c>
      <c r="E2733" s="35" t="s">
        <v>8</v>
      </c>
      <c r="F2733" s="36">
        <v>2017</v>
      </c>
      <c r="G2733" s="36">
        <v>2830.6844400192517</v>
      </c>
      <c r="H2733" s="36">
        <v>465683.22345301253</v>
      </c>
      <c r="I2733" s="36">
        <v>1.0769026236188093</v>
      </c>
    </row>
    <row r="2734" spans="1:9" x14ac:dyDescent="0.25">
      <c r="A2734" s="35" t="s">
        <v>30</v>
      </c>
      <c r="B2734" s="36">
        <v>2023</v>
      </c>
      <c r="C2734" s="35" t="s">
        <v>25</v>
      </c>
      <c r="D2734" s="35" t="s">
        <v>33</v>
      </c>
      <c r="E2734" s="35" t="s">
        <v>8</v>
      </c>
      <c r="F2734" s="36">
        <v>2016</v>
      </c>
      <c r="G2734" s="36">
        <v>2585.9291517732058</v>
      </c>
      <c r="H2734" s="36">
        <v>418721.95974199078</v>
      </c>
      <c r="I2734" s="36">
        <v>1.0289040190285268</v>
      </c>
    </row>
    <row r="2735" spans="1:9" x14ac:dyDescent="0.25">
      <c r="A2735" s="35" t="s">
        <v>30</v>
      </c>
      <c r="B2735" s="36">
        <v>2023</v>
      </c>
      <c r="C2735" s="35" t="s">
        <v>25</v>
      </c>
      <c r="D2735" s="35" t="s">
        <v>33</v>
      </c>
      <c r="E2735" s="35" t="s">
        <v>8</v>
      </c>
      <c r="F2735" s="36">
        <v>2015</v>
      </c>
      <c r="G2735" s="36">
        <v>2358.5936347189809</v>
      </c>
      <c r="H2735" s="36">
        <v>297249.49166101601</v>
      </c>
      <c r="I2735" s="36">
        <v>0.77001911871788165</v>
      </c>
    </row>
    <row r="2736" spans="1:9" x14ac:dyDescent="0.25">
      <c r="A2736" s="35" t="s">
        <v>30</v>
      </c>
      <c r="B2736" s="36">
        <v>2023</v>
      </c>
      <c r="C2736" s="35" t="s">
        <v>25</v>
      </c>
      <c r="D2736" s="35" t="s">
        <v>33</v>
      </c>
      <c r="E2736" s="35" t="s">
        <v>8</v>
      </c>
      <c r="F2736" s="36">
        <v>2014</v>
      </c>
      <c r="G2736" s="36">
        <v>2055.9675955438429</v>
      </c>
      <c r="H2736" s="36">
        <v>269448.15447274211</v>
      </c>
      <c r="I2736" s="36">
        <v>0.73166819561360819</v>
      </c>
    </row>
    <row r="2737" spans="1:9" x14ac:dyDescent="0.25">
      <c r="A2737" s="35" t="s">
        <v>30</v>
      </c>
      <c r="B2737" s="36">
        <v>2023</v>
      </c>
      <c r="C2737" s="35" t="s">
        <v>25</v>
      </c>
      <c r="D2737" s="35" t="s">
        <v>33</v>
      </c>
      <c r="E2737" s="35" t="s">
        <v>8</v>
      </c>
      <c r="F2737" s="36">
        <v>2013</v>
      </c>
      <c r="G2737" s="36">
        <v>1739.3360505674461</v>
      </c>
      <c r="H2737" s="36">
        <v>222124.50084757025</v>
      </c>
      <c r="I2737" s="36">
        <v>0.6289075404240182</v>
      </c>
    </row>
    <row r="2738" spans="1:9" x14ac:dyDescent="0.25">
      <c r="A2738" s="35" t="s">
        <v>30</v>
      </c>
      <c r="B2738" s="36">
        <v>2023</v>
      </c>
      <c r="C2738" s="35" t="s">
        <v>25</v>
      </c>
      <c r="D2738" s="35" t="s">
        <v>33</v>
      </c>
      <c r="E2738" s="35" t="s">
        <v>8</v>
      </c>
      <c r="F2738" s="36">
        <v>2012</v>
      </c>
      <c r="G2738" s="36">
        <v>1447.4463102610534</v>
      </c>
      <c r="H2738" s="36">
        <v>198992.100472552</v>
      </c>
      <c r="I2738" s="36">
        <v>0.69747168190761877</v>
      </c>
    </row>
    <row r="2739" spans="1:9" x14ac:dyDescent="0.25">
      <c r="A2739" s="35" t="s">
        <v>30</v>
      </c>
      <c r="B2739" s="36">
        <v>2023</v>
      </c>
      <c r="C2739" s="35" t="s">
        <v>25</v>
      </c>
      <c r="D2739" s="35" t="s">
        <v>33</v>
      </c>
      <c r="E2739" s="35" t="s">
        <v>8</v>
      </c>
      <c r="F2739" s="36">
        <v>2011</v>
      </c>
      <c r="G2739" s="36">
        <v>1177.5242457371937</v>
      </c>
      <c r="H2739" s="36">
        <v>142343.76923490138</v>
      </c>
      <c r="I2739" s="36">
        <v>0.54087243226984927</v>
      </c>
    </row>
    <row r="2740" spans="1:9" x14ac:dyDescent="0.25">
      <c r="A2740" s="35" t="s">
        <v>30</v>
      </c>
      <c r="B2740" s="36">
        <v>2023</v>
      </c>
      <c r="C2740" s="35" t="s">
        <v>25</v>
      </c>
      <c r="D2740" s="35" t="s">
        <v>33</v>
      </c>
      <c r="E2740" s="35" t="s">
        <v>8</v>
      </c>
      <c r="F2740" s="36">
        <v>2010</v>
      </c>
      <c r="G2740" s="36">
        <v>905.25888994454431</v>
      </c>
      <c r="H2740" s="36">
        <v>92640.316263603512</v>
      </c>
      <c r="I2740" s="36">
        <v>0.37067116663760719</v>
      </c>
    </row>
    <row r="2741" spans="1:9" x14ac:dyDescent="0.25">
      <c r="A2741" s="35" t="s">
        <v>30</v>
      </c>
      <c r="B2741" s="36">
        <v>2023</v>
      </c>
      <c r="C2741" s="35" t="s">
        <v>26</v>
      </c>
      <c r="D2741" s="35" t="s">
        <v>33</v>
      </c>
      <c r="E2741" s="35" t="s">
        <v>8</v>
      </c>
      <c r="F2741" s="36">
        <v>2024</v>
      </c>
      <c r="G2741" s="36">
        <v>258.01540199999999</v>
      </c>
      <c r="H2741" s="36">
        <v>14259.575279999999</v>
      </c>
      <c r="I2741" s="36">
        <v>1.2951084999999999E-2</v>
      </c>
    </row>
    <row r="2742" spans="1:9" x14ac:dyDescent="0.25">
      <c r="A2742" s="35" t="s">
        <v>30</v>
      </c>
      <c r="B2742" s="36">
        <v>2023</v>
      </c>
      <c r="C2742" s="35" t="s">
        <v>26</v>
      </c>
      <c r="D2742" s="35" t="s">
        <v>33</v>
      </c>
      <c r="E2742" s="35" t="s">
        <v>8</v>
      </c>
      <c r="F2742" s="36">
        <v>2023</v>
      </c>
      <c r="G2742" s="36">
        <v>525.73209228650001</v>
      </c>
      <c r="H2742" s="36">
        <v>69650.235118211494</v>
      </c>
      <c r="I2742" s="36">
        <v>7.669883999803051E-2</v>
      </c>
    </row>
    <row r="2743" spans="1:9" x14ac:dyDescent="0.25">
      <c r="A2743" s="35" t="s">
        <v>30</v>
      </c>
      <c r="B2743" s="36">
        <v>2023</v>
      </c>
      <c r="C2743" s="35" t="s">
        <v>26</v>
      </c>
      <c r="D2743" s="35" t="s">
        <v>33</v>
      </c>
      <c r="E2743" s="35" t="s">
        <v>8</v>
      </c>
      <c r="F2743" s="36">
        <v>2022</v>
      </c>
      <c r="G2743" s="36">
        <v>482.07067139999998</v>
      </c>
      <c r="H2743" s="36">
        <v>61097.176610000002</v>
      </c>
      <c r="I2743" s="36">
        <v>7.9055985999999995E-2</v>
      </c>
    </row>
    <row r="2744" spans="1:9" x14ac:dyDescent="0.25">
      <c r="A2744" s="35" t="s">
        <v>30</v>
      </c>
      <c r="B2744" s="36">
        <v>2023</v>
      </c>
      <c r="C2744" s="35" t="s">
        <v>26</v>
      </c>
      <c r="D2744" s="35" t="s">
        <v>33</v>
      </c>
      <c r="E2744" s="35" t="s">
        <v>8</v>
      </c>
      <c r="F2744" s="36">
        <v>2021</v>
      </c>
      <c r="G2744" s="36">
        <v>434.27864260000001</v>
      </c>
      <c r="H2744" s="36">
        <v>51914.368640000001</v>
      </c>
      <c r="I2744" s="36">
        <v>7.7070652000000017E-2</v>
      </c>
    </row>
    <row r="2745" spans="1:9" x14ac:dyDescent="0.25">
      <c r="A2745" s="35" t="s">
        <v>30</v>
      </c>
      <c r="B2745" s="36">
        <v>2023</v>
      </c>
      <c r="C2745" s="35" t="s">
        <v>26</v>
      </c>
      <c r="D2745" s="35" t="s">
        <v>33</v>
      </c>
      <c r="E2745" s="35" t="s">
        <v>8</v>
      </c>
      <c r="F2745" s="36">
        <v>2020</v>
      </c>
      <c r="G2745" s="36">
        <v>511.33754032871826</v>
      </c>
      <c r="H2745" s="36">
        <v>57118.57682880645</v>
      </c>
      <c r="I2745" s="36">
        <v>9.6389650023012946E-2</v>
      </c>
    </row>
    <row r="2746" spans="1:9" x14ac:dyDescent="0.25">
      <c r="A2746" s="35" t="s">
        <v>30</v>
      </c>
      <c r="B2746" s="36">
        <v>2023</v>
      </c>
      <c r="C2746" s="35" t="s">
        <v>26</v>
      </c>
      <c r="D2746" s="35" t="s">
        <v>33</v>
      </c>
      <c r="E2746" s="35" t="s">
        <v>8</v>
      </c>
      <c r="F2746" s="36">
        <v>2019</v>
      </c>
      <c r="G2746" s="36">
        <v>513.81418124241861</v>
      </c>
      <c r="H2746" s="36">
        <v>53295.677165543828</v>
      </c>
      <c r="I2746" s="36">
        <v>0.101209554546523</v>
      </c>
    </row>
    <row r="2747" spans="1:9" x14ac:dyDescent="0.25">
      <c r="A2747" s="35" t="s">
        <v>30</v>
      </c>
      <c r="B2747" s="36">
        <v>2023</v>
      </c>
      <c r="C2747" s="35" t="s">
        <v>26</v>
      </c>
      <c r="D2747" s="35" t="s">
        <v>33</v>
      </c>
      <c r="E2747" s="35" t="s">
        <v>8</v>
      </c>
      <c r="F2747" s="36">
        <v>2018</v>
      </c>
      <c r="G2747" s="36">
        <v>510.79806414957216</v>
      </c>
      <c r="H2747" s="36">
        <v>49205.877267133845</v>
      </c>
      <c r="I2747" s="36">
        <v>0.10501653647950965</v>
      </c>
    </row>
    <row r="2748" spans="1:9" x14ac:dyDescent="0.25">
      <c r="A2748" s="35" t="s">
        <v>30</v>
      </c>
      <c r="B2748" s="36">
        <v>2023</v>
      </c>
      <c r="C2748" s="35" t="s">
        <v>26</v>
      </c>
      <c r="D2748" s="35" t="s">
        <v>33</v>
      </c>
      <c r="E2748" s="35" t="s">
        <v>8</v>
      </c>
      <c r="F2748" s="36">
        <v>2017</v>
      </c>
      <c r="G2748" s="36">
        <v>498.89618206497039</v>
      </c>
      <c r="H2748" s="36">
        <v>44692.963338659225</v>
      </c>
      <c r="I2748" s="36">
        <v>0.10308938685459197</v>
      </c>
    </row>
    <row r="2749" spans="1:9" x14ac:dyDescent="0.25">
      <c r="A2749" s="35" t="s">
        <v>30</v>
      </c>
      <c r="B2749" s="36">
        <v>2023</v>
      </c>
      <c r="C2749" s="35" t="s">
        <v>26</v>
      </c>
      <c r="D2749" s="35" t="s">
        <v>33</v>
      </c>
      <c r="E2749" s="35" t="s">
        <v>8</v>
      </c>
      <c r="F2749" s="36">
        <v>2016</v>
      </c>
      <c r="G2749" s="36">
        <v>440.80480895487949</v>
      </c>
      <c r="H2749" s="36">
        <v>36988.366049286808</v>
      </c>
      <c r="I2749" s="36">
        <v>9.0634126959911465E-2</v>
      </c>
    </row>
    <row r="2750" spans="1:9" x14ac:dyDescent="0.25">
      <c r="A2750" s="35" t="s">
        <v>30</v>
      </c>
      <c r="B2750" s="36">
        <v>2023</v>
      </c>
      <c r="C2750" s="35" t="s">
        <v>26</v>
      </c>
      <c r="D2750" s="35" t="s">
        <v>33</v>
      </c>
      <c r="E2750" s="35" t="s">
        <v>8</v>
      </c>
      <c r="F2750" s="36">
        <v>2015</v>
      </c>
      <c r="G2750" s="36">
        <v>389.56259787241612</v>
      </c>
      <c r="H2750" s="36">
        <v>23268.72831893948</v>
      </c>
      <c r="I2750" s="36">
        <v>6.0065748381590761E-2</v>
      </c>
    </row>
    <row r="2751" spans="1:9" x14ac:dyDescent="0.25">
      <c r="A2751" s="35" t="s">
        <v>30</v>
      </c>
      <c r="B2751" s="36">
        <v>2023</v>
      </c>
      <c r="C2751" s="35" t="s">
        <v>26</v>
      </c>
      <c r="D2751" s="35" t="s">
        <v>33</v>
      </c>
      <c r="E2751" s="35" t="s">
        <v>8</v>
      </c>
      <c r="F2751" s="36">
        <v>2014</v>
      </c>
      <c r="G2751" s="36">
        <v>329.21294301746457</v>
      </c>
      <c r="H2751" s="36">
        <v>19590.362701695885</v>
      </c>
      <c r="I2751" s="36">
        <v>5.2992229504515556E-2</v>
      </c>
    </row>
    <row r="2752" spans="1:9" x14ac:dyDescent="0.25">
      <c r="A2752" s="35" t="s">
        <v>30</v>
      </c>
      <c r="B2752" s="36">
        <v>2023</v>
      </c>
      <c r="C2752" s="35" t="s">
        <v>26</v>
      </c>
      <c r="D2752" s="35" t="s">
        <v>33</v>
      </c>
      <c r="E2752" s="35" t="s">
        <v>8</v>
      </c>
      <c r="F2752" s="36">
        <v>2013</v>
      </c>
      <c r="G2752" s="36">
        <v>270.15478049329715</v>
      </c>
      <c r="H2752" s="36">
        <v>15717.595141117863</v>
      </c>
      <c r="I2752" s="36">
        <v>4.4331424774134598E-2</v>
      </c>
    </row>
    <row r="2753" spans="1:9" x14ac:dyDescent="0.25">
      <c r="A2753" s="35" t="s">
        <v>30</v>
      </c>
      <c r="B2753" s="36">
        <v>2023</v>
      </c>
      <c r="C2753" s="35" t="s">
        <v>26</v>
      </c>
      <c r="D2753" s="35" t="s">
        <v>33</v>
      </c>
      <c r="E2753" s="35" t="s">
        <v>8</v>
      </c>
      <c r="F2753" s="36">
        <v>2012</v>
      </c>
      <c r="G2753" s="36">
        <v>217.63956027299773</v>
      </c>
      <c r="H2753" s="36">
        <v>15505.387493752138</v>
      </c>
      <c r="I2753" s="36">
        <v>5.4156635732114856E-2</v>
      </c>
    </row>
    <row r="2754" spans="1:9" x14ac:dyDescent="0.25">
      <c r="A2754" s="35" t="s">
        <v>30</v>
      </c>
      <c r="B2754" s="36">
        <v>2023</v>
      </c>
      <c r="C2754" s="35" t="s">
        <v>26</v>
      </c>
      <c r="D2754" s="35" t="s">
        <v>33</v>
      </c>
      <c r="E2754" s="35" t="s">
        <v>8</v>
      </c>
      <c r="F2754" s="36">
        <v>2011</v>
      </c>
      <c r="G2754" s="36">
        <v>170.56608536788667</v>
      </c>
      <c r="H2754" s="36">
        <v>11795.316130799238</v>
      </c>
      <c r="I2754" s="36">
        <v>4.4665077023119303E-2</v>
      </c>
    </row>
    <row r="2755" spans="1:9" x14ac:dyDescent="0.25">
      <c r="A2755" s="35" t="s">
        <v>30</v>
      </c>
      <c r="B2755" s="36">
        <v>2023</v>
      </c>
      <c r="C2755" s="35" t="s">
        <v>26</v>
      </c>
      <c r="D2755" s="35" t="s">
        <v>33</v>
      </c>
      <c r="E2755" s="35" t="s">
        <v>8</v>
      </c>
      <c r="F2755" s="36">
        <v>2010</v>
      </c>
      <c r="G2755" s="36">
        <v>123.2198221613602</v>
      </c>
      <c r="H2755" s="36">
        <v>6449.4900844530493</v>
      </c>
      <c r="I2755" s="36">
        <v>2.5707430987735612E-2</v>
      </c>
    </row>
    <row r="2756" spans="1:9" x14ac:dyDescent="0.25">
      <c r="A2756" s="35" t="s">
        <v>30</v>
      </c>
      <c r="B2756" s="36">
        <v>2023</v>
      </c>
      <c r="C2756" s="35" t="s">
        <v>27</v>
      </c>
      <c r="D2756" s="35" t="s">
        <v>33</v>
      </c>
      <c r="E2756" s="35" t="s">
        <v>8</v>
      </c>
      <c r="F2756" s="36">
        <v>2024</v>
      </c>
      <c r="G2756" s="36">
        <v>1.3712562769999901</v>
      </c>
      <c r="H2756" s="36">
        <v>14.239969039999897</v>
      </c>
      <c r="I2756" s="36">
        <v>1.2947499999999906E-5</v>
      </c>
    </row>
    <row r="2757" spans="1:9" x14ac:dyDescent="0.25">
      <c r="A2757" s="35" t="s">
        <v>30</v>
      </c>
      <c r="B2757" s="36">
        <v>2023</v>
      </c>
      <c r="C2757" s="35" t="s">
        <v>27</v>
      </c>
      <c r="D2757" s="35" t="s">
        <v>33</v>
      </c>
      <c r="E2757" s="35" t="s">
        <v>8</v>
      </c>
      <c r="F2757" s="36">
        <v>2023</v>
      </c>
      <c r="G2757" s="36">
        <v>99.688783200000003</v>
      </c>
      <c r="H2757" s="36">
        <v>2484.5512119999999</v>
      </c>
      <c r="I2757" s="36">
        <v>2.3075869999999998E-3</v>
      </c>
    </row>
    <row r="2758" spans="1:9" x14ac:dyDescent="0.25">
      <c r="A2758" s="35" t="s">
        <v>30</v>
      </c>
      <c r="B2758" s="36">
        <v>2023</v>
      </c>
      <c r="C2758" s="35" t="s">
        <v>27</v>
      </c>
      <c r="D2758" s="35" t="s">
        <v>33</v>
      </c>
      <c r="E2758" s="35" t="s">
        <v>8</v>
      </c>
      <c r="F2758" s="36">
        <v>2022</v>
      </c>
      <c r="G2758" s="36">
        <v>97.9379228917999</v>
      </c>
      <c r="H2758" s="36">
        <v>2440.9143860059307</v>
      </c>
      <c r="I2758" s="36">
        <v>2.3147442693069809E-3</v>
      </c>
    </row>
    <row r="2759" spans="1:9" x14ac:dyDescent="0.25">
      <c r="A2759" s="35" t="s">
        <v>30</v>
      </c>
      <c r="B2759" s="36">
        <v>2023</v>
      </c>
      <c r="C2759" s="35" t="s">
        <v>27</v>
      </c>
      <c r="D2759" s="35" t="s">
        <v>33</v>
      </c>
      <c r="E2759" s="35" t="s">
        <v>8</v>
      </c>
      <c r="F2759" s="36">
        <v>2021</v>
      </c>
      <c r="G2759" s="36">
        <v>94.767354397092802</v>
      </c>
      <c r="H2759" s="36">
        <v>2361.8940641014647</v>
      </c>
      <c r="I2759" s="36">
        <v>2.2859513917487351E-3</v>
      </c>
    </row>
    <row r="2760" spans="1:9" x14ac:dyDescent="0.25">
      <c r="A2760" s="35" t="s">
        <v>30</v>
      </c>
      <c r="B2760" s="36">
        <v>2023</v>
      </c>
      <c r="C2760" s="35" t="s">
        <v>27</v>
      </c>
      <c r="D2760" s="35" t="s">
        <v>33</v>
      </c>
      <c r="E2760" s="35" t="s">
        <v>8</v>
      </c>
      <c r="F2760" s="36">
        <v>2020</v>
      </c>
      <c r="G2760" s="36">
        <v>94.367463813276359</v>
      </c>
      <c r="H2760" s="36">
        <v>2351.9275596539646</v>
      </c>
      <c r="I2760" s="36">
        <v>2.3222528125900485E-3</v>
      </c>
    </row>
    <row r="2761" spans="1:9" x14ac:dyDescent="0.25">
      <c r="A2761" s="35" t="s">
        <v>30</v>
      </c>
      <c r="B2761" s="36">
        <v>2023</v>
      </c>
      <c r="C2761" s="35" t="s">
        <v>27</v>
      </c>
      <c r="D2761" s="35" t="s">
        <v>33</v>
      </c>
      <c r="E2761" s="35" t="s">
        <v>8</v>
      </c>
      <c r="F2761" s="36">
        <v>2019</v>
      </c>
      <c r="G2761" s="36">
        <v>93.872109565103997</v>
      </c>
      <c r="H2761" s="36">
        <v>2339.5818087361131</v>
      </c>
      <c r="I2761" s="36">
        <v>2.3557693564917183E-3</v>
      </c>
    </row>
    <row r="2762" spans="1:9" x14ac:dyDescent="0.25">
      <c r="A2762" s="35" t="s">
        <v>30</v>
      </c>
      <c r="B2762" s="36">
        <v>2023</v>
      </c>
      <c r="C2762" s="35" t="s">
        <v>27</v>
      </c>
      <c r="D2762" s="35" t="s">
        <v>33</v>
      </c>
      <c r="E2762" s="35" t="s">
        <v>8</v>
      </c>
      <c r="F2762" s="36">
        <v>2018</v>
      </c>
      <c r="G2762" s="36">
        <v>92.646447586090616</v>
      </c>
      <c r="H2762" s="36">
        <v>2309.0345401811696</v>
      </c>
      <c r="I2762" s="36">
        <v>2.3701200891629486E-3</v>
      </c>
    </row>
    <row r="2763" spans="1:9" x14ac:dyDescent="0.25">
      <c r="A2763" s="35" t="s">
        <v>30</v>
      </c>
      <c r="B2763" s="36">
        <v>2023</v>
      </c>
      <c r="C2763" s="35" t="s">
        <v>27</v>
      </c>
      <c r="D2763" s="35" t="s">
        <v>33</v>
      </c>
      <c r="E2763" s="35" t="s">
        <v>8</v>
      </c>
      <c r="F2763" s="36">
        <v>2017</v>
      </c>
      <c r="G2763" s="36">
        <v>90.198737126384302</v>
      </c>
      <c r="H2763" s="36">
        <v>2248.0300641595718</v>
      </c>
      <c r="I2763" s="36">
        <v>2.351420087105077E-3</v>
      </c>
    </row>
    <row r="2764" spans="1:9" x14ac:dyDescent="0.25">
      <c r="A2764" s="35" t="s">
        <v>30</v>
      </c>
      <c r="B2764" s="36">
        <v>2023</v>
      </c>
      <c r="C2764" s="35" t="s">
        <v>27</v>
      </c>
      <c r="D2764" s="35" t="s">
        <v>33</v>
      </c>
      <c r="E2764" s="35" t="s">
        <v>8</v>
      </c>
      <c r="F2764" s="36">
        <v>2016</v>
      </c>
      <c r="G2764" s="36">
        <v>83.396516343048148</v>
      </c>
      <c r="H2764" s="36">
        <v>2078.4977919786497</v>
      </c>
      <c r="I2764" s="36">
        <v>2.2146962876997095E-3</v>
      </c>
    </row>
    <row r="2765" spans="1:9" x14ac:dyDescent="0.25">
      <c r="A2765" s="35" t="s">
        <v>30</v>
      </c>
      <c r="B2765" s="36">
        <v>2023</v>
      </c>
      <c r="C2765" s="35" t="s">
        <v>27</v>
      </c>
      <c r="D2765" s="35" t="s">
        <v>33</v>
      </c>
      <c r="E2765" s="35" t="s">
        <v>8</v>
      </c>
      <c r="F2765" s="36">
        <v>2015</v>
      </c>
      <c r="G2765" s="36">
        <v>76.729916078506164</v>
      </c>
      <c r="H2765" s="36">
        <v>1912.3456004920376</v>
      </c>
      <c r="I2765" s="36">
        <v>2.0750167594273251E-3</v>
      </c>
    </row>
    <row r="2766" spans="1:9" x14ac:dyDescent="0.25">
      <c r="A2766" s="35" t="s">
        <v>30</v>
      </c>
      <c r="B2766" s="36">
        <v>2023</v>
      </c>
      <c r="C2766" s="35" t="s">
        <v>27</v>
      </c>
      <c r="D2766" s="35" t="s">
        <v>33</v>
      </c>
      <c r="E2766" s="35" t="s">
        <v>8</v>
      </c>
      <c r="F2766" s="36">
        <v>2014</v>
      </c>
      <c r="G2766" s="36">
        <v>68.149437297859961</v>
      </c>
      <c r="H2766" s="36">
        <v>1698.4936680162468</v>
      </c>
      <c r="I2766" s="36">
        <v>1.8761556622836025E-3</v>
      </c>
    </row>
    <row r="2767" spans="1:9" x14ac:dyDescent="0.25">
      <c r="A2767" s="35" t="s">
        <v>30</v>
      </c>
      <c r="B2767" s="36">
        <v>2023</v>
      </c>
      <c r="C2767" s="35" t="s">
        <v>27</v>
      </c>
      <c r="D2767" s="35" t="s">
        <v>33</v>
      </c>
      <c r="E2767" s="35" t="s">
        <v>8</v>
      </c>
      <c r="F2767" s="36">
        <v>2013</v>
      </c>
      <c r="G2767" s="36">
        <v>59.715706184754531</v>
      </c>
      <c r="H2767" s="36">
        <v>1488.2991380807659</v>
      </c>
      <c r="I2767" s="36">
        <v>1.6730505111176202E-3</v>
      </c>
    </row>
    <row r="2768" spans="1:9" x14ac:dyDescent="0.25">
      <c r="A2768" s="35" t="s">
        <v>30</v>
      </c>
      <c r="B2768" s="36">
        <v>2023</v>
      </c>
      <c r="C2768" s="35" t="s">
        <v>27</v>
      </c>
      <c r="D2768" s="35" t="s">
        <v>33</v>
      </c>
      <c r="E2768" s="35" t="s">
        <v>8</v>
      </c>
      <c r="F2768" s="36">
        <v>2012</v>
      </c>
      <c r="G2768" s="36">
        <v>51.174904615508822</v>
      </c>
      <c r="H2768" s="36">
        <v>1275.4360847913924</v>
      </c>
      <c r="I2768" s="36">
        <v>1.5461113966464498E-3</v>
      </c>
    </row>
    <row r="2769" spans="1:9" x14ac:dyDescent="0.25">
      <c r="A2769" s="35" t="s">
        <v>30</v>
      </c>
      <c r="B2769" s="36">
        <v>2023</v>
      </c>
      <c r="C2769" s="35" t="s">
        <v>27</v>
      </c>
      <c r="D2769" s="35" t="s">
        <v>33</v>
      </c>
      <c r="E2769" s="35" t="s">
        <v>8</v>
      </c>
      <c r="F2769" s="36">
        <v>2011</v>
      </c>
      <c r="G2769" s="36">
        <v>42.400737087847574</v>
      </c>
      <c r="H2769" s="36">
        <v>1056.7568320303105</v>
      </c>
      <c r="I2769" s="36">
        <v>1.5866504525004505E-3</v>
      </c>
    </row>
    <row r="2770" spans="1:9" x14ac:dyDescent="0.25">
      <c r="A2770" s="35" t="s">
        <v>30</v>
      </c>
      <c r="B2770" s="36">
        <v>2023</v>
      </c>
      <c r="C2770" s="35" t="s">
        <v>27</v>
      </c>
      <c r="D2770" s="35" t="s">
        <v>33</v>
      </c>
      <c r="E2770" s="35" t="s">
        <v>8</v>
      </c>
      <c r="F2770" s="36">
        <v>2010</v>
      </c>
      <c r="G2770" s="36">
        <v>32.395921774495207</v>
      </c>
      <c r="H2770" s="36">
        <v>807.40605028409641</v>
      </c>
      <c r="I2770" s="36">
        <v>1.3981259225501633E-3</v>
      </c>
    </row>
    <row r="2771" spans="1:9" x14ac:dyDescent="0.25">
      <c r="A2771" s="35" t="s">
        <v>30</v>
      </c>
      <c r="B2771" s="36">
        <v>2023</v>
      </c>
      <c r="C2771" s="35" t="s">
        <v>28</v>
      </c>
      <c r="D2771" s="35" t="s">
        <v>33</v>
      </c>
      <c r="E2771" s="35" t="s">
        <v>16</v>
      </c>
      <c r="F2771" s="36">
        <v>2023</v>
      </c>
      <c r="G2771" s="36">
        <v>219.85462620000001</v>
      </c>
      <c r="H2771" s="36">
        <v>58697.63063</v>
      </c>
      <c r="I2771" s="36">
        <v>0.215891426</v>
      </c>
    </row>
    <row r="2772" spans="1:9" x14ac:dyDescent="0.25">
      <c r="A2772" s="35" t="s">
        <v>30</v>
      </c>
      <c r="B2772" s="36">
        <v>2023</v>
      </c>
      <c r="C2772" s="35" t="s">
        <v>28</v>
      </c>
      <c r="D2772" s="35" t="s">
        <v>33</v>
      </c>
      <c r="E2772" s="35" t="s">
        <v>16</v>
      </c>
      <c r="F2772" s="36">
        <v>2022</v>
      </c>
      <c r="G2772" s="36">
        <v>212.0934532</v>
      </c>
      <c r="H2772" s="36">
        <v>52402.034200000002</v>
      </c>
      <c r="I2772" s="36">
        <v>0.23528080099999998</v>
      </c>
    </row>
    <row r="2773" spans="1:9" x14ac:dyDescent="0.25">
      <c r="A2773" s="35" t="s">
        <v>30</v>
      </c>
      <c r="B2773" s="36">
        <v>2023</v>
      </c>
      <c r="C2773" s="35" t="s">
        <v>28</v>
      </c>
      <c r="D2773" s="35" t="s">
        <v>33</v>
      </c>
      <c r="E2773" s="35" t="s">
        <v>16</v>
      </c>
      <c r="F2773" s="36">
        <v>2021</v>
      </c>
      <c r="G2773" s="36">
        <v>219.82426179999999</v>
      </c>
      <c r="H2773" s="36">
        <v>50239.925000000003</v>
      </c>
      <c r="I2773" s="36">
        <v>0.263766428</v>
      </c>
    </row>
    <row r="2774" spans="1:9" x14ac:dyDescent="0.25">
      <c r="A2774" s="35" t="s">
        <v>30</v>
      </c>
      <c r="B2774" s="36">
        <v>2023</v>
      </c>
      <c r="C2774" s="35" t="s">
        <v>28</v>
      </c>
      <c r="D2774" s="35" t="s">
        <v>33</v>
      </c>
      <c r="E2774" s="35" t="s">
        <v>16</v>
      </c>
      <c r="F2774" s="36">
        <v>2020</v>
      </c>
      <c r="G2774" s="36">
        <v>217.8144021</v>
      </c>
      <c r="H2774" s="36">
        <v>46543.067179999991</v>
      </c>
      <c r="I2774" s="36">
        <v>0.20090740800000004</v>
      </c>
    </row>
    <row r="2775" spans="1:9" x14ac:dyDescent="0.25">
      <c r="A2775" s="35" t="s">
        <v>30</v>
      </c>
      <c r="B2775" s="36">
        <v>2023</v>
      </c>
      <c r="C2775" s="35" t="s">
        <v>28</v>
      </c>
      <c r="D2775" s="35" t="s">
        <v>33</v>
      </c>
      <c r="E2775" s="35" t="s">
        <v>16</v>
      </c>
      <c r="F2775" s="36">
        <v>2019</v>
      </c>
      <c r="G2775" s="36">
        <v>210.4839236</v>
      </c>
      <c r="H2775" s="36">
        <v>41344.661749999999</v>
      </c>
      <c r="I2775" s="36">
        <v>0.19589595700000001</v>
      </c>
    </row>
    <row r="2776" spans="1:9" x14ac:dyDescent="0.25">
      <c r="A2776" s="35" t="s">
        <v>30</v>
      </c>
      <c r="B2776" s="36">
        <v>2023</v>
      </c>
      <c r="C2776" s="35" t="s">
        <v>28</v>
      </c>
      <c r="D2776" s="35" t="s">
        <v>33</v>
      </c>
      <c r="E2776" s="35" t="s">
        <v>16</v>
      </c>
      <c r="F2776" s="36">
        <v>2018</v>
      </c>
      <c r="G2776" s="36">
        <v>209.4506207</v>
      </c>
      <c r="H2776" s="36">
        <v>37456.86202</v>
      </c>
      <c r="I2776" s="36">
        <v>0.18891101900000004</v>
      </c>
    </row>
    <row r="2777" spans="1:9" x14ac:dyDescent="0.25">
      <c r="A2777" s="35" t="s">
        <v>30</v>
      </c>
      <c r="B2777" s="36">
        <v>2023</v>
      </c>
      <c r="C2777" s="35" t="s">
        <v>28</v>
      </c>
      <c r="D2777" s="35" t="s">
        <v>33</v>
      </c>
      <c r="E2777" s="35" t="s">
        <v>16</v>
      </c>
      <c r="F2777" s="36">
        <v>2017</v>
      </c>
      <c r="G2777" s="36">
        <v>196.38257659999999</v>
      </c>
      <c r="H2777" s="36">
        <v>32398.381229999999</v>
      </c>
      <c r="I2777" s="36">
        <v>0.175325167</v>
      </c>
    </row>
    <row r="2778" spans="1:9" x14ac:dyDescent="0.25">
      <c r="A2778" s="35" t="s">
        <v>30</v>
      </c>
      <c r="B2778" s="36">
        <v>2023</v>
      </c>
      <c r="C2778" s="35" t="s">
        <v>28</v>
      </c>
      <c r="D2778" s="35" t="s">
        <v>33</v>
      </c>
      <c r="E2778" s="35" t="s">
        <v>16</v>
      </c>
      <c r="F2778" s="36">
        <v>2016</v>
      </c>
      <c r="G2778" s="36">
        <v>219.894746</v>
      </c>
      <c r="H2778" s="36">
        <v>33554.976349999997</v>
      </c>
      <c r="I2778" s="36">
        <v>0.19388631200000001</v>
      </c>
    </row>
    <row r="2779" spans="1:9" x14ac:dyDescent="0.25">
      <c r="A2779" s="35" t="s">
        <v>30</v>
      </c>
      <c r="B2779" s="36">
        <v>2023</v>
      </c>
      <c r="C2779" s="35" t="s">
        <v>28</v>
      </c>
      <c r="D2779" s="35" t="s">
        <v>33</v>
      </c>
      <c r="E2779" s="35" t="s">
        <v>16</v>
      </c>
      <c r="F2779" s="36">
        <v>2015</v>
      </c>
      <c r="G2779" s="36">
        <v>234.92096559999999</v>
      </c>
      <c r="H2779" s="36">
        <v>32792.244630000001</v>
      </c>
      <c r="I2779" s="36">
        <v>0.196245481</v>
      </c>
    </row>
    <row r="2780" spans="1:9" x14ac:dyDescent="0.25">
      <c r="A2780" s="35" t="s">
        <v>30</v>
      </c>
      <c r="B2780" s="36">
        <v>2023</v>
      </c>
      <c r="C2780" s="35" t="s">
        <v>28</v>
      </c>
      <c r="D2780" s="35" t="s">
        <v>33</v>
      </c>
      <c r="E2780" s="35" t="s">
        <v>16</v>
      </c>
      <c r="F2780" s="36">
        <v>2014</v>
      </c>
      <c r="G2780" s="36">
        <v>218.74918769999999</v>
      </c>
      <c r="H2780" s="36">
        <v>27917.632450000001</v>
      </c>
      <c r="I2780" s="36">
        <v>0.1754348</v>
      </c>
    </row>
    <row r="2781" spans="1:9" x14ac:dyDescent="0.25">
      <c r="A2781" s="35" t="s">
        <v>30</v>
      </c>
      <c r="B2781" s="36">
        <v>2023</v>
      </c>
      <c r="C2781" s="35" t="s">
        <v>28</v>
      </c>
      <c r="D2781" s="35" t="s">
        <v>33</v>
      </c>
      <c r="E2781" s="35" t="s">
        <v>16</v>
      </c>
      <c r="F2781" s="36">
        <v>2013</v>
      </c>
      <c r="G2781" s="36">
        <v>259.75796070000001</v>
      </c>
      <c r="H2781" s="36">
        <v>30281.018810000001</v>
      </c>
      <c r="I2781" s="36">
        <v>0.193758239</v>
      </c>
    </row>
    <row r="2782" spans="1:9" x14ac:dyDescent="0.25">
      <c r="A2782" s="35" t="s">
        <v>30</v>
      </c>
      <c r="B2782" s="36">
        <v>2023</v>
      </c>
      <c r="C2782" s="35" t="s">
        <v>28</v>
      </c>
      <c r="D2782" s="35" t="s">
        <v>33</v>
      </c>
      <c r="E2782" s="35" t="s">
        <v>16</v>
      </c>
      <c r="F2782" s="36">
        <v>2012</v>
      </c>
      <c r="G2782" s="36">
        <v>290.21681539999997</v>
      </c>
      <c r="H2782" s="36">
        <v>31204.358810000002</v>
      </c>
      <c r="I2782" s="36">
        <v>0.209456635</v>
      </c>
    </row>
    <row r="2783" spans="1:9" x14ac:dyDescent="0.25">
      <c r="A2783" s="35" t="s">
        <v>30</v>
      </c>
      <c r="B2783" s="36">
        <v>2023</v>
      </c>
      <c r="C2783" s="35" t="s">
        <v>28</v>
      </c>
      <c r="D2783" s="35" t="s">
        <v>33</v>
      </c>
      <c r="E2783" s="35" t="s">
        <v>16</v>
      </c>
      <c r="F2783" s="36">
        <v>2011</v>
      </c>
      <c r="G2783" s="36">
        <v>260.44717700000001</v>
      </c>
      <c r="H2783" s="36">
        <v>25918.284500000002</v>
      </c>
      <c r="I2783" s="36">
        <v>0.178016013</v>
      </c>
    </row>
    <row r="2784" spans="1:9" x14ac:dyDescent="0.25">
      <c r="A2784" s="35" t="s">
        <v>30</v>
      </c>
      <c r="B2784" s="36">
        <v>2023</v>
      </c>
      <c r="C2784" s="35" t="s">
        <v>28</v>
      </c>
      <c r="D2784" s="35" t="s">
        <v>33</v>
      </c>
      <c r="E2784" s="35" t="s">
        <v>16</v>
      </c>
      <c r="F2784" s="36">
        <v>2010</v>
      </c>
      <c r="G2784" s="36">
        <v>268.50509399999999</v>
      </c>
      <c r="H2784" s="36">
        <v>24353.006689999998</v>
      </c>
      <c r="I2784" s="36">
        <v>0.17232096199999999</v>
      </c>
    </row>
    <row r="2785" spans="1:9" x14ac:dyDescent="0.25">
      <c r="A2785" s="35" t="s">
        <v>30</v>
      </c>
      <c r="B2785" s="36">
        <v>2024</v>
      </c>
      <c r="C2785" s="35" t="s">
        <v>7</v>
      </c>
      <c r="D2785" s="35" t="s">
        <v>32</v>
      </c>
      <c r="E2785" s="35" t="s">
        <v>8</v>
      </c>
      <c r="F2785" s="36">
        <v>2025</v>
      </c>
      <c r="G2785" s="36">
        <v>50.808323848199898</v>
      </c>
      <c r="H2785" s="36">
        <v>2042.7378679276271</v>
      </c>
      <c r="I2785" s="36">
        <v>1.1998449999574903E-3</v>
      </c>
    </row>
    <row r="2786" spans="1:9" x14ac:dyDescent="0.25">
      <c r="A2786" s="35" t="s">
        <v>30</v>
      </c>
      <c r="B2786" s="36">
        <v>2024</v>
      </c>
      <c r="C2786" s="35" t="s">
        <v>7</v>
      </c>
      <c r="D2786" s="35" t="s">
        <v>32</v>
      </c>
      <c r="E2786" s="35" t="s">
        <v>8</v>
      </c>
      <c r="F2786" s="36">
        <v>2024</v>
      </c>
      <c r="G2786" s="36">
        <v>118.32070539999999</v>
      </c>
      <c r="H2786" s="36">
        <v>10618.52485</v>
      </c>
      <c r="I2786" s="36">
        <v>7.3085600000000004E-3</v>
      </c>
    </row>
    <row r="2787" spans="1:9" x14ac:dyDescent="0.25">
      <c r="A2787" s="35" t="s">
        <v>30</v>
      </c>
      <c r="B2787" s="36">
        <v>2024</v>
      </c>
      <c r="C2787" s="35" t="s">
        <v>7</v>
      </c>
      <c r="D2787" s="35" t="s">
        <v>32</v>
      </c>
      <c r="E2787" s="35" t="s">
        <v>8</v>
      </c>
      <c r="F2787" s="36">
        <v>2023</v>
      </c>
      <c r="G2787" s="36">
        <v>118.214977840599</v>
      </c>
      <c r="H2787" s="36">
        <v>10129.846801335189</v>
      </c>
      <c r="I2787" s="36">
        <v>7.9482628272124246E-3</v>
      </c>
    </row>
    <row r="2788" spans="1:9" x14ac:dyDescent="0.25">
      <c r="A2788" s="35" t="s">
        <v>30</v>
      </c>
      <c r="B2788" s="36">
        <v>2024</v>
      </c>
      <c r="C2788" s="35" t="s">
        <v>7</v>
      </c>
      <c r="D2788" s="35" t="s">
        <v>32</v>
      </c>
      <c r="E2788" s="35" t="s">
        <v>8</v>
      </c>
      <c r="F2788" s="36">
        <v>2022</v>
      </c>
      <c r="G2788" s="36">
        <v>118.47662070926508</v>
      </c>
      <c r="H2788" s="36">
        <v>9672.0167378140632</v>
      </c>
      <c r="I2788" s="36">
        <v>8.4769087397069173E-3</v>
      </c>
    </row>
    <row r="2789" spans="1:9" x14ac:dyDescent="0.25">
      <c r="A2789" s="35" t="s">
        <v>30</v>
      </c>
      <c r="B2789" s="36">
        <v>2024</v>
      </c>
      <c r="C2789" s="35" t="s">
        <v>7</v>
      </c>
      <c r="D2789" s="35" t="s">
        <v>32</v>
      </c>
      <c r="E2789" s="35" t="s">
        <v>8</v>
      </c>
      <c r="F2789" s="36">
        <v>2021</v>
      </c>
      <c r="G2789" s="36">
        <v>118.75378247533781</v>
      </c>
      <c r="H2789" s="36">
        <v>9213.2695087057</v>
      </c>
      <c r="I2789" s="36">
        <v>8.8786061303026183E-3</v>
      </c>
    </row>
    <row r="2790" spans="1:9" x14ac:dyDescent="0.25">
      <c r="A2790" s="35" t="s">
        <v>30</v>
      </c>
      <c r="B2790" s="36">
        <v>2024</v>
      </c>
      <c r="C2790" s="35" t="s">
        <v>7</v>
      </c>
      <c r="D2790" s="35" t="s">
        <v>32</v>
      </c>
      <c r="E2790" s="35" t="s">
        <v>8</v>
      </c>
      <c r="F2790" s="36">
        <v>2020</v>
      </c>
      <c r="G2790" s="36">
        <v>118.83984677735528</v>
      </c>
      <c r="H2790" s="36">
        <v>8738.2240286895849</v>
      </c>
      <c r="I2790" s="36">
        <v>9.1432955386334253E-3</v>
      </c>
    </row>
    <row r="2791" spans="1:9" x14ac:dyDescent="0.25">
      <c r="A2791" s="35" t="s">
        <v>30</v>
      </c>
      <c r="B2791" s="36">
        <v>2024</v>
      </c>
      <c r="C2791" s="35" t="s">
        <v>7</v>
      </c>
      <c r="D2791" s="35" t="s">
        <v>32</v>
      </c>
      <c r="E2791" s="35" t="s">
        <v>8</v>
      </c>
      <c r="F2791" s="36">
        <v>2019</v>
      </c>
      <c r="G2791" s="36">
        <v>118.94835505629577</v>
      </c>
      <c r="H2791" s="36">
        <v>8264.0401244722998</v>
      </c>
      <c r="I2791" s="36">
        <v>9.2927266855449969E-3</v>
      </c>
    </row>
    <row r="2792" spans="1:9" x14ac:dyDescent="0.25">
      <c r="A2792" s="35" t="s">
        <v>30</v>
      </c>
      <c r="B2792" s="36">
        <v>2024</v>
      </c>
      <c r="C2792" s="35" t="s">
        <v>7</v>
      </c>
      <c r="D2792" s="35" t="s">
        <v>32</v>
      </c>
      <c r="E2792" s="35" t="s">
        <v>8</v>
      </c>
      <c r="F2792" s="36">
        <v>2018</v>
      </c>
      <c r="G2792" s="36">
        <v>117.93245245771725</v>
      </c>
      <c r="H2792" s="36">
        <v>7715.4149710412976</v>
      </c>
      <c r="I2792" s="36">
        <v>9.2433998494165486E-3</v>
      </c>
    </row>
    <row r="2793" spans="1:9" x14ac:dyDescent="0.25">
      <c r="A2793" s="35" t="s">
        <v>30</v>
      </c>
      <c r="B2793" s="36">
        <v>2024</v>
      </c>
      <c r="C2793" s="35" t="s">
        <v>7</v>
      </c>
      <c r="D2793" s="35" t="s">
        <v>32</v>
      </c>
      <c r="E2793" s="35" t="s">
        <v>8</v>
      </c>
      <c r="F2793" s="36">
        <v>2017</v>
      </c>
      <c r="G2793" s="36">
        <v>115.57139252613869</v>
      </c>
      <c r="H2793" s="36">
        <v>7399.716047683778</v>
      </c>
      <c r="I2793" s="36">
        <v>9.375807885417059E-3</v>
      </c>
    </row>
    <row r="2794" spans="1:9" x14ac:dyDescent="0.25">
      <c r="A2794" s="35" t="s">
        <v>30</v>
      </c>
      <c r="B2794" s="36">
        <v>2024</v>
      </c>
      <c r="C2794" s="35" t="s">
        <v>7</v>
      </c>
      <c r="D2794" s="35" t="s">
        <v>32</v>
      </c>
      <c r="E2794" s="35" t="s">
        <v>8</v>
      </c>
      <c r="F2794" s="36">
        <v>2016</v>
      </c>
      <c r="G2794" s="36">
        <v>106.71203544413942</v>
      </c>
      <c r="H2794" s="36">
        <v>6429.8507466236824</v>
      </c>
      <c r="I2794" s="36">
        <v>8.5613279051712718E-3</v>
      </c>
    </row>
    <row r="2795" spans="1:9" x14ac:dyDescent="0.25">
      <c r="A2795" s="35" t="s">
        <v>30</v>
      </c>
      <c r="B2795" s="36">
        <v>2024</v>
      </c>
      <c r="C2795" s="35" t="s">
        <v>7</v>
      </c>
      <c r="D2795" s="35" t="s">
        <v>32</v>
      </c>
      <c r="E2795" s="35" t="s">
        <v>8</v>
      </c>
      <c r="F2795" s="36">
        <v>2015</v>
      </c>
      <c r="G2795" s="36">
        <v>98.84901061270989</v>
      </c>
      <c r="H2795" s="36">
        <v>6143.0796677755088</v>
      </c>
      <c r="I2795" s="36">
        <v>8.5474142232428336E-3</v>
      </c>
    </row>
    <row r="2796" spans="1:9" x14ac:dyDescent="0.25">
      <c r="A2796" s="35" t="s">
        <v>30</v>
      </c>
      <c r="B2796" s="36">
        <v>2024</v>
      </c>
      <c r="C2796" s="35" t="s">
        <v>7</v>
      </c>
      <c r="D2796" s="35" t="s">
        <v>32</v>
      </c>
      <c r="E2796" s="35" t="s">
        <v>8</v>
      </c>
      <c r="F2796" s="36">
        <v>2014</v>
      </c>
      <c r="G2796" s="36">
        <v>88.469086852466276</v>
      </c>
      <c r="H2796" s="36">
        <v>4898.7689001967037</v>
      </c>
      <c r="I2796" s="36">
        <v>7.087156548993394E-3</v>
      </c>
    </row>
    <row r="2797" spans="1:9" x14ac:dyDescent="0.25">
      <c r="A2797" s="35" t="s">
        <v>30</v>
      </c>
      <c r="B2797" s="36">
        <v>2024</v>
      </c>
      <c r="C2797" s="35" t="s">
        <v>7</v>
      </c>
      <c r="D2797" s="35" t="s">
        <v>32</v>
      </c>
      <c r="E2797" s="35" t="s">
        <v>8</v>
      </c>
      <c r="F2797" s="36">
        <v>2013</v>
      </c>
      <c r="G2797" s="36">
        <v>77.083118185926509</v>
      </c>
      <c r="H2797" s="36">
        <v>3798.4450782247213</v>
      </c>
      <c r="I2797" s="36">
        <v>5.6907424408392136E-3</v>
      </c>
    </row>
    <row r="2798" spans="1:9" x14ac:dyDescent="0.25">
      <c r="A2798" s="35" t="s">
        <v>30</v>
      </c>
      <c r="B2798" s="36">
        <v>2024</v>
      </c>
      <c r="C2798" s="35" t="s">
        <v>7</v>
      </c>
      <c r="D2798" s="35" t="s">
        <v>32</v>
      </c>
      <c r="E2798" s="35" t="s">
        <v>8</v>
      </c>
      <c r="F2798" s="36">
        <v>2012</v>
      </c>
      <c r="G2798" s="36">
        <v>67.740264297478305</v>
      </c>
      <c r="H2798" s="36">
        <v>835.14166965142135</v>
      </c>
      <c r="I2798" s="36">
        <v>1.5295555301670571E-3</v>
      </c>
    </row>
    <row r="2799" spans="1:9" x14ac:dyDescent="0.25">
      <c r="A2799" s="35" t="s">
        <v>30</v>
      </c>
      <c r="B2799" s="36">
        <v>2024</v>
      </c>
      <c r="C2799" s="35" t="s">
        <v>7</v>
      </c>
      <c r="D2799" s="35" t="s">
        <v>32</v>
      </c>
      <c r="E2799" s="35" t="s">
        <v>8</v>
      </c>
      <c r="F2799" s="36">
        <v>2011</v>
      </c>
      <c r="G2799" s="36">
        <v>56.758729167869809</v>
      </c>
      <c r="H2799" s="36">
        <v>2147.1381806000727</v>
      </c>
      <c r="I2799" s="36">
        <v>4.4697648821817428E-3</v>
      </c>
    </row>
    <row r="2800" spans="1:9" x14ac:dyDescent="0.25">
      <c r="A2800" s="35" t="s">
        <v>30</v>
      </c>
      <c r="B2800" s="36">
        <v>2024</v>
      </c>
      <c r="C2800" s="35" t="s">
        <v>7</v>
      </c>
      <c r="D2800" s="35" t="s">
        <v>32</v>
      </c>
      <c r="E2800" s="35" t="s">
        <v>8</v>
      </c>
      <c r="F2800" s="36">
        <v>2010</v>
      </c>
      <c r="G2800" s="36">
        <v>46.292083030842875</v>
      </c>
      <c r="H2800" s="36">
        <v>1326.6449672391636</v>
      </c>
      <c r="I2800" s="36">
        <v>3.0147997248394448E-3</v>
      </c>
    </row>
    <row r="2801" spans="1:9" x14ac:dyDescent="0.25">
      <c r="A2801" s="35" t="s">
        <v>30</v>
      </c>
      <c r="B2801" s="36">
        <v>2024</v>
      </c>
      <c r="C2801" s="35" t="s">
        <v>68</v>
      </c>
      <c r="D2801" s="35" t="s">
        <v>32</v>
      </c>
      <c r="E2801" s="35" t="s">
        <v>8</v>
      </c>
      <c r="F2801" s="36">
        <v>2025</v>
      </c>
      <c r="G2801" s="36">
        <v>10.324688326382301</v>
      </c>
      <c r="H2801" s="36">
        <v>361.53278997332143</v>
      </c>
      <c r="I2801" s="36">
        <v>2.0413099992847388E-4</v>
      </c>
    </row>
    <row r="2802" spans="1:9" x14ac:dyDescent="0.25">
      <c r="A2802" s="35" t="s">
        <v>30</v>
      </c>
      <c r="B2802" s="36">
        <v>2024</v>
      </c>
      <c r="C2802" s="35" t="s">
        <v>68</v>
      </c>
      <c r="D2802" s="35" t="s">
        <v>32</v>
      </c>
      <c r="E2802" s="35" t="s">
        <v>8</v>
      </c>
      <c r="F2802" s="36">
        <v>2024</v>
      </c>
      <c r="G2802" s="36">
        <v>22.247490389999999</v>
      </c>
      <c r="H2802" s="36">
        <v>1867.42587</v>
      </c>
      <c r="I2802" s="36">
        <v>1.223322E-3</v>
      </c>
    </row>
    <row r="2803" spans="1:9" x14ac:dyDescent="0.25">
      <c r="A2803" s="35" t="s">
        <v>30</v>
      </c>
      <c r="B2803" s="36">
        <v>2024</v>
      </c>
      <c r="C2803" s="35" t="s">
        <v>68</v>
      </c>
      <c r="D2803" s="35" t="s">
        <v>32</v>
      </c>
      <c r="E2803" s="35" t="s">
        <v>8</v>
      </c>
      <c r="F2803" s="36">
        <v>2023</v>
      </c>
      <c r="G2803" s="36">
        <v>21.817176708385901</v>
      </c>
      <c r="H2803" s="36">
        <v>1832.4793506364679</v>
      </c>
      <c r="I2803" s="36">
        <v>1.3661913280304696E-3</v>
      </c>
    </row>
    <row r="2804" spans="1:9" x14ac:dyDescent="0.25">
      <c r="A2804" s="35" t="s">
        <v>30</v>
      </c>
      <c r="B2804" s="36">
        <v>2024</v>
      </c>
      <c r="C2804" s="35" t="s">
        <v>68</v>
      </c>
      <c r="D2804" s="35" t="s">
        <v>32</v>
      </c>
      <c r="E2804" s="35" t="s">
        <v>8</v>
      </c>
      <c r="F2804" s="36">
        <v>2022</v>
      </c>
      <c r="G2804" s="36">
        <v>21.536910777391395</v>
      </c>
      <c r="H2804" s="36">
        <v>1816.1787933056289</v>
      </c>
      <c r="I2804" s="36">
        <v>1.5190362709513834E-3</v>
      </c>
    </row>
    <row r="2805" spans="1:9" x14ac:dyDescent="0.25">
      <c r="A2805" s="35" t="s">
        <v>30</v>
      </c>
      <c r="B2805" s="36">
        <v>2024</v>
      </c>
      <c r="C2805" s="35" t="s">
        <v>68</v>
      </c>
      <c r="D2805" s="35" t="s">
        <v>32</v>
      </c>
      <c r="E2805" s="35" t="s">
        <v>8</v>
      </c>
      <c r="F2805" s="36">
        <v>2021</v>
      </c>
      <c r="G2805" s="36">
        <v>21.367820104367244</v>
      </c>
      <c r="H2805" s="36">
        <v>1768.9155942924076</v>
      </c>
      <c r="I2805" s="36">
        <v>1.6372504320803507E-3</v>
      </c>
    </row>
    <row r="2806" spans="1:9" x14ac:dyDescent="0.25">
      <c r="A2806" s="35" t="s">
        <v>30</v>
      </c>
      <c r="B2806" s="36">
        <v>2024</v>
      </c>
      <c r="C2806" s="35" t="s">
        <v>68</v>
      </c>
      <c r="D2806" s="35" t="s">
        <v>32</v>
      </c>
      <c r="E2806" s="35" t="s">
        <v>8</v>
      </c>
      <c r="F2806" s="36">
        <v>2020</v>
      </c>
      <c r="G2806" s="36">
        <v>21.274907341381322</v>
      </c>
      <c r="H2806" s="36">
        <v>1699.893519651521</v>
      </c>
      <c r="I2806" s="36">
        <v>1.7197138952415333E-3</v>
      </c>
    </row>
    <row r="2807" spans="1:9" x14ac:dyDescent="0.25">
      <c r="A2807" s="35" t="s">
        <v>30</v>
      </c>
      <c r="B2807" s="36">
        <v>2024</v>
      </c>
      <c r="C2807" s="35" t="s">
        <v>68</v>
      </c>
      <c r="D2807" s="35" t="s">
        <v>32</v>
      </c>
      <c r="E2807" s="35" t="s">
        <v>8</v>
      </c>
      <c r="F2807" s="36">
        <v>2019</v>
      </c>
      <c r="G2807" s="36">
        <v>21.25980845026421</v>
      </c>
      <c r="H2807" s="36">
        <v>1620.4839634633781</v>
      </c>
      <c r="I2807" s="36">
        <v>1.7724840042306141E-3</v>
      </c>
    </row>
    <row r="2808" spans="1:9" x14ac:dyDescent="0.25">
      <c r="A2808" s="35" t="s">
        <v>30</v>
      </c>
      <c r="B2808" s="36">
        <v>2024</v>
      </c>
      <c r="C2808" s="35" t="s">
        <v>68</v>
      </c>
      <c r="D2808" s="35" t="s">
        <v>32</v>
      </c>
      <c r="E2808" s="35" t="s">
        <v>8</v>
      </c>
      <c r="F2808" s="36">
        <v>2018</v>
      </c>
      <c r="G2808" s="36">
        <v>18.748056559999998</v>
      </c>
      <c r="H2808" s="36">
        <v>1352.393202</v>
      </c>
      <c r="I2808" s="36">
        <v>1.5844050000000001E-3</v>
      </c>
    </row>
    <row r="2809" spans="1:9" x14ac:dyDescent="0.25">
      <c r="A2809" s="35" t="s">
        <v>30</v>
      </c>
      <c r="B2809" s="36">
        <v>2024</v>
      </c>
      <c r="C2809" s="35" t="s">
        <v>68</v>
      </c>
      <c r="D2809" s="35" t="s">
        <v>32</v>
      </c>
      <c r="E2809" s="35" t="s">
        <v>8</v>
      </c>
      <c r="F2809" s="36">
        <v>2017</v>
      </c>
      <c r="G2809" s="36">
        <v>20.851802192321376</v>
      </c>
      <c r="H2809" s="36">
        <v>987.98292585438924</v>
      </c>
      <c r="I2809" s="36">
        <v>1.2298744856790572E-3</v>
      </c>
    </row>
    <row r="2810" spans="1:9" x14ac:dyDescent="0.25">
      <c r="A2810" s="35" t="s">
        <v>30</v>
      </c>
      <c r="B2810" s="36">
        <v>2024</v>
      </c>
      <c r="C2810" s="35" t="s">
        <v>68</v>
      </c>
      <c r="D2810" s="35" t="s">
        <v>32</v>
      </c>
      <c r="E2810" s="35" t="s">
        <v>8</v>
      </c>
      <c r="F2810" s="36">
        <v>2016</v>
      </c>
      <c r="G2810" s="36">
        <v>17.47428245</v>
      </c>
      <c r="H2810" s="36">
        <v>887.24623510000004</v>
      </c>
      <c r="I2810" s="36">
        <v>1.1656310000000001E-3</v>
      </c>
    </row>
    <row r="2811" spans="1:9" x14ac:dyDescent="0.25">
      <c r="A2811" s="35" t="s">
        <v>30</v>
      </c>
      <c r="B2811" s="36">
        <v>2024</v>
      </c>
      <c r="C2811" s="35" t="s">
        <v>68</v>
      </c>
      <c r="D2811" s="35" t="s">
        <v>32</v>
      </c>
      <c r="E2811" s="35" t="s">
        <v>8</v>
      </c>
      <c r="F2811" s="36">
        <v>2015</v>
      </c>
      <c r="G2811" s="36">
        <v>18.153137218884183</v>
      </c>
      <c r="H2811" s="36">
        <v>863.81855784514187</v>
      </c>
      <c r="I2811" s="36">
        <v>1.1908524715877398E-3</v>
      </c>
    </row>
    <row r="2812" spans="1:9" x14ac:dyDescent="0.25">
      <c r="A2812" s="35" t="s">
        <v>30</v>
      </c>
      <c r="B2812" s="36">
        <v>2024</v>
      </c>
      <c r="C2812" s="35" t="s">
        <v>68</v>
      </c>
      <c r="D2812" s="35" t="s">
        <v>32</v>
      </c>
      <c r="E2812" s="35" t="s">
        <v>8</v>
      </c>
      <c r="F2812" s="36">
        <v>2014</v>
      </c>
      <c r="G2812" s="36">
        <v>10.594315780000001</v>
      </c>
      <c r="H2812" s="36">
        <v>562.20924930000001</v>
      </c>
      <c r="I2812" s="36">
        <v>8.0934900000000001E-4</v>
      </c>
    </row>
    <row r="2813" spans="1:9" x14ac:dyDescent="0.25">
      <c r="A2813" s="35" t="s">
        <v>30</v>
      </c>
      <c r="B2813" s="36">
        <v>2024</v>
      </c>
      <c r="C2813" s="35" t="s">
        <v>68</v>
      </c>
      <c r="D2813" s="35" t="s">
        <v>32</v>
      </c>
      <c r="E2813" s="35" t="s">
        <v>8</v>
      </c>
      <c r="F2813" s="36">
        <v>2013</v>
      </c>
      <c r="G2813" s="36">
        <v>7.5379529959999996</v>
      </c>
      <c r="H2813" s="36">
        <v>392.70843170000001</v>
      </c>
      <c r="I2813" s="36">
        <v>5.8785599999999999E-4</v>
      </c>
    </row>
    <row r="2814" spans="1:9" x14ac:dyDescent="0.25">
      <c r="A2814" s="35" t="s">
        <v>30</v>
      </c>
      <c r="B2814" s="36">
        <v>2024</v>
      </c>
      <c r="C2814" s="35" t="s">
        <v>68</v>
      </c>
      <c r="D2814" s="35" t="s">
        <v>32</v>
      </c>
      <c r="E2814" s="35" t="s">
        <v>8</v>
      </c>
      <c r="F2814" s="36">
        <v>2012</v>
      </c>
      <c r="G2814" s="36">
        <v>5.8492721349999997</v>
      </c>
      <c r="H2814" s="36">
        <v>291.26848100000001</v>
      </c>
      <c r="I2814" s="36">
        <v>5.3639200000000001E-4</v>
      </c>
    </row>
    <row r="2815" spans="1:9" x14ac:dyDescent="0.25">
      <c r="A2815" s="35" t="s">
        <v>30</v>
      </c>
      <c r="B2815" s="36">
        <v>2024</v>
      </c>
      <c r="C2815" s="35" t="s">
        <v>68</v>
      </c>
      <c r="D2815" s="35" t="s">
        <v>32</v>
      </c>
      <c r="E2815" s="35" t="s">
        <v>8</v>
      </c>
      <c r="F2815" s="36">
        <v>2011</v>
      </c>
      <c r="G2815" s="36">
        <v>4.7578860489999997</v>
      </c>
      <c r="H2815" s="36">
        <v>216.56867260000004</v>
      </c>
      <c r="I2815" s="36">
        <v>4.5252600000000008E-4</v>
      </c>
    </row>
    <row r="2816" spans="1:9" x14ac:dyDescent="0.25">
      <c r="A2816" s="35" t="s">
        <v>30</v>
      </c>
      <c r="B2816" s="36">
        <v>2024</v>
      </c>
      <c r="C2816" s="35" t="s">
        <v>68</v>
      </c>
      <c r="D2816" s="35" t="s">
        <v>32</v>
      </c>
      <c r="E2816" s="35" t="s">
        <v>8</v>
      </c>
      <c r="F2816" s="36">
        <v>2010</v>
      </c>
      <c r="G2816" s="36">
        <v>7.1630527229999998</v>
      </c>
      <c r="H2816" s="36">
        <v>287.27010849999999</v>
      </c>
      <c r="I2816" s="36">
        <v>6.5377600000000001E-4</v>
      </c>
    </row>
    <row r="2817" spans="1:9" x14ac:dyDescent="0.25">
      <c r="A2817" s="35" t="s">
        <v>30</v>
      </c>
      <c r="B2817" s="36">
        <v>2024</v>
      </c>
      <c r="C2817" s="35" t="s">
        <v>69</v>
      </c>
      <c r="D2817" s="35" t="s">
        <v>32</v>
      </c>
      <c r="E2817" s="35" t="s">
        <v>8</v>
      </c>
      <c r="F2817" s="36">
        <v>2025</v>
      </c>
      <c r="G2817" s="36">
        <v>41.2987533057834</v>
      </c>
      <c r="H2817" s="36">
        <v>1441.2657598528467</v>
      </c>
      <c r="I2817" s="36">
        <v>8.1377699991691337E-4</v>
      </c>
    </row>
    <row r="2818" spans="1:9" x14ac:dyDescent="0.25">
      <c r="A2818" s="35" t="s">
        <v>30</v>
      </c>
      <c r="B2818" s="36">
        <v>2024</v>
      </c>
      <c r="C2818" s="35" t="s">
        <v>69</v>
      </c>
      <c r="D2818" s="35" t="s">
        <v>32</v>
      </c>
      <c r="E2818" s="35" t="s">
        <v>8</v>
      </c>
      <c r="F2818" s="36">
        <v>2024</v>
      </c>
      <c r="G2818" s="36">
        <v>88.989961570000006</v>
      </c>
      <c r="H2818" s="36">
        <v>7451.6923169999991</v>
      </c>
      <c r="I2818" s="36">
        <v>4.8814879999999998E-3</v>
      </c>
    </row>
    <row r="2819" spans="1:9" x14ac:dyDescent="0.25">
      <c r="A2819" s="35" t="s">
        <v>30</v>
      </c>
      <c r="B2819" s="36">
        <v>2024</v>
      </c>
      <c r="C2819" s="35" t="s">
        <v>69</v>
      </c>
      <c r="D2819" s="35" t="s">
        <v>32</v>
      </c>
      <c r="E2819" s="35" t="s">
        <v>8</v>
      </c>
      <c r="F2819" s="36">
        <v>2023</v>
      </c>
      <c r="G2819" s="36">
        <v>87.268706833988901</v>
      </c>
      <c r="H2819" s="36">
        <v>7308.5017449430752</v>
      </c>
      <c r="I2819" s="36">
        <v>5.4487975369814663E-3</v>
      </c>
    </row>
    <row r="2820" spans="1:9" x14ac:dyDescent="0.25">
      <c r="A2820" s="35" t="s">
        <v>30</v>
      </c>
      <c r="B2820" s="36">
        <v>2024</v>
      </c>
      <c r="C2820" s="35" t="s">
        <v>69</v>
      </c>
      <c r="D2820" s="35" t="s">
        <v>32</v>
      </c>
      <c r="E2820" s="35" t="s">
        <v>8</v>
      </c>
      <c r="F2820" s="36">
        <v>2022</v>
      </c>
      <c r="G2820" s="36">
        <v>86.147643109565777</v>
      </c>
      <c r="H2820" s="36">
        <v>7245.3251225931263</v>
      </c>
      <c r="I2820" s="36">
        <v>6.059928165557716E-3</v>
      </c>
    </row>
    <row r="2821" spans="1:9" x14ac:dyDescent="0.25">
      <c r="A2821" s="35" t="s">
        <v>30</v>
      </c>
      <c r="B2821" s="36">
        <v>2024</v>
      </c>
      <c r="C2821" s="35" t="s">
        <v>69</v>
      </c>
      <c r="D2821" s="35" t="s">
        <v>32</v>
      </c>
      <c r="E2821" s="35" t="s">
        <v>8</v>
      </c>
      <c r="F2821" s="36">
        <v>2021</v>
      </c>
      <c r="G2821" s="36">
        <v>85.471280417593576</v>
      </c>
      <c r="H2821" s="36">
        <v>7056.3205662459332</v>
      </c>
      <c r="I2821" s="36">
        <v>6.5311004849376497E-3</v>
      </c>
    </row>
    <row r="2822" spans="1:9" x14ac:dyDescent="0.25">
      <c r="A2822" s="35" t="s">
        <v>30</v>
      </c>
      <c r="B2822" s="36">
        <v>2024</v>
      </c>
      <c r="C2822" s="35" t="s">
        <v>69</v>
      </c>
      <c r="D2822" s="35" t="s">
        <v>32</v>
      </c>
      <c r="E2822" s="35" t="s">
        <v>8</v>
      </c>
      <c r="F2822" s="36">
        <v>2020</v>
      </c>
      <c r="G2822" s="36">
        <v>85.099629365709234</v>
      </c>
      <c r="H2822" s="36">
        <v>6782.3517112024192</v>
      </c>
      <c r="I2822" s="36">
        <v>6.8614331456867605E-3</v>
      </c>
    </row>
    <row r="2823" spans="1:9" x14ac:dyDescent="0.25">
      <c r="A2823" s="35" t="s">
        <v>30</v>
      </c>
      <c r="B2823" s="36">
        <v>2024</v>
      </c>
      <c r="C2823" s="35" t="s">
        <v>69</v>
      </c>
      <c r="D2823" s="35" t="s">
        <v>32</v>
      </c>
      <c r="E2823" s="35" t="s">
        <v>8</v>
      </c>
      <c r="F2823" s="36">
        <v>2019</v>
      </c>
      <c r="G2823" s="36">
        <v>85.039233800935648</v>
      </c>
      <c r="H2823" s="36">
        <v>6466.2249987788655</v>
      </c>
      <c r="I2823" s="36">
        <v>7.0727525682665613E-3</v>
      </c>
    </row>
    <row r="2824" spans="1:9" x14ac:dyDescent="0.25">
      <c r="A2824" s="35" t="s">
        <v>30</v>
      </c>
      <c r="B2824" s="36">
        <v>2024</v>
      </c>
      <c r="C2824" s="35" t="s">
        <v>69</v>
      </c>
      <c r="D2824" s="35" t="s">
        <v>32</v>
      </c>
      <c r="E2824" s="35" t="s">
        <v>8</v>
      </c>
      <c r="F2824" s="36">
        <v>2018</v>
      </c>
      <c r="G2824" s="36">
        <v>74.992226239999994</v>
      </c>
      <c r="H2824" s="36">
        <v>5397.7155940000002</v>
      </c>
      <c r="I2824" s="36">
        <v>6.3237279999999998E-3</v>
      </c>
    </row>
    <row r="2825" spans="1:9" x14ac:dyDescent="0.25">
      <c r="A2825" s="35" t="s">
        <v>30</v>
      </c>
      <c r="B2825" s="36">
        <v>2024</v>
      </c>
      <c r="C2825" s="35" t="s">
        <v>69</v>
      </c>
      <c r="D2825" s="35" t="s">
        <v>32</v>
      </c>
      <c r="E2825" s="35" t="s">
        <v>8</v>
      </c>
      <c r="F2825" s="36">
        <v>2017</v>
      </c>
      <c r="G2825" s="36">
        <v>73.733464639999994</v>
      </c>
      <c r="H2825" s="36">
        <v>4543.0525040000002</v>
      </c>
      <c r="I2825" s="36">
        <v>5.655345E-3</v>
      </c>
    </row>
    <row r="2826" spans="1:9" x14ac:dyDescent="0.25">
      <c r="A2826" s="35" t="s">
        <v>30</v>
      </c>
      <c r="B2826" s="36">
        <v>2024</v>
      </c>
      <c r="C2826" s="35" t="s">
        <v>69</v>
      </c>
      <c r="D2826" s="35" t="s">
        <v>32</v>
      </c>
      <c r="E2826" s="35" t="s">
        <v>8</v>
      </c>
      <c r="F2826" s="36">
        <v>2016</v>
      </c>
      <c r="G2826" s="36">
        <v>51.813561249999999</v>
      </c>
      <c r="H2826" s="36">
        <v>2953.916616</v>
      </c>
      <c r="I2826" s="36">
        <v>3.8807469999999999E-3</v>
      </c>
    </row>
    <row r="2827" spans="1:9" x14ac:dyDescent="0.25">
      <c r="A2827" s="35" t="s">
        <v>30</v>
      </c>
      <c r="B2827" s="36">
        <v>2024</v>
      </c>
      <c r="C2827" s="35" t="s">
        <v>69</v>
      </c>
      <c r="D2827" s="35" t="s">
        <v>32</v>
      </c>
      <c r="E2827" s="35" t="s">
        <v>8</v>
      </c>
      <c r="F2827" s="36">
        <v>2015</v>
      </c>
      <c r="G2827" s="36">
        <v>31.2153685</v>
      </c>
      <c r="H2827" s="36">
        <v>1751.2235459999999</v>
      </c>
      <c r="I2827" s="36">
        <v>2.4142199999999999E-3</v>
      </c>
    </row>
    <row r="2828" spans="1:9" x14ac:dyDescent="0.25">
      <c r="A2828" s="35" t="s">
        <v>30</v>
      </c>
      <c r="B2828" s="36">
        <v>2024</v>
      </c>
      <c r="C2828" s="35" t="s">
        <v>69</v>
      </c>
      <c r="D2828" s="35" t="s">
        <v>32</v>
      </c>
      <c r="E2828" s="35" t="s">
        <v>8</v>
      </c>
      <c r="F2828" s="36">
        <v>2014</v>
      </c>
      <c r="G2828" s="36">
        <v>21.546657939999999</v>
      </c>
      <c r="H2828" s="36">
        <v>1197.0941399999999</v>
      </c>
      <c r="I2828" s="36">
        <v>1.72332E-3</v>
      </c>
    </row>
    <row r="2829" spans="1:9" x14ac:dyDescent="0.25">
      <c r="A2829" s="35" t="s">
        <v>30</v>
      </c>
      <c r="B2829" s="36">
        <v>2024</v>
      </c>
      <c r="C2829" s="35" t="s">
        <v>69</v>
      </c>
      <c r="D2829" s="35" t="s">
        <v>32</v>
      </c>
      <c r="E2829" s="35" t="s">
        <v>8</v>
      </c>
      <c r="F2829" s="36">
        <v>2013</v>
      </c>
      <c r="G2829" s="36">
        <v>17.285621290000002</v>
      </c>
      <c r="H2829" s="36">
        <v>904.60334699999999</v>
      </c>
      <c r="I2829" s="36">
        <v>1.3541250000000001E-3</v>
      </c>
    </row>
    <row r="2830" spans="1:9" x14ac:dyDescent="0.25">
      <c r="A2830" s="35" t="s">
        <v>30</v>
      </c>
      <c r="B2830" s="36">
        <v>2024</v>
      </c>
      <c r="C2830" s="35" t="s">
        <v>69</v>
      </c>
      <c r="D2830" s="35" t="s">
        <v>32</v>
      </c>
      <c r="E2830" s="35" t="s">
        <v>8</v>
      </c>
      <c r="F2830" s="36">
        <v>2012</v>
      </c>
      <c r="G2830" s="36">
        <v>13.80423936</v>
      </c>
      <c r="H2830" s="36">
        <v>682.85061350000001</v>
      </c>
      <c r="I2830" s="36">
        <v>1.2575189999999999E-3</v>
      </c>
    </row>
    <row r="2831" spans="1:9" x14ac:dyDescent="0.25">
      <c r="A2831" s="35" t="s">
        <v>30</v>
      </c>
      <c r="B2831" s="36">
        <v>2024</v>
      </c>
      <c r="C2831" s="35" t="s">
        <v>69</v>
      </c>
      <c r="D2831" s="35" t="s">
        <v>32</v>
      </c>
      <c r="E2831" s="35" t="s">
        <v>8</v>
      </c>
      <c r="F2831" s="36">
        <v>2011</v>
      </c>
      <c r="G2831" s="36">
        <v>10.83082503</v>
      </c>
      <c r="H2831" s="36">
        <v>495.68882500000001</v>
      </c>
      <c r="I2831" s="36">
        <v>1.035755E-3</v>
      </c>
    </row>
    <row r="2832" spans="1:9" x14ac:dyDescent="0.25">
      <c r="A2832" s="35" t="s">
        <v>30</v>
      </c>
      <c r="B2832" s="36">
        <v>2024</v>
      </c>
      <c r="C2832" s="35" t="s">
        <v>69</v>
      </c>
      <c r="D2832" s="35" t="s">
        <v>32</v>
      </c>
      <c r="E2832" s="35" t="s">
        <v>8</v>
      </c>
      <c r="F2832" s="36">
        <v>2010</v>
      </c>
      <c r="G2832" s="36">
        <v>5.2147676619999999</v>
      </c>
      <c r="H2832" s="36">
        <v>208.50361129999999</v>
      </c>
      <c r="I2832" s="36">
        <v>4.7451699999999998E-4</v>
      </c>
    </row>
    <row r="2833" spans="1:9" x14ac:dyDescent="0.25">
      <c r="A2833" s="35" t="s">
        <v>30</v>
      </c>
      <c r="B2833" s="36">
        <v>2024</v>
      </c>
      <c r="C2833" s="35" t="s">
        <v>10</v>
      </c>
      <c r="D2833" s="35" t="s">
        <v>32</v>
      </c>
      <c r="E2833" s="35" t="s">
        <v>8</v>
      </c>
      <c r="F2833" s="36">
        <v>2025</v>
      </c>
      <c r="G2833" s="36">
        <v>128.0778516</v>
      </c>
      <c r="H2833" s="36">
        <v>4516.8310810000003</v>
      </c>
      <c r="I2833" s="36">
        <v>2.556727E-3</v>
      </c>
    </row>
    <row r="2834" spans="1:9" x14ac:dyDescent="0.25">
      <c r="A2834" s="35" t="s">
        <v>30</v>
      </c>
      <c r="B2834" s="36">
        <v>2024</v>
      </c>
      <c r="C2834" s="35" t="s">
        <v>10</v>
      </c>
      <c r="D2834" s="35" t="s">
        <v>32</v>
      </c>
      <c r="E2834" s="35" t="s">
        <v>8</v>
      </c>
      <c r="F2834" s="36">
        <v>2024</v>
      </c>
      <c r="G2834" s="36">
        <v>574.19065499999999</v>
      </c>
      <c r="H2834" s="36">
        <v>48456.780659999997</v>
      </c>
      <c r="I2834" s="36">
        <v>3.1740653000000001E-2</v>
      </c>
    </row>
    <row r="2835" spans="1:9" x14ac:dyDescent="0.25">
      <c r="A2835" s="35" t="s">
        <v>30</v>
      </c>
      <c r="B2835" s="36">
        <v>2024</v>
      </c>
      <c r="C2835" s="35" t="s">
        <v>10</v>
      </c>
      <c r="D2835" s="35" t="s">
        <v>32</v>
      </c>
      <c r="E2835" s="35" t="s">
        <v>8</v>
      </c>
      <c r="F2835" s="36">
        <v>2023</v>
      </c>
      <c r="G2835" s="36">
        <v>560.8149298925</v>
      </c>
      <c r="H2835" s="36">
        <v>47307.176741351454</v>
      </c>
      <c r="I2835" s="36">
        <v>3.5261679465353954E-2</v>
      </c>
    </row>
    <row r="2836" spans="1:9" x14ac:dyDescent="0.25">
      <c r="A2836" s="35" t="s">
        <v>30</v>
      </c>
      <c r="B2836" s="36">
        <v>2024</v>
      </c>
      <c r="C2836" s="35" t="s">
        <v>10</v>
      </c>
      <c r="D2836" s="35" t="s">
        <v>32</v>
      </c>
      <c r="E2836" s="35" t="s">
        <v>8</v>
      </c>
      <c r="F2836" s="36">
        <v>2022</v>
      </c>
      <c r="G2836" s="36">
        <v>548.47967728037941</v>
      </c>
      <c r="H2836" s="36">
        <v>46443.706490074481</v>
      </c>
      <c r="I2836" s="36">
        <v>3.8878472354034924E-2</v>
      </c>
    </row>
    <row r="2837" spans="1:9" x14ac:dyDescent="0.25">
      <c r="A2837" s="35" t="s">
        <v>30</v>
      </c>
      <c r="B2837" s="36">
        <v>2024</v>
      </c>
      <c r="C2837" s="35" t="s">
        <v>10</v>
      </c>
      <c r="D2837" s="35" t="s">
        <v>32</v>
      </c>
      <c r="E2837" s="35" t="s">
        <v>8</v>
      </c>
      <c r="F2837" s="36">
        <v>2021</v>
      </c>
      <c r="G2837" s="36">
        <v>535.98031378108783</v>
      </c>
      <c r="H2837" s="36">
        <v>44517.640852118639</v>
      </c>
      <c r="I2837" s="36">
        <v>4.1283007692153831E-2</v>
      </c>
    </row>
    <row r="2838" spans="1:9" x14ac:dyDescent="0.25">
      <c r="A2838" s="35" t="s">
        <v>30</v>
      </c>
      <c r="B2838" s="36">
        <v>2024</v>
      </c>
      <c r="C2838" s="35" t="s">
        <v>10</v>
      </c>
      <c r="D2838" s="35" t="s">
        <v>32</v>
      </c>
      <c r="E2838" s="35" t="s">
        <v>8</v>
      </c>
      <c r="F2838" s="36">
        <v>2020</v>
      </c>
      <c r="G2838" s="36">
        <v>522.76607503277387</v>
      </c>
      <c r="H2838" s="36">
        <v>41927.753023082798</v>
      </c>
      <c r="I2838" s="36">
        <v>4.2519680771130233E-2</v>
      </c>
    </row>
    <row r="2839" spans="1:9" x14ac:dyDescent="0.25">
      <c r="A2839" s="35" t="s">
        <v>30</v>
      </c>
      <c r="B2839" s="36">
        <v>2024</v>
      </c>
      <c r="C2839" s="35" t="s">
        <v>10</v>
      </c>
      <c r="D2839" s="35" t="s">
        <v>32</v>
      </c>
      <c r="E2839" s="35" t="s">
        <v>8</v>
      </c>
      <c r="F2839" s="36">
        <v>2019</v>
      </c>
      <c r="G2839" s="36">
        <v>509.98580835674949</v>
      </c>
      <c r="H2839" s="36">
        <v>39020.67145581916</v>
      </c>
      <c r="I2839" s="36">
        <v>4.2789136392987696E-2</v>
      </c>
    </row>
    <row r="2840" spans="1:9" x14ac:dyDescent="0.25">
      <c r="A2840" s="35" t="s">
        <v>30</v>
      </c>
      <c r="B2840" s="36">
        <v>2024</v>
      </c>
      <c r="C2840" s="35" t="s">
        <v>10</v>
      </c>
      <c r="D2840" s="35" t="s">
        <v>32</v>
      </c>
      <c r="E2840" s="35" t="s">
        <v>8</v>
      </c>
      <c r="F2840" s="36">
        <v>2018</v>
      </c>
      <c r="G2840" s="36">
        <v>491.79640140371765</v>
      </c>
      <c r="H2840" s="36">
        <v>35601.737792318563</v>
      </c>
      <c r="I2840" s="36">
        <v>4.1842144599769801E-2</v>
      </c>
    </row>
    <row r="2841" spans="1:9" x14ac:dyDescent="0.25">
      <c r="A2841" s="35" t="s">
        <v>30</v>
      </c>
      <c r="B2841" s="36">
        <v>2024</v>
      </c>
      <c r="C2841" s="35" t="s">
        <v>10</v>
      </c>
      <c r="D2841" s="35" t="s">
        <v>32</v>
      </c>
      <c r="E2841" s="35" t="s">
        <v>8</v>
      </c>
      <c r="F2841" s="36">
        <v>2017</v>
      </c>
      <c r="G2841" s="36">
        <v>459.39861150000002</v>
      </c>
      <c r="H2841" s="36">
        <v>31323.686699999998</v>
      </c>
      <c r="I2841" s="36">
        <v>3.9174150999999997E-2</v>
      </c>
    </row>
    <row r="2842" spans="1:9" x14ac:dyDescent="0.25">
      <c r="A2842" s="35" t="s">
        <v>30</v>
      </c>
      <c r="B2842" s="36">
        <v>2024</v>
      </c>
      <c r="C2842" s="35" t="s">
        <v>10</v>
      </c>
      <c r="D2842" s="35" t="s">
        <v>32</v>
      </c>
      <c r="E2842" s="35" t="s">
        <v>8</v>
      </c>
      <c r="F2842" s="36">
        <v>2016</v>
      </c>
      <c r="G2842" s="36">
        <v>374.78893260000001</v>
      </c>
      <c r="H2842" s="36">
        <v>24041.465759999999</v>
      </c>
      <c r="I2842" s="36">
        <v>3.1741864000000002E-2</v>
      </c>
    </row>
    <row r="2843" spans="1:9" x14ac:dyDescent="0.25">
      <c r="A2843" s="35" t="s">
        <v>30</v>
      </c>
      <c r="B2843" s="36">
        <v>2024</v>
      </c>
      <c r="C2843" s="35" t="s">
        <v>10</v>
      </c>
      <c r="D2843" s="35" t="s">
        <v>32</v>
      </c>
      <c r="E2843" s="35" t="s">
        <v>8</v>
      </c>
      <c r="F2843" s="36">
        <v>2015</v>
      </c>
      <c r="G2843" s="36">
        <v>353.43896485893214</v>
      </c>
      <c r="H2843" s="36">
        <v>13605.865560325194</v>
      </c>
      <c r="I2843" s="36">
        <v>1.8837137717496826E-2</v>
      </c>
    </row>
    <row r="2844" spans="1:9" x14ac:dyDescent="0.25">
      <c r="A2844" s="35" t="s">
        <v>30</v>
      </c>
      <c r="B2844" s="36">
        <v>2024</v>
      </c>
      <c r="C2844" s="35" t="s">
        <v>10</v>
      </c>
      <c r="D2844" s="35" t="s">
        <v>32</v>
      </c>
      <c r="E2844" s="35" t="s">
        <v>8</v>
      </c>
      <c r="F2844" s="36">
        <v>2014</v>
      </c>
      <c r="G2844" s="36">
        <v>292.12446507645649</v>
      </c>
      <c r="H2844" s="36">
        <v>11621.952965946686</v>
      </c>
      <c r="I2844" s="36">
        <v>1.6840032802381326E-2</v>
      </c>
    </row>
    <row r="2845" spans="1:9" x14ac:dyDescent="0.25">
      <c r="A2845" s="35" t="s">
        <v>30</v>
      </c>
      <c r="B2845" s="36">
        <v>2024</v>
      </c>
      <c r="C2845" s="35" t="s">
        <v>10</v>
      </c>
      <c r="D2845" s="35" t="s">
        <v>32</v>
      </c>
      <c r="E2845" s="35" t="s">
        <v>8</v>
      </c>
      <c r="F2845" s="36">
        <v>2013</v>
      </c>
      <c r="G2845" s="36">
        <v>232.70178906637921</v>
      </c>
      <c r="H2845" s="36">
        <v>9850.2127517020872</v>
      </c>
      <c r="I2845" s="36">
        <v>1.4829678770726372E-2</v>
      </c>
    </row>
    <row r="2846" spans="1:9" x14ac:dyDescent="0.25">
      <c r="A2846" s="35" t="s">
        <v>30</v>
      </c>
      <c r="B2846" s="36">
        <v>2024</v>
      </c>
      <c r="C2846" s="35" t="s">
        <v>10</v>
      </c>
      <c r="D2846" s="35" t="s">
        <v>32</v>
      </c>
      <c r="E2846" s="35" t="s">
        <v>8</v>
      </c>
      <c r="F2846" s="36">
        <v>2012</v>
      </c>
      <c r="G2846" s="36">
        <v>185.97040008335333</v>
      </c>
      <c r="H2846" s="36">
        <v>9269.3388623000155</v>
      </c>
      <c r="I2846" s="36">
        <v>1.7163950685127237E-2</v>
      </c>
    </row>
    <row r="2847" spans="1:9" x14ac:dyDescent="0.25">
      <c r="A2847" s="35" t="s">
        <v>30</v>
      </c>
      <c r="B2847" s="36">
        <v>2024</v>
      </c>
      <c r="C2847" s="35" t="s">
        <v>10</v>
      </c>
      <c r="D2847" s="35" t="s">
        <v>32</v>
      </c>
      <c r="E2847" s="35" t="s">
        <v>8</v>
      </c>
      <c r="F2847" s="36">
        <v>2011</v>
      </c>
      <c r="G2847" s="36">
        <v>141.7381985617188</v>
      </c>
      <c r="H2847" s="36">
        <v>6536.2288710181801</v>
      </c>
      <c r="I2847" s="36">
        <v>1.3709621622446573E-2</v>
      </c>
    </row>
    <row r="2848" spans="1:9" x14ac:dyDescent="0.25">
      <c r="A2848" s="35" t="s">
        <v>30</v>
      </c>
      <c r="B2848" s="36">
        <v>2024</v>
      </c>
      <c r="C2848" s="35" t="s">
        <v>10</v>
      </c>
      <c r="D2848" s="35" t="s">
        <v>32</v>
      </c>
      <c r="E2848" s="35" t="s">
        <v>8</v>
      </c>
      <c r="F2848" s="36">
        <v>2010</v>
      </c>
      <c r="G2848" s="36">
        <v>102.90208116367829</v>
      </c>
      <c r="H2848" s="36">
        <v>3936.1808054529101</v>
      </c>
      <c r="I2848" s="36">
        <v>8.992402242706643E-3</v>
      </c>
    </row>
    <row r="2849" spans="1:9" x14ac:dyDescent="0.25">
      <c r="A2849" s="35" t="s">
        <v>30</v>
      </c>
      <c r="B2849" s="36">
        <v>2024</v>
      </c>
      <c r="C2849" s="35" t="s">
        <v>11</v>
      </c>
      <c r="D2849" s="35" t="s">
        <v>32</v>
      </c>
      <c r="E2849" s="35" t="s">
        <v>8</v>
      </c>
      <c r="F2849" s="36">
        <v>2025</v>
      </c>
      <c r="G2849" s="36">
        <v>512.31140645179903</v>
      </c>
      <c r="H2849" s="36">
        <v>17903.733128315522</v>
      </c>
      <c r="I2849" s="36">
        <v>1.0134097999046529E-2</v>
      </c>
    </row>
    <row r="2850" spans="1:9" x14ac:dyDescent="0.25">
      <c r="A2850" s="35" t="s">
        <v>30</v>
      </c>
      <c r="B2850" s="36">
        <v>2024</v>
      </c>
      <c r="C2850" s="35" t="s">
        <v>11</v>
      </c>
      <c r="D2850" s="35" t="s">
        <v>32</v>
      </c>
      <c r="E2850" s="35" t="s">
        <v>8</v>
      </c>
      <c r="F2850" s="36">
        <v>2024</v>
      </c>
      <c r="G2850" s="36">
        <v>2296.76262</v>
      </c>
      <c r="H2850" s="36">
        <v>192530.5485</v>
      </c>
      <c r="I2850" s="36">
        <v>0.12611224400000001</v>
      </c>
    </row>
    <row r="2851" spans="1:9" x14ac:dyDescent="0.25">
      <c r="A2851" s="35" t="s">
        <v>30</v>
      </c>
      <c r="B2851" s="36">
        <v>2024</v>
      </c>
      <c r="C2851" s="35" t="s">
        <v>11</v>
      </c>
      <c r="D2851" s="35" t="s">
        <v>32</v>
      </c>
      <c r="E2851" s="35" t="s">
        <v>8</v>
      </c>
      <c r="F2851" s="36">
        <v>2023</v>
      </c>
      <c r="G2851" s="36">
        <v>2243.2597195697999</v>
      </c>
      <c r="H2851" s="36">
        <v>188028.16839456701</v>
      </c>
      <c r="I2851" s="36">
        <v>0.14015069371265101</v>
      </c>
    </row>
    <row r="2852" spans="1:9" x14ac:dyDescent="0.25">
      <c r="A2852" s="35" t="s">
        <v>30</v>
      </c>
      <c r="B2852" s="36">
        <v>2024</v>
      </c>
      <c r="C2852" s="35" t="s">
        <v>11</v>
      </c>
      <c r="D2852" s="35" t="s">
        <v>32</v>
      </c>
      <c r="E2852" s="35" t="s">
        <v>8</v>
      </c>
      <c r="F2852" s="36">
        <v>2022</v>
      </c>
      <c r="G2852" s="36">
        <v>2193.9187091221183</v>
      </c>
      <c r="H2852" s="36">
        <v>184662.51904304902</v>
      </c>
      <c r="I2852" s="36">
        <v>0.15458135095520564</v>
      </c>
    </row>
    <row r="2853" spans="1:9" x14ac:dyDescent="0.25">
      <c r="A2853" s="35" t="s">
        <v>30</v>
      </c>
      <c r="B2853" s="36">
        <v>2024</v>
      </c>
      <c r="C2853" s="35" t="s">
        <v>11</v>
      </c>
      <c r="D2853" s="35" t="s">
        <v>32</v>
      </c>
      <c r="E2853" s="35" t="s">
        <v>8</v>
      </c>
      <c r="F2853" s="36">
        <v>2021</v>
      </c>
      <c r="G2853" s="36">
        <v>2143.9212551247429</v>
      </c>
      <c r="H2853" s="36">
        <v>177113.76743267718</v>
      </c>
      <c r="I2853" s="36">
        <v>0.16424312570818264</v>
      </c>
    </row>
    <row r="2854" spans="1:9" x14ac:dyDescent="0.25">
      <c r="A2854" s="35" t="s">
        <v>30</v>
      </c>
      <c r="B2854" s="36">
        <v>2024</v>
      </c>
      <c r="C2854" s="35" t="s">
        <v>11</v>
      </c>
      <c r="D2854" s="35" t="s">
        <v>32</v>
      </c>
      <c r="E2854" s="35" t="s">
        <v>8</v>
      </c>
      <c r="F2854" s="36">
        <v>2020</v>
      </c>
      <c r="G2854" s="36">
        <v>2091.0643001303247</v>
      </c>
      <c r="H2854" s="36">
        <v>166781.08736999199</v>
      </c>
      <c r="I2854" s="36">
        <v>0.16913379460636527</v>
      </c>
    </row>
    <row r="2855" spans="1:9" x14ac:dyDescent="0.25">
      <c r="A2855" s="35" t="s">
        <v>30</v>
      </c>
      <c r="B2855" s="36">
        <v>2024</v>
      </c>
      <c r="C2855" s="35" t="s">
        <v>11</v>
      </c>
      <c r="D2855" s="35" t="s">
        <v>32</v>
      </c>
      <c r="E2855" s="35" t="s">
        <v>8</v>
      </c>
      <c r="F2855" s="36">
        <v>2019</v>
      </c>
      <c r="G2855" s="36">
        <v>2039.9432334275621</v>
      </c>
      <c r="H2855" s="36">
        <v>155231.4753638469</v>
      </c>
      <c r="I2855" s="36">
        <v>0.17022120410439825</v>
      </c>
    </row>
    <row r="2856" spans="1:9" x14ac:dyDescent="0.25">
      <c r="A2856" s="35" t="s">
        <v>30</v>
      </c>
      <c r="B2856" s="36">
        <v>2024</v>
      </c>
      <c r="C2856" s="35" t="s">
        <v>11</v>
      </c>
      <c r="D2856" s="35" t="s">
        <v>32</v>
      </c>
      <c r="E2856" s="35" t="s">
        <v>8</v>
      </c>
      <c r="F2856" s="36">
        <v>2018</v>
      </c>
      <c r="G2856" s="36">
        <v>1967.1856056147763</v>
      </c>
      <c r="H2856" s="36">
        <v>141693.06803019627</v>
      </c>
      <c r="I2856" s="36">
        <v>0.16652780601345726</v>
      </c>
    </row>
    <row r="2857" spans="1:9" x14ac:dyDescent="0.25">
      <c r="A2857" s="35" t="s">
        <v>30</v>
      </c>
      <c r="B2857" s="36">
        <v>2024</v>
      </c>
      <c r="C2857" s="35" t="s">
        <v>11</v>
      </c>
      <c r="D2857" s="35" t="s">
        <v>32</v>
      </c>
      <c r="E2857" s="35" t="s">
        <v>8</v>
      </c>
      <c r="F2857" s="36">
        <v>2017</v>
      </c>
      <c r="G2857" s="36">
        <v>1874.1413710786608</v>
      </c>
      <c r="H2857" s="36">
        <v>101057.26508286195</v>
      </c>
      <c r="I2857" s="36">
        <v>0.12633980582422311</v>
      </c>
    </row>
    <row r="2858" spans="1:9" x14ac:dyDescent="0.25">
      <c r="A2858" s="35" t="s">
        <v>30</v>
      </c>
      <c r="B2858" s="36">
        <v>2024</v>
      </c>
      <c r="C2858" s="35" t="s">
        <v>11</v>
      </c>
      <c r="D2858" s="35" t="s">
        <v>32</v>
      </c>
      <c r="E2858" s="35" t="s">
        <v>8</v>
      </c>
      <c r="F2858" s="36">
        <v>2016</v>
      </c>
      <c r="G2858" s="36">
        <v>1628.2333009783949</v>
      </c>
      <c r="H2858" s="36">
        <v>83190.651597720789</v>
      </c>
      <c r="I2858" s="36">
        <v>0.10985427232462916</v>
      </c>
    </row>
    <row r="2859" spans="1:9" x14ac:dyDescent="0.25">
      <c r="A2859" s="35" t="s">
        <v>30</v>
      </c>
      <c r="B2859" s="36">
        <v>2024</v>
      </c>
      <c r="C2859" s="35" t="s">
        <v>11</v>
      </c>
      <c r="D2859" s="35" t="s">
        <v>32</v>
      </c>
      <c r="E2859" s="35" t="s">
        <v>8</v>
      </c>
      <c r="F2859" s="36">
        <v>2015</v>
      </c>
      <c r="G2859" s="36">
        <v>1413.7558594359818</v>
      </c>
      <c r="H2859" s="36">
        <v>71140.916976390217</v>
      </c>
      <c r="I2859" s="36">
        <v>9.8645348730529825E-2</v>
      </c>
    </row>
    <row r="2860" spans="1:9" x14ac:dyDescent="0.25">
      <c r="A2860" s="35" t="s">
        <v>30</v>
      </c>
      <c r="B2860" s="36">
        <v>2024</v>
      </c>
      <c r="C2860" s="35" t="s">
        <v>11</v>
      </c>
      <c r="D2860" s="35" t="s">
        <v>32</v>
      </c>
      <c r="E2860" s="35" t="s">
        <v>8</v>
      </c>
      <c r="F2860" s="36">
        <v>2014</v>
      </c>
      <c r="G2860" s="36">
        <v>1168.4978603059899</v>
      </c>
      <c r="H2860" s="36">
        <v>62959.401232229247</v>
      </c>
      <c r="I2860" s="36">
        <v>9.1116511364817146E-2</v>
      </c>
    </row>
    <row r="2861" spans="1:9" x14ac:dyDescent="0.25">
      <c r="A2861" s="35" t="s">
        <v>30</v>
      </c>
      <c r="B2861" s="36">
        <v>2024</v>
      </c>
      <c r="C2861" s="35" t="s">
        <v>11</v>
      </c>
      <c r="D2861" s="35" t="s">
        <v>32</v>
      </c>
      <c r="E2861" s="35" t="s">
        <v>8</v>
      </c>
      <c r="F2861" s="36">
        <v>2013</v>
      </c>
      <c r="G2861" s="36">
        <v>930.8071562653538</v>
      </c>
      <c r="H2861" s="36">
        <v>47877.344900669734</v>
      </c>
      <c r="I2861" s="36">
        <v>7.206938078110664E-2</v>
      </c>
    </row>
    <row r="2862" spans="1:9" x14ac:dyDescent="0.25">
      <c r="A2862" s="35" t="s">
        <v>30</v>
      </c>
      <c r="B2862" s="36">
        <v>2024</v>
      </c>
      <c r="C2862" s="35" t="s">
        <v>11</v>
      </c>
      <c r="D2862" s="35" t="s">
        <v>32</v>
      </c>
      <c r="E2862" s="35" t="s">
        <v>8</v>
      </c>
      <c r="F2862" s="36">
        <v>2012</v>
      </c>
      <c r="G2862" s="36">
        <v>743.88160033365034</v>
      </c>
      <c r="H2862" s="36">
        <v>36040.870732053052</v>
      </c>
      <c r="I2862" s="36">
        <v>6.6735360175016037E-2</v>
      </c>
    </row>
    <row r="2863" spans="1:9" x14ac:dyDescent="0.25">
      <c r="A2863" s="35" t="s">
        <v>30</v>
      </c>
      <c r="B2863" s="36">
        <v>2024</v>
      </c>
      <c r="C2863" s="35" t="s">
        <v>11</v>
      </c>
      <c r="D2863" s="35" t="s">
        <v>32</v>
      </c>
      <c r="E2863" s="35" t="s">
        <v>8</v>
      </c>
      <c r="F2863" s="36">
        <v>2011</v>
      </c>
      <c r="G2863" s="36">
        <v>566.95279424702187</v>
      </c>
      <c r="H2863" s="36">
        <v>25651.536216804976</v>
      </c>
      <c r="I2863" s="36">
        <v>5.3810675719361788E-2</v>
      </c>
    </row>
    <row r="2864" spans="1:9" x14ac:dyDescent="0.25">
      <c r="A2864" s="35" t="s">
        <v>30</v>
      </c>
      <c r="B2864" s="36">
        <v>2024</v>
      </c>
      <c r="C2864" s="35" t="s">
        <v>11</v>
      </c>
      <c r="D2864" s="35" t="s">
        <v>32</v>
      </c>
      <c r="E2864" s="35" t="s">
        <v>8</v>
      </c>
      <c r="F2864" s="36">
        <v>2010</v>
      </c>
      <c r="G2864" s="36">
        <v>411.6083246550653</v>
      </c>
      <c r="H2864" s="36">
        <v>15708.143043810176</v>
      </c>
      <c r="I2864" s="36">
        <v>3.5885870956838511E-2</v>
      </c>
    </row>
    <row r="2865" spans="1:9" x14ac:dyDescent="0.25">
      <c r="A2865" s="35" t="s">
        <v>30</v>
      </c>
      <c r="B2865" s="36">
        <v>2024</v>
      </c>
      <c r="C2865" s="35" t="s">
        <v>12</v>
      </c>
      <c r="D2865" s="35" t="s">
        <v>32</v>
      </c>
      <c r="E2865" s="35" t="s">
        <v>8</v>
      </c>
      <c r="F2865" s="36">
        <v>2025</v>
      </c>
      <c r="G2865" s="36">
        <v>605.05630459999998</v>
      </c>
      <c r="H2865" s="36">
        <v>21278.816030000002</v>
      </c>
      <c r="I2865" s="36">
        <v>1.2050013E-2</v>
      </c>
    </row>
    <row r="2866" spans="1:9" x14ac:dyDescent="0.25">
      <c r="A2866" s="35" t="s">
        <v>30</v>
      </c>
      <c r="B2866" s="36">
        <v>2024</v>
      </c>
      <c r="C2866" s="35" t="s">
        <v>12</v>
      </c>
      <c r="D2866" s="35" t="s">
        <v>32</v>
      </c>
      <c r="E2866" s="35" t="s">
        <v>8</v>
      </c>
      <c r="F2866" s="36">
        <v>2024</v>
      </c>
      <c r="G2866" s="36">
        <v>2540.7336208474999</v>
      </c>
      <c r="H2866" s="36">
        <v>213957.59078715782</v>
      </c>
      <c r="I2866" s="36">
        <v>0.14048358499156788</v>
      </c>
    </row>
    <row r="2867" spans="1:9" x14ac:dyDescent="0.25">
      <c r="A2867" s="35" t="s">
        <v>30</v>
      </c>
      <c r="B2867" s="36">
        <v>2024</v>
      </c>
      <c r="C2867" s="35" t="s">
        <v>12</v>
      </c>
      <c r="D2867" s="35" t="s">
        <v>32</v>
      </c>
      <c r="E2867" s="35" t="s">
        <v>8</v>
      </c>
      <c r="F2867" s="36">
        <v>2023</v>
      </c>
      <c r="G2867" s="36">
        <v>2492.7789427347998</v>
      </c>
      <c r="H2867" s="36">
        <v>209854.45040452926</v>
      </c>
      <c r="I2867" s="36">
        <v>0.15682038324052269</v>
      </c>
    </row>
    <row r="2868" spans="1:9" x14ac:dyDescent="0.25">
      <c r="A2868" s="35" t="s">
        <v>30</v>
      </c>
      <c r="B2868" s="36">
        <v>2024</v>
      </c>
      <c r="C2868" s="35" t="s">
        <v>12</v>
      </c>
      <c r="D2868" s="35" t="s">
        <v>32</v>
      </c>
      <c r="E2868" s="35" t="s">
        <v>8</v>
      </c>
      <c r="F2868" s="36">
        <v>2022</v>
      </c>
      <c r="G2868" s="36">
        <v>2457.5068394504533</v>
      </c>
      <c r="H2868" s="36">
        <v>207708.81749025747</v>
      </c>
      <c r="I2868" s="36">
        <v>0.17426920411754079</v>
      </c>
    </row>
    <row r="2869" spans="1:9" x14ac:dyDescent="0.25">
      <c r="A2869" s="35" t="s">
        <v>30</v>
      </c>
      <c r="B2869" s="36">
        <v>2024</v>
      </c>
      <c r="C2869" s="35" t="s">
        <v>12</v>
      </c>
      <c r="D2869" s="35" t="s">
        <v>32</v>
      </c>
      <c r="E2869" s="35" t="s">
        <v>8</v>
      </c>
      <c r="F2869" s="36">
        <v>2021</v>
      </c>
      <c r="G2869" s="36">
        <v>2428.8556839818848</v>
      </c>
      <c r="H2869" s="36">
        <v>201396.62317079279</v>
      </c>
      <c r="I2869" s="36">
        <v>0.18710146755665136</v>
      </c>
    </row>
    <row r="2870" spans="1:9" x14ac:dyDescent="0.25">
      <c r="A2870" s="35" t="s">
        <v>30</v>
      </c>
      <c r="B2870" s="36">
        <v>2024</v>
      </c>
      <c r="C2870" s="35" t="s">
        <v>12</v>
      </c>
      <c r="D2870" s="35" t="s">
        <v>32</v>
      </c>
      <c r="E2870" s="35" t="s">
        <v>8</v>
      </c>
      <c r="F2870" s="36">
        <v>2020</v>
      </c>
      <c r="G2870" s="36">
        <v>2403.4522786676944</v>
      </c>
      <c r="H2870" s="36">
        <v>192429.78489957337</v>
      </c>
      <c r="I2870" s="36">
        <v>0.19546345783860641</v>
      </c>
    </row>
    <row r="2871" spans="1:9" x14ac:dyDescent="0.25">
      <c r="A2871" s="35" t="s">
        <v>30</v>
      </c>
      <c r="B2871" s="36">
        <v>2024</v>
      </c>
      <c r="C2871" s="35" t="s">
        <v>12</v>
      </c>
      <c r="D2871" s="35" t="s">
        <v>32</v>
      </c>
      <c r="E2871" s="35" t="s">
        <v>8</v>
      </c>
      <c r="F2871" s="36">
        <v>2019</v>
      </c>
      <c r="G2871" s="36">
        <v>2380.1225899587098</v>
      </c>
      <c r="H2871" s="36">
        <v>181796.40419573826</v>
      </c>
      <c r="I2871" s="36">
        <v>0.19964175173999052</v>
      </c>
    </row>
    <row r="2872" spans="1:9" x14ac:dyDescent="0.25">
      <c r="A2872" s="35" t="s">
        <v>30</v>
      </c>
      <c r="B2872" s="36">
        <v>2024</v>
      </c>
      <c r="C2872" s="35" t="s">
        <v>12</v>
      </c>
      <c r="D2872" s="35" t="s">
        <v>32</v>
      </c>
      <c r="E2872" s="35" t="s">
        <v>8</v>
      </c>
      <c r="F2872" s="36">
        <v>2018</v>
      </c>
      <c r="G2872" s="36">
        <v>2336.0879980039499</v>
      </c>
      <c r="H2872" s="36">
        <v>168841.73157254528</v>
      </c>
      <c r="I2872" s="36">
        <v>0.1986774496722658</v>
      </c>
    </row>
    <row r="2873" spans="1:9" x14ac:dyDescent="0.25">
      <c r="A2873" s="35" t="s">
        <v>30</v>
      </c>
      <c r="B2873" s="36">
        <v>2024</v>
      </c>
      <c r="C2873" s="35" t="s">
        <v>12</v>
      </c>
      <c r="D2873" s="35" t="s">
        <v>32</v>
      </c>
      <c r="E2873" s="35" t="s">
        <v>8</v>
      </c>
      <c r="F2873" s="36">
        <v>2017</v>
      </c>
      <c r="G2873" s="36">
        <v>2271.5105364755332</v>
      </c>
      <c r="H2873" s="36">
        <v>100510.05262399676</v>
      </c>
      <c r="I2873" s="36">
        <v>0.12587977187486493</v>
      </c>
    </row>
    <row r="2874" spans="1:9" x14ac:dyDescent="0.25">
      <c r="A2874" s="35" t="s">
        <v>30</v>
      </c>
      <c r="B2874" s="36">
        <v>2024</v>
      </c>
      <c r="C2874" s="35" t="s">
        <v>12</v>
      </c>
      <c r="D2874" s="35" t="s">
        <v>32</v>
      </c>
      <c r="E2874" s="35" t="s">
        <v>8</v>
      </c>
      <c r="F2874" s="36">
        <v>2016</v>
      </c>
      <c r="G2874" s="36">
        <v>2089.381927512592</v>
      </c>
      <c r="H2874" s="36">
        <v>98844.839541716763</v>
      </c>
      <c r="I2874" s="36">
        <v>0.1308350910218451</v>
      </c>
    </row>
    <row r="2875" spans="1:9" x14ac:dyDescent="0.25">
      <c r="A2875" s="35" t="s">
        <v>30</v>
      </c>
      <c r="B2875" s="36">
        <v>2024</v>
      </c>
      <c r="C2875" s="35" t="s">
        <v>12</v>
      </c>
      <c r="D2875" s="35" t="s">
        <v>32</v>
      </c>
      <c r="E2875" s="35" t="s">
        <v>8</v>
      </c>
      <c r="F2875" s="36">
        <v>2015</v>
      </c>
      <c r="G2875" s="36">
        <v>1926.3006136484164</v>
      </c>
      <c r="H2875" s="36">
        <v>79699.071609492457</v>
      </c>
      <c r="I2875" s="36">
        <v>0.11060999193204023</v>
      </c>
    </row>
    <row r="2876" spans="1:9" x14ac:dyDescent="0.25">
      <c r="A2876" s="35" t="s">
        <v>30</v>
      </c>
      <c r="B2876" s="36">
        <v>2024</v>
      </c>
      <c r="C2876" s="35" t="s">
        <v>12</v>
      </c>
      <c r="D2876" s="35" t="s">
        <v>32</v>
      </c>
      <c r="E2876" s="35" t="s">
        <v>8</v>
      </c>
      <c r="F2876" s="36">
        <v>2014</v>
      </c>
      <c r="G2876" s="36">
        <v>1697.000749014727</v>
      </c>
      <c r="H2876" s="36">
        <v>74422.798717399506</v>
      </c>
      <c r="I2876" s="36">
        <v>0.10801512344242624</v>
      </c>
    </row>
    <row r="2877" spans="1:9" x14ac:dyDescent="0.25">
      <c r="A2877" s="35" t="s">
        <v>30</v>
      </c>
      <c r="B2877" s="36">
        <v>2024</v>
      </c>
      <c r="C2877" s="35" t="s">
        <v>12</v>
      </c>
      <c r="D2877" s="35" t="s">
        <v>32</v>
      </c>
      <c r="E2877" s="35" t="s">
        <v>8</v>
      </c>
      <c r="F2877" s="36">
        <v>2013</v>
      </c>
      <c r="G2877" s="36">
        <v>1442.6792586203128</v>
      </c>
      <c r="H2877" s="36">
        <v>66135.530128935745</v>
      </c>
      <c r="I2877" s="36">
        <v>9.9781687088175031E-2</v>
      </c>
    </row>
    <row r="2878" spans="1:9" x14ac:dyDescent="0.25">
      <c r="A2878" s="35" t="s">
        <v>30</v>
      </c>
      <c r="B2878" s="36">
        <v>2024</v>
      </c>
      <c r="C2878" s="35" t="s">
        <v>12</v>
      </c>
      <c r="D2878" s="35" t="s">
        <v>32</v>
      </c>
      <c r="E2878" s="35" t="s">
        <v>8</v>
      </c>
      <c r="F2878" s="36">
        <v>2012</v>
      </c>
      <c r="G2878" s="36">
        <v>1234.0325303155546</v>
      </c>
      <c r="H2878" s="36">
        <v>61447.173729531576</v>
      </c>
      <c r="I2878" s="36">
        <v>0.11392854615687832</v>
      </c>
    </row>
    <row r="2879" spans="1:9" x14ac:dyDescent="0.25">
      <c r="A2879" s="35" t="s">
        <v>30</v>
      </c>
      <c r="B2879" s="36">
        <v>2024</v>
      </c>
      <c r="C2879" s="35" t="s">
        <v>12</v>
      </c>
      <c r="D2879" s="35" t="s">
        <v>32</v>
      </c>
      <c r="E2879" s="35" t="s">
        <v>8</v>
      </c>
      <c r="F2879" s="36">
        <v>2011</v>
      </c>
      <c r="G2879" s="36">
        <v>1006.4913741123574</v>
      </c>
      <c r="H2879" s="36">
        <v>44659.208873880423</v>
      </c>
      <c r="I2879" s="36">
        <v>9.3908278351042263E-2</v>
      </c>
    </row>
    <row r="2880" spans="1:9" x14ac:dyDescent="0.25">
      <c r="A2880" s="35" t="s">
        <v>30</v>
      </c>
      <c r="B2880" s="36">
        <v>2024</v>
      </c>
      <c r="C2880" s="35" t="s">
        <v>12</v>
      </c>
      <c r="D2880" s="35" t="s">
        <v>32</v>
      </c>
      <c r="E2880" s="35" t="s">
        <v>8</v>
      </c>
      <c r="F2880" s="36">
        <v>2010</v>
      </c>
      <c r="G2880" s="36">
        <v>801.27508324888686</v>
      </c>
      <c r="H2880" s="36">
        <v>30564.619764959585</v>
      </c>
      <c r="I2880" s="36">
        <v>7.0001418409641691E-2</v>
      </c>
    </row>
    <row r="2881" spans="1:9" x14ac:dyDescent="0.25">
      <c r="A2881" s="35" t="s">
        <v>30</v>
      </c>
      <c r="B2881" s="36">
        <v>2024</v>
      </c>
      <c r="C2881" s="35" t="s">
        <v>13</v>
      </c>
      <c r="D2881" s="35" t="s">
        <v>32</v>
      </c>
      <c r="E2881" s="35" t="s">
        <v>8</v>
      </c>
      <c r="F2881" s="36">
        <v>2025</v>
      </c>
      <c r="G2881" s="36">
        <v>2420.2252185602902</v>
      </c>
      <c r="H2881" s="36">
        <v>84543.121664640086</v>
      </c>
      <c r="I2881" s="36">
        <v>4.7875429991301927E-2</v>
      </c>
    </row>
    <row r="2882" spans="1:9" x14ac:dyDescent="0.25">
      <c r="A2882" s="35" t="s">
        <v>30</v>
      </c>
      <c r="B2882" s="36">
        <v>2024</v>
      </c>
      <c r="C2882" s="35" t="s">
        <v>13</v>
      </c>
      <c r="D2882" s="35" t="s">
        <v>32</v>
      </c>
      <c r="E2882" s="35" t="s">
        <v>8</v>
      </c>
      <c r="F2882" s="36">
        <v>2024</v>
      </c>
      <c r="G2882" s="36">
        <v>10162.93448</v>
      </c>
      <c r="H2882" s="36">
        <v>851626.30199999991</v>
      </c>
      <c r="I2882" s="36">
        <v>0.55916749799999999</v>
      </c>
    </row>
    <row r="2883" spans="1:9" x14ac:dyDescent="0.25">
      <c r="A2883" s="35" t="s">
        <v>30</v>
      </c>
      <c r="B2883" s="36">
        <v>2024</v>
      </c>
      <c r="C2883" s="35" t="s">
        <v>13</v>
      </c>
      <c r="D2883" s="35" t="s">
        <v>32</v>
      </c>
      <c r="E2883" s="35" t="s">
        <v>8</v>
      </c>
      <c r="F2883" s="36">
        <v>2023</v>
      </c>
      <c r="G2883" s="36">
        <v>9971.1157709387007</v>
      </c>
      <c r="H2883" s="36">
        <v>835496.25548279344</v>
      </c>
      <c r="I2883" s="36">
        <v>0.62434393528495513</v>
      </c>
    </row>
    <row r="2884" spans="1:9" x14ac:dyDescent="0.25">
      <c r="A2884" s="35" t="s">
        <v>30</v>
      </c>
      <c r="B2884" s="36">
        <v>2024</v>
      </c>
      <c r="C2884" s="35" t="s">
        <v>13</v>
      </c>
      <c r="D2884" s="35" t="s">
        <v>32</v>
      </c>
      <c r="E2884" s="35" t="s">
        <v>8</v>
      </c>
      <c r="F2884" s="36">
        <v>2022</v>
      </c>
      <c r="G2884" s="36">
        <v>9830.0273578011074</v>
      </c>
      <c r="H2884" s="36">
        <v>827165.82864441688</v>
      </c>
      <c r="I2884" s="36">
        <v>0.69399056087352662</v>
      </c>
    </row>
    <row r="2885" spans="1:9" x14ac:dyDescent="0.25">
      <c r="A2885" s="35" t="s">
        <v>30</v>
      </c>
      <c r="B2885" s="36">
        <v>2024</v>
      </c>
      <c r="C2885" s="35" t="s">
        <v>13</v>
      </c>
      <c r="D2885" s="35" t="s">
        <v>32</v>
      </c>
      <c r="E2885" s="35" t="s">
        <v>8</v>
      </c>
      <c r="F2885" s="36">
        <v>2021</v>
      </c>
      <c r="G2885" s="36">
        <v>9715.4227359266461</v>
      </c>
      <c r="H2885" s="36">
        <v>802392.80672030698</v>
      </c>
      <c r="I2885" s="36">
        <v>0.74543120207989311</v>
      </c>
    </row>
    <row r="2886" spans="1:9" x14ac:dyDescent="0.25">
      <c r="A2886" s="35" t="s">
        <v>30</v>
      </c>
      <c r="B2886" s="36">
        <v>2024</v>
      </c>
      <c r="C2886" s="35" t="s">
        <v>13</v>
      </c>
      <c r="D2886" s="35" t="s">
        <v>32</v>
      </c>
      <c r="E2886" s="35" t="s">
        <v>8</v>
      </c>
      <c r="F2886" s="36">
        <v>2020</v>
      </c>
      <c r="G2886" s="36">
        <v>9613.8091146710958</v>
      </c>
      <c r="H2886" s="36">
        <v>766571.04897521238</v>
      </c>
      <c r="I2886" s="36">
        <v>0.7786475910899554</v>
      </c>
    </row>
    <row r="2887" spans="1:9" x14ac:dyDescent="0.25">
      <c r="A2887" s="35" t="s">
        <v>30</v>
      </c>
      <c r="B2887" s="36">
        <v>2024</v>
      </c>
      <c r="C2887" s="35" t="s">
        <v>13</v>
      </c>
      <c r="D2887" s="35" t="s">
        <v>32</v>
      </c>
      <c r="E2887" s="35" t="s">
        <v>8</v>
      </c>
      <c r="F2887" s="36">
        <v>2019</v>
      </c>
      <c r="G2887" s="36">
        <v>9520.4903598342935</v>
      </c>
      <c r="H2887" s="36">
        <v>724267.15845275624</v>
      </c>
      <c r="I2887" s="36">
        <v>0.79535318915831565</v>
      </c>
    </row>
    <row r="2888" spans="1:9" x14ac:dyDescent="0.25">
      <c r="A2888" s="35" t="s">
        <v>30</v>
      </c>
      <c r="B2888" s="36">
        <v>2024</v>
      </c>
      <c r="C2888" s="35" t="s">
        <v>13</v>
      </c>
      <c r="D2888" s="35" t="s">
        <v>32</v>
      </c>
      <c r="E2888" s="35" t="s">
        <v>8</v>
      </c>
      <c r="F2888" s="36">
        <v>2018</v>
      </c>
      <c r="G2888" s="36">
        <v>9344.3519920153176</v>
      </c>
      <c r="H2888" s="36">
        <v>672880.97853247856</v>
      </c>
      <c r="I2888" s="36">
        <v>0.79177595957208113</v>
      </c>
    </row>
    <row r="2889" spans="1:9" x14ac:dyDescent="0.25">
      <c r="A2889" s="35" t="s">
        <v>30</v>
      </c>
      <c r="B2889" s="36">
        <v>2024</v>
      </c>
      <c r="C2889" s="35" t="s">
        <v>13</v>
      </c>
      <c r="D2889" s="35" t="s">
        <v>32</v>
      </c>
      <c r="E2889" s="35" t="s">
        <v>8</v>
      </c>
      <c r="F2889" s="36">
        <v>2017</v>
      </c>
      <c r="G2889" s="36">
        <v>9086.0421459025292</v>
      </c>
      <c r="H2889" s="36">
        <v>504817.40653558879</v>
      </c>
      <c r="I2889" s="36">
        <v>0.63195855928502243</v>
      </c>
    </row>
    <row r="2890" spans="1:9" x14ac:dyDescent="0.25">
      <c r="A2890" s="35" t="s">
        <v>30</v>
      </c>
      <c r="B2890" s="36">
        <v>2024</v>
      </c>
      <c r="C2890" s="35" t="s">
        <v>13</v>
      </c>
      <c r="D2890" s="35" t="s">
        <v>32</v>
      </c>
      <c r="E2890" s="35" t="s">
        <v>8</v>
      </c>
      <c r="F2890" s="36">
        <v>2016</v>
      </c>
      <c r="G2890" s="36">
        <v>8357.5277100500334</v>
      </c>
      <c r="H2890" s="36">
        <v>439324.88293682114</v>
      </c>
      <c r="I2890" s="36">
        <v>0.58081556887367358</v>
      </c>
    </row>
    <row r="2891" spans="1:9" x14ac:dyDescent="0.25">
      <c r="A2891" s="35" t="s">
        <v>30</v>
      </c>
      <c r="B2891" s="36">
        <v>2024</v>
      </c>
      <c r="C2891" s="35" t="s">
        <v>13</v>
      </c>
      <c r="D2891" s="35" t="s">
        <v>32</v>
      </c>
      <c r="E2891" s="35" t="s">
        <v>8</v>
      </c>
      <c r="F2891" s="36">
        <v>2015</v>
      </c>
      <c r="G2891" s="36">
        <v>7705.2024545939184</v>
      </c>
      <c r="H2891" s="36">
        <v>395959.59921981522</v>
      </c>
      <c r="I2891" s="36">
        <v>0.5497220854147753</v>
      </c>
    </row>
    <row r="2892" spans="1:9" x14ac:dyDescent="0.25">
      <c r="A2892" s="35" t="s">
        <v>30</v>
      </c>
      <c r="B2892" s="36">
        <v>2024</v>
      </c>
      <c r="C2892" s="35" t="s">
        <v>13</v>
      </c>
      <c r="D2892" s="35" t="s">
        <v>32</v>
      </c>
      <c r="E2892" s="35" t="s">
        <v>8</v>
      </c>
      <c r="F2892" s="36">
        <v>2014</v>
      </c>
      <c r="G2892" s="36">
        <v>5410.1450139999997</v>
      </c>
      <c r="H2892" s="36">
        <v>293186.65500000003</v>
      </c>
      <c r="I2892" s="36">
        <v>0.42484436199999998</v>
      </c>
    </row>
    <row r="2893" spans="1:9" x14ac:dyDescent="0.25">
      <c r="A2893" s="35" t="s">
        <v>30</v>
      </c>
      <c r="B2893" s="36">
        <v>2024</v>
      </c>
      <c r="C2893" s="35" t="s">
        <v>13</v>
      </c>
      <c r="D2893" s="35" t="s">
        <v>32</v>
      </c>
      <c r="E2893" s="35" t="s">
        <v>8</v>
      </c>
      <c r="F2893" s="36">
        <v>2013</v>
      </c>
      <c r="G2893" s="36">
        <v>4648.1223959999998</v>
      </c>
      <c r="H2893" s="36">
        <v>239644.54670000001</v>
      </c>
      <c r="I2893" s="36">
        <v>0.36119428199999998</v>
      </c>
    </row>
    <row r="2894" spans="1:9" x14ac:dyDescent="0.25">
      <c r="A2894" s="35" t="s">
        <v>30</v>
      </c>
      <c r="B2894" s="36">
        <v>2024</v>
      </c>
      <c r="C2894" s="35" t="s">
        <v>13</v>
      </c>
      <c r="D2894" s="35" t="s">
        <v>32</v>
      </c>
      <c r="E2894" s="35" t="s">
        <v>8</v>
      </c>
      <c r="F2894" s="36">
        <v>2012</v>
      </c>
      <c r="G2894" s="36">
        <v>3902.3112500000002</v>
      </c>
      <c r="H2894" s="36">
        <v>189406.6041</v>
      </c>
      <c r="I2894" s="36">
        <v>0.35124344600000001</v>
      </c>
    </row>
    <row r="2895" spans="1:9" x14ac:dyDescent="0.25">
      <c r="A2895" s="35" t="s">
        <v>30</v>
      </c>
      <c r="B2895" s="36">
        <v>2024</v>
      </c>
      <c r="C2895" s="35" t="s">
        <v>13</v>
      </c>
      <c r="D2895" s="35" t="s">
        <v>32</v>
      </c>
      <c r="E2895" s="35" t="s">
        <v>8</v>
      </c>
      <c r="F2895" s="36">
        <v>2011</v>
      </c>
      <c r="G2895" s="36">
        <v>3415.3483470000001</v>
      </c>
      <c r="H2895" s="36">
        <v>154570.60089999999</v>
      </c>
      <c r="I2895" s="36">
        <v>0.324937957</v>
      </c>
    </row>
    <row r="2896" spans="1:9" x14ac:dyDescent="0.25">
      <c r="A2896" s="35" t="s">
        <v>30</v>
      </c>
      <c r="B2896" s="36">
        <v>2024</v>
      </c>
      <c r="C2896" s="35" t="s">
        <v>13</v>
      </c>
      <c r="D2896" s="35" t="s">
        <v>32</v>
      </c>
      <c r="E2896" s="35" t="s">
        <v>8</v>
      </c>
      <c r="F2896" s="36">
        <v>2010</v>
      </c>
      <c r="G2896" s="36">
        <v>2008.503089</v>
      </c>
      <c r="H2896" s="36">
        <v>76495.748850000004</v>
      </c>
      <c r="I2896" s="36">
        <v>0.17519542499999999</v>
      </c>
    </row>
    <row r="2897" spans="1:9" x14ac:dyDescent="0.25">
      <c r="A2897" s="35" t="s">
        <v>30</v>
      </c>
      <c r="B2897" s="36">
        <v>2024</v>
      </c>
      <c r="C2897" s="35" t="s">
        <v>9</v>
      </c>
      <c r="D2897" s="35" t="s">
        <v>32</v>
      </c>
      <c r="E2897" s="35" t="s">
        <v>8</v>
      </c>
      <c r="F2897" s="36">
        <v>2025</v>
      </c>
      <c r="G2897" s="36">
        <v>69.763557907800006</v>
      </c>
      <c r="H2897" s="36">
        <v>663.5364040790754</v>
      </c>
      <c r="I2897" s="36">
        <v>3.9264499998761793E-4</v>
      </c>
    </row>
    <row r="2898" spans="1:9" x14ac:dyDescent="0.25">
      <c r="A2898" s="35" t="s">
        <v>30</v>
      </c>
      <c r="B2898" s="36">
        <v>2024</v>
      </c>
      <c r="C2898" s="35" t="s">
        <v>9</v>
      </c>
      <c r="D2898" s="35" t="s">
        <v>32</v>
      </c>
      <c r="E2898" s="35" t="s">
        <v>8</v>
      </c>
      <c r="F2898" s="36">
        <v>2024</v>
      </c>
      <c r="G2898" s="36">
        <v>726.01655579999999</v>
      </c>
      <c r="H2898" s="36">
        <v>16572.72407</v>
      </c>
      <c r="I2898" s="36">
        <v>1.0070229E-2</v>
      </c>
    </row>
    <row r="2899" spans="1:9" x14ac:dyDescent="0.25">
      <c r="A2899" s="35" t="s">
        <v>30</v>
      </c>
      <c r="B2899" s="36">
        <v>2024</v>
      </c>
      <c r="C2899" s="35" t="s">
        <v>9</v>
      </c>
      <c r="D2899" s="35" t="s">
        <v>32</v>
      </c>
      <c r="E2899" s="35" t="s">
        <v>8</v>
      </c>
      <c r="F2899" s="36">
        <v>2023</v>
      </c>
      <c r="G2899" s="36">
        <v>706.33116210729997</v>
      </c>
      <c r="H2899" s="36">
        <v>15847.173511188541</v>
      </c>
      <c r="I2899" s="36">
        <v>1.0031577001989834E-2</v>
      </c>
    </row>
    <row r="2900" spans="1:9" x14ac:dyDescent="0.25">
      <c r="A2900" s="35" t="s">
        <v>30</v>
      </c>
      <c r="B2900" s="36">
        <v>2024</v>
      </c>
      <c r="C2900" s="35" t="s">
        <v>9</v>
      </c>
      <c r="D2900" s="35" t="s">
        <v>32</v>
      </c>
      <c r="E2900" s="35" t="s">
        <v>8</v>
      </c>
      <c r="F2900" s="36">
        <v>2022</v>
      </c>
      <c r="G2900" s="36">
        <v>688.30276755034254</v>
      </c>
      <c r="H2900" s="36">
        <v>15175.752372664241</v>
      </c>
      <c r="I2900" s="36">
        <v>9.9758051622174174E-3</v>
      </c>
    </row>
    <row r="2901" spans="1:9" x14ac:dyDescent="0.25">
      <c r="A2901" s="35" t="s">
        <v>30</v>
      </c>
      <c r="B2901" s="36">
        <v>2024</v>
      </c>
      <c r="C2901" s="35" t="s">
        <v>9</v>
      </c>
      <c r="D2901" s="35" t="s">
        <v>32</v>
      </c>
      <c r="E2901" s="35" t="s">
        <v>8</v>
      </c>
      <c r="F2901" s="36">
        <v>2021</v>
      </c>
      <c r="G2901" s="36">
        <v>669.99147197727291</v>
      </c>
      <c r="H2901" s="36">
        <v>14510.039664627089</v>
      </c>
      <c r="I2901" s="36">
        <v>9.8649375944054943E-3</v>
      </c>
    </row>
    <row r="2902" spans="1:9" x14ac:dyDescent="0.25">
      <c r="A2902" s="35" t="s">
        <v>30</v>
      </c>
      <c r="B2902" s="36">
        <v>2024</v>
      </c>
      <c r="C2902" s="35" t="s">
        <v>9</v>
      </c>
      <c r="D2902" s="35" t="s">
        <v>32</v>
      </c>
      <c r="E2902" s="35" t="s">
        <v>8</v>
      </c>
      <c r="F2902" s="36">
        <v>2020</v>
      </c>
      <c r="G2902" s="36">
        <v>651.57870096184399</v>
      </c>
      <c r="H2902" s="36">
        <v>13858.577753134417</v>
      </c>
      <c r="I2902" s="36">
        <v>9.7490475261856214E-3</v>
      </c>
    </row>
    <row r="2903" spans="1:9" x14ac:dyDescent="0.25">
      <c r="A2903" s="35" t="s">
        <v>30</v>
      </c>
      <c r="B2903" s="36">
        <v>2024</v>
      </c>
      <c r="C2903" s="35" t="s">
        <v>9</v>
      </c>
      <c r="D2903" s="35" t="s">
        <v>32</v>
      </c>
      <c r="E2903" s="35" t="s">
        <v>8</v>
      </c>
      <c r="F2903" s="36">
        <v>2019</v>
      </c>
      <c r="G2903" s="36">
        <v>634.24056826590333</v>
      </c>
      <c r="H2903" s="36">
        <v>13241.804691100035</v>
      </c>
      <c r="I2903" s="36">
        <v>9.6432912561622668E-3</v>
      </c>
    </row>
    <row r="2904" spans="1:9" x14ac:dyDescent="0.25">
      <c r="A2904" s="35" t="s">
        <v>30</v>
      </c>
      <c r="B2904" s="36">
        <v>2024</v>
      </c>
      <c r="C2904" s="35" t="s">
        <v>9</v>
      </c>
      <c r="D2904" s="35" t="s">
        <v>32</v>
      </c>
      <c r="E2904" s="35" t="s">
        <v>8</v>
      </c>
      <c r="F2904" s="36">
        <v>2018</v>
      </c>
      <c r="G2904" s="36">
        <v>611.45225262474662</v>
      </c>
      <c r="H2904" s="36">
        <v>12526.932044999907</v>
      </c>
      <c r="I2904" s="36">
        <v>9.4114668726110618E-3</v>
      </c>
    </row>
    <row r="2905" spans="1:9" x14ac:dyDescent="0.25">
      <c r="A2905" s="35" t="s">
        <v>30</v>
      </c>
      <c r="B2905" s="36">
        <v>2024</v>
      </c>
      <c r="C2905" s="35" t="s">
        <v>9</v>
      </c>
      <c r="D2905" s="35" t="s">
        <v>32</v>
      </c>
      <c r="E2905" s="35" t="s">
        <v>8</v>
      </c>
      <c r="F2905" s="36">
        <v>2017</v>
      </c>
      <c r="G2905" s="36">
        <v>582.72564627898089</v>
      </c>
      <c r="H2905" s="36">
        <v>11712.411950755193</v>
      </c>
      <c r="I2905" s="36">
        <v>9.0809556588558969E-3</v>
      </c>
    </row>
    <row r="2906" spans="1:9" x14ac:dyDescent="0.25">
      <c r="A2906" s="35" t="s">
        <v>30</v>
      </c>
      <c r="B2906" s="36">
        <v>2024</v>
      </c>
      <c r="C2906" s="35" t="s">
        <v>9</v>
      </c>
      <c r="D2906" s="35" t="s">
        <v>32</v>
      </c>
      <c r="E2906" s="35" t="s">
        <v>8</v>
      </c>
      <c r="F2906" s="36">
        <v>2016</v>
      </c>
      <c r="G2906" s="36">
        <v>524.74222657564292</v>
      </c>
      <c r="H2906" s="36">
        <v>10341.79471846299</v>
      </c>
      <c r="I2906" s="36">
        <v>8.2513252907948087E-3</v>
      </c>
    </row>
    <row r="2907" spans="1:9" x14ac:dyDescent="0.25">
      <c r="A2907" s="35" t="s">
        <v>30</v>
      </c>
      <c r="B2907" s="36">
        <v>2024</v>
      </c>
      <c r="C2907" s="35" t="s">
        <v>9</v>
      </c>
      <c r="D2907" s="35" t="s">
        <v>32</v>
      </c>
      <c r="E2907" s="35" t="s">
        <v>8</v>
      </c>
      <c r="F2907" s="36">
        <v>2015</v>
      </c>
      <c r="G2907" s="36">
        <v>474.9475324246792</v>
      </c>
      <c r="H2907" s="36">
        <v>9176.2298918106499</v>
      </c>
      <c r="I2907" s="36">
        <v>7.481918746508243E-3</v>
      </c>
    </row>
    <row r="2908" spans="1:9" x14ac:dyDescent="0.25">
      <c r="A2908" s="35" t="s">
        <v>30</v>
      </c>
      <c r="B2908" s="36">
        <v>2024</v>
      </c>
      <c r="C2908" s="35" t="s">
        <v>9</v>
      </c>
      <c r="D2908" s="35" t="s">
        <v>32</v>
      </c>
      <c r="E2908" s="35" t="s">
        <v>8</v>
      </c>
      <c r="F2908" s="36">
        <v>2014</v>
      </c>
      <c r="G2908" s="36">
        <v>416.35757612184028</v>
      </c>
      <c r="H2908" s="36">
        <v>7881.4353956509858</v>
      </c>
      <c r="I2908" s="36">
        <v>6.5757754860761072E-3</v>
      </c>
    </row>
    <row r="2909" spans="1:9" x14ac:dyDescent="0.25">
      <c r="A2909" s="35" t="s">
        <v>30</v>
      </c>
      <c r="B2909" s="36">
        <v>2024</v>
      </c>
      <c r="C2909" s="35" t="s">
        <v>9</v>
      </c>
      <c r="D2909" s="35" t="s">
        <v>32</v>
      </c>
      <c r="E2909" s="35" t="s">
        <v>8</v>
      </c>
      <c r="F2909" s="36">
        <v>2013</v>
      </c>
      <c r="G2909" s="36">
        <v>355.09418917805613</v>
      </c>
      <c r="H2909" s="36">
        <v>6582.8999664328185</v>
      </c>
      <c r="I2909" s="36">
        <v>5.6227855837222857E-3</v>
      </c>
    </row>
    <row r="2910" spans="1:9" x14ac:dyDescent="0.25">
      <c r="A2910" s="35" t="s">
        <v>30</v>
      </c>
      <c r="B2910" s="36">
        <v>2024</v>
      </c>
      <c r="C2910" s="35" t="s">
        <v>9</v>
      </c>
      <c r="D2910" s="35" t="s">
        <v>32</v>
      </c>
      <c r="E2910" s="35" t="s">
        <v>8</v>
      </c>
      <c r="F2910" s="36">
        <v>2012</v>
      </c>
      <c r="G2910" s="36">
        <v>305.34824645796289</v>
      </c>
      <c r="H2910" s="36">
        <v>5542.2664078327916</v>
      </c>
      <c r="I2910" s="36">
        <v>5.3317035204837812E-3</v>
      </c>
    </row>
    <row r="2911" spans="1:9" x14ac:dyDescent="0.25">
      <c r="A2911" s="35" t="s">
        <v>30</v>
      </c>
      <c r="B2911" s="36">
        <v>2024</v>
      </c>
      <c r="C2911" s="35" t="s">
        <v>9</v>
      </c>
      <c r="D2911" s="35" t="s">
        <v>32</v>
      </c>
      <c r="E2911" s="35" t="s">
        <v>8</v>
      </c>
      <c r="F2911" s="36">
        <v>2011</v>
      </c>
      <c r="G2911" s="36">
        <v>249.80288597620384</v>
      </c>
      <c r="H2911" s="36">
        <v>4436.4031763250468</v>
      </c>
      <c r="I2911" s="36">
        <v>5.1197282932005615E-3</v>
      </c>
    </row>
    <row r="2912" spans="1:9" x14ac:dyDescent="0.25">
      <c r="A2912" s="35" t="s">
        <v>30</v>
      </c>
      <c r="B2912" s="36">
        <v>2024</v>
      </c>
      <c r="C2912" s="35" t="s">
        <v>9</v>
      </c>
      <c r="D2912" s="35" t="s">
        <v>32</v>
      </c>
      <c r="E2912" s="35" t="s">
        <v>8</v>
      </c>
      <c r="F2912" s="36">
        <v>2010</v>
      </c>
      <c r="G2912" s="36">
        <v>199.92466133462187</v>
      </c>
      <c r="H2912" s="36">
        <v>3473.0502053081568</v>
      </c>
      <c r="I2912" s="36">
        <v>4.5310915648714839E-3</v>
      </c>
    </row>
    <row r="2913" spans="1:9" x14ac:dyDescent="0.25">
      <c r="A2913" s="35" t="s">
        <v>30</v>
      </c>
      <c r="B2913" s="36">
        <v>2024</v>
      </c>
      <c r="C2913" s="35" t="s">
        <v>14</v>
      </c>
      <c r="D2913" s="35" t="s">
        <v>32</v>
      </c>
      <c r="E2913" s="35" t="s">
        <v>8</v>
      </c>
      <c r="F2913" s="36">
        <v>2025</v>
      </c>
      <c r="G2913" s="36">
        <v>2.9064941690000001</v>
      </c>
      <c r="H2913" s="36">
        <v>27.644299549999999</v>
      </c>
      <c r="I2913" s="36">
        <v>1.5698599999999999E-5</v>
      </c>
    </row>
    <row r="2914" spans="1:9" x14ac:dyDescent="0.25">
      <c r="A2914" s="35" t="s">
        <v>30</v>
      </c>
      <c r="B2914" s="36">
        <v>2024</v>
      </c>
      <c r="C2914" s="35" t="s">
        <v>14</v>
      </c>
      <c r="D2914" s="35" t="s">
        <v>32</v>
      </c>
      <c r="E2914" s="35" t="s">
        <v>8</v>
      </c>
      <c r="F2914" s="36">
        <v>2024</v>
      </c>
      <c r="G2914" s="36">
        <v>203.1603194548</v>
      </c>
      <c r="H2914" s="36">
        <v>4637.5249839682228</v>
      </c>
      <c r="I2914" s="36">
        <v>2.7486369993884709E-3</v>
      </c>
    </row>
    <row r="2915" spans="1:9" x14ac:dyDescent="0.25">
      <c r="A2915" s="35" t="s">
        <v>30</v>
      </c>
      <c r="B2915" s="36">
        <v>2024</v>
      </c>
      <c r="C2915" s="35" t="s">
        <v>14</v>
      </c>
      <c r="D2915" s="35" t="s">
        <v>32</v>
      </c>
      <c r="E2915" s="35" t="s">
        <v>8</v>
      </c>
      <c r="F2915" s="36">
        <v>2023</v>
      </c>
      <c r="G2915" s="36">
        <v>198.50678259700001</v>
      </c>
      <c r="H2915" s="36">
        <v>4453.677813960926</v>
      </c>
      <c r="I2915" s="36">
        <v>2.7483016640978642E-3</v>
      </c>
    </row>
    <row r="2916" spans="1:9" x14ac:dyDescent="0.25">
      <c r="A2916" s="35" t="s">
        <v>30</v>
      </c>
      <c r="B2916" s="36">
        <v>2024</v>
      </c>
      <c r="C2916" s="35" t="s">
        <v>14</v>
      </c>
      <c r="D2916" s="35" t="s">
        <v>32</v>
      </c>
      <c r="E2916" s="35" t="s">
        <v>8</v>
      </c>
      <c r="F2916" s="36">
        <v>2022</v>
      </c>
      <c r="G2916" s="36">
        <v>194.24768071736221</v>
      </c>
      <c r="H2916" s="36">
        <v>4282.7878056352674</v>
      </c>
      <c r="I2916" s="36">
        <v>2.745504353696436E-3</v>
      </c>
    </row>
    <row r="2917" spans="1:9" x14ac:dyDescent="0.25">
      <c r="A2917" s="35" t="s">
        <v>30</v>
      </c>
      <c r="B2917" s="36">
        <v>2024</v>
      </c>
      <c r="C2917" s="35" t="s">
        <v>14</v>
      </c>
      <c r="D2917" s="35" t="s">
        <v>32</v>
      </c>
      <c r="E2917" s="35" t="s">
        <v>8</v>
      </c>
      <c r="F2917" s="36">
        <v>2021</v>
      </c>
      <c r="G2917" s="36">
        <v>190.22403931922872</v>
      </c>
      <c r="H2917" s="36">
        <v>4119.6917750425027</v>
      </c>
      <c r="I2917" s="36">
        <v>2.7379464142182775E-3</v>
      </c>
    </row>
    <row r="2918" spans="1:9" x14ac:dyDescent="0.25">
      <c r="A2918" s="35" t="s">
        <v>30</v>
      </c>
      <c r="B2918" s="36">
        <v>2024</v>
      </c>
      <c r="C2918" s="35" t="s">
        <v>14</v>
      </c>
      <c r="D2918" s="35" t="s">
        <v>32</v>
      </c>
      <c r="E2918" s="35" t="s">
        <v>8</v>
      </c>
      <c r="F2918" s="36">
        <v>2020</v>
      </c>
      <c r="G2918" s="36">
        <v>186.59245179440074</v>
      </c>
      <c r="H2918" s="36">
        <v>3968.6779168956355</v>
      </c>
      <c r="I2918" s="36">
        <v>2.7293490715478916E-3</v>
      </c>
    </row>
    <row r="2919" spans="1:9" x14ac:dyDescent="0.25">
      <c r="A2919" s="35" t="s">
        <v>30</v>
      </c>
      <c r="B2919" s="36">
        <v>2024</v>
      </c>
      <c r="C2919" s="35" t="s">
        <v>14</v>
      </c>
      <c r="D2919" s="35" t="s">
        <v>32</v>
      </c>
      <c r="E2919" s="35" t="s">
        <v>8</v>
      </c>
      <c r="F2919" s="36">
        <v>2019</v>
      </c>
      <c r="G2919" s="36">
        <v>183.41333746232365</v>
      </c>
      <c r="H2919" s="36">
        <v>3829.3412836573302</v>
      </c>
      <c r="I2919" s="36">
        <v>2.7204408808741325E-3</v>
      </c>
    </row>
    <row r="2920" spans="1:9" x14ac:dyDescent="0.25">
      <c r="A2920" s="35" t="s">
        <v>30</v>
      </c>
      <c r="B2920" s="36">
        <v>2024</v>
      </c>
      <c r="C2920" s="35" t="s">
        <v>14</v>
      </c>
      <c r="D2920" s="35" t="s">
        <v>32</v>
      </c>
      <c r="E2920" s="35" t="s">
        <v>8</v>
      </c>
      <c r="F2920" s="36">
        <v>2018</v>
      </c>
      <c r="G2920" s="36">
        <v>178.66106237272925</v>
      </c>
      <c r="H2920" s="36">
        <v>3660.261251846372</v>
      </c>
      <c r="I2920" s="36">
        <v>2.6818465974405028E-3</v>
      </c>
    </row>
    <row r="2921" spans="1:9" x14ac:dyDescent="0.25">
      <c r="A2921" s="35" t="s">
        <v>30</v>
      </c>
      <c r="B2921" s="36">
        <v>2024</v>
      </c>
      <c r="C2921" s="35" t="s">
        <v>14</v>
      </c>
      <c r="D2921" s="35" t="s">
        <v>32</v>
      </c>
      <c r="E2921" s="35" t="s">
        <v>8</v>
      </c>
      <c r="F2921" s="36">
        <v>2017</v>
      </c>
      <c r="G2921" s="36">
        <v>171.0728485817834</v>
      </c>
      <c r="H2921" s="36">
        <v>3438.454594075899</v>
      </c>
      <c r="I2921" s="36">
        <v>2.5944639546912566E-3</v>
      </c>
    </row>
    <row r="2922" spans="1:9" x14ac:dyDescent="0.25">
      <c r="A2922" s="35" t="s">
        <v>30</v>
      </c>
      <c r="B2922" s="36">
        <v>2024</v>
      </c>
      <c r="C2922" s="35" t="s">
        <v>14</v>
      </c>
      <c r="D2922" s="35" t="s">
        <v>32</v>
      </c>
      <c r="E2922" s="35" t="s">
        <v>8</v>
      </c>
      <c r="F2922" s="36">
        <v>2016</v>
      </c>
      <c r="G2922" s="36">
        <v>153.90902976536626</v>
      </c>
      <c r="H2922" s="36">
        <v>3033.2904617345489</v>
      </c>
      <c r="I2922" s="36">
        <v>2.3537407215814717E-3</v>
      </c>
    </row>
    <row r="2923" spans="1:9" x14ac:dyDescent="0.25">
      <c r="A2923" s="35" t="s">
        <v>30</v>
      </c>
      <c r="B2923" s="36">
        <v>2024</v>
      </c>
      <c r="C2923" s="35" t="s">
        <v>14</v>
      </c>
      <c r="D2923" s="35" t="s">
        <v>32</v>
      </c>
      <c r="E2923" s="35" t="s">
        <v>8</v>
      </c>
      <c r="F2923" s="36">
        <v>2015</v>
      </c>
      <c r="G2923" s="36">
        <v>138.82014775820193</v>
      </c>
      <c r="H2923" s="36">
        <v>2510.6572272932749</v>
      </c>
      <c r="I2923" s="36">
        <v>2.0009277184030809E-3</v>
      </c>
    </row>
    <row r="2924" spans="1:9" x14ac:dyDescent="0.25">
      <c r="A2924" s="35" t="s">
        <v>30</v>
      </c>
      <c r="B2924" s="36">
        <v>2024</v>
      </c>
      <c r="C2924" s="35" t="s">
        <v>14</v>
      </c>
      <c r="D2924" s="35" t="s">
        <v>32</v>
      </c>
      <c r="E2924" s="35" t="s">
        <v>8</v>
      </c>
      <c r="F2924" s="36">
        <v>2014</v>
      </c>
      <c r="G2924" s="36">
        <v>121.63635113465291</v>
      </c>
      <c r="H2924" s="36">
        <v>2302.5137496528091</v>
      </c>
      <c r="I2924" s="36">
        <v>1.8824262704829281E-3</v>
      </c>
    </row>
    <row r="2925" spans="1:9" x14ac:dyDescent="0.25">
      <c r="A2925" s="35" t="s">
        <v>30</v>
      </c>
      <c r="B2925" s="36">
        <v>2024</v>
      </c>
      <c r="C2925" s="35" t="s">
        <v>14</v>
      </c>
      <c r="D2925" s="35" t="s">
        <v>32</v>
      </c>
      <c r="E2925" s="35" t="s">
        <v>8</v>
      </c>
      <c r="F2925" s="36">
        <v>2013</v>
      </c>
      <c r="G2925" s="36">
        <v>103.49762615310796</v>
      </c>
      <c r="H2925" s="36">
        <v>1763.7104350436575</v>
      </c>
      <c r="I2925" s="36">
        <v>1.4774719405920532E-3</v>
      </c>
    </row>
    <row r="2926" spans="1:9" x14ac:dyDescent="0.25">
      <c r="A2926" s="35" t="s">
        <v>30</v>
      </c>
      <c r="B2926" s="36">
        <v>2024</v>
      </c>
      <c r="C2926" s="35" t="s">
        <v>14</v>
      </c>
      <c r="D2926" s="35" t="s">
        <v>32</v>
      </c>
      <c r="E2926" s="35" t="s">
        <v>8</v>
      </c>
      <c r="F2926" s="36">
        <v>2012</v>
      </c>
      <c r="G2926" s="36">
        <v>88.434702201864511</v>
      </c>
      <c r="H2926" s="36">
        <v>1605.1465339732486</v>
      </c>
      <c r="I2926" s="36">
        <v>1.5134839416283429E-3</v>
      </c>
    </row>
    <row r="2927" spans="1:9" x14ac:dyDescent="0.25">
      <c r="A2927" s="35" t="s">
        <v>30</v>
      </c>
      <c r="B2927" s="36">
        <v>2024</v>
      </c>
      <c r="C2927" s="35" t="s">
        <v>14</v>
      </c>
      <c r="D2927" s="35" t="s">
        <v>32</v>
      </c>
      <c r="E2927" s="35" t="s">
        <v>8</v>
      </c>
      <c r="F2927" s="36">
        <v>2011</v>
      </c>
      <c r="G2927" s="36">
        <v>71.732625218424118</v>
      </c>
      <c r="H2927" s="36">
        <v>1273.9438344513617</v>
      </c>
      <c r="I2927" s="36">
        <v>1.4478294965203471E-3</v>
      </c>
    </row>
    <row r="2928" spans="1:9" x14ac:dyDescent="0.25">
      <c r="A2928" s="35" t="s">
        <v>30</v>
      </c>
      <c r="B2928" s="36">
        <v>2024</v>
      </c>
      <c r="C2928" s="35" t="s">
        <v>14</v>
      </c>
      <c r="D2928" s="35" t="s">
        <v>32</v>
      </c>
      <c r="E2928" s="35" t="s">
        <v>8</v>
      </c>
      <c r="F2928" s="36">
        <v>2010</v>
      </c>
      <c r="G2928" s="36">
        <v>56.730191814308341</v>
      </c>
      <c r="H2928" s="36">
        <v>884.42532804557777</v>
      </c>
      <c r="I2928" s="36">
        <v>1.1401897605597827E-3</v>
      </c>
    </row>
    <row r="2929" spans="1:9" x14ac:dyDescent="0.25">
      <c r="A2929" s="35" t="s">
        <v>30</v>
      </c>
      <c r="B2929" s="36">
        <v>2024</v>
      </c>
      <c r="C2929" s="35" t="s">
        <v>15</v>
      </c>
      <c r="D2929" s="35" t="s">
        <v>32</v>
      </c>
      <c r="E2929" s="35" t="s">
        <v>16</v>
      </c>
      <c r="F2929" s="36">
        <v>2024</v>
      </c>
      <c r="G2929" s="36">
        <v>3318.5509069999998</v>
      </c>
      <c r="H2929" s="36">
        <v>266341.60200000001</v>
      </c>
      <c r="I2929" s="36">
        <v>0.10035403600000001</v>
      </c>
    </row>
    <row r="2930" spans="1:9" x14ac:dyDescent="0.25">
      <c r="A2930" s="35" t="s">
        <v>30</v>
      </c>
      <c r="B2930" s="36">
        <v>2024</v>
      </c>
      <c r="C2930" s="35" t="s">
        <v>15</v>
      </c>
      <c r="D2930" s="35" t="s">
        <v>32</v>
      </c>
      <c r="E2930" s="35" t="s">
        <v>16</v>
      </c>
      <c r="F2930" s="36">
        <v>2023</v>
      </c>
      <c r="G2930" s="36">
        <v>3250.09600799999</v>
      </c>
      <c r="H2930" s="36">
        <v>250735.8679999992</v>
      </c>
      <c r="I2930" s="36">
        <v>9.8702933999999701E-2</v>
      </c>
    </row>
    <row r="2931" spans="1:9" x14ac:dyDescent="0.25">
      <c r="A2931" s="35" t="s">
        <v>30</v>
      </c>
      <c r="B2931" s="36">
        <v>2024</v>
      </c>
      <c r="C2931" s="35" t="s">
        <v>15</v>
      </c>
      <c r="D2931" s="35" t="s">
        <v>32</v>
      </c>
      <c r="E2931" s="35" t="s">
        <v>16</v>
      </c>
      <c r="F2931" s="36">
        <v>2022</v>
      </c>
      <c r="G2931" s="36">
        <v>3112.6131757363141</v>
      </c>
      <c r="H2931" s="36">
        <v>230680.03812311191</v>
      </c>
      <c r="I2931" s="36">
        <v>9.4806512529945264E-2</v>
      </c>
    </row>
    <row r="2932" spans="1:9" x14ac:dyDescent="0.25">
      <c r="A2932" s="35" t="s">
        <v>30</v>
      </c>
      <c r="B2932" s="36">
        <v>2024</v>
      </c>
      <c r="C2932" s="35" t="s">
        <v>15</v>
      </c>
      <c r="D2932" s="35" t="s">
        <v>32</v>
      </c>
      <c r="E2932" s="35" t="s">
        <v>16</v>
      </c>
      <c r="F2932" s="36">
        <v>2021</v>
      </c>
      <c r="G2932" s="36">
        <v>3069.8741610000002</v>
      </c>
      <c r="H2932" s="36">
        <v>218321.41349999997</v>
      </c>
      <c r="I2932" s="36">
        <v>6.6986897000000004E-2</v>
      </c>
    </row>
    <row r="2933" spans="1:9" x14ac:dyDescent="0.25">
      <c r="A2933" s="35" t="s">
        <v>30</v>
      </c>
      <c r="B2933" s="36">
        <v>2024</v>
      </c>
      <c r="C2933" s="35" t="s">
        <v>15</v>
      </c>
      <c r="D2933" s="35" t="s">
        <v>32</v>
      </c>
      <c r="E2933" s="35" t="s">
        <v>16</v>
      </c>
      <c r="F2933" s="36">
        <v>2020</v>
      </c>
      <c r="G2933" s="36">
        <v>3166.3616740000002</v>
      </c>
      <c r="H2933" s="36">
        <v>216176.6464</v>
      </c>
      <c r="I2933" s="36">
        <v>6.9463718000000008E-2</v>
      </c>
    </row>
    <row r="2934" spans="1:9" x14ac:dyDescent="0.25">
      <c r="A2934" s="35" t="s">
        <v>30</v>
      </c>
      <c r="B2934" s="36">
        <v>2024</v>
      </c>
      <c r="C2934" s="35" t="s">
        <v>15</v>
      </c>
      <c r="D2934" s="35" t="s">
        <v>32</v>
      </c>
      <c r="E2934" s="35" t="s">
        <v>16</v>
      </c>
      <c r="F2934" s="36">
        <v>2019</v>
      </c>
      <c r="G2934" s="36">
        <v>3175.6527918287811</v>
      </c>
      <c r="H2934" s="36">
        <v>207254.16732774064</v>
      </c>
      <c r="I2934" s="36">
        <v>6.9508075829359486E-2</v>
      </c>
    </row>
    <row r="2935" spans="1:9" x14ac:dyDescent="0.25">
      <c r="A2935" s="35" t="s">
        <v>30</v>
      </c>
      <c r="B2935" s="36">
        <v>2024</v>
      </c>
      <c r="C2935" s="35" t="s">
        <v>15</v>
      </c>
      <c r="D2935" s="35" t="s">
        <v>32</v>
      </c>
      <c r="E2935" s="35" t="s">
        <v>16</v>
      </c>
      <c r="F2935" s="36">
        <v>2018</v>
      </c>
      <c r="G2935" s="36">
        <v>3298.9358419224909</v>
      </c>
      <c r="H2935" s="36">
        <v>205410.2428458799</v>
      </c>
      <c r="I2935" s="36">
        <v>7.2001379440729318E-2</v>
      </c>
    </row>
    <row r="2936" spans="1:9" x14ac:dyDescent="0.25">
      <c r="A2936" s="35" t="s">
        <v>30</v>
      </c>
      <c r="B2936" s="36">
        <v>2024</v>
      </c>
      <c r="C2936" s="35" t="s">
        <v>15</v>
      </c>
      <c r="D2936" s="35" t="s">
        <v>32</v>
      </c>
      <c r="E2936" s="35" t="s">
        <v>16</v>
      </c>
      <c r="F2936" s="36">
        <v>2017</v>
      </c>
      <c r="G2936" s="36">
        <v>3216.7347279999999</v>
      </c>
      <c r="H2936" s="36">
        <v>190580.64869999999</v>
      </c>
      <c r="I2936" s="36">
        <v>6.9881639999999995E-2</v>
      </c>
    </row>
    <row r="2937" spans="1:9" x14ac:dyDescent="0.25">
      <c r="A2937" s="35" t="s">
        <v>30</v>
      </c>
      <c r="B2937" s="36">
        <v>2024</v>
      </c>
      <c r="C2937" s="35" t="s">
        <v>15</v>
      </c>
      <c r="D2937" s="35" t="s">
        <v>32</v>
      </c>
      <c r="E2937" s="35" t="s">
        <v>16</v>
      </c>
      <c r="F2937" s="36">
        <v>2016</v>
      </c>
      <c r="G2937" s="36">
        <v>3114.356393</v>
      </c>
      <c r="H2937" s="36">
        <v>175427.57</v>
      </c>
      <c r="I2937" s="36">
        <v>6.7233694999999996E-2</v>
      </c>
    </row>
    <row r="2938" spans="1:9" x14ac:dyDescent="0.25">
      <c r="A2938" s="35" t="s">
        <v>30</v>
      </c>
      <c r="B2938" s="36">
        <v>2024</v>
      </c>
      <c r="C2938" s="35" t="s">
        <v>15</v>
      </c>
      <c r="D2938" s="35" t="s">
        <v>32</v>
      </c>
      <c r="E2938" s="35" t="s">
        <v>16</v>
      </c>
      <c r="F2938" s="36">
        <v>2015</v>
      </c>
      <c r="G2938" s="36">
        <v>3322.4896572705416</v>
      </c>
      <c r="H2938" s="36">
        <v>177807.4626484394</v>
      </c>
      <c r="I2938" s="36">
        <v>7.1221586298404457E-2</v>
      </c>
    </row>
    <row r="2939" spans="1:9" x14ac:dyDescent="0.25">
      <c r="A2939" s="35" t="s">
        <v>30</v>
      </c>
      <c r="B2939" s="36">
        <v>2024</v>
      </c>
      <c r="C2939" s="35" t="s">
        <v>15</v>
      </c>
      <c r="D2939" s="35" t="s">
        <v>32</v>
      </c>
      <c r="E2939" s="35" t="s">
        <v>16</v>
      </c>
      <c r="F2939" s="36">
        <v>2014</v>
      </c>
      <c r="G2939" s="36">
        <v>3180.6248989999999</v>
      </c>
      <c r="H2939" s="36">
        <v>161803.1654</v>
      </c>
      <c r="I2939" s="36">
        <v>6.7991537000000005E-2</v>
      </c>
    </row>
    <row r="2940" spans="1:9" x14ac:dyDescent="0.25">
      <c r="A2940" s="35" t="s">
        <v>30</v>
      </c>
      <c r="B2940" s="36">
        <v>2024</v>
      </c>
      <c r="C2940" s="35" t="s">
        <v>15</v>
      </c>
      <c r="D2940" s="35" t="s">
        <v>32</v>
      </c>
      <c r="E2940" s="35" t="s">
        <v>16</v>
      </c>
      <c r="F2940" s="36">
        <v>2013</v>
      </c>
      <c r="G2940" s="36">
        <v>3094.6158375544978</v>
      </c>
      <c r="H2940" s="36">
        <v>149328.27715818086</v>
      </c>
      <c r="I2940" s="36">
        <v>6.569557762964956E-2</v>
      </c>
    </row>
    <row r="2941" spans="1:9" x14ac:dyDescent="0.25">
      <c r="A2941" s="35" t="s">
        <v>30</v>
      </c>
      <c r="B2941" s="36">
        <v>2024</v>
      </c>
      <c r="C2941" s="35" t="s">
        <v>15</v>
      </c>
      <c r="D2941" s="35" t="s">
        <v>32</v>
      </c>
      <c r="E2941" s="35" t="s">
        <v>16</v>
      </c>
      <c r="F2941" s="36">
        <v>2012</v>
      </c>
      <c r="G2941" s="36">
        <v>3019.8603720000001</v>
      </c>
      <c r="H2941" s="36">
        <v>137621.3365</v>
      </c>
      <c r="I2941" s="36">
        <v>6.3430445000000002E-2</v>
      </c>
    </row>
    <row r="2942" spans="1:9" x14ac:dyDescent="0.25">
      <c r="A2942" s="35" t="s">
        <v>30</v>
      </c>
      <c r="B2942" s="36">
        <v>2024</v>
      </c>
      <c r="C2942" s="35" t="s">
        <v>15</v>
      </c>
      <c r="D2942" s="35" t="s">
        <v>32</v>
      </c>
      <c r="E2942" s="35" t="s">
        <v>16</v>
      </c>
      <c r="F2942" s="36">
        <v>2011</v>
      </c>
      <c r="G2942" s="36">
        <v>2891.9125290000002</v>
      </c>
      <c r="H2942" s="36">
        <v>124286.94299999998</v>
      </c>
      <c r="I2942" s="36">
        <v>6.0197637999999998E-2</v>
      </c>
    </row>
    <row r="2943" spans="1:9" x14ac:dyDescent="0.25">
      <c r="A2943" s="35" t="s">
        <v>30</v>
      </c>
      <c r="B2943" s="36">
        <v>2024</v>
      </c>
      <c r="C2943" s="35" t="s">
        <v>15</v>
      </c>
      <c r="D2943" s="35" t="s">
        <v>32</v>
      </c>
      <c r="E2943" s="35" t="s">
        <v>16</v>
      </c>
      <c r="F2943" s="36">
        <v>2010</v>
      </c>
      <c r="G2943" s="36">
        <v>2944.3753648560942</v>
      </c>
      <c r="H2943" s="36">
        <v>119908.02752081543</v>
      </c>
      <c r="I2943" s="36">
        <v>6.0598640050305214E-2</v>
      </c>
    </row>
    <row r="2944" spans="1:9" x14ac:dyDescent="0.25">
      <c r="A2944" s="35" t="s">
        <v>30</v>
      </c>
      <c r="B2944" s="36">
        <v>2024</v>
      </c>
      <c r="C2944" s="35" t="s">
        <v>17</v>
      </c>
      <c r="D2944" s="35" t="s">
        <v>33</v>
      </c>
      <c r="E2944" s="35" t="s">
        <v>8</v>
      </c>
      <c r="F2944" s="36">
        <v>2025</v>
      </c>
      <c r="G2944" s="36">
        <v>16.546558407500001</v>
      </c>
      <c r="H2944" s="36">
        <v>1060.6768208397439</v>
      </c>
      <c r="I2944" s="36">
        <v>9.7270299985303542E-4</v>
      </c>
    </row>
    <row r="2945" spans="1:9" x14ac:dyDescent="0.25">
      <c r="A2945" s="35" t="s">
        <v>30</v>
      </c>
      <c r="B2945" s="36">
        <v>2024</v>
      </c>
      <c r="C2945" s="35" t="s">
        <v>17</v>
      </c>
      <c r="D2945" s="35" t="s">
        <v>33</v>
      </c>
      <c r="E2945" s="35" t="s">
        <v>8</v>
      </c>
      <c r="F2945" s="36">
        <v>2024</v>
      </c>
      <c r="G2945" s="36">
        <v>75.333904509000007</v>
      </c>
      <c r="H2945" s="36">
        <v>13280.015219823719</v>
      </c>
      <c r="I2945" s="36">
        <v>1.4029373999813773E-2</v>
      </c>
    </row>
    <row r="2946" spans="1:9" x14ac:dyDescent="0.25">
      <c r="A2946" s="35" t="s">
        <v>30</v>
      </c>
      <c r="B2946" s="36">
        <v>2024</v>
      </c>
      <c r="C2946" s="35" t="s">
        <v>17</v>
      </c>
      <c r="D2946" s="35" t="s">
        <v>33</v>
      </c>
      <c r="E2946" s="35" t="s">
        <v>8</v>
      </c>
      <c r="F2946" s="36">
        <v>2023</v>
      </c>
      <c r="G2946" s="36">
        <v>75.738441181400006</v>
      </c>
      <c r="H2946" s="36">
        <v>12789.490126863111</v>
      </c>
      <c r="I2946" s="36">
        <v>1.5220123901914103E-2</v>
      </c>
    </row>
    <row r="2947" spans="1:9" x14ac:dyDescent="0.25">
      <c r="A2947" s="35" t="s">
        <v>30</v>
      </c>
      <c r="B2947" s="36">
        <v>2024</v>
      </c>
      <c r="C2947" s="35" t="s">
        <v>17</v>
      </c>
      <c r="D2947" s="35" t="s">
        <v>33</v>
      </c>
      <c r="E2947" s="35" t="s">
        <v>8</v>
      </c>
      <c r="F2947" s="36">
        <v>2022</v>
      </c>
      <c r="G2947" s="36">
        <v>74.972746456786297</v>
      </c>
      <c r="H2947" s="36">
        <v>12104.034281390559</v>
      </c>
      <c r="I2947" s="36">
        <v>1.5962625811153583E-2</v>
      </c>
    </row>
    <row r="2948" spans="1:9" x14ac:dyDescent="0.25">
      <c r="A2948" s="35" t="s">
        <v>30</v>
      </c>
      <c r="B2948" s="36">
        <v>2024</v>
      </c>
      <c r="C2948" s="35" t="s">
        <v>17</v>
      </c>
      <c r="D2948" s="35" t="s">
        <v>33</v>
      </c>
      <c r="E2948" s="35" t="s">
        <v>8</v>
      </c>
      <c r="F2948" s="36">
        <v>2021</v>
      </c>
      <c r="G2948" s="36">
        <v>76.655884893306336</v>
      </c>
      <c r="H2948" s="36">
        <v>11807.126530091715</v>
      </c>
      <c r="I2948" s="36">
        <v>1.7029799136849311E-2</v>
      </c>
    </row>
    <row r="2949" spans="1:9" x14ac:dyDescent="0.25">
      <c r="A2949" s="35" t="s">
        <v>30</v>
      </c>
      <c r="B2949" s="36">
        <v>2024</v>
      </c>
      <c r="C2949" s="35" t="s">
        <v>17</v>
      </c>
      <c r="D2949" s="35" t="s">
        <v>33</v>
      </c>
      <c r="E2949" s="35" t="s">
        <v>8</v>
      </c>
      <c r="F2949" s="36">
        <v>2020</v>
      </c>
      <c r="G2949" s="36">
        <v>78.220483322370598</v>
      </c>
      <c r="H2949" s="36">
        <v>11467.868203108526</v>
      </c>
      <c r="I2949" s="36">
        <v>1.7891966703199633E-2</v>
      </c>
    </row>
    <row r="2950" spans="1:9" x14ac:dyDescent="0.25">
      <c r="A2950" s="35" t="s">
        <v>30</v>
      </c>
      <c r="B2950" s="36">
        <v>2024</v>
      </c>
      <c r="C2950" s="35" t="s">
        <v>17</v>
      </c>
      <c r="D2950" s="35" t="s">
        <v>33</v>
      </c>
      <c r="E2950" s="35" t="s">
        <v>8</v>
      </c>
      <c r="F2950" s="36">
        <v>2019</v>
      </c>
      <c r="G2950" s="36">
        <v>79.030648207567509</v>
      </c>
      <c r="H2950" s="36">
        <v>11000.386420593601</v>
      </c>
      <c r="I2950" s="36">
        <v>1.8409642085649866E-2</v>
      </c>
    </row>
    <row r="2951" spans="1:9" x14ac:dyDescent="0.25">
      <c r="A2951" s="35" t="s">
        <v>30</v>
      </c>
      <c r="B2951" s="36">
        <v>2024</v>
      </c>
      <c r="C2951" s="35" t="s">
        <v>17</v>
      </c>
      <c r="D2951" s="35" t="s">
        <v>33</v>
      </c>
      <c r="E2951" s="35" t="s">
        <v>8</v>
      </c>
      <c r="F2951" s="36">
        <v>2018</v>
      </c>
      <c r="G2951" s="36">
        <v>78.908801977945728</v>
      </c>
      <c r="H2951" s="36">
        <v>10398.070672283613</v>
      </c>
      <c r="I2951" s="36">
        <v>1.8541659841210423E-2</v>
      </c>
    </row>
    <row r="2952" spans="1:9" x14ac:dyDescent="0.25">
      <c r="A2952" s="35" t="s">
        <v>30</v>
      </c>
      <c r="B2952" s="36">
        <v>2024</v>
      </c>
      <c r="C2952" s="35" t="s">
        <v>17</v>
      </c>
      <c r="D2952" s="35" t="s">
        <v>33</v>
      </c>
      <c r="E2952" s="35" t="s">
        <v>8</v>
      </c>
      <c r="F2952" s="36">
        <v>2017</v>
      </c>
      <c r="G2952" s="36">
        <v>77.76892475588825</v>
      </c>
      <c r="H2952" s="36">
        <v>9670.9652826716028</v>
      </c>
      <c r="I2952" s="36">
        <v>1.8250114212203846E-2</v>
      </c>
    </row>
    <row r="2953" spans="1:9" x14ac:dyDescent="0.25">
      <c r="A2953" s="35" t="s">
        <v>30</v>
      </c>
      <c r="B2953" s="36">
        <v>2024</v>
      </c>
      <c r="C2953" s="35" t="s">
        <v>17</v>
      </c>
      <c r="D2953" s="35" t="s">
        <v>33</v>
      </c>
      <c r="E2953" s="35" t="s">
        <v>8</v>
      </c>
      <c r="F2953" s="36">
        <v>2016</v>
      </c>
      <c r="G2953" s="36">
        <v>72.345064931630972</v>
      </c>
      <c r="H2953" s="36">
        <v>8459.8153125055014</v>
      </c>
      <c r="I2953" s="36">
        <v>1.6788607929311538E-2</v>
      </c>
    </row>
    <row r="2954" spans="1:9" x14ac:dyDescent="0.25">
      <c r="A2954" s="35" t="s">
        <v>30</v>
      </c>
      <c r="B2954" s="36">
        <v>2024</v>
      </c>
      <c r="C2954" s="35" t="s">
        <v>17</v>
      </c>
      <c r="D2954" s="35" t="s">
        <v>33</v>
      </c>
      <c r="E2954" s="35" t="s">
        <v>8</v>
      </c>
      <c r="F2954" s="36">
        <v>2015</v>
      </c>
      <c r="G2954" s="36">
        <v>67.562511084791339</v>
      </c>
      <c r="H2954" s="36">
        <v>8948.6552065925516</v>
      </c>
      <c r="I2954" s="36">
        <v>1.8538125773966792E-2</v>
      </c>
    </row>
    <row r="2955" spans="1:9" x14ac:dyDescent="0.25">
      <c r="A2955" s="35" t="s">
        <v>30</v>
      </c>
      <c r="B2955" s="36">
        <v>2024</v>
      </c>
      <c r="C2955" s="35" t="s">
        <v>17</v>
      </c>
      <c r="D2955" s="35" t="s">
        <v>33</v>
      </c>
      <c r="E2955" s="35" t="s">
        <v>8</v>
      </c>
      <c r="F2955" s="36">
        <v>2014</v>
      </c>
      <c r="G2955" s="36">
        <v>61.274684612609427</v>
      </c>
      <c r="H2955" s="36">
        <v>6234.4853394262782</v>
      </c>
      <c r="I2955" s="36">
        <v>1.3432162070220034E-2</v>
      </c>
    </row>
    <row r="2956" spans="1:9" x14ac:dyDescent="0.25">
      <c r="A2956" s="35" t="s">
        <v>30</v>
      </c>
      <c r="B2956" s="36">
        <v>2024</v>
      </c>
      <c r="C2956" s="35" t="s">
        <v>17</v>
      </c>
      <c r="D2956" s="35" t="s">
        <v>33</v>
      </c>
      <c r="E2956" s="35" t="s">
        <v>8</v>
      </c>
      <c r="F2956" s="36">
        <v>2013</v>
      </c>
      <c r="G2956" s="36">
        <v>52.672401542005559</v>
      </c>
      <c r="H2956" s="36">
        <v>5030.0367753887385</v>
      </c>
      <c r="I2956" s="36">
        <v>1.1225580676438083E-2</v>
      </c>
    </row>
    <row r="2957" spans="1:9" x14ac:dyDescent="0.25">
      <c r="A2957" s="35" t="s">
        <v>30</v>
      </c>
      <c r="B2957" s="36">
        <v>2024</v>
      </c>
      <c r="C2957" s="35" t="s">
        <v>17</v>
      </c>
      <c r="D2957" s="35" t="s">
        <v>33</v>
      </c>
      <c r="E2957" s="35" t="s">
        <v>8</v>
      </c>
      <c r="F2957" s="36">
        <v>2012</v>
      </c>
      <c r="G2957" s="36">
        <v>46.196006537988069</v>
      </c>
      <c r="H2957" s="36">
        <v>1058.2369561466878</v>
      </c>
      <c r="I2957" s="36">
        <v>2.8668435477543128E-3</v>
      </c>
    </row>
    <row r="2958" spans="1:9" x14ac:dyDescent="0.25">
      <c r="A2958" s="35" t="s">
        <v>30</v>
      </c>
      <c r="B2958" s="36">
        <v>2024</v>
      </c>
      <c r="C2958" s="35" t="s">
        <v>17</v>
      </c>
      <c r="D2958" s="35" t="s">
        <v>33</v>
      </c>
      <c r="E2958" s="35" t="s">
        <v>8</v>
      </c>
      <c r="F2958" s="36">
        <v>2011</v>
      </c>
      <c r="G2958" s="36">
        <v>38.848636964623601</v>
      </c>
      <c r="H2958" s="36">
        <v>3101.9219846899196</v>
      </c>
      <c r="I2958" s="36">
        <v>9.5709600616216174E-3</v>
      </c>
    </row>
    <row r="2959" spans="1:9" x14ac:dyDescent="0.25">
      <c r="A2959" s="35" t="s">
        <v>30</v>
      </c>
      <c r="B2959" s="36">
        <v>2024</v>
      </c>
      <c r="C2959" s="35" t="s">
        <v>17</v>
      </c>
      <c r="D2959" s="35" t="s">
        <v>33</v>
      </c>
      <c r="E2959" s="35" t="s">
        <v>8</v>
      </c>
      <c r="F2959" s="36">
        <v>2010</v>
      </c>
      <c r="G2959" s="36">
        <v>30.111168360747524</v>
      </c>
      <c r="H2959" s="36">
        <v>1572.7775639887625</v>
      </c>
      <c r="I2959" s="36">
        <v>5.3083325311692152E-3</v>
      </c>
    </row>
    <row r="2960" spans="1:9" x14ac:dyDescent="0.25">
      <c r="A2960" s="35" t="s">
        <v>30</v>
      </c>
      <c r="B2960" s="36">
        <v>2024</v>
      </c>
      <c r="C2960" s="35" t="s">
        <v>70</v>
      </c>
      <c r="D2960" s="35" t="s">
        <v>33</v>
      </c>
      <c r="E2960" s="35" t="s">
        <v>8</v>
      </c>
      <c r="F2960" s="36">
        <v>2025</v>
      </c>
      <c r="G2960" s="36">
        <v>1365.8734420000001</v>
      </c>
      <c r="H2960" s="36">
        <v>191359.3995</v>
      </c>
      <c r="I2960" s="36">
        <v>0.17272332800000001</v>
      </c>
    </row>
    <row r="2961" spans="1:9" x14ac:dyDescent="0.25">
      <c r="A2961" s="35" t="s">
        <v>30</v>
      </c>
      <c r="B2961" s="36">
        <v>2024</v>
      </c>
      <c r="C2961" s="35" t="s">
        <v>70</v>
      </c>
      <c r="D2961" s="35" t="s">
        <v>33</v>
      </c>
      <c r="E2961" s="35" t="s">
        <v>8</v>
      </c>
      <c r="F2961" s="36">
        <v>2024</v>
      </c>
      <c r="G2961" s="36">
        <v>2011.3687026381101</v>
      </c>
      <c r="H2961" s="36">
        <v>676345.32767831045</v>
      </c>
      <c r="I2961" s="36">
        <v>0.78799090885822287</v>
      </c>
    </row>
    <row r="2962" spans="1:9" x14ac:dyDescent="0.25">
      <c r="A2962" s="35" t="s">
        <v>30</v>
      </c>
      <c r="B2962" s="36">
        <v>2024</v>
      </c>
      <c r="C2962" s="35" t="s">
        <v>70</v>
      </c>
      <c r="D2962" s="35" t="s">
        <v>33</v>
      </c>
      <c r="E2962" s="35" t="s">
        <v>8</v>
      </c>
      <c r="F2962" s="36">
        <v>2023</v>
      </c>
      <c r="G2962" s="36">
        <v>1989.9826268910499</v>
      </c>
      <c r="H2962" s="36">
        <v>668542.53988612466</v>
      </c>
      <c r="I2962" s="36">
        <v>0.95421064918972309</v>
      </c>
    </row>
    <row r="2963" spans="1:9" x14ac:dyDescent="0.25">
      <c r="A2963" s="35" t="s">
        <v>30</v>
      </c>
      <c r="B2963" s="36">
        <v>2024</v>
      </c>
      <c r="C2963" s="35" t="s">
        <v>70</v>
      </c>
      <c r="D2963" s="35" t="s">
        <v>33</v>
      </c>
      <c r="E2963" s="35" t="s">
        <v>8</v>
      </c>
      <c r="F2963" s="36">
        <v>2022</v>
      </c>
      <c r="G2963" s="36">
        <v>1947.3587684492575</v>
      </c>
      <c r="H2963" s="36">
        <v>636247.84814368573</v>
      </c>
      <c r="I2963" s="36">
        <v>1.0703359534380232</v>
      </c>
    </row>
    <row r="2964" spans="1:9" x14ac:dyDescent="0.25">
      <c r="A2964" s="35" t="s">
        <v>30</v>
      </c>
      <c r="B2964" s="36">
        <v>2024</v>
      </c>
      <c r="C2964" s="35" t="s">
        <v>70</v>
      </c>
      <c r="D2964" s="35" t="s">
        <v>33</v>
      </c>
      <c r="E2964" s="35" t="s">
        <v>8</v>
      </c>
      <c r="F2964" s="36">
        <v>2021</v>
      </c>
      <c r="G2964" s="36">
        <v>1980.7382504279299</v>
      </c>
      <c r="H2964" s="36">
        <v>616179.59973439493</v>
      </c>
      <c r="I2964" s="36">
        <v>1.1860930796071019</v>
      </c>
    </row>
    <row r="2965" spans="1:9" x14ac:dyDescent="0.25">
      <c r="A2965" s="35" t="s">
        <v>30</v>
      </c>
      <c r="B2965" s="36">
        <v>2024</v>
      </c>
      <c r="C2965" s="35" t="s">
        <v>70</v>
      </c>
      <c r="D2965" s="35" t="s">
        <v>33</v>
      </c>
      <c r="E2965" s="35" t="s">
        <v>8</v>
      </c>
      <c r="F2965" s="36">
        <v>2020</v>
      </c>
      <c r="G2965" s="36">
        <v>2021.3026711808075</v>
      </c>
      <c r="H2965" s="36">
        <v>588521.75678933994</v>
      </c>
      <c r="I2965" s="36">
        <v>1.2664657895503943</v>
      </c>
    </row>
    <row r="2966" spans="1:9" x14ac:dyDescent="0.25">
      <c r="A2966" s="35" t="s">
        <v>30</v>
      </c>
      <c r="B2966" s="36">
        <v>2024</v>
      </c>
      <c r="C2966" s="35" t="s">
        <v>70</v>
      </c>
      <c r="D2966" s="35" t="s">
        <v>33</v>
      </c>
      <c r="E2966" s="35" t="s">
        <v>8</v>
      </c>
      <c r="F2966" s="36">
        <v>2019</v>
      </c>
      <c r="G2966" s="36">
        <v>2057.3473235491174</v>
      </c>
      <c r="H2966" s="36">
        <v>553069.70852718188</v>
      </c>
      <c r="I2966" s="36">
        <v>1.3060851017027615</v>
      </c>
    </row>
    <row r="2967" spans="1:9" x14ac:dyDescent="0.25">
      <c r="A2967" s="35" t="s">
        <v>30</v>
      </c>
      <c r="B2967" s="36">
        <v>2024</v>
      </c>
      <c r="C2967" s="35" t="s">
        <v>70</v>
      </c>
      <c r="D2967" s="35" t="s">
        <v>33</v>
      </c>
      <c r="E2967" s="35" t="s">
        <v>8</v>
      </c>
      <c r="F2967" s="36">
        <v>2018</v>
      </c>
      <c r="G2967" s="36">
        <v>2074.5920283702617</v>
      </c>
      <c r="H2967" s="36">
        <v>509730.88118771347</v>
      </c>
      <c r="I2967" s="36">
        <v>1.3013639528851018</v>
      </c>
    </row>
    <row r="2968" spans="1:9" x14ac:dyDescent="0.25">
      <c r="A2968" s="35" t="s">
        <v>30</v>
      </c>
      <c r="B2968" s="36">
        <v>2024</v>
      </c>
      <c r="C2968" s="35" t="s">
        <v>70</v>
      </c>
      <c r="D2968" s="35" t="s">
        <v>33</v>
      </c>
      <c r="E2968" s="35" t="s">
        <v>8</v>
      </c>
      <c r="F2968" s="36">
        <v>2017</v>
      </c>
      <c r="G2968" s="36">
        <v>2061.4098158522988</v>
      </c>
      <c r="H2968" s="36">
        <v>428780.88549746439</v>
      </c>
      <c r="I2968" s="36">
        <v>1.1692403525889985</v>
      </c>
    </row>
    <row r="2969" spans="1:9" x14ac:dyDescent="0.25">
      <c r="A2969" s="35" t="s">
        <v>30</v>
      </c>
      <c r="B2969" s="36">
        <v>2024</v>
      </c>
      <c r="C2969" s="35" t="s">
        <v>70</v>
      </c>
      <c r="D2969" s="35" t="s">
        <v>33</v>
      </c>
      <c r="E2969" s="35" t="s">
        <v>8</v>
      </c>
      <c r="F2969" s="36">
        <v>2016</v>
      </c>
      <c r="G2969" s="36">
        <v>1924.4499439299127</v>
      </c>
      <c r="H2969" s="36">
        <v>379429.49578890775</v>
      </c>
      <c r="I2969" s="36">
        <v>1.0943477391215277</v>
      </c>
    </row>
    <row r="2970" spans="1:9" x14ac:dyDescent="0.25">
      <c r="A2970" s="35" t="s">
        <v>30</v>
      </c>
      <c r="B2970" s="36">
        <v>2024</v>
      </c>
      <c r="C2970" s="35" t="s">
        <v>70</v>
      </c>
      <c r="D2970" s="35" t="s">
        <v>33</v>
      </c>
      <c r="E2970" s="35" t="s">
        <v>8</v>
      </c>
      <c r="F2970" s="36">
        <v>2015</v>
      </c>
      <c r="G2970" s="36">
        <v>1774.2296928126698</v>
      </c>
      <c r="H2970" s="36">
        <v>293168.93589775561</v>
      </c>
      <c r="I2970" s="36">
        <v>0.84956259457669447</v>
      </c>
    </row>
    <row r="2971" spans="1:9" x14ac:dyDescent="0.25">
      <c r="A2971" s="35" t="s">
        <v>30</v>
      </c>
      <c r="B2971" s="36">
        <v>2024</v>
      </c>
      <c r="C2971" s="35" t="s">
        <v>70</v>
      </c>
      <c r="D2971" s="35" t="s">
        <v>33</v>
      </c>
      <c r="E2971" s="35" t="s">
        <v>8</v>
      </c>
      <c r="F2971" s="36">
        <v>2014</v>
      </c>
      <c r="G2971" s="36">
        <v>1542.2750079529533</v>
      </c>
      <c r="H2971" s="36">
        <v>246846.42268745272</v>
      </c>
      <c r="I2971" s="36">
        <v>0.71532642679529002</v>
      </c>
    </row>
    <row r="2972" spans="1:9" x14ac:dyDescent="0.25">
      <c r="A2972" s="35" t="s">
        <v>30</v>
      </c>
      <c r="B2972" s="36">
        <v>2024</v>
      </c>
      <c r="C2972" s="35" t="s">
        <v>70</v>
      </c>
      <c r="D2972" s="35" t="s">
        <v>33</v>
      </c>
      <c r="E2972" s="35" t="s">
        <v>8</v>
      </c>
      <c r="F2972" s="36">
        <v>2013</v>
      </c>
      <c r="G2972" s="36">
        <v>1049.4690900000001</v>
      </c>
      <c r="H2972" s="36">
        <v>156531.60159999999</v>
      </c>
      <c r="I2972" s="36">
        <v>0.45360669999999997</v>
      </c>
    </row>
    <row r="2973" spans="1:9" x14ac:dyDescent="0.25">
      <c r="A2973" s="35" t="s">
        <v>30</v>
      </c>
      <c r="B2973" s="36">
        <v>2024</v>
      </c>
      <c r="C2973" s="35" t="s">
        <v>70</v>
      </c>
      <c r="D2973" s="35" t="s">
        <v>33</v>
      </c>
      <c r="E2973" s="35" t="s">
        <v>8</v>
      </c>
      <c r="F2973" s="36">
        <v>2012</v>
      </c>
      <c r="G2973" s="36">
        <v>679.33992720000003</v>
      </c>
      <c r="H2973" s="36">
        <v>94136.675669999997</v>
      </c>
      <c r="I2973" s="36">
        <v>0.32765950199999999</v>
      </c>
    </row>
    <row r="2974" spans="1:9" x14ac:dyDescent="0.25">
      <c r="A2974" s="35" t="s">
        <v>30</v>
      </c>
      <c r="B2974" s="36">
        <v>2024</v>
      </c>
      <c r="C2974" s="35" t="s">
        <v>70</v>
      </c>
      <c r="D2974" s="35" t="s">
        <v>33</v>
      </c>
      <c r="E2974" s="35" t="s">
        <v>8</v>
      </c>
      <c r="F2974" s="36">
        <v>2011</v>
      </c>
      <c r="G2974" s="36">
        <v>513.47161200000005</v>
      </c>
      <c r="H2974" s="36">
        <v>64510.796269999999</v>
      </c>
      <c r="I2974" s="36">
        <v>0.243588102</v>
      </c>
    </row>
    <row r="2975" spans="1:9" x14ac:dyDescent="0.25">
      <c r="A2975" s="35" t="s">
        <v>30</v>
      </c>
      <c r="B2975" s="36">
        <v>2024</v>
      </c>
      <c r="C2975" s="35" t="s">
        <v>70</v>
      </c>
      <c r="D2975" s="35" t="s">
        <v>33</v>
      </c>
      <c r="E2975" s="35" t="s">
        <v>8</v>
      </c>
      <c r="F2975" s="36">
        <v>2010</v>
      </c>
      <c r="G2975" s="36">
        <v>381.03357940000001</v>
      </c>
      <c r="H2975" s="36">
        <v>42094.909229999997</v>
      </c>
      <c r="I2975" s="36">
        <v>0.16749629399999999</v>
      </c>
    </row>
    <row r="2976" spans="1:9" x14ac:dyDescent="0.25">
      <c r="A2976" s="35" t="s">
        <v>30</v>
      </c>
      <c r="B2976" s="36">
        <v>2024</v>
      </c>
      <c r="C2976" s="35" t="s">
        <v>71</v>
      </c>
      <c r="D2976" s="35" t="s">
        <v>33</v>
      </c>
      <c r="E2976" s="35" t="s">
        <v>8</v>
      </c>
      <c r="F2976" s="36">
        <v>2025</v>
      </c>
      <c r="G2976" s="36">
        <v>65.980004530000002</v>
      </c>
      <c r="H2976" s="36">
        <v>9263.4810460000008</v>
      </c>
      <c r="I2976" s="36">
        <v>8.4159089999999992E-3</v>
      </c>
    </row>
    <row r="2977" spans="1:9" x14ac:dyDescent="0.25">
      <c r="A2977" s="35" t="s">
        <v>30</v>
      </c>
      <c r="B2977" s="36">
        <v>2024</v>
      </c>
      <c r="C2977" s="35" t="s">
        <v>71</v>
      </c>
      <c r="D2977" s="35" t="s">
        <v>33</v>
      </c>
      <c r="E2977" s="35" t="s">
        <v>8</v>
      </c>
      <c r="F2977" s="36">
        <v>2024</v>
      </c>
      <c r="G2977" s="36">
        <v>97.017783245636096</v>
      </c>
      <c r="H2977" s="36">
        <v>32691.342628529532</v>
      </c>
      <c r="I2977" s="36">
        <v>3.8336378998275612E-2</v>
      </c>
    </row>
    <row r="2978" spans="1:9" x14ac:dyDescent="0.25">
      <c r="A2978" s="35" t="s">
        <v>30</v>
      </c>
      <c r="B2978" s="36">
        <v>2024</v>
      </c>
      <c r="C2978" s="35" t="s">
        <v>71</v>
      </c>
      <c r="D2978" s="35" t="s">
        <v>33</v>
      </c>
      <c r="E2978" s="35" t="s">
        <v>8</v>
      </c>
      <c r="F2978" s="36">
        <v>2023</v>
      </c>
      <c r="G2978" s="36">
        <v>95.706698600010697</v>
      </c>
      <c r="H2978" s="36">
        <v>32220.760558364433</v>
      </c>
      <c r="I2978" s="36">
        <v>4.6288874755734719E-2</v>
      </c>
    </row>
    <row r="2979" spans="1:9" x14ac:dyDescent="0.25">
      <c r="A2979" s="35" t="s">
        <v>30</v>
      </c>
      <c r="B2979" s="36">
        <v>2024</v>
      </c>
      <c r="C2979" s="35" t="s">
        <v>71</v>
      </c>
      <c r="D2979" s="35" t="s">
        <v>33</v>
      </c>
      <c r="E2979" s="35" t="s">
        <v>8</v>
      </c>
      <c r="F2979" s="36">
        <v>2022</v>
      </c>
      <c r="G2979" s="36">
        <v>93.701889915503529</v>
      </c>
      <c r="H2979" s="36">
        <v>30674.246509344717</v>
      </c>
      <c r="I2979" s="36">
        <v>5.1938967259737012E-2</v>
      </c>
    </row>
    <row r="2980" spans="1:9" x14ac:dyDescent="0.25">
      <c r="A2980" s="35" t="s">
        <v>30</v>
      </c>
      <c r="B2980" s="36">
        <v>2024</v>
      </c>
      <c r="C2980" s="35" t="s">
        <v>71</v>
      </c>
      <c r="D2980" s="35" t="s">
        <v>33</v>
      </c>
      <c r="E2980" s="35" t="s">
        <v>8</v>
      </c>
      <c r="F2980" s="36">
        <v>2021</v>
      </c>
      <c r="G2980" s="36">
        <v>95.631137268904055</v>
      </c>
      <c r="H2980" s="36">
        <v>29798.41012446813</v>
      </c>
      <c r="I2980" s="36">
        <v>5.7733803424707048E-2</v>
      </c>
    </row>
    <row r="2981" spans="1:9" x14ac:dyDescent="0.25">
      <c r="A2981" s="35" t="s">
        <v>30</v>
      </c>
      <c r="B2981" s="36">
        <v>2024</v>
      </c>
      <c r="C2981" s="35" t="s">
        <v>71</v>
      </c>
      <c r="D2981" s="35" t="s">
        <v>33</v>
      </c>
      <c r="E2981" s="35" t="s">
        <v>8</v>
      </c>
      <c r="F2981" s="36">
        <v>2020</v>
      </c>
      <c r="G2981" s="36">
        <v>98.305444721357659</v>
      </c>
      <c r="H2981" s="36">
        <v>28662.64151574537</v>
      </c>
      <c r="I2981" s="36">
        <v>6.2083011307326672E-2</v>
      </c>
    </row>
    <row r="2982" spans="1:9" x14ac:dyDescent="0.25">
      <c r="A2982" s="35" t="s">
        <v>30</v>
      </c>
      <c r="B2982" s="36">
        <v>2024</v>
      </c>
      <c r="C2982" s="35" t="s">
        <v>71</v>
      </c>
      <c r="D2982" s="35" t="s">
        <v>33</v>
      </c>
      <c r="E2982" s="35" t="s">
        <v>8</v>
      </c>
      <c r="F2982" s="36">
        <v>2019</v>
      </c>
      <c r="G2982" s="36">
        <v>100.65747031889045</v>
      </c>
      <c r="H2982" s="36">
        <v>27093.723912723162</v>
      </c>
      <c r="I2982" s="36">
        <v>6.4400008427412378E-2</v>
      </c>
    </row>
    <row r="2983" spans="1:9" x14ac:dyDescent="0.25">
      <c r="A2983" s="35" t="s">
        <v>30</v>
      </c>
      <c r="B2983" s="36">
        <v>2024</v>
      </c>
      <c r="C2983" s="35" t="s">
        <v>71</v>
      </c>
      <c r="D2983" s="35" t="s">
        <v>33</v>
      </c>
      <c r="E2983" s="35" t="s">
        <v>8</v>
      </c>
      <c r="F2983" s="36">
        <v>2018</v>
      </c>
      <c r="G2983" s="36">
        <v>102.49255792889342</v>
      </c>
      <c r="H2983" s="36">
        <v>25212.330458424753</v>
      </c>
      <c r="I2983" s="36">
        <v>6.4788278414226602E-2</v>
      </c>
    </row>
    <row r="2984" spans="1:9" x14ac:dyDescent="0.25">
      <c r="A2984" s="35" t="s">
        <v>30</v>
      </c>
      <c r="B2984" s="36">
        <v>2024</v>
      </c>
      <c r="C2984" s="35" t="s">
        <v>71</v>
      </c>
      <c r="D2984" s="35" t="s">
        <v>33</v>
      </c>
      <c r="E2984" s="35" t="s">
        <v>8</v>
      </c>
      <c r="F2984" s="36">
        <v>2017</v>
      </c>
      <c r="G2984" s="36">
        <v>103.02289264788949</v>
      </c>
      <c r="H2984" s="36">
        <v>23005.537966338765</v>
      </c>
      <c r="I2984" s="36">
        <v>6.3143171767642822E-2</v>
      </c>
    </row>
    <row r="2985" spans="1:9" x14ac:dyDescent="0.25">
      <c r="A2985" s="35" t="s">
        <v>30</v>
      </c>
      <c r="B2985" s="36">
        <v>2024</v>
      </c>
      <c r="C2985" s="35" t="s">
        <v>71</v>
      </c>
      <c r="D2985" s="35" t="s">
        <v>33</v>
      </c>
      <c r="E2985" s="35" t="s">
        <v>8</v>
      </c>
      <c r="F2985" s="36">
        <v>2016</v>
      </c>
      <c r="G2985" s="36">
        <v>92.831940714269393</v>
      </c>
      <c r="H2985" s="36">
        <v>18755.777849607817</v>
      </c>
      <c r="I2985" s="36">
        <v>5.4448379335534397E-2</v>
      </c>
    </row>
    <row r="2986" spans="1:9" x14ac:dyDescent="0.25">
      <c r="A2986" s="35" t="s">
        <v>30</v>
      </c>
      <c r="B2986" s="36">
        <v>2024</v>
      </c>
      <c r="C2986" s="35" t="s">
        <v>71</v>
      </c>
      <c r="D2986" s="35" t="s">
        <v>33</v>
      </c>
      <c r="E2986" s="35" t="s">
        <v>8</v>
      </c>
      <c r="F2986" s="36">
        <v>2015</v>
      </c>
      <c r="G2986" s="36">
        <v>82.346120653975518</v>
      </c>
      <c r="H2986" s="36">
        <v>12607.892225016758</v>
      </c>
      <c r="I2986" s="36">
        <v>3.6774395283251403E-2</v>
      </c>
    </row>
    <row r="2987" spans="1:9" x14ac:dyDescent="0.25">
      <c r="A2987" s="35" t="s">
        <v>30</v>
      </c>
      <c r="B2987" s="36">
        <v>2024</v>
      </c>
      <c r="C2987" s="35" t="s">
        <v>71</v>
      </c>
      <c r="D2987" s="35" t="s">
        <v>33</v>
      </c>
      <c r="E2987" s="35" t="s">
        <v>8</v>
      </c>
      <c r="F2987" s="36">
        <v>2014</v>
      </c>
      <c r="G2987" s="36">
        <v>68.580177169170881</v>
      </c>
      <c r="H2987" s="36">
        <v>10533.108639968335</v>
      </c>
      <c r="I2987" s="36">
        <v>3.0722716610920457E-2</v>
      </c>
    </row>
    <row r="2988" spans="1:9" x14ac:dyDescent="0.25">
      <c r="A2988" s="35" t="s">
        <v>30</v>
      </c>
      <c r="B2988" s="36">
        <v>2024</v>
      </c>
      <c r="C2988" s="35" t="s">
        <v>71</v>
      </c>
      <c r="D2988" s="35" t="s">
        <v>33</v>
      </c>
      <c r="E2988" s="35" t="s">
        <v>8</v>
      </c>
      <c r="F2988" s="36">
        <v>2013</v>
      </c>
      <c r="G2988" s="36">
        <v>52.421696318089964</v>
      </c>
      <c r="H2988" s="36">
        <v>7619.0169107761994</v>
      </c>
      <c r="I2988" s="36">
        <v>2.2222964572550696E-2</v>
      </c>
    </row>
    <row r="2989" spans="1:9" x14ac:dyDescent="0.25">
      <c r="A2989" s="35" t="s">
        <v>30</v>
      </c>
      <c r="B2989" s="36">
        <v>2024</v>
      </c>
      <c r="C2989" s="35" t="s">
        <v>71</v>
      </c>
      <c r="D2989" s="35" t="s">
        <v>33</v>
      </c>
      <c r="E2989" s="35" t="s">
        <v>8</v>
      </c>
      <c r="F2989" s="36">
        <v>2012</v>
      </c>
      <c r="G2989" s="36">
        <v>32.427303510000002</v>
      </c>
      <c r="H2989" s="36">
        <v>4499.2119579999999</v>
      </c>
      <c r="I2989" s="36">
        <v>1.5762531999999999E-2</v>
      </c>
    </row>
    <row r="2990" spans="1:9" x14ac:dyDescent="0.25">
      <c r="A2990" s="35" t="s">
        <v>30</v>
      </c>
      <c r="B2990" s="36">
        <v>2024</v>
      </c>
      <c r="C2990" s="35" t="s">
        <v>71</v>
      </c>
      <c r="D2990" s="35" t="s">
        <v>33</v>
      </c>
      <c r="E2990" s="35" t="s">
        <v>8</v>
      </c>
      <c r="F2990" s="36">
        <v>2011</v>
      </c>
      <c r="G2990" s="36">
        <v>23.476981429999999</v>
      </c>
      <c r="H2990" s="36">
        <v>2991.5470230000001</v>
      </c>
      <c r="I2990" s="36">
        <v>1.1369598E-2</v>
      </c>
    </row>
    <row r="2991" spans="1:9" x14ac:dyDescent="0.25">
      <c r="A2991" s="35" t="s">
        <v>30</v>
      </c>
      <c r="B2991" s="36">
        <v>2024</v>
      </c>
      <c r="C2991" s="35" t="s">
        <v>71</v>
      </c>
      <c r="D2991" s="35" t="s">
        <v>33</v>
      </c>
      <c r="E2991" s="35" t="s">
        <v>8</v>
      </c>
      <c r="F2991" s="36">
        <v>2010</v>
      </c>
      <c r="G2991" s="36">
        <v>18.462015789999999</v>
      </c>
      <c r="H2991" s="36">
        <v>2013.1765809999997</v>
      </c>
      <c r="I2991" s="36">
        <v>8.0627489999999993E-3</v>
      </c>
    </row>
    <row r="2992" spans="1:9" x14ac:dyDescent="0.25">
      <c r="A2992" s="35" t="s">
        <v>30</v>
      </c>
      <c r="B2992" s="36">
        <v>2024</v>
      </c>
      <c r="C2992" s="35" t="s">
        <v>18</v>
      </c>
      <c r="D2992" s="35" t="s">
        <v>33</v>
      </c>
      <c r="E2992" s="35" t="s">
        <v>8</v>
      </c>
      <c r="F2992" s="36">
        <v>2025</v>
      </c>
      <c r="G2992" s="36">
        <v>0</v>
      </c>
      <c r="H2992" s="36">
        <v>0</v>
      </c>
      <c r="I2992" s="36">
        <v>0</v>
      </c>
    </row>
    <row r="2993" spans="1:9" x14ac:dyDescent="0.25">
      <c r="A2993" s="35" t="s">
        <v>30</v>
      </c>
      <c r="B2993" s="36">
        <v>2024</v>
      </c>
      <c r="C2993" s="35" t="s">
        <v>18</v>
      </c>
      <c r="D2993" s="35" t="s">
        <v>33</v>
      </c>
      <c r="E2993" s="35" t="s">
        <v>8</v>
      </c>
      <c r="F2993" s="36">
        <v>2024</v>
      </c>
      <c r="G2993" s="36">
        <v>0</v>
      </c>
      <c r="H2993" s="36">
        <v>0</v>
      </c>
      <c r="I2993" s="36">
        <v>0</v>
      </c>
    </row>
    <row r="2994" spans="1:9" x14ac:dyDescent="0.25">
      <c r="A2994" s="35" t="s">
        <v>30</v>
      </c>
      <c r="B2994" s="36">
        <v>2024</v>
      </c>
      <c r="C2994" s="35" t="s">
        <v>18</v>
      </c>
      <c r="D2994" s="35" t="s">
        <v>33</v>
      </c>
      <c r="E2994" s="35" t="s">
        <v>8</v>
      </c>
      <c r="F2994" s="36">
        <v>2023</v>
      </c>
      <c r="G2994" s="36">
        <v>0</v>
      </c>
      <c r="H2994" s="36">
        <v>0</v>
      </c>
      <c r="I2994" s="36">
        <v>0</v>
      </c>
    </row>
    <row r="2995" spans="1:9" x14ac:dyDescent="0.25">
      <c r="A2995" s="35" t="s">
        <v>30</v>
      </c>
      <c r="B2995" s="36">
        <v>2024</v>
      </c>
      <c r="C2995" s="35" t="s">
        <v>18</v>
      </c>
      <c r="D2995" s="35" t="s">
        <v>33</v>
      </c>
      <c r="E2995" s="35" t="s">
        <v>8</v>
      </c>
      <c r="F2995" s="36">
        <v>2022</v>
      </c>
      <c r="G2995" s="36">
        <v>0</v>
      </c>
      <c r="H2995" s="36">
        <v>0</v>
      </c>
      <c r="I2995" s="36">
        <v>0</v>
      </c>
    </row>
    <row r="2996" spans="1:9" x14ac:dyDescent="0.25">
      <c r="A2996" s="35" t="s">
        <v>30</v>
      </c>
      <c r="B2996" s="36">
        <v>2024</v>
      </c>
      <c r="C2996" s="35" t="s">
        <v>18</v>
      </c>
      <c r="D2996" s="35" t="s">
        <v>33</v>
      </c>
      <c r="E2996" s="35" t="s">
        <v>8</v>
      </c>
      <c r="F2996" s="36">
        <v>2021</v>
      </c>
      <c r="G2996" s="36">
        <v>0</v>
      </c>
      <c r="H2996" s="36">
        <v>0</v>
      </c>
      <c r="I2996" s="36">
        <v>0</v>
      </c>
    </row>
    <row r="2997" spans="1:9" x14ac:dyDescent="0.25">
      <c r="A2997" s="35" t="s">
        <v>30</v>
      </c>
      <c r="B2997" s="36">
        <v>2024</v>
      </c>
      <c r="C2997" s="35" t="s">
        <v>18</v>
      </c>
      <c r="D2997" s="35" t="s">
        <v>33</v>
      </c>
      <c r="E2997" s="35" t="s">
        <v>8</v>
      </c>
      <c r="F2997" s="36">
        <v>2020</v>
      </c>
      <c r="G2997" s="36">
        <v>0</v>
      </c>
      <c r="H2997" s="36">
        <v>0</v>
      </c>
      <c r="I2997" s="36">
        <v>0</v>
      </c>
    </row>
    <row r="2998" spans="1:9" x14ac:dyDescent="0.25">
      <c r="A2998" s="35" t="s">
        <v>30</v>
      </c>
      <c r="B2998" s="36">
        <v>2024</v>
      </c>
      <c r="C2998" s="35" t="s">
        <v>18</v>
      </c>
      <c r="D2998" s="35" t="s">
        <v>33</v>
      </c>
      <c r="E2998" s="35" t="s">
        <v>8</v>
      </c>
      <c r="F2998" s="36">
        <v>2019</v>
      </c>
      <c r="G2998" s="36">
        <v>0</v>
      </c>
      <c r="H2998" s="36">
        <v>0</v>
      </c>
      <c r="I2998" s="36">
        <v>0</v>
      </c>
    </row>
    <row r="2999" spans="1:9" x14ac:dyDescent="0.25">
      <c r="A2999" s="35" t="s">
        <v>30</v>
      </c>
      <c r="B2999" s="36">
        <v>2024</v>
      </c>
      <c r="C2999" s="35" t="s">
        <v>18</v>
      </c>
      <c r="D2999" s="35" t="s">
        <v>33</v>
      </c>
      <c r="E2999" s="35" t="s">
        <v>8</v>
      </c>
      <c r="F2999" s="36">
        <v>2018</v>
      </c>
      <c r="G2999" s="36">
        <v>0</v>
      </c>
      <c r="H2999" s="36">
        <v>0</v>
      </c>
      <c r="I2999" s="36">
        <v>0</v>
      </c>
    </row>
    <row r="3000" spans="1:9" x14ac:dyDescent="0.25">
      <c r="A3000" s="35" t="s">
        <v>30</v>
      </c>
      <c r="B3000" s="36">
        <v>2024</v>
      </c>
      <c r="C3000" s="35" t="s">
        <v>18</v>
      </c>
      <c r="D3000" s="35" t="s">
        <v>33</v>
      </c>
      <c r="E3000" s="35" t="s">
        <v>8</v>
      </c>
      <c r="F3000" s="36">
        <v>2017</v>
      </c>
      <c r="G3000" s="36">
        <v>0</v>
      </c>
      <c r="H3000" s="36">
        <v>0</v>
      </c>
      <c r="I3000" s="36">
        <v>0</v>
      </c>
    </row>
    <row r="3001" spans="1:9" x14ac:dyDescent="0.25">
      <c r="A3001" s="35" t="s">
        <v>30</v>
      </c>
      <c r="B3001" s="36">
        <v>2024</v>
      </c>
      <c r="C3001" s="35" t="s">
        <v>18</v>
      </c>
      <c r="D3001" s="35" t="s">
        <v>33</v>
      </c>
      <c r="E3001" s="35" t="s">
        <v>8</v>
      </c>
      <c r="F3001" s="36">
        <v>2016</v>
      </c>
      <c r="G3001" s="36">
        <v>0</v>
      </c>
      <c r="H3001" s="36">
        <v>0</v>
      </c>
      <c r="I3001" s="36">
        <v>0</v>
      </c>
    </row>
    <row r="3002" spans="1:9" x14ac:dyDescent="0.25">
      <c r="A3002" s="35" t="s">
        <v>30</v>
      </c>
      <c r="B3002" s="36">
        <v>2024</v>
      </c>
      <c r="C3002" s="35" t="s">
        <v>18</v>
      </c>
      <c r="D3002" s="35" t="s">
        <v>33</v>
      </c>
      <c r="E3002" s="35" t="s">
        <v>8</v>
      </c>
      <c r="F3002" s="36">
        <v>2015</v>
      </c>
      <c r="G3002" s="36">
        <v>0</v>
      </c>
      <c r="H3002" s="36">
        <v>0</v>
      </c>
      <c r="I3002" s="36">
        <v>0</v>
      </c>
    </row>
    <row r="3003" spans="1:9" x14ac:dyDescent="0.25">
      <c r="A3003" s="35" t="s">
        <v>30</v>
      </c>
      <c r="B3003" s="36">
        <v>2024</v>
      </c>
      <c r="C3003" s="35" t="s">
        <v>18</v>
      </c>
      <c r="D3003" s="35" t="s">
        <v>33</v>
      </c>
      <c r="E3003" s="35" t="s">
        <v>8</v>
      </c>
      <c r="F3003" s="36">
        <v>2014</v>
      </c>
      <c r="G3003" s="36">
        <v>0</v>
      </c>
      <c r="H3003" s="36">
        <v>0</v>
      </c>
      <c r="I3003" s="36">
        <v>0</v>
      </c>
    </row>
    <row r="3004" spans="1:9" x14ac:dyDescent="0.25">
      <c r="A3004" s="35" t="s">
        <v>30</v>
      </c>
      <c r="B3004" s="36">
        <v>2024</v>
      </c>
      <c r="C3004" s="35" t="s">
        <v>18</v>
      </c>
      <c r="D3004" s="35" t="s">
        <v>33</v>
      </c>
      <c r="E3004" s="35" t="s">
        <v>8</v>
      </c>
      <c r="F3004" s="36">
        <v>2013</v>
      </c>
      <c r="G3004" s="36">
        <v>0</v>
      </c>
      <c r="H3004" s="36">
        <v>0</v>
      </c>
      <c r="I3004" s="36">
        <v>0</v>
      </c>
    </row>
    <row r="3005" spans="1:9" x14ac:dyDescent="0.25">
      <c r="A3005" s="35" t="s">
        <v>30</v>
      </c>
      <c r="B3005" s="36">
        <v>2024</v>
      </c>
      <c r="C3005" s="35" t="s">
        <v>18</v>
      </c>
      <c r="D3005" s="35" t="s">
        <v>33</v>
      </c>
      <c r="E3005" s="35" t="s">
        <v>8</v>
      </c>
      <c r="F3005" s="36">
        <v>2012</v>
      </c>
      <c r="G3005" s="36">
        <v>6.5876741704032282</v>
      </c>
      <c r="H3005" s="36">
        <v>1030.0755848151437</v>
      </c>
      <c r="I3005" s="36">
        <v>3.6473060908382847E-3</v>
      </c>
    </row>
    <row r="3006" spans="1:9" x14ac:dyDescent="0.25">
      <c r="A3006" s="35" t="s">
        <v>30</v>
      </c>
      <c r="B3006" s="36">
        <v>2024</v>
      </c>
      <c r="C3006" s="35" t="s">
        <v>18</v>
      </c>
      <c r="D3006" s="35" t="s">
        <v>33</v>
      </c>
      <c r="E3006" s="35" t="s">
        <v>8</v>
      </c>
      <c r="F3006" s="36">
        <v>2011</v>
      </c>
      <c r="G3006" s="36">
        <v>0</v>
      </c>
      <c r="H3006" s="36">
        <v>0</v>
      </c>
      <c r="I3006" s="36">
        <v>0</v>
      </c>
    </row>
    <row r="3007" spans="1:9" x14ac:dyDescent="0.25">
      <c r="A3007" s="35" t="s">
        <v>30</v>
      </c>
      <c r="B3007" s="36">
        <v>2024</v>
      </c>
      <c r="C3007" s="35" t="s">
        <v>18</v>
      </c>
      <c r="D3007" s="35" t="s">
        <v>33</v>
      </c>
      <c r="E3007" s="35" t="s">
        <v>8</v>
      </c>
      <c r="F3007" s="36">
        <v>2010</v>
      </c>
      <c r="G3007" s="36">
        <v>5.345297600102354</v>
      </c>
      <c r="H3007" s="36">
        <v>835.81252047202963</v>
      </c>
      <c r="I3007" s="36">
        <v>3.3831691096854809E-3</v>
      </c>
    </row>
    <row r="3008" spans="1:9" x14ac:dyDescent="0.25">
      <c r="A3008" s="35" t="s">
        <v>30</v>
      </c>
      <c r="B3008" s="36">
        <v>2024</v>
      </c>
      <c r="C3008" s="35" t="s">
        <v>19</v>
      </c>
      <c r="D3008" s="35" t="s">
        <v>33</v>
      </c>
      <c r="E3008" s="35" t="s">
        <v>8</v>
      </c>
      <c r="F3008" s="36">
        <v>2025</v>
      </c>
      <c r="G3008" s="36">
        <v>0</v>
      </c>
      <c r="H3008" s="36">
        <v>0</v>
      </c>
      <c r="I3008" s="36">
        <v>0</v>
      </c>
    </row>
    <row r="3009" spans="1:9" x14ac:dyDescent="0.25">
      <c r="A3009" s="35" t="s">
        <v>30</v>
      </c>
      <c r="B3009" s="36">
        <v>2024</v>
      </c>
      <c r="C3009" s="35" t="s">
        <v>19</v>
      </c>
      <c r="D3009" s="35" t="s">
        <v>33</v>
      </c>
      <c r="E3009" s="35" t="s">
        <v>8</v>
      </c>
      <c r="F3009" s="36">
        <v>2024</v>
      </c>
      <c r="G3009" s="36">
        <v>0</v>
      </c>
      <c r="H3009" s="36">
        <v>0</v>
      </c>
      <c r="I3009" s="36">
        <v>0</v>
      </c>
    </row>
    <row r="3010" spans="1:9" x14ac:dyDescent="0.25">
      <c r="A3010" s="35" t="s">
        <v>30</v>
      </c>
      <c r="B3010" s="36">
        <v>2024</v>
      </c>
      <c r="C3010" s="35" t="s">
        <v>19</v>
      </c>
      <c r="D3010" s="35" t="s">
        <v>33</v>
      </c>
      <c r="E3010" s="35" t="s">
        <v>8</v>
      </c>
      <c r="F3010" s="36">
        <v>2023</v>
      </c>
      <c r="G3010" s="36">
        <v>0</v>
      </c>
      <c r="H3010" s="36">
        <v>0</v>
      </c>
      <c r="I3010" s="36">
        <v>0</v>
      </c>
    </row>
    <row r="3011" spans="1:9" x14ac:dyDescent="0.25">
      <c r="A3011" s="35" t="s">
        <v>30</v>
      </c>
      <c r="B3011" s="36">
        <v>2024</v>
      </c>
      <c r="C3011" s="35" t="s">
        <v>19</v>
      </c>
      <c r="D3011" s="35" t="s">
        <v>33</v>
      </c>
      <c r="E3011" s="35" t="s">
        <v>8</v>
      </c>
      <c r="F3011" s="36">
        <v>2022</v>
      </c>
      <c r="G3011" s="36">
        <v>0</v>
      </c>
      <c r="H3011" s="36">
        <v>0</v>
      </c>
      <c r="I3011" s="36">
        <v>0</v>
      </c>
    </row>
    <row r="3012" spans="1:9" x14ac:dyDescent="0.25">
      <c r="A3012" s="35" t="s">
        <v>30</v>
      </c>
      <c r="B3012" s="36">
        <v>2024</v>
      </c>
      <c r="C3012" s="35" t="s">
        <v>19</v>
      </c>
      <c r="D3012" s="35" t="s">
        <v>33</v>
      </c>
      <c r="E3012" s="35" t="s">
        <v>8</v>
      </c>
      <c r="F3012" s="36">
        <v>2021</v>
      </c>
      <c r="G3012" s="36">
        <v>0</v>
      </c>
      <c r="H3012" s="36">
        <v>0</v>
      </c>
      <c r="I3012" s="36">
        <v>0</v>
      </c>
    </row>
    <row r="3013" spans="1:9" x14ac:dyDescent="0.25">
      <c r="A3013" s="35" t="s">
        <v>30</v>
      </c>
      <c r="B3013" s="36">
        <v>2024</v>
      </c>
      <c r="C3013" s="35" t="s">
        <v>19</v>
      </c>
      <c r="D3013" s="35" t="s">
        <v>33</v>
      </c>
      <c r="E3013" s="35" t="s">
        <v>8</v>
      </c>
      <c r="F3013" s="36">
        <v>2020</v>
      </c>
      <c r="G3013" s="36">
        <v>0</v>
      </c>
      <c r="H3013" s="36">
        <v>0</v>
      </c>
      <c r="I3013" s="36">
        <v>0</v>
      </c>
    </row>
    <row r="3014" spans="1:9" x14ac:dyDescent="0.25">
      <c r="A3014" s="35" t="s">
        <v>30</v>
      </c>
      <c r="B3014" s="36">
        <v>2024</v>
      </c>
      <c r="C3014" s="35" t="s">
        <v>19</v>
      </c>
      <c r="D3014" s="35" t="s">
        <v>33</v>
      </c>
      <c r="E3014" s="35" t="s">
        <v>8</v>
      </c>
      <c r="F3014" s="36">
        <v>2019</v>
      </c>
      <c r="G3014" s="36">
        <v>0</v>
      </c>
      <c r="H3014" s="36">
        <v>0</v>
      </c>
      <c r="I3014" s="36">
        <v>0</v>
      </c>
    </row>
    <row r="3015" spans="1:9" x14ac:dyDescent="0.25">
      <c r="A3015" s="35" t="s">
        <v>30</v>
      </c>
      <c r="B3015" s="36">
        <v>2024</v>
      </c>
      <c r="C3015" s="35" t="s">
        <v>19</v>
      </c>
      <c r="D3015" s="35" t="s">
        <v>33</v>
      </c>
      <c r="E3015" s="35" t="s">
        <v>8</v>
      </c>
      <c r="F3015" s="36">
        <v>2018</v>
      </c>
      <c r="G3015" s="36">
        <v>0</v>
      </c>
      <c r="H3015" s="36">
        <v>0</v>
      </c>
      <c r="I3015" s="36">
        <v>0</v>
      </c>
    </row>
    <row r="3016" spans="1:9" x14ac:dyDescent="0.25">
      <c r="A3016" s="35" t="s">
        <v>30</v>
      </c>
      <c r="B3016" s="36">
        <v>2024</v>
      </c>
      <c r="C3016" s="35" t="s">
        <v>19</v>
      </c>
      <c r="D3016" s="35" t="s">
        <v>33</v>
      </c>
      <c r="E3016" s="35" t="s">
        <v>8</v>
      </c>
      <c r="F3016" s="36">
        <v>2017</v>
      </c>
      <c r="G3016" s="36">
        <v>0</v>
      </c>
      <c r="H3016" s="36">
        <v>0</v>
      </c>
      <c r="I3016" s="36">
        <v>0</v>
      </c>
    </row>
    <row r="3017" spans="1:9" x14ac:dyDescent="0.25">
      <c r="A3017" s="35" t="s">
        <v>30</v>
      </c>
      <c r="B3017" s="36">
        <v>2024</v>
      </c>
      <c r="C3017" s="35" t="s">
        <v>19</v>
      </c>
      <c r="D3017" s="35" t="s">
        <v>33</v>
      </c>
      <c r="E3017" s="35" t="s">
        <v>8</v>
      </c>
      <c r="F3017" s="36">
        <v>2016</v>
      </c>
      <c r="G3017" s="36">
        <v>0</v>
      </c>
      <c r="H3017" s="36">
        <v>0</v>
      </c>
      <c r="I3017" s="36">
        <v>0</v>
      </c>
    </row>
    <row r="3018" spans="1:9" x14ac:dyDescent="0.25">
      <c r="A3018" s="35" t="s">
        <v>30</v>
      </c>
      <c r="B3018" s="36">
        <v>2024</v>
      </c>
      <c r="C3018" s="35" t="s">
        <v>19</v>
      </c>
      <c r="D3018" s="35" t="s">
        <v>33</v>
      </c>
      <c r="E3018" s="35" t="s">
        <v>8</v>
      </c>
      <c r="F3018" s="36">
        <v>2015</v>
      </c>
      <c r="G3018" s="36">
        <v>0</v>
      </c>
      <c r="H3018" s="36">
        <v>0</v>
      </c>
      <c r="I3018" s="36">
        <v>0</v>
      </c>
    </row>
    <row r="3019" spans="1:9" x14ac:dyDescent="0.25">
      <c r="A3019" s="35" t="s">
        <v>30</v>
      </c>
      <c r="B3019" s="36">
        <v>2024</v>
      </c>
      <c r="C3019" s="35" t="s">
        <v>19</v>
      </c>
      <c r="D3019" s="35" t="s">
        <v>33</v>
      </c>
      <c r="E3019" s="35" t="s">
        <v>8</v>
      </c>
      <c r="F3019" s="36">
        <v>2014</v>
      </c>
      <c r="G3019" s="36">
        <v>0</v>
      </c>
      <c r="H3019" s="36">
        <v>0</v>
      </c>
      <c r="I3019" s="36">
        <v>0</v>
      </c>
    </row>
    <row r="3020" spans="1:9" x14ac:dyDescent="0.25">
      <c r="A3020" s="35" t="s">
        <v>30</v>
      </c>
      <c r="B3020" s="36">
        <v>2024</v>
      </c>
      <c r="C3020" s="35" t="s">
        <v>19</v>
      </c>
      <c r="D3020" s="35" t="s">
        <v>33</v>
      </c>
      <c r="E3020" s="35" t="s">
        <v>8</v>
      </c>
      <c r="F3020" s="36">
        <v>2013</v>
      </c>
      <c r="G3020" s="36">
        <v>0</v>
      </c>
      <c r="H3020" s="36">
        <v>0</v>
      </c>
      <c r="I3020" s="36">
        <v>0</v>
      </c>
    </row>
    <row r="3021" spans="1:9" x14ac:dyDescent="0.25">
      <c r="A3021" s="35" t="s">
        <v>30</v>
      </c>
      <c r="B3021" s="36">
        <v>2024</v>
      </c>
      <c r="C3021" s="35" t="s">
        <v>19</v>
      </c>
      <c r="D3021" s="35" t="s">
        <v>33</v>
      </c>
      <c r="E3021" s="35" t="s">
        <v>8</v>
      </c>
      <c r="F3021" s="36">
        <v>2012</v>
      </c>
      <c r="G3021" s="36">
        <v>12.641668238659765</v>
      </c>
      <c r="H3021" s="36">
        <v>2537.9331701111751</v>
      </c>
      <c r="I3021" s="36">
        <v>9.0256275467854863E-3</v>
      </c>
    </row>
    <row r="3022" spans="1:9" x14ac:dyDescent="0.25">
      <c r="A3022" s="35" t="s">
        <v>30</v>
      </c>
      <c r="B3022" s="36">
        <v>2024</v>
      </c>
      <c r="C3022" s="35" t="s">
        <v>19</v>
      </c>
      <c r="D3022" s="35" t="s">
        <v>33</v>
      </c>
      <c r="E3022" s="35" t="s">
        <v>8</v>
      </c>
      <c r="F3022" s="36">
        <v>2011</v>
      </c>
      <c r="G3022" s="36">
        <v>0</v>
      </c>
      <c r="H3022" s="36">
        <v>0</v>
      </c>
      <c r="I3022" s="36">
        <v>0</v>
      </c>
    </row>
    <row r="3023" spans="1:9" x14ac:dyDescent="0.25">
      <c r="A3023" s="35" t="s">
        <v>30</v>
      </c>
      <c r="B3023" s="36">
        <v>2024</v>
      </c>
      <c r="C3023" s="35" t="s">
        <v>19</v>
      </c>
      <c r="D3023" s="35" t="s">
        <v>33</v>
      </c>
      <c r="E3023" s="35" t="s">
        <v>8</v>
      </c>
      <c r="F3023" s="36">
        <v>2010</v>
      </c>
      <c r="G3023" s="36">
        <v>9.8580719719333239</v>
      </c>
      <c r="H3023" s="36">
        <v>1979.1001772563002</v>
      </c>
      <c r="I3023" s="36">
        <v>8.0459386720991306E-3</v>
      </c>
    </row>
    <row r="3024" spans="1:9" x14ac:dyDescent="0.25">
      <c r="A3024" s="35" t="s">
        <v>30</v>
      </c>
      <c r="B3024" s="36">
        <v>2024</v>
      </c>
      <c r="C3024" s="35" t="s">
        <v>20</v>
      </c>
      <c r="D3024" s="35" t="s">
        <v>33</v>
      </c>
      <c r="E3024" s="35" t="s">
        <v>8</v>
      </c>
      <c r="F3024" s="36">
        <v>2015</v>
      </c>
      <c r="G3024" s="36">
        <v>0</v>
      </c>
      <c r="H3024" s="36">
        <v>0</v>
      </c>
      <c r="I3024" s="36">
        <v>0</v>
      </c>
    </row>
    <row r="3025" spans="1:9" x14ac:dyDescent="0.25">
      <c r="A3025" s="35" t="s">
        <v>30</v>
      </c>
      <c r="B3025" s="36">
        <v>2024</v>
      </c>
      <c r="C3025" s="35" t="s">
        <v>20</v>
      </c>
      <c r="D3025" s="35" t="s">
        <v>33</v>
      </c>
      <c r="E3025" s="35" t="s">
        <v>8</v>
      </c>
      <c r="F3025" s="36">
        <v>2014</v>
      </c>
      <c r="G3025" s="36">
        <v>0</v>
      </c>
      <c r="H3025" s="36">
        <v>0</v>
      </c>
      <c r="I3025" s="36">
        <v>0</v>
      </c>
    </row>
    <row r="3026" spans="1:9" x14ac:dyDescent="0.25">
      <c r="A3026" s="35" t="s">
        <v>30</v>
      </c>
      <c r="B3026" s="36">
        <v>2024</v>
      </c>
      <c r="C3026" s="35" t="s">
        <v>20</v>
      </c>
      <c r="D3026" s="35" t="s">
        <v>33</v>
      </c>
      <c r="E3026" s="35" t="s">
        <v>8</v>
      </c>
      <c r="F3026" s="36">
        <v>2013</v>
      </c>
      <c r="G3026" s="36">
        <v>0</v>
      </c>
      <c r="H3026" s="36">
        <v>0</v>
      </c>
      <c r="I3026" s="36">
        <v>0</v>
      </c>
    </row>
    <row r="3027" spans="1:9" x14ac:dyDescent="0.25">
      <c r="A3027" s="35" t="s">
        <v>30</v>
      </c>
      <c r="B3027" s="36">
        <v>2024</v>
      </c>
      <c r="C3027" s="35" t="s">
        <v>20</v>
      </c>
      <c r="D3027" s="35" t="s">
        <v>33</v>
      </c>
      <c r="E3027" s="35" t="s">
        <v>8</v>
      </c>
      <c r="F3027" s="36">
        <v>2012</v>
      </c>
      <c r="G3027" s="36">
        <v>0</v>
      </c>
      <c r="H3027" s="36">
        <v>0</v>
      </c>
      <c r="I3027" s="36">
        <v>0</v>
      </c>
    </row>
    <row r="3028" spans="1:9" x14ac:dyDescent="0.25">
      <c r="A3028" s="35" t="s">
        <v>30</v>
      </c>
      <c r="B3028" s="36">
        <v>2024</v>
      </c>
      <c r="C3028" s="35" t="s">
        <v>20</v>
      </c>
      <c r="D3028" s="35" t="s">
        <v>33</v>
      </c>
      <c r="E3028" s="35" t="s">
        <v>8</v>
      </c>
      <c r="F3028" s="36">
        <v>2011</v>
      </c>
      <c r="G3028" s="36">
        <v>0</v>
      </c>
      <c r="H3028" s="36">
        <v>0</v>
      </c>
      <c r="I3028" s="36">
        <v>0</v>
      </c>
    </row>
    <row r="3029" spans="1:9" x14ac:dyDescent="0.25">
      <c r="A3029" s="35" t="s">
        <v>30</v>
      </c>
      <c r="B3029" s="36">
        <v>2024</v>
      </c>
      <c r="C3029" s="35" t="s">
        <v>20</v>
      </c>
      <c r="D3029" s="35" t="s">
        <v>33</v>
      </c>
      <c r="E3029" s="35" t="s">
        <v>8</v>
      </c>
      <c r="F3029" s="36">
        <v>2010</v>
      </c>
      <c r="G3029" s="36">
        <v>598.26164826959825</v>
      </c>
      <c r="H3029" s="36">
        <v>115550.28383086805</v>
      </c>
      <c r="I3029" s="36">
        <v>0.45770544447085537</v>
      </c>
    </row>
    <row r="3030" spans="1:9" x14ac:dyDescent="0.25">
      <c r="A3030" s="35" t="s">
        <v>30</v>
      </c>
      <c r="B3030" s="36">
        <v>2024</v>
      </c>
      <c r="C3030" s="35" t="s">
        <v>21</v>
      </c>
      <c r="D3030" s="35" t="s">
        <v>33</v>
      </c>
      <c r="E3030" s="35" t="s">
        <v>8</v>
      </c>
      <c r="F3030" s="36">
        <v>2025</v>
      </c>
      <c r="G3030" s="36">
        <v>118.8430769</v>
      </c>
      <c r="H3030" s="36">
        <v>1234.139645</v>
      </c>
      <c r="I3030" s="36">
        <v>1.134927E-3</v>
      </c>
    </row>
    <row r="3031" spans="1:9" x14ac:dyDescent="0.25">
      <c r="A3031" s="35" t="s">
        <v>30</v>
      </c>
      <c r="B3031" s="36">
        <v>2024</v>
      </c>
      <c r="C3031" s="35" t="s">
        <v>21</v>
      </c>
      <c r="D3031" s="35" t="s">
        <v>33</v>
      </c>
      <c r="E3031" s="35" t="s">
        <v>8</v>
      </c>
      <c r="F3031" s="36">
        <v>2024</v>
      </c>
      <c r="G3031" s="36">
        <v>393.1438675</v>
      </c>
      <c r="H3031" s="36">
        <v>9798.3548530000007</v>
      </c>
      <c r="I3031" s="36">
        <v>9.1983619999999999E-3</v>
      </c>
    </row>
    <row r="3032" spans="1:9" x14ac:dyDescent="0.25">
      <c r="A3032" s="35" t="s">
        <v>30</v>
      </c>
      <c r="B3032" s="36">
        <v>2024</v>
      </c>
      <c r="C3032" s="35" t="s">
        <v>21</v>
      </c>
      <c r="D3032" s="35" t="s">
        <v>33</v>
      </c>
      <c r="E3032" s="35" t="s">
        <v>8</v>
      </c>
      <c r="F3032" s="36">
        <v>2023</v>
      </c>
      <c r="G3032" s="36">
        <v>382.12686511939899</v>
      </c>
      <c r="H3032" s="36">
        <v>9523.7772571036057</v>
      </c>
      <c r="I3032" s="36">
        <v>9.1387460751554718E-3</v>
      </c>
    </row>
    <row r="3033" spans="1:9" x14ac:dyDescent="0.25">
      <c r="A3033" s="35" t="s">
        <v>30</v>
      </c>
      <c r="B3033" s="36">
        <v>2024</v>
      </c>
      <c r="C3033" s="35" t="s">
        <v>21</v>
      </c>
      <c r="D3033" s="35" t="s">
        <v>33</v>
      </c>
      <c r="E3033" s="35" t="s">
        <v>8</v>
      </c>
      <c r="F3033" s="36">
        <v>2022</v>
      </c>
      <c r="G3033" s="36">
        <v>364.34783783073476</v>
      </c>
      <c r="H3033" s="36">
        <v>9080.6691871779913</v>
      </c>
      <c r="I3033" s="36">
        <v>8.8890532838207959E-3</v>
      </c>
    </row>
    <row r="3034" spans="1:9" x14ac:dyDescent="0.25">
      <c r="A3034" s="35" t="s">
        <v>30</v>
      </c>
      <c r="B3034" s="36">
        <v>2024</v>
      </c>
      <c r="C3034" s="35" t="s">
        <v>21</v>
      </c>
      <c r="D3034" s="35" t="s">
        <v>33</v>
      </c>
      <c r="E3034" s="35" t="s">
        <v>8</v>
      </c>
      <c r="F3034" s="36">
        <v>2021</v>
      </c>
      <c r="G3034" s="36">
        <v>358.48079981649744</v>
      </c>
      <c r="H3034" s="36">
        <v>8934.4445518060238</v>
      </c>
      <c r="I3034" s="36">
        <v>8.9171159331897527E-3</v>
      </c>
    </row>
    <row r="3035" spans="1:9" x14ac:dyDescent="0.25">
      <c r="A3035" s="35" t="s">
        <v>30</v>
      </c>
      <c r="B3035" s="36">
        <v>2024</v>
      </c>
      <c r="C3035" s="35" t="s">
        <v>21</v>
      </c>
      <c r="D3035" s="35" t="s">
        <v>33</v>
      </c>
      <c r="E3035" s="35" t="s">
        <v>8</v>
      </c>
      <c r="F3035" s="36">
        <v>2020</v>
      </c>
      <c r="G3035" s="36">
        <v>352.61607763363133</v>
      </c>
      <c r="H3035" s="36">
        <v>8788.2776249177441</v>
      </c>
      <c r="I3035" s="36">
        <v>8.9453264825312684E-3</v>
      </c>
    </row>
    <row r="3036" spans="1:9" x14ac:dyDescent="0.25">
      <c r="A3036" s="35" t="s">
        <v>30</v>
      </c>
      <c r="B3036" s="36">
        <v>2024</v>
      </c>
      <c r="C3036" s="35" t="s">
        <v>21</v>
      </c>
      <c r="D3036" s="35" t="s">
        <v>33</v>
      </c>
      <c r="E3036" s="35" t="s">
        <v>8</v>
      </c>
      <c r="F3036" s="36">
        <v>2019</v>
      </c>
      <c r="G3036" s="36">
        <v>345.20349051914945</v>
      </c>
      <c r="H3036" s="36">
        <v>8603.5331477410728</v>
      </c>
      <c r="I3036" s="36">
        <v>8.9360051615437284E-3</v>
      </c>
    </row>
    <row r="3037" spans="1:9" x14ac:dyDescent="0.25">
      <c r="A3037" s="35" t="s">
        <v>30</v>
      </c>
      <c r="B3037" s="36">
        <v>2024</v>
      </c>
      <c r="C3037" s="35" t="s">
        <v>21</v>
      </c>
      <c r="D3037" s="35" t="s">
        <v>33</v>
      </c>
      <c r="E3037" s="35" t="s">
        <v>8</v>
      </c>
      <c r="F3037" s="36">
        <v>2018</v>
      </c>
      <c r="G3037" s="36">
        <v>336.13527572687946</v>
      </c>
      <c r="H3037" s="36">
        <v>8377.5253318295272</v>
      </c>
      <c r="I3037" s="36">
        <v>8.8633548072035908E-3</v>
      </c>
    </row>
    <row r="3038" spans="1:9" x14ac:dyDescent="0.25">
      <c r="A3038" s="35" t="s">
        <v>30</v>
      </c>
      <c r="B3038" s="36">
        <v>2024</v>
      </c>
      <c r="C3038" s="35" t="s">
        <v>21</v>
      </c>
      <c r="D3038" s="35" t="s">
        <v>33</v>
      </c>
      <c r="E3038" s="35" t="s">
        <v>8</v>
      </c>
      <c r="F3038" s="36">
        <v>2017</v>
      </c>
      <c r="G3038" s="36">
        <v>324.35007383029858</v>
      </c>
      <c r="H3038" s="36">
        <v>8083.8018375253641</v>
      </c>
      <c r="I3038" s="36">
        <v>8.7180535285939307E-3</v>
      </c>
    </row>
    <row r="3039" spans="1:9" x14ac:dyDescent="0.25">
      <c r="A3039" s="35" t="s">
        <v>30</v>
      </c>
      <c r="B3039" s="36">
        <v>2024</v>
      </c>
      <c r="C3039" s="35" t="s">
        <v>21</v>
      </c>
      <c r="D3039" s="35" t="s">
        <v>33</v>
      </c>
      <c r="E3039" s="35" t="s">
        <v>8</v>
      </c>
      <c r="F3039" s="36">
        <v>2016</v>
      </c>
      <c r="G3039" s="36">
        <v>296.75556696467976</v>
      </c>
      <c r="H3039" s="36">
        <v>7396.0618235339343</v>
      </c>
      <c r="I3039" s="36">
        <v>8.1250344837093674E-3</v>
      </c>
    </row>
    <row r="3040" spans="1:9" x14ac:dyDescent="0.25">
      <c r="A3040" s="35" t="s">
        <v>30</v>
      </c>
      <c r="B3040" s="36">
        <v>2024</v>
      </c>
      <c r="C3040" s="35" t="s">
        <v>21</v>
      </c>
      <c r="D3040" s="35" t="s">
        <v>33</v>
      </c>
      <c r="E3040" s="35" t="s">
        <v>8</v>
      </c>
      <c r="F3040" s="36">
        <v>2015</v>
      </c>
      <c r="G3040" s="36">
        <v>272.95790611468163</v>
      </c>
      <c r="H3040" s="36">
        <v>6802.9508913405225</v>
      </c>
      <c r="I3040" s="36">
        <v>7.5985329689127034E-3</v>
      </c>
    </row>
    <row r="3041" spans="1:9" x14ac:dyDescent="0.25">
      <c r="A3041" s="35" t="s">
        <v>30</v>
      </c>
      <c r="B3041" s="36">
        <v>2024</v>
      </c>
      <c r="C3041" s="35" t="s">
        <v>21</v>
      </c>
      <c r="D3041" s="35" t="s">
        <v>33</v>
      </c>
      <c r="E3041" s="35" t="s">
        <v>8</v>
      </c>
      <c r="F3041" s="36">
        <v>2014</v>
      </c>
      <c r="G3041" s="36">
        <v>245.18949724514468</v>
      </c>
      <c r="H3041" s="36">
        <v>6110.876699769502</v>
      </c>
      <c r="I3041" s="36">
        <v>6.9480985658472638E-3</v>
      </c>
    </row>
    <row r="3042" spans="1:9" x14ac:dyDescent="0.25">
      <c r="A3042" s="35" t="s">
        <v>30</v>
      </c>
      <c r="B3042" s="36">
        <v>2024</v>
      </c>
      <c r="C3042" s="35" t="s">
        <v>21</v>
      </c>
      <c r="D3042" s="35" t="s">
        <v>33</v>
      </c>
      <c r="E3042" s="35" t="s">
        <v>8</v>
      </c>
      <c r="F3042" s="36">
        <v>2013</v>
      </c>
      <c r="G3042" s="36">
        <v>208.91637327320555</v>
      </c>
      <c r="H3042" s="36">
        <v>5206.8388404130919</v>
      </c>
      <c r="I3042" s="36">
        <v>6.0163431898137146E-3</v>
      </c>
    </row>
    <row r="3043" spans="1:9" x14ac:dyDescent="0.25">
      <c r="A3043" s="35" t="s">
        <v>30</v>
      </c>
      <c r="B3043" s="36">
        <v>2024</v>
      </c>
      <c r="C3043" s="35" t="s">
        <v>21</v>
      </c>
      <c r="D3043" s="35" t="s">
        <v>33</v>
      </c>
      <c r="E3043" s="35" t="s">
        <v>8</v>
      </c>
      <c r="F3043" s="36">
        <v>2012</v>
      </c>
      <c r="G3043" s="36">
        <v>181.37931418403767</v>
      </c>
      <c r="H3043" s="36">
        <v>4520.5305991873356</v>
      </c>
      <c r="I3043" s="36">
        <v>5.6570485226585341E-3</v>
      </c>
    </row>
    <row r="3044" spans="1:9" x14ac:dyDescent="0.25">
      <c r="A3044" s="35" t="s">
        <v>30</v>
      </c>
      <c r="B3044" s="36">
        <v>2024</v>
      </c>
      <c r="C3044" s="35" t="s">
        <v>21</v>
      </c>
      <c r="D3044" s="35" t="s">
        <v>33</v>
      </c>
      <c r="E3044" s="35" t="s">
        <v>8</v>
      </c>
      <c r="F3044" s="36">
        <v>2011</v>
      </c>
      <c r="G3044" s="36">
        <v>150.5109518358897</v>
      </c>
      <c r="H3044" s="36">
        <v>3751.1960305167308</v>
      </c>
      <c r="I3044" s="36">
        <v>5.7852057739336011E-3</v>
      </c>
    </row>
    <row r="3045" spans="1:9" x14ac:dyDescent="0.25">
      <c r="A3045" s="35" t="s">
        <v>30</v>
      </c>
      <c r="B3045" s="36">
        <v>2024</v>
      </c>
      <c r="C3045" s="35" t="s">
        <v>21</v>
      </c>
      <c r="D3045" s="35" t="s">
        <v>33</v>
      </c>
      <c r="E3045" s="35" t="s">
        <v>8</v>
      </c>
      <c r="F3045" s="36">
        <v>2010</v>
      </c>
      <c r="G3045" s="36">
        <v>115.00970789531576</v>
      </c>
      <c r="H3045" s="36">
        <v>2866.3957955518545</v>
      </c>
      <c r="I3045" s="36">
        <v>5.0791492035650336E-3</v>
      </c>
    </row>
    <row r="3046" spans="1:9" x14ac:dyDescent="0.25">
      <c r="A3046" s="35" t="s">
        <v>30</v>
      </c>
      <c r="B3046" s="36">
        <v>2024</v>
      </c>
      <c r="C3046" s="35" t="s">
        <v>22</v>
      </c>
      <c r="D3046" s="35" t="s">
        <v>33</v>
      </c>
      <c r="E3046" s="35" t="s">
        <v>8</v>
      </c>
      <c r="F3046" s="36">
        <v>2025</v>
      </c>
      <c r="G3046" s="36">
        <v>526.13250215239896</v>
      </c>
      <c r="H3046" s="36">
        <v>29131.741927364354</v>
      </c>
      <c r="I3046" s="36">
        <v>2.6464659997605652E-2</v>
      </c>
    </row>
    <row r="3047" spans="1:9" x14ac:dyDescent="0.25">
      <c r="A3047" s="35" t="s">
        <v>30</v>
      </c>
      <c r="B3047" s="36">
        <v>2024</v>
      </c>
      <c r="C3047" s="35" t="s">
        <v>22</v>
      </c>
      <c r="D3047" s="35" t="s">
        <v>33</v>
      </c>
      <c r="E3047" s="35" t="s">
        <v>8</v>
      </c>
      <c r="F3047" s="36">
        <v>2024</v>
      </c>
      <c r="G3047" s="36">
        <v>1713.2574236770899</v>
      </c>
      <c r="H3047" s="36">
        <v>226820.99395724942</v>
      </c>
      <c r="I3047" s="36">
        <v>0.22944007895675578</v>
      </c>
    </row>
    <row r="3048" spans="1:9" x14ac:dyDescent="0.25">
      <c r="A3048" s="35" t="s">
        <v>30</v>
      </c>
      <c r="B3048" s="36">
        <v>2024</v>
      </c>
      <c r="C3048" s="35" t="s">
        <v>22</v>
      </c>
      <c r="D3048" s="35" t="s">
        <v>33</v>
      </c>
      <c r="E3048" s="35" t="s">
        <v>8</v>
      </c>
      <c r="F3048" s="36">
        <v>2023</v>
      </c>
      <c r="G3048" s="36">
        <v>1674.3094844192999</v>
      </c>
      <c r="H3048" s="36">
        <v>212217.61285730067</v>
      </c>
      <c r="I3048" s="36">
        <v>0.23556191725402265</v>
      </c>
    </row>
    <row r="3049" spans="1:9" x14ac:dyDescent="0.25">
      <c r="A3049" s="35" t="s">
        <v>30</v>
      </c>
      <c r="B3049" s="36">
        <v>2024</v>
      </c>
      <c r="C3049" s="35" t="s">
        <v>22</v>
      </c>
      <c r="D3049" s="35" t="s">
        <v>33</v>
      </c>
      <c r="E3049" s="35" t="s">
        <v>8</v>
      </c>
      <c r="F3049" s="36">
        <v>2022</v>
      </c>
      <c r="G3049" s="36">
        <v>1603.849413012199</v>
      </c>
      <c r="H3049" s="36">
        <v>191898.20035403979</v>
      </c>
      <c r="I3049" s="36">
        <v>0.23084904271846157</v>
      </c>
    </row>
    <row r="3050" spans="1:9" x14ac:dyDescent="0.25">
      <c r="A3050" s="35" t="s">
        <v>30</v>
      </c>
      <c r="B3050" s="36">
        <v>2024</v>
      </c>
      <c r="C3050" s="35" t="s">
        <v>22</v>
      </c>
      <c r="D3050" s="35" t="s">
        <v>33</v>
      </c>
      <c r="E3050" s="35" t="s">
        <v>8</v>
      </c>
      <c r="F3050" s="36">
        <v>2021</v>
      </c>
      <c r="G3050" s="36">
        <v>1590.1416784348753</v>
      </c>
      <c r="H3050" s="36">
        <v>177847.25959160324</v>
      </c>
      <c r="I3050" s="36">
        <v>0.22935644180708872</v>
      </c>
    </row>
    <row r="3051" spans="1:9" x14ac:dyDescent="0.25">
      <c r="A3051" s="35" t="s">
        <v>30</v>
      </c>
      <c r="B3051" s="36">
        <v>2024</v>
      </c>
      <c r="C3051" s="35" t="s">
        <v>22</v>
      </c>
      <c r="D3051" s="35" t="s">
        <v>33</v>
      </c>
      <c r="E3051" s="35" t="s">
        <v>8</v>
      </c>
      <c r="F3051" s="36">
        <v>2020</v>
      </c>
      <c r="G3051" s="36">
        <v>1576.5219051452857</v>
      </c>
      <c r="H3051" s="36">
        <v>163943.48704121998</v>
      </c>
      <c r="I3051" s="36">
        <v>0.22456133632942074</v>
      </c>
    </row>
    <row r="3052" spans="1:9" x14ac:dyDescent="0.25">
      <c r="A3052" s="35" t="s">
        <v>30</v>
      </c>
      <c r="B3052" s="36">
        <v>2024</v>
      </c>
      <c r="C3052" s="35" t="s">
        <v>22</v>
      </c>
      <c r="D3052" s="35" t="s">
        <v>33</v>
      </c>
      <c r="E3052" s="35" t="s">
        <v>8</v>
      </c>
      <c r="F3052" s="36">
        <v>2019</v>
      </c>
      <c r="G3052" s="36">
        <v>1553.4881453418234</v>
      </c>
      <c r="H3052" s="36">
        <v>150076.89529165858</v>
      </c>
      <c r="I3052" s="36">
        <v>0.21679603881588541</v>
      </c>
    </row>
    <row r="3053" spans="1:9" x14ac:dyDescent="0.25">
      <c r="A3053" s="35" t="s">
        <v>30</v>
      </c>
      <c r="B3053" s="36">
        <v>2024</v>
      </c>
      <c r="C3053" s="35" t="s">
        <v>22</v>
      </c>
      <c r="D3053" s="35" t="s">
        <v>33</v>
      </c>
      <c r="E3053" s="35" t="s">
        <v>8</v>
      </c>
      <c r="F3053" s="36">
        <v>2018</v>
      </c>
      <c r="G3053" s="36">
        <v>1515.1086814114808</v>
      </c>
      <c r="H3053" s="36">
        <v>136391.24561380001</v>
      </c>
      <c r="I3053" s="36">
        <v>0.20650260600787501</v>
      </c>
    </row>
    <row r="3054" spans="1:9" x14ac:dyDescent="0.25">
      <c r="A3054" s="35" t="s">
        <v>30</v>
      </c>
      <c r="B3054" s="36">
        <v>2024</v>
      </c>
      <c r="C3054" s="35" t="s">
        <v>22</v>
      </c>
      <c r="D3054" s="35" t="s">
        <v>33</v>
      </c>
      <c r="E3054" s="35" t="s">
        <v>8</v>
      </c>
      <c r="F3054" s="36">
        <v>2017</v>
      </c>
      <c r="G3054" s="36">
        <v>1461.4210218987187</v>
      </c>
      <c r="H3054" s="36">
        <v>123476.4008132177</v>
      </c>
      <c r="I3054" s="36">
        <v>0.19497669597534681</v>
      </c>
    </row>
    <row r="3055" spans="1:9" x14ac:dyDescent="0.25">
      <c r="A3055" s="35" t="s">
        <v>30</v>
      </c>
      <c r="B3055" s="36">
        <v>2024</v>
      </c>
      <c r="C3055" s="35" t="s">
        <v>22</v>
      </c>
      <c r="D3055" s="35" t="s">
        <v>33</v>
      </c>
      <c r="E3055" s="35" t="s">
        <v>8</v>
      </c>
      <c r="F3055" s="36">
        <v>2016</v>
      </c>
      <c r="G3055" s="36">
        <v>1338.1861451224111</v>
      </c>
      <c r="H3055" s="36">
        <v>107005.31333015347</v>
      </c>
      <c r="I3055" s="36">
        <v>0.17547040916820841</v>
      </c>
    </row>
    <row r="3056" spans="1:9" x14ac:dyDescent="0.25">
      <c r="A3056" s="35" t="s">
        <v>30</v>
      </c>
      <c r="B3056" s="36">
        <v>2024</v>
      </c>
      <c r="C3056" s="35" t="s">
        <v>22</v>
      </c>
      <c r="D3056" s="35" t="s">
        <v>33</v>
      </c>
      <c r="E3056" s="35" t="s">
        <v>8</v>
      </c>
      <c r="F3056" s="36">
        <v>2015</v>
      </c>
      <c r="G3056" s="36">
        <v>1234.2880181459179</v>
      </c>
      <c r="H3056" s="36">
        <v>68220.512228921129</v>
      </c>
      <c r="I3056" s="36">
        <v>0.11583594297735028</v>
      </c>
    </row>
    <row r="3057" spans="1:9" x14ac:dyDescent="0.25">
      <c r="A3057" s="35" t="s">
        <v>30</v>
      </c>
      <c r="B3057" s="36">
        <v>2024</v>
      </c>
      <c r="C3057" s="35" t="s">
        <v>22</v>
      </c>
      <c r="D3057" s="35" t="s">
        <v>33</v>
      </c>
      <c r="E3057" s="35" t="s">
        <v>8</v>
      </c>
      <c r="F3057" s="36">
        <v>2014</v>
      </c>
      <c r="G3057" s="36">
        <v>1099.8279750785177</v>
      </c>
      <c r="H3057" s="36">
        <v>63311.220979726415</v>
      </c>
      <c r="I3057" s="36">
        <v>0.11116876307881737</v>
      </c>
    </row>
    <row r="3058" spans="1:9" x14ac:dyDescent="0.25">
      <c r="A3058" s="35" t="s">
        <v>30</v>
      </c>
      <c r="B3058" s="36">
        <v>2024</v>
      </c>
      <c r="C3058" s="35" t="s">
        <v>22</v>
      </c>
      <c r="D3058" s="35" t="s">
        <v>33</v>
      </c>
      <c r="E3058" s="35" t="s">
        <v>8</v>
      </c>
      <c r="F3058" s="36">
        <v>2013</v>
      </c>
      <c r="G3058" s="36">
        <v>918.78413470484281</v>
      </c>
      <c r="H3058" s="36">
        <v>55929.389470709291</v>
      </c>
      <c r="I3058" s="36">
        <v>0.10127759594132796</v>
      </c>
    </row>
    <row r="3059" spans="1:9" x14ac:dyDescent="0.25">
      <c r="A3059" s="35" t="s">
        <v>30</v>
      </c>
      <c r="B3059" s="36">
        <v>2024</v>
      </c>
      <c r="C3059" s="35" t="s">
        <v>22</v>
      </c>
      <c r="D3059" s="35" t="s">
        <v>33</v>
      </c>
      <c r="E3059" s="35" t="s">
        <v>8</v>
      </c>
      <c r="F3059" s="36">
        <v>2012</v>
      </c>
      <c r="G3059" s="36">
        <v>778.11619894407841</v>
      </c>
      <c r="H3059" s="36">
        <v>53957.196842145597</v>
      </c>
      <c r="I3059" s="36">
        <v>0.11562081699813083</v>
      </c>
    </row>
    <row r="3060" spans="1:9" x14ac:dyDescent="0.25">
      <c r="A3060" s="35" t="s">
        <v>30</v>
      </c>
      <c r="B3060" s="36">
        <v>2024</v>
      </c>
      <c r="C3060" s="35" t="s">
        <v>22</v>
      </c>
      <c r="D3060" s="35" t="s">
        <v>33</v>
      </c>
      <c r="E3060" s="35" t="s">
        <v>8</v>
      </c>
      <c r="F3060" s="36">
        <v>2011</v>
      </c>
      <c r="G3060" s="36">
        <v>631.75439380038847</v>
      </c>
      <c r="H3060" s="36">
        <v>42121.339364284628</v>
      </c>
      <c r="I3060" s="36">
        <v>0.10480007476489833</v>
      </c>
    </row>
    <row r="3061" spans="1:9" x14ac:dyDescent="0.25">
      <c r="A3061" s="35" t="s">
        <v>30</v>
      </c>
      <c r="B3061" s="36">
        <v>2024</v>
      </c>
      <c r="C3061" s="35" t="s">
        <v>22</v>
      </c>
      <c r="D3061" s="35" t="s">
        <v>33</v>
      </c>
      <c r="E3061" s="35" t="s">
        <v>8</v>
      </c>
      <c r="F3061" s="36">
        <v>2010</v>
      </c>
      <c r="G3061" s="36">
        <v>474.29185750484652</v>
      </c>
      <c r="H3061" s="36">
        <v>27008.724347731491</v>
      </c>
      <c r="I3061" s="36">
        <v>7.4494805270887005E-2</v>
      </c>
    </row>
    <row r="3062" spans="1:9" x14ac:dyDescent="0.25">
      <c r="A3062" s="35" t="s">
        <v>30</v>
      </c>
      <c r="B3062" s="36">
        <v>2024</v>
      </c>
      <c r="C3062" s="35" t="s">
        <v>23</v>
      </c>
      <c r="D3062" s="35" t="s">
        <v>33</v>
      </c>
      <c r="E3062" s="35" t="s">
        <v>8</v>
      </c>
      <c r="F3062" s="36">
        <v>2025</v>
      </c>
      <c r="G3062" s="36">
        <v>282.15417389380002</v>
      </c>
      <c r="H3062" s="36">
        <v>15634.922899656442</v>
      </c>
      <c r="I3062" s="36">
        <v>1.4148780999689099E-2</v>
      </c>
    </row>
    <row r="3063" spans="1:9" x14ac:dyDescent="0.25">
      <c r="A3063" s="35" t="s">
        <v>30</v>
      </c>
      <c r="B3063" s="36">
        <v>2024</v>
      </c>
      <c r="C3063" s="35" t="s">
        <v>23</v>
      </c>
      <c r="D3063" s="35" t="s">
        <v>33</v>
      </c>
      <c r="E3063" s="35" t="s">
        <v>8</v>
      </c>
      <c r="F3063" s="36">
        <v>2024</v>
      </c>
      <c r="G3063" s="36">
        <v>874.48861929999998</v>
      </c>
      <c r="H3063" s="36">
        <v>115857.44929999999</v>
      </c>
      <c r="I3063" s="36">
        <v>0.11694357900000001</v>
      </c>
    </row>
    <row r="3064" spans="1:9" x14ac:dyDescent="0.25">
      <c r="A3064" s="35" t="s">
        <v>30</v>
      </c>
      <c r="B3064" s="36">
        <v>2024</v>
      </c>
      <c r="C3064" s="35" t="s">
        <v>23</v>
      </c>
      <c r="D3064" s="35" t="s">
        <v>33</v>
      </c>
      <c r="E3064" s="35" t="s">
        <v>8</v>
      </c>
      <c r="F3064" s="36">
        <v>2023</v>
      </c>
      <c r="G3064" s="36">
        <v>850.12761660260003</v>
      </c>
      <c r="H3064" s="36">
        <v>107826.63757039582</v>
      </c>
      <c r="I3064" s="36">
        <v>0.11947376615879786</v>
      </c>
    </row>
    <row r="3065" spans="1:9" x14ac:dyDescent="0.25">
      <c r="A3065" s="35" t="s">
        <v>30</v>
      </c>
      <c r="B3065" s="36">
        <v>2024</v>
      </c>
      <c r="C3065" s="35" t="s">
        <v>23</v>
      </c>
      <c r="D3065" s="35" t="s">
        <v>33</v>
      </c>
      <c r="E3065" s="35" t="s">
        <v>8</v>
      </c>
      <c r="F3065" s="36">
        <v>2022</v>
      </c>
      <c r="G3065" s="36">
        <v>812.08492129992715</v>
      </c>
      <c r="H3065" s="36">
        <v>97225.107159942476</v>
      </c>
      <c r="I3065" s="36">
        <v>0.11679307947143731</v>
      </c>
    </row>
    <row r="3066" spans="1:9" x14ac:dyDescent="0.25">
      <c r="A3066" s="35" t="s">
        <v>30</v>
      </c>
      <c r="B3066" s="36">
        <v>2024</v>
      </c>
      <c r="C3066" s="35" t="s">
        <v>23</v>
      </c>
      <c r="D3066" s="35" t="s">
        <v>33</v>
      </c>
      <c r="E3066" s="35" t="s">
        <v>8</v>
      </c>
      <c r="F3066" s="36">
        <v>2021</v>
      </c>
      <c r="G3066" s="36">
        <v>791.28885609999998</v>
      </c>
      <c r="H3066" s="36">
        <v>88504.123589999988</v>
      </c>
      <c r="I3066" s="36">
        <v>0.11400925100000002</v>
      </c>
    </row>
    <row r="3067" spans="1:9" x14ac:dyDescent="0.25">
      <c r="A3067" s="35" t="s">
        <v>30</v>
      </c>
      <c r="B3067" s="36">
        <v>2024</v>
      </c>
      <c r="C3067" s="35" t="s">
        <v>23</v>
      </c>
      <c r="D3067" s="35" t="s">
        <v>33</v>
      </c>
      <c r="E3067" s="35" t="s">
        <v>8</v>
      </c>
      <c r="F3067" s="36">
        <v>2020</v>
      </c>
      <c r="G3067" s="36">
        <v>800.1767242461716</v>
      </c>
      <c r="H3067" s="36">
        <v>83249.972350135547</v>
      </c>
      <c r="I3067" s="36">
        <v>0.11385417617993139</v>
      </c>
    </row>
    <row r="3068" spans="1:9" x14ac:dyDescent="0.25">
      <c r="A3068" s="35" t="s">
        <v>30</v>
      </c>
      <c r="B3068" s="36">
        <v>2024</v>
      </c>
      <c r="C3068" s="35" t="s">
        <v>23</v>
      </c>
      <c r="D3068" s="35" t="s">
        <v>33</v>
      </c>
      <c r="E3068" s="35" t="s">
        <v>8</v>
      </c>
      <c r="F3068" s="36">
        <v>2019</v>
      </c>
      <c r="G3068" s="36">
        <v>785.63813937459065</v>
      </c>
      <c r="H3068" s="36">
        <v>75930.623281995315</v>
      </c>
      <c r="I3068" s="36">
        <v>0.10955632947363989</v>
      </c>
    </row>
    <row r="3069" spans="1:9" x14ac:dyDescent="0.25">
      <c r="A3069" s="35" t="s">
        <v>30</v>
      </c>
      <c r="B3069" s="36">
        <v>2024</v>
      </c>
      <c r="C3069" s="35" t="s">
        <v>23</v>
      </c>
      <c r="D3069" s="35" t="s">
        <v>33</v>
      </c>
      <c r="E3069" s="35" t="s">
        <v>8</v>
      </c>
      <c r="F3069" s="36">
        <v>2018</v>
      </c>
      <c r="G3069" s="36">
        <v>767.11631254523161</v>
      </c>
      <c r="H3069" s="36">
        <v>69080.358636699282</v>
      </c>
      <c r="I3069" s="36">
        <v>0.10444926407938379</v>
      </c>
    </row>
    <row r="3070" spans="1:9" x14ac:dyDescent="0.25">
      <c r="A3070" s="35" t="s">
        <v>30</v>
      </c>
      <c r="B3070" s="36">
        <v>2024</v>
      </c>
      <c r="C3070" s="35" t="s">
        <v>23</v>
      </c>
      <c r="D3070" s="35" t="s">
        <v>33</v>
      </c>
      <c r="E3070" s="35" t="s">
        <v>8</v>
      </c>
      <c r="F3070" s="36">
        <v>2017</v>
      </c>
      <c r="G3070" s="36">
        <v>743.76764063903079</v>
      </c>
      <c r="H3070" s="36">
        <v>62868.32078138111</v>
      </c>
      <c r="I3070" s="36">
        <v>9.9144711077753217E-2</v>
      </c>
    </row>
    <row r="3071" spans="1:9" x14ac:dyDescent="0.25">
      <c r="A3071" s="35" t="s">
        <v>30</v>
      </c>
      <c r="B3071" s="36">
        <v>2024</v>
      </c>
      <c r="C3071" s="35" t="s">
        <v>23</v>
      </c>
      <c r="D3071" s="35" t="s">
        <v>33</v>
      </c>
      <c r="E3071" s="35" t="s">
        <v>8</v>
      </c>
      <c r="F3071" s="36">
        <v>2016</v>
      </c>
      <c r="G3071" s="36">
        <v>655.78234631587429</v>
      </c>
      <c r="H3071" s="36">
        <v>52463.196199305152</v>
      </c>
      <c r="I3071" s="36">
        <v>8.583721065024999E-2</v>
      </c>
    </row>
    <row r="3072" spans="1:9" x14ac:dyDescent="0.25">
      <c r="A3072" s="35" t="s">
        <v>30</v>
      </c>
      <c r="B3072" s="36">
        <v>2024</v>
      </c>
      <c r="C3072" s="35" t="s">
        <v>23</v>
      </c>
      <c r="D3072" s="35" t="s">
        <v>33</v>
      </c>
      <c r="E3072" s="35" t="s">
        <v>8</v>
      </c>
      <c r="F3072" s="36">
        <v>2015</v>
      </c>
      <c r="G3072" s="36">
        <v>583.13161893854078</v>
      </c>
      <c r="H3072" s="36">
        <v>32117.188290421269</v>
      </c>
      <c r="I3072" s="36">
        <v>5.4352894151943144E-2</v>
      </c>
    </row>
    <row r="3073" spans="1:9" x14ac:dyDescent="0.25">
      <c r="A3073" s="35" t="s">
        <v>30</v>
      </c>
      <c r="B3073" s="36">
        <v>2024</v>
      </c>
      <c r="C3073" s="35" t="s">
        <v>23</v>
      </c>
      <c r="D3073" s="35" t="s">
        <v>33</v>
      </c>
      <c r="E3073" s="35" t="s">
        <v>8</v>
      </c>
      <c r="F3073" s="36">
        <v>2014</v>
      </c>
      <c r="G3073" s="36">
        <v>500.25735887885753</v>
      </c>
      <c r="H3073" s="36">
        <v>28964.947132779387</v>
      </c>
      <c r="I3073" s="36">
        <v>5.0728923914028688E-2</v>
      </c>
    </row>
    <row r="3074" spans="1:9" x14ac:dyDescent="0.25">
      <c r="A3074" s="35" t="s">
        <v>30</v>
      </c>
      <c r="B3074" s="36">
        <v>2024</v>
      </c>
      <c r="C3074" s="35" t="s">
        <v>23</v>
      </c>
      <c r="D3074" s="35" t="s">
        <v>33</v>
      </c>
      <c r="E3074" s="35" t="s">
        <v>8</v>
      </c>
      <c r="F3074" s="36">
        <v>2013</v>
      </c>
      <c r="G3074" s="36">
        <v>401.41943389389166</v>
      </c>
      <c r="H3074" s="36">
        <v>24928.865924441325</v>
      </c>
      <c r="I3074" s="36">
        <v>4.5010279839183029E-2</v>
      </c>
    </row>
    <row r="3075" spans="1:9" x14ac:dyDescent="0.25">
      <c r="A3075" s="35" t="s">
        <v>30</v>
      </c>
      <c r="B3075" s="36">
        <v>2024</v>
      </c>
      <c r="C3075" s="35" t="s">
        <v>23</v>
      </c>
      <c r="D3075" s="35" t="s">
        <v>33</v>
      </c>
      <c r="E3075" s="35" t="s">
        <v>8</v>
      </c>
      <c r="F3075" s="36">
        <v>2012</v>
      </c>
      <c r="G3075" s="36">
        <v>325.43840250414962</v>
      </c>
      <c r="H3075" s="36">
        <v>22574.440756779932</v>
      </c>
      <c r="I3075" s="36">
        <v>4.8234106856522969E-2</v>
      </c>
    </row>
    <row r="3076" spans="1:9" x14ac:dyDescent="0.25">
      <c r="A3076" s="35" t="s">
        <v>30</v>
      </c>
      <c r="B3076" s="36">
        <v>2024</v>
      </c>
      <c r="C3076" s="35" t="s">
        <v>23</v>
      </c>
      <c r="D3076" s="35" t="s">
        <v>33</v>
      </c>
      <c r="E3076" s="35" t="s">
        <v>8</v>
      </c>
      <c r="F3076" s="36">
        <v>2011</v>
      </c>
      <c r="G3076" s="36">
        <v>251.75498323566615</v>
      </c>
      <c r="H3076" s="36">
        <v>16790.339253182752</v>
      </c>
      <c r="I3076" s="36">
        <v>4.1646594201851489E-2</v>
      </c>
    </row>
    <row r="3077" spans="1:9" x14ac:dyDescent="0.25">
      <c r="A3077" s="35" t="s">
        <v>30</v>
      </c>
      <c r="B3077" s="36">
        <v>2024</v>
      </c>
      <c r="C3077" s="35" t="s">
        <v>23</v>
      </c>
      <c r="D3077" s="35" t="s">
        <v>33</v>
      </c>
      <c r="E3077" s="35" t="s">
        <v>8</v>
      </c>
      <c r="F3077" s="36">
        <v>2010</v>
      </c>
      <c r="G3077" s="36">
        <v>175.92328018898542</v>
      </c>
      <c r="H3077" s="36">
        <v>10162.861946563426</v>
      </c>
      <c r="I3077" s="36">
        <v>2.7933953148661789E-2</v>
      </c>
    </row>
    <row r="3078" spans="1:9" x14ac:dyDescent="0.25">
      <c r="A3078" s="35" t="s">
        <v>30</v>
      </c>
      <c r="B3078" s="36">
        <v>2024</v>
      </c>
      <c r="C3078" s="35" t="s">
        <v>24</v>
      </c>
      <c r="D3078" s="35" t="s">
        <v>33</v>
      </c>
      <c r="E3078" s="35" t="s">
        <v>8</v>
      </c>
      <c r="F3078" s="36">
        <v>2025</v>
      </c>
      <c r="G3078" s="36">
        <v>151.70665529999999</v>
      </c>
      <c r="H3078" s="36">
        <v>3167.6463090000002</v>
      </c>
      <c r="I3078" s="36">
        <v>2.915759E-3</v>
      </c>
    </row>
    <row r="3079" spans="1:9" x14ac:dyDescent="0.25">
      <c r="A3079" s="35" t="s">
        <v>30</v>
      </c>
      <c r="B3079" s="36">
        <v>2024</v>
      </c>
      <c r="C3079" s="35" t="s">
        <v>24</v>
      </c>
      <c r="D3079" s="35" t="s">
        <v>33</v>
      </c>
      <c r="E3079" s="35" t="s">
        <v>8</v>
      </c>
      <c r="F3079" s="36">
        <v>2024</v>
      </c>
      <c r="G3079" s="36">
        <v>656.46715280000001</v>
      </c>
      <c r="H3079" s="36">
        <v>32896.999790000002</v>
      </c>
      <c r="I3079" s="36">
        <v>3.1802090999999998E-2</v>
      </c>
    </row>
    <row r="3080" spans="1:9" x14ac:dyDescent="0.25">
      <c r="A3080" s="35" t="s">
        <v>30</v>
      </c>
      <c r="B3080" s="36">
        <v>2024</v>
      </c>
      <c r="C3080" s="35" t="s">
        <v>24</v>
      </c>
      <c r="D3080" s="35" t="s">
        <v>33</v>
      </c>
      <c r="E3080" s="35" t="s">
        <v>8</v>
      </c>
      <c r="F3080" s="36">
        <v>2023</v>
      </c>
      <c r="G3080" s="36">
        <v>641.57340699370002</v>
      </c>
      <c r="H3080" s="36">
        <v>32150.641728281396</v>
      </c>
      <c r="I3080" s="36">
        <v>3.2349054675038139E-2</v>
      </c>
    </row>
    <row r="3081" spans="1:9" x14ac:dyDescent="0.25">
      <c r="A3081" s="35" t="s">
        <v>30</v>
      </c>
      <c r="B3081" s="36">
        <v>2024</v>
      </c>
      <c r="C3081" s="35" t="s">
        <v>24</v>
      </c>
      <c r="D3081" s="35" t="s">
        <v>33</v>
      </c>
      <c r="E3081" s="35" t="s">
        <v>8</v>
      </c>
      <c r="F3081" s="36">
        <v>2022</v>
      </c>
      <c r="G3081" s="36">
        <v>615.35036323236181</v>
      </c>
      <c r="H3081" s="36">
        <v>30836.547849719485</v>
      </c>
      <c r="I3081" s="36">
        <v>3.2231078277417481E-2</v>
      </c>
    </row>
    <row r="3082" spans="1:9" x14ac:dyDescent="0.25">
      <c r="A3082" s="35" t="s">
        <v>30</v>
      </c>
      <c r="B3082" s="36">
        <v>2024</v>
      </c>
      <c r="C3082" s="35" t="s">
        <v>24</v>
      </c>
      <c r="D3082" s="35" t="s">
        <v>33</v>
      </c>
      <c r="E3082" s="35" t="s">
        <v>8</v>
      </c>
      <c r="F3082" s="36">
        <v>2021</v>
      </c>
      <c r="G3082" s="36">
        <v>610.1952558393433</v>
      </c>
      <c r="H3082" s="36">
        <v>30578.214184282468</v>
      </c>
      <c r="I3082" s="36">
        <v>3.3151984600933077E-2</v>
      </c>
    </row>
    <row r="3083" spans="1:9" x14ac:dyDescent="0.25">
      <c r="A3083" s="35" t="s">
        <v>30</v>
      </c>
      <c r="B3083" s="36">
        <v>2024</v>
      </c>
      <c r="C3083" s="35" t="s">
        <v>24</v>
      </c>
      <c r="D3083" s="35" t="s">
        <v>33</v>
      </c>
      <c r="E3083" s="35" t="s">
        <v>8</v>
      </c>
      <c r="F3083" s="36">
        <v>2020</v>
      </c>
      <c r="G3083" s="36">
        <v>606.90478799917446</v>
      </c>
      <c r="H3083" s="36">
        <v>30413.32166939319</v>
      </c>
      <c r="I3083" s="36">
        <v>3.4162679135859304E-2</v>
      </c>
    </row>
    <row r="3084" spans="1:9" x14ac:dyDescent="0.25">
      <c r="A3084" s="35" t="s">
        <v>30</v>
      </c>
      <c r="B3084" s="36">
        <v>2024</v>
      </c>
      <c r="C3084" s="35" t="s">
        <v>24</v>
      </c>
      <c r="D3084" s="35" t="s">
        <v>33</v>
      </c>
      <c r="E3084" s="35" t="s">
        <v>8</v>
      </c>
      <c r="F3084" s="36">
        <v>2019</v>
      </c>
      <c r="G3084" s="36">
        <v>599.59952982586583</v>
      </c>
      <c r="H3084" s="36">
        <v>30047.239262263061</v>
      </c>
      <c r="I3084" s="36">
        <v>3.4895881727263746E-2</v>
      </c>
    </row>
    <row r="3085" spans="1:9" x14ac:dyDescent="0.25">
      <c r="A3085" s="35" t="s">
        <v>30</v>
      </c>
      <c r="B3085" s="36">
        <v>2024</v>
      </c>
      <c r="C3085" s="35" t="s">
        <v>24</v>
      </c>
      <c r="D3085" s="35" t="s">
        <v>33</v>
      </c>
      <c r="E3085" s="35" t="s">
        <v>8</v>
      </c>
      <c r="F3085" s="36">
        <v>2018</v>
      </c>
      <c r="G3085" s="36">
        <v>586.95026060932616</v>
      </c>
      <c r="H3085" s="36">
        <v>29413.356805821659</v>
      </c>
      <c r="I3085" s="36">
        <v>3.5318018200957854E-2</v>
      </c>
    </row>
    <row r="3086" spans="1:9" x14ac:dyDescent="0.25">
      <c r="A3086" s="35" t="s">
        <v>30</v>
      </c>
      <c r="B3086" s="36">
        <v>2024</v>
      </c>
      <c r="C3086" s="35" t="s">
        <v>24</v>
      </c>
      <c r="D3086" s="35" t="s">
        <v>33</v>
      </c>
      <c r="E3086" s="35" t="s">
        <v>8</v>
      </c>
      <c r="F3086" s="36">
        <v>2017</v>
      </c>
      <c r="G3086" s="36">
        <v>567.48215708207431</v>
      </c>
      <c r="H3086" s="36">
        <v>28437.767709221374</v>
      </c>
      <c r="I3086" s="36">
        <v>3.5284965940802847E-2</v>
      </c>
    </row>
    <row r="3087" spans="1:9" x14ac:dyDescent="0.25">
      <c r="A3087" s="35" t="s">
        <v>30</v>
      </c>
      <c r="B3087" s="36">
        <v>2024</v>
      </c>
      <c r="C3087" s="35" t="s">
        <v>24</v>
      </c>
      <c r="D3087" s="35" t="s">
        <v>33</v>
      </c>
      <c r="E3087" s="35" t="s">
        <v>8</v>
      </c>
      <c r="F3087" s="36">
        <v>2016</v>
      </c>
      <c r="G3087" s="36">
        <v>520.82479317341915</v>
      </c>
      <c r="H3087" s="36">
        <v>26099.665513735574</v>
      </c>
      <c r="I3087" s="36">
        <v>3.3425187769808004E-2</v>
      </c>
    </row>
    <row r="3088" spans="1:9" x14ac:dyDescent="0.25">
      <c r="A3088" s="35" t="s">
        <v>30</v>
      </c>
      <c r="B3088" s="36">
        <v>2024</v>
      </c>
      <c r="C3088" s="35" t="s">
        <v>24</v>
      </c>
      <c r="D3088" s="35" t="s">
        <v>33</v>
      </c>
      <c r="E3088" s="35" t="s">
        <v>8</v>
      </c>
      <c r="F3088" s="36">
        <v>2015</v>
      </c>
      <c r="G3088" s="36">
        <v>481.97377208447455</v>
      </c>
      <c r="H3088" s="36">
        <v>24152.756172492376</v>
      </c>
      <c r="I3088" s="36">
        <v>3.1867463342588609E-2</v>
      </c>
    </row>
    <row r="3089" spans="1:9" x14ac:dyDescent="0.25">
      <c r="A3089" s="35" t="s">
        <v>30</v>
      </c>
      <c r="B3089" s="36">
        <v>2024</v>
      </c>
      <c r="C3089" s="35" t="s">
        <v>24</v>
      </c>
      <c r="D3089" s="35" t="s">
        <v>33</v>
      </c>
      <c r="E3089" s="35" t="s">
        <v>8</v>
      </c>
      <c r="F3089" s="36">
        <v>2014</v>
      </c>
      <c r="G3089" s="36">
        <v>436.35000161846114</v>
      </c>
      <c r="H3089" s="36">
        <v>21866.449596421611</v>
      </c>
      <c r="I3089" s="36">
        <v>2.9701434395795812E-2</v>
      </c>
    </row>
    <row r="3090" spans="1:9" x14ac:dyDescent="0.25">
      <c r="A3090" s="35" t="s">
        <v>30</v>
      </c>
      <c r="B3090" s="36">
        <v>2024</v>
      </c>
      <c r="C3090" s="35" t="s">
        <v>24</v>
      </c>
      <c r="D3090" s="35" t="s">
        <v>33</v>
      </c>
      <c r="E3090" s="35" t="s">
        <v>8</v>
      </c>
      <c r="F3090" s="36">
        <v>2013</v>
      </c>
      <c r="G3090" s="36">
        <v>370.63933125437882</v>
      </c>
      <c r="H3090" s="36">
        <v>18573.54469485964</v>
      </c>
      <c r="I3090" s="36">
        <v>2.593495380088303E-2</v>
      </c>
    </row>
    <row r="3091" spans="1:9" x14ac:dyDescent="0.25">
      <c r="A3091" s="35" t="s">
        <v>30</v>
      </c>
      <c r="B3091" s="36">
        <v>2024</v>
      </c>
      <c r="C3091" s="35" t="s">
        <v>24</v>
      </c>
      <c r="D3091" s="35" t="s">
        <v>33</v>
      </c>
      <c r="E3091" s="35" t="s">
        <v>8</v>
      </c>
      <c r="F3091" s="36">
        <v>2012</v>
      </c>
      <c r="G3091" s="36">
        <v>318.93831738120207</v>
      </c>
      <c r="H3091" s="36">
        <v>15982.69420535863</v>
      </c>
      <c r="I3091" s="36">
        <v>2.5420283404647193E-2</v>
      </c>
    </row>
    <row r="3092" spans="1:9" x14ac:dyDescent="0.25">
      <c r="A3092" s="35" t="s">
        <v>30</v>
      </c>
      <c r="B3092" s="36">
        <v>2024</v>
      </c>
      <c r="C3092" s="35" t="s">
        <v>24</v>
      </c>
      <c r="D3092" s="35" t="s">
        <v>33</v>
      </c>
      <c r="E3092" s="35" t="s">
        <v>8</v>
      </c>
      <c r="F3092" s="36">
        <v>2011</v>
      </c>
      <c r="G3092" s="36">
        <v>261.71009329254144</v>
      </c>
      <c r="H3092" s="36">
        <v>13114.863169877168</v>
      </c>
      <c r="I3092" s="36">
        <v>2.5063567775411459E-2</v>
      </c>
    </row>
    <row r="3093" spans="1:9" x14ac:dyDescent="0.25">
      <c r="A3093" s="35" t="s">
        <v>30</v>
      </c>
      <c r="B3093" s="36">
        <v>2024</v>
      </c>
      <c r="C3093" s="35" t="s">
        <v>24</v>
      </c>
      <c r="D3093" s="35" t="s">
        <v>33</v>
      </c>
      <c r="E3093" s="35" t="s">
        <v>8</v>
      </c>
      <c r="F3093" s="36">
        <v>2010</v>
      </c>
      <c r="G3093" s="36">
        <v>197.94555049777605</v>
      </c>
      <c r="H3093" s="36">
        <v>9919.4829526026842</v>
      </c>
      <c r="I3093" s="36">
        <v>2.1493129569972711E-2</v>
      </c>
    </row>
    <row r="3094" spans="1:9" x14ac:dyDescent="0.25">
      <c r="A3094" s="35" t="s">
        <v>30</v>
      </c>
      <c r="B3094" s="36">
        <v>2024</v>
      </c>
      <c r="C3094" s="35" t="s">
        <v>25</v>
      </c>
      <c r="D3094" s="35" t="s">
        <v>33</v>
      </c>
      <c r="E3094" s="35" t="s">
        <v>8</v>
      </c>
      <c r="F3094" s="36">
        <v>2025</v>
      </c>
      <c r="G3094" s="36">
        <v>1511.001843</v>
      </c>
      <c r="H3094" s="36">
        <v>153924.9589</v>
      </c>
      <c r="I3094" s="36">
        <v>0.140369683</v>
      </c>
    </row>
    <row r="3095" spans="1:9" x14ac:dyDescent="0.25">
      <c r="A3095" s="35" t="s">
        <v>30</v>
      </c>
      <c r="B3095" s="36">
        <v>2024</v>
      </c>
      <c r="C3095" s="35" t="s">
        <v>25</v>
      </c>
      <c r="D3095" s="35" t="s">
        <v>33</v>
      </c>
      <c r="E3095" s="35" t="s">
        <v>8</v>
      </c>
      <c r="F3095" s="36">
        <v>2024</v>
      </c>
      <c r="G3095" s="36">
        <v>3056.2306370000001</v>
      </c>
      <c r="H3095" s="36">
        <v>747248.22900000005</v>
      </c>
      <c r="I3095" s="36">
        <v>0.82622916599999996</v>
      </c>
    </row>
    <row r="3096" spans="1:9" x14ac:dyDescent="0.25">
      <c r="A3096" s="35" t="s">
        <v>30</v>
      </c>
      <c r="B3096" s="36">
        <v>2024</v>
      </c>
      <c r="C3096" s="35" t="s">
        <v>25</v>
      </c>
      <c r="D3096" s="35" t="s">
        <v>33</v>
      </c>
      <c r="E3096" s="35" t="s">
        <v>8</v>
      </c>
      <c r="F3096" s="36">
        <v>2023</v>
      </c>
      <c r="G3096" s="36">
        <v>2769.417551</v>
      </c>
      <c r="H3096" s="36">
        <v>677114.924</v>
      </c>
      <c r="I3096" s="36">
        <v>0.87977074300000002</v>
      </c>
    </row>
    <row r="3097" spans="1:9" x14ac:dyDescent="0.25">
      <c r="A3097" s="35" t="s">
        <v>30</v>
      </c>
      <c r="B3097" s="36">
        <v>2024</v>
      </c>
      <c r="C3097" s="35" t="s">
        <v>25</v>
      </c>
      <c r="D3097" s="35" t="s">
        <v>33</v>
      </c>
      <c r="E3097" s="35" t="s">
        <v>8</v>
      </c>
      <c r="F3097" s="36">
        <v>2022</v>
      </c>
      <c r="G3097" s="36">
        <v>2465.9456930000001</v>
      </c>
      <c r="H3097" s="36">
        <v>595976.29890000005</v>
      </c>
      <c r="I3097" s="36">
        <v>0.88843946399999996</v>
      </c>
    </row>
    <row r="3098" spans="1:9" x14ac:dyDescent="0.25">
      <c r="A3098" s="35" t="s">
        <v>30</v>
      </c>
      <c r="B3098" s="36">
        <v>2024</v>
      </c>
      <c r="C3098" s="35" t="s">
        <v>25</v>
      </c>
      <c r="D3098" s="35" t="s">
        <v>33</v>
      </c>
      <c r="E3098" s="35" t="s">
        <v>8</v>
      </c>
      <c r="F3098" s="36">
        <v>2021</v>
      </c>
      <c r="G3098" s="36">
        <v>2925.799791385507</v>
      </c>
      <c r="H3098" s="36">
        <v>685568.46235189971</v>
      </c>
      <c r="I3098" s="36">
        <v>1.1617108797086964</v>
      </c>
    </row>
    <row r="3099" spans="1:9" x14ac:dyDescent="0.25">
      <c r="A3099" s="35" t="s">
        <v>30</v>
      </c>
      <c r="B3099" s="36">
        <v>2024</v>
      </c>
      <c r="C3099" s="35" t="s">
        <v>25</v>
      </c>
      <c r="D3099" s="35" t="s">
        <v>33</v>
      </c>
      <c r="E3099" s="35" t="s">
        <v>8</v>
      </c>
      <c r="F3099" s="36">
        <v>2020</v>
      </c>
      <c r="G3099" s="36">
        <v>2948.0329132356355</v>
      </c>
      <c r="H3099" s="36">
        <v>660067.42481852625</v>
      </c>
      <c r="I3099" s="36">
        <v>1.2587250189047501</v>
      </c>
    </row>
    <row r="3100" spans="1:9" x14ac:dyDescent="0.25">
      <c r="A3100" s="35" t="s">
        <v>30</v>
      </c>
      <c r="B3100" s="36">
        <v>2024</v>
      </c>
      <c r="C3100" s="35" t="s">
        <v>25</v>
      </c>
      <c r="D3100" s="35" t="s">
        <v>33</v>
      </c>
      <c r="E3100" s="35" t="s">
        <v>8</v>
      </c>
      <c r="F3100" s="36">
        <v>2019</v>
      </c>
      <c r="G3100" s="36">
        <v>2960.1448892063063</v>
      </c>
      <c r="H3100" s="36">
        <v>625718.86718420603</v>
      </c>
      <c r="I3100" s="36">
        <v>1.3410499865640166</v>
      </c>
    </row>
    <row r="3101" spans="1:9" x14ac:dyDescent="0.25">
      <c r="A3101" s="35" t="s">
        <v>30</v>
      </c>
      <c r="B3101" s="36">
        <v>2024</v>
      </c>
      <c r="C3101" s="35" t="s">
        <v>25</v>
      </c>
      <c r="D3101" s="35" t="s">
        <v>33</v>
      </c>
      <c r="E3101" s="35" t="s">
        <v>8</v>
      </c>
      <c r="F3101" s="36">
        <v>2018</v>
      </c>
      <c r="G3101" s="36">
        <v>2926.604612246841</v>
      </c>
      <c r="H3101" s="36">
        <v>579583.2774204954</v>
      </c>
      <c r="I3101" s="36">
        <v>1.342617336274432</v>
      </c>
    </row>
    <row r="3102" spans="1:9" x14ac:dyDescent="0.25">
      <c r="A3102" s="35" t="s">
        <v>30</v>
      </c>
      <c r="B3102" s="36">
        <v>2024</v>
      </c>
      <c r="C3102" s="35" t="s">
        <v>25</v>
      </c>
      <c r="D3102" s="35" t="s">
        <v>33</v>
      </c>
      <c r="E3102" s="35" t="s">
        <v>8</v>
      </c>
      <c r="F3102" s="36">
        <v>2017</v>
      </c>
      <c r="G3102" s="36">
        <v>2830.6844400192517</v>
      </c>
      <c r="H3102" s="36">
        <v>438574.03348242451</v>
      </c>
      <c r="I3102" s="36">
        <v>1.0788861969589123</v>
      </c>
    </row>
    <row r="3103" spans="1:9" x14ac:dyDescent="0.25">
      <c r="A3103" s="35" t="s">
        <v>30</v>
      </c>
      <c r="B3103" s="36">
        <v>2024</v>
      </c>
      <c r="C3103" s="35" t="s">
        <v>25</v>
      </c>
      <c r="D3103" s="35" t="s">
        <v>33</v>
      </c>
      <c r="E3103" s="35" t="s">
        <v>8</v>
      </c>
      <c r="F3103" s="36">
        <v>2016</v>
      </c>
      <c r="G3103" s="36">
        <v>2569.5070885088421</v>
      </c>
      <c r="H3103" s="36">
        <v>386800.12754945393</v>
      </c>
      <c r="I3103" s="36">
        <v>1.0035594248485955</v>
      </c>
    </row>
    <row r="3104" spans="1:9" x14ac:dyDescent="0.25">
      <c r="A3104" s="35" t="s">
        <v>30</v>
      </c>
      <c r="B3104" s="36">
        <v>2024</v>
      </c>
      <c r="C3104" s="35" t="s">
        <v>25</v>
      </c>
      <c r="D3104" s="35" t="s">
        <v>33</v>
      </c>
      <c r="E3104" s="35" t="s">
        <v>8</v>
      </c>
      <c r="F3104" s="36">
        <v>2015</v>
      </c>
      <c r="G3104" s="36">
        <v>2334.5110901331545</v>
      </c>
      <c r="H3104" s="36">
        <v>284484.56467340031</v>
      </c>
      <c r="I3104" s="36">
        <v>0.77334648538038842</v>
      </c>
    </row>
    <row r="3105" spans="1:9" x14ac:dyDescent="0.25">
      <c r="A3105" s="35" t="s">
        <v>30</v>
      </c>
      <c r="B3105" s="36">
        <v>2024</v>
      </c>
      <c r="C3105" s="35" t="s">
        <v>25</v>
      </c>
      <c r="D3105" s="35" t="s">
        <v>33</v>
      </c>
      <c r="E3105" s="35" t="s">
        <v>8</v>
      </c>
      <c r="F3105" s="36">
        <v>2014</v>
      </c>
      <c r="G3105" s="36">
        <v>2040.1475008645273</v>
      </c>
      <c r="H3105" s="36">
        <v>256181.7056790535</v>
      </c>
      <c r="I3105" s="36">
        <v>0.72617843023255579</v>
      </c>
    </row>
    <row r="3106" spans="1:9" x14ac:dyDescent="0.25">
      <c r="A3106" s="35" t="s">
        <v>30</v>
      </c>
      <c r="B3106" s="36">
        <v>2024</v>
      </c>
      <c r="C3106" s="35" t="s">
        <v>25</v>
      </c>
      <c r="D3106" s="35" t="s">
        <v>33</v>
      </c>
      <c r="E3106" s="35" t="s">
        <v>8</v>
      </c>
      <c r="F3106" s="36">
        <v>2013</v>
      </c>
      <c r="G3106" s="36">
        <v>1669.6014014948864</v>
      </c>
      <c r="H3106" s="36">
        <v>202072.11956010197</v>
      </c>
      <c r="I3106" s="36">
        <v>0.59016153603717147</v>
      </c>
    </row>
    <row r="3107" spans="1:9" x14ac:dyDescent="0.25">
      <c r="A3107" s="35" t="s">
        <v>30</v>
      </c>
      <c r="B3107" s="36">
        <v>2024</v>
      </c>
      <c r="C3107" s="35" t="s">
        <v>25</v>
      </c>
      <c r="D3107" s="35" t="s">
        <v>33</v>
      </c>
      <c r="E3107" s="35" t="s">
        <v>8</v>
      </c>
      <c r="F3107" s="36">
        <v>2012</v>
      </c>
      <c r="G3107" s="36">
        <v>1384.7551143402854</v>
      </c>
      <c r="H3107" s="36">
        <v>178857.67157494571</v>
      </c>
      <c r="I3107" s="36">
        <v>0.62735392161851644</v>
      </c>
    </row>
    <row r="3108" spans="1:9" x14ac:dyDescent="0.25">
      <c r="A3108" s="35" t="s">
        <v>30</v>
      </c>
      <c r="B3108" s="36">
        <v>2024</v>
      </c>
      <c r="C3108" s="35" t="s">
        <v>25</v>
      </c>
      <c r="D3108" s="35" t="s">
        <v>33</v>
      </c>
      <c r="E3108" s="35" t="s">
        <v>8</v>
      </c>
      <c r="F3108" s="36">
        <v>2011</v>
      </c>
      <c r="G3108" s="36">
        <v>1109.640973530514</v>
      </c>
      <c r="H3108" s="36">
        <v>128346.7340220717</v>
      </c>
      <c r="I3108" s="36">
        <v>0.48829672117371303</v>
      </c>
    </row>
    <row r="3109" spans="1:9" x14ac:dyDescent="0.25">
      <c r="A3109" s="35" t="s">
        <v>30</v>
      </c>
      <c r="B3109" s="36">
        <v>2024</v>
      </c>
      <c r="C3109" s="35" t="s">
        <v>25</v>
      </c>
      <c r="D3109" s="35" t="s">
        <v>33</v>
      </c>
      <c r="E3109" s="35" t="s">
        <v>8</v>
      </c>
      <c r="F3109" s="36">
        <v>2010</v>
      </c>
      <c r="G3109" s="36">
        <v>838.61199522044649</v>
      </c>
      <c r="H3109" s="36">
        <v>84155.816057833203</v>
      </c>
      <c r="I3109" s="36">
        <v>0.33723146768609641</v>
      </c>
    </row>
    <row r="3110" spans="1:9" x14ac:dyDescent="0.25">
      <c r="A3110" s="35" t="s">
        <v>30</v>
      </c>
      <c r="B3110" s="36">
        <v>2024</v>
      </c>
      <c r="C3110" s="35" t="s">
        <v>26</v>
      </c>
      <c r="D3110" s="35" t="s">
        <v>33</v>
      </c>
      <c r="E3110" s="35" t="s">
        <v>8</v>
      </c>
      <c r="F3110" s="36">
        <v>2025</v>
      </c>
      <c r="G3110" s="36">
        <v>265.712506480299</v>
      </c>
      <c r="H3110" s="36">
        <v>14625.469268915607</v>
      </c>
      <c r="I3110" s="36">
        <v>1.330703999901336E-2</v>
      </c>
    </row>
    <row r="3111" spans="1:9" x14ac:dyDescent="0.25">
      <c r="A3111" s="35" t="s">
        <v>30</v>
      </c>
      <c r="B3111" s="36">
        <v>2024</v>
      </c>
      <c r="C3111" s="35" t="s">
        <v>26</v>
      </c>
      <c r="D3111" s="35" t="s">
        <v>33</v>
      </c>
      <c r="E3111" s="35" t="s">
        <v>8</v>
      </c>
      <c r="F3111" s="36">
        <v>2024</v>
      </c>
      <c r="G3111" s="36">
        <v>536.83857417909906</v>
      </c>
      <c r="H3111" s="36">
        <v>70850.383987241556</v>
      </c>
      <c r="I3111" s="36">
        <v>7.8159447996956982E-2</v>
      </c>
    </row>
    <row r="3112" spans="1:9" x14ac:dyDescent="0.25">
      <c r="A3112" s="35" t="s">
        <v>30</v>
      </c>
      <c r="B3112" s="36">
        <v>2024</v>
      </c>
      <c r="C3112" s="35" t="s">
        <v>26</v>
      </c>
      <c r="D3112" s="35" t="s">
        <v>33</v>
      </c>
      <c r="E3112" s="35" t="s">
        <v>8</v>
      </c>
      <c r="F3112" s="36">
        <v>2023</v>
      </c>
      <c r="G3112" s="36">
        <v>486.9284389</v>
      </c>
      <c r="H3112" s="36">
        <v>61477.977989999999</v>
      </c>
      <c r="I3112" s="36">
        <v>7.9691369999999997E-2</v>
      </c>
    </row>
    <row r="3113" spans="1:9" x14ac:dyDescent="0.25">
      <c r="A3113" s="35" t="s">
        <v>30</v>
      </c>
      <c r="B3113" s="36">
        <v>2024</v>
      </c>
      <c r="C3113" s="35" t="s">
        <v>26</v>
      </c>
      <c r="D3113" s="35" t="s">
        <v>33</v>
      </c>
      <c r="E3113" s="35" t="s">
        <v>8</v>
      </c>
      <c r="F3113" s="36">
        <v>2022</v>
      </c>
      <c r="G3113" s="36">
        <v>434.0708692</v>
      </c>
      <c r="H3113" s="36">
        <v>51699.574970000001</v>
      </c>
      <c r="I3113" s="36">
        <v>7.6889557999999997E-2</v>
      </c>
    </row>
    <row r="3114" spans="1:9" x14ac:dyDescent="0.25">
      <c r="A3114" s="35" t="s">
        <v>30</v>
      </c>
      <c r="B3114" s="36">
        <v>2024</v>
      </c>
      <c r="C3114" s="35" t="s">
        <v>26</v>
      </c>
      <c r="D3114" s="35" t="s">
        <v>33</v>
      </c>
      <c r="E3114" s="35" t="s">
        <v>8</v>
      </c>
      <c r="F3114" s="36">
        <v>2021</v>
      </c>
      <c r="G3114" s="36">
        <v>507.48538706167022</v>
      </c>
      <c r="H3114" s="36">
        <v>56490.682034391961</v>
      </c>
      <c r="I3114" s="36">
        <v>9.5501046859138322E-2</v>
      </c>
    </row>
    <row r="3115" spans="1:9" x14ac:dyDescent="0.25">
      <c r="A3115" s="35" t="s">
        <v>30</v>
      </c>
      <c r="B3115" s="36">
        <v>2024</v>
      </c>
      <c r="C3115" s="35" t="s">
        <v>26</v>
      </c>
      <c r="D3115" s="35" t="s">
        <v>33</v>
      </c>
      <c r="E3115" s="35" t="s">
        <v>8</v>
      </c>
      <c r="F3115" s="36">
        <v>2020</v>
      </c>
      <c r="G3115" s="36">
        <v>511.33754032871826</v>
      </c>
      <c r="H3115" s="36">
        <v>52876.240823115848</v>
      </c>
      <c r="I3115" s="36">
        <v>0.10059408336615651</v>
      </c>
    </row>
    <row r="3116" spans="1:9" x14ac:dyDescent="0.25">
      <c r="A3116" s="35" t="s">
        <v>30</v>
      </c>
      <c r="B3116" s="36">
        <v>2024</v>
      </c>
      <c r="C3116" s="35" t="s">
        <v>26</v>
      </c>
      <c r="D3116" s="35" t="s">
        <v>33</v>
      </c>
      <c r="E3116" s="35" t="s">
        <v>8</v>
      </c>
      <c r="F3116" s="36">
        <v>2019</v>
      </c>
      <c r="G3116" s="36">
        <v>513.81418124241861</v>
      </c>
      <c r="H3116" s="36">
        <v>49354.304139447777</v>
      </c>
      <c r="I3116" s="36">
        <v>0.10552385776252506</v>
      </c>
    </row>
    <row r="3117" spans="1:9" x14ac:dyDescent="0.25">
      <c r="A3117" s="35" t="s">
        <v>30</v>
      </c>
      <c r="B3117" s="36">
        <v>2024</v>
      </c>
      <c r="C3117" s="35" t="s">
        <v>26</v>
      </c>
      <c r="D3117" s="35" t="s">
        <v>33</v>
      </c>
      <c r="E3117" s="35" t="s">
        <v>8</v>
      </c>
      <c r="F3117" s="36">
        <v>2018</v>
      </c>
      <c r="G3117" s="36">
        <v>510.79806414957216</v>
      </c>
      <c r="H3117" s="36">
        <v>45652.031755179451</v>
      </c>
      <c r="I3117" s="36">
        <v>0.10549401678255674</v>
      </c>
    </row>
    <row r="3118" spans="1:9" x14ac:dyDescent="0.25">
      <c r="A3118" s="35" t="s">
        <v>30</v>
      </c>
      <c r="B3118" s="36">
        <v>2024</v>
      </c>
      <c r="C3118" s="35" t="s">
        <v>26</v>
      </c>
      <c r="D3118" s="35" t="s">
        <v>33</v>
      </c>
      <c r="E3118" s="35" t="s">
        <v>8</v>
      </c>
      <c r="F3118" s="36">
        <v>2017</v>
      </c>
      <c r="G3118" s="36">
        <v>498.89618206497039</v>
      </c>
      <c r="H3118" s="36">
        <v>41781.458219516076</v>
      </c>
      <c r="I3118" s="36">
        <v>0.10256856598682254</v>
      </c>
    </row>
    <row r="3119" spans="1:9" x14ac:dyDescent="0.25">
      <c r="A3119" s="35" t="s">
        <v>30</v>
      </c>
      <c r="B3119" s="36">
        <v>2024</v>
      </c>
      <c r="C3119" s="35" t="s">
        <v>26</v>
      </c>
      <c r="D3119" s="35" t="s">
        <v>33</v>
      </c>
      <c r="E3119" s="35" t="s">
        <v>8</v>
      </c>
      <c r="F3119" s="36">
        <v>2016</v>
      </c>
      <c r="G3119" s="36">
        <v>438.00545752836075</v>
      </c>
      <c r="H3119" s="36">
        <v>34731.761961681994</v>
      </c>
      <c r="I3119" s="36">
        <v>8.9911790840857028E-2</v>
      </c>
    </row>
    <row r="3120" spans="1:9" x14ac:dyDescent="0.25">
      <c r="A3120" s="35" t="s">
        <v>30</v>
      </c>
      <c r="B3120" s="36">
        <v>2024</v>
      </c>
      <c r="C3120" s="35" t="s">
        <v>26</v>
      </c>
      <c r="D3120" s="35" t="s">
        <v>33</v>
      </c>
      <c r="E3120" s="35" t="s">
        <v>8</v>
      </c>
      <c r="F3120" s="36">
        <v>2015</v>
      </c>
      <c r="G3120" s="36">
        <v>385.58494844008794</v>
      </c>
      <c r="H3120" s="36">
        <v>22501.245243847039</v>
      </c>
      <c r="I3120" s="36">
        <v>6.0995436814848661E-2</v>
      </c>
    </row>
    <row r="3121" spans="1:9" x14ac:dyDescent="0.25">
      <c r="A3121" s="35" t="s">
        <v>30</v>
      </c>
      <c r="B3121" s="36">
        <v>2024</v>
      </c>
      <c r="C3121" s="35" t="s">
        <v>26</v>
      </c>
      <c r="D3121" s="35" t="s">
        <v>33</v>
      </c>
      <c r="E3121" s="35" t="s">
        <v>8</v>
      </c>
      <c r="F3121" s="36">
        <v>2014</v>
      </c>
      <c r="G3121" s="36">
        <v>326.6797416482014</v>
      </c>
      <c r="H3121" s="36">
        <v>19082.165985180716</v>
      </c>
      <c r="I3121" s="36">
        <v>5.3924031455908995E-2</v>
      </c>
    </row>
    <row r="3122" spans="1:9" x14ac:dyDescent="0.25">
      <c r="A3122" s="35" t="s">
        <v>30</v>
      </c>
      <c r="B3122" s="36">
        <v>2024</v>
      </c>
      <c r="C3122" s="35" t="s">
        <v>26</v>
      </c>
      <c r="D3122" s="35" t="s">
        <v>33</v>
      </c>
      <c r="E3122" s="35" t="s">
        <v>8</v>
      </c>
      <c r="F3122" s="36">
        <v>2013</v>
      </c>
      <c r="G3122" s="36">
        <v>259.32355049215488</v>
      </c>
      <c r="H3122" s="36">
        <v>14773.457577506435</v>
      </c>
      <c r="I3122" s="36">
        <v>4.3011856101388413E-2</v>
      </c>
    </row>
    <row r="3123" spans="1:9" x14ac:dyDescent="0.25">
      <c r="A3123" s="35" t="s">
        <v>30</v>
      </c>
      <c r="B3123" s="36">
        <v>2024</v>
      </c>
      <c r="C3123" s="35" t="s">
        <v>26</v>
      </c>
      <c r="D3123" s="35" t="s">
        <v>33</v>
      </c>
      <c r="E3123" s="35" t="s">
        <v>8</v>
      </c>
      <c r="F3123" s="36">
        <v>2012</v>
      </c>
      <c r="G3123" s="36">
        <v>208.21324565499745</v>
      </c>
      <c r="H3123" s="36">
        <v>14374.114938562736</v>
      </c>
      <c r="I3123" s="36">
        <v>5.0272344296970493E-2</v>
      </c>
    </row>
    <row r="3124" spans="1:9" x14ac:dyDescent="0.25">
      <c r="A3124" s="35" t="s">
        <v>30</v>
      </c>
      <c r="B3124" s="36">
        <v>2024</v>
      </c>
      <c r="C3124" s="35" t="s">
        <v>26</v>
      </c>
      <c r="D3124" s="35" t="s">
        <v>33</v>
      </c>
      <c r="E3124" s="35" t="s">
        <v>8</v>
      </c>
      <c r="F3124" s="36">
        <v>2011</v>
      </c>
      <c r="G3124" s="36">
        <v>160.73309547899723</v>
      </c>
      <c r="H3124" s="36">
        <v>10673.424209981737</v>
      </c>
      <c r="I3124" s="36">
        <v>4.049643442774864E-2</v>
      </c>
    </row>
    <row r="3125" spans="1:9" x14ac:dyDescent="0.25">
      <c r="A3125" s="35" t="s">
        <v>30</v>
      </c>
      <c r="B3125" s="36">
        <v>2024</v>
      </c>
      <c r="C3125" s="35" t="s">
        <v>26</v>
      </c>
      <c r="D3125" s="35" t="s">
        <v>33</v>
      </c>
      <c r="E3125" s="35" t="s">
        <v>8</v>
      </c>
      <c r="F3125" s="36">
        <v>2010</v>
      </c>
      <c r="G3125" s="36">
        <v>114.14814265980533</v>
      </c>
      <c r="H3125" s="36">
        <v>5935.0154991727904</v>
      </c>
      <c r="I3125" s="36">
        <v>2.3710105188419331E-2</v>
      </c>
    </row>
    <row r="3126" spans="1:9" x14ac:dyDescent="0.25">
      <c r="A3126" s="35" t="s">
        <v>30</v>
      </c>
      <c r="B3126" s="36">
        <v>2024</v>
      </c>
      <c r="C3126" s="35" t="s">
        <v>27</v>
      </c>
      <c r="D3126" s="35" t="s">
        <v>33</v>
      </c>
      <c r="E3126" s="35" t="s">
        <v>8</v>
      </c>
      <c r="F3126" s="36">
        <v>2025</v>
      </c>
      <c r="G3126" s="36">
        <v>1.4148179700000001</v>
      </c>
      <c r="H3126" s="36">
        <v>14.69234045</v>
      </c>
      <c r="I3126" s="36">
        <v>1.33804E-5</v>
      </c>
    </row>
    <row r="3127" spans="1:9" x14ac:dyDescent="0.25">
      <c r="A3127" s="35" t="s">
        <v>30</v>
      </c>
      <c r="B3127" s="36">
        <v>2024</v>
      </c>
      <c r="C3127" s="35" t="s">
        <v>27</v>
      </c>
      <c r="D3127" s="35" t="s">
        <v>33</v>
      </c>
      <c r="E3127" s="35" t="s">
        <v>8</v>
      </c>
      <c r="F3127" s="36">
        <v>2024</v>
      </c>
      <c r="G3127" s="36">
        <v>102.0736196</v>
      </c>
      <c r="H3127" s="36">
        <v>2543.9886740000002</v>
      </c>
      <c r="I3127" s="36">
        <v>2.3666020000000002E-3</v>
      </c>
    </row>
    <row r="3128" spans="1:9" x14ac:dyDescent="0.25">
      <c r="A3128" s="35" t="s">
        <v>30</v>
      </c>
      <c r="B3128" s="36">
        <v>2024</v>
      </c>
      <c r="C3128" s="35" t="s">
        <v>27</v>
      </c>
      <c r="D3128" s="35" t="s">
        <v>33</v>
      </c>
      <c r="E3128" s="35" t="s">
        <v>8</v>
      </c>
      <c r="F3128" s="36">
        <v>2023</v>
      </c>
      <c r="G3128" s="36">
        <v>99.688783203399893</v>
      </c>
      <c r="H3128" s="36">
        <v>2484.5512118982911</v>
      </c>
      <c r="I3128" s="36">
        <v>2.3599258931208877E-3</v>
      </c>
    </row>
    <row r="3129" spans="1:9" x14ac:dyDescent="0.25">
      <c r="A3129" s="35" t="s">
        <v>30</v>
      </c>
      <c r="B3129" s="36">
        <v>2024</v>
      </c>
      <c r="C3129" s="35" t="s">
        <v>27</v>
      </c>
      <c r="D3129" s="35" t="s">
        <v>33</v>
      </c>
      <c r="E3129" s="35" t="s">
        <v>8</v>
      </c>
      <c r="F3129" s="36">
        <v>2022</v>
      </c>
      <c r="G3129" s="36">
        <v>95.585356046015974</v>
      </c>
      <c r="H3129" s="36">
        <v>2382.2811815639716</v>
      </c>
      <c r="I3129" s="36">
        <v>2.3094009225844733E-3</v>
      </c>
    </row>
    <row r="3130" spans="1:9" x14ac:dyDescent="0.25">
      <c r="A3130" s="35" t="s">
        <v>30</v>
      </c>
      <c r="B3130" s="36">
        <v>2024</v>
      </c>
      <c r="C3130" s="35" t="s">
        <v>27</v>
      </c>
      <c r="D3130" s="35" t="s">
        <v>33</v>
      </c>
      <c r="E3130" s="35" t="s">
        <v>8</v>
      </c>
      <c r="F3130" s="36">
        <v>2021</v>
      </c>
      <c r="G3130" s="36">
        <v>94.767354397092802</v>
      </c>
      <c r="H3130" s="36">
        <v>2361.8940632480567</v>
      </c>
      <c r="I3130" s="36">
        <v>2.3358548223747586E-3</v>
      </c>
    </row>
    <row r="3131" spans="1:9" x14ac:dyDescent="0.25">
      <c r="A3131" s="35" t="s">
        <v>30</v>
      </c>
      <c r="B3131" s="36">
        <v>2024</v>
      </c>
      <c r="C3131" s="35" t="s">
        <v>27</v>
      </c>
      <c r="D3131" s="35" t="s">
        <v>33</v>
      </c>
      <c r="E3131" s="35" t="s">
        <v>8</v>
      </c>
      <c r="F3131" s="36">
        <v>2020</v>
      </c>
      <c r="G3131" s="36">
        <v>94.367463813276359</v>
      </c>
      <c r="H3131" s="36">
        <v>2351.927559039706</v>
      </c>
      <c r="I3131" s="36">
        <v>2.3720195784781737E-3</v>
      </c>
    </row>
    <row r="3132" spans="1:9" x14ac:dyDescent="0.25">
      <c r="A3132" s="35" t="s">
        <v>30</v>
      </c>
      <c r="B3132" s="36">
        <v>2024</v>
      </c>
      <c r="C3132" s="35" t="s">
        <v>27</v>
      </c>
      <c r="D3132" s="35" t="s">
        <v>33</v>
      </c>
      <c r="E3132" s="35" t="s">
        <v>8</v>
      </c>
      <c r="F3132" s="36">
        <v>2019</v>
      </c>
      <c r="G3132" s="36">
        <v>93.872109565103997</v>
      </c>
      <c r="H3132" s="36">
        <v>2339.5818071423851</v>
      </c>
      <c r="I3132" s="36">
        <v>2.4053487730178137E-3</v>
      </c>
    </row>
    <row r="3133" spans="1:9" x14ac:dyDescent="0.25">
      <c r="A3133" s="35" t="s">
        <v>30</v>
      </c>
      <c r="B3133" s="36">
        <v>2024</v>
      </c>
      <c r="C3133" s="35" t="s">
        <v>27</v>
      </c>
      <c r="D3133" s="35" t="s">
        <v>33</v>
      </c>
      <c r="E3133" s="35" t="s">
        <v>8</v>
      </c>
      <c r="F3133" s="36">
        <v>2018</v>
      </c>
      <c r="G3133" s="36">
        <v>92.646447586090616</v>
      </c>
      <c r="H3133" s="36">
        <v>2309.0345401836607</v>
      </c>
      <c r="I3133" s="36">
        <v>2.4191251628233944E-3</v>
      </c>
    </row>
    <row r="3134" spans="1:9" x14ac:dyDescent="0.25">
      <c r="A3134" s="35" t="s">
        <v>30</v>
      </c>
      <c r="B3134" s="36">
        <v>2024</v>
      </c>
      <c r="C3134" s="35" t="s">
        <v>27</v>
      </c>
      <c r="D3134" s="35" t="s">
        <v>33</v>
      </c>
      <c r="E3134" s="35" t="s">
        <v>8</v>
      </c>
      <c r="F3134" s="36">
        <v>2017</v>
      </c>
      <c r="G3134" s="36">
        <v>90.198737126384302</v>
      </c>
      <c r="H3134" s="36">
        <v>2248.0300634399541</v>
      </c>
      <c r="I3134" s="36">
        <v>2.3992013240369254E-3</v>
      </c>
    </row>
    <row r="3135" spans="1:9" x14ac:dyDescent="0.25">
      <c r="A3135" s="35" t="s">
        <v>30</v>
      </c>
      <c r="B3135" s="36">
        <v>2024</v>
      </c>
      <c r="C3135" s="35" t="s">
        <v>27</v>
      </c>
      <c r="D3135" s="35" t="s">
        <v>33</v>
      </c>
      <c r="E3135" s="35" t="s">
        <v>8</v>
      </c>
      <c r="F3135" s="36">
        <v>2016</v>
      </c>
      <c r="G3135" s="36">
        <v>82.866902889998215</v>
      </c>
      <c r="H3135" s="36">
        <v>2065.2981947001081</v>
      </c>
      <c r="I3135" s="36">
        <v>2.2445939122401181E-3</v>
      </c>
    </row>
    <row r="3136" spans="1:9" x14ac:dyDescent="0.25">
      <c r="A3136" s="35" t="s">
        <v>30</v>
      </c>
      <c r="B3136" s="36">
        <v>2024</v>
      </c>
      <c r="C3136" s="35" t="s">
        <v>27</v>
      </c>
      <c r="D3136" s="35" t="s">
        <v>33</v>
      </c>
      <c r="E3136" s="35" t="s">
        <v>8</v>
      </c>
      <c r="F3136" s="36">
        <v>2015</v>
      </c>
      <c r="G3136" s="36">
        <v>75.946461227349701</v>
      </c>
      <c r="H3136" s="36">
        <v>1892.819494796609</v>
      </c>
      <c r="I3136" s="36">
        <v>2.094180174193252E-3</v>
      </c>
    </row>
    <row r="3137" spans="1:9" x14ac:dyDescent="0.25">
      <c r="A3137" s="35" t="s">
        <v>30</v>
      </c>
      <c r="B3137" s="36">
        <v>2024</v>
      </c>
      <c r="C3137" s="35" t="s">
        <v>27</v>
      </c>
      <c r="D3137" s="35" t="s">
        <v>33</v>
      </c>
      <c r="E3137" s="35" t="s">
        <v>8</v>
      </c>
      <c r="F3137" s="36">
        <v>2014</v>
      </c>
      <c r="G3137" s="36">
        <v>67.625046469555556</v>
      </c>
      <c r="H3137" s="36">
        <v>1685.4242348012285</v>
      </c>
      <c r="I3137" s="36">
        <v>1.8977016481993441E-3</v>
      </c>
    </row>
    <row r="3138" spans="1:9" x14ac:dyDescent="0.25">
      <c r="A3138" s="35" t="s">
        <v>30</v>
      </c>
      <c r="B3138" s="36">
        <v>2024</v>
      </c>
      <c r="C3138" s="35" t="s">
        <v>27</v>
      </c>
      <c r="D3138" s="35" t="s">
        <v>33</v>
      </c>
      <c r="E3138" s="35" t="s">
        <v>8</v>
      </c>
      <c r="F3138" s="36">
        <v>2013</v>
      </c>
      <c r="G3138" s="36">
        <v>57.321543300845249</v>
      </c>
      <c r="H3138" s="36">
        <v>1428.6292329182784</v>
      </c>
      <c r="I3138" s="36">
        <v>1.6365187890087925E-3</v>
      </c>
    </row>
    <row r="3139" spans="1:9" x14ac:dyDescent="0.25">
      <c r="A3139" s="35" t="s">
        <v>30</v>
      </c>
      <c r="B3139" s="36">
        <v>2024</v>
      </c>
      <c r="C3139" s="35" t="s">
        <v>27</v>
      </c>
      <c r="D3139" s="35" t="s">
        <v>33</v>
      </c>
      <c r="E3139" s="35" t="s">
        <v>8</v>
      </c>
      <c r="F3139" s="36">
        <v>2012</v>
      </c>
      <c r="G3139" s="36">
        <v>48.958438312935662</v>
      </c>
      <c r="H3139" s="36">
        <v>1220.1949243168574</v>
      </c>
      <c r="I3139" s="36">
        <v>1.5123815160262299E-3</v>
      </c>
    </row>
    <row r="3140" spans="1:9" x14ac:dyDescent="0.25">
      <c r="A3140" s="35" t="s">
        <v>30</v>
      </c>
      <c r="B3140" s="36">
        <v>2024</v>
      </c>
      <c r="C3140" s="35" t="s">
        <v>27</v>
      </c>
      <c r="D3140" s="35" t="s">
        <v>33</v>
      </c>
      <c r="E3140" s="35" t="s">
        <v>8</v>
      </c>
      <c r="F3140" s="36">
        <v>2011</v>
      </c>
      <c r="G3140" s="36">
        <v>39.956370623277458</v>
      </c>
      <c r="H3140" s="36">
        <v>995.83569842575264</v>
      </c>
      <c r="I3140" s="36">
        <v>1.5231414552404994E-3</v>
      </c>
    </row>
    <row r="3141" spans="1:9" x14ac:dyDescent="0.25">
      <c r="A3141" s="35" t="s">
        <v>30</v>
      </c>
      <c r="B3141" s="36">
        <v>2024</v>
      </c>
      <c r="C3141" s="35" t="s">
        <v>27</v>
      </c>
      <c r="D3141" s="35" t="s">
        <v>33</v>
      </c>
      <c r="E3141" s="35" t="s">
        <v>8</v>
      </c>
      <c r="F3141" s="36">
        <v>2010</v>
      </c>
      <c r="G3141" s="36">
        <v>30.010871915302822</v>
      </c>
      <c r="H3141" s="36">
        <v>747.96326951957985</v>
      </c>
      <c r="I3141" s="36">
        <v>1.3164714322020286E-3</v>
      </c>
    </row>
    <row r="3142" spans="1:9" x14ac:dyDescent="0.25">
      <c r="A3142" s="35" t="s">
        <v>30</v>
      </c>
      <c r="B3142" s="36">
        <v>2024</v>
      </c>
      <c r="C3142" s="35" t="s">
        <v>28</v>
      </c>
      <c r="D3142" s="35" t="s">
        <v>33</v>
      </c>
      <c r="E3142" s="35" t="s">
        <v>16</v>
      </c>
      <c r="F3142" s="36">
        <v>2024</v>
      </c>
      <c r="G3142" s="36">
        <v>225.223599968521</v>
      </c>
      <c r="H3142" s="36">
        <v>60575.318651533518</v>
      </c>
      <c r="I3142" s="36">
        <v>0.22299586096883239</v>
      </c>
    </row>
    <row r="3143" spans="1:9" x14ac:dyDescent="0.25">
      <c r="A3143" s="35" t="s">
        <v>30</v>
      </c>
      <c r="B3143" s="36">
        <v>2024</v>
      </c>
      <c r="C3143" s="35" t="s">
        <v>28</v>
      </c>
      <c r="D3143" s="35" t="s">
        <v>33</v>
      </c>
      <c r="E3143" s="35" t="s">
        <v>16</v>
      </c>
      <c r="F3143" s="36">
        <v>2023</v>
      </c>
      <c r="G3143" s="36">
        <v>219.85462620000001</v>
      </c>
      <c r="H3143" s="36">
        <v>54344.546430000002</v>
      </c>
      <c r="I3143" s="36">
        <v>0.24356639799999996</v>
      </c>
    </row>
    <row r="3144" spans="1:9" x14ac:dyDescent="0.25">
      <c r="A3144" s="35" t="s">
        <v>30</v>
      </c>
      <c r="B3144" s="36">
        <v>2024</v>
      </c>
      <c r="C3144" s="35" t="s">
        <v>28</v>
      </c>
      <c r="D3144" s="35" t="s">
        <v>33</v>
      </c>
      <c r="E3144" s="35" t="s">
        <v>16</v>
      </c>
      <c r="F3144" s="36">
        <v>2022</v>
      </c>
      <c r="G3144" s="36">
        <v>210.2565304</v>
      </c>
      <c r="H3144" s="36">
        <v>48048.765189999998</v>
      </c>
      <c r="I3144" s="36">
        <v>0.25135956599999998</v>
      </c>
    </row>
    <row r="3145" spans="1:9" x14ac:dyDescent="0.25">
      <c r="A3145" s="35" t="s">
        <v>30</v>
      </c>
      <c r="B3145" s="36">
        <v>2024</v>
      </c>
      <c r="C3145" s="35" t="s">
        <v>28</v>
      </c>
      <c r="D3145" s="35" t="s">
        <v>33</v>
      </c>
      <c r="E3145" s="35" t="s">
        <v>16</v>
      </c>
      <c r="F3145" s="36">
        <v>2021</v>
      </c>
      <c r="G3145" s="36">
        <v>217.68983779999999</v>
      </c>
      <c r="H3145" s="36">
        <v>45976.94230000001</v>
      </c>
      <c r="I3145" s="36">
        <v>0.194609001</v>
      </c>
    </row>
    <row r="3146" spans="1:9" x14ac:dyDescent="0.25">
      <c r="A3146" s="35" t="s">
        <v>30</v>
      </c>
      <c r="B3146" s="36">
        <v>2024</v>
      </c>
      <c r="C3146" s="35" t="s">
        <v>28</v>
      </c>
      <c r="D3146" s="35" t="s">
        <v>33</v>
      </c>
      <c r="E3146" s="35" t="s">
        <v>16</v>
      </c>
      <c r="F3146" s="36">
        <v>2020</v>
      </c>
      <c r="G3146" s="36">
        <v>206.63332560000001</v>
      </c>
      <c r="H3146" s="36">
        <v>40770.070939999998</v>
      </c>
      <c r="I3146" s="36">
        <v>0.19317116000000001</v>
      </c>
    </row>
    <row r="3147" spans="1:9" x14ac:dyDescent="0.25">
      <c r="A3147" s="35" t="s">
        <v>30</v>
      </c>
      <c r="B3147" s="36">
        <v>2024</v>
      </c>
      <c r="C3147" s="35" t="s">
        <v>28</v>
      </c>
      <c r="D3147" s="35" t="s">
        <v>33</v>
      </c>
      <c r="E3147" s="35" t="s">
        <v>16</v>
      </c>
      <c r="F3147" s="36">
        <v>2019</v>
      </c>
      <c r="G3147" s="36">
        <v>202.02016520000001</v>
      </c>
      <c r="H3147" s="36">
        <v>36611.373070000001</v>
      </c>
      <c r="I3147" s="36">
        <v>0.18673622100000001</v>
      </c>
    </row>
    <row r="3148" spans="1:9" x14ac:dyDescent="0.25">
      <c r="A3148" s="35" t="s">
        <v>30</v>
      </c>
      <c r="B3148" s="36">
        <v>2024</v>
      </c>
      <c r="C3148" s="35" t="s">
        <v>28</v>
      </c>
      <c r="D3148" s="35" t="s">
        <v>33</v>
      </c>
      <c r="E3148" s="35" t="s">
        <v>16</v>
      </c>
      <c r="F3148" s="36">
        <v>2018</v>
      </c>
      <c r="G3148" s="36">
        <v>194.57622839999999</v>
      </c>
      <c r="H3148" s="36">
        <v>32082.585869999995</v>
      </c>
      <c r="I3148" s="36">
        <v>0.17241796499999998</v>
      </c>
    </row>
    <row r="3149" spans="1:9" x14ac:dyDescent="0.25">
      <c r="A3149" s="35" t="s">
        <v>30</v>
      </c>
      <c r="B3149" s="36">
        <v>2024</v>
      </c>
      <c r="C3149" s="35" t="s">
        <v>28</v>
      </c>
      <c r="D3149" s="35" t="s">
        <v>33</v>
      </c>
      <c r="E3149" s="35" t="s">
        <v>16</v>
      </c>
      <c r="F3149" s="36">
        <v>2017</v>
      </c>
      <c r="G3149" s="36">
        <v>196.37601280000001</v>
      </c>
      <c r="H3149" s="36">
        <v>29855.414130000005</v>
      </c>
      <c r="I3149" s="36">
        <v>0.170410705</v>
      </c>
    </row>
    <row r="3150" spans="1:9" x14ac:dyDescent="0.25">
      <c r="A3150" s="35" t="s">
        <v>30</v>
      </c>
      <c r="B3150" s="36">
        <v>2024</v>
      </c>
      <c r="C3150" s="35" t="s">
        <v>28</v>
      </c>
      <c r="D3150" s="35" t="s">
        <v>33</v>
      </c>
      <c r="E3150" s="35" t="s">
        <v>16</v>
      </c>
      <c r="F3150" s="36">
        <v>2016</v>
      </c>
      <c r="G3150" s="36">
        <v>209.99508019999999</v>
      </c>
      <c r="H3150" s="36">
        <v>29521.820240000001</v>
      </c>
      <c r="I3150" s="36">
        <v>0.17842221900000002</v>
      </c>
    </row>
    <row r="3151" spans="1:9" x14ac:dyDescent="0.25">
      <c r="A3151" s="35" t="s">
        <v>30</v>
      </c>
      <c r="B3151" s="36">
        <v>2024</v>
      </c>
      <c r="C3151" s="35" t="s">
        <v>28</v>
      </c>
      <c r="D3151" s="35" t="s">
        <v>33</v>
      </c>
      <c r="E3151" s="35" t="s">
        <v>16</v>
      </c>
      <c r="F3151" s="36">
        <v>2015</v>
      </c>
      <c r="G3151" s="36">
        <v>221.4008853</v>
      </c>
      <c r="H3151" s="36">
        <v>28458.934560000002</v>
      </c>
      <c r="I3151" s="36">
        <v>0.17732044499999999</v>
      </c>
    </row>
    <row r="3152" spans="1:9" x14ac:dyDescent="0.25">
      <c r="A3152" s="35" t="s">
        <v>30</v>
      </c>
      <c r="B3152" s="36">
        <v>2024</v>
      </c>
      <c r="C3152" s="35" t="s">
        <v>28</v>
      </c>
      <c r="D3152" s="35" t="s">
        <v>33</v>
      </c>
      <c r="E3152" s="35" t="s">
        <v>16</v>
      </c>
      <c r="F3152" s="36">
        <v>2014</v>
      </c>
      <c r="G3152" s="36">
        <v>218.72039910000001</v>
      </c>
      <c r="H3152" s="36">
        <v>25701.164529999998</v>
      </c>
      <c r="I3152" s="36">
        <v>0.16737105399999999</v>
      </c>
    </row>
    <row r="3153" spans="1:9" x14ac:dyDescent="0.25">
      <c r="A3153" s="35" t="s">
        <v>30</v>
      </c>
      <c r="B3153" s="36">
        <v>2024</v>
      </c>
      <c r="C3153" s="35" t="s">
        <v>28</v>
      </c>
      <c r="D3153" s="35" t="s">
        <v>33</v>
      </c>
      <c r="E3153" s="35" t="s">
        <v>16</v>
      </c>
      <c r="F3153" s="36">
        <v>2013</v>
      </c>
      <c r="G3153" s="36">
        <v>252.55184589999999</v>
      </c>
      <c r="H3153" s="36">
        <v>27105.397939999999</v>
      </c>
      <c r="I3153" s="36">
        <v>0.17895002000000002</v>
      </c>
    </row>
    <row r="3154" spans="1:9" x14ac:dyDescent="0.25">
      <c r="A3154" s="35" t="s">
        <v>30</v>
      </c>
      <c r="B3154" s="36">
        <v>2024</v>
      </c>
      <c r="C3154" s="35" t="s">
        <v>28</v>
      </c>
      <c r="D3154" s="35" t="s">
        <v>33</v>
      </c>
      <c r="E3154" s="35" t="s">
        <v>16</v>
      </c>
      <c r="F3154" s="36">
        <v>2012</v>
      </c>
      <c r="G3154" s="36">
        <v>275.6551733</v>
      </c>
      <c r="H3154" s="36">
        <v>27291.834599999998</v>
      </c>
      <c r="I3154" s="36">
        <v>0.18830545099999998</v>
      </c>
    </row>
    <row r="3155" spans="1:9" x14ac:dyDescent="0.25">
      <c r="A3155" s="35" t="s">
        <v>30</v>
      </c>
      <c r="B3155" s="36">
        <v>2024</v>
      </c>
      <c r="C3155" s="35" t="s">
        <v>28</v>
      </c>
      <c r="D3155" s="35" t="s">
        <v>33</v>
      </c>
      <c r="E3155" s="35" t="s">
        <v>16</v>
      </c>
      <c r="F3155" s="36">
        <v>2011</v>
      </c>
      <c r="G3155" s="36">
        <v>245.58224089999999</v>
      </c>
      <c r="H3155" s="36">
        <v>22512.403289999995</v>
      </c>
      <c r="I3155" s="36">
        <v>0.158455927</v>
      </c>
    </row>
    <row r="3156" spans="1:9" x14ac:dyDescent="0.25">
      <c r="A3156" s="35" t="s">
        <v>30</v>
      </c>
      <c r="B3156" s="36">
        <v>2024</v>
      </c>
      <c r="C3156" s="35" t="s">
        <v>28</v>
      </c>
      <c r="D3156" s="35" t="s">
        <v>33</v>
      </c>
      <c r="E3156" s="35" t="s">
        <v>16</v>
      </c>
      <c r="F3156" s="36">
        <v>2010</v>
      </c>
      <c r="G3156" s="36">
        <v>253.341455</v>
      </c>
      <c r="H3156" s="36">
        <v>21175.896219999999</v>
      </c>
      <c r="I3156" s="36">
        <v>0.15320481499999999</v>
      </c>
    </row>
    <row r="3157" spans="1:9" x14ac:dyDescent="0.25">
      <c r="A3157" s="35" t="s">
        <v>30</v>
      </c>
      <c r="B3157" s="36">
        <v>2025</v>
      </c>
      <c r="C3157" s="35" t="s">
        <v>7</v>
      </c>
      <c r="D3157" s="35" t="s">
        <v>32</v>
      </c>
      <c r="E3157" s="35" t="s">
        <v>8</v>
      </c>
      <c r="F3157" s="36">
        <v>2026</v>
      </c>
      <c r="G3157" s="36">
        <v>50.6525856591999</v>
      </c>
      <c r="H3157" s="36">
        <v>2036.4764469678323</v>
      </c>
      <c r="I3157" s="36">
        <v>1.1961669999811055E-3</v>
      </c>
    </row>
    <row r="3158" spans="1:9" x14ac:dyDescent="0.25">
      <c r="A3158" s="35" t="s">
        <v>30</v>
      </c>
      <c r="B3158" s="36">
        <v>2025</v>
      </c>
      <c r="C3158" s="35" t="s">
        <v>7</v>
      </c>
      <c r="D3158" s="35" t="s">
        <v>32</v>
      </c>
      <c r="E3158" s="35" t="s">
        <v>8</v>
      </c>
      <c r="F3158" s="36">
        <v>2025</v>
      </c>
      <c r="G3158" s="36">
        <v>119.02039449999999</v>
      </c>
      <c r="H3158" s="36">
        <v>10681.31746</v>
      </c>
      <c r="I3158" s="36">
        <v>7.3517799999999996E-3</v>
      </c>
    </row>
    <row r="3159" spans="1:9" x14ac:dyDescent="0.25">
      <c r="A3159" s="35" t="s">
        <v>30</v>
      </c>
      <c r="B3159" s="36">
        <v>2025</v>
      </c>
      <c r="C3159" s="35" t="s">
        <v>7</v>
      </c>
      <c r="D3159" s="35" t="s">
        <v>32</v>
      </c>
      <c r="E3159" s="35" t="s">
        <v>8</v>
      </c>
      <c r="F3159" s="36">
        <v>2024</v>
      </c>
      <c r="G3159" s="36">
        <v>118.32070542439899</v>
      </c>
      <c r="H3159" s="36">
        <v>10138.906601492341</v>
      </c>
      <c r="I3159" s="36">
        <v>7.9553716848826568E-3</v>
      </c>
    </row>
    <row r="3160" spans="1:9" x14ac:dyDescent="0.25">
      <c r="A3160" s="35" t="s">
        <v>30</v>
      </c>
      <c r="B3160" s="36">
        <v>2025</v>
      </c>
      <c r="C3160" s="35" t="s">
        <v>7</v>
      </c>
      <c r="D3160" s="35" t="s">
        <v>32</v>
      </c>
      <c r="E3160" s="35" t="s">
        <v>8</v>
      </c>
      <c r="F3160" s="36">
        <v>2023</v>
      </c>
      <c r="G3160" s="36">
        <v>117.55474718935926</v>
      </c>
      <c r="H3160" s="36">
        <v>9596.758209986765</v>
      </c>
      <c r="I3160" s="36">
        <v>8.4109497113536956E-3</v>
      </c>
    </row>
    <row r="3161" spans="1:9" x14ac:dyDescent="0.25">
      <c r="A3161" s="35" t="s">
        <v>30</v>
      </c>
      <c r="B3161" s="36">
        <v>2025</v>
      </c>
      <c r="C3161" s="35" t="s">
        <v>7</v>
      </c>
      <c r="D3161" s="35" t="s">
        <v>32</v>
      </c>
      <c r="E3161" s="35" t="s">
        <v>8</v>
      </c>
      <c r="F3161" s="36">
        <v>2022</v>
      </c>
      <c r="G3161" s="36">
        <v>116.71367610702659</v>
      </c>
      <c r="H3161" s="36">
        <v>9054.9920282638413</v>
      </c>
      <c r="I3161" s="36">
        <v>8.7260779371111721E-3</v>
      </c>
    </row>
    <row r="3162" spans="1:9" x14ac:dyDescent="0.25">
      <c r="A3162" s="35" t="s">
        <v>30</v>
      </c>
      <c r="B3162" s="36">
        <v>2025</v>
      </c>
      <c r="C3162" s="35" t="s">
        <v>7</v>
      </c>
      <c r="D3162" s="35" t="s">
        <v>32</v>
      </c>
      <c r="E3162" s="35" t="s">
        <v>8</v>
      </c>
      <c r="F3162" s="36">
        <v>2021</v>
      </c>
      <c r="G3162" s="36">
        <v>116.75503156890963</v>
      </c>
      <c r="H3162" s="36">
        <v>8584.9287919665931</v>
      </c>
      <c r="I3162" s="36">
        <v>8.9828939335632445E-3</v>
      </c>
    </row>
    <row r="3163" spans="1:9" x14ac:dyDescent="0.25">
      <c r="A3163" s="35" t="s">
        <v>30</v>
      </c>
      <c r="B3163" s="36">
        <v>2025</v>
      </c>
      <c r="C3163" s="35" t="s">
        <v>7</v>
      </c>
      <c r="D3163" s="35" t="s">
        <v>32</v>
      </c>
      <c r="E3163" s="35" t="s">
        <v>8</v>
      </c>
      <c r="F3163" s="36">
        <v>2020</v>
      </c>
      <c r="G3163" s="36">
        <v>117.92577953313418</v>
      </c>
      <c r="H3163" s="36">
        <v>8192.99580666578</v>
      </c>
      <c r="I3163" s="36">
        <v>9.2128393325318012E-3</v>
      </c>
    </row>
    <row r="3164" spans="1:9" x14ac:dyDescent="0.25">
      <c r="A3164" s="35" t="s">
        <v>30</v>
      </c>
      <c r="B3164" s="36">
        <v>2025</v>
      </c>
      <c r="C3164" s="35" t="s">
        <v>7</v>
      </c>
      <c r="D3164" s="35" t="s">
        <v>32</v>
      </c>
      <c r="E3164" s="35" t="s">
        <v>8</v>
      </c>
      <c r="F3164" s="36">
        <v>2019</v>
      </c>
      <c r="G3164" s="36">
        <v>117.52317324218075</v>
      </c>
      <c r="H3164" s="36">
        <v>7688.6389713562166</v>
      </c>
      <c r="I3164" s="36">
        <v>9.2113214909570456E-3</v>
      </c>
    </row>
    <row r="3165" spans="1:9" x14ac:dyDescent="0.25">
      <c r="A3165" s="35" t="s">
        <v>30</v>
      </c>
      <c r="B3165" s="36">
        <v>2025</v>
      </c>
      <c r="C3165" s="35" t="s">
        <v>7</v>
      </c>
      <c r="D3165" s="35" t="s">
        <v>32</v>
      </c>
      <c r="E3165" s="35" t="s">
        <v>8</v>
      </c>
      <c r="F3165" s="36">
        <v>2018</v>
      </c>
      <c r="G3165" s="36">
        <v>115.39438520917767</v>
      </c>
      <c r="H3165" s="36">
        <v>7081.6124398616121</v>
      </c>
      <c r="I3165" s="36">
        <v>8.9727546515002612E-3</v>
      </c>
    </row>
    <row r="3166" spans="1:9" x14ac:dyDescent="0.25">
      <c r="A3166" s="35" t="s">
        <v>30</v>
      </c>
      <c r="B3166" s="36">
        <v>2025</v>
      </c>
      <c r="C3166" s="35" t="s">
        <v>7</v>
      </c>
      <c r="D3166" s="35" t="s">
        <v>32</v>
      </c>
      <c r="E3166" s="35" t="s">
        <v>8</v>
      </c>
      <c r="F3166" s="36">
        <v>2017</v>
      </c>
      <c r="G3166" s="36">
        <v>112.90497330334642</v>
      </c>
      <c r="H3166" s="36">
        <v>6728.46634263945</v>
      </c>
      <c r="I3166" s="36">
        <v>8.9589338787687094E-3</v>
      </c>
    </row>
    <row r="3167" spans="1:9" x14ac:dyDescent="0.25">
      <c r="A3167" s="35" t="s">
        <v>30</v>
      </c>
      <c r="B3167" s="36">
        <v>2025</v>
      </c>
      <c r="C3167" s="35" t="s">
        <v>7</v>
      </c>
      <c r="D3167" s="35" t="s">
        <v>32</v>
      </c>
      <c r="E3167" s="35" t="s">
        <v>8</v>
      </c>
      <c r="F3167" s="36">
        <v>2016</v>
      </c>
      <c r="G3167" s="36">
        <v>103.26925789562709</v>
      </c>
      <c r="H3167" s="36">
        <v>5811.1673077530622</v>
      </c>
      <c r="I3167" s="36">
        <v>8.0855947692018131E-3</v>
      </c>
    </row>
    <row r="3168" spans="1:9" x14ac:dyDescent="0.25">
      <c r="A3168" s="35" t="s">
        <v>30</v>
      </c>
      <c r="B3168" s="36">
        <v>2025</v>
      </c>
      <c r="C3168" s="35" t="s">
        <v>7</v>
      </c>
      <c r="D3168" s="35" t="s">
        <v>32</v>
      </c>
      <c r="E3168" s="35" t="s">
        <v>8</v>
      </c>
      <c r="F3168" s="36">
        <v>2015</v>
      </c>
      <c r="G3168" s="36">
        <v>95.698330021991424</v>
      </c>
      <c r="H3168" s="36">
        <v>5526.5600136192916</v>
      </c>
      <c r="I3168" s="36">
        <v>7.9953955879871804E-3</v>
      </c>
    </row>
    <row r="3169" spans="1:9" x14ac:dyDescent="0.25">
      <c r="A3169" s="35" t="s">
        <v>30</v>
      </c>
      <c r="B3169" s="36">
        <v>2025</v>
      </c>
      <c r="C3169" s="35" t="s">
        <v>7</v>
      </c>
      <c r="D3169" s="35" t="s">
        <v>32</v>
      </c>
      <c r="E3169" s="35" t="s">
        <v>8</v>
      </c>
      <c r="F3169" s="36">
        <v>2014</v>
      </c>
      <c r="G3169" s="36">
        <v>85.326368084088884</v>
      </c>
      <c r="H3169" s="36">
        <v>4383.8755722787446</v>
      </c>
      <c r="I3169" s="36">
        <v>6.5678208533841102E-3</v>
      </c>
    </row>
    <row r="3170" spans="1:9" x14ac:dyDescent="0.25">
      <c r="A3170" s="35" t="s">
        <v>30</v>
      </c>
      <c r="B3170" s="36">
        <v>2025</v>
      </c>
      <c r="C3170" s="35" t="s">
        <v>7</v>
      </c>
      <c r="D3170" s="35" t="s">
        <v>32</v>
      </c>
      <c r="E3170" s="35" t="s">
        <v>8</v>
      </c>
      <c r="F3170" s="36">
        <v>2013</v>
      </c>
      <c r="G3170" s="36">
        <v>73.686889837795434</v>
      </c>
      <c r="H3170" s="36">
        <v>3334.6990845342066</v>
      </c>
      <c r="I3170" s="36">
        <v>5.1620873487874339E-3</v>
      </c>
    </row>
    <row r="3171" spans="1:9" x14ac:dyDescent="0.25">
      <c r="A3171" s="35" t="s">
        <v>30</v>
      </c>
      <c r="B3171" s="36">
        <v>2025</v>
      </c>
      <c r="C3171" s="35" t="s">
        <v>7</v>
      </c>
      <c r="D3171" s="35" t="s">
        <v>32</v>
      </c>
      <c r="E3171" s="35" t="s">
        <v>8</v>
      </c>
      <c r="F3171" s="36">
        <v>2012</v>
      </c>
      <c r="G3171" s="36">
        <v>63.674851048051728</v>
      </c>
      <c r="H3171" s="36">
        <v>753.24661482498732</v>
      </c>
      <c r="I3171" s="36">
        <v>1.4253284285751771E-3</v>
      </c>
    </row>
    <row r="3172" spans="1:9" x14ac:dyDescent="0.25">
      <c r="A3172" s="35" t="s">
        <v>30</v>
      </c>
      <c r="B3172" s="36">
        <v>2025</v>
      </c>
      <c r="C3172" s="35" t="s">
        <v>7</v>
      </c>
      <c r="D3172" s="35" t="s">
        <v>32</v>
      </c>
      <c r="E3172" s="35" t="s">
        <v>8</v>
      </c>
      <c r="F3172" s="36">
        <v>2011</v>
      </c>
      <c r="G3172" s="36">
        <v>54.100149454152366</v>
      </c>
      <c r="H3172" s="36">
        <v>1826.6192124989059</v>
      </c>
      <c r="I3172" s="36">
        <v>3.9094994212051613E-3</v>
      </c>
    </row>
    <row r="3173" spans="1:9" x14ac:dyDescent="0.25">
      <c r="A3173" s="35" t="s">
        <v>30</v>
      </c>
      <c r="B3173" s="36">
        <v>2025</v>
      </c>
      <c r="C3173" s="35" t="s">
        <v>7</v>
      </c>
      <c r="D3173" s="35" t="s">
        <v>32</v>
      </c>
      <c r="E3173" s="35" t="s">
        <v>8</v>
      </c>
      <c r="F3173" s="36">
        <v>2010</v>
      </c>
      <c r="G3173" s="36">
        <v>43.849749388996322</v>
      </c>
      <c r="H3173" s="36">
        <v>1196.9575504611496</v>
      </c>
      <c r="I3173" s="36">
        <v>2.7823281983777623E-3</v>
      </c>
    </row>
    <row r="3174" spans="1:9" x14ac:dyDescent="0.25">
      <c r="A3174" s="35" t="s">
        <v>30</v>
      </c>
      <c r="B3174" s="36">
        <v>2025</v>
      </c>
      <c r="C3174" s="35" t="s">
        <v>68</v>
      </c>
      <c r="D3174" s="35" t="s">
        <v>32</v>
      </c>
      <c r="E3174" s="35" t="s">
        <v>8</v>
      </c>
      <c r="F3174" s="36">
        <v>2026</v>
      </c>
      <c r="G3174" s="36">
        <v>10.4936905075461</v>
      </c>
      <c r="H3174" s="36">
        <v>367.05682621416548</v>
      </c>
      <c r="I3174" s="36">
        <v>2.0724999995153556E-4</v>
      </c>
    </row>
    <row r="3175" spans="1:9" x14ac:dyDescent="0.25">
      <c r="A3175" s="35" t="s">
        <v>30</v>
      </c>
      <c r="B3175" s="36">
        <v>2025</v>
      </c>
      <c r="C3175" s="35" t="s">
        <v>68</v>
      </c>
      <c r="D3175" s="35" t="s">
        <v>32</v>
      </c>
      <c r="E3175" s="35" t="s">
        <v>8</v>
      </c>
      <c r="F3175" s="36">
        <v>2025</v>
      </c>
      <c r="G3175" s="36">
        <v>22.8153015</v>
      </c>
      <c r="H3175" s="36">
        <v>1913.6162690000001</v>
      </c>
      <c r="I3175" s="36">
        <v>1.25358E-3</v>
      </c>
    </row>
    <row r="3176" spans="1:9" x14ac:dyDescent="0.25">
      <c r="A3176" s="35" t="s">
        <v>30</v>
      </c>
      <c r="B3176" s="36">
        <v>2025</v>
      </c>
      <c r="C3176" s="35" t="s">
        <v>68</v>
      </c>
      <c r="D3176" s="35" t="s">
        <v>32</v>
      </c>
      <c r="E3176" s="35" t="s">
        <v>8</v>
      </c>
      <c r="F3176" s="36">
        <v>2024</v>
      </c>
      <c r="G3176" s="36">
        <v>22.247490393076401</v>
      </c>
      <c r="H3176" s="36">
        <v>1866.8833878888281</v>
      </c>
      <c r="I3176" s="36">
        <v>1.3918404451420084E-3</v>
      </c>
    </row>
    <row r="3177" spans="1:9" x14ac:dyDescent="0.25">
      <c r="A3177" s="35" t="s">
        <v>30</v>
      </c>
      <c r="B3177" s="36">
        <v>2025</v>
      </c>
      <c r="C3177" s="35" t="s">
        <v>68</v>
      </c>
      <c r="D3177" s="35" t="s">
        <v>32</v>
      </c>
      <c r="E3177" s="35" t="s">
        <v>8</v>
      </c>
      <c r="F3177" s="36">
        <v>2023</v>
      </c>
      <c r="G3177" s="36">
        <v>21.695327776469568</v>
      </c>
      <c r="H3177" s="36">
        <v>1827.9823892160668</v>
      </c>
      <c r="I3177" s="36">
        <v>1.5289086617847846E-3</v>
      </c>
    </row>
    <row r="3178" spans="1:9" x14ac:dyDescent="0.25">
      <c r="A3178" s="35" t="s">
        <v>30</v>
      </c>
      <c r="B3178" s="36">
        <v>2025</v>
      </c>
      <c r="C3178" s="35" t="s">
        <v>68</v>
      </c>
      <c r="D3178" s="35" t="s">
        <v>32</v>
      </c>
      <c r="E3178" s="35" t="s">
        <v>8</v>
      </c>
      <c r="F3178" s="36">
        <v>2022</v>
      </c>
      <c r="G3178" s="36">
        <v>21.216439275279036</v>
      </c>
      <c r="H3178" s="36">
        <v>1754.8542845604177</v>
      </c>
      <c r="I3178" s="36">
        <v>1.6242356213457339E-3</v>
      </c>
    </row>
    <row r="3179" spans="1:9" x14ac:dyDescent="0.25">
      <c r="A3179" s="35" t="s">
        <v>30</v>
      </c>
      <c r="B3179" s="36">
        <v>2025</v>
      </c>
      <c r="C3179" s="35" t="s">
        <v>68</v>
      </c>
      <c r="D3179" s="35" t="s">
        <v>32</v>
      </c>
      <c r="E3179" s="35" t="s">
        <v>8</v>
      </c>
      <c r="F3179" s="36">
        <v>2021</v>
      </c>
      <c r="G3179" s="36">
        <v>21.008177245741937</v>
      </c>
      <c r="H3179" s="36">
        <v>1677.2271095999531</v>
      </c>
      <c r="I3179" s="36">
        <v>1.6967835303227945E-3</v>
      </c>
    </row>
    <row r="3180" spans="1:9" x14ac:dyDescent="0.25">
      <c r="A3180" s="35" t="s">
        <v>30</v>
      </c>
      <c r="B3180" s="36">
        <v>2025</v>
      </c>
      <c r="C3180" s="35" t="s">
        <v>68</v>
      </c>
      <c r="D3180" s="35" t="s">
        <v>32</v>
      </c>
      <c r="E3180" s="35" t="s">
        <v>8</v>
      </c>
      <c r="F3180" s="36">
        <v>2020</v>
      </c>
      <c r="G3180" s="36">
        <v>21.111269500607019</v>
      </c>
      <c r="H3180" s="36">
        <v>1607.9194936028366</v>
      </c>
      <c r="I3180" s="36">
        <v>1.7587412591326939E-3</v>
      </c>
    </row>
    <row r="3181" spans="1:9" x14ac:dyDescent="0.25">
      <c r="A3181" s="35" t="s">
        <v>30</v>
      </c>
      <c r="B3181" s="36">
        <v>2025</v>
      </c>
      <c r="C3181" s="35" t="s">
        <v>68</v>
      </c>
      <c r="D3181" s="35" t="s">
        <v>32</v>
      </c>
      <c r="E3181" s="35" t="s">
        <v>8</v>
      </c>
      <c r="F3181" s="36">
        <v>2019</v>
      </c>
      <c r="G3181" s="36">
        <v>19.029019290000001</v>
      </c>
      <c r="H3181" s="36">
        <v>1371.7020729999999</v>
      </c>
      <c r="I3181" s="36">
        <v>1.6070259999999999E-3</v>
      </c>
    </row>
    <row r="3182" spans="1:9" x14ac:dyDescent="0.25">
      <c r="A3182" s="35" t="s">
        <v>30</v>
      </c>
      <c r="B3182" s="36">
        <v>2025</v>
      </c>
      <c r="C3182" s="35" t="s">
        <v>68</v>
      </c>
      <c r="D3182" s="35" t="s">
        <v>32</v>
      </c>
      <c r="E3182" s="35" t="s">
        <v>8</v>
      </c>
      <c r="F3182" s="36">
        <v>2018</v>
      </c>
      <c r="G3182" s="36">
        <v>15.243239450000001</v>
      </c>
      <c r="H3182" s="36">
        <v>1035.8912829999999</v>
      </c>
      <c r="I3182" s="36">
        <v>1.289512E-3</v>
      </c>
    </row>
    <row r="3183" spans="1:9" x14ac:dyDescent="0.25">
      <c r="A3183" s="35" t="s">
        <v>30</v>
      </c>
      <c r="B3183" s="36">
        <v>2025</v>
      </c>
      <c r="C3183" s="35" t="s">
        <v>68</v>
      </c>
      <c r="D3183" s="35" t="s">
        <v>32</v>
      </c>
      <c r="E3183" s="35" t="s">
        <v>8</v>
      </c>
      <c r="F3183" s="36">
        <v>2017</v>
      </c>
      <c r="G3183" s="36">
        <v>20.37071734095651</v>
      </c>
      <c r="H3183" s="36">
        <v>918.5600169066231</v>
      </c>
      <c r="I3183" s="36">
        <v>1.2067704219005887E-3</v>
      </c>
    </row>
    <row r="3184" spans="1:9" x14ac:dyDescent="0.25">
      <c r="A3184" s="35" t="s">
        <v>30</v>
      </c>
      <c r="B3184" s="36">
        <v>2025</v>
      </c>
      <c r="C3184" s="35" t="s">
        <v>68</v>
      </c>
      <c r="D3184" s="35" t="s">
        <v>32</v>
      </c>
      <c r="E3184" s="35" t="s">
        <v>8</v>
      </c>
      <c r="F3184" s="36">
        <v>2016</v>
      </c>
      <c r="G3184" s="36">
        <v>18.016887870000001</v>
      </c>
      <c r="H3184" s="36">
        <v>915.59316139999999</v>
      </c>
      <c r="I3184" s="36">
        <v>1.262228E-3</v>
      </c>
    </row>
    <row r="3185" spans="1:9" x14ac:dyDescent="0.25">
      <c r="A3185" s="35" t="s">
        <v>30</v>
      </c>
      <c r="B3185" s="36">
        <v>2025</v>
      </c>
      <c r="C3185" s="35" t="s">
        <v>68</v>
      </c>
      <c r="D3185" s="35" t="s">
        <v>32</v>
      </c>
      <c r="E3185" s="35" t="s">
        <v>8</v>
      </c>
      <c r="F3185" s="36">
        <v>2015</v>
      </c>
      <c r="G3185" s="36">
        <v>17.57453014187179</v>
      </c>
      <c r="H3185" s="36">
        <v>807.19551920542085</v>
      </c>
      <c r="I3185" s="36">
        <v>1.1620280486876885E-3</v>
      </c>
    </row>
    <row r="3186" spans="1:9" x14ac:dyDescent="0.25">
      <c r="A3186" s="35" t="s">
        <v>30</v>
      </c>
      <c r="B3186" s="36">
        <v>2025</v>
      </c>
      <c r="C3186" s="35" t="s">
        <v>68</v>
      </c>
      <c r="D3186" s="35" t="s">
        <v>32</v>
      </c>
      <c r="E3186" s="35" t="s">
        <v>8</v>
      </c>
      <c r="F3186" s="36">
        <v>2014</v>
      </c>
      <c r="G3186" s="36">
        <v>9.2238322640000003</v>
      </c>
      <c r="H3186" s="36">
        <v>463.66194889999997</v>
      </c>
      <c r="I3186" s="36">
        <v>6.9406800000000005E-4</v>
      </c>
    </row>
    <row r="3187" spans="1:9" x14ac:dyDescent="0.25">
      <c r="A3187" s="35" t="s">
        <v>30</v>
      </c>
      <c r="B3187" s="36">
        <v>2025</v>
      </c>
      <c r="C3187" s="35" t="s">
        <v>68</v>
      </c>
      <c r="D3187" s="35" t="s">
        <v>32</v>
      </c>
      <c r="E3187" s="35" t="s">
        <v>8</v>
      </c>
      <c r="F3187" s="36">
        <v>2013</v>
      </c>
      <c r="G3187" s="36">
        <v>6.487420298</v>
      </c>
      <c r="H3187" s="36">
        <v>317.96298789999997</v>
      </c>
      <c r="I3187" s="36">
        <v>4.93031E-4</v>
      </c>
    </row>
    <row r="3188" spans="1:9" x14ac:dyDescent="0.25">
      <c r="A3188" s="35" t="s">
        <v>30</v>
      </c>
      <c r="B3188" s="36">
        <v>2025</v>
      </c>
      <c r="C3188" s="35" t="s">
        <v>68</v>
      </c>
      <c r="D3188" s="35" t="s">
        <v>32</v>
      </c>
      <c r="E3188" s="35" t="s">
        <v>8</v>
      </c>
      <c r="F3188" s="36">
        <v>2012</v>
      </c>
      <c r="G3188" s="36">
        <v>4.9999872219999997</v>
      </c>
      <c r="H3188" s="36">
        <v>230.21699759999998</v>
      </c>
      <c r="I3188" s="36">
        <v>4.3877200000000003E-4</v>
      </c>
    </row>
    <row r="3189" spans="1:9" x14ac:dyDescent="0.25">
      <c r="A3189" s="35" t="s">
        <v>30</v>
      </c>
      <c r="B3189" s="36">
        <v>2025</v>
      </c>
      <c r="C3189" s="35" t="s">
        <v>68</v>
      </c>
      <c r="D3189" s="35" t="s">
        <v>32</v>
      </c>
      <c r="E3189" s="35" t="s">
        <v>8</v>
      </c>
      <c r="F3189" s="36">
        <v>2011</v>
      </c>
      <c r="G3189" s="36">
        <v>7.7217343730000003</v>
      </c>
      <c r="H3189" s="36">
        <v>320.98938240000001</v>
      </c>
      <c r="I3189" s="36">
        <v>6.8972100000000002E-4</v>
      </c>
    </row>
    <row r="3190" spans="1:9" x14ac:dyDescent="0.25">
      <c r="A3190" s="35" t="s">
        <v>30</v>
      </c>
      <c r="B3190" s="36">
        <v>2025</v>
      </c>
      <c r="C3190" s="35" t="s">
        <v>68</v>
      </c>
      <c r="D3190" s="35" t="s">
        <v>32</v>
      </c>
      <c r="E3190" s="35" t="s">
        <v>8</v>
      </c>
      <c r="F3190" s="36">
        <v>2010</v>
      </c>
      <c r="G3190" s="36">
        <v>6.7555402569999998</v>
      </c>
      <c r="H3190" s="36">
        <v>235.22361190000001</v>
      </c>
      <c r="I3190" s="36">
        <v>5.4741000000000002E-4</v>
      </c>
    </row>
    <row r="3191" spans="1:9" x14ac:dyDescent="0.25">
      <c r="A3191" s="35" t="s">
        <v>30</v>
      </c>
      <c r="B3191" s="36">
        <v>2025</v>
      </c>
      <c r="C3191" s="35" t="s">
        <v>69</v>
      </c>
      <c r="D3191" s="35" t="s">
        <v>32</v>
      </c>
      <c r="E3191" s="35" t="s">
        <v>8</v>
      </c>
      <c r="F3191" s="36">
        <v>2026</v>
      </c>
      <c r="G3191" s="36">
        <v>41.974762030000001</v>
      </c>
      <c r="H3191" s="36">
        <v>1464.5133860000001</v>
      </c>
      <c r="I3191" s="36">
        <v>8.2690299999999993E-4</v>
      </c>
    </row>
    <row r="3192" spans="1:9" x14ac:dyDescent="0.25">
      <c r="A3192" s="35" t="s">
        <v>30</v>
      </c>
      <c r="B3192" s="36">
        <v>2025</v>
      </c>
      <c r="C3192" s="35" t="s">
        <v>69</v>
      </c>
      <c r="D3192" s="35" t="s">
        <v>32</v>
      </c>
      <c r="E3192" s="35" t="s">
        <v>8</v>
      </c>
      <c r="F3192" s="36">
        <v>2025</v>
      </c>
      <c r="G3192" s="36">
        <v>91.261206000000001</v>
      </c>
      <c r="H3192" s="36">
        <v>7640.592744999999</v>
      </c>
      <c r="I3192" s="36">
        <v>5.0052339999999999E-3</v>
      </c>
    </row>
    <row r="3193" spans="1:9" x14ac:dyDescent="0.25">
      <c r="A3193" s="35" t="s">
        <v>30</v>
      </c>
      <c r="B3193" s="36">
        <v>2025</v>
      </c>
      <c r="C3193" s="35" t="s">
        <v>69</v>
      </c>
      <c r="D3193" s="35" t="s">
        <v>32</v>
      </c>
      <c r="E3193" s="35" t="s">
        <v>8</v>
      </c>
      <c r="F3193" s="36">
        <v>2024</v>
      </c>
      <c r="G3193" s="36">
        <v>88.989961572432705</v>
      </c>
      <c r="H3193" s="36">
        <v>7451.1323226042286</v>
      </c>
      <c r="I3193" s="36">
        <v>5.5551344115861954E-3</v>
      </c>
    </row>
    <row r="3194" spans="1:9" x14ac:dyDescent="0.25">
      <c r="A3194" s="35" t="s">
        <v>30</v>
      </c>
      <c r="B3194" s="36">
        <v>2025</v>
      </c>
      <c r="C3194" s="35" t="s">
        <v>69</v>
      </c>
      <c r="D3194" s="35" t="s">
        <v>32</v>
      </c>
      <c r="E3194" s="35" t="s">
        <v>8</v>
      </c>
      <c r="F3194" s="36">
        <v>2023</v>
      </c>
      <c r="G3194" s="36">
        <v>86.781311106321084</v>
      </c>
      <c r="H3194" s="36">
        <v>7297.2597525404899</v>
      </c>
      <c r="I3194" s="36">
        <v>6.1033661448688303E-3</v>
      </c>
    </row>
    <row r="3195" spans="1:9" x14ac:dyDescent="0.25">
      <c r="A3195" s="35" t="s">
        <v>30</v>
      </c>
      <c r="B3195" s="36">
        <v>2025</v>
      </c>
      <c r="C3195" s="35" t="s">
        <v>69</v>
      </c>
      <c r="D3195" s="35" t="s">
        <v>32</v>
      </c>
      <c r="E3195" s="35" t="s">
        <v>8</v>
      </c>
      <c r="F3195" s="36">
        <v>2022</v>
      </c>
      <c r="G3195" s="36">
        <v>84.865757101116344</v>
      </c>
      <c r="H3195" s="36">
        <v>7004.9935977992373</v>
      </c>
      <c r="I3195" s="36">
        <v>6.483593823624823E-3</v>
      </c>
    </row>
    <row r="3196" spans="1:9" x14ac:dyDescent="0.25">
      <c r="A3196" s="35" t="s">
        <v>30</v>
      </c>
      <c r="B3196" s="36">
        <v>2025</v>
      </c>
      <c r="C3196" s="35" t="s">
        <v>69</v>
      </c>
      <c r="D3196" s="35" t="s">
        <v>32</v>
      </c>
      <c r="E3196" s="35" t="s">
        <v>8</v>
      </c>
      <c r="F3196" s="36">
        <v>2021</v>
      </c>
      <c r="G3196" s="36">
        <v>84.032708983090259</v>
      </c>
      <c r="H3196" s="36">
        <v>6696.1359374347212</v>
      </c>
      <c r="I3196" s="36">
        <v>6.774211786447634E-3</v>
      </c>
    </row>
    <row r="3197" spans="1:9" x14ac:dyDescent="0.25">
      <c r="A3197" s="35" t="s">
        <v>30</v>
      </c>
      <c r="B3197" s="36">
        <v>2025</v>
      </c>
      <c r="C3197" s="35" t="s">
        <v>69</v>
      </c>
      <c r="D3197" s="35" t="s">
        <v>32</v>
      </c>
      <c r="E3197" s="35" t="s">
        <v>8</v>
      </c>
      <c r="F3197" s="36">
        <v>2020</v>
      </c>
      <c r="G3197" s="36">
        <v>84.445078002610614</v>
      </c>
      <c r="H3197" s="36">
        <v>6419.960948917138</v>
      </c>
      <c r="I3197" s="36">
        <v>7.0221495860390481E-3</v>
      </c>
    </row>
    <row r="3198" spans="1:9" x14ac:dyDescent="0.25">
      <c r="A3198" s="35" t="s">
        <v>30</v>
      </c>
      <c r="B3198" s="36">
        <v>2025</v>
      </c>
      <c r="C3198" s="35" t="s">
        <v>69</v>
      </c>
      <c r="D3198" s="35" t="s">
        <v>32</v>
      </c>
      <c r="E3198" s="35" t="s">
        <v>8</v>
      </c>
      <c r="F3198" s="36">
        <v>2019</v>
      </c>
      <c r="G3198" s="36">
        <v>76.116077140000002</v>
      </c>
      <c r="H3198" s="36">
        <v>5477.7696029999997</v>
      </c>
      <c r="I3198" s="36">
        <v>6.4175159999999998E-3</v>
      </c>
    </row>
    <row r="3199" spans="1:9" x14ac:dyDescent="0.25">
      <c r="A3199" s="35" t="s">
        <v>30</v>
      </c>
      <c r="B3199" s="36">
        <v>2025</v>
      </c>
      <c r="C3199" s="35" t="s">
        <v>69</v>
      </c>
      <c r="D3199" s="35" t="s">
        <v>32</v>
      </c>
      <c r="E3199" s="35" t="s">
        <v>8</v>
      </c>
      <c r="F3199" s="36">
        <v>2018</v>
      </c>
      <c r="G3199" s="36">
        <v>60.972957790000002</v>
      </c>
      <c r="H3199" s="36">
        <v>4135.470045</v>
      </c>
      <c r="I3199" s="36">
        <v>5.1479730000000001E-3</v>
      </c>
    </row>
    <row r="3200" spans="1:9" x14ac:dyDescent="0.25">
      <c r="A3200" s="35" t="s">
        <v>30</v>
      </c>
      <c r="B3200" s="36">
        <v>2025</v>
      </c>
      <c r="C3200" s="35" t="s">
        <v>69</v>
      </c>
      <c r="D3200" s="35" t="s">
        <v>32</v>
      </c>
      <c r="E3200" s="35" t="s">
        <v>8</v>
      </c>
      <c r="F3200" s="36">
        <v>2017</v>
      </c>
      <c r="G3200" s="36">
        <v>54.068838460000002</v>
      </c>
      <c r="H3200" s="36">
        <v>3101.7521130000005</v>
      </c>
      <c r="I3200" s="36">
        <v>4.074968E-3</v>
      </c>
    </row>
    <row r="3201" spans="1:9" x14ac:dyDescent="0.25">
      <c r="A3201" s="35" t="s">
        <v>30</v>
      </c>
      <c r="B3201" s="36">
        <v>2025</v>
      </c>
      <c r="C3201" s="35" t="s">
        <v>69</v>
      </c>
      <c r="D3201" s="35" t="s">
        <v>32</v>
      </c>
      <c r="E3201" s="35" t="s">
        <v>8</v>
      </c>
      <c r="F3201" s="36">
        <v>2016</v>
      </c>
      <c r="G3201" s="36">
        <v>36.405725070000003</v>
      </c>
      <c r="H3201" s="36">
        <v>1957.2114919999997</v>
      </c>
      <c r="I3201" s="36">
        <v>2.6981930000000002E-3</v>
      </c>
    </row>
    <row r="3202" spans="1:9" x14ac:dyDescent="0.25">
      <c r="A3202" s="35" t="s">
        <v>30</v>
      </c>
      <c r="B3202" s="36">
        <v>2025</v>
      </c>
      <c r="C3202" s="35" t="s">
        <v>69</v>
      </c>
      <c r="D3202" s="35" t="s">
        <v>32</v>
      </c>
      <c r="E3202" s="35" t="s">
        <v>8</v>
      </c>
      <c r="F3202" s="36">
        <v>2015</v>
      </c>
      <c r="G3202" s="36">
        <v>25.617560820000001</v>
      </c>
      <c r="H3202" s="36">
        <v>1367.674137</v>
      </c>
      <c r="I3202" s="36">
        <v>1.9688850000000001E-3</v>
      </c>
    </row>
    <row r="3203" spans="1:9" x14ac:dyDescent="0.25">
      <c r="A3203" s="35" t="s">
        <v>30</v>
      </c>
      <c r="B3203" s="36">
        <v>2025</v>
      </c>
      <c r="C3203" s="35" t="s">
        <v>69</v>
      </c>
      <c r="D3203" s="35" t="s">
        <v>32</v>
      </c>
      <c r="E3203" s="35" t="s">
        <v>8</v>
      </c>
      <c r="F3203" s="36">
        <v>2014</v>
      </c>
      <c r="G3203" s="36">
        <v>18.96460502</v>
      </c>
      <c r="H3203" s="36">
        <v>990.7782062</v>
      </c>
      <c r="I3203" s="36">
        <v>1.483123E-3</v>
      </c>
    </row>
    <row r="3204" spans="1:9" x14ac:dyDescent="0.25">
      <c r="A3204" s="35" t="s">
        <v>30</v>
      </c>
      <c r="B3204" s="36">
        <v>2025</v>
      </c>
      <c r="C3204" s="35" t="s">
        <v>69</v>
      </c>
      <c r="D3204" s="35" t="s">
        <v>32</v>
      </c>
      <c r="E3204" s="35" t="s">
        <v>8</v>
      </c>
      <c r="F3204" s="36">
        <v>2013</v>
      </c>
      <c r="G3204" s="36">
        <v>14.70772335</v>
      </c>
      <c r="H3204" s="36">
        <v>727.42427629999997</v>
      </c>
      <c r="I3204" s="36">
        <v>1.127938E-3</v>
      </c>
    </row>
    <row r="3205" spans="1:9" x14ac:dyDescent="0.25">
      <c r="A3205" s="35" t="s">
        <v>30</v>
      </c>
      <c r="B3205" s="36">
        <v>2025</v>
      </c>
      <c r="C3205" s="35" t="s">
        <v>69</v>
      </c>
      <c r="D3205" s="35" t="s">
        <v>32</v>
      </c>
      <c r="E3205" s="35" t="s">
        <v>8</v>
      </c>
      <c r="F3205" s="36">
        <v>2012</v>
      </c>
      <c r="G3205" s="36">
        <v>11.81987771</v>
      </c>
      <c r="H3205" s="36">
        <v>540.9944223</v>
      </c>
      <c r="I3205" s="36">
        <v>1.031084E-3</v>
      </c>
    </row>
    <row r="3206" spans="1:9" x14ac:dyDescent="0.25">
      <c r="A3206" s="35" t="s">
        <v>30</v>
      </c>
      <c r="B3206" s="36">
        <v>2025</v>
      </c>
      <c r="C3206" s="35" t="s">
        <v>69</v>
      </c>
      <c r="D3206" s="35" t="s">
        <v>32</v>
      </c>
      <c r="E3206" s="35" t="s">
        <v>8</v>
      </c>
      <c r="F3206" s="36">
        <v>2011</v>
      </c>
      <c r="G3206" s="36">
        <v>5.6292070880000002</v>
      </c>
      <c r="H3206" s="36">
        <v>233.23989170000002</v>
      </c>
      <c r="I3206" s="36">
        <v>5.0117100000000002E-4</v>
      </c>
    </row>
    <row r="3207" spans="1:9" x14ac:dyDescent="0.25">
      <c r="A3207" s="35" t="s">
        <v>30</v>
      </c>
      <c r="B3207" s="36">
        <v>2025</v>
      </c>
      <c r="C3207" s="35" t="s">
        <v>69</v>
      </c>
      <c r="D3207" s="35" t="s">
        <v>32</v>
      </c>
      <c r="E3207" s="35" t="s">
        <v>8</v>
      </c>
      <c r="F3207" s="36">
        <v>2010</v>
      </c>
      <c r="G3207" s="36">
        <v>4.8655010489999997</v>
      </c>
      <c r="H3207" s="36">
        <v>169.27405970000001</v>
      </c>
      <c r="I3207" s="36">
        <v>3.9393300000000001E-4</v>
      </c>
    </row>
    <row r="3208" spans="1:9" x14ac:dyDescent="0.25">
      <c r="A3208" s="35" t="s">
        <v>30</v>
      </c>
      <c r="B3208" s="36">
        <v>2025</v>
      </c>
      <c r="C3208" s="35" t="s">
        <v>10</v>
      </c>
      <c r="D3208" s="35" t="s">
        <v>32</v>
      </c>
      <c r="E3208" s="35" t="s">
        <v>8</v>
      </c>
      <c r="F3208" s="36">
        <v>2026</v>
      </c>
      <c r="G3208" s="36">
        <v>130.67271377329999</v>
      </c>
      <c r="H3208" s="36">
        <v>4590.5505810620243</v>
      </c>
      <c r="I3208" s="36">
        <v>2.6002219994687038E-3</v>
      </c>
    </row>
    <row r="3209" spans="1:9" x14ac:dyDescent="0.25">
      <c r="A3209" s="35" t="s">
        <v>30</v>
      </c>
      <c r="B3209" s="36">
        <v>2025</v>
      </c>
      <c r="C3209" s="35" t="s">
        <v>10</v>
      </c>
      <c r="D3209" s="35" t="s">
        <v>32</v>
      </c>
      <c r="E3209" s="35" t="s">
        <v>8</v>
      </c>
      <c r="F3209" s="36">
        <v>2025</v>
      </c>
      <c r="G3209" s="36">
        <v>590.355296465999</v>
      </c>
      <c r="H3209" s="36">
        <v>49679.533837138748</v>
      </c>
      <c r="I3209" s="36">
        <v>3.2562359998124596E-2</v>
      </c>
    </row>
    <row r="3210" spans="1:9" x14ac:dyDescent="0.25">
      <c r="A3210" s="35" t="s">
        <v>30</v>
      </c>
      <c r="B3210" s="36">
        <v>2025</v>
      </c>
      <c r="C3210" s="35" t="s">
        <v>10</v>
      </c>
      <c r="D3210" s="35" t="s">
        <v>32</v>
      </c>
      <c r="E3210" s="35" t="s">
        <v>8</v>
      </c>
      <c r="F3210" s="36">
        <v>2024</v>
      </c>
      <c r="G3210" s="36">
        <v>574.19065503490003</v>
      </c>
      <c r="H3210" s="36">
        <v>48305.088087155753</v>
      </c>
      <c r="I3210" s="36">
        <v>3.6028647422812914E-2</v>
      </c>
    </row>
    <row r="3211" spans="1:9" x14ac:dyDescent="0.25">
      <c r="A3211" s="35" t="s">
        <v>30</v>
      </c>
      <c r="B3211" s="36">
        <v>2025</v>
      </c>
      <c r="C3211" s="35" t="s">
        <v>10</v>
      </c>
      <c r="D3211" s="35" t="s">
        <v>32</v>
      </c>
      <c r="E3211" s="35" t="s">
        <v>8</v>
      </c>
      <c r="F3211" s="36">
        <v>2023</v>
      </c>
      <c r="G3211" s="36">
        <v>557.68277850905042</v>
      </c>
      <c r="H3211" s="36">
        <v>47102.986468619805</v>
      </c>
      <c r="I3211" s="36">
        <v>3.9455889571205723E-2</v>
      </c>
    </row>
    <row r="3212" spans="1:9" x14ac:dyDescent="0.25">
      <c r="A3212" s="35" t="s">
        <v>30</v>
      </c>
      <c r="B3212" s="36">
        <v>2025</v>
      </c>
      <c r="C3212" s="35" t="s">
        <v>10</v>
      </c>
      <c r="D3212" s="35" t="s">
        <v>32</v>
      </c>
      <c r="E3212" s="35" t="s">
        <v>8</v>
      </c>
      <c r="F3212" s="36">
        <v>2022</v>
      </c>
      <c r="G3212" s="36">
        <v>540.3182418789446</v>
      </c>
      <c r="H3212" s="36">
        <v>44775.608825115625</v>
      </c>
      <c r="I3212" s="36">
        <v>4.1549033577357189E-2</v>
      </c>
    </row>
    <row r="3213" spans="1:9" x14ac:dyDescent="0.25">
      <c r="A3213" s="35" t="s">
        <v>30</v>
      </c>
      <c r="B3213" s="36">
        <v>2025</v>
      </c>
      <c r="C3213" s="35" t="s">
        <v>10</v>
      </c>
      <c r="D3213" s="35" t="s">
        <v>32</v>
      </c>
      <c r="E3213" s="35" t="s">
        <v>8</v>
      </c>
      <c r="F3213" s="36">
        <v>2021</v>
      </c>
      <c r="G3213" s="36">
        <v>526.95920206854021</v>
      </c>
      <c r="H3213" s="36">
        <v>42164.620469635651</v>
      </c>
      <c r="I3213" s="36">
        <v>4.2787410661400606E-2</v>
      </c>
    </row>
    <row r="3214" spans="1:9" x14ac:dyDescent="0.25">
      <c r="A3214" s="35" t="s">
        <v>30</v>
      </c>
      <c r="B3214" s="36">
        <v>2025</v>
      </c>
      <c r="C3214" s="35" t="s">
        <v>10</v>
      </c>
      <c r="D3214" s="35" t="s">
        <v>32</v>
      </c>
      <c r="E3214" s="35" t="s">
        <v>8</v>
      </c>
      <c r="F3214" s="36">
        <v>2020</v>
      </c>
      <c r="G3214" s="36">
        <v>518.74517330212188</v>
      </c>
      <c r="H3214" s="36">
        <v>39599.083798452783</v>
      </c>
      <c r="I3214" s="36">
        <v>4.345102164920002E-2</v>
      </c>
    </row>
    <row r="3215" spans="1:9" x14ac:dyDescent="0.25">
      <c r="A3215" s="35" t="s">
        <v>30</v>
      </c>
      <c r="B3215" s="36">
        <v>2025</v>
      </c>
      <c r="C3215" s="35" t="s">
        <v>10</v>
      </c>
      <c r="D3215" s="35" t="s">
        <v>32</v>
      </c>
      <c r="E3215" s="35" t="s">
        <v>8</v>
      </c>
      <c r="F3215" s="36">
        <v>2019</v>
      </c>
      <c r="G3215" s="36">
        <v>503.87540439880655</v>
      </c>
      <c r="H3215" s="36">
        <v>36398.68124595438</v>
      </c>
      <c r="I3215" s="36">
        <v>4.2805476020993397E-2</v>
      </c>
    </row>
    <row r="3216" spans="1:9" x14ac:dyDescent="0.25">
      <c r="A3216" s="35" t="s">
        <v>30</v>
      </c>
      <c r="B3216" s="36">
        <v>2025</v>
      </c>
      <c r="C3216" s="35" t="s">
        <v>10</v>
      </c>
      <c r="D3216" s="35" t="s">
        <v>32</v>
      </c>
      <c r="E3216" s="35" t="s">
        <v>8</v>
      </c>
      <c r="F3216" s="36">
        <v>2018</v>
      </c>
      <c r="G3216" s="36">
        <v>469.66003740000002</v>
      </c>
      <c r="H3216" s="36">
        <v>31960.653060000001</v>
      </c>
      <c r="I3216" s="36">
        <v>3.9995131000000003E-2</v>
      </c>
    </row>
    <row r="3217" spans="1:9" x14ac:dyDescent="0.25">
      <c r="A3217" s="35" t="s">
        <v>30</v>
      </c>
      <c r="B3217" s="36">
        <v>2025</v>
      </c>
      <c r="C3217" s="35" t="s">
        <v>10</v>
      </c>
      <c r="D3217" s="35" t="s">
        <v>32</v>
      </c>
      <c r="E3217" s="35" t="s">
        <v>8</v>
      </c>
      <c r="F3217" s="36">
        <v>2017</v>
      </c>
      <c r="G3217" s="36">
        <v>400.2924443</v>
      </c>
      <c r="H3217" s="36">
        <v>25626.120510000001</v>
      </c>
      <c r="I3217" s="36">
        <v>3.3854505999999999E-2</v>
      </c>
    </row>
    <row r="3218" spans="1:9" x14ac:dyDescent="0.25">
      <c r="A3218" s="35" t="s">
        <v>30</v>
      </c>
      <c r="B3218" s="36">
        <v>2025</v>
      </c>
      <c r="C3218" s="35" t="s">
        <v>10</v>
      </c>
      <c r="D3218" s="35" t="s">
        <v>32</v>
      </c>
      <c r="E3218" s="35" t="s">
        <v>8</v>
      </c>
      <c r="F3218" s="36">
        <v>2016</v>
      </c>
      <c r="G3218" s="36">
        <v>393.92568039118066</v>
      </c>
      <c r="H3218" s="36">
        <v>23715.021563992446</v>
      </c>
      <c r="I3218" s="36">
        <v>3.2891121168555748E-2</v>
      </c>
    </row>
    <row r="3219" spans="1:9" x14ac:dyDescent="0.25">
      <c r="A3219" s="35" t="s">
        <v>30</v>
      </c>
      <c r="B3219" s="36">
        <v>2025</v>
      </c>
      <c r="C3219" s="35" t="s">
        <v>10</v>
      </c>
      <c r="D3219" s="35" t="s">
        <v>32</v>
      </c>
      <c r="E3219" s="35" t="s">
        <v>8</v>
      </c>
      <c r="F3219" s="36">
        <v>2015</v>
      </c>
      <c r="G3219" s="36">
        <v>342.17356847628514</v>
      </c>
      <c r="H3219" s="36">
        <v>13144.61327002938</v>
      </c>
      <c r="I3219" s="36">
        <v>1.9026957322225899E-2</v>
      </c>
    </row>
    <row r="3220" spans="1:9" x14ac:dyDescent="0.25">
      <c r="A3220" s="35" t="s">
        <v>30</v>
      </c>
      <c r="B3220" s="36">
        <v>2025</v>
      </c>
      <c r="C3220" s="35" t="s">
        <v>10</v>
      </c>
      <c r="D3220" s="35" t="s">
        <v>32</v>
      </c>
      <c r="E3220" s="35" t="s">
        <v>8</v>
      </c>
      <c r="F3220" s="36">
        <v>2014</v>
      </c>
      <c r="G3220" s="36">
        <v>281.74722403372954</v>
      </c>
      <c r="H3220" s="36">
        <v>11055.916650321493</v>
      </c>
      <c r="I3220" s="36">
        <v>1.6664800757516286E-2</v>
      </c>
    </row>
    <row r="3221" spans="1:9" x14ac:dyDescent="0.25">
      <c r="A3221" s="35" t="s">
        <v>30</v>
      </c>
      <c r="B3221" s="36">
        <v>2025</v>
      </c>
      <c r="C3221" s="35" t="s">
        <v>10</v>
      </c>
      <c r="D3221" s="35" t="s">
        <v>32</v>
      </c>
      <c r="E3221" s="35" t="s">
        <v>8</v>
      </c>
      <c r="F3221" s="36">
        <v>2013</v>
      </c>
      <c r="G3221" s="36">
        <v>222.44911077199819</v>
      </c>
      <c r="H3221" s="36">
        <v>9180.0607151521126</v>
      </c>
      <c r="I3221" s="36">
        <v>1.4326681035599267E-2</v>
      </c>
    </row>
    <row r="3222" spans="1:9" x14ac:dyDescent="0.25">
      <c r="A3222" s="35" t="s">
        <v>30</v>
      </c>
      <c r="B3222" s="36">
        <v>2025</v>
      </c>
      <c r="C3222" s="35" t="s">
        <v>10</v>
      </c>
      <c r="D3222" s="35" t="s">
        <v>32</v>
      </c>
      <c r="E3222" s="35" t="s">
        <v>8</v>
      </c>
      <c r="F3222" s="36">
        <v>2012</v>
      </c>
      <c r="G3222" s="36">
        <v>174.80943789430899</v>
      </c>
      <c r="H3222" s="36">
        <v>8051.7365127243029</v>
      </c>
      <c r="I3222" s="36">
        <v>1.5413628477377626E-2</v>
      </c>
    </row>
    <row r="3223" spans="1:9" x14ac:dyDescent="0.25">
      <c r="A3223" s="35" t="s">
        <v>30</v>
      </c>
      <c r="B3223" s="36">
        <v>2025</v>
      </c>
      <c r="C3223" s="35" t="s">
        <v>10</v>
      </c>
      <c r="D3223" s="35" t="s">
        <v>32</v>
      </c>
      <c r="E3223" s="35" t="s">
        <v>8</v>
      </c>
      <c r="F3223" s="36">
        <v>2011</v>
      </c>
      <c r="G3223" s="36">
        <v>135.09917924469798</v>
      </c>
      <c r="H3223" s="36">
        <v>5630.1142414272199</v>
      </c>
      <c r="I3223" s="36">
        <v>1.2147194599447096E-2</v>
      </c>
    </row>
    <row r="3224" spans="1:9" x14ac:dyDescent="0.25">
      <c r="A3224" s="35" t="s">
        <v>30</v>
      </c>
      <c r="B3224" s="36">
        <v>2025</v>
      </c>
      <c r="C3224" s="35" t="s">
        <v>10</v>
      </c>
      <c r="D3224" s="35" t="s">
        <v>32</v>
      </c>
      <c r="E3224" s="35" t="s">
        <v>8</v>
      </c>
      <c r="F3224" s="36">
        <v>2010</v>
      </c>
      <c r="G3224" s="36">
        <v>97.473048849996729</v>
      </c>
      <c r="H3224" s="36">
        <v>3297.9537337705601</v>
      </c>
      <c r="I3224" s="36">
        <v>7.7077558413724493E-3</v>
      </c>
    </row>
    <row r="3225" spans="1:9" x14ac:dyDescent="0.25">
      <c r="A3225" s="35" t="s">
        <v>30</v>
      </c>
      <c r="B3225" s="36">
        <v>2025</v>
      </c>
      <c r="C3225" s="35" t="s">
        <v>11</v>
      </c>
      <c r="D3225" s="35" t="s">
        <v>32</v>
      </c>
      <c r="E3225" s="35" t="s">
        <v>8</v>
      </c>
      <c r="F3225" s="36">
        <v>2026</v>
      </c>
      <c r="G3225" s="36">
        <v>522.69085509369904</v>
      </c>
      <c r="H3225" s="36">
        <v>18255.841809779929</v>
      </c>
      <c r="I3225" s="36">
        <v>1.0340480999875347E-2</v>
      </c>
    </row>
    <row r="3226" spans="1:9" x14ac:dyDescent="0.25">
      <c r="A3226" s="35" t="s">
        <v>30</v>
      </c>
      <c r="B3226" s="36">
        <v>2025</v>
      </c>
      <c r="C3226" s="35" t="s">
        <v>11</v>
      </c>
      <c r="D3226" s="35" t="s">
        <v>32</v>
      </c>
      <c r="E3226" s="35" t="s">
        <v>8</v>
      </c>
      <c r="F3226" s="36">
        <v>2025</v>
      </c>
      <c r="G3226" s="36">
        <v>2361.4211858632898</v>
      </c>
      <c r="H3226" s="36">
        <v>197865.47028854492</v>
      </c>
      <c r="I3226" s="36">
        <v>0.12968962599249187</v>
      </c>
    </row>
    <row r="3227" spans="1:9" x14ac:dyDescent="0.25">
      <c r="A3227" s="35" t="s">
        <v>30</v>
      </c>
      <c r="B3227" s="36">
        <v>2025</v>
      </c>
      <c r="C3227" s="35" t="s">
        <v>11</v>
      </c>
      <c r="D3227" s="35" t="s">
        <v>32</v>
      </c>
      <c r="E3227" s="35" t="s">
        <v>8</v>
      </c>
      <c r="F3227" s="36">
        <v>2024</v>
      </c>
      <c r="G3227" s="36">
        <v>2296.7626201404</v>
      </c>
      <c r="H3227" s="36">
        <v>192434.28946238739</v>
      </c>
      <c r="I3227" s="36">
        <v>0.14352729548490342</v>
      </c>
    </row>
    <row r="3228" spans="1:9" x14ac:dyDescent="0.25">
      <c r="A3228" s="35" t="s">
        <v>30</v>
      </c>
      <c r="B3228" s="36">
        <v>2025</v>
      </c>
      <c r="C3228" s="35" t="s">
        <v>11</v>
      </c>
      <c r="D3228" s="35" t="s">
        <v>32</v>
      </c>
      <c r="E3228" s="35" t="s">
        <v>8</v>
      </c>
      <c r="F3228" s="36">
        <v>2023</v>
      </c>
      <c r="G3228" s="36">
        <v>2230.7311140360025</v>
      </c>
      <c r="H3228" s="36">
        <v>187688.93929064149</v>
      </c>
      <c r="I3228" s="36">
        <v>0.15721676626271094</v>
      </c>
    </row>
    <row r="3229" spans="1:9" x14ac:dyDescent="0.25">
      <c r="A3229" s="35" t="s">
        <v>30</v>
      </c>
      <c r="B3229" s="36">
        <v>2025</v>
      </c>
      <c r="C3229" s="35" t="s">
        <v>11</v>
      </c>
      <c r="D3229" s="35" t="s">
        <v>32</v>
      </c>
      <c r="E3229" s="35" t="s">
        <v>8</v>
      </c>
      <c r="F3229" s="36">
        <v>2022</v>
      </c>
      <c r="G3229" s="36">
        <v>2161.27296751637</v>
      </c>
      <c r="H3229" s="36">
        <v>178485.75987281321</v>
      </c>
      <c r="I3229" s="36">
        <v>0.16562261282594848</v>
      </c>
    </row>
    <row r="3230" spans="1:9" x14ac:dyDescent="0.25">
      <c r="A3230" s="35" t="s">
        <v>30</v>
      </c>
      <c r="B3230" s="36">
        <v>2025</v>
      </c>
      <c r="C3230" s="35" t="s">
        <v>11</v>
      </c>
      <c r="D3230" s="35" t="s">
        <v>32</v>
      </c>
      <c r="E3230" s="35" t="s">
        <v>8</v>
      </c>
      <c r="F3230" s="36">
        <v>2021</v>
      </c>
      <c r="G3230" s="36">
        <v>2107.8368082745455</v>
      </c>
      <c r="H3230" s="36">
        <v>168059.08839001981</v>
      </c>
      <c r="I3230" s="36">
        <v>0.17053993274525528</v>
      </c>
    </row>
    <row r="3231" spans="1:9" x14ac:dyDescent="0.25">
      <c r="A3231" s="35" t="s">
        <v>30</v>
      </c>
      <c r="B3231" s="36">
        <v>2025</v>
      </c>
      <c r="C3231" s="35" t="s">
        <v>11</v>
      </c>
      <c r="D3231" s="35" t="s">
        <v>32</v>
      </c>
      <c r="E3231" s="35" t="s">
        <v>8</v>
      </c>
      <c r="F3231" s="36">
        <v>2020</v>
      </c>
      <c r="G3231" s="36">
        <v>2074.9806932077231</v>
      </c>
      <c r="H3231" s="36">
        <v>157842.44753591201</v>
      </c>
      <c r="I3231" s="36">
        <v>0.1731948176447029</v>
      </c>
    </row>
    <row r="3232" spans="1:9" x14ac:dyDescent="0.25">
      <c r="A3232" s="35" t="s">
        <v>30</v>
      </c>
      <c r="B3232" s="36">
        <v>2025</v>
      </c>
      <c r="C3232" s="35" t="s">
        <v>11</v>
      </c>
      <c r="D3232" s="35" t="s">
        <v>32</v>
      </c>
      <c r="E3232" s="35" t="s">
        <v>8</v>
      </c>
      <c r="F3232" s="36">
        <v>2019</v>
      </c>
      <c r="G3232" s="36">
        <v>2015.5016175957835</v>
      </c>
      <c r="H3232" s="36">
        <v>145126.47523653862</v>
      </c>
      <c r="I3232" s="36">
        <v>0.17066985296045584</v>
      </c>
    </row>
    <row r="3233" spans="1:9" x14ac:dyDescent="0.25">
      <c r="A3233" s="35" t="s">
        <v>30</v>
      </c>
      <c r="B3233" s="36">
        <v>2025</v>
      </c>
      <c r="C3233" s="35" t="s">
        <v>11</v>
      </c>
      <c r="D3233" s="35" t="s">
        <v>32</v>
      </c>
      <c r="E3233" s="35" t="s">
        <v>8</v>
      </c>
      <c r="F3233" s="36">
        <v>2018</v>
      </c>
      <c r="G3233" s="36">
        <v>1878.6401499999999</v>
      </c>
      <c r="H3233" s="36">
        <v>127463.0686</v>
      </c>
      <c r="I3233" s="36">
        <v>0.15950430900000001</v>
      </c>
    </row>
    <row r="3234" spans="1:9" x14ac:dyDescent="0.25">
      <c r="A3234" s="35" t="s">
        <v>30</v>
      </c>
      <c r="B3234" s="36">
        <v>2025</v>
      </c>
      <c r="C3234" s="35" t="s">
        <v>11</v>
      </c>
      <c r="D3234" s="35" t="s">
        <v>32</v>
      </c>
      <c r="E3234" s="35" t="s">
        <v>8</v>
      </c>
      <c r="F3234" s="36">
        <v>2017</v>
      </c>
      <c r="G3234" s="36">
        <v>1830.9018940000733</v>
      </c>
      <c r="H3234" s="36">
        <v>95077.500158222349</v>
      </c>
      <c r="I3234" s="36">
        <v>0.12555384478974876</v>
      </c>
    </row>
    <row r="3235" spans="1:9" x14ac:dyDescent="0.25">
      <c r="A3235" s="35" t="s">
        <v>30</v>
      </c>
      <c r="B3235" s="36">
        <v>2025</v>
      </c>
      <c r="C3235" s="35" t="s">
        <v>11</v>
      </c>
      <c r="D3235" s="35" t="s">
        <v>32</v>
      </c>
      <c r="E3235" s="35" t="s">
        <v>8</v>
      </c>
      <c r="F3235" s="36">
        <v>2016</v>
      </c>
      <c r="G3235" s="36">
        <v>1575.702721564202</v>
      </c>
      <c r="H3235" s="36">
        <v>76675.641245529056</v>
      </c>
      <c r="I3235" s="36">
        <v>0.1063931848323274</v>
      </c>
    </row>
    <row r="3236" spans="1:9" x14ac:dyDescent="0.25">
      <c r="A3236" s="35" t="s">
        <v>30</v>
      </c>
      <c r="B3236" s="36">
        <v>2025</v>
      </c>
      <c r="C3236" s="35" t="s">
        <v>11</v>
      </c>
      <c r="D3236" s="35" t="s">
        <v>32</v>
      </c>
      <c r="E3236" s="35" t="s">
        <v>8</v>
      </c>
      <c r="F3236" s="36">
        <v>2015</v>
      </c>
      <c r="G3236" s="36">
        <v>1368.6942739053857</v>
      </c>
      <c r="H3236" s="36">
        <v>67050.804577689458</v>
      </c>
      <c r="I3236" s="36">
        <v>9.7120334613411463E-2</v>
      </c>
    </row>
    <row r="3237" spans="1:9" x14ac:dyDescent="0.25">
      <c r="A3237" s="35" t="s">
        <v>30</v>
      </c>
      <c r="B3237" s="36">
        <v>2025</v>
      </c>
      <c r="C3237" s="35" t="s">
        <v>11</v>
      </c>
      <c r="D3237" s="35" t="s">
        <v>32</v>
      </c>
      <c r="E3237" s="35" t="s">
        <v>8</v>
      </c>
      <c r="F3237" s="36">
        <v>2014</v>
      </c>
      <c r="G3237" s="36">
        <v>1126.9888961350764</v>
      </c>
      <c r="H3237" s="36">
        <v>57772.807697619959</v>
      </c>
      <c r="I3237" s="36">
        <v>8.7016773941522157E-2</v>
      </c>
    </row>
    <row r="3238" spans="1:9" x14ac:dyDescent="0.25">
      <c r="A3238" s="35" t="s">
        <v>30</v>
      </c>
      <c r="B3238" s="36">
        <v>2025</v>
      </c>
      <c r="C3238" s="35" t="s">
        <v>11</v>
      </c>
      <c r="D3238" s="35" t="s">
        <v>32</v>
      </c>
      <c r="E3238" s="35" t="s">
        <v>8</v>
      </c>
      <c r="F3238" s="36">
        <v>2013</v>
      </c>
      <c r="G3238" s="36">
        <v>889.79644308783691</v>
      </c>
      <c r="H3238" s="36">
        <v>43108.051815532737</v>
      </c>
      <c r="I3238" s="36">
        <v>6.7249064140207065E-2</v>
      </c>
    </row>
    <row r="3239" spans="1:9" x14ac:dyDescent="0.25">
      <c r="A3239" s="35" t="s">
        <v>30</v>
      </c>
      <c r="B3239" s="36">
        <v>2025</v>
      </c>
      <c r="C3239" s="35" t="s">
        <v>11</v>
      </c>
      <c r="D3239" s="35" t="s">
        <v>32</v>
      </c>
      <c r="E3239" s="35" t="s">
        <v>8</v>
      </c>
      <c r="F3239" s="36">
        <v>2012</v>
      </c>
      <c r="G3239" s="36">
        <v>699.23775157745877</v>
      </c>
      <c r="H3239" s="36">
        <v>31656.057961552822</v>
      </c>
      <c r="I3239" s="36">
        <v>6.0607286979764891E-2</v>
      </c>
    </row>
    <row r="3240" spans="1:9" x14ac:dyDescent="0.25">
      <c r="A3240" s="35" t="s">
        <v>30</v>
      </c>
      <c r="B3240" s="36">
        <v>2025</v>
      </c>
      <c r="C3240" s="35" t="s">
        <v>11</v>
      </c>
      <c r="D3240" s="35" t="s">
        <v>32</v>
      </c>
      <c r="E3240" s="35" t="s">
        <v>8</v>
      </c>
      <c r="F3240" s="36">
        <v>2011</v>
      </c>
      <c r="G3240" s="36">
        <v>426.60088309999998</v>
      </c>
      <c r="H3240" s="36">
        <v>17461.503799999999</v>
      </c>
      <c r="I3240" s="36">
        <v>3.7683049000000003E-2</v>
      </c>
    </row>
    <row r="3241" spans="1:9" x14ac:dyDescent="0.25">
      <c r="A3241" s="35" t="s">
        <v>30</v>
      </c>
      <c r="B3241" s="36">
        <v>2025</v>
      </c>
      <c r="C3241" s="35" t="s">
        <v>11</v>
      </c>
      <c r="D3241" s="35" t="s">
        <v>32</v>
      </c>
      <c r="E3241" s="35" t="s">
        <v>8</v>
      </c>
      <c r="F3241" s="36">
        <v>2010</v>
      </c>
      <c r="G3241" s="36">
        <v>389.89219540032047</v>
      </c>
      <c r="H3241" s="36">
        <v>13171.150896248088</v>
      </c>
      <c r="I3241" s="36">
        <v>3.0782607883632671E-2</v>
      </c>
    </row>
    <row r="3242" spans="1:9" x14ac:dyDescent="0.25">
      <c r="A3242" s="35" t="s">
        <v>30</v>
      </c>
      <c r="B3242" s="36">
        <v>2025</v>
      </c>
      <c r="C3242" s="35" t="s">
        <v>12</v>
      </c>
      <c r="D3242" s="35" t="s">
        <v>32</v>
      </c>
      <c r="E3242" s="35" t="s">
        <v>8</v>
      </c>
      <c r="F3242" s="36">
        <v>2026</v>
      </c>
      <c r="G3242" s="36">
        <v>613.53300400000001</v>
      </c>
      <c r="H3242" s="36">
        <v>21533.278559999999</v>
      </c>
      <c r="I3242" s="36">
        <v>1.2194724000000001E-2</v>
      </c>
    </row>
    <row r="3243" spans="1:9" x14ac:dyDescent="0.25">
      <c r="A3243" s="35" t="s">
        <v>30</v>
      </c>
      <c r="B3243" s="36">
        <v>2025</v>
      </c>
      <c r="C3243" s="35" t="s">
        <v>12</v>
      </c>
      <c r="D3243" s="35" t="s">
        <v>32</v>
      </c>
      <c r="E3243" s="35" t="s">
        <v>8</v>
      </c>
      <c r="F3243" s="36">
        <v>2025</v>
      </c>
      <c r="G3243" s="36">
        <v>2600.438279</v>
      </c>
      <c r="H3243" s="36">
        <v>218665.6666</v>
      </c>
      <c r="I3243" s="36">
        <v>0.14358570700000001</v>
      </c>
    </row>
    <row r="3244" spans="1:9" x14ac:dyDescent="0.25">
      <c r="A3244" s="35" t="s">
        <v>30</v>
      </c>
      <c r="B3244" s="36">
        <v>2025</v>
      </c>
      <c r="C3244" s="35" t="s">
        <v>12</v>
      </c>
      <c r="D3244" s="35" t="s">
        <v>32</v>
      </c>
      <c r="E3244" s="35" t="s">
        <v>8</v>
      </c>
      <c r="F3244" s="36">
        <v>2024</v>
      </c>
      <c r="G3244" s="36">
        <v>2540.7336208474999</v>
      </c>
      <c r="H3244" s="36">
        <v>213595.00486920789</v>
      </c>
      <c r="I3244" s="36">
        <v>0.15962737357014037</v>
      </c>
    </row>
    <row r="3245" spans="1:9" x14ac:dyDescent="0.25">
      <c r="A3245" s="35" t="s">
        <v>30</v>
      </c>
      <c r="B3245" s="36">
        <v>2025</v>
      </c>
      <c r="C3245" s="35" t="s">
        <v>12</v>
      </c>
      <c r="D3245" s="35" t="s">
        <v>32</v>
      </c>
      <c r="E3245" s="35" t="s">
        <v>8</v>
      </c>
      <c r="F3245" s="36">
        <v>2023</v>
      </c>
      <c r="G3245" s="36">
        <v>2478.8567723396259</v>
      </c>
      <c r="H3245" s="36">
        <v>209238.7220694382</v>
      </c>
      <c r="I3245" s="36">
        <v>0.17556523441500291</v>
      </c>
    </row>
    <row r="3246" spans="1:9" x14ac:dyDescent="0.25">
      <c r="A3246" s="35" t="s">
        <v>30</v>
      </c>
      <c r="B3246" s="36">
        <v>2025</v>
      </c>
      <c r="C3246" s="35" t="s">
        <v>12</v>
      </c>
      <c r="D3246" s="35" t="s">
        <v>32</v>
      </c>
      <c r="E3246" s="35" t="s">
        <v>8</v>
      </c>
      <c r="F3246" s="36">
        <v>2022</v>
      </c>
      <c r="G3246" s="36">
        <v>2420.9388786862369</v>
      </c>
      <c r="H3246" s="36">
        <v>200504.09894156433</v>
      </c>
      <c r="I3246" s="36">
        <v>0.1862852566371048</v>
      </c>
    </row>
    <row r="3247" spans="1:9" x14ac:dyDescent="0.25">
      <c r="A3247" s="35" t="s">
        <v>30</v>
      </c>
      <c r="B3247" s="36">
        <v>2025</v>
      </c>
      <c r="C3247" s="35" t="s">
        <v>12</v>
      </c>
      <c r="D3247" s="35" t="s">
        <v>32</v>
      </c>
      <c r="E3247" s="35" t="s">
        <v>8</v>
      </c>
      <c r="F3247" s="36">
        <v>2021</v>
      </c>
      <c r="G3247" s="36">
        <v>2387.9754913787547</v>
      </c>
      <c r="H3247" s="36">
        <v>190958.70890877879</v>
      </c>
      <c r="I3247" s="36">
        <v>0.19398268908266467</v>
      </c>
    </row>
    <row r="3248" spans="1:9" x14ac:dyDescent="0.25">
      <c r="A3248" s="35" t="s">
        <v>30</v>
      </c>
      <c r="B3248" s="36">
        <v>2025</v>
      </c>
      <c r="C3248" s="35" t="s">
        <v>12</v>
      </c>
      <c r="D3248" s="35" t="s">
        <v>32</v>
      </c>
      <c r="E3248" s="35" t="s">
        <v>8</v>
      </c>
      <c r="F3248" s="36">
        <v>2020</v>
      </c>
      <c r="G3248" s="36">
        <v>2384.9659118424784</v>
      </c>
      <c r="H3248" s="36">
        <v>181949.6058348738</v>
      </c>
      <c r="I3248" s="36">
        <v>0.19982456975665844</v>
      </c>
    </row>
    <row r="3249" spans="1:9" x14ac:dyDescent="0.25">
      <c r="A3249" s="35" t="s">
        <v>30</v>
      </c>
      <c r="B3249" s="36">
        <v>2025</v>
      </c>
      <c r="C3249" s="35" t="s">
        <v>12</v>
      </c>
      <c r="D3249" s="35" t="s">
        <v>32</v>
      </c>
      <c r="E3249" s="35" t="s">
        <v>8</v>
      </c>
      <c r="F3249" s="36">
        <v>2019</v>
      </c>
      <c r="G3249" s="36">
        <v>2351.6051091665786</v>
      </c>
      <c r="H3249" s="36">
        <v>169778.08068557832</v>
      </c>
      <c r="I3249" s="36">
        <v>0.19979484357419308</v>
      </c>
    </row>
    <row r="3250" spans="1:9" x14ac:dyDescent="0.25">
      <c r="A3250" s="35" t="s">
        <v>30</v>
      </c>
      <c r="B3250" s="36">
        <v>2025</v>
      </c>
      <c r="C3250" s="35" t="s">
        <v>12</v>
      </c>
      <c r="D3250" s="35" t="s">
        <v>32</v>
      </c>
      <c r="E3250" s="35" t="s">
        <v>8</v>
      </c>
      <c r="F3250" s="36">
        <v>2018</v>
      </c>
      <c r="G3250" s="36">
        <v>2069.773009</v>
      </c>
      <c r="H3250" s="36">
        <v>140780.43419999999</v>
      </c>
      <c r="I3250" s="36">
        <v>0.17623581199999999</v>
      </c>
    </row>
    <row r="3251" spans="1:9" x14ac:dyDescent="0.25">
      <c r="A3251" s="35" t="s">
        <v>30</v>
      </c>
      <c r="B3251" s="36">
        <v>2025</v>
      </c>
      <c r="C3251" s="35" t="s">
        <v>12</v>
      </c>
      <c r="D3251" s="35" t="s">
        <v>32</v>
      </c>
      <c r="E3251" s="35" t="s">
        <v>8</v>
      </c>
      <c r="F3251" s="36">
        <v>2017</v>
      </c>
      <c r="G3251" s="36">
        <v>2219.1031091109826</v>
      </c>
      <c r="H3251" s="36">
        <v>96137.105011474356</v>
      </c>
      <c r="I3251" s="36">
        <v>0.12715178495274831</v>
      </c>
    </row>
    <row r="3252" spans="1:9" x14ac:dyDescent="0.25">
      <c r="A3252" s="35" t="s">
        <v>30</v>
      </c>
      <c r="B3252" s="36">
        <v>2025</v>
      </c>
      <c r="C3252" s="35" t="s">
        <v>12</v>
      </c>
      <c r="D3252" s="35" t="s">
        <v>32</v>
      </c>
      <c r="E3252" s="35" t="s">
        <v>8</v>
      </c>
      <c r="F3252" s="36">
        <v>2016</v>
      </c>
      <c r="G3252" s="36">
        <v>2021.973624781142</v>
      </c>
      <c r="H3252" s="36">
        <v>98944.610944348737</v>
      </c>
      <c r="I3252" s="36">
        <v>0.1374229452323506</v>
      </c>
    </row>
    <row r="3253" spans="1:9" x14ac:dyDescent="0.25">
      <c r="A3253" s="35" t="s">
        <v>30</v>
      </c>
      <c r="B3253" s="36">
        <v>2025</v>
      </c>
      <c r="C3253" s="35" t="s">
        <v>12</v>
      </c>
      <c r="D3253" s="35" t="s">
        <v>32</v>
      </c>
      <c r="E3253" s="35" t="s">
        <v>8</v>
      </c>
      <c r="F3253" s="36">
        <v>2015</v>
      </c>
      <c r="G3253" s="36">
        <v>1864.9023465571042</v>
      </c>
      <c r="H3253" s="36">
        <v>76576.446617781592</v>
      </c>
      <c r="I3253" s="36">
        <v>0.11105004943917231</v>
      </c>
    </row>
    <row r="3254" spans="1:9" x14ac:dyDescent="0.25">
      <c r="A3254" s="35" t="s">
        <v>30</v>
      </c>
      <c r="B3254" s="36">
        <v>2025</v>
      </c>
      <c r="C3254" s="35" t="s">
        <v>12</v>
      </c>
      <c r="D3254" s="35" t="s">
        <v>32</v>
      </c>
      <c r="E3254" s="35" t="s">
        <v>8</v>
      </c>
      <c r="F3254" s="36">
        <v>2014</v>
      </c>
      <c r="G3254" s="36">
        <v>1636.7175891718673</v>
      </c>
      <c r="H3254" s="36">
        <v>69884.976850691935</v>
      </c>
      <c r="I3254" s="36">
        <v>0.10550268401506654</v>
      </c>
    </row>
    <row r="3255" spans="1:9" x14ac:dyDescent="0.25">
      <c r="A3255" s="35" t="s">
        <v>30</v>
      </c>
      <c r="B3255" s="36">
        <v>2025</v>
      </c>
      <c r="C3255" s="35" t="s">
        <v>12</v>
      </c>
      <c r="D3255" s="35" t="s">
        <v>32</v>
      </c>
      <c r="E3255" s="35" t="s">
        <v>8</v>
      </c>
      <c r="F3255" s="36">
        <v>2013</v>
      </c>
      <c r="G3255" s="36">
        <v>1379.1158181330079</v>
      </c>
      <c r="H3255" s="36">
        <v>60509.703401423663</v>
      </c>
      <c r="I3255" s="36">
        <v>9.459448345566393E-2</v>
      </c>
    </row>
    <row r="3256" spans="1:9" x14ac:dyDescent="0.25">
      <c r="A3256" s="35" t="s">
        <v>30</v>
      </c>
      <c r="B3256" s="36">
        <v>2025</v>
      </c>
      <c r="C3256" s="35" t="s">
        <v>12</v>
      </c>
      <c r="D3256" s="35" t="s">
        <v>32</v>
      </c>
      <c r="E3256" s="35" t="s">
        <v>8</v>
      </c>
      <c r="F3256" s="36">
        <v>2012</v>
      </c>
      <c r="G3256" s="36">
        <v>1159.9724088944602</v>
      </c>
      <c r="H3256" s="36">
        <v>53413.316297261219</v>
      </c>
      <c r="I3256" s="36">
        <v>0.1024008031346763</v>
      </c>
    </row>
    <row r="3257" spans="1:9" x14ac:dyDescent="0.25">
      <c r="A3257" s="35" t="s">
        <v>30</v>
      </c>
      <c r="B3257" s="36">
        <v>2025</v>
      </c>
      <c r="C3257" s="35" t="s">
        <v>12</v>
      </c>
      <c r="D3257" s="35" t="s">
        <v>32</v>
      </c>
      <c r="E3257" s="35" t="s">
        <v>8</v>
      </c>
      <c r="F3257" s="36">
        <v>2011</v>
      </c>
      <c r="G3257" s="36">
        <v>959.34730326234524</v>
      </c>
      <c r="H3257" s="36">
        <v>39416.686142066595</v>
      </c>
      <c r="I3257" s="36">
        <v>8.519318072724881E-2</v>
      </c>
    </row>
    <row r="3258" spans="1:9" x14ac:dyDescent="0.25">
      <c r="A3258" s="35" t="s">
        <v>30</v>
      </c>
      <c r="B3258" s="36">
        <v>2025</v>
      </c>
      <c r="C3258" s="35" t="s">
        <v>12</v>
      </c>
      <c r="D3258" s="35" t="s">
        <v>32</v>
      </c>
      <c r="E3258" s="35" t="s">
        <v>8</v>
      </c>
      <c r="F3258" s="36">
        <v>2010</v>
      </c>
      <c r="G3258" s="36">
        <v>759.00044438918633</v>
      </c>
      <c r="H3258" s="36">
        <v>25671.478368531749</v>
      </c>
      <c r="I3258" s="36">
        <v>6.0128610848947855E-2</v>
      </c>
    </row>
    <row r="3259" spans="1:9" x14ac:dyDescent="0.25">
      <c r="A3259" s="35" t="s">
        <v>30</v>
      </c>
      <c r="B3259" s="36">
        <v>2025</v>
      </c>
      <c r="C3259" s="35" t="s">
        <v>13</v>
      </c>
      <c r="D3259" s="35" t="s">
        <v>32</v>
      </c>
      <c r="E3259" s="35" t="s">
        <v>8</v>
      </c>
      <c r="F3259" s="36">
        <v>2026</v>
      </c>
      <c r="G3259" s="36">
        <v>2454.132016</v>
      </c>
      <c r="H3259" s="36">
        <v>85687.384619999997</v>
      </c>
      <c r="I3259" s="36">
        <v>4.8525864000000002E-2</v>
      </c>
    </row>
    <row r="3260" spans="1:9" x14ac:dyDescent="0.25">
      <c r="A3260" s="35" t="s">
        <v>30</v>
      </c>
      <c r="B3260" s="36">
        <v>2025</v>
      </c>
      <c r="C3260" s="35" t="s">
        <v>13</v>
      </c>
      <c r="D3260" s="35" t="s">
        <v>32</v>
      </c>
      <c r="E3260" s="35" t="s">
        <v>8</v>
      </c>
      <c r="F3260" s="36">
        <v>2025</v>
      </c>
      <c r="G3260" s="36">
        <v>10401.7531161111</v>
      </c>
      <c r="H3260" s="36">
        <v>871342.24207423162</v>
      </c>
      <c r="I3260" s="36">
        <v>0.5721561417860882</v>
      </c>
    </row>
    <row r="3261" spans="1:9" x14ac:dyDescent="0.25">
      <c r="A3261" s="35" t="s">
        <v>30</v>
      </c>
      <c r="B3261" s="36">
        <v>2025</v>
      </c>
      <c r="C3261" s="35" t="s">
        <v>13</v>
      </c>
      <c r="D3261" s="35" t="s">
        <v>32</v>
      </c>
      <c r="E3261" s="35" t="s">
        <v>8</v>
      </c>
      <c r="F3261" s="36">
        <v>2024</v>
      </c>
      <c r="G3261" s="36">
        <v>10162.934483389599</v>
      </c>
      <c r="H3261" s="36">
        <v>851294.05830591533</v>
      </c>
      <c r="I3261" s="36">
        <v>0.63619628427656705</v>
      </c>
    </row>
    <row r="3262" spans="1:9" x14ac:dyDescent="0.25">
      <c r="A3262" s="35" t="s">
        <v>30</v>
      </c>
      <c r="B3262" s="36">
        <v>2025</v>
      </c>
      <c r="C3262" s="35" t="s">
        <v>13</v>
      </c>
      <c r="D3262" s="35" t="s">
        <v>32</v>
      </c>
      <c r="E3262" s="35" t="s">
        <v>8</v>
      </c>
      <c r="F3262" s="36">
        <v>2023</v>
      </c>
      <c r="G3262" s="36">
        <v>9915.4270893580087</v>
      </c>
      <c r="H3262" s="36">
        <v>834097.0639667128</v>
      </c>
      <c r="I3262" s="36">
        <v>0.69985569523161562</v>
      </c>
    </row>
    <row r="3263" spans="1:9" x14ac:dyDescent="0.25">
      <c r="A3263" s="35" t="s">
        <v>30</v>
      </c>
      <c r="B3263" s="36">
        <v>2025</v>
      </c>
      <c r="C3263" s="35" t="s">
        <v>13</v>
      </c>
      <c r="D3263" s="35" t="s">
        <v>32</v>
      </c>
      <c r="E3263" s="35" t="s">
        <v>8</v>
      </c>
      <c r="F3263" s="36">
        <v>2022</v>
      </c>
      <c r="G3263" s="36">
        <v>9683.7555147442527</v>
      </c>
      <c r="H3263" s="36">
        <v>799558.51113121549</v>
      </c>
      <c r="I3263" s="36">
        <v>0.74285016924481462</v>
      </c>
    </row>
    <row r="3264" spans="1:9" x14ac:dyDescent="0.25">
      <c r="A3264" s="35" t="s">
        <v>30</v>
      </c>
      <c r="B3264" s="36">
        <v>2025</v>
      </c>
      <c r="C3264" s="35" t="s">
        <v>13</v>
      </c>
      <c r="D3264" s="35" t="s">
        <v>32</v>
      </c>
      <c r="E3264" s="35" t="s">
        <v>8</v>
      </c>
      <c r="F3264" s="36">
        <v>2021</v>
      </c>
      <c r="G3264" s="36">
        <v>9551.9019655141401</v>
      </c>
      <c r="H3264" s="36">
        <v>761419.6772084455</v>
      </c>
      <c r="I3264" s="36">
        <v>0.77346934077334739</v>
      </c>
    </row>
    <row r="3265" spans="1:9" x14ac:dyDescent="0.25">
      <c r="A3265" s="35" t="s">
        <v>30</v>
      </c>
      <c r="B3265" s="36">
        <v>2025</v>
      </c>
      <c r="C3265" s="35" t="s">
        <v>13</v>
      </c>
      <c r="D3265" s="35" t="s">
        <v>32</v>
      </c>
      <c r="E3265" s="35" t="s">
        <v>8</v>
      </c>
      <c r="F3265" s="36">
        <v>2020</v>
      </c>
      <c r="G3265" s="36">
        <v>9539.8636473702281</v>
      </c>
      <c r="H3265" s="36">
        <v>725539.75035436742</v>
      </c>
      <c r="I3265" s="36">
        <v>0.79680935008599885</v>
      </c>
    </row>
    <row r="3266" spans="1:9" x14ac:dyDescent="0.25">
      <c r="A3266" s="35" t="s">
        <v>30</v>
      </c>
      <c r="B3266" s="36">
        <v>2025</v>
      </c>
      <c r="C3266" s="35" t="s">
        <v>13</v>
      </c>
      <c r="D3266" s="35" t="s">
        <v>32</v>
      </c>
      <c r="E3266" s="35" t="s">
        <v>8</v>
      </c>
      <c r="F3266" s="36">
        <v>2019</v>
      </c>
      <c r="G3266" s="36">
        <v>9406.4204366657759</v>
      </c>
      <c r="H3266" s="36">
        <v>677178.25869866228</v>
      </c>
      <c r="I3266" s="36">
        <v>0.79689530635745354</v>
      </c>
    </row>
    <row r="3267" spans="1:9" x14ac:dyDescent="0.25">
      <c r="A3267" s="35" t="s">
        <v>30</v>
      </c>
      <c r="B3267" s="36">
        <v>2025</v>
      </c>
      <c r="C3267" s="35" t="s">
        <v>13</v>
      </c>
      <c r="D3267" s="35" t="s">
        <v>32</v>
      </c>
      <c r="E3267" s="35" t="s">
        <v>8</v>
      </c>
      <c r="F3267" s="36">
        <v>2018</v>
      </c>
      <c r="G3267" s="36">
        <v>8279.0920370000003</v>
      </c>
      <c r="H3267" s="36">
        <v>561641.36179999996</v>
      </c>
      <c r="I3267" s="36">
        <v>0.703083138</v>
      </c>
    </row>
    <row r="3268" spans="1:9" x14ac:dyDescent="0.25">
      <c r="A3268" s="35" t="s">
        <v>30</v>
      </c>
      <c r="B3268" s="36">
        <v>2025</v>
      </c>
      <c r="C3268" s="35" t="s">
        <v>13</v>
      </c>
      <c r="D3268" s="35" t="s">
        <v>32</v>
      </c>
      <c r="E3268" s="35" t="s">
        <v>8</v>
      </c>
      <c r="F3268" s="36">
        <v>2017</v>
      </c>
      <c r="G3268" s="36">
        <v>8876.4124364443178</v>
      </c>
      <c r="H3268" s="36">
        <v>473232.2289147001</v>
      </c>
      <c r="I3268" s="36">
        <v>0.6254033678026707</v>
      </c>
    </row>
    <row r="3269" spans="1:9" x14ac:dyDescent="0.25">
      <c r="A3269" s="35" t="s">
        <v>30</v>
      </c>
      <c r="B3269" s="36">
        <v>2025</v>
      </c>
      <c r="C3269" s="35" t="s">
        <v>13</v>
      </c>
      <c r="D3269" s="35" t="s">
        <v>32</v>
      </c>
      <c r="E3269" s="35" t="s">
        <v>8</v>
      </c>
      <c r="F3269" s="36">
        <v>2016</v>
      </c>
      <c r="G3269" s="36">
        <v>8087.8944991242442</v>
      </c>
      <c r="H3269" s="36">
        <v>403644.37723985361</v>
      </c>
      <c r="I3269" s="36">
        <v>0.56041240448883067</v>
      </c>
    </row>
    <row r="3270" spans="1:9" x14ac:dyDescent="0.25">
      <c r="A3270" s="35" t="s">
        <v>30</v>
      </c>
      <c r="B3270" s="36">
        <v>2025</v>
      </c>
      <c r="C3270" s="35" t="s">
        <v>13</v>
      </c>
      <c r="D3270" s="35" t="s">
        <v>32</v>
      </c>
      <c r="E3270" s="35" t="s">
        <v>8</v>
      </c>
      <c r="F3270" s="36">
        <v>2015</v>
      </c>
      <c r="G3270" s="36">
        <v>7371.6393900000003</v>
      </c>
      <c r="H3270" s="36">
        <v>367057.6557</v>
      </c>
      <c r="I3270" s="36">
        <v>0.53226126100000004</v>
      </c>
    </row>
    <row r="3271" spans="1:9" x14ac:dyDescent="0.25">
      <c r="A3271" s="35" t="s">
        <v>30</v>
      </c>
      <c r="B3271" s="36">
        <v>2025</v>
      </c>
      <c r="C3271" s="35" t="s">
        <v>13</v>
      </c>
      <c r="D3271" s="35" t="s">
        <v>32</v>
      </c>
      <c r="E3271" s="35" t="s">
        <v>8</v>
      </c>
      <c r="F3271" s="36">
        <v>2014</v>
      </c>
      <c r="G3271" s="36">
        <v>5113.3523370000003</v>
      </c>
      <c r="H3271" s="36">
        <v>262749.79729999998</v>
      </c>
      <c r="I3271" s="36">
        <v>0.39606640900000001</v>
      </c>
    </row>
    <row r="3272" spans="1:9" x14ac:dyDescent="0.25">
      <c r="A3272" s="35" t="s">
        <v>30</v>
      </c>
      <c r="B3272" s="36">
        <v>2025</v>
      </c>
      <c r="C3272" s="35" t="s">
        <v>13</v>
      </c>
      <c r="D3272" s="35" t="s">
        <v>32</v>
      </c>
      <c r="E3272" s="35" t="s">
        <v>8</v>
      </c>
      <c r="F3272" s="36">
        <v>2013</v>
      </c>
      <c r="G3272" s="36">
        <v>4152.0376040000001</v>
      </c>
      <c r="H3272" s="36">
        <v>201487.2654</v>
      </c>
      <c r="I3272" s="36">
        <v>0.314638955</v>
      </c>
    </row>
    <row r="3273" spans="1:9" x14ac:dyDescent="0.25">
      <c r="A3273" s="35" t="s">
        <v>30</v>
      </c>
      <c r="B3273" s="36">
        <v>2025</v>
      </c>
      <c r="C3273" s="35" t="s">
        <v>13</v>
      </c>
      <c r="D3273" s="35" t="s">
        <v>32</v>
      </c>
      <c r="E3273" s="35" t="s">
        <v>8</v>
      </c>
      <c r="F3273" s="36">
        <v>2012</v>
      </c>
      <c r="G3273" s="36">
        <v>3716.5866310000001</v>
      </c>
      <c r="H3273" s="36">
        <v>168294.69209999999</v>
      </c>
      <c r="I3273" s="36">
        <v>0.32272699299999996</v>
      </c>
    </row>
    <row r="3274" spans="1:9" x14ac:dyDescent="0.25">
      <c r="A3274" s="35" t="s">
        <v>30</v>
      </c>
      <c r="B3274" s="36">
        <v>2025</v>
      </c>
      <c r="C3274" s="35" t="s">
        <v>13</v>
      </c>
      <c r="D3274" s="35" t="s">
        <v>32</v>
      </c>
      <c r="E3274" s="35" t="s">
        <v>8</v>
      </c>
      <c r="F3274" s="36">
        <v>2011</v>
      </c>
      <c r="G3274" s="36">
        <v>1934.979006</v>
      </c>
      <c r="H3274" s="36">
        <v>79138.783320000002</v>
      </c>
      <c r="I3274" s="36">
        <v>0.171066316</v>
      </c>
    </row>
    <row r="3275" spans="1:9" x14ac:dyDescent="0.25">
      <c r="A3275" s="35" t="s">
        <v>30</v>
      </c>
      <c r="B3275" s="36">
        <v>2025</v>
      </c>
      <c r="C3275" s="35" t="s">
        <v>13</v>
      </c>
      <c r="D3275" s="35" t="s">
        <v>32</v>
      </c>
      <c r="E3275" s="35" t="s">
        <v>8</v>
      </c>
      <c r="F3275" s="36">
        <v>2010</v>
      </c>
      <c r="G3275" s="36">
        <v>1847.6728109999999</v>
      </c>
      <c r="H3275" s="36">
        <v>62250.108050000003</v>
      </c>
      <c r="I3275" s="36">
        <v>0.145793376</v>
      </c>
    </row>
    <row r="3276" spans="1:9" x14ac:dyDescent="0.25">
      <c r="A3276" s="35" t="s">
        <v>30</v>
      </c>
      <c r="B3276" s="36">
        <v>2025</v>
      </c>
      <c r="C3276" s="35" t="s">
        <v>9</v>
      </c>
      <c r="D3276" s="35" t="s">
        <v>32</v>
      </c>
      <c r="E3276" s="35" t="s">
        <v>8</v>
      </c>
      <c r="F3276" s="36">
        <v>2026</v>
      </c>
      <c r="G3276" s="36">
        <v>71.2985185</v>
      </c>
      <c r="H3276" s="36">
        <v>678.13574879999999</v>
      </c>
      <c r="I3276" s="36">
        <v>4.0127000000000001E-4</v>
      </c>
    </row>
    <row r="3277" spans="1:9" x14ac:dyDescent="0.25">
      <c r="A3277" s="35" t="s">
        <v>30</v>
      </c>
      <c r="B3277" s="36">
        <v>2025</v>
      </c>
      <c r="C3277" s="35" t="s">
        <v>9</v>
      </c>
      <c r="D3277" s="35" t="s">
        <v>32</v>
      </c>
      <c r="E3277" s="35" t="s">
        <v>8</v>
      </c>
      <c r="F3277" s="36">
        <v>2025</v>
      </c>
      <c r="G3277" s="36">
        <v>748.92061655600003</v>
      </c>
      <c r="H3277" s="36">
        <v>17095.553298995615</v>
      </c>
      <c r="I3277" s="36">
        <v>1.0387577999389717E-2</v>
      </c>
    </row>
    <row r="3278" spans="1:9" x14ac:dyDescent="0.25">
      <c r="A3278" s="35" t="s">
        <v>30</v>
      </c>
      <c r="B3278" s="36">
        <v>2025</v>
      </c>
      <c r="C3278" s="35" t="s">
        <v>9</v>
      </c>
      <c r="D3278" s="35" t="s">
        <v>32</v>
      </c>
      <c r="E3278" s="35" t="s">
        <v>8</v>
      </c>
      <c r="F3278" s="36">
        <v>2024</v>
      </c>
      <c r="G3278" s="36">
        <v>726.01655584849902</v>
      </c>
      <c r="H3278" s="36">
        <v>16288.832990147232</v>
      </c>
      <c r="I3278" s="36">
        <v>1.0310719388700635E-2</v>
      </c>
    </row>
    <row r="3279" spans="1:9" x14ac:dyDescent="0.25">
      <c r="A3279" s="35" t="s">
        <v>30</v>
      </c>
      <c r="B3279" s="36">
        <v>2025</v>
      </c>
      <c r="C3279" s="35" t="s">
        <v>9</v>
      </c>
      <c r="D3279" s="35" t="s">
        <v>32</v>
      </c>
      <c r="E3279" s="35" t="s">
        <v>8</v>
      </c>
      <c r="F3279" s="36">
        <v>2023</v>
      </c>
      <c r="G3279" s="36">
        <v>702.38630256693079</v>
      </c>
      <c r="H3279" s="36">
        <v>15486.267234329243</v>
      </c>
      <c r="I3279" s="36">
        <v>1.0179500139569994E-2</v>
      </c>
    </row>
    <row r="3280" spans="1:9" x14ac:dyDescent="0.25">
      <c r="A3280" s="35" t="s">
        <v>30</v>
      </c>
      <c r="B3280" s="36">
        <v>2025</v>
      </c>
      <c r="C3280" s="35" t="s">
        <v>9</v>
      </c>
      <c r="D3280" s="35" t="s">
        <v>32</v>
      </c>
      <c r="E3280" s="35" t="s">
        <v>8</v>
      </c>
      <c r="F3280" s="36">
        <v>2022</v>
      </c>
      <c r="G3280" s="36">
        <v>678.06074982993164</v>
      </c>
      <c r="H3280" s="36">
        <v>14684.796433617723</v>
      </c>
      <c r="I3280" s="36">
        <v>9.9833351109264966E-3</v>
      </c>
    </row>
    <row r="3281" spans="1:9" x14ac:dyDescent="0.25">
      <c r="A3281" s="35" t="s">
        <v>30</v>
      </c>
      <c r="B3281" s="36">
        <v>2025</v>
      </c>
      <c r="C3281" s="35" t="s">
        <v>9</v>
      </c>
      <c r="D3281" s="35" t="s">
        <v>32</v>
      </c>
      <c r="E3281" s="35" t="s">
        <v>8</v>
      </c>
      <c r="F3281" s="36">
        <v>2021</v>
      </c>
      <c r="G3281" s="36">
        <v>658.71481169748915</v>
      </c>
      <c r="H3281" s="36">
        <v>14010.357342281543</v>
      </c>
      <c r="I3281" s="36">
        <v>9.8553812512115983E-3</v>
      </c>
    </row>
    <row r="3282" spans="1:9" x14ac:dyDescent="0.25">
      <c r="A3282" s="35" t="s">
        <v>30</v>
      </c>
      <c r="B3282" s="36">
        <v>2025</v>
      </c>
      <c r="C3282" s="35" t="s">
        <v>9</v>
      </c>
      <c r="D3282" s="35" t="s">
        <v>32</v>
      </c>
      <c r="E3282" s="35" t="s">
        <v>8</v>
      </c>
      <c r="F3282" s="36">
        <v>2020</v>
      </c>
      <c r="G3282" s="36">
        <v>646.56702546972417</v>
      </c>
      <c r="H3282" s="36">
        <v>13499.158988319621</v>
      </c>
      <c r="I3282" s="36">
        <v>9.8302231603900961E-3</v>
      </c>
    </row>
    <row r="3283" spans="1:9" x14ac:dyDescent="0.25">
      <c r="A3283" s="35" t="s">
        <v>30</v>
      </c>
      <c r="B3283" s="36">
        <v>2025</v>
      </c>
      <c r="C3283" s="35" t="s">
        <v>9</v>
      </c>
      <c r="D3283" s="35" t="s">
        <v>32</v>
      </c>
      <c r="E3283" s="35" t="s">
        <v>8</v>
      </c>
      <c r="F3283" s="36">
        <v>2019</v>
      </c>
      <c r="G3283" s="36">
        <v>626.64140371050667</v>
      </c>
      <c r="H3283" s="36">
        <v>12838.114913893773</v>
      </c>
      <c r="I3283" s="36">
        <v>9.6447494636433505E-3</v>
      </c>
    </row>
    <row r="3284" spans="1:9" x14ac:dyDescent="0.25">
      <c r="A3284" s="35" t="s">
        <v>30</v>
      </c>
      <c r="B3284" s="36">
        <v>2025</v>
      </c>
      <c r="C3284" s="35" t="s">
        <v>9</v>
      </c>
      <c r="D3284" s="35" t="s">
        <v>32</v>
      </c>
      <c r="E3284" s="35" t="s">
        <v>8</v>
      </c>
      <c r="F3284" s="36">
        <v>2018</v>
      </c>
      <c r="G3284" s="36">
        <v>598.29296606629032</v>
      </c>
      <c r="H3284" s="36">
        <v>12025.305094814981</v>
      </c>
      <c r="I3284" s="36">
        <v>9.3229991125222782E-3</v>
      </c>
    </row>
    <row r="3285" spans="1:9" x14ac:dyDescent="0.25">
      <c r="A3285" s="35" t="s">
        <v>30</v>
      </c>
      <c r="B3285" s="36">
        <v>2025</v>
      </c>
      <c r="C3285" s="35" t="s">
        <v>9</v>
      </c>
      <c r="D3285" s="35" t="s">
        <v>32</v>
      </c>
      <c r="E3285" s="35" t="s">
        <v>8</v>
      </c>
      <c r="F3285" s="36">
        <v>2017</v>
      </c>
      <c r="G3285" s="36">
        <v>569.28122174718419</v>
      </c>
      <c r="H3285" s="36">
        <v>11219.584075426301</v>
      </c>
      <c r="I3285" s="36">
        <v>8.9511270259773814E-3</v>
      </c>
    </row>
    <row r="3286" spans="1:9" x14ac:dyDescent="0.25">
      <c r="A3286" s="35" t="s">
        <v>30</v>
      </c>
      <c r="B3286" s="36">
        <v>2025</v>
      </c>
      <c r="C3286" s="35" t="s">
        <v>9</v>
      </c>
      <c r="D3286" s="35" t="s">
        <v>32</v>
      </c>
      <c r="E3286" s="35" t="s">
        <v>8</v>
      </c>
      <c r="F3286" s="36">
        <v>2016</v>
      </c>
      <c r="G3286" s="36">
        <v>507.81282635483393</v>
      </c>
      <c r="H3286" s="36">
        <v>9811.2042215162219</v>
      </c>
      <c r="I3286" s="36">
        <v>7.9991698042848215E-3</v>
      </c>
    </row>
    <row r="3287" spans="1:9" x14ac:dyDescent="0.25">
      <c r="A3287" s="35" t="s">
        <v>30</v>
      </c>
      <c r="B3287" s="36">
        <v>2025</v>
      </c>
      <c r="C3287" s="35" t="s">
        <v>9</v>
      </c>
      <c r="D3287" s="35" t="s">
        <v>32</v>
      </c>
      <c r="E3287" s="35" t="s">
        <v>8</v>
      </c>
      <c r="F3287" s="36">
        <v>2015</v>
      </c>
      <c r="G3287" s="36">
        <v>459.80921224580578</v>
      </c>
      <c r="H3287" s="36">
        <v>8703.9525924716236</v>
      </c>
      <c r="I3287" s="36">
        <v>7.2615945992597622E-3</v>
      </c>
    </row>
    <row r="3288" spans="1:9" x14ac:dyDescent="0.25">
      <c r="A3288" s="35" t="s">
        <v>30</v>
      </c>
      <c r="B3288" s="36">
        <v>2025</v>
      </c>
      <c r="C3288" s="35" t="s">
        <v>9</v>
      </c>
      <c r="D3288" s="35" t="s">
        <v>32</v>
      </c>
      <c r="E3288" s="35" t="s">
        <v>8</v>
      </c>
      <c r="F3288" s="36">
        <v>2014</v>
      </c>
      <c r="G3288" s="36">
        <v>401.5671581873101</v>
      </c>
      <c r="H3288" s="36">
        <v>7444.4373152841918</v>
      </c>
      <c r="I3288" s="36">
        <v>6.358279572646122E-3</v>
      </c>
    </row>
    <row r="3289" spans="1:9" x14ac:dyDescent="0.25">
      <c r="A3289" s="35" t="s">
        <v>30</v>
      </c>
      <c r="B3289" s="36">
        <v>2025</v>
      </c>
      <c r="C3289" s="35" t="s">
        <v>9</v>
      </c>
      <c r="D3289" s="35" t="s">
        <v>32</v>
      </c>
      <c r="E3289" s="35" t="s">
        <v>8</v>
      </c>
      <c r="F3289" s="36">
        <v>2013</v>
      </c>
      <c r="G3289" s="36">
        <v>339.44898722042029</v>
      </c>
      <c r="H3289" s="36">
        <v>6161.2167122562541</v>
      </c>
      <c r="I3289" s="36">
        <v>5.3782460818345154E-3</v>
      </c>
    </row>
    <row r="3290" spans="1:9" x14ac:dyDescent="0.25">
      <c r="A3290" s="35" t="s">
        <v>30</v>
      </c>
      <c r="B3290" s="36">
        <v>2025</v>
      </c>
      <c r="C3290" s="35" t="s">
        <v>9</v>
      </c>
      <c r="D3290" s="35" t="s">
        <v>32</v>
      </c>
      <c r="E3290" s="35" t="s">
        <v>8</v>
      </c>
      <c r="F3290" s="36">
        <v>2012</v>
      </c>
      <c r="G3290" s="36">
        <v>287.02285579535828</v>
      </c>
      <c r="H3290" s="36">
        <v>5097.4155266186472</v>
      </c>
      <c r="I3290" s="36">
        <v>5.0187974487690221E-3</v>
      </c>
    </row>
    <row r="3291" spans="1:9" x14ac:dyDescent="0.25">
      <c r="A3291" s="35" t="s">
        <v>30</v>
      </c>
      <c r="B3291" s="36">
        <v>2025</v>
      </c>
      <c r="C3291" s="35" t="s">
        <v>9</v>
      </c>
      <c r="D3291" s="35" t="s">
        <v>32</v>
      </c>
      <c r="E3291" s="35" t="s">
        <v>8</v>
      </c>
      <c r="F3291" s="36">
        <v>2011</v>
      </c>
      <c r="G3291" s="36">
        <v>238.10211510234933</v>
      </c>
      <c r="H3291" s="36">
        <v>4136.2611027971161</v>
      </c>
      <c r="I3291" s="36">
        <v>4.8666748413286236E-3</v>
      </c>
    </row>
    <row r="3292" spans="1:9" x14ac:dyDescent="0.25">
      <c r="A3292" s="35" t="s">
        <v>30</v>
      </c>
      <c r="B3292" s="36">
        <v>2025</v>
      </c>
      <c r="C3292" s="35" t="s">
        <v>9</v>
      </c>
      <c r="D3292" s="35" t="s">
        <v>32</v>
      </c>
      <c r="E3292" s="35" t="s">
        <v>8</v>
      </c>
      <c r="F3292" s="36">
        <v>2010</v>
      </c>
      <c r="G3292" s="36">
        <v>189.37679452363827</v>
      </c>
      <c r="H3292" s="36">
        <v>3215.7636466135682</v>
      </c>
      <c r="I3292" s="36">
        <v>4.2719400380925058E-3</v>
      </c>
    </row>
    <row r="3293" spans="1:9" x14ac:dyDescent="0.25">
      <c r="A3293" s="35" t="s">
        <v>30</v>
      </c>
      <c r="B3293" s="36">
        <v>2025</v>
      </c>
      <c r="C3293" s="35" t="s">
        <v>14</v>
      </c>
      <c r="D3293" s="35" t="s">
        <v>32</v>
      </c>
      <c r="E3293" s="35" t="s">
        <v>8</v>
      </c>
      <c r="F3293" s="36">
        <v>2026</v>
      </c>
      <c r="G3293" s="36">
        <v>2.9511637799999999</v>
      </c>
      <c r="H3293" s="36">
        <v>28.069161860000005</v>
      </c>
      <c r="I3293" s="36">
        <v>1.59415E-5</v>
      </c>
    </row>
    <row r="3294" spans="1:9" x14ac:dyDescent="0.25">
      <c r="A3294" s="35" t="s">
        <v>30</v>
      </c>
      <c r="B3294" s="36">
        <v>2025</v>
      </c>
      <c r="C3294" s="35" t="s">
        <v>14</v>
      </c>
      <c r="D3294" s="35" t="s">
        <v>32</v>
      </c>
      <c r="E3294" s="35" t="s">
        <v>8</v>
      </c>
      <c r="F3294" s="36">
        <v>2025</v>
      </c>
      <c r="G3294" s="36">
        <v>208.1405158929</v>
      </c>
      <c r="H3294" s="36">
        <v>4751.2075448379292</v>
      </c>
      <c r="I3294" s="36">
        <v>2.816303999903931E-3</v>
      </c>
    </row>
    <row r="3295" spans="1:9" x14ac:dyDescent="0.25">
      <c r="A3295" s="35" t="s">
        <v>30</v>
      </c>
      <c r="B3295" s="36">
        <v>2025</v>
      </c>
      <c r="C3295" s="35" t="s">
        <v>14</v>
      </c>
      <c r="D3295" s="35" t="s">
        <v>32</v>
      </c>
      <c r="E3295" s="35" t="s">
        <v>8</v>
      </c>
      <c r="F3295" s="36">
        <v>2024</v>
      </c>
      <c r="G3295" s="36">
        <v>203.1603194548</v>
      </c>
      <c r="H3295" s="36">
        <v>4558.0840908690679</v>
      </c>
      <c r="I3295" s="36">
        <v>2.8130168272821744E-3</v>
      </c>
    </row>
    <row r="3296" spans="1:9" x14ac:dyDescent="0.25">
      <c r="A3296" s="35" t="s">
        <v>30</v>
      </c>
      <c r="B3296" s="36">
        <v>2025</v>
      </c>
      <c r="C3296" s="35" t="s">
        <v>14</v>
      </c>
      <c r="D3296" s="35" t="s">
        <v>32</v>
      </c>
      <c r="E3296" s="35" t="s">
        <v>8</v>
      </c>
      <c r="F3296" s="36">
        <v>2023</v>
      </c>
      <c r="G3296" s="36">
        <v>197.39812221619579</v>
      </c>
      <c r="H3296" s="36">
        <v>4352.2489837399216</v>
      </c>
      <c r="I3296" s="36">
        <v>2.7903176608662724E-3</v>
      </c>
    </row>
    <row r="3297" spans="1:9" x14ac:dyDescent="0.25">
      <c r="A3297" s="35" t="s">
        <v>30</v>
      </c>
      <c r="B3297" s="36">
        <v>2025</v>
      </c>
      <c r="C3297" s="35" t="s">
        <v>14</v>
      </c>
      <c r="D3297" s="35" t="s">
        <v>32</v>
      </c>
      <c r="E3297" s="35" t="s">
        <v>8</v>
      </c>
      <c r="F3297" s="36">
        <v>2022</v>
      </c>
      <c r="G3297" s="36">
        <v>191.35725475679763</v>
      </c>
      <c r="H3297" s="36">
        <v>4144.2338796077738</v>
      </c>
      <c r="I3297" s="36">
        <v>2.7545381174356705E-3</v>
      </c>
    </row>
    <row r="3298" spans="1:9" x14ac:dyDescent="0.25">
      <c r="A3298" s="35" t="s">
        <v>30</v>
      </c>
      <c r="B3298" s="36">
        <v>2025</v>
      </c>
      <c r="C3298" s="35" t="s">
        <v>14</v>
      </c>
      <c r="D3298" s="35" t="s">
        <v>32</v>
      </c>
      <c r="E3298" s="35" t="s">
        <v>8</v>
      </c>
      <c r="F3298" s="36">
        <v>2021</v>
      </c>
      <c r="G3298" s="36">
        <v>187.02236891270758</v>
      </c>
      <c r="H3298" s="36">
        <v>3977.8219229198889</v>
      </c>
      <c r="I3298" s="36">
        <v>2.7359169800567087E-3</v>
      </c>
    </row>
    <row r="3299" spans="1:9" x14ac:dyDescent="0.25">
      <c r="A3299" s="35" t="s">
        <v>30</v>
      </c>
      <c r="B3299" s="36">
        <v>2025</v>
      </c>
      <c r="C3299" s="35" t="s">
        <v>14</v>
      </c>
      <c r="D3299" s="35" t="s">
        <v>32</v>
      </c>
      <c r="E3299" s="35" t="s">
        <v>8</v>
      </c>
      <c r="F3299" s="36">
        <v>2020</v>
      </c>
      <c r="G3299" s="36">
        <v>185.15725936669841</v>
      </c>
      <c r="H3299" s="36">
        <v>3865.7512418816414</v>
      </c>
      <c r="I3299" s="36">
        <v>2.7465881586677793E-3</v>
      </c>
    </row>
    <row r="3300" spans="1:9" x14ac:dyDescent="0.25">
      <c r="A3300" s="35" t="s">
        <v>30</v>
      </c>
      <c r="B3300" s="36">
        <v>2025</v>
      </c>
      <c r="C3300" s="35" t="s">
        <v>14</v>
      </c>
      <c r="D3300" s="35" t="s">
        <v>32</v>
      </c>
      <c r="E3300" s="35" t="s">
        <v>8</v>
      </c>
      <c r="F3300" s="36">
        <v>2019</v>
      </c>
      <c r="G3300" s="36">
        <v>181.21576732447912</v>
      </c>
      <c r="H3300" s="36">
        <v>3712.5999512889239</v>
      </c>
      <c r="I3300" s="36">
        <v>2.7204722991670074E-3</v>
      </c>
    </row>
    <row r="3301" spans="1:9" x14ac:dyDescent="0.25">
      <c r="A3301" s="35" t="s">
        <v>30</v>
      </c>
      <c r="B3301" s="36">
        <v>2025</v>
      </c>
      <c r="C3301" s="35" t="s">
        <v>14</v>
      </c>
      <c r="D3301" s="35" t="s">
        <v>32</v>
      </c>
      <c r="E3301" s="35" t="s">
        <v>8</v>
      </c>
      <c r="F3301" s="36">
        <v>2018</v>
      </c>
      <c r="G3301" s="36">
        <v>174.8160325989264</v>
      </c>
      <c r="H3301" s="36">
        <v>3513.6901936856589</v>
      </c>
      <c r="I3301" s="36">
        <v>2.6515034305190782E-3</v>
      </c>
    </row>
    <row r="3302" spans="1:9" x14ac:dyDescent="0.25">
      <c r="A3302" s="35" t="s">
        <v>30</v>
      </c>
      <c r="B3302" s="36">
        <v>2025</v>
      </c>
      <c r="C3302" s="35" t="s">
        <v>14</v>
      </c>
      <c r="D3302" s="35" t="s">
        <v>32</v>
      </c>
      <c r="E3302" s="35" t="s">
        <v>8</v>
      </c>
      <c r="F3302" s="36">
        <v>2017</v>
      </c>
      <c r="G3302" s="36">
        <v>167.12592086908728</v>
      </c>
      <c r="H3302" s="36">
        <v>3293.7733569183843</v>
      </c>
      <c r="I3302" s="36">
        <v>2.556128557950618E-3</v>
      </c>
    </row>
    <row r="3303" spans="1:9" x14ac:dyDescent="0.25">
      <c r="A3303" s="35" t="s">
        <v>30</v>
      </c>
      <c r="B3303" s="36">
        <v>2025</v>
      </c>
      <c r="C3303" s="35" t="s">
        <v>14</v>
      </c>
      <c r="D3303" s="35" t="s">
        <v>32</v>
      </c>
      <c r="E3303" s="35" t="s">
        <v>8</v>
      </c>
      <c r="F3303" s="36">
        <v>2016</v>
      </c>
      <c r="G3303" s="36">
        <v>148.94356780988801</v>
      </c>
      <c r="H3303" s="36">
        <v>2877.6661117627314</v>
      </c>
      <c r="I3303" s="36">
        <v>2.2936582352197912E-3</v>
      </c>
    </row>
    <row r="3304" spans="1:9" x14ac:dyDescent="0.25">
      <c r="A3304" s="35" t="s">
        <v>30</v>
      </c>
      <c r="B3304" s="36">
        <v>2025</v>
      </c>
      <c r="C3304" s="35" t="s">
        <v>14</v>
      </c>
      <c r="D3304" s="35" t="s">
        <v>32</v>
      </c>
      <c r="E3304" s="35" t="s">
        <v>8</v>
      </c>
      <c r="F3304" s="36">
        <v>2015</v>
      </c>
      <c r="G3304" s="36">
        <v>134.39544039460392</v>
      </c>
      <c r="H3304" s="36">
        <v>2399.6547479692481</v>
      </c>
      <c r="I3304" s="36">
        <v>1.9620444603606533E-3</v>
      </c>
    </row>
    <row r="3305" spans="1:9" x14ac:dyDescent="0.25">
      <c r="A3305" s="35" t="s">
        <v>30</v>
      </c>
      <c r="B3305" s="36">
        <v>2025</v>
      </c>
      <c r="C3305" s="35" t="s">
        <v>14</v>
      </c>
      <c r="D3305" s="35" t="s">
        <v>32</v>
      </c>
      <c r="E3305" s="35" t="s">
        <v>8</v>
      </c>
      <c r="F3305" s="36">
        <v>2014</v>
      </c>
      <c r="G3305" s="36">
        <v>117.3154198667028</v>
      </c>
      <c r="H3305" s="36">
        <v>2174.847398852382</v>
      </c>
      <c r="I3305" s="36">
        <v>1.8220704523042943E-3</v>
      </c>
    </row>
    <row r="3306" spans="1:9" x14ac:dyDescent="0.25">
      <c r="A3306" s="35" t="s">
        <v>30</v>
      </c>
      <c r="B3306" s="36">
        <v>2025</v>
      </c>
      <c r="C3306" s="35" t="s">
        <v>14</v>
      </c>
      <c r="D3306" s="35" t="s">
        <v>32</v>
      </c>
      <c r="E3306" s="35" t="s">
        <v>8</v>
      </c>
      <c r="F3306" s="36">
        <v>2013</v>
      </c>
      <c r="G3306" s="36">
        <v>98.937593033305689</v>
      </c>
      <c r="H3306" s="36">
        <v>1672.7900666941705</v>
      </c>
      <c r="I3306" s="36">
        <v>1.4344619468069596E-3</v>
      </c>
    </row>
    <row r="3307" spans="1:9" x14ac:dyDescent="0.25">
      <c r="A3307" s="35" t="s">
        <v>30</v>
      </c>
      <c r="B3307" s="36">
        <v>2025</v>
      </c>
      <c r="C3307" s="35" t="s">
        <v>14</v>
      </c>
      <c r="D3307" s="35" t="s">
        <v>32</v>
      </c>
      <c r="E3307" s="35" t="s">
        <v>8</v>
      </c>
      <c r="F3307" s="36">
        <v>2012</v>
      </c>
      <c r="G3307" s="36">
        <v>83.127317978181509</v>
      </c>
      <c r="H3307" s="36">
        <v>1476.3091949292211</v>
      </c>
      <c r="I3307" s="36">
        <v>1.4290659822118633E-3</v>
      </c>
    </row>
    <row r="3308" spans="1:9" x14ac:dyDescent="0.25">
      <c r="A3308" s="35" t="s">
        <v>30</v>
      </c>
      <c r="B3308" s="36">
        <v>2025</v>
      </c>
      <c r="C3308" s="35" t="s">
        <v>14</v>
      </c>
      <c r="D3308" s="35" t="s">
        <v>32</v>
      </c>
      <c r="E3308" s="35" t="s">
        <v>8</v>
      </c>
      <c r="F3308" s="36">
        <v>2011</v>
      </c>
      <c r="G3308" s="36">
        <v>68.372667992226141</v>
      </c>
      <c r="H3308" s="36">
        <v>1187.7559634210872</v>
      </c>
      <c r="I3308" s="36">
        <v>1.3795620805552818E-3</v>
      </c>
    </row>
    <row r="3309" spans="1:9" x14ac:dyDescent="0.25">
      <c r="A3309" s="35" t="s">
        <v>30</v>
      </c>
      <c r="B3309" s="36">
        <v>2025</v>
      </c>
      <c r="C3309" s="35" t="s">
        <v>14</v>
      </c>
      <c r="D3309" s="35" t="s">
        <v>32</v>
      </c>
      <c r="E3309" s="35" t="s">
        <v>8</v>
      </c>
      <c r="F3309" s="36">
        <v>2010</v>
      </c>
      <c r="G3309" s="36">
        <v>53.737151819020617</v>
      </c>
      <c r="H3309" s="36">
        <v>822.70857376589629</v>
      </c>
      <c r="I3309" s="36">
        <v>1.080739302243441E-3</v>
      </c>
    </row>
    <row r="3310" spans="1:9" x14ac:dyDescent="0.25">
      <c r="A3310" s="35" t="s">
        <v>30</v>
      </c>
      <c r="B3310" s="36">
        <v>2025</v>
      </c>
      <c r="C3310" s="35" t="s">
        <v>15</v>
      </c>
      <c r="D3310" s="35" t="s">
        <v>32</v>
      </c>
      <c r="E3310" s="35" t="s">
        <v>16</v>
      </c>
      <c r="F3310" s="36">
        <v>2025</v>
      </c>
      <c r="G3310" s="36">
        <v>3307.4872770000002</v>
      </c>
      <c r="H3310" s="36">
        <v>265842.56550000003</v>
      </c>
      <c r="I3310" s="36">
        <v>0.10009164500000001</v>
      </c>
    </row>
    <row r="3311" spans="1:9" x14ac:dyDescent="0.25">
      <c r="A3311" s="35" t="s">
        <v>30</v>
      </c>
      <c r="B3311" s="36">
        <v>2025</v>
      </c>
      <c r="C3311" s="35" t="s">
        <v>15</v>
      </c>
      <c r="D3311" s="35" t="s">
        <v>32</v>
      </c>
      <c r="E3311" s="35" t="s">
        <v>16</v>
      </c>
      <c r="F3311" s="36">
        <v>2024</v>
      </c>
      <c r="G3311" s="36">
        <v>3318.5509069999998</v>
      </c>
      <c r="H3311" s="36">
        <v>256597.79319999999</v>
      </c>
      <c r="I3311" s="36">
        <v>0.100892395</v>
      </c>
    </row>
    <row r="3312" spans="1:9" x14ac:dyDescent="0.25">
      <c r="A3312" s="35" t="s">
        <v>30</v>
      </c>
      <c r="B3312" s="36">
        <v>2025</v>
      </c>
      <c r="C3312" s="35" t="s">
        <v>15</v>
      </c>
      <c r="D3312" s="35" t="s">
        <v>32</v>
      </c>
      <c r="E3312" s="35" t="s">
        <v>16</v>
      </c>
      <c r="F3312" s="36">
        <v>2023</v>
      </c>
      <c r="G3312" s="36">
        <v>3229.405882</v>
      </c>
      <c r="H3312" s="36">
        <v>239552.49</v>
      </c>
      <c r="I3312" s="36">
        <v>9.8420918999999996E-2</v>
      </c>
    </row>
    <row r="3313" spans="1:9" x14ac:dyDescent="0.25">
      <c r="A3313" s="35" t="s">
        <v>30</v>
      </c>
      <c r="B3313" s="36">
        <v>2025</v>
      </c>
      <c r="C3313" s="35" t="s">
        <v>15</v>
      </c>
      <c r="D3313" s="35" t="s">
        <v>32</v>
      </c>
      <c r="E3313" s="35" t="s">
        <v>16</v>
      </c>
      <c r="F3313" s="36">
        <v>2022</v>
      </c>
      <c r="G3313" s="36">
        <v>3111.3350390000001</v>
      </c>
      <c r="H3313" s="36">
        <v>221294.42490000001</v>
      </c>
      <c r="I3313" s="36">
        <v>6.7919326000000002E-2</v>
      </c>
    </row>
    <row r="3314" spans="1:9" x14ac:dyDescent="0.25">
      <c r="A3314" s="35" t="s">
        <v>30</v>
      </c>
      <c r="B3314" s="36">
        <v>2025</v>
      </c>
      <c r="C3314" s="35" t="s">
        <v>15</v>
      </c>
      <c r="D3314" s="35" t="s">
        <v>32</v>
      </c>
      <c r="E3314" s="35" t="s">
        <v>16</v>
      </c>
      <c r="F3314" s="36">
        <v>2021</v>
      </c>
      <c r="G3314" s="36">
        <v>3046.915489</v>
      </c>
      <c r="H3314" s="36">
        <v>207601.34220000001</v>
      </c>
      <c r="I3314" s="36">
        <v>6.6521054999999996E-2</v>
      </c>
    </row>
    <row r="3315" spans="1:9" x14ac:dyDescent="0.25">
      <c r="A3315" s="35" t="s">
        <v>30</v>
      </c>
      <c r="B3315" s="36">
        <v>2025</v>
      </c>
      <c r="C3315" s="35" t="s">
        <v>15</v>
      </c>
      <c r="D3315" s="35" t="s">
        <v>32</v>
      </c>
      <c r="E3315" s="35" t="s">
        <v>16</v>
      </c>
      <c r="F3315" s="36">
        <v>2020</v>
      </c>
      <c r="G3315" s="36">
        <v>3166.3616740000002</v>
      </c>
      <c r="H3315" s="36">
        <v>206744.9333</v>
      </c>
      <c r="I3315" s="36">
        <v>6.9405618000000002E-2</v>
      </c>
    </row>
    <row r="3316" spans="1:9" x14ac:dyDescent="0.25">
      <c r="A3316" s="35" t="s">
        <v>30</v>
      </c>
      <c r="B3316" s="36">
        <v>2025</v>
      </c>
      <c r="C3316" s="35" t="s">
        <v>15</v>
      </c>
      <c r="D3316" s="35" t="s">
        <v>32</v>
      </c>
      <c r="E3316" s="35" t="s">
        <v>16</v>
      </c>
      <c r="F3316" s="36">
        <v>2019</v>
      </c>
      <c r="G3316" s="36">
        <v>3175.6527918287811</v>
      </c>
      <c r="H3316" s="36">
        <v>197905.35591969104</v>
      </c>
      <c r="I3316" s="36">
        <v>6.934322783450747E-2</v>
      </c>
    </row>
    <row r="3317" spans="1:9" x14ac:dyDescent="0.25">
      <c r="A3317" s="35" t="s">
        <v>30</v>
      </c>
      <c r="B3317" s="36">
        <v>2025</v>
      </c>
      <c r="C3317" s="35" t="s">
        <v>15</v>
      </c>
      <c r="D3317" s="35" t="s">
        <v>32</v>
      </c>
      <c r="E3317" s="35" t="s">
        <v>16</v>
      </c>
      <c r="F3317" s="36">
        <v>2018</v>
      </c>
      <c r="G3317" s="36">
        <v>3220.2638597235455</v>
      </c>
      <c r="H3317" s="36">
        <v>191175.22562133084</v>
      </c>
      <c r="I3317" s="36">
        <v>7.0018945385178472E-2</v>
      </c>
    </row>
    <row r="3318" spans="1:9" x14ac:dyDescent="0.25">
      <c r="A3318" s="35" t="s">
        <v>30</v>
      </c>
      <c r="B3318" s="36">
        <v>2025</v>
      </c>
      <c r="C3318" s="35" t="s">
        <v>15</v>
      </c>
      <c r="D3318" s="35" t="s">
        <v>32</v>
      </c>
      <c r="E3318" s="35" t="s">
        <v>16</v>
      </c>
      <c r="F3318" s="36">
        <v>2017</v>
      </c>
      <c r="G3318" s="36">
        <v>3128.0539250000002</v>
      </c>
      <c r="H3318" s="36">
        <v>176471.59539999999</v>
      </c>
      <c r="I3318" s="36">
        <v>6.7624156000000005E-2</v>
      </c>
    </row>
    <row r="3319" spans="1:9" x14ac:dyDescent="0.25">
      <c r="A3319" s="35" t="s">
        <v>30</v>
      </c>
      <c r="B3319" s="36">
        <v>2025</v>
      </c>
      <c r="C3319" s="35" t="s">
        <v>15</v>
      </c>
      <c r="D3319" s="35" t="s">
        <v>32</v>
      </c>
      <c r="E3319" s="35" t="s">
        <v>16</v>
      </c>
      <c r="F3319" s="36">
        <v>2016</v>
      </c>
      <c r="G3319" s="36">
        <v>3039.925459</v>
      </c>
      <c r="H3319" s="36">
        <v>162802.16990000001</v>
      </c>
      <c r="I3319" s="36">
        <v>6.5236443000000005E-2</v>
      </c>
    </row>
    <row r="3320" spans="1:9" x14ac:dyDescent="0.25">
      <c r="A3320" s="35" t="s">
        <v>30</v>
      </c>
      <c r="B3320" s="36">
        <v>2025</v>
      </c>
      <c r="C3320" s="35" t="s">
        <v>15</v>
      </c>
      <c r="D3320" s="35" t="s">
        <v>32</v>
      </c>
      <c r="E3320" s="35" t="s">
        <v>16</v>
      </c>
      <c r="F3320" s="36">
        <v>2015</v>
      </c>
      <c r="G3320" s="36">
        <v>3234.1089780000002</v>
      </c>
      <c r="H3320" s="36">
        <v>164352.70050000001</v>
      </c>
      <c r="I3320" s="36">
        <v>6.8853974999999998E-2</v>
      </c>
    </row>
    <row r="3321" spans="1:9" x14ac:dyDescent="0.25">
      <c r="A3321" s="35" t="s">
        <v>30</v>
      </c>
      <c r="B3321" s="36">
        <v>2025</v>
      </c>
      <c r="C3321" s="35" t="s">
        <v>15</v>
      </c>
      <c r="D3321" s="35" t="s">
        <v>32</v>
      </c>
      <c r="E3321" s="35" t="s">
        <v>16</v>
      </c>
      <c r="F3321" s="36">
        <v>2014</v>
      </c>
      <c r="G3321" s="36">
        <v>3080.4768535410954</v>
      </c>
      <c r="H3321" s="36">
        <v>148465.61409464339</v>
      </c>
      <c r="I3321" s="36">
        <v>6.5322411205672989E-2</v>
      </c>
    </row>
    <row r="3322" spans="1:9" x14ac:dyDescent="0.25">
      <c r="A3322" s="35" t="s">
        <v>30</v>
      </c>
      <c r="B3322" s="36">
        <v>2025</v>
      </c>
      <c r="C3322" s="35" t="s">
        <v>15</v>
      </c>
      <c r="D3322" s="35" t="s">
        <v>32</v>
      </c>
      <c r="E3322" s="35" t="s">
        <v>16</v>
      </c>
      <c r="F3322" s="36">
        <v>2013</v>
      </c>
      <c r="G3322" s="36">
        <v>2977.7533229999999</v>
      </c>
      <c r="H3322" s="36">
        <v>135896.478</v>
      </c>
      <c r="I3322" s="36">
        <v>6.2640673000000008E-2</v>
      </c>
    </row>
    <row r="3323" spans="1:9" x14ac:dyDescent="0.25">
      <c r="A3323" s="35" t="s">
        <v>30</v>
      </c>
      <c r="B3323" s="36">
        <v>2025</v>
      </c>
      <c r="C3323" s="35" t="s">
        <v>15</v>
      </c>
      <c r="D3323" s="35" t="s">
        <v>32</v>
      </c>
      <c r="E3323" s="35" t="s">
        <v>16</v>
      </c>
      <c r="F3323" s="36">
        <v>2012</v>
      </c>
      <c r="G3323" s="36">
        <v>2829.4375700000001</v>
      </c>
      <c r="H3323" s="36">
        <v>121360.03149999998</v>
      </c>
      <c r="I3323" s="36">
        <v>5.8786776999999991E-2</v>
      </c>
    </row>
    <row r="3324" spans="1:9" x14ac:dyDescent="0.25">
      <c r="A3324" s="35" t="s">
        <v>30</v>
      </c>
      <c r="B3324" s="36">
        <v>2025</v>
      </c>
      <c r="C3324" s="35" t="s">
        <v>15</v>
      </c>
      <c r="D3324" s="35" t="s">
        <v>32</v>
      </c>
      <c r="E3324" s="35" t="s">
        <v>16</v>
      </c>
      <c r="F3324" s="36">
        <v>2011</v>
      </c>
      <c r="G3324" s="36">
        <v>2750.4233370004472</v>
      </c>
      <c r="H3324" s="36">
        <v>111748.59228113026</v>
      </c>
      <c r="I3324" s="36">
        <v>5.6710109381448701E-2</v>
      </c>
    </row>
    <row r="3325" spans="1:9" x14ac:dyDescent="0.25">
      <c r="A3325" s="35" t="s">
        <v>30</v>
      </c>
      <c r="B3325" s="36">
        <v>2025</v>
      </c>
      <c r="C3325" s="35" t="s">
        <v>15</v>
      </c>
      <c r="D3325" s="35" t="s">
        <v>32</v>
      </c>
      <c r="E3325" s="35" t="s">
        <v>16</v>
      </c>
      <c r="F3325" s="36">
        <v>2010</v>
      </c>
      <c r="G3325" s="36">
        <v>2776.778182</v>
      </c>
      <c r="H3325" s="36">
        <v>106299.4345</v>
      </c>
      <c r="I3325" s="36">
        <v>5.6503059000000001E-2</v>
      </c>
    </row>
    <row r="3326" spans="1:9" x14ac:dyDescent="0.25">
      <c r="A3326" s="35" t="s">
        <v>30</v>
      </c>
      <c r="B3326" s="36">
        <v>2025</v>
      </c>
      <c r="C3326" s="35" t="s">
        <v>17</v>
      </c>
      <c r="D3326" s="35" t="s">
        <v>33</v>
      </c>
      <c r="E3326" s="35" t="s">
        <v>8</v>
      </c>
      <c r="F3326" s="36">
        <v>2026</v>
      </c>
      <c r="G3326" s="36">
        <v>16.4429534774</v>
      </c>
      <c r="H3326" s="36">
        <v>1054.0354788333332</v>
      </c>
      <c r="I3326" s="36">
        <v>9.6661199984715692E-4</v>
      </c>
    </row>
    <row r="3327" spans="1:9" x14ac:dyDescent="0.25">
      <c r="A3327" s="35" t="s">
        <v>30</v>
      </c>
      <c r="B3327" s="36">
        <v>2025</v>
      </c>
      <c r="C3327" s="35" t="s">
        <v>17</v>
      </c>
      <c r="D3327" s="35" t="s">
        <v>33</v>
      </c>
      <c r="E3327" s="35" t="s">
        <v>8</v>
      </c>
      <c r="F3327" s="36">
        <v>2025</v>
      </c>
      <c r="G3327" s="36">
        <v>75.438682639999996</v>
      </c>
      <c r="H3327" s="36">
        <v>13298.485720000001</v>
      </c>
      <c r="I3327" s="36">
        <v>1.4048886999999998E-2</v>
      </c>
    </row>
    <row r="3328" spans="1:9" x14ac:dyDescent="0.25">
      <c r="A3328" s="35" t="s">
        <v>30</v>
      </c>
      <c r="B3328" s="36">
        <v>2025</v>
      </c>
      <c r="C3328" s="35" t="s">
        <v>17</v>
      </c>
      <c r="D3328" s="35" t="s">
        <v>33</v>
      </c>
      <c r="E3328" s="35" t="s">
        <v>8</v>
      </c>
      <c r="F3328" s="36">
        <v>2024</v>
      </c>
      <c r="G3328" s="36">
        <v>75.333904509000007</v>
      </c>
      <c r="H3328" s="36">
        <v>12721.17846840934</v>
      </c>
      <c r="I3328" s="36">
        <v>1.5138829721985318E-2</v>
      </c>
    </row>
    <row r="3329" spans="1:9" x14ac:dyDescent="0.25">
      <c r="A3329" s="35" t="s">
        <v>30</v>
      </c>
      <c r="B3329" s="36">
        <v>2025</v>
      </c>
      <c r="C3329" s="35" t="s">
        <v>17</v>
      </c>
      <c r="D3329" s="35" t="s">
        <v>33</v>
      </c>
      <c r="E3329" s="35" t="s">
        <v>8</v>
      </c>
      <c r="F3329" s="36">
        <v>2023</v>
      </c>
      <c r="G3329" s="36">
        <v>73.919128085781594</v>
      </c>
      <c r="H3329" s="36">
        <v>11933.932029629157</v>
      </c>
      <c r="I3329" s="36">
        <v>1.573829727199497E-2</v>
      </c>
    </row>
    <row r="3330" spans="1:9" x14ac:dyDescent="0.25">
      <c r="A3330" s="35" t="s">
        <v>30</v>
      </c>
      <c r="B3330" s="36">
        <v>2025</v>
      </c>
      <c r="C3330" s="35" t="s">
        <v>17</v>
      </c>
      <c r="D3330" s="35" t="s">
        <v>33</v>
      </c>
      <c r="E3330" s="35" t="s">
        <v>8</v>
      </c>
      <c r="F3330" s="36">
        <v>2022</v>
      </c>
      <c r="G3330" s="36">
        <v>74.972746456786297</v>
      </c>
      <c r="H3330" s="36">
        <v>11547.876653162253</v>
      </c>
      <c r="I3330" s="36">
        <v>1.6655874589206331E-2</v>
      </c>
    </row>
    <row r="3331" spans="1:9" x14ac:dyDescent="0.25">
      <c r="A3331" s="35" t="s">
        <v>30</v>
      </c>
      <c r="B3331" s="36">
        <v>2025</v>
      </c>
      <c r="C3331" s="35" t="s">
        <v>17</v>
      </c>
      <c r="D3331" s="35" t="s">
        <v>33</v>
      </c>
      <c r="E3331" s="35" t="s">
        <v>8</v>
      </c>
      <c r="F3331" s="36">
        <v>2021</v>
      </c>
      <c r="G3331" s="36">
        <v>76.655884893306336</v>
      </c>
      <c r="H3331" s="36">
        <v>11238.483161441722</v>
      </c>
      <c r="I3331" s="36">
        <v>1.7534084127595634E-2</v>
      </c>
    </row>
    <row r="3332" spans="1:9" x14ac:dyDescent="0.25">
      <c r="A3332" s="35" t="s">
        <v>30</v>
      </c>
      <c r="B3332" s="36">
        <v>2025</v>
      </c>
      <c r="C3332" s="35" t="s">
        <v>17</v>
      </c>
      <c r="D3332" s="35" t="s">
        <v>33</v>
      </c>
      <c r="E3332" s="35" t="s">
        <v>8</v>
      </c>
      <c r="F3332" s="36">
        <v>2020</v>
      </c>
      <c r="G3332" s="36">
        <v>78.220483322370598</v>
      </c>
      <c r="H3332" s="36">
        <v>10887.618439045978</v>
      </c>
      <c r="I3332" s="36">
        <v>1.8220919746886291E-2</v>
      </c>
    </row>
    <row r="3333" spans="1:9" x14ac:dyDescent="0.25">
      <c r="A3333" s="35" t="s">
        <v>30</v>
      </c>
      <c r="B3333" s="36">
        <v>2025</v>
      </c>
      <c r="C3333" s="35" t="s">
        <v>17</v>
      </c>
      <c r="D3333" s="35" t="s">
        <v>33</v>
      </c>
      <c r="E3333" s="35" t="s">
        <v>8</v>
      </c>
      <c r="F3333" s="36">
        <v>2019</v>
      </c>
      <c r="G3333" s="36">
        <v>79.030648207567509</v>
      </c>
      <c r="H3333" s="36">
        <v>10414.126747736645</v>
      </c>
      <c r="I3333" s="36">
        <v>1.8570290775945381E-2</v>
      </c>
    </row>
    <row r="3334" spans="1:9" x14ac:dyDescent="0.25">
      <c r="A3334" s="35" t="s">
        <v>30</v>
      </c>
      <c r="B3334" s="36">
        <v>2025</v>
      </c>
      <c r="C3334" s="35" t="s">
        <v>17</v>
      </c>
      <c r="D3334" s="35" t="s">
        <v>33</v>
      </c>
      <c r="E3334" s="35" t="s">
        <v>8</v>
      </c>
      <c r="F3334" s="36">
        <v>2018</v>
      </c>
      <c r="G3334" s="36">
        <v>78.908801977945728</v>
      </c>
      <c r="H3334" s="36">
        <v>9812.7148716223437</v>
      </c>
      <c r="I3334" s="36">
        <v>1.8517610441039598E-2</v>
      </c>
    </row>
    <row r="3335" spans="1:9" x14ac:dyDescent="0.25">
      <c r="A3335" s="35" t="s">
        <v>30</v>
      </c>
      <c r="B3335" s="36">
        <v>2025</v>
      </c>
      <c r="C3335" s="35" t="s">
        <v>17</v>
      </c>
      <c r="D3335" s="35" t="s">
        <v>33</v>
      </c>
      <c r="E3335" s="35" t="s">
        <v>8</v>
      </c>
      <c r="F3335" s="36">
        <v>2017</v>
      </c>
      <c r="G3335" s="36">
        <v>77.275049584765711</v>
      </c>
      <c r="H3335" s="36">
        <v>9036.3129580748991</v>
      </c>
      <c r="I3335" s="36">
        <v>1.7932674712037758E-2</v>
      </c>
    </row>
    <row r="3336" spans="1:9" x14ac:dyDescent="0.25">
      <c r="A3336" s="35" t="s">
        <v>30</v>
      </c>
      <c r="B3336" s="36">
        <v>2025</v>
      </c>
      <c r="C3336" s="35" t="s">
        <v>17</v>
      </c>
      <c r="D3336" s="35" t="s">
        <v>33</v>
      </c>
      <c r="E3336" s="35" t="s">
        <v>8</v>
      </c>
      <c r="F3336" s="36">
        <v>2016</v>
      </c>
      <c r="G3336" s="36">
        <v>71.606381834155343</v>
      </c>
      <c r="H3336" s="36">
        <v>7842.2504271528524</v>
      </c>
      <c r="I3336" s="36">
        <v>1.6246086389580718E-2</v>
      </c>
    </row>
    <row r="3337" spans="1:9" x14ac:dyDescent="0.25">
      <c r="A3337" s="35" t="s">
        <v>30</v>
      </c>
      <c r="B3337" s="36">
        <v>2025</v>
      </c>
      <c r="C3337" s="35" t="s">
        <v>17</v>
      </c>
      <c r="D3337" s="35" t="s">
        <v>33</v>
      </c>
      <c r="E3337" s="35" t="s">
        <v>8</v>
      </c>
      <c r="F3337" s="36">
        <v>2015</v>
      </c>
      <c r="G3337" s="36">
        <v>67.04263648927224</v>
      </c>
      <c r="H3337" s="36">
        <v>7986.7457006124941</v>
      </c>
      <c r="I3337" s="36">
        <v>1.7207396763682544E-2</v>
      </c>
    </row>
    <row r="3338" spans="1:9" x14ac:dyDescent="0.25">
      <c r="A3338" s="35" t="s">
        <v>30</v>
      </c>
      <c r="B3338" s="36">
        <v>2025</v>
      </c>
      <c r="C3338" s="35" t="s">
        <v>17</v>
      </c>
      <c r="D3338" s="35" t="s">
        <v>33</v>
      </c>
      <c r="E3338" s="35" t="s">
        <v>8</v>
      </c>
      <c r="F3338" s="36">
        <v>2014</v>
      </c>
      <c r="G3338" s="36">
        <v>58.818018100638916</v>
      </c>
      <c r="H3338" s="36">
        <v>5712.0521758002678</v>
      </c>
      <c r="I3338" s="36">
        <v>1.2747640910396403E-2</v>
      </c>
    </row>
    <row r="3339" spans="1:9" x14ac:dyDescent="0.25">
      <c r="A3339" s="35" t="s">
        <v>30</v>
      </c>
      <c r="B3339" s="36">
        <v>2025</v>
      </c>
      <c r="C3339" s="35" t="s">
        <v>17</v>
      </c>
      <c r="D3339" s="35" t="s">
        <v>33</v>
      </c>
      <c r="E3339" s="35" t="s">
        <v>8</v>
      </c>
      <c r="F3339" s="36">
        <v>2013</v>
      </c>
      <c r="G3339" s="36">
        <v>50.391076271922351</v>
      </c>
      <c r="H3339" s="36">
        <v>4539.8511929194674</v>
      </c>
      <c r="I3339" s="36">
        <v>1.0459535697321701E-2</v>
      </c>
    </row>
    <row r="3340" spans="1:9" x14ac:dyDescent="0.25">
      <c r="A3340" s="35" t="s">
        <v>30</v>
      </c>
      <c r="B3340" s="36">
        <v>2025</v>
      </c>
      <c r="C3340" s="35" t="s">
        <v>17</v>
      </c>
      <c r="D3340" s="35" t="s">
        <v>33</v>
      </c>
      <c r="E3340" s="35" t="s">
        <v>8</v>
      </c>
      <c r="F3340" s="36">
        <v>2012</v>
      </c>
      <c r="G3340" s="36">
        <v>43.532846014514917</v>
      </c>
      <c r="H3340" s="36">
        <v>941.93967651888158</v>
      </c>
      <c r="I3340" s="36">
        <v>2.6340657772050214E-3</v>
      </c>
    </row>
    <row r="3341" spans="1:9" x14ac:dyDescent="0.25">
      <c r="A3341" s="35" t="s">
        <v>30</v>
      </c>
      <c r="B3341" s="36">
        <v>2025</v>
      </c>
      <c r="C3341" s="35" t="s">
        <v>17</v>
      </c>
      <c r="D3341" s="35" t="s">
        <v>33</v>
      </c>
      <c r="E3341" s="35" t="s">
        <v>8</v>
      </c>
      <c r="F3341" s="36">
        <v>2011</v>
      </c>
      <c r="G3341" s="36">
        <v>35.988525844240598</v>
      </c>
      <c r="H3341" s="36">
        <v>2606.5849570977507</v>
      </c>
      <c r="I3341" s="36">
        <v>8.2597313071450257E-3</v>
      </c>
    </row>
    <row r="3342" spans="1:9" x14ac:dyDescent="0.25">
      <c r="A3342" s="35" t="s">
        <v>30</v>
      </c>
      <c r="B3342" s="36">
        <v>2025</v>
      </c>
      <c r="C3342" s="35" t="s">
        <v>17</v>
      </c>
      <c r="D3342" s="35" t="s">
        <v>33</v>
      </c>
      <c r="E3342" s="35" t="s">
        <v>8</v>
      </c>
      <c r="F3342" s="36">
        <v>2010</v>
      </c>
      <c r="G3342" s="36">
        <v>27.338600415682269</v>
      </c>
      <c r="H3342" s="36">
        <v>1353.3985970561357</v>
      </c>
      <c r="I3342" s="36">
        <v>4.6677112962258361E-3</v>
      </c>
    </row>
    <row r="3343" spans="1:9" x14ac:dyDescent="0.25">
      <c r="A3343" s="35" t="s">
        <v>30</v>
      </c>
      <c r="B3343" s="36">
        <v>2025</v>
      </c>
      <c r="C3343" s="35" t="s">
        <v>70</v>
      </c>
      <c r="D3343" s="35" t="s">
        <v>33</v>
      </c>
      <c r="E3343" s="35" t="s">
        <v>8</v>
      </c>
      <c r="F3343" s="36">
        <v>2026</v>
      </c>
      <c r="G3343" s="36">
        <v>1385.07439567029</v>
      </c>
      <c r="H3343" s="36">
        <v>194384.46795372776</v>
      </c>
      <c r="I3343" s="36">
        <v>0.1754537919582341</v>
      </c>
    </row>
    <row r="3344" spans="1:9" x14ac:dyDescent="0.25">
      <c r="A3344" s="35" t="s">
        <v>30</v>
      </c>
      <c r="B3344" s="36">
        <v>2025</v>
      </c>
      <c r="C3344" s="35" t="s">
        <v>70</v>
      </c>
      <c r="D3344" s="35" t="s">
        <v>33</v>
      </c>
      <c r="E3344" s="35" t="s">
        <v>8</v>
      </c>
      <c r="F3344" s="36">
        <v>2025</v>
      </c>
      <c r="G3344" s="36">
        <v>2055.3500389999999</v>
      </c>
      <c r="H3344" s="36">
        <v>692304.50430000003</v>
      </c>
      <c r="I3344" s="36">
        <v>0.80658449600000004</v>
      </c>
    </row>
    <row r="3345" spans="1:9" x14ac:dyDescent="0.25">
      <c r="A3345" s="35" t="s">
        <v>30</v>
      </c>
      <c r="B3345" s="36">
        <v>2025</v>
      </c>
      <c r="C3345" s="35" t="s">
        <v>70</v>
      </c>
      <c r="D3345" s="35" t="s">
        <v>33</v>
      </c>
      <c r="E3345" s="35" t="s">
        <v>8</v>
      </c>
      <c r="F3345" s="36">
        <v>2024</v>
      </c>
      <c r="G3345" s="36">
        <v>2011.3687026381101</v>
      </c>
      <c r="H3345" s="36">
        <v>676882.65449733485</v>
      </c>
      <c r="I3345" s="36">
        <v>0.96611449326190935</v>
      </c>
    </row>
    <row r="3346" spans="1:9" x14ac:dyDescent="0.25">
      <c r="A3346" s="35" t="s">
        <v>30</v>
      </c>
      <c r="B3346" s="36">
        <v>2025</v>
      </c>
      <c r="C3346" s="35" t="s">
        <v>70</v>
      </c>
      <c r="D3346" s="35" t="s">
        <v>33</v>
      </c>
      <c r="E3346" s="35" t="s">
        <v>8</v>
      </c>
      <c r="F3346" s="36">
        <v>2023</v>
      </c>
      <c r="G3346" s="36">
        <v>1942.1812542105001</v>
      </c>
      <c r="H3346" s="36">
        <v>635559.80209639901</v>
      </c>
      <c r="I3346" s="36">
        <v>1.0691784794113846</v>
      </c>
    </row>
    <row r="3347" spans="1:9" x14ac:dyDescent="0.25">
      <c r="A3347" s="35" t="s">
        <v>30</v>
      </c>
      <c r="B3347" s="36">
        <v>2025</v>
      </c>
      <c r="C3347" s="35" t="s">
        <v>70</v>
      </c>
      <c r="D3347" s="35" t="s">
        <v>33</v>
      </c>
      <c r="E3347" s="35" t="s">
        <v>8</v>
      </c>
      <c r="F3347" s="36">
        <v>2022</v>
      </c>
      <c r="G3347" s="36">
        <v>1947.3587684492575</v>
      </c>
      <c r="H3347" s="36">
        <v>606604.44147206214</v>
      </c>
      <c r="I3347" s="36">
        <v>1.1676617179781676</v>
      </c>
    </row>
    <row r="3348" spans="1:9" x14ac:dyDescent="0.25">
      <c r="A3348" s="35" t="s">
        <v>30</v>
      </c>
      <c r="B3348" s="36">
        <v>2025</v>
      </c>
      <c r="C3348" s="35" t="s">
        <v>70</v>
      </c>
      <c r="D3348" s="35" t="s">
        <v>33</v>
      </c>
      <c r="E3348" s="35" t="s">
        <v>8</v>
      </c>
      <c r="F3348" s="36">
        <v>2021</v>
      </c>
      <c r="G3348" s="36">
        <v>1980.7382504279299</v>
      </c>
      <c r="H3348" s="36">
        <v>577366.39691778505</v>
      </c>
      <c r="I3348" s="36">
        <v>1.2424600806172079</v>
      </c>
    </row>
    <row r="3349" spans="1:9" x14ac:dyDescent="0.25">
      <c r="A3349" s="35" t="s">
        <v>30</v>
      </c>
      <c r="B3349" s="36">
        <v>2025</v>
      </c>
      <c r="C3349" s="35" t="s">
        <v>70</v>
      </c>
      <c r="D3349" s="35" t="s">
        <v>33</v>
      </c>
      <c r="E3349" s="35" t="s">
        <v>8</v>
      </c>
      <c r="F3349" s="36">
        <v>2020</v>
      </c>
      <c r="G3349" s="36">
        <v>2021.3026711808075</v>
      </c>
      <c r="H3349" s="36">
        <v>543939.42014611536</v>
      </c>
      <c r="I3349" s="36">
        <v>1.2845237443074615</v>
      </c>
    </row>
    <row r="3350" spans="1:9" x14ac:dyDescent="0.25">
      <c r="A3350" s="35" t="s">
        <v>30</v>
      </c>
      <c r="B3350" s="36">
        <v>2025</v>
      </c>
      <c r="C3350" s="35" t="s">
        <v>70</v>
      </c>
      <c r="D3350" s="35" t="s">
        <v>33</v>
      </c>
      <c r="E3350" s="35" t="s">
        <v>8</v>
      </c>
      <c r="F3350" s="36">
        <v>2019</v>
      </c>
      <c r="G3350" s="36">
        <v>2057.3473235491174</v>
      </c>
      <c r="H3350" s="36">
        <v>505978.32651457319</v>
      </c>
      <c r="I3350" s="36">
        <v>1.2917835263437274</v>
      </c>
    </row>
    <row r="3351" spans="1:9" x14ac:dyDescent="0.25">
      <c r="A3351" s="35" t="s">
        <v>30</v>
      </c>
      <c r="B3351" s="36">
        <v>2025</v>
      </c>
      <c r="C3351" s="35" t="s">
        <v>70</v>
      </c>
      <c r="D3351" s="35" t="s">
        <v>33</v>
      </c>
      <c r="E3351" s="35" t="s">
        <v>8</v>
      </c>
      <c r="F3351" s="36">
        <v>2018</v>
      </c>
      <c r="G3351" s="36">
        <v>2074.5920283702617</v>
      </c>
      <c r="H3351" s="36">
        <v>463170.98692595109</v>
      </c>
      <c r="I3351" s="36">
        <v>1.2630185400670202</v>
      </c>
    </row>
    <row r="3352" spans="1:9" x14ac:dyDescent="0.25">
      <c r="A3352" s="35" t="s">
        <v>30</v>
      </c>
      <c r="B3352" s="36">
        <v>2025</v>
      </c>
      <c r="C3352" s="35" t="s">
        <v>70</v>
      </c>
      <c r="D3352" s="35" t="s">
        <v>33</v>
      </c>
      <c r="E3352" s="35" t="s">
        <v>8</v>
      </c>
      <c r="F3352" s="36">
        <v>2017</v>
      </c>
      <c r="G3352" s="36">
        <v>2048.3187370087453</v>
      </c>
      <c r="H3352" s="36">
        <v>387108.66316169512</v>
      </c>
      <c r="I3352" s="36">
        <v>1.1164959367420557</v>
      </c>
    </row>
    <row r="3353" spans="1:9" x14ac:dyDescent="0.25">
      <c r="A3353" s="35" t="s">
        <v>30</v>
      </c>
      <c r="B3353" s="36">
        <v>2025</v>
      </c>
      <c r="C3353" s="35" t="s">
        <v>70</v>
      </c>
      <c r="D3353" s="35" t="s">
        <v>33</v>
      </c>
      <c r="E3353" s="35" t="s">
        <v>8</v>
      </c>
      <c r="F3353" s="36">
        <v>2016</v>
      </c>
      <c r="G3353" s="36">
        <v>1904.8002463746977</v>
      </c>
      <c r="H3353" s="36">
        <v>340520.49710891262</v>
      </c>
      <c r="I3353" s="36">
        <v>0.9867807997786685</v>
      </c>
    </row>
    <row r="3354" spans="1:9" x14ac:dyDescent="0.25">
      <c r="A3354" s="35" t="s">
        <v>30</v>
      </c>
      <c r="B3354" s="36">
        <v>2025</v>
      </c>
      <c r="C3354" s="35" t="s">
        <v>70</v>
      </c>
      <c r="D3354" s="35" t="s">
        <v>33</v>
      </c>
      <c r="E3354" s="35" t="s">
        <v>8</v>
      </c>
      <c r="F3354" s="36">
        <v>2015</v>
      </c>
      <c r="G3354" s="36">
        <v>1760.5774923674946</v>
      </c>
      <c r="H3354" s="36">
        <v>266183.12697794603</v>
      </c>
      <c r="I3354" s="36">
        <v>0.77136149203281734</v>
      </c>
    </row>
    <row r="3355" spans="1:9" x14ac:dyDescent="0.25">
      <c r="A3355" s="35" t="s">
        <v>30</v>
      </c>
      <c r="B3355" s="36">
        <v>2025</v>
      </c>
      <c r="C3355" s="35" t="s">
        <v>70</v>
      </c>
      <c r="D3355" s="35" t="s">
        <v>33</v>
      </c>
      <c r="E3355" s="35" t="s">
        <v>8</v>
      </c>
      <c r="F3355" s="36">
        <v>2014</v>
      </c>
      <c r="G3355" s="36">
        <v>1217.8250949999999</v>
      </c>
      <c r="H3355" s="36">
        <v>178384.568</v>
      </c>
      <c r="I3355" s="36">
        <v>0.51693354199999997</v>
      </c>
    </row>
    <row r="3356" spans="1:9" x14ac:dyDescent="0.25">
      <c r="A3356" s="35" t="s">
        <v>30</v>
      </c>
      <c r="B3356" s="36">
        <v>2025</v>
      </c>
      <c r="C3356" s="35" t="s">
        <v>70</v>
      </c>
      <c r="D3356" s="35" t="s">
        <v>33</v>
      </c>
      <c r="E3356" s="35" t="s">
        <v>8</v>
      </c>
      <c r="F3356" s="36">
        <v>2013</v>
      </c>
      <c r="G3356" s="36">
        <v>751.67528579999998</v>
      </c>
      <c r="H3356" s="36">
        <v>102880.3361</v>
      </c>
      <c r="I3356" s="36">
        <v>0.29813283200000001</v>
      </c>
    </row>
    <row r="3357" spans="1:9" x14ac:dyDescent="0.25">
      <c r="A3357" s="35" t="s">
        <v>30</v>
      </c>
      <c r="B3357" s="36">
        <v>2025</v>
      </c>
      <c r="C3357" s="35" t="s">
        <v>70</v>
      </c>
      <c r="D3357" s="35" t="s">
        <v>33</v>
      </c>
      <c r="E3357" s="35" t="s">
        <v>8</v>
      </c>
      <c r="F3357" s="36">
        <v>2012</v>
      </c>
      <c r="G3357" s="36">
        <v>540.49186569999995</v>
      </c>
      <c r="H3357" s="36">
        <v>68855.472519999996</v>
      </c>
      <c r="I3357" s="36">
        <v>0.239663762</v>
      </c>
    </row>
    <row r="3358" spans="1:9" x14ac:dyDescent="0.25">
      <c r="A3358" s="35" t="s">
        <v>30</v>
      </c>
      <c r="B3358" s="36">
        <v>2025</v>
      </c>
      <c r="C3358" s="35" t="s">
        <v>70</v>
      </c>
      <c r="D3358" s="35" t="s">
        <v>33</v>
      </c>
      <c r="E3358" s="35" t="s">
        <v>8</v>
      </c>
      <c r="F3358" s="36">
        <v>2011</v>
      </c>
      <c r="G3358" s="36">
        <v>401.1693057</v>
      </c>
      <c r="H3358" s="36">
        <v>46025.833460000002</v>
      </c>
      <c r="I3358" s="36">
        <v>0.173790219</v>
      </c>
    </row>
    <row r="3359" spans="1:9" x14ac:dyDescent="0.25">
      <c r="A3359" s="35" t="s">
        <v>30</v>
      </c>
      <c r="B3359" s="36">
        <v>2025</v>
      </c>
      <c r="C3359" s="35" t="s">
        <v>70</v>
      </c>
      <c r="D3359" s="35" t="s">
        <v>33</v>
      </c>
      <c r="E3359" s="35" t="s">
        <v>8</v>
      </c>
      <c r="F3359" s="36">
        <v>2010</v>
      </c>
      <c r="G3359" s="36">
        <v>323.24399779999999</v>
      </c>
      <c r="H3359" s="36">
        <v>32367.720160000001</v>
      </c>
      <c r="I3359" s="36">
        <v>0.128791658</v>
      </c>
    </row>
    <row r="3360" spans="1:9" x14ac:dyDescent="0.25">
      <c r="A3360" s="35" t="s">
        <v>30</v>
      </c>
      <c r="B3360" s="36">
        <v>2025</v>
      </c>
      <c r="C3360" s="35" t="s">
        <v>71</v>
      </c>
      <c r="D3360" s="35" t="s">
        <v>33</v>
      </c>
      <c r="E3360" s="35" t="s">
        <v>8</v>
      </c>
      <c r="F3360" s="36">
        <v>2026</v>
      </c>
      <c r="G3360" s="36">
        <v>67.225898408726394</v>
      </c>
      <c r="H3360" s="36">
        <v>9446.8164488210296</v>
      </c>
      <c r="I3360" s="36">
        <v>8.5840769998373756E-3</v>
      </c>
    </row>
    <row r="3361" spans="1:9" x14ac:dyDescent="0.25">
      <c r="A3361" s="35" t="s">
        <v>30</v>
      </c>
      <c r="B3361" s="36">
        <v>2025</v>
      </c>
      <c r="C3361" s="35" t="s">
        <v>71</v>
      </c>
      <c r="D3361" s="35" t="s">
        <v>33</v>
      </c>
      <c r="E3361" s="35" t="s">
        <v>8</v>
      </c>
      <c r="F3361" s="36">
        <v>2025</v>
      </c>
      <c r="G3361" s="36">
        <v>99.605931329018901</v>
      </c>
      <c r="H3361" s="36">
        <v>33592.790769669118</v>
      </c>
      <c r="I3361" s="36">
        <v>3.9400862999611909E-2</v>
      </c>
    </row>
    <row r="3362" spans="1:9" x14ac:dyDescent="0.25">
      <c r="A3362" s="35" t="s">
        <v>30</v>
      </c>
      <c r="B3362" s="36">
        <v>2025</v>
      </c>
      <c r="C3362" s="35" t="s">
        <v>71</v>
      </c>
      <c r="D3362" s="35" t="s">
        <v>33</v>
      </c>
      <c r="E3362" s="35" t="s">
        <v>8</v>
      </c>
      <c r="F3362" s="36">
        <v>2024</v>
      </c>
      <c r="G3362" s="36">
        <v>97.017783245636096</v>
      </c>
      <c r="H3362" s="36">
        <v>32690.990520087027</v>
      </c>
      <c r="I3362" s="36">
        <v>4.6973209364322463E-2</v>
      </c>
    </row>
    <row r="3363" spans="1:9" x14ac:dyDescent="0.25">
      <c r="A3363" s="35" t="s">
        <v>30</v>
      </c>
      <c r="B3363" s="36">
        <v>2025</v>
      </c>
      <c r="C3363" s="35" t="s">
        <v>71</v>
      </c>
      <c r="D3363" s="35" t="s">
        <v>33</v>
      </c>
      <c r="E3363" s="35" t="s">
        <v>8</v>
      </c>
      <c r="F3363" s="36">
        <v>2023</v>
      </c>
      <c r="G3363" s="36">
        <v>93.40772799293984</v>
      </c>
      <c r="H3363" s="36">
        <v>30602.925842374509</v>
      </c>
      <c r="I3363" s="36">
        <v>5.1827907797891315E-2</v>
      </c>
    </row>
    <row r="3364" spans="1:9" x14ac:dyDescent="0.25">
      <c r="A3364" s="35" t="s">
        <v>30</v>
      </c>
      <c r="B3364" s="36">
        <v>2025</v>
      </c>
      <c r="C3364" s="35" t="s">
        <v>71</v>
      </c>
      <c r="D3364" s="35" t="s">
        <v>33</v>
      </c>
      <c r="E3364" s="35" t="s">
        <v>8</v>
      </c>
      <c r="F3364" s="36">
        <v>2022</v>
      </c>
      <c r="G3364" s="36">
        <v>93.701889915503529</v>
      </c>
      <c r="H3364" s="36">
        <v>29217.398454360951</v>
      </c>
      <c r="I3364" s="36">
        <v>5.6618705843369865E-2</v>
      </c>
    </row>
    <row r="3365" spans="1:9" x14ac:dyDescent="0.25">
      <c r="A3365" s="35" t="s">
        <v>30</v>
      </c>
      <c r="B3365" s="36">
        <v>2025</v>
      </c>
      <c r="C3365" s="35" t="s">
        <v>71</v>
      </c>
      <c r="D3365" s="35" t="s">
        <v>33</v>
      </c>
      <c r="E3365" s="35" t="s">
        <v>8</v>
      </c>
      <c r="F3365" s="36">
        <v>2021</v>
      </c>
      <c r="G3365" s="36">
        <v>95.631137268904055</v>
      </c>
      <c r="H3365" s="36">
        <v>27899.274609778447</v>
      </c>
      <c r="I3365" s="36">
        <v>6.0440881716788984E-2</v>
      </c>
    </row>
    <row r="3366" spans="1:9" x14ac:dyDescent="0.25">
      <c r="A3366" s="35" t="s">
        <v>30</v>
      </c>
      <c r="B3366" s="36">
        <v>2025</v>
      </c>
      <c r="C3366" s="35" t="s">
        <v>71</v>
      </c>
      <c r="D3366" s="35" t="s">
        <v>33</v>
      </c>
      <c r="E3366" s="35" t="s">
        <v>8</v>
      </c>
      <c r="F3366" s="36">
        <v>2020</v>
      </c>
      <c r="G3366" s="36">
        <v>98.305444721357659</v>
      </c>
      <c r="H3366" s="36">
        <v>26474.715224964359</v>
      </c>
      <c r="I3366" s="36">
        <v>6.2940449553825425E-2</v>
      </c>
    </row>
    <row r="3367" spans="1:9" x14ac:dyDescent="0.25">
      <c r="A3367" s="35" t="s">
        <v>30</v>
      </c>
      <c r="B3367" s="36">
        <v>2025</v>
      </c>
      <c r="C3367" s="35" t="s">
        <v>71</v>
      </c>
      <c r="D3367" s="35" t="s">
        <v>33</v>
      </c>
      <c r="E3367" s="35" t="s">
        <v>8</v>
      </c>
      <c r="F3367" s="36">
        <v>2019</v>
      </c>
      <c r="G3367" s="36">
        <v>100.65747031889045</v>
      </c>
      <c r="H3367" s="36">
        <v>24773.180307025359</v>
      </c>
      <c r="I3367" s="36">
        <v>6.3671712325150176E-2</v>
      </c>
    </row>
    <row r="3368" spans="1:9" x14ac:dyDescent="0.25">
      <c r="A3368" s="35" t="s">
        <v>30</v>
      </c>
      <c r="B3368" s="36">
        <v>2025</v>
      </c>
      <c r="C3368" s="35" t="s">
        <v>71</v>
      </c>
      <c r="D3368" s="35" t="s">
        <v>33</v>
      </c>
      <c r="E3368" s="35" t="s">
        <v>8</v>
      </c>
      <c r="F3368" s="36">
        <v>2018</v>
      </c>
      <c r="G3368" s="36">
        <v>102.49255792889342</v>
      </c>
      <c r="H3368" s="36">
        <v>22897.702631893833</v>
      </c>
      <c r="I3368" s="36">
        <v>6.2858965428070637E-2</v>
      </c>
    </row>
    <row r="3369" spans="1:9" x14ac:dyDescent="0.25">
      <c r="A3369" s="35" t="s">
        <v>30</v>
      </c>
      <c r="B3369" s="36">
        <v>2025</v>
      </c>
      <c r="C3369" s="35" t="s">
        <v>71</v>
      </c>
      <c r="D3369" s="35" t="s">
        <v>33</v>
      </c>
      <c r="E3369" s="35" t="s">
        <v>8</v>
      </c>
      <c r="F3369" s="36">
        <v>2017</v>
      </c>
      <c r="G3369" s="36">
        <v>102.36864097994211</v>
      </c>
      <c r="H3369" s="36">
        <v>20692.084378858384</v>
      </c>
      <c r="I3369" s="36">
        <v>6.0080762629505631E-2</v>
      </c>
    </row>
    <row r="3370" spans="1:9" x14ac:dyDescent="0.25">
      <c r="A3370" s="35" t="s">
        <v>30</v>
      </c>
      <c r="B3370" s="36">
        <v>2025</v>
      </c>
      <c r="C3370" s="35" t="s">
        <v>71</v>
      </c>
      <c r="D3370" s="35" t="s">
        <v>33</v>
      </c>
      <c r="E3370" s="35" t="s">
        <v>8</v>
      </c>
      <c r="F3370" s="36">
        <v>2016</v>
      </c>
      <c r="G3370" s="36">
        <v>91.884075292124919</v>
      </c>
      <c r="H3370" s="36">
        <v>16805.989912436678</v>
      </c>
      <c r="I3370" s="36">
        <v>4.9028484502269237E-2</v>
      </c>
    </row>
    <row r="3371" spans="1:9" x14ac:dyDescent="0.25">
      <c r="A3371" s="35" t="s">
        <v>30</v>
      </c>
      <c r="B3371" s="36">
        <v>2025</v>
      </c>
      <c r="C3371" s="35" t="s">
        <v>71</v>
      </c>
      <c r="D3371" s="35" t="s">
        <v>33</v>
      </c>
      <c r="E3371" s="35" t="s">
        <v>8</v>
      </c>
      <c r="F3371" s="36">
        <v>2015</v>
      </c>
      <c r="G3371" s="36">
        <v>81.712490324371203</v>
      </c>
      <c r="H3371" s="36">
        <v>11485.833210161645</v>
      </c>
      <c r="I3371" s="36">
        <v>3.3507874160914164E-2</v>
      </c>
    </row>
    <row r="3372" spans="1:9" x14ac:dyDescent="0.25">
      <c r="A3372" s="35" t="s">
        <v>30</v>
      </c>
      <c r="B3372" s="36">
        <v>2025</v>
      </c>
      <c r="C3372" s="35" t="s">
        <v>71</v>
      </c>
      <c r="D3372" s="35" t="s">
        <v>33</v>
      </c>
      <c r="E3372" s="35" t="s">
        <v>8</v>
      </c>
      <c r="F3372" s="36">
        <v>2014</v>
      </c>
      <c r="G3372" s="36">
        <v>65.830613859271182</v>
      </c>
      <c r="H3372" s="36">
        <v>9265.416092111971</v>
      </c>
      <c r="I3372" s="36">
        <v>2.7030202614206043E-2</v>
      </c>
    </row>
    <row r="3373" spans="1:9" x14ac:dyDescent="0.25">
      <c r="A3373" s="35" t="s">
        <v>30</v>
      </c>
      <c r="B3373" s="36">
        <v>2025</v>
      </c>
      <c r="C3373" s="35" t="s">
        <v>71</v>
      </c>
      <c r="D3373" s="35" t="s">
        <v>33</v>
      </c>
      <c r="E3373" s="35" t="s">
        <v>8</v>
      </c>
      <c r="F3373" s="36">
        <v>2013</v>
      </c>
      <c r="G3373" s="36">
        <v>38.652402840000001</v>
      </c>
      <c r="H3373" s="36">
        <v>5165.5732909999997</v>
      </c>
      <c r="I3373" s="36">
        <v>1.5069640999999998E-2</v>
      </c>
    </row>
    <row r="3374" spans="1:9" x14ac:dyDescent="0.25">
      <c r="A3374" s="35" t="s">
        <v>30</v>
      </c>
      <c r="B3374" s="36">
        <v>2025</v>
      </c>
      <c r="C3374" s="35" t="s">
        <v>71</v>
      </c>
      <c r="D3374" s="35" t="s">
        <v>33</v>
      </c>
      <c r="E3374" s="35" t="s">
        <v>8</v>
      </c>
      <c r="F3374" s="36">
        <v>2012</v>
      </c>
      <c r="G3374" s="36">
        <v>25.882747940000002</v>
      </c>
      <c r="H3374" s="36">
        <v>3299.8691359999998</v>
      </c>
      <c r="I3374" s="36">
        <v>1.1562921E-2</v>
      </c>
    </row>
    <row r="3375" spans="1:9" x14ac:dyDescent="0.25">
      <c r="A3375" s="35" t="s">
        <v>30</v>
      </c>
      <c r="B3375" s="36">
        <v>2025</v>
      </c>
      <c r="C3375" s="35" t="s">
        <v>71</v>
      </c>
      <c r="D3375" s="35" t="s">
        <v>33</v>
      </c>
      <c r="E3375" s="35" t="s">
        <v>8</v>
      </c>
      <c r="F3375" s="36">
        <v>2011</v>
      </c>
      <c r="G3375" s="36">
        <v>18.206839370000001</v>
      </c>
      <c r="H3375" s="36">
        <v>2120.2763369999998</v>
      </c>
      <c r="I3375" s="36">
        <v>8.0597780000000001E-3</v>
      </c>
    </row>
    <row r="3376" spans="1:9" x14ac:dyDescent="0.25">
      <c r="A3376" s="35" t="s">
        <v>30</v>
      </c>
      <c r="B3376" s="36">
        <v>2025</v>
      </c>
      <c r="C3376" s="35" t="s">
        <v>71</v>
      </c>
      <c r="D3376" s="35" t="s">
        <v>33</v>
      </c>
      <c r="E3376" s="35" t="s">
        <v>8</v>
      </c>
      <c r="F3376" s="36">
        <v>2010</v>
      </c>
      <c r="G3376" s="36">
        <v>15.913466530000001</v>
      </c>
      <c r="H3376" s="36">
        <v>1575.443264</v>
      </c>
      <c r="I3376" s="36">
        <v>6.3108130000000002E-3</v>
      </c>
    </row>
    <row r="3377" spans="1:9" x14ac:dyDescent="0.25">
      <c r="A3377" s="35" t="s">
        <v>30</v>
      </c>
      <c r="B3377" s="36">
        <v>2025</v>
      </c>
      <c r="C3377" s="35" t="s">
        <v>18</v>
      </c>
      <c r="D3377" s="35" t="s">
        <v>33</v>
      </c>
      <c r="E3377" s="35" t="s">
        <v>8</v>
      </c>
      <c r="F3377" s="36">
        <v>2026</v>
      </c>
      <c r="G3377" s="36">
        <v>0</v>
      </c>
      <c r="H3377" s="36">
        <v>0</v>
      </c>
      <c r="I3377" s="36">
        <v>0</v>
      </c>
    </row>
    <row r="3378" spans="1:9" x14ac:dyDescent="0.25">
      <c r="A3378" s="35" t="s">
        <v>30</v>
      </c>
      <c r="B3378" s="36">
        <v>2025</v>
      </c>
      <c r="C3378" s="35" t="s">
        <v>18</v>
      </c>
      <c r="D3378" s="35" t="s">
        <v>33</v>
      </c>
      <c r="E3378" s="35" t="s">
        <v>8</v>
      </c>
      <c r="F3378" s="36">
        <v>2025</v>
      </c>
      <c r="G3378" s="36">
        <v>0</v>
      </c>
      <c r="H3378" s="36">
        <v>0</v>
      </c>
      <c r="I3378" s="36">
        <v>0</v>
      </c>
    </row>
    <row r="3379" spans="1:9" x14ac:dyDescent="0.25">
      <c r="A3379" s="35" t="s">
        <v>30</v>
      </c>
      <c r="B3379" s="36">
        <v>2025</v>
      </c>
      <c r="C3379" s="35" t="s">
        <v>18</v>
      </c>
      <c r="D3379" s="35" t="s">
        <v>33</v>
      </c>
      <c r="E3379" s="35" t="s">
        <v>8</v>
      </c>
      <c r="F3379" s="36">
        <v>2024</v>
      </c>
      <c r="G3379" s="36">
        <v>0</v>
      </c>
      <c r="H3379" s="36">
        <v>0</v>
      </c>
      <c r="I3379" s="36">
        <v>0</v>
      </c>
    </row>
    <row r="3380" spans="1:9" x14ac:dyDescent="0.25">
      <c r="A3380" s="35" t="s">
        <v>30</v>
      </c>
      <c r="B3380" s="36">
        <v>2025</v>
      </c>
      <c r="C3380" s="35" t="s">
        <v>18</v>
      </c>
      <c r="D3380" s="35" t="s">
        <v>33</v>
      </c>
      <c r="E3380" s="35" t="s">
        <v>8</v>
      </c>
      <c r="F3380" s="36">
        <v>2023</v>
      </c>
      <c r="G3380" s="36">
        <v>0</v>
      </c>
      <c r="H3380" s="36">
        <v>0</v>
      </c>
      <c r="I3380" s="36">
        <v>0</v>
      </c>
    </row>
    <row r="3381" spans="1:9" x14ac:dyDescent="0.25">
      <c r="A3381" s="35" t="s">
        <v>30</v>
      </c>
      <c r="B3381" s="36">
        <v>2025</v>
      </c>
      <c r="C3381" s="35" t="s">
        <v>18</v>
      </c>
      <c r="D3381" s="35" t="s">
        <v>33</v>
      </c>
      <c r="E3381" s="35" t="s">
        <v>8</v>
      </c>
      <c r="F3381" s="36">
        <v>2022</v>
      </c>
      <c r="G3381" s="36">
        <v>0</v>
      </c>
      <c r="H3381" s="36">
        <v>0</v>
      </c>
      <c r="I3381" s="36">
        <v>0</v>
      </c>
    </row>
    <row r="3382" spans="1:9" x14ac:dyDescent="0.25">
      <c r="A3382" s="35" t="s">
        <v>30</v>
      </c>
      <c r="B3382" s="36">
        <v>2025</v>
      </c>
      <c r="C3382" s="35" t="s">
        <v>18</v>
      </c>
      <c r="D3382" s="35" t="s">
        <v>33</v>
      </c>
      <c r="E3382" s="35" t="s">
        <v>8</v>
      </c>
      <c r="F3382" s="36">
        <v>2021</v>
      </c>
      <c r="G3382" s="36">
        <v>0</v>
      </c>
      <c r="H3382" s="36">
        <v>0</v>
      </c>
      <c r="I3382" s="36">
        <v>0</v>
      </c>
    </row>
    <row r="3383" spans="1:9" x14ac:dyDescent="0.25">
      <c r="A3383" s="35" t="s">
        <v>30</v>
      </c>
      <c r="B3383" s="36">
        <v>2025</v>
      </c>
      <c r="C3383" s="35" t="s">
        <v>18</v>
      </c>
      <c r="D3383" s="35" t="s">
        <v>33</v>
      </c>
      <c r="E3383" s="35" t="s">
        <v>8</v>
      </c>
      <c r="F3383" s="36">
        <v>2020</v>
      </c>
      <c r="G3383" s="36">
        <v>0</v>
      </c>
      <c r="H3383" s="36">
        <v>0</v>
      </c>
      <c r="I3383" s="36">
        <v>0</v>
      </c>
    </row>
    <row r="3384" spans="1:9" x14ac:dyDescent="0.25">
      <c r="A3384" s="35" t="s">
        <v>30</v>
      </c>
      <c r="B3384" s="36">
        <v>2025</v>
      </c>
      <c r="C3384" s="35" t="s">
        <v>18</v>
      </c>
      <c r="D3384" s="35" t="s">
        <v>33</v>
      </c>
      <c r="E3384" s="35" t="s">
        <v>8</v>
      </c>
      <c r="F3384" s="36">
        <v>2019</v>
      </c>
      <c r="G3384" s="36">
        <v>0</v>
      </c>
      <c r="H3384" s="36">
        <v>0</v>
      </c>
      <c r="I3384" s="36">
        <v>0</v>
      </c>
    </row>
    <row r="3385" spans="1:9" x14ac:dyDescent="0.25">
      <c r="A3385" s="35" t="s">
        <v>30</v>
      </c>
      <c r="B3385" s="36">
        <v>2025</v>
      </c>
      <c r="C3385" s="35" t="s">
        <v>18</v>
      </c>
      <c r="D3385" s="35" t="s">
        <v>33</v>
      </c>
      <c r="E3385" s="35" t="s">
        <v>8</v>
      </c>
      <c r="F3385" s="36">
        <v>2018</v>
      </c>
      <c r="G3385" s="36">
        <v>0</v>
      </c>
      <c r="H3385" s="36">
        <v>0</v>
      </c>
      <c r="I3385" s="36">
        <v>0</v>
      </c>
    </row>
    <row r="3386" spans="1:9" x14ac:dyDescent="0.25">
      <c r="A3386" s="35" t="s">
        <v>30</v>
      </c>
      <c r="B3386" s="36">
        <v>2025</v>
      </c>
      <c r="C3386" s="35" t="s">
        <v>18</v>
      </c>
      <c r="D3386" s="35" t="s">
        <v>33</v>
      </c>
      <c r="E3386" s="35" t="s">
        <v>8</v>
      </c>
      <c r="F3386" s="36">
        <v>2017</v>
      </c>
      <c r="G3386" s="36">
        <v>0</v>
      </c>
      <c r="H3386" s="36">
        <v>0</v>
      </c>
      <c r="I3386" s="36">
        <v>0</v>
      </c>
    </row>
    <row r="3387" spans="1:9" x14ac:dyDescent="0.25">
      <c r="A3387" s="35" t="s">
        <v>30</v>
      </c>
      <c r="B3387" s="36">
        <v>2025</v>
      </c>
      <c r="C3387" s="35" t="s">
        <v>18</v>
      </c>
      <c r="D3387" s="35" t="s">
        <v>33</v>
      </c>
      <c r="E3387" s="35" t="s">
        <v>8</v>
      </c>
      <c r="F3387" s="36">
        <v>2016</v>
      </c>
      <c r="G3387" s="36">
        <v>0</v>
      </c>
      <c r="H3387" s="36">
        <v>0</v>
      </c>
      <c r="I3387" s="36">
        <v>0</v>
      </c>
    </row>
    <row r="3388" spans="1:9" x14ac:dyDescent="0.25">
      <c r="A3388" s="35" t="s">
        <v>30</v>
      </c>
      <c r="B3388" s="36">
        <v>2025</v>
      </c>
      <c r="C3388" s="35" t="s">
        <v>18</v>
      </c>
      <c r="D3388" s="35" t="s">
        <v>33</v>
      </c>
      <c r="E3388" s="35" t="s">
        <v>8</v>
      </c>
      <c r="F3388" s="36">
        <v>2015</v>
      </c>
      <c r="G3388" s="36">
        <v>0</v>
      </c>
      <c r="H3388" s="36">
        <v>0</v>
      </c>
      <c r="I3388" s="36">
        <v>0</v>
      </c>
    </row>
    <row r="3389" spans="1:9" x14ac:dyDescent="0.25">
      <c r="A3389" s="35" t="s">
        <v>30</v>
      </c>
      <c r="B3389" s="36">
        <v>2025</v>
      </c>
      <c r="C3389" s="35" t="s">
        <v>18</v>
      </c>
      <c r="D3389" s="35" t="s">
        <v>33</v>
      </c>
      <c r="E3389" s="35" t="s">
        <v>8</v>
      </c>
      <c r="F3389" s="36">
        <v>2014</v>
      </c>
      <c r="G3389" s="36">
        <v>0</v>
      </c>
      <c r="H3389" s="36">
        <v>0</v>
      </c>
      <c r="I3389" s="36">
        <v>0</v>
      </c>
    </row>
    <row r="3390" spans="1:9" x14ac:dyDescent="0.25">
      <c r="A3390" s="35" t="s">
        <v>30</v>
      </c>
      <c r="B3390" s="36">
        <v>2025</v>
      </c>
      <c r="C3390" s="35" t="s">
        <v>18</v>
      </c>
      <c r="D3390" s="35" t="s">
        <v>33</v>
      </c>
      <c r="E3390" s="35" t="s">
        <v>8</v>
      </c>
      <c r="F3390" s="36">
        <v>2013</v>
      </c>
      <c r="G3390" s="36">
        <v>0</v>
      </c>
      <c r="H3390" s="36">
        <v>0</v>
      </c>
      <c r="I3390" s="36">
        <v>0</v>
      </c>
    </row>
    <row r="3391" spans="1:9" x14ac:dyDescent="0.25">
      <c r="A3391" s="35" t="s">
        <v>30</v>
      </c>
      <c r="B3391" s="36">
        <v>2025</v>
      </c>
      <c r="C3391" s="35" t="s">
        <v>18</v>
      </c>
      <c r="D3391" s="35" t="s">
        <v>33</v>
      </c>
      <c r="E3391" s="35" t="s">
        <v>8</v>
      </c>
      <c r="F3391" s="36">
        <v>2012</v>
      </c>
      <c r="G3391" s="36">
        <v>6.207900352125348</v>
      </c>
      <c r="H3391" s="36">
        <v>970.69260261430873</v>
      </c>
      <c r="I3391" s="36">
        <v>3.4370419967805579E-3</v>
      </c>
    </row>
    <row r="3392" spans="1:9" x14ac:dyDescent="0.25">
      <c r="A3392" s="35" t="s">
        <v>30</v>
      </c>
      <c r="B3392" s="36">
        <v>2025</v>
      </c>
      <c r="C3392" s="35" t="s">
        <v>18</v>
      </c>
      <c r="D3392" s="35" t="s">
        <v>33</v>
      </c>
      <c r="E3392" s="35" t="s">
        <v>8</v>
      </c>
      <c r="F3392" s="36">
        <v>2011</v>
      </c>
      <c r="G3392" s="36">
        <v>0</v>
      </c>
      <c r="H3392" s="36">
        <v>0</v>
      </c>
      <c r="I3392" s="36">
        <v>0</v>
      </c>
    </row>
    <row r="3393" spans="1:9" x14ac:dyDescent="0.25">
      <c r="A3393" s="35" t="s">
        <v>30</v>
      </c>
      <c r="B3393" s="36">
        <v>2025</v>
      </c>
      <c r="C3393" s="35" t="s">
        <v>18</v>
      </c>
      <c r="D3393" s="35" t="s">
        <v>33</v>
      </c>
      <c r="E3393" s="35" t="s">
        <v>8</v>
      </c>
      <c r="F3393" s="36">
        <v>2010</v>
      </c>
      <c r="G3393" s="36">
        <v>4.8531147460422162</v>
      </c>
      <c r="H3393" s="36">
        <v>758.85280324744622</v>
      </c>
      <c r="I3393" s="36">
        <v>3.0716545874367642E-3</v>
      </c>
    </row>
    <row r="3394" spans="1:9" x14ac:dyDescent="0.25">
      <c r="A3394" s="35" t="s">
        <v>30</v>
      </c>
      <c r="B3394" s="36">
        <v>2025</v>
      </c>
      <c r="C3394" s="35" t="s">
        <v>19</v>
      </c>
      <c r="D3394" s="35" t="s">
        <v>33</v>
      </c>
      <c r="E3394" s="35" t="s">
        <v>8</v>
      </c>
      <c r="F3394" s="36">
        <v>2026</v>
      </c>
      <c r="G3394" s="36">
        <v>0</v>
      </c>
      <c r="H3394" s="36">
        <v>0</v>
      </c>
      <c r="I3394" s="36">
        <v>0</v>
      </c>
    </row>
    <row r="3395" spans="1:9" x14ac:dyDescent="0.25">
      <c r="A3395" s="35" t="s">
        <v>30</v>
      </c>
      <c r="B3395" s="36">
        <v>2025</v>
      </c>
      <c r="C3395" s="35" t="s">
        <v>19</v>
      </c>
      <c r="D3395" s="35" t="s">
        <v>33</v>
      </c>
      <c r="E3395" s="35" t="s">
        <v>8</v>
      </c>
      <c r="F3395" s="36">
        <v>2025</v>
      </c>
      <c r="G3395" s="36">
        <v>0</v>
      </c>
      <c r="H3395" s="36">
        <v>0</v>
      </c>
      <c r="I3395" s="36">
        <v>0</v>
      </c>
    </row>
    <row r="3396" spans="1:9" x14ac:dyDescent="0.25">
      <c r="A3396" s="35" t="s">
        <v>30</v>
      </c>
      <c r="B3396" s="36">
        <v>2025</v>
      </c>
      <c r="C3396" s="35" t="s">
        <v>19</v>
      </c>
      <c r="D3396" s="35" t="s">
        <v>33</v>
      </c>
      <c r="E3396" s="35" t="s">
        <v>8</v>
      </c>
      <c r="F3396" s="36">
        <v>2024</v>
      </c>
      <c r="G3396" s="36">
        <v>0</v>
      </c>
      <c r="H3396" s="36">
        <v>0</v>
      </c>
      <c r="I3396" s="36">
        <v>0</v>
      </c>
    </row>
    <row r="3397" spans="1:9" x14ac:dyDescent="0.25">
      <c r="A3397" s="35" t="s">
        <v>30</v>
      </c>
      <c r="B3397" s="36">
        <v>2025</v>
      </c>
      <c r="C3397" s="35" t="s">
        <v>19</v>
      </c>
      <c r="D3397" s="35" t="s">
        <v>33</v>
      </c>
      <c r="E3397" s="35" t="s">
        <v>8</v>
      </c>
      <c r="F3397" s="36">
        <v>2023</v>
      </c>
      <c r="G3397" s="36">
        <v>0</v>
      </c>
      <c r="H3397" s="36">
        <v>0</v>
      </c>
      <c r="I3397" s="36">
        <v>0</v>
      </c>
    </row>
    <row r="3398" spans="1:9" x14ac:dyDescent="0.25">
      <c r="A3398" s="35" t="s">
        <v>30</v>
      </c>
      <c r="B3398" s="36">
        <v>2025</v>
      </c>
      <c r="C3398" s="35" t="s">
        <v>19</v>
      </c>
      <c r="D3398" s="35" t="s">
        <v>33</v>
      </c>
      <c r="E3398" s="35" t="s">
        <v>8</v>
      </c>
      <c r="F3398" s="36">
        <v>2022</v>
      </c>
      <c r="G3398" s="36">
        <v>0</v>
      </c>
      <c r="H3398" s="36">
        <v>0</v>
      </c>
      <c r="I3398" s="36">
        <v>0</v>
      </c>
    </row>
    <row r="3399" spans="1:9" x14ac:dyDescent="0.25">
      <c r="A3399" s="35" t="s">
        <v>30</v>
      </c>
      <c r="B3399" s="36">
        <v>2025</v>
      </c>
      <c r="C3399" s="35" t="s">
        <v>19</v>
      </c>
      <c r="D3399" s="35" t="s">
        <v>33</v>
      </c>
      <c r="E3399" s="35" t="s">
        <v>8</v>
      </c>
      <c r="F3399" s="36">
        <v>2021</v>
      </c>
      <c r="G3399" s="36">
        <v>0</v>
      </c>
      <c r="H3399" s="36">
        <v>0</v>
      </c>
      <c r="I3399" s="36">
        <v>0</v>
      </c>
    </row>
    <row r="3400" spans="1:9" x14ac:dyDescent="0.25">
      <c r="A3400" s="35" t="s">
        <v>30</v>
      </c>
      <c r="B3400" s="36">
        <v>2025</v>
      </c>
      <c r="C3400" s="35" t="s">
        <v>19</v>
      </c>
      <c r="D3400" s="35" t="s">
        <v>33</v>
      </c>
      <c r="E3400" s="35" t="s">
        <v>8</v>
      </c>
      <c r="F3400" s="36">
        <v>2020</v>
      </c>
      <c r="G3400" s="36">
        <v>0</v>
      </c>
      <c r="H3400" s="36">
        <v>0</v>
      </c>
      <c r="I3400" s="36">
        <v>0</v>
      </c>
    </row>
    <row r="3401" spans="1:9" x14ac:dyDescent="0.25">
      <c r="A3401" s="35" t="s">
        <v>30</v>
      </c>
      <c r="B3401" s="36">
        <v>2025</v>
      </c>
      <c r="C3401" s="35" t="s">
        <v>19</v>
      </c>
      <c r="D3401" s="35" t="s">
        <v>33</v>
      </c>
      <c r="E3401" s="35" t="s">
        <v>8</v>
      </c>
      <c r="F3401" s="36">
        <v>2019</v>
      </c>
      <c r="G3401" s="36">
        <v>0</v>
      </c>
      <c r="H3401" s="36">
        <v>0</v>
      </c>
      <c r="I3401" s="36">
        <v>0</v>
      </c>
    </row>
    <row r="3402" spans="1:9" x14ac:dyDescent="0.25">
      <c r="A3402" s="35" t="s">
        <v>30</v>
      </c>
      <c r="B3402" s="36">
        <v>2025</v>
      </c>
      <c r="C3402" s="35" t="s">
        <v>19</v>
      </c>
      <c r="D3402" s="35" t="s">
        <v>33</v>
      </c>
      <c r="E3402" s="35" t="s">
        <v>8</v>
      </c>
      <c r="F3402" s="36">
        <v>2018</v>
      </c>
      <c r="G3402" s="36">
        <v>0</v>
      </c>
      <c r="H3402" s="36">
        <v>0</v>
      </c>
      <c r="I3402" s="36">
        <v>0</v>
      </c>
    </row>
    <row r="3403" spans="1:9" x14ac:dyDescent="0.25">
      <c r="A3403" s="35" t="s">
        <v>30</v>
      </c>
      <c r="B3403" s="36">
        <v>2025</v>
      </c>
      <c r="C3403" s="35" t="s">
        <v>19</v>
      </c>
      <c r="D3403" s="35" t="s">
        <v>33</v>
      </c>
      <c r="E3403" s="35" t="s">
        <v>8</v>
      </c>
      <c r="F3403" s="36">
        <v>2017</v>
      </c>
      <c r="G3403" s="36">
        <v>0</v>
      </c>
      <c r="H3403" s="36">
        <v>0</v>
      </c>
      <c r="I3403" s="36">
        <v>0</v>
      </c>
    </row>
    <row r="3404" spans="1:9" x14ac:dyDescent="0.25">
      <c r="A3404" s="35" t="s">
        <v>30</v>
      </c>
      <c r="B3404" s="36">
        <v>2025</v>
      </c>
      <c r="C3404" s="35" t="s">
        <v>19</v>
      </c>
      <c r="D3404" s="35" t="s">
        <v>33</v>
      </c>
      <c r="E3404" s="35" t="s">
        <v>8</v>
      </c>
      <c r="F3404" s="36">
        <v>2016</v>
      </c>
      <c r="G3404" s="36">
        <v>0</v>
      </c>
      <c r="H3404" s="36">
        <v>0</v>
      </c>
      <c r="I3404" s="36">
        <v>0</v>
      </c>
    </row>
    <row r="3405" spans="1:9" x14ac:dyDescent="0.25">
      <c r="A3405" s="35" t="s">
        <v>30</v>
      </c>
      <c r="B3405" s="36">
        <v>2025</v>
      </c>
      <c r="C3405" s="35" t="s">
        <v>19</v>
      </c>
      <c r="D3405" s="35" t="s">
        <v>33</v>
      </c>
      <c r="E3405" s="35" t="s">
        <v>8</v>
      </c>
      <c r="F3405" s="36">
        <v>2015</v>
      </c>
      <c r="G3405" s="36">
        <v>0</v>
      </c>
      <c r="H3405" s="36">
        <v>0</v>
      </c>
      <c r="I3405" s="36">
        <v>0</v>
      </c>
    </row>
    <row r="3406" spans="1:9" x14ac:dyDescent="0.25">
      <c r="A3406" s="35" t="s">
        <v>30</v>
      </c>
      <c r="B3406" s="36">
        <v>2025</v>
      </c>
      <c r="C3406" s="35" t="s">
        <v>19</v>
      </c>
      <c r="D3406" s="35" t="s">
        <v>33</v>
      </c>
      <c r="E3406" s="35" t="s">
        <v>8</v>
      </c>
      <c r="F3406" s="36">
        <v>2014</v>
      </c>
      <c r="G3406" s="36">
        <v>0</v>
      </c>
      <c r="H3406" s="36">
        <v>0</v>
      </c>
      <c r="I3406" s="36">
        <v>0</v>
      </c>
    </row>
    <row r="3407" spans="1:9" x14ac:dyDescent="0.25">
      <c r="A3407" s="35" t="s">
        <v>30</v>
      </c>
      <c r="B3407" s="36">
        <v>2025</v>
      </c>
      <c r="C3407" s="35" t="s">
        <v>19</v>
      </c>
      <c r="D3407" s="35" t="s">
        <v>33</v>
      </c>
      <c r="E3407" s="35" t="s">
        <v>8</v>
      </c>
      <c r="F3407" s="36">
        <v>2013</v>
      </c>
      <c r="G3407" s="36">
        <v>0</v>
      </c>
      <c r="H3407" s="36">
        <v>0</v>
      </c>
      <c r="I3407" s="36">
        <v>0</v>
      </c>
    </row>
    <row r="3408" spans="1:9" x14ac:dyDescent="0.25">
      <c r="A3408" s="35" t="s">
        <v>30</v>
      </c>
      <c r="B3408" s="36">
        <v>2025</v>
      </c>
      <c r="C3408" s="35" t="s">
        <v>19</v>
      </c>
      <c r="D3408" s="35" t="s">
        <v>33</v>
      </c>
      <c r="E3408" s="35" t="s">
        <v>8</v>
      </c>
      <c r="F3408" s="36">
        <v>2012</v>
      </c>
      <c r="G3408" s="36">
        <v>11.912886806516749</v>
      </c>
      <c r="H3408" s="36">
        <v>2449.955759405143</v>
      </c>
      <c r="I3408" s="36">
        <v>8.7127543210123483E-3</v>
      </c>
    </row>
    <row r="3409" spans="1:9" x14ac:dyDescent="0.25">
      <c r="A3409" s="35" t="s">
        <v>30</v>
      </c>
      <c r="B3409" s="36">
        <v>2025</v>
      </c>
      <c r="C3409" s="35" t="s">
        <v>19</v>
      </c>
      <c r="D3409" s="35" t="s">
        <v>33</v>
      </c>
      <c r="E3409" s="35" t="s">
        <v>8</v>
      </c>
      <c r="F3409" s="36">
        <v>2011</v>
      </c>
      <c r="G3409" s="36">
        <v>0</v>
      </c>
      <c r="H3409" s="36">
        <v>0</v>
      </c>
      <c r="I3409" s="36">
        <v>0</v>
      </c>
    </row>
    <row r="3410" spans="1:9" x14ac:dyDescent="0.25">
      <c r="A3410" s="35" t="s">
        <v>30</v>
      </c>
      <c r="B3410" s="36">
        <v>2025</v>
      </c>
      <c r="C3410" s="35" t="s">
        <v>19</v>
      </c>
      <c r="D3410" s="35" t="s">
        <v>33</v>
      </c>
      <c r="E3410" s="35" t="s">
        <v>8</v>
      </c>
      <c r="F3410" s="36">
        <v>2010</v>
      </c>
      <c r="G3410" s="36">
        <v>8.9503631104878014</v>
      </c>
      <c r="H3410" s="36">
        <v>1840.6952074263902</v>
      </c>
      <c r="I3410" s="36">
        <v>7.4832597744646052E-3</v>
      </c>
    </row>
    <row r="3411" spans="1:9" x14ac:dyDescent="0.25">
      <c r="A3411" s="35" t="s">
        <v>30</v>
      </c>
      <c r="B3411" s="36">
        <v>2025</v>
      </c>
      <c r="C3411" s="35" t="s">
        <v>20</v>
      </c>
      <c r="D3411" s="35" t="s">
        <v>33</v>
      </c>
      <c r="E3411" s="35" t="s">
        <v>8</v>
      </c>
      <c r="F3411" s="36">
        <v>2015</v>
      </c>
      <c r="G3411" s="36">
        <v>0</v>
      </c>
      <c r="H3411" s="36">
        <v>0</v>
      </c>
      <c r="I3411" s="36">
        <v>0</v>
      </c>
    </row>
    <row r="3412" spans="1:9" x14ac:dyDescent="0.25">
      <c r="A3412" s="35" t="s">
        <v>30</v>
      </c>
      <c r="B3412" s="36">
        <v>2025</v>
      </c>
      <c r="C3412" s="35" t="s">
        <v>20</v>
      </c>
      <c r="D3412" s="35" t="s">
        <v>33</v>
      </c>
      <c r="E3412" s="35" t="s">
        <v>8</v>
      </c>
      <c r="F3412" s="36">
        <v>2014</v>
      </c>
      <c r="G3412" s="36">
        <v>0</v>
      </c>
      <c r="H3412" s="36">
        <v>0</v>
      </c>
      <c r="I3412" s="36">
        <v>0</v>
      </c>
    </row>
    <row r="3413" spans="1:9" x14ac:dyDescent="0.25">
      <c r="A3413" s="35" t="s">
        <v>30</v>
      </c>
      <c r="B3413" s="36">
        <v>2025</v>
      </c>
      <c r="C3413" s="35" t="s">
        <v>20</v>
      </c>
      <c r="D3413" s="35" t="s">
        <v>33</v>
      </c>
      <c r="E3413" s="35" t="s">
        <v>8</v>
      </c>
      <c r="F3413" s="36">
        <v>2013</v>
      </c>
      <c r="G3413" s="36">
        <v>0</v>
      </c>
      <c r="H3413" s="36">
        <v>0</v>
      </c>
      <c r="I3413" s="36">
        <v>0</v>
      </c>
    </row>
    <row r="3414" spans="1:9" x14ac:dyDescent="0.25">
      <c r="A3414" s="35" t="s">
        <v>30</v>
      </c>
      <c r="B3414" s="36">
        <v>2025</v>
      </c>
      <c r="C3414" s="35" t="s">
        <v>20</v>
      </c>
      <c r="D3414" s="35" t="s">
        <v>33</v>
      </c>
      <c r="E3414" s="35" t="s">
        <v>8</v>
      </c>
      <c r="F3414" s="36">
        <v>2012</v>
      </c>
      <c r="G3414" s="36">
        <v>0</v>
      </c>
      <c r="H3414" s="36">
        <v>0</v>
      </c>
      <c r="I3414" s="36">
        <v>0</v>
      </c>
    </row>
    <row r="3415" spans="1:9" x14ac:dyDescent="0.25">
      <c r="A3415" s="35" t="s">
        <v>30</v>
      </c>
      <c r="B3415" s="36">
        <v>2025</v>
      </c>
      <c r="C3415" s="35" t="s">
        <v>20</v>
      </c>
      <c r="D3415" s="35" t="s">
        <v>33</v>
      </c>
      <c r="E3415" s="35" t="s">
        <v>8</v>
      </c>
      <c r="F3415" s="36">
        <v>2011</v>
      </c>
      <c r="G3415" s="36">
        <v>0</v>
      </c>
      <c r="H3415" s="36">
        <v>0</v>
      </c>
      <c r="I3415" s="36">
        <v>0</v>
      </c>
    </row>
    <row r="3416" spans="1:9" x14ac:dyDescent="0.25">
      <c r="A3416" s="35" t="s">
        <v>30</v>
      </c>
      <c r="B3416" s="36">
        <v>2025</v>
      </c>
      <c r="C3416" s="35" t="s">
        <v>20</v>
      </c>
      <c r="D3416" s="35" t="s">
        <v>33</v>
      </c>
      <c r="E3416" s="35" t="s">
        <v>8</v>
      </c>
      <c r="F3416" s="36">
        <v>2010</v>
      </c>
      <c r="G3416" s="36">
        <v>543.17507544446414</v>
      </c>
      <c r="H3416" s="36">
        <v>107469.47330279797</v>
      </c>
      <c r="I3416" s="36">
        <v>0.42569660073028426</v>
      </c>
    </row>
    <row r="3417" spans="1:9" x14ac:dyDescent="0.25">
      <c r="A3417" s="35" t="s">
        <v>30</v>
      </c>
      <c r="B3417" s="36">
        <v>2025</v>
      </c>
      <c r="C3417" s="35" t="s">
        <v>21</v>
      </c>
      <c r="D3417" s="35" t="s">
        <v>33</v>
      </c>
      <c r="E3417" s="35" t="s">
        <v>8</v>
      </c>
      <c r="F3417" s="36">
        <v>2026</v>
      </c>
      <c r="G3417" s="36">
        <v>121.75209599999999</v>
      </c>
      <c r="H3417" s="36">
        <v>1264.34869</v>
      </c>
      <c r="I3417" s="36">
        <v>1.1626760000000001E-3</v>
      </c>
    </row>
    <row r="3418" spans="1:9" x14ac:dyDescent="0.25">
      <c r="A3418" s="35" t="s">
        <v>30</v>
      </c>
      <c r="B3418" s="36">
        <v>2025</v>
      </c>
      <c r="C3418" s="35" t="s">
        <v>21</v>
      </c>
      <c r="D3418" s="35" t="s">
        <v>33</v>
      </c>
      <c r="E3418" s="35" t="s">
        <v>8</v>
      </c>
      <c r="F3418" s="36">
        <v>2025</v>
      </c>
      <c r="G3418" s="36">
        <v>405.82800930000002</v>
      </c>
      <c r="H3418" s="36">
        <v>10114.482690000001</v>
      </c>
      <c r="I3418" s="36">
        <v>9.4948970000000004E-3</v>
      </c>
    </row>
    <row r="3419" spans="1:9" x14ac:dyDescent="0.25">
      <c r="A3419" s="35" t="s">
        <v>30</v>
      </c>
      <c r="B3419" s="36">
        <v>2025</v>
      </c>
      <c r="C3419" s="35" t="s">
        <v>21</v>
      </c>
      <c r="D3419" s="35" t="s">
        <v>33</v>
      </c>
      <c r="E3419" s="35" t="s">
        <v>8</v>
      </c>
      <c r="F3419" s="36">
        <v>2024</v>
      </c>
      <c r="G3419" s="36">
        <v>393.143867543299</v>
      </c>
      <c r="H3419" s="36">
        <v>9798.3548527887033</v>
      </c>
      <c r="I3419" s="36">
        <v>9.4019743563765485E-3</v>
      </c>
    </row>
    <row r="3420" spans="1:9" x14ac:dyDescent="0.25">
      <c r="A3420" s="35" t="s">
        <v>30</v>
      </c>
      <c r="B3420" s="36">
        <v>2025</v>
      </c>
      <c r="C3420" s="35" t="s">
        <v>21</v>
      </c>
      <c r="D3420" s="35" t="s">
        <v>33</v>
      </c>
      <c r="E3420" s="35" t="s">
        <v>8</v>
      </c>
      <c r="F3420" s="36">
        <v>2023</v>
      </c>
      <c r="G3420" s="36">
        <v>372.9477956923659</v>
      </c>
      <c r="H3420" s="36">
        <v>9295.0065992519685</v>
      </c>
      <c r="I3420" s="36">
        <v>9.0986307949195468E-3</v>
      </c>
    </row>
    <row r="3421" spans="1:9" x14ac:dyDescent="0.25">
      <c r="A3421" s="35" t="s">
        <v>30</v>
      </c>
      <c r="B3421" s="36">
        <v>2025</v>
      </c>
      <c r="C3421" s="35" t="s">
        <v>21</v>
      </c>
      <c r="D3421" s="35" t="s">
        <v>33</v>
      </c>
      <c r="E3421" s="35" t="s">
        <v>8</v>
      </c>
      <c r="F3421" s="36">
        <v>2022</v>
      </c>
      <c r="G3421" s="36">
        <v>364.34783783073476</v>
      </c>
      <c r="H3421" s="36">
        <v>9080.6691864870663</v>
      </c>
      <c r="I3421" s="36">
        <v>9.0628174355214183E-3</v>
      </c>
    </row>
    <row r="3422" spans="1:9" x14ac:dyDescent="0.25">
      <c r="A3422" s="35" t="s">
        <v>30</v>
      </c>
      <c r="B3422" s="36">
        <v>2025</v>
      </c>
      <c r="C3422" s="35" t="s">
        <v>21</v>
      </c>
      <c r="D3422" s="35" t="s">
        <v>33</v>
      </c>
      <c r="E3422" s="35" t="s">
        <v>8</v>
      </c>
      <c r="F3422" s="36">
        <v>2021</v>
      </c>
      <c r="G3422" s="36">
        <v>358.48079981649744</v>
      </c>
      <c r="H3422" s="36">
        <v>8934.4445469746115</v>
      </c>
      <c r="I3422" s="36">
        <v>9.0938591641732749E-3</v>
      </c>
    </row>
    <row r="3423" spans="1:9" x14ac:dyDescent="0.25">
      <c r="A3423" s="35" t="s">
        <v>30</v>
      </c>
      <c r="B3423" s="36">
        <v>2025</v>
      </c>
      <c r="C3423" s="35" t="s">
        <v>21</v>
      </c>
      <c r="D3423" s="35" t="s">
        <v>33</v>
      </c>
      <c r="E3423" s="35" t="s">
        <v>8</v>
      </c>
      <c r="F3423" s="36">
        <v>2020</v>
      </c>
      <c r="G3423" s="36">
        <v>352.61607763363133</v>
      </c>
      <c r="H3423" s="36">
        <v>8788.2776274697244</v>
      </c>
      <c r="I3423" s="36">
        <v>9.1276424306614076E-3</v>
      </c>
    </row>
    <row r="3424" spans="1:9" x14ac:dyDescent="0.25">
      <c r="A3424" s="35" t="s">
        <v>30</v>
      </c>
      <c r="B3424" s="36">
        <v>2025</v>
      </c>
      <c r="C3424" s="35" t="s">
        <v>21</v>
      </c>
      <c r="D3424" s="35" t="s">
        <v>33</v>
      </c>
      <c r="E3424" s="35" t="s">
        <v>8</v>
      </c>
      <c r="F3424" s="36">
        <v>2019</v>
      </c>
      <c r="G3424" s="36">
        <v>345.20349051914945</v>
      </c>
      <c r="H3424" s="36">
        <v>8603.5331456749354</v>
      </c>
      <c r="I3424" s="36">
        <v>9.1022203728447961E-3</v>
      </c>
    </row>
    <row r="3425" spans="1:9" x14ac:dyDescent="0.25">
      <c r="A3425" s="35" t="s">
        <v>30</v>
      </c>
      <c r="B3425" s="36">
        <v>2025</v>
      </c>
      <c r="C3425" s="35" t="s">
        <v>21</v>
      </c>
      <c r="D3425" s="35" t="s">
        <v>33</v>
      </c>
      <c r="E3425" s="35" t="s">
        <v>8</v>
      </c>
      <c r="F3425" s="36">
        <v>2018</v>
      </c>
      <c r="G3425" s="36">
        <v>336.13527572687946</v>
      </c>
      <c r="H3425" s="36">
        <v>8377.5253310681383</v>
      </c>
      <c r="I3425" s="36">
        <v>9.0345819834916768E-3</v>
      </c>
    </row>
    <row r="3426" spans="1:9" x14ac:dyDescent="0.25">
      <c r="A3426" s="35" t="s">
        <v>30</v>
      </c>
      <c r="B3426" s="36">
        <v>2025</v>
      </c>
      <c r="C3426" s="35" t="s">
        <v>21</v>
      </c>
      <c r="D3426" s="35" t="s">
        <v>33</v>
      </c>
      <c r="E3426" s="35" t="s">
        <v>8</v>
      </c>
      <c r="F3426" s="36">
        <v>2017</v>
      </c>
      <c r="G3426" s="36">
        <v>322.29027361164611</v>
      </c>
      <c r="H3426" s="36">
        <v>8032.4652818164759</v>
      </c>
      <c r="I3426" s="36">
        <v>8.8239323681602103E-3</v>
      </c>
    </row>
    <row r="3427" spans="1:9" x14ac:dyDescent="0.25">
      <c r="A3427" s="35" t="s">
        <v>30</v>
      </c>
      <c r="B3427" s="36">
        <v>2025</v>
      </c>
      <c r="C3427" s="35" t="s">
        <v>21</v>
      </c>
      <c r="D3427" s="35" t="s">
        <v>33</v>
      </c>
      <c r="E3427" s="35" t="s">
        <v>8</v>
      </c>
      <c r="F3427" s="36">
        <v>2016</v>
      </c>
      <c r="G3427" s="36">
        <v>293.72552861160392</v>
      </c>
      <c r="H3427" s="36">
        <v>7320.5439431782352</v>
      </c>
      <c r="I3427" s="36">
        <v>8.1764354673198314E-3</v>
      </c>
    </row>
    <row r="3428" spans="1:9" x14ac:dyDescent="0.25">
      <c r="A3428" s="35" t="s">
        <v>30</v>
      </c>
      <c r="B3428" s="36">
        <v>2025</v>
      </c>
      <c r="C3428" s="35" t="s">
        <v>21</v>
      </c>
      <c r="D3428" s="35" t="s">
        <v>33</v>
      </c>
      <c r="E3428" s="35" t="s">
        <v>8</v>
      </c>
      <c r="F3428" s="36">
        <v>2015</v>
      </c>
      <c r="G3428" s="36">
        <v>270.85757149483578</v>
      </c>
      <c r="H3428" s="36">
        <v>6750.6040904326155</v>
      </c>
      <c r="I3428" s="36">
        <v>7.6752594316543393E-3</v>
      </c>
    </row>
    <row r="3429" spans="1:9" x14ac:dyDescent="0.25">
      <c r="A3429" s="35" t="s">
        <v>30</v>
      </c>
      <c r="B3429" s="36">
        <v>2025</v>
      </c>
      <c r="C3429" s="35" t="s">
        <v>21</v>
      </c>
      <c r="D3429" s="35" t="s">
        <v>33</v>
      </c>
      <c r="E3429" s="35" t="s">
        <v>8</v>
      </c>
      <c r="F3429" s="36">
        <v>2014</v>
      </c>
      <c r="G3429" s="36">
        <v>235.35919243366828</v>
      </c>
      <c r="H3429" s="36">
        <v>5865.8752578373178</v>
      </c>
      <c r="I3429" s="36">
        <v>6.7776403230735546E-3</v>
      </c>
    </row>
    <row r="3430" spans="1:9" x14ac:dyDescent="0.25">
      <c r="A3430" s="35" t="s">
        <v>30</v>
      </c>
      <c r="B3430" s="36">
        <v>2025</v>
      </c>
      <c r="C3430" s="35" t="s">
        <v>21</v>
      </c>
      <c r="D3430" s="35" t="s">
        <v>33</v>
      </c>
      <c r="E3430" s="35" t="s">
        <v>8</v>
      </c>
      <c r="F3430" s="36">
        <v>2013</v>
      </c>
      <c r="G3430" s="36">
        <v>199.86787372259724</v>
      </c>
      <c r="H3430" s="36">
        <v>4981.3223914348573</v>
      </c>
      <c r="I3430" s="36">
        <v>5.8507377573988016E-3</v>
      </c>
    </row>
    <row r="3431" spans="1:9" x14ac:dyDescent="0.25">
      <c r="A3431" s="35" t="s">
        <v>30</v>
      </c>
      <c r="B3431" s="36">
        <v>2025</v>
      </c>
      <c r="C3431" s="35" t="s">
        <v>21</v>
      </c>
      <c r="D3431" s="35" t="s">
        <v>33</v>
      </c>
      <c r="E3431" s="35" t="s">
        <v>8</v>
      </c>
      <c r="F3431" s="36">
        <v>2012</v>
      </c>
      <c r="G3431" s="36">
        <v>170.92295084206035</v>
      </c>
      <c r="H3431" s="36">
        <v>4259.9258501943086</v>
      </c>
      <c r="I3431" s="36">
        <v>5.4395836414547752E-3</v>
      </c>
    </row>
    <row r="3432" spans="1:9" x14ac:dyDescent="0.25">
      <c r="A3432" s="35" t="s">
        <v>30</v>
      </c>
      <c r="B3432" s="36">
        <v>2025</v>
      </c>
      <c r="C3432" s="35" t="s">
        <v>21</v>
      </c>
      <c r="D3432" s="35" t="s">
        <v>33</v>
      </c>
      <c r="E3432" s="35" t="s">
        <v>8</v>
      </c>
      <c r="F3432" s="36">
        <v>2011</v>
      </c>
      <c r="G3432" s="36">
        <v>139.4300470546676</v>
      </c>
      <c r="H3432" s="36">
        <v>3475.0257882300734</v>
      </c>
      <c r="I3432" s="36">
        <v>5.4449165560457001E-3</v>
      </c>
    </row>
    <row r="3433" spans="1:9" x14ac:dyDescent="0.25">
      <c r="A3433" s="35" t="s">
        <v>30</v>
      </c>
      <c r="B3433" s="36">
        <v>2025</v>
      </c>
      <c r="C3433" s="35" t="s">
        <v>21</v>
      </c>
      <c r="D3433" s="35" t="s">
        <v>33</v>
      </c>
      <c r="E3433" s="35" t="s">
        <v>8</v>
      </c>
      <c r="F3433" s="36">
        <v>2010</v>
      </c>
      <c r="G3433" s="36">
        <v>104.41987538992723</v>
      </c>
      <c r="H3433" s="36">
        <v>2602.4645861321228</v>
      </c>
      <c r="I3433" s="36">
        <v>4.6770932724378928E-3</v>
      </c>
    </row>
    <row r="3434" spans="1:9" x14ac:dyDescent="0.25">
      <c r="A3434" s="35" t="s">
        <v>30</v>
      </c>
      <c r="B3434" s="36">
        <v>2025</v>
      </c>
      <c r="C3434" s="35" t="s">
        <v>22</v>
      </c>
      <c r="D3434" s="35" t="s">
        <v>33</v>
      </c>
      <c r="E3434" s="35" t="s">
        <v>8</v>
      </c>
      <c r="F3434" s="36">
        <v>2026</v>
      </c>
      <c r="G3434" s="36">
        <v>535.80535566989897</v>
      </c>
      <c r="H3434" s="36">
        <v>29482.687148343695</v>
      </c>
      <c r="I3434" s="36">
        <v>2.6783671998495323E-2</v>
      </c>
    </row>
    <row r="3435" spans="1:9" x14ac:dyDescent="0.25">
      <c r="A3435" s="35" t="s">
        <v>30</v>
      </c>
      <c r="B3435" s="36">
        <v>2025</v>
      </c>
      <c r="C3435" s="35" t="s">
        <v>22</v>
      </c>
      <c r="D3435" s="35" t="s">
        <v>33</v>
      </c>
      <c r="E3435" s="35" t="s">
        <v>8</v>
      </c>
      <c r="F3435" s="36">
        <v>2025</v>
      </c>
      <c r="G3435" s="36">
        <v>1757.8774330000001</v>
      </c>
      <c r="H3435" s="36">
        <v>231531.8878</v>
      </c>
      <c r="I3435" s="36">
        <v>0.23420653399999999</v>
      </c>
    </row>
    <row r="3436" spans="1:9" x14ac:dyDescent="0.25">
      <c r="A3436" s="35" t="s">
        <v>30</v>
      </c>
      <c r="B3436" s="36">
        <v>2025</v>
      </c>
      <c r="C3436" s="35" t="s">
        <v>22</v>
      </c>
      <c r="D3436" s="35" t="s">
        <v>33</v>
      </c>
      <c r="E3436" s="35" t="s">
        <v>8</v>
      </c>
      <c r="F3436" s="36">
        <v>2024</v>
      </c>
      <c r="G3436" s="36">
        <v>1713.2574236770899</v>
      </c>
      <c r="H3436" s="36">
        <v>215997.43434600229</v>
      </c>
      <c r="I3436" s="36">
        <v>0.23975873278985396</v>
      </c>
    </row>
    <row r="3437" spans="1:9" x14ac:dyDescent="0.25">
      <c r="A3437" s="35" t="s">
        <v>30</v>
      </c>
      <c r="B3437" s="36">
        <v>2025</v>
      </c>
      <c r="C3437" s="35" t="s">
        <v>22</v>
      </c>
      <c r="D3437" s="35" t="s">
        <v>33</v>
      </c>
      <c r="E3437" s="35" t="s">
        <v>8</v>
      </c>
      <c r="F3437" s="36">
        <v>2023</v>
      </c>
      <c r="G3437" s="36">
        <v>1634.0908962940639</v>
      </c>
      <c r="H3437" s="36">
        <v>194473.33266101219</v>
      </c>
      <c r="I3437" s="36">
        <v>0.23394800438073063</v>
      </c>
    </row>
    <row r="3438" spans="1:9" x14ac:dyDescent="0.25">
      <c r="A3438" s="35" t="s">
        <v>30</v>
      </c>
      <c r="B3438" s="36">
        <v>2025</v>
      </c>
      <c r="C3438" s="35" t="s">
        <v>22</v>
      </c>
      <c r="D3438" s="35" t="s">
        <v>33</v>
      </c>
      <c r="E3438" s="35" t="s">
        <v>8</v>
      </c>
      <c r="F3438" s="36">
        <v>2022</v>
      </c>
      <c r="G3438" s="36">
        <v>1603.849413012199</v>
      </c>
      <c r="H3438" s="36">
        <v>178439.7465161967</v>
      </c>
      <c r="I3438" s="36">
        <v>0.23012150674277879</v>
      </c>
    </row>
    <row r="3439" spans="1:9" x14ac:dyDescent="0.25">
      <c r="A3439" s="35" t="s">
        <v>30</v>
      </c>
      <c r="B3439" s="36">
        <v>2025</v>
      </c>
      <c r="C3439" s="35" t="s">
        <v>22</v>
      </c>
      <c r="D3439" s="35" t="s">
        <v>33</v>
      </c>
      <c r="E3439" s="35" t="s">
        <v>8</v>
      </c>
      <c r="F3439" s="36">
        <v>2021</v>
      </c>
      <c r="G3439" s="36">
        <v>1590.1416784348753</v>
      </c>
      <c r="H3439" s="36">
        <v>164539.88278357155</v>
      </c>
      <c r="I3439" s="36">
        <v>0.22537913760900385</v>
      </c>
    </row>
    <row r="3440" spans="1:9" x14ac:dyDescent="0.25">
      <c r="A3440" s="35" t="s">
        <v>30</v>
      </c>
      <c r="B3440" s="36">
        <v>2025</v>
      </c>
      <c r="C3440" s="35" t="s">
        <v>22</v>
      </c>
      <c r="D3440" s="35" t="s">
        <v>33</v>
      </c>
      <c r="E3440" s="35" t="s">
        <v>8</v>
      </c>
      <c r="F3440" s="36">
        <v>2020</v>
      </c>
      <c r="G3440" s="36">
        <v>1576.5219051452857</v>
      </c>
      <c r="H3440" s="36">
        <v>151574.8842576443</v>
      </c>
      <c r="I3440" s="36">
        <v>0.21896077701282432</v>
      </c>
    </row>
    <row r="3441" spans="1:9" x14ac:dyDescent="0.25">
      <c r="A3441" s="35" t="s">
        <v>30</v>
      </c>
      <c r="B3441" s="36">
        <v>2025</v>
      </c>
      <c r="C3441" s="35" t="s">
        <v>22</v>
      </c>
      <c r="D3441" s="35" t="s">
        <v>33</v>
      </c>
      <c r="E3441" s="35" t="s">
        <v>8</v>
      </c>
      <c r="F3441" s="36">
        <v>2019</v>
      </c>
      <c r="G3441" s="36">
        <v>1553.4881453418234</v>
      </c>
      <c r="H3441" s="36">
        <v>139202.56188276337</v>
      </c>
      <c r="I3441" s="36">
        <v>0.21075975709953762</v>
      </c>
    </row>
    <row r="3442" spans="1:9" x14ac:dyDescent="0.25">
      <c r="A3442" s="35" t="s">
        <v>30</v>
      </c>
      <c r="B3442" s="36">
        <v>2025</v>
      </c>
      <c r="C3442" s="35" t="s">
        <v>22</v>
      </c>
      <c r="D3442" s="35" t="s">
        <v>33</v>
      </c>
      <c r="E3442" s="35" t="s">
        <v>8</v>
      </c>
      <c r="F3442" s="36">
        <v>2018</v>
      </c>
      <c r="G3442" s="36">
        <v>1515.1086814114808</v>
      </c>
      <c r="H3442" s="36">
        <v>127422.14701429471</v>
      </c>
      <c r="I3442" s="36">
        <v>0.20120783413614346</v>
      </c>
    </row>
    <row r="3443" spans="1:9" x14ac:dyDescent="0.25">
      <c r="A3443" s="35" t="s">
        <v>30</v>
      </c>
      <c r="B3443" s="36">
        <v>2025</v>
      </c>
      <c r="C3443" s="35" t="s">
        <v>22</v>
      </c>
      <c r="D3443" s="35" t="s">
        <v>33</v>
      </c>
      <c r="E3443" s="35" t="s">
        <v>8</v>
      </c>
      <c r="F3443" s="36">
        <v>2017</v>
      </c>
      <c r="G3443" s="36">
        <v>1452.1401997767998</v>
      </c>
      <c r="H3443" s="36">
        <v>115605.27085447844</v>
      </c>
      <c r="I3443" s="36">
        <v>0.18957326789694687</v>
      </c>
    </row>
    <row r="3444" spans="1:9" x14ac:dyDescent="0.25">
      <c r="A3444" s="35" t="s">
        <v>30</v>
      </c>
      <c r="B3444" s="36">
        <v>2025</v>
      </c>
      <c r="C3444" s="35" t="s">
        <v>22</v>
      </c>
      <c r="D3444" s="35" t="s">
        <v>33</v>
      </c>
      <c r="E3444" s="35" t="s">
        <v>8</v>
      </c>
      <c r="F3444" s="36">
        <v>2016</v>
      </c>
      <c r="G3444" s="36">
        <v>1324.5225249762111</v>
      </c>
      <c r="H3444" s="36">
        <v>100734.82539315443</v>
      </c>
      <c r="I3444" s="36">
        <v>0.17102757950850095</v>
      </c>
    </row>
    <row r="3445" spans="1:9" x14ac:dyDescent="0.25">
      <c r="A3445" s="35" t="s">
        <v>30</v>
      </c>
      <c r="B3445" s="36">
        <v>2025</v>
      </c>
      <c r="C3445" s="35" t="s">
        <v>22</v>
      </c>
      <c r="D3445" s="35" t="s">
        <v>33</v>
      </c>
      <c r="E3445" s="35" t="s">
        <v>8</v>
      </c>
      <c r="F3445" s="36">
        <v>2015</v>
      </c>
      <c r="G3445" s="36">
        <v>1224.7905176255131</v>
      </c>
      <c r="H3445" s="36">
        <v>67910.368072406447</v>
      </c>
      <c r="I3445" s="36">
        <v>0.11920456486246385</v>
      </c>
    </row>
    <row r="3446" spans="1:9" x14ac:dyDescent="0.25">
      <c r="A3446" s="35" t="s">
        <v>30</v>
      </c>
      <c r="B3446" s="36">
        <v>2025</v>
      </c>
      <c r="C3446" s="35" t="s">
        <v>22</v>
      </c>
      <c r="D3446" s="35" t="s">
        <v>33</v>
      </c>
      <c r="E3446" s="35" t="s">
        <v>8</v>
      </c>
      <c r="F3446" s="36">
        <v>2014</v>
      </c>
      <c r="G3446" s="36">
        <v>1055.732920613762</v>
      </c>
      <c r="H3446" s="36">
        <v>61354.431597889939</v>
      </c>
      <c r="I3446" s="36">
        <v>0.11110475068835197</v>
      </c>
    </row>
    <row r="3447" spans="1:9" x14ac:dyDescent="0.25">
      <c r="A3447" s="35" t="s">
        <v>30</v>
      </c>
      <c r="B3447" s="36">
        <v>2025</v>
      </c>
      <c r="C3447" s="35" t="s">
        <v>22</v>
      </c>
      <c r="D3447" s="35" t="s">
        <v>33</v>
      </c>
      <c r="E3447" s="35" t="s">
        <v>8</v>
      </c>
      <c r="F3447" s="36">
        <v>2013</v>
      </c>
      <c r="G3447" s="36">
        <v>878.99013627509362</v>
      </c>
      <c r="H3447" s="36">
        <v>53176.398659686303</v>
      </c>
      <c r="I3447" s="36">
        <v>9.9183535543332785E-2</v>
      </c>
    </row>
    <row r="3448" spans="1:9" x14ac:dyDescent="0.25">
      <c r="A3448" s="35" t="s">
        <v>30</v>
      </c>
      <c r="B3448" s="36">
        <v>2025</v>
      </c>
      <c r="C3448" s="35" t="s">
        <v>22</v>
      </c>
      <c r="D3448" s="35" t="s">
        <v>33</v>
      </c>
      <c r="E3448" s="35" t="s">
        <v>8</v>
      </c>
      <c r="F3448" s="36">
        <v>2012</v>
      </c>
      <c r="G3448" s="36">
        <v>733.25846125199473</v>
      </c>
      <c r="H3448" s="36">
        <v>48747.472428953966</v>
      </c>
      <c r="I3448" s="36">
        <v>0.1077118700333001</v>
      </c>
    </row>
    <row r="3449" spans="1:9" x14ac:dyDescent="0.25">
      <c r="A3449" s="35" t="s">
        <v>30</v>
      </c>
      <c r="B3449" s="36">
        <v>2025</v>
      </c>
      <c r="C3449" s="35" t="s">
        <v>22</v>
      </c>
      <c r="D3449" s="35" t="s">
        <v>33</v>
      </c>
      <c r="E3449" s="35" t="s">
        <v>8</v>
      </c>
      <c r="F3449" s="36">
        <v>2011</v>
      </c>
      <c r="G3449" s="36">
        <v>585.24342434978178</v>
      </c>
      <c r="H3449" s="36">
        <v>36637.95961303544</v>
      </c>
      <c r="I3449" s="36">
        <v>9.3481424556888362E-2</v>
      </c>
    </row>
    <row r="3450" spans="1:9" x14ac:dyDescent="0.25">
      <c r="A3450" s="35" t="s">
        <v>30</v>
      </c>
      <c r="B3450" s="36">
        <v>2025</v>
      </c>
      <c r="C3450" s="35" t="s">
        <v>22</v>
      </c>
      <c r="D3450" s="35" t="s">
        <v>33</v>
      </c>
      <c r="E3450" s="35" t="s">
        <v>8</v>
      </c>
      <c r="F3450" s="36">
        <v>2010</v>
      </c>
      <c r="G3450" s="36">
        <v>430.62014125096584</v>
      </c>
      <c r="H3450" s="36">
        <v>22943.045254938032</v>
      </c>
      <c r="I3450" s="36">
        <v>6.4611697478451469E-2</v>
      </c>
    </row>
    <row r="3451" spans="1:9" x14ac:dyDescent="0.25">
      <c r="A3451" s="35" t="s">
        <v>30</v>
      </c>
      <c r="B3451" s="36">
        <v>2025</v>
      </c>
      <c r="C3451" s="35" t="s">
        <v>23</v>
      </c>
      <c r="D3451" s="35" t="s">
        <v>33</v>
      </c>
      <c r="E3451" s="35" t="s">
        <v>8</v>
      </c>
      <c r="F3451" s="36">
        <v>2026</v>
      </c>
      <c r="G3451" s="36">
        <v>288.75871239999998</v>
      </c>
      <c r="H3451" s="36">
        <v>15895.0872</v>
      </c>
      <c r="I3451" s="36">
        <v>1.4387021E-2</v>
      </c>
    </row>
    <row r="3452" spans="1:9" x14ac:dyDescent="0.25">
      <c r="A3452" s="35" t="s">
        <v>30</v>
      </c>
      <c r="B3452" s="36">
        <v>2025</v>
      </c>
      <c r="C3452" s="35" t="s">
        <v>23</v>
      </c>
      <c r="D3452" s="35" t="s">
        <v>33</v>
      </c>
      <c r="E3452" s="35" t="s">
        <v>8</v>
      </c>
      <c r="F3452" s="36">
        <v>2025</v>
      </c>
      <c r="G3452" s="36">
        <v>902.622709353799</v>
      </c>
      <c r="H3452" s="36">
        <v>118943.31219391187</v>
      </c>
      <c r="I3452" s="36">
        <v>0.12008073699385363</v>
      </c>
    </row>
    <row r="3453" spans="1:9" x14ac:dyDescent="0.25">
      <c r="A3453" s="35" t="s">
        <v>30</v>
      </c>
      <c r="B3453" s="36">
        <v>2025</v>
      </c>
      <c r="C3453" s="35" t="s">
        <v>23</v>
      </c>
      <c r="D3453" s="35" t="s">
        <v>33</v>
      </c>
      <c r="E3453" s="35" t="s">
        <v>8</v>
      </c>
      <c r="F3453" s="36">
        <v>2024</v>
      </c>
      <c r="G3453" s="36">
        <v>874.48861932539899</v>
      </c>
      <c r="H3453" s="36">
        <v>110306.5626455748</v>
      </c>
      <c r="I3453" s="36">
        <v>0.12224463809777268</v>
      </c>
    </row>
    <row r="3454" spans="1:9" x14ac:dyDescent="0.25">
      <c r="A3454" s="35" t="s">
        <v>30</v>
      </c>
      <c r="B3454" s="36">
        <v>2025</v>
      </c>
      <c r="C3454" s="35" t="s">
        <v>23</v>
      </c>
      <c r="D3454" s="35" t="s">
        <v>33</v>
      </c>
      <c r="E3454" s="35" t="s">
        <v>8</v>
      </c>
      <c r="F3454" s="36">
        <v>2023</v>
      </c>
      <c r="G3454" s="36">
        <v>829.70670112418895</v>
      </c>
      <c r="H3454" s="36">
        <v>98786.836452422649</v>
      </c>
      <c r="I3454" s="36">
        <v>0.11869125152752545</v>
      </c>
    </row>
    <row r="3455" spans="1:9" x14ac:dyDescent="0.25">
      <c r="A3455" s="35" t="s">
        <v>30</v>
      </c>
      <c r="B3455" s="36">
        <v>2025</v>
      </c>
      <c r="C3455" s="35" t="s">
        <v>23</v>
      </c>
      <c r="D3455" s="35" t="s">
        <v>33</v>
      </c>
      <c r="E3455" s="35" t="s">
        <v>8</v>
      </c>
      <c r="F3455" s="36">
        <v>2022</v>
      </c>
      <c r="G3455" s="36">
        <v>793.70094570000003</v>
      </c>
      <c r="H3455" s="36">
        <v>88292.409090000001</v>
      </c>
      <c r="I3455" s="36">
        <v>0.11375738299999999</v>
      </c>
    </row>
    <row r="3456" spans="1:9" x14ac:dyDescent="0.25">
      <c r="A3456" s="35" t="s">
        <v>30</v>
      </c>
      <c r="B3456" s="36">
        <v>2025</v>
      </c>
      <c r="C3456" s="35" t="s">
        <v>23</v>
      </c>
      <c r="D3456" s="35" t="s">
        <v>33</v>
      </c>
      <c r="E3456" s="35" t="s">
        <v>8</v>
      </c>
      <c r="F3456" s="36">
        <v>2021</v>
      </c>
      <c r="G3456" s="36">
        <v>804.62768652405862</v>
      </c>
      <c r="H3456" s="36">
        <v>83280.438770787892</v>
      </c>
      <c r="I3456" s="36">
        <v>0.11391750689883826</v>
      </c>
    </row>
    <row r="3457" spans="1:9" x14ac:dyDescent="0.25">
      <c r="A3457" s="35" t="s">
        <v>30</v>
      </c>
      <c r="B3457" s="36">
        <v>2025</v>
      </c>
      <c r="C3457" s="35" t="s">
        <v>23</v>
      </c>
      <c r="D3457" s="35" t="s">
        <v>33</v>
      </c>
      <c r="E3457" s="35" t="s">
        <v>8</v>
      </c>
      <c r="F3457" s="36">
        <v>2020</v>
      </c>
      <c r="G3457" s="36">
        <v>800.1767242461716</v>
      </c>
      <c r="H3457" s="36">
        <v>76950.558779844127</v>
      </c>
      <c r="I3457" s="36">
        <v>0.11104831360070384</v>
      </c>
    </row>
    <row r="3458" spans="1:9" x14ac:dyDescent="0.25">
      <c r="A3458" s="35" t="s">
        <v>30</v>
      </c>
      <c r="B3458" s="36">
        <v>2025</v>
      </c>
      <c r="C3458" s="35" t="s">
        <v>23</v>
      </c>
      <c r="D3458" s="35" t="s">
        <v>33</v>
      </c>
      <c r="E3458" s="35" t="s">
        <v>8</v>
      </c>
      <c r="F3458" s="36">
        <v>2019</v>
      </c>
      <c r="G3458" s="36">
        <v>785.63813937459065</v>
      </c>
      <c r="H3458" s="36">
        <v>70409.658999010877</v>
      </c>
      <c r="I3458" s="36">
        <v>0.10647864955482751</v>
      </c>
    </row>
    <row r="3459" spans="1:9" x14ac:dyDescent="0.25">
      <c r="A3459" s="35" t="s">
        <v>30</v>
      </c>
      <c r="B3459" s="36">
        <v>2025</v>
      </c>
      <c r="C3459" s="35" t="s">
        <v>23</v>
      </c>
      <c r="D3459" s="35" t="s">
        <v>33</v>
      </c>
      <c r="E3459" s="35" t="s">
        <v>8</v>
      </c>
      <c r="F3459" s="36">
        <v>2018</v>
      </c>
      <c r="G3459" s="36">
        <v>767.11631254523161</v>
      </c>
      <c r="H3459" s="36">
        <v>64531.347379999992</v>
      </c>
      <c r="I3459" s="36">
        <v>0.10178554476039688</v>
      </c>
    </row>
    <row r="3460" spans="1:9" x14ac:dyDescent="0.25">
      <c r="A3460" s="35" t="s">
        <v>30</v>
      </c>
      <c r="B3460" s="36">
        <v>2025</v>
      </c>
      <c r="C3460" s="35" t="s">
        <v>23</v>
      </c>
      <c r="D3460" s="35" t="s">
        <v>33</v>
      </c>
      <c r="E3460" s="35" t="s">
        <v>8</v>
      </c>
      <c r="F3460" s="36">
        <v>2017</v>
      </c>
      <c r="G3460" s="36">
        <v>711.09685649999994</v>
      </c>
      <c r="H3460" s="36">
        <v>56624.446479999999</v>
      </c>
      <c r="I3460" s="36">
        <v>9.266318300000001E-2</v>
      </c>
    </row>
    <row r="3461" spans="1:9" x14ac:dyDescent="0.25">
      <c r="A3461" s="35" t="s">
        <v>30</v>
      </c>
      <c r="B3461" s="36">
        <v>2025</v>
      </c>
      <c r="C3461" s="35" t="s">
        <v>23</v>
      </c>
      <c r="D3461" s="35" t="s">
        <v>33</v>
      </c>
      <c r="E3461" s="35" t="s">
        <v>8</v>
      </c>
      <c r="F3461" s="36">
        <v>2016</v>
      </c>
      <c r="G3461" s="36">
        <v>649.08644611446823</v>
      </c>
      <c r="H3461" s="36">
        <v>49377.422489072167</v>
      </c>
      <c r="I3461" s="36">
        <v>8.363501135637777E-2</v>
      </c>
    </row>
    <row r="3462" spans="1:9" x14ac:dyDescent="0.25">
      <c r="A3462" s="35" t="s">
        <v>30</v>
      </c>
      <c r="B3462" s="36">
        <v>2025</v>
      </c>
      <c r="C3462" s="35" t="s">
        <v>23</v>
      </c>
      <c r="D3462" s="35" t="s">
        <v>33</v>
      </c>
      <c r="E3462" s="35" t="s">
        <v>8</v>
      </c>
      <c r="F3462" s="36">
        <v>2015</v>
      </c>
      <c r="G3462" s="36">
        <v>578.64458449203232</v>
      </c>
      <c r="H3462" s="36">
        <v>32034.340362776253</v>
      </c>
      <c r="I3462" s="36">
        <v>5.6059058029047495E-2</v>
      </c>
    </row>
    <row r="3463" spans="1:9" x14ac:dyDescent="0.25">
      <c r="A3463" s="35" t="s">
        <v>30</v>
      </c>
      <c r="B3463" s="36">
        <v>2025</v>
      </c>
      <c r="C3463" s="35" t="s">
        <v>23</v>
      </c>
      <c r="D3463" s="35" t="s">
        <v>33</v>
      </c>
      <c r="E3463" s="35" t="s">
        <v>8</v>
      </c>
      <c r="F3463" s="36">
        <v>2014</v>
      </c>
      <c r="G3463" s="36">
        <v>480.20069912296867</v>
      </c>
      <c r="H3463" s="36">
        <v>28168.398626084949</v>
      </c>
      <c r="I3463" s="36">
        <v>5.088396469431377E-2</v>
      </c>
    </row>
    <row r="3464" spans="1:9" x14ac:dyDescent="0.25">
      <c r="A3464" s="35" t="s">
        <v>30</v>
      </c>
      <c r="B3464" s="36">
        <v>2025</v>
      </c>
      <c r="C3464" s="35" t="s">
        <v>23</v>
      </c>
      <c r="D3464" s="35" t="s">
        <v>33</v>
      </c>
      <c r="E3464" s="35" t="s">
        <v>8</v>
      </c>
      <c r="F3464" s="36">
        <v>2013</v>
      </c>
      <c r="G3464" s="36">
        <v>384.03332140167288</v>
      </c>
      <c r="H3464" s="36">
        <v>23685.136279398055</v>
      </c>
      <c r="I3464" s="36">
        <v>4.4057826731251484E-2</v>
      </c>
    </row>
    <row r="3465" spans="1:9" x14ac:dyDescent="0.25">
      <c r="A3465" s="35" t="s">
        <v>30</v>
      </c>
      <c r="B3465" s="36">
        <v>2025</v>
      </c>
      <c r="C3465" s="35" t="s">
        <v>23</v>
      </c>
      <c r="D3465" s="35" t="s">
        <v>33</v>
      </c>
      <c r="E3465" s="35" t="s">
        <v>8</v>
      </c>
      <c r="F3465" s="36">
        <v>2012</v>
      </c>
      <c r="G3465" s="36">
        <v>306.67715512969278</v>
      </c>
      <c r="H3465" s="36">
        <v>20391.151401243213</v>
      </c>
      <c r="I3465" s="36">
        <v>4.492554066971019E-2</v>
      </c>
    </row>
    <row r="3466" spans="1:9" x14ac:dyDescent="0.25">
      <c r="A3466" s="35" t="s">
        <v>30</v>
      </c>
      <c r="B3466" s="36">
        <v>2025</v>
      </c>
      <c r="C3466" s="35" t="s">
        <v>23</v>
      </c>
      <c r="D3466" s="35" t="s">
        <v>33</v>
      </c>
      <c r="E3466" s="35" t="s">
        <v>8</v>
      </c>
      <c r="F3466" s="36">
        <v>2011</v>
      </c>
      <c r="G3466" s="36">
        <v>233.2202987930728</v>
      </c>
      <c r="H3466" s="36">
        <v>14602.646946887266</v>
      </c>
      <c r="I3466" s="36">
        <v>3.7133181022948721E-2</v>
      </c>
    </row>
    <row r="3467" spans="1:9" x14ac:dyDescent="0.25">
      <c r="A3467" s="35" t="s">
        <v>30</v>
      </c>
      <c r="B3467" s="36">
        <v>2025</v>
      </c>
      <c r="C3467" s="35" t="s">
        <v>23</v>
      </c>
      <c r="D3467" s="35" t="s">
        <v>33</v>
      </c>
      <c r="E3467" s="35" t="s">
        <v>8</v>
      </c>
      <c r="F3467" s="36">
        <v>2010</v>
      </c>
      <c r="G3467" s="36">
        <v>159.72466439304205</v>
      </c>
      <c r="H3467" s="36">
        <v>8599.7684017622905</v>
      </c>
      <c r="I3467" s="36">
        <v>2.413640545545967E-2</v>
      </c>
    </row>
    <row r="3468" spans="1:9" x14ac:dyDescent="0.25">
      <c r="A3468" s="35" t="s">
        <v>30</v>
      </c>
      <c r="B3468" s="36">
        <v>2025</v>
      </c>
      <c r="C3468" s="35" t="s">
        <v>24</v>
      </c>
      <c r="D3468" s="35" t="s">
        <v>33</v>
      </c>
      <c r="E3468" s="35" t="s">
        <v>8</v>
      </c>
      <c r="F3468" s="36">
        <v>2026</v>
      </c>
      <c r="G3468" s="36">
        <v>154.7355369</v>
      </c>
      <c r="H3468" s="36">
        <v>3230.8895830000001</v>
      </c>
      <c r="I3468" s="36">
        <v>2.974034E-3</v>
      </c>
    </row>
    <row r="3469" spans="1:9" x14ac:dyDescent="0.25">
      <c r="A3469" s="35" t="s">
        <v>30</v>
      </c>
      <c r="B3469" s="36">
        <v>2025</v>
      </c>
      <c r="C3469" s="35" t="s">
        <v>24</v>
      </c>
      <c r="D3469" s="35" t="s">
        <v>33</v>
      </c>
      <c r="E3469" s="35" t="s">
        <v>8</v>
      </c>
      <c r="F3469" s="36">
        <v>2025</v>
      </c>
      <c r="G3469" s="36">
        <v>674.82926487499901</v>
      </c>
      <c r="H3469" s="36">
        <v>33817.165238747148</v>
      </c>
      <c r="I3469" s="36">
        <v>3.2691936998788827E-2</v>
      </c>
    </row>
    <row r="3470" spans="1:9" x14ac:dyDescent="0.25">
      <c r="A3470" s="35" t="s">
        <v>30</v>
      </c>
      <c r="B3470" s="36">
        <v>2025</v>
      </c>
      <c r="C3470" s="35" t="s">
        <v>24</v>
      </c>
      <c r="D3470" s="35" t="s">
        <v>33</v>
      </c>
      <c r="E3470" s="35" t="s">
        <v>8</v>
      </c>
      <c r="F3470" s="36">
        <v>2024</v>
      </c>
      <c r="G3470" s="36">
        <v>656.467152826399</v>
      </c>
      <c r="H3470" s="36">
        <v>32896.999787081491</v>
      </c>
      <c r="I3470" s="36">
        <v>3.310032798100096E-2</v>
      </c>
    </row>
    <row r="3471" spans="1:9" x14ac:dyDescent="0.25">
      <c r="A3471" s="35" t="s">
        <v>30</v>
      </c>
      <c r="B3471" s="36">
        <v>2025</v>
      </c>
      <c r="C3471" s="35" t="s">
        <v>24</v>
      </c>
      <c r="D3471" s="35" t="s">
        <v>33</v>
      </c>
      <c r="E3471" s="35" t="s">
        <v>8</v>
      </c>
      <c r="F3471" s="36">
        <v>2023</v>
      </c>
      <c r="G3471" s="36">
        <v>626.16217218430438</v>
      </c>
      <c r="H3471" s="36">
        <v>31378.351163419262</v>
      </c>
      <c r="I3471" s="36">
        <v>3.2797732912373999E-2</v>
      </c>
    </row>
    <row r="3472" spans="1:9" x14ac:dyDescent="0.25">
      <c r="A3472" s="35" t="s">
        <v>30</v>
      </c>
      <c r="B3472" s="36">
        <v>2025</v>
      </c>
      <c r="C3472" s="35" t="s">
        <v>24</v>
      </c>
      <c r="D3472" s="35" t="s">
        <v>33</v>
      </c>
      <c r="E3472" s="35" t="s">
        <v>8</v>
      </c>
      <c r="F3472" s="36">
        <v>2022</v>
      </c>
      <c r="G3472" s="36">
        <v>615.35036323236181</v>
      </c>
      <c r="H3472" s="36">
        <v>30836.547850584288</v>
      </c>
      <c r="I3472" s="36">
        <v>3.3432440824185568E-2</v>
      </c>
    </row>
    <row r="3473" spans="1:9" x14ac:dyDescent="0.25">
      <c r="A3473" s="35" t="s">
        <v>30</v>
      </c>
      <c r="B3473" s="36">
        <v>2025</v>
      </c>
      <c r="C3473" s="35" t="s">
        <v>24</v>
      </c>
      <c r="D3473" s="35" t="s">
        <v>33</v>
      </c>
      <c r="E3473" s="35" t="s">
        <v>8</v>
      </c>
      <c r="F3473" s="36">
        <v>2021</v>
      </c>
      <c r="G3473" s="36">
        <v>610.1952558393433</v>
      </c>
      <c r="H3473" s="36">
        <v>30578.21418383277</v>
      </c>
      <c r="I3473" s="36">
        <v>3.4348276344370376E-2</v>
      </c>
    </row>
    <row r="3474" spans="1:9" x14ac:dyDescent="0.25">
      <c r="A3474" s="35" t="s">
        <v>30</v>
      </c>
      <c r="B3474" s="36">
        <v>2025</v>
      </c>
      <c r="C3474" s="35" t="s">
        <v>24</v>
      </c>
      <c r="D3474" s="35" t="s">
        <v>33</v>
      </c>
      <c r="E3474" s="35" t="s">
        <v>8</v>
      </c>
      <c r="F3474" s="36">
        <v>2020</v>
      </c>
      <c r="G3474" s="36">
        <v>606.90478799917446</v>
      </c>
      <c r="H3474" s="36">
        <v>30413.321668751094</v>
      </c>
      <c r="I3474" s="36">
        <v>3.5321458364703781E-2</v>
      </c>
    </row>
    <row r="3475" spans="1:9" x14ac:dyDescent="0.25">
      <c r="A3475" s="35" t="s">
        <v>30</v>
      </c>
      <c r="B3475" s="36">
        <v>2025</v>
      </c>
      <c r="C3475" s="35" t="s">
        <v>24</v>
      </c>
      <c r="D3475" s="35" t="s">
        <v>33</v>
      </c>
      <c r="E3475" s="35" t="s">
        <v>8</v>
      </c>
      <c r="F3475" s="36">
        <v>2019</v>
      </c>
      <c r="G3475" s="36">
        <v>599.59952982586583</v>
      </c>
      <c r="H3475" s="36">
        <v>30047.239255499306</v>
      </c>
      <c r="I3475" s="36">
        <v>3.6079576494098271E-2</v>
      </c>
    </row>
    <row r="3476" spans="1:9" x14ac:dyDescent="0.25">
      <c r="A3476" s="35" t="s">
        <v>30</v>
      </c>
      <c r="B3476" s="36">
        <v>2025</v>
      </c>
      <c r="C3476" s="35" t="s">
        <v>24</v>
      </c>
      <c r="D3476" s="35" t="s">
        <v>33</v>
      </c>
      <c r="E3476" s="35" t="s">
        <v>8</v>
      </c>
      <c r="F3476" s="36">
        <v>2018</v>
      </c>
      <c r="G3476" s="36">
        <v>586.95026060932616</v>
      </c>
      <c r="H3476" s="36">
        <v>29413.356807978202</v>
      </c>
      <c r="I3476" s="36">
        <v>3.6495869066030806E-2</v>
      </c>
    </row>
    <row r="3477" spans="1:9" x14ac:dyDescent="0.25">
      <c r="A3477" s="35" t="s">
        <v>30</v>
      </c>
      <c r="B3477" s="36">
        <v>2025</v>
      </c>
      <c r="C3477" s="35" t="s">
        <v>24</v>
      </c>
      <c r="D3477" s="35" t="s">
        <v>33</v>
      </c>
      <c r="E3477" s="35" t="s">
        <v>8</v>
      </c>
      <c r="F3477" s="36">
        <v>2017</v>
      </c>
      <c r="G3477" s="36">
        <v>563.87833526870054</v>
      </c>
      <c r="H3477" s="36">
        <v>28257.172348697393</v>
      </c>
      <c r="I3477" s="36">
        <v>3.6188625614494596E-2</v>
      </c>
    </row>
    <row r="3478" spans="1:9" x14ac:dyDescent="0.25">
      <c r="A3478" s="35" t="s">
        <v>30</v>
      </c>
      <c r="B3478" s="36">
        <v>2025</v>
      </c>
      <c r="C3478" s="35" t="s">
        <v>24</v>
      </c>
      <c r="D3478" s="35" t="s">
        <v>33</v>
      </c>
      <c r="E3478" s="35" t="s">
        <v>8</v>
      </c>
      <c r="F3478" s="36">
        <v>2016</v>
      </c>
      <c r="G3478" s="36">
        <v>515.50688417952961</v>
      </c>
      <c r="H3478" s="36">
        <v>25833.17350569776</v>
      </c>
      <c r="I3478" s="36">
        <v>3.4084975848929201E-2</v>
      </c>
    </row>
    <row r="3479" spans="1:9" x14ac:dyDescent="0.25">
      <c r="A3479" s="35" t="s">
        <v>30</v>
      </c>
      <c r="B3479" s="36">
        <v>2025</v>
      </c>
      <c r="C3479" s="35" t="s">
        <v>24</v>
      </c>
      <c r="D3479" s="35" t="s">
        <v>33</v>
      </c>
      <c r="E3479" s="35" t="s">
        <v>8</v>
      </c>
      <c r="F3479" s="36">
        <v>2015</v>
      </c>
      <c r="G3479" s="36">
        <v>478.26511893067499</v>
      </c>
      <c r="H3479" s="36">
        <v>23966.907481542945</v>
      </c>
      <c r="I3479" s="36">
        <v>3.2554835877793495E-2</v>
      </c>
    </row>
    <row r="3480" spans="1:9" x14ac:dyDescent="0.25">
      <c r="A3480" s="35" t="s">
        <v>30</v>
      </c>
      <c r="B3480" s="36">
        <v>2025</v>
      </c>
      <c r="C3480" s="35" t="s">
        <v>24</v>
      </c>
      <c r="D3480" s="35" t="s">
        <v>33</v>
      </c>
      <c r="E3480" s="35" t="s">
        <v>8</v>
      </c>
      <c r="F3480" s="36">
        <v>2014</v>
      </c>
      <c r="G3480" s="36">
        <v>418.85555928470563</v>
      </c>
      <c r="H3480" s="36">
        <v>20989.764962543341</v>
      </c>
      <c r="I3480" s="36">
        <v>2.9309170292812905E-2</v>
      </c>
    </row>
    <row r="3481" spans="1:9" x14ac:dyDescent="0.25">
      <c r="A3481" s="35" t="s">
        <v>30</v>
      </c>
      <c r="B3481" s="36">
        <v>2025</v>
      </c>
      <c r="C3481" s="35" t="s">
        <v>24</v>
      </c>
      <c r="D3481" s="35" t="s">
        <v>33</v>
      </c>
      <c r="E3481" s="35" t="s">
        <v>8</v>
      </c>
      <c r="F3481" s="36">
        <v>2013</v>
      </c>
      <c r="G3481" s="36">
        <v>354.58635383691586</v>
      </c>
      <c r="H3481" s="36">
        <v>17769.095005537489</v>
      </c>
      <c r="I3481" s="36">
        <v>2.5524958518391729E-2</v>
      </c>
    </row>
    <row r="3482" spans="1:9" x14ac:dyDescent="0.25">
      <c r="A3482" s="35" t="s">
        <v>30</v>
      </c>
      <c r="B3482" s="36">
        <v>2025</v>
      </c>
      <c r="C3482" s="35" t="s">
        <v>24</v>
      </c>
      <c r="D3482" s="35" t="s">
        <v>33</v>
      </c>
      <c r="E3482" s="35" t="s">
        <v>8</v>
      </c>
      <c r="F3482" s="36">
        <v>2012</v>
      </c>
      <c r="G3482" s="36">
        <v>300.55179439086305</v>
      </c>
      <c r="H3482" s="36">
        <v>15061.305467027398</v>
      </c>
      <c r="I3482" s="36">
        <v>2.4718027829868702E-2</v>
      </c>
    </row>
    <row r="3483" spans="1:9" x14ac:dyDescent="0.25">
      <c r="A3483" s="35" t="s">
        <v>30</v>
      </c>
      <c r="B3483" s="36">
        <v>2025</v>
      </c>
      <c r="C3483" s="35" t="s">
        <v>24</v>
      </c>
      <c r="D3483" s="35" t="s">
        <v>33</v>
      </c>
      <c r="E3483" s="35" t="s">
        <v>8</v>
      </c>
      <c r="F3483" s="36">
        <v>2011</v>
      </c>
      <c r="G3483" s="36">
        <v>242.4424945650986</v>
      </c>
      <c r="H3483" s="36">
        <v>12149.321803096729</v>
      </c>
      <c r="I3483" s="36">
        <v>2.3839785199169093E-2</v>
      </c>
    </row>
    <row r="3484" spans="1:9" x14ac:dyDescent="0.25">
      <c r="A3484" s="35" t="s">
        <v>30</v>
      </c>
      <c r="B3484" s="36">
        <v>2025</v>
      </c>
      <c r="C3484" s="35" t="s">
        <v>24</v>
      </c>
      <c r="D3484" s="35" t="s">
        <v>33</v>
      </c>
      <c r="E3484" s="35" t="s">
        <v>8</v>
      </c>
      <c r="F3484" s="36">
        <v>2010</v>
      </c>
      <c r="G3484" s="36">
        <v>179.71917410469462</v>
      </c>
      <c r="H3484" s="36">
        <v>9006.1195119899039</v>
      </c>
      <c r="I3484" s="36">
        <v>1.9981825394849197E-2</v>
      </c>
    </row>
    <row r="3485" spans="1:9" x14ac:dyDescent="0.25">
      <c r="A3485" s="35" t="s">
        <v>30</v>
      </c>
      <c r="B3485" s="36">
        <v>2025</v>
      </c>
      <c r="C3485" s="35" t="s">
        <v>25</v>
      </c>
      <c r="D3485" s="35" t="s">
        <v>33</v>
      </c>
      <c r="E3485" s="35" t="s">
        <v>8</v>
      </c>
      <c r="F3485" s="36">
        <v>2026</v>
      </c>
      <c r="G3485" s="36">
        <v>1529.096898</v>
      </c>
      <c r="H3485" s="36">
        <v>156454.4528</v>
      </c>
      <c r="I3485" s="36">
        <v>0.142675987</v>
      </c>
    </row>
    <row r="3486" spans="1:9" x14ac:dyDescent="0.25">
      <c r="A3486" s="35" t="s">
        <v>30</v>
      </c>
      <c r="B3486" s="36">
        <v>2025</v>
      </c>
      <c r="C3486" s="35" t="s">
        <v>25</v>
      </c>
      <c r="D3486" s="35" t="s">
        <v>33</v>
      </c>
      <c r="E3486" s="35" t="s">
        <v>8</v>
      </c>
      <c r="F3486" s="36">
        <v>2025</v>
      </c>
      <c r="G3486" s="36">
        <v>3116.6448296179901</v>
      </c>
      <c r="H3486" s="36">
        <v>765353.54680618993</v>
      </c>
      <c r="I3486" s="36">
        <v>0.84624546789627497</v>
      </c>
    </row>
    <row r="3487" spans="1:9" x14ac:dyDescent="0.25">
      <c r="A3487" s="35" t="s">
        <v>30</v>
      </c>
      <c r="B3487" s="36">
        <v>2025</v>
      </c>
      <c r="C3487" s="35" t="s">
        <v>25</v>
      </c>
      <c r="D3487" s="35" t="s">
        <v>33</v>
      </c>
      <c r="E3487" s="35" t="s">
        <v>8</v>
      </c>
      <c r="F3487" s="36">
        <v>2024</v>
      </c>
      <c r="G3487" s="36">
        <v>2802.6804179999999</v>
      </c>
      <c r="H3487" s="36">
        <v>688248.00800000003</v>
      </c>
      <c r="I3487" s="36">
        <v>0.89423246200000006</v>
      </c>
    </row>
    <row r="3488" spans="1:9" x14ac:dyDescent="0.25">
      <c r="A3488" s="35" t="s">
        <v>30</v>
      </c>
      <c r="B3488" s="36">
        <v>2025</v>
      </c>
      <c r="C3488" s="35" t="s">
        <v>25</v>
      </c>
      <c r="D3488" s="35" t="s">
        <v>33</v>
      </c>
      <c r="E3488" s="35" t="s">
        <v>8</v>
      </c>
      <c r="F3488" s="36">
        <v>2023</v>
      </c>
      <c r="G3488" s="36">
        <v>2472.3890040000001</v>
      </c>
      <c r="H3488" s="36">
        <v>600062.44110000005</v>
      </c>
      <c r="I3488" s="36">
        <v>0.89452740399999997</v>
      </c>
    </row>
    <row r="3489" spans="1:9" x14ac:dyDescent="0.25">
      <c r="A3489" s="35" t="s">
        <v>30</v>
      </c>
      <c r="B3489" s="36">
        <v>2025</v>
      </c>
      <c r="C3489" s="35" t="s">
        <v>25</v>
      </c>
      <c r="D3489" s="35" t="s">
        <v>33</v>
      </c>
      <c r="E3489" s="35" t="s">
        <v>8</v>
      </c>
      <c r="F3489" s="36">
        <v>2022</v>
      </c>
      <c r="G3489" s="36">
        <v>2915.5995124225101</v>
      </c>
      <c r="H3489" s="36">
        <v>685948.25177043746</v>
      </c>
      <c r="I3489" s="36">
        <v>1.1623503241045221</v>
      </c>
    </row>
    <row r="3490" spans="1:9" x14ac:dyDescent="0.25">
      <c r="A3490" s="35" t="s">
        <v>30</v>
      </c>
      <c r="B3490" s="36">
        <v>2025</v>
      </c>
      <c r="C3490" s="35" t="s">
        <v>25</v>
      </c>
      <c r="D3490" s="35" t="s">
        <v>33</v>
      </c>
      <c r="E3490" s="35" t="s">
        <v>8</v>
      </c>
      <c r="F3490" s="36">
        <v>2021</v>
      </c>
      <c r="G3490" s="36">
        <v>2925.799791385507</v>
      </c>
      <c r="H3490" s="36">
        <v>657429.96410455694</v>
      </c>
      <c r="I3490" s="36">
        <v>1.2536910957130116</v>
      </c>
    </row>
    <row r="3491" spans="1:9" x14ac:dyDescent="0.25">
      <c r="A3491" s="35" t="s">
        <v>30</v>
      </c>
      <c r="B3491" s="36">
        <v>2025</v>
      </c>
      <c r="C3491" s="35" t="s">
        <v>25</v>
      </c>
      <c r="D3491" s="35" t="s">
        <v>33</v>
      </c>
      <c r="E3491" s="35" t="s">
        <v>8</v>
      </c>
      <c r="F3491" s="36">
        <v>2020</v>
      </c>
      <c r="G3491" s="36">
        <v>2948.0329132356355</v>
      </c>
      <c r="H3491" s="36">
        <v>625256.36852837435</v>
      </c>
      <c r="I3491" s="36">
        <v>1.3400540501144436</v>
      </c>
    </row>
    <row r="3492" spans="1:9" x14ac:dyDescent="0.25">
      <c r="A3492" s="35" t="s">
        <v>30</v>
      </c>
      <c r="B3492" s="36">
        <v>2025</v>
      </c>
      <c r="C3492" s="35" t="s">
        <v>25</v>
      </c>
      <c r="D3492" s="35" t="s">
        <v>33</v>
      </c>
      <c r="E3492" s="35" t="s">
        <v>8</v>
      </c>
      <c r="F3492" s="36">
        <v>2019</v>
      </c>
      <c r="G3492" s="36">
        <v>2960.1448892063063</v>
      </c>
      <c r="H3492" s="36">
        <v>587836.16682408703</v>
      </c>
      <c r="I3492" s="36">
        <v>1.3617307974889583</v>
      </c>
    </row>
    <row r="3493" spans="1:9" x14ac:dyDescent="0.25">
      <c r="A3493" s="35" t="s">
        <v>30</v>
      </c>
      <c r="B3493" s="36">
        <v>2025</v>
      </c>
      <c r="C3493" s="35" t="s">
        <v>25</v>
      </c>
      <c r="D3493" s="35" t="s">
        <v>33</v>
      </c>
      <c r="E3493" s="35" t="s">
        <v>8</v>
      </c>
      <c r="F3493" s="36">
        <v>2018</v>
      </c>
      <c r="G3493" s="36">
        <v>2926.604612246841</v>
      </c>
      <c r="H3493" s="36">
        <v>541107.46934742981</v>
      </c>
      <c r="I3493" s="36">
        <v>1.3317436836053456</v>
      </c>
    </row>
    <row r="3494" spans="1:9" x14ac:dyDescent="0.25">
      <c r="A3494" s="35" t="s">
        <v>30</v>
      </c>
      <c r="B3494" s="36">
        <v>2025</v>
      </c>
      <c r="C3494" s="35" t="s">
        <v>25</v>
      </c>
      <c r="D3494" s="35" t="s">
        <v>33</v>
      </c>
      <c r="E3494" s="35" t="s">
        <v>8</v>
      </c>
      <c r="F3494" s="36">
        <v>2017</v>
      </c>
      <c r="G3494" s="36">
        <v>2812.7080469214088</v>
      </c>
      <c r="H3494" s="36">
        <v>411156.48064007511</v>
      </c>
      <c r="I3494" s="36">
        <v>1.0667166231722063</v>
      </c>
    </row>
    <row r="3495" spans="1:9" x14ac:dyDescent="0.25">
      <c r="A3495" s="35" t="s">
        <v>30</v>
      </c>
      <c r="B3495" s="36">
        <v>2025</v>
      </c>
      <c r="C3495" s="35" t="s">
        <v>25</v>
      </c>
      <c r="D3495" s="35" t="s">
        <v>33</v>
      </c>
      <c r="E3495" s="35" t="s">
        <v>8</v>
      </c>
      <c r="F3495" s="36">
        <v>2016</v>
      </c>
      <c r="G3495" s="36">
        <v>2543.2710009896864</v>
      </c>
      <c r="H3495" s="36">
        <v>358099.71161017625</v>
      </c>
      <c r="I3495" s="36">
        <v>0.97375657724284981</v>
      </c>
    </row>
    <row r="3496" spans="1:9" x14ac:dyDescent="0.25">
      <c r="A3496" s="35" t="s">
        <v>30</v>
      </c>
      <c r="B3496" s="36">
        <v>2025</v>
      </c>
      <c r="C3496" s="35" t="s">
        <v>25</v>
      </c>
      <c r="D3496" s="35" t="s">
        <v>33</v>
      </c>
      <c r="E3496" s="35" t="s">
        <v>8</v>
      </c>
      <c r="F3496" s="36">
        <v>2015</v>
      </c>
      <c r="G3496" s="36">
        <v>2316.5476812954535</v>
      </c>
      <c r="H3496" s="36">
        <v>274710.42101381684</v>
      </c>
      <c r="I3496" s="36">
        <v>0.77861900443720555</v>
      </c>
    </row>
    <row r="3497" spans="1:9" x14ac:dyDescent="0.25">
      <c r="A3497" s="35" t="s">
        <v>30</v>
      </c>
      <c r="B3497" s="36">
        <v>2025</v>
      </c>
      <c r="C3497" s="35" t="s">
        <v>25</v>
      </c>
      <c r="D3497" s="35" t="s">
        <v>33</v>
      </c>
      <c r="E3497" s="35" t="s">
        <v>8</v>
      </c>
      <c r="F3497" s="36">
        <v>2014</v>
      </c>
      <c r="G3497" s="36">
        <v>1958.3525136436085</v>
      </c>
      <c r="H3497" s="36">
        <v>233619.51342605232</v>
      </c>
      <c r="I3497" s="36">
        <v>0.68227409181333953</v>
      </c>
    </row>
    <row r="3498" spans="1:9" x14ac:dyDescent="0.25">
      <c r="A3498" s="35" t="s">
        <v>30</v>
      </c>
      <c r="B3498" s="36">
        <v>2025</v>
      </c>
      <c r="C3498" s="35" t="s">
        <v>25</v>
      </c>
      <c r="D3498" s="35" t="s">
        <v>33</v>
      </c>
      <c r="E3498" s="35" t="s">
        <v>8</v>
      </c>
      <c r="F3498" s="36">
        <v>2013</v>
      </c>
      <c r="G3498" s="36">
        <v>1597.288316146783</v>
      </c>
      <c r="H3498" s="36">
        <v>182739.06626782232</v>
      </c>
      <c r="I3498" s="36">
        <v>0.53347064617602458</v>
      </c>
    </row>
    <row r="3499" spans="1:9" x14ac:dyDescent="0.25">
      <c r="A3499" s="35" t="s">
        <v>30</v>
      </c>
      <c r="B3499" s="36">
        <v>2025</v>
      </c>
      <c r="C3499" s="35" t="s">
        <v>25</v>
      </c>
      <c r="D3499" s="35" t="s">
        <v>33</v>
      </c>
      <c r="E3499" s="35" t="s">
        <v>8</v>
      </c>
      <c r="F3499" s="36">
        <v>2012</v>
      </c>
      <c r="G3499" s="36">
        <v>1304.9251586458247</v>
      </c>
      <c r="H3499" s="36">
        <v>158487.00828925517</v>
      </c>
      <c r="I3499" s="36">
        <v>0.55590419778547684</v>
      </c>
    </row>
    <row r="3500" spans="1:9" x14ac:dyDescent="0.25">
      <c r="A3500" s="35" t="s">
        <v>30</v>
      </c>
      <c r="B3500" s="36">
        <v>2025</v>
      </c>
      <c r="C3500" s="35" t="s">
        <v>25</v>
      </c>
      <c r="D3500" s="35" t="s">
        <v>33</v>
      </c>
      <c r="E3500" s="35" t="s">
        <v>8</v>
      </c>
      <c r="F3500" s="36">
        <v>2011</v>
      </c>
      <c r="G3500" s="36">
        <v>1027.9470780428221</v>
      </c>
      <c r="H3500" s="36">
        <v>113162.95368160344</v>
      </c>
      <c r="I3500" s="36">
        <v>0.43062885046507637</v>
      </c>
    </row>
    <row r="3501" spans="1:9" x14ac:dyDescent="0.25">
      <c r="A3501" s="35" t="s">
        <v>30</v>
      </c>
      <c r="B3501" s="36">
        <v>2025</v>
      </c>
      <c r="C3501" s="35" t="s">
        <v>25</v>
      </c>
      <c r="D3501" s="35" t="s">
        <v>33</v>
      </c>
      <c r="E3501" s="35" t="s">
        <v>8</v>
      </c>
      <c r="F3501" s="36">
        <v>2010</v>
      </c>
      <c r="G3501" s="36">
        <v>761.39450872376165</v>
      </c>
      <c r="H3501" s="36">
        <v>74158.811194441296</v>
      </c>
      <c r="I3501" s="36">
        <v>0.29721753762755609</v>
      </c>
    </row>
    <row r="3502" spans="1:9" x14ac:dyDescent="0.25">
      <c r="A3502" s="35" t="s">
        <v>30</v>
      </c>
      <c r="B3502" s="36">
        <v>2025</v>
      </c>
      <c r="C3502" s="35" t="s">
        <v>26</v>
      </c>
      <c r="D3502" s="35" t="s">
        <v>33</v>
      </c>
      <c r="E3502" s="35" t="s">
        <v>8</v>
      </c>
      <c r="F3502" s="36">
        <v>2026</v>
      </c>
      <c r="G3502" s="36">
        <v>270.62301259999998</v>
      </c>
      <c r="H3502" s="36">
        <v>14826.55824</v>
      </c>
      <c r="I3502" s="36">
        <v>1.3492438000000001E-2</v>
      </c>
    </row>
    <row r="3503" spans="1:9" x14ac:dyDescent="0.25">
      <c r="A3503" s="35" t="s">
        <v>30</v>
      </c>
      <c r="B3503" s="36">
        <v>2025</v>
      </c>
      <c r="C3503" s="35" t="s">
        <v>26</v>
      </c>
      <c r="D3503" s="35" t="s">
        <v>33</v>
      </c>
      <c r="E3503" s="35" t="s">
        <v>8</v>
      </c>
      <c r="F3503" s="36">
        <v>2025</v>
      </c>
      <c r="G3503" s="36">
        <v>550.93287006829996</v>
      </c>
      <c r="H3503" s="36">
        <v>72392.597225834616</v>
      </c>
      <c r="I3503" s="36">
        <v>7.9875202995404085E-2</v>
      </c>
    </row>
    <row r="3504" spans="1:9" x14ac:dyDescent="0.25">
      <c r="A3504" s="35" t="s">
        <v>30</v>
      </c>
      <c r="B3504" s="36">
        <v>2025</v>
      </c>
      <c r="C3504" s="35" t="s">
        <v>26</v>
      </c>
      <c r="D3504" s="35" t="s">
        <v>33</v>
      </c>
      <c r="E3504" s="35" t="s">
        <v>8</v>
      </c>
      <c r="F3504" s="36">
        <v>2024</v>
      </c>
      <c r="G3504" s="36">
        <v>495.4567687</v>
      </c>
      <c r="H3504" s="36">
        <v>62281.779090000004</v>
      </c>
      <c r="I3504" s="36">
        <v>8.0748108999999998E-2</v>
      </c>
    </row>
    <row r="3505" spans="1:9" x14ac:dyDescent="0.25">
      <c r="A3505" s="35" t="s">
        <v>30</v>
      </c>
      <c r="B3505" s="36">
        <v>2025</v>
      </c>
      <c r="C3505" s="35" t="s">
        <v>26</v>
      </c>
      <c r="D3505" s="35" t="s">
        <v>33</v>
      </c>
      <c r="E3505" s="35" t="s">
        <v>8</v>
      </c>
      <c r="F3505" s="36">
        <v>2023</v>
      </c>
      <c r="G3505" s="36">
        <v>436.91613510000002</v>
      </c>
      <c r="H3505" s="36">
        <v>51820.065629999997</v>
      </c>
      <c r="I3505" s="36">
        <v>7.7082906000000007E-2</v>
      </c>
    </row>
    <row r="3506" spans="1:9" x14ac:dyDescent="0.25">
      <c r="A3506" s="35" t="s">
        <v>30</v>
      </c>
      <c r="B3506" s="36">
        <v>2025</v>
      </c>
      <c r="C3506" s="35" t="s">
        <v>26</v>
      </c>
      <c r="D3506" s="35" t="s">
        <v>33</v>
      </c>
      <c r="E3506" s="35" t="s">
        <v>8</v>
      </c>
      <c r="F3506" s="36">
        <v>2022</v>
      </c>
      <c r="G3506" s="36">
        <v>506.99475681019965</v>
      </c>
      <c r="H3506" s="36">
        <v>56210.597216649563</v>
      </c>
      <c r="I3506" s="36">
        <v>9.5044941151465404E-2</v>
      </c>
    </row>
    <row r="3507" spans="1:9" x14ac:dyDescent="0.25">
      <c r="A3507" s="35" t="s">
        <v>30</v>
      </c>
      <c r="B3507" s="36">
        <v>2025</v>
      </c>
      <c r="C3507" s="35" t="s">
        <v>26</v>
      </c>
      <c r="D3507" s="35" t="s">
        <v>33</v>
      </c>
      <c r="E3507" s="35" t="s">
        <v>8</v>
      </c>
      <c r="F3507" s="36">
        <v>2021</v>
      </c>
      <c r="G3507" s="36">
        <v>507.48538706167022</v>
      </c>
      <c r="H3507" s="36">
        <v>52293.611750793665</v>
      </c>
      <c r="I3507" s="36">
        <v>9.9504005051421179E-2</v>
      </c>
    </row>
    <row r="3508" spans="1:9" x14ac:dyDescent="0.25">
      <c r="A3508" s="35" t="s">
        <v>30</v>
      </c>
      <c r="B3508" s="36">
        <v>2025</v>
      </c>
      <c r="C3508" s="35" t="s">
        <v>26</v>
      </c>
      <c r="D3508" s="35" t="s">
        <v>33</v>
      </c>
      <c r="E3508" s="35" t="s">
        <v>8</v>
      </c>
      <c r="F3508" s="36">
        <v>2020</v>
      </c>
      <c r="G3508" s="36">
        <v>511.33754032871826</v>
      </c>
      <c r="H3508" s="36">
        <v>48954.825782733424</v>
      </c>
      <c r="I3508" s="36">
        <v>0.10468912317361953</v>
      </c>
    </row>
    <row r="3509" spans="1:9" x14ac:dyDescent="0.25">
      <c r="A3509" s="35" t="s">
        <v>30</v>
      </c>
      <c r="B3509" s="36">
        <v>2025</v>
      </c>
      <c r="C3509" s="35" t="s">
        <v>26</v>
      </c>
      <c r="D3509" s="35" t="s">
        <v>33</v>
      </c>
      <c r="E3509" s="35" t="s">
        <v>8</v>
      </c>
      <c r="F3509" s="36">
        <v>2019</v>
      </c>
      <c r="G3509" s="36">
        <v>513.81418124241861</v>
      </c>
      <c r="H3509" s="36">
        <v>45798.422932543937</v>
      </c>
      <c r="I3509" s="36">
        <v>0.10585215751169555</v>
      </c>
    </row>
    <row r="3510" spans="1:9" x14ac:dyDescent="0.25">
      <c r="A3510" s="35" t="s">
        <v>30</v>
      </c>
      <c r="B3510" s="36">
        <v>2025</v>
      </c>
      <c r="C3510" s="35" t="s">
        <v>26</v>
      </c>
      <c r="D3510" s="35" t="s">
        <v>33</v>
      </c>
      <c r="E3510" s="35" t="s">
        <v>8</v>
      </c>
      <c r="F3510" s="36">
        <v>2018</v>
      </c>
      <c r="G3510" s="36">
        <v>510.79806414957216</v>
      </c>
      <c r="H3510" s="36">
        <v>42682.916746296163</v>
      </c>
      <c r="I3510" s="36">
        <v>0.10480155550195069</v>
      </c>
    </row>
    <row r="3511" spans="1:9" x14ac:dyDescent="0.25">
      <c r="A3511" s="35" t="s">
        <v>30</v>
      </c>
      <c r="B3511" s="36">
        <v>2025</v>
      </c>
      <c r="C3511" s="35" t="s">
        <v>26</v>
      </c>
      <c r="D3511" s="35" t="s">
        <v>33</v>
      </c>
      <c r="E3511" s="35" t="s">
        <v>8</v>
      </c>
      <c r="F3511" s="36">
        <v>2017</v>
      </c>
      <c r="G3511" s="36">
        <v>495.72791867360775</v>
      </c>
      <c r="H3511" s="36">
        <v>39224.79294768336</v>
      </c>
      <c r="I3511" s="36">
        <v>0.1015627818667468</v>
      </c>
    </row>
    <row r="3512" spans="1:9" x14ac:dyDescent="0.25">
      <c r="A3512" s="35" t="s">
        <v>30</v>
      </c>
      <c r="B3512" s="36">
        <v>2025</v>
      </c>
      <c r="C3512" s="35" t="s">
        <v>26</v>
      </c>
      <c r="D3512" s="35" t="s">
        <v>33</v>
      </c>
      <c r="E3512" s="35" t="s">
        <v>8</v>
      </c>
      <c r="F3512" s="36">
        <v>2016</v>
      </c>
      <c r="G3512" s="36">
        <v>433.53317972497439</v>
      </c>
      <c r="H3512" s="36">
        <v>32821.51127657816</v>
      </c>
      <c r="I3512" s="36">
        <v>8.9062654976034272E-2</v>
      </c>
    </row>
    <row r="3513" spans="1:9" x14ac:dyDescent="0.25">
      <c r="A3513" s="35" t="s">
        <v>30</v>
      </c>
      <c r="B3513" s="36">
        <v>2025</v>
      </c>
      <c r="C3513" s="35" t="s">
        <v>26</v>
      </c>
      <c r="D3513" s="35" t="s">
        <v>33</v>
      </c>
      <c r="E3513" s="35" t="s">
        <v>8</v>
      </c>
      <c r="F3513" s="36">
        <v>2015</v>
      </c>
      <c r="G3513" s="36">
        <v>382.61798028141533</v>
      </c>
      <c r="H3513" s="36">
        <v>22207.990900156128</v>
      </c>
      <c r="I3513" s="36">
        <v>6.2779266013397006E-2</v>
      </c>
    </row>
    <row r="3514" spans="1:9" x14ac:dyDescent="0.25">
      <c r="A3514" s="35" t="s">
        <v>30</v>
      </c>
      <c r="B3514" s="36">
        <v>2025</v>
      </c>
      <c r="C3514" s="35" t="s">
        <v>26</v>
      </c>
      <c r="D3514" s="35" t="s">
        <v>33</v>
      </c>
      <c r="E3514" s="35" t="s">
        <v>8</v>
      </c>
      <c r="F3514" s="36">
        <v>2014</v>
      </c>
      <c r="G3514" s="36">
        <v>313.5822742924712</v>
      </c>
      <c r="H3514" s="36">
        <v>17867.929901220974</v>
      </c>
      <c r="I3514" s="36">
        <v>5.2032092801121553E-2</v>
      </c>
    </row>
    <row r="3515" spans="1:9" x14ac:dyDescent="0.25">
      <c r="A3515" s="35" t="s">
        <v>30</v>
      </c>
      <c r="B3515" s="36">
        <v>2025</v>
      </c>
      <c r="C3515" s="35" t="s">
        <v>26</v>
      </c>
      <c r="D3515" s="35" t="s">
        <v>33</v>
      </c>
      <c r="E3515" s="35" t="s">
        <v>8</v>
      </c>
      <c r="F3515" s="36">
        <v>2013</v>
      </c>
      <c r="G3515" s="36">
        <v>248.0918361304382</v>
      </c>
      <c r="H3515" s="36">
        <v>13758.132417995617</v>
      </c>
      <c r="I3515" s="36">
        <v>4.0046690630796147E-2</v>
      </c>
    </row>
    <row r="3516" spans="1:9" x14ac:dyDescent="0.25">
      <c r="A3516" s="35" t="s">
        <v>30</v>
      </c>
      <c r="B3516" s="36">
        <v>2025</v>
      </c>
      <c r="C3516" s="35" t="s">
        <v>26</v>
      </c>
      <c r="D3516" s="35" t="s">
        <v>33</v>
      </c>
      <c r="E3516" s="35" t="s">
        <v>8</v>
      </c>
      <c r="F3516" s="36">
        <v>2012</v>
      </c>
      <c r="G3516" s="36">
        <v>196.20992896491464</v>
      </c>
      <c r="H3516" s="36">
        <v>13005.455311445754</v>
      </c>
      <c r="I3516" s="36">
        <v>4.5495406482128353E-2</v>
      </c>
    </row>
    <row r="3517" spans="1:9" x14ac:dyDescent="0.25">
      <c r="A3517" s="35" t="s">
        <v>30</v>
      </c>
      <c r="B3517" s="36">
        <v>2025</v>
      </c>
      <c r="C3517" s="35" t="s">
        <v>26</v>
      </c>
      <c r="D3517" s="35" t="s">
        <v>33</v>
      </c>
      <c r="E3517" s="35" t="s">
        <v>8</v>
      </c>
      <c r="F3517" s="36">
        <v>2011</v>
      </c>
      <c r="G3517" s="36">
        <v>148.8996168884436</v>
      </c>
      <c r="H3517" s="36">
        <v>9298.5870561116153</v>
      </c>
      <c r="I3517" s="36">
        <v>3.5298732706630906E-2</v>
      </c>
    </row>
    <row r="3518" spans="1:9" x14ac:dyDescent="0.25">
      <c r="A3518" s="35" t="s">
        <v>30</v>
      </c>
      <c r="B3518" s="36">
        <v>2025</v>
      </c>
      <c r="C3518" s="35" t="s">
        <v>26</v>
      </c>
      <c r="D3518" s="35" t="s">
        <v>33</v>
      </c>
      <c r="E3518" s="35" t="s">
        <v>8</v>
      </c>
      <c r="F3518" s="36">
        <v>2010</v>
      </c>
      <c r="G3518" s="36">
        <v>103.63764112311055</v>
      </c>
      <c r="H3518" s="36">
        <v>5185.5684552814328</v>
      </c>
      <c r="I3518" s="36">
        <v>2.0723353699684314E-2</v>
      </c>
    </row>
    <row r="3519" spans="1:9" x14ac:dyDescent="0.25">
      <c r="A3519" s="35" t="s">
        <v>30</v>
      </c>
      <c r="B3519" s="36">
        <v>2025</v>
      </c>
      <c r="C3519" s="35" t="s">
        <v>27</v>
      </c>
      <c r="D3519" s="35" t="s">
        <v>33</v>
      </c>
      <c r="E3519" s="35" t="s">
        <v>8</v>
      </c>
      <c r="F3519" s="36">
        <v>2026</v>
      </c>
      <c r="G3519" s="36">
        <v>1.4433979326999899</v>
      </c>
      <c r="H3519" s="36">
        <v>14.989132336884509</v>
      </c>
      <c r="I3519" s="36">
        <v>1.3651099997162621E-5</v>
      </c>
    </row>
    <row r="3520" spans="1:9" x14ac:dyDescent="0.25">
      <c r="A3520" s="35" t="s">
        <v>30</v>
      </c>
      <c r="B3520" s="36">
        <v>2025</v>
      </c>
      <c r="C3520" s="35" t="s">
        <v>27</v>
      </c>
      <c r="D3520" s="35" t="s">
        <v>33</v>
      </c>
      <c r="E3520" s="35" t="s">
        <v>8</v>
      </c>
      <c r="F3520" s="36">
        <v>2025</v>
      </c>
      <c r="G3520" s="36">
        <v>104.9374470675</v>
      </c>
      <c r="H3520" s="36">
        <v>2615.3640641900001</v>
      </c>
      <c r="I3520" s="36">
        <v>2.4330719992464575E-3</v>
      </c>
    </row>
    <row r="3521" spans="1:9" x14ac:dyDescent="0.25">
      <c r="A3521" s="35" t="s">
        <v>30</v>
      </c>
      <c r="B3521" s="36">
        <v>2025</v>
      </c>
      <c r="C3521" s="35" t="s">
        <v>27</v>
      </c>
      <c r="D3521" s="35" t="s">
        <v>33</v>
      </c>
      <c r="E3521" s="35" t="s">
        <v>8</v>
      </c>
      <c r="F3521" s="36">
        <v>2024</v>
      </c>
      <c r="G3521" s="36">
        <v>102.0736196285</v>
      </c>
      <c r="H3521" s="36">
        <v>2543.9886723540103</v>
      </c>
      <c r="I3521" s="36">
        <v>2.4164529930805279E-3</v>
      </c>
    </row>
    <row r="3522" spans="1:9" x14ac:dyDescent="0.25">
      <c r="A3522" s="35" t="s">
        <v>30</v>
      </c>
      <c r="B3522" s="36">
        <v>2025</v>
      </c>
      <c r="C3522" s="35" t="s">
        <v>27</v>
      </c>
      <c r="D3522" s="35" t="s">
        <v>33</v>
      </c>
      <c r="E3522" s="35" t="s">
        <v>8</v>
      </c>
      <c r="F3522" s="36">
        <v>2023</v>
      </c>
      <c r="G3522" s="36">
        <v>97.294158942071022</v>
      </c>
      <c r="H3522" s="36">
        <v>2424.8698085444721</v>
      </c>
      <c r="I3522" s="36">
        <v>2.3507563527515375E-3</v>
      </c>
    </row>
    <row r="3523" spans="1:9" x14ac:dyDescent="0.25">
      <c r="A3523" s="35" t="s">
        <v>30</v>
      </c>
      <c r="B3523" s="36">
        <v>2025</v>
      </c>
      <c r="C3523" s="35" t="s">
        <v>27</v>
      </c>
      <c r="D3523" s="35" t="s">
        <v>33</v>
      </c>
      <c r="E3523" s="35" t="s">
        <v>8</v>
      </c>
      <c r="F3523" s="36">
        <v>2022</v>
      </c>
      <c r="G3523" s="36">
        <v>95.585356046015974</v>
      </c>
      <c r="H3523" s="36">
        <v>2382.2811813183807</v>
      </c>
      <c r="I3523" s="36">
        <v>2.3560868503187918E-3</v>
      </c>
    </row>
    <row r="3524" spans="1:9" x14ac:dyDescent="0.25">
      <c r="A3524" s="35" t="s">
        <v>30</v>
      </c>
      <c r="B3524" s="36">
        <v>2025</v>
      </c>
      <c r="C3524" s="35" t="s">
        <v>27</v>
      </c>
      <c r="D3524" s="35" t="s">
        <v>33</v>
      </c>
      <c r="E3524" s="35" t="s">
        <v>8</v>
      </c>
      <c r="F3524" s="36">
        <v>2021</v>
      </c>
      <c r="G3524" s="36">
        <v>94.767354397092802</v>
      </c>
      <c r="H3524" s="36">
        <v>2361.8940626035314</v>
      </c>
      <c r="I3524" s="36">
        <v>2.3821422061869445E-3</v>
      </c>
    </row>
    <row r="3525" spans="1:9" x14ac:dyDescent="0.25">
      <c r="A3525" s="35" t="s">
        <v>30</v>
      </c>
      <c r="B3525" s="36">
        <v>2025</v>
      </c>
      <c r="C3525" s="35" t="s">
        <v>27</v>
      </c>
      <c r="D3525" s="35" t="s">
        <v>33</v>
      </c>
      <c r="E3525" s="35" t="s">
        <v>8</v>
      </c>
      <c r="F3525" s="36">
        <v>2020</v>
      </c>
      <c r="G3525" s="36">
        <v>94.367463813276359</v>
      </c>
      <c r="H3525" s="36">
        <v>2351.9275604809518</v>
      </c>
      <c r="I3525" s="36">
        <v>2.4181128518747648E-3</v>
      </c>
    </row>
    <row r="3526" spans="1:9" x14ac:dyDescent="0.25">
      <c r="A3526" s="35" t="s">
        <v>30</v>
      </c>
      <c r="B3526" s="36">
        <v>2025</v>
      </c>
      <c r="C3526" s="35" t="s">
        <v>27</v>
      </c>
      <c r="D3526" s="35" t="s">
        <v>33</v>
      </c>
      <c r="E3526" s="35" t="s">
        <v>8</v>
      </c>
      <c r="F3526" s="36">
        <v>2019</v>
      </c>
      <c r="G3526" s="36">
        <v>93.872109565103997</v>
      </c>
      <c r="H3526" s="36">
        <v>2339.5818069702118</v>
      </c>
      <c r="I3526" s="36">
        <v>2.4512017876697342E-3</v>
      </c>
    </row>
    <row r="3527" spans="1:9" x14ac:dyDescent="0.25">
      <c r="A3527" s="35" t="s">
        <v>30</v>
      </c>
      <c r="B3527" s="36">
        <v>2025</v>
      </c>
      <c r="C3527" s="35" t="s">
        <v>27</v>
      </c>
      <c r="D3527" s="35" t="s">
        <v>33</v>
      </c>
      <c r="E3527" s="35" t="s">
        <v>8</v>
      </c>
      <c r="F3527" s="36">
        <v>2018</v>
      </c>
      <c r="G3527" s="36">
        <v>92.646447586090616</v>
      </c>
      <c r="H3527" s="36">
        <v>2309.0345401207042</v>
      </c>
      <c r="I3527" s="36">
        <v>2.4643805030046145E-3</v>
      </c>
    </row>
    <row r="3528" spans="1:9" x14ac:dyDescent="0.25">
      <c r="A3528" s="35" t="s">
        <v>30</v>
      </c>
      <c r="B3528" s="36">
        <v>2025</v>
      </c>
      <c r="C3528" s="35" t="s">
        <v>27</v>
      </c>
      <c r="D3528" s="35" t="s">
        <v>33</v>
      </c>
      <c r="E3528" s="35" t="s">
        <v>8</v>
      </c>
      <c r="F3528" s="36">
        <v>2017</v>
      </c>
      <c r="G3528" s="36">
        <v>89.625925854103514</v>
      </c>
      <c r="H3528" s="36">
        <v>2233.75384437818</v>
      </c>
      <c r="I3528" s="36">
        <v>2.4277457215528811E-3</v>
      </c>
    </row>
    <row r="3529" spans="1:9" x14ac:dyDescent="0.25">
      <c r="A3529" s="35" t="s">
        <v>30</v>
      </c>
      <c r="B3529" s="36">
        <v>2025</v>
      </c>
      <c r="C3529" s="35" t="s">
        <v>27</v>
      </c>
      <c r="D3529" s="35" t="s">
        <v>33</v>
      </c>
      <c r="E3529" s="35" t="s">
        <v>8</v>
      </c>
      <c r="F3529" s="36">
        <v>2016</v>
      </c>
      <c r="G3529" s="36">
        <v>82.020786011634172</v>
      </c>
      <c r="H3529" s="36">
        <v>2044.2103590015631</v>
      </c>
      <c r="I3529" s="36">
        <v>2.2617426298106795E-3</v>
      </c>
    </row>
    <row r="3530" spans="1:9" x14ac:dyDescent="0.25">
      <c r="A3530" s="35" t="s">
        <v>30</v>
      </c>
      <c r="B3530" s="36">
        <v>2025</v>
      </c>
      <c r="C3530" s="35" t="s">
        <v>27</v>
      </c>
      <c r="D3530" s="35" t="s">
        <v>33</v>
      </c>
      <c r="E3530" s="35" t="s">
        <v>8</v>
      </c>
      <c r="F3530" s="36">
        <v>2015</v>
      </c>
      <c r="G3530" s="36">
        <v>75.362074484202694</v>
      </c>
      <c r="H3530" s="36">
        <v>1878.254779020185</v>
      </c>
      <c r="I3530" s="36">
        <v>2.1148816491140129E-3</v>
      </c>
    </row>
    <row r="3531" spans="1:9" x14ac:dyDescent="0.25">
      <c r="A3531" s="35" t="s">
        <v>30</v>
      </c>
      <c r="B3531" s="36">
        <v>2025</v>
      </c>
      <c r="C3531" s="35" t="s">
        <v>27</v>
      </c>
      <c r="D3531" s="35" t="s">
        <v>33</v>
      </c>
      <c r="E3531" s="35" t="s">
        <v>8</v>
      </c>
      <c r="F3531" s="36">
        <v>2014</v>
      </c>
      <c r="G3531" s="36">
        <v>64.913776912110634</v>
      </c>
      <c r="H3531" s="36">
        <v>1617.8510556714839</v>
      </c>
      <c r="I3531" s="36">
        <v>1.8533299833105364E-3</v>
      </c>
    </row>
    <row r="3532" spans="1:9" x14ac:dyDescent="0.25">
      <c r="A3532" s="35" t="s">
        <v>30</v>
      </c>
      <c r="B3532" s="36">
        <v>2025</v>
      </c>
      <c r="C3532" s="35" t="s">
        <v>27</v>
      </c>
      <c r="D3532" s="35" t="s">
        <v>33</v>
      </c>
      <c r="E3532" s="35" t="s">
        <v>8</v>
      </c>
      <c r="F3532" s="36">
        <v>2013</v>
      </c>
      <c r="G3532" s="36">
        <v>54.838856325805764</v>
      </c>
      <c r="H3532" s="36">
        <v>1366.7530344444394</v>
      </c>
      <c r="I3532" s="36">
        <v>1.5924299748532186E-3</v>
      </c>
    </row>
    <row r="3533" spans="1:9" x14ac:dyDescent="0.25">
      <c r="A3533" s="35" t="s">
        <v>30</v>
      </c>
      <c r="B3533" s="36">
        <v>2025</v>
      </c>
      <c r="C3533" s="35" t="s">
        <v>27</v>
      </c>
      <c r="D3533" s="35" t="s">
        <v>33</v>
      </c>
      <c r="E3533" s="35" t="s">
        <v>8</v>
      </c>
      <c r="F3533" s="36">
        <v>2012</v>
      </c>
      <c r="G3533" s="36">
        <v>46.136025944916625</v>
      </c>
      <c r="H3533" s="36">
        <v>1149.8517230678931</v>
      </c>
      <c r="I3533" s="36">
        <v>1.4543088836903029E-3</v>
      </c>
    </row>
    <row r="3534" spans="1:9" x14ac:dyDescent="0.25">
      <c r="A3534" s="35" t="s">
        <v>30</v>
      </c>
      <c r="B3534" s="36">
        <v>2025</v>
      </c>
      <c r="C3534" s="35" t="s">
        <v>27</v>
      </c>
      <c r="D3534" s="35" t="s">
        <v>33</v>
      </c>
      <c r="E3534" s="35" t="s">
        <v>8</v>
      </c>
      <c r="F3534" s="36">
        <v>2011</v>
      </c>
      <c r="G3534" s="36">
        <v>37.014706027584019</v>
      </c>
      <c r="H3534" s="36">
        <v>922.52036548404419</v>
      </c>
      <c r="I3534" s="36">
        <v>1.434715310250909E-3</v>
      </c>
    </row>
    <row r="3535" spans="1:9" x14ac:dyDescent="0.25">
      <c r="A3535" s="35" t="s">
        <v>30</v>
      </c>
      <c r="B3535" s="36">
        <v>2025</v>
      </c>
      <c r="C3535" s="35" t="s">
        <v>27</v>
      </c>
      <c r="D3535" s="35" t="s">
        <v>33</v>
      </c>
      <c r="E3535" s="35" t="s">
        <v>8</v>
      </c>
      <c r="F3535" s="36">
        <v>2010</v>
      </c>
      <c r="G3535" s="36">
        <v>27.247539038977258</v>
      </c>
      <c r="H3535" s="36">
        <v>679.09251153769139</v>
      </c>
      <c r="I3535" s="36">
        <v>1.2127119943254935E-3</v>
      </c>
    </row>
    <row r="3536" spans="1:9" x14ac:dyDescent="0.25">
      <c r="A3536" s="35" t="s">
        <v>30</v>
      </c>
      <c r="B3536" s="36">
        <v>2025</v>
      </c>
      <c r="C3536" s="35" t="s">
        <v>28</v>
      </c>
      <c r="D3536" s="35" t="s">
        <v>33</v>
      </c>
      <c r="E3536" s="35" t="s">
        <v>16</v>
      </c>
      <c r="F3536" s="36">
        <v>2025</v>
      </c>
      <c r="G3536" s="36">
        <v>236.2596173</v>
      </c>
      <c r="H3536" s="36">
        <v>63411.819069999998</v>
      </c>
      <c r="I3536" s="36">
        <v>0.23322107</v>
      </c>
    </row>
    <row r="3537" spans="1:9" x14ac:dyDescent="0.25">
      <c r="A3537" s="35" t="s">
        <v>30</v>
      </c>
      <c r="B3537" s="36">
        <v>2025</v>
      </c>
      <c r="C3537" s="35" t="s">
        <v>28</v>
      </c>
      <c r="D3537" s="35" t="s">
        <v>33</v>
      </c>
      <c r="E3537" s="35" t="s">
        <v>16</v>
      </c>
      <c r="F3537" s="36">
        <v>2024</v>
      </c>
      <c r="G3537" s="36">
        <v>225.21650339999999</v>
      </c>
      <c r="H3537" s="36">
        <v>56082.316440000002</v>
      </c>
      <c r="I3537" s="36">
        <v>0.25244391700000002</v>
      </c>
    </row>
    <row r="3538" spans="1:9" x14ac:dyDescent="0.25">
      <c r="A3538" s="35" t="s">
        <v>30</v>
      </c>
      <c r="B3538" s="36">
        <v>2025</v>
      </c>
      <c r="C3538" s="35" t="s">
        <v>28</v>
      </c>
      <c r="D3538" s="35" t="s">
        <v>33</v>
      </c>
      <c r="E3538" s="35" t="s">
        <v>16</v>
      </c>
      <c r="F3538" s="36">
        <v>2023</v>
      </c>
      <c r="G3538" s="36">
        <v>217.9502908</v>
      </c>
      <c r="H3538" s="36">
        <v>49829.879819999995</v>
      </c>
      <c r="I3538" s="36">
        <v>0.26072873200000002</v>
      </c>
    </row>
    <row r="3539" spans="1:9" x14ac:dyDescent="0.25">
      <c r="A3539" s="35" t="s">
        <v>30</v>
      </c>
      <c r="B3539" s="36">
        <v>2025</v>
      </c>
      <c r="C3539" s="35" t="s">
        <v>28</v>
      </c>
      <c r="D3539" s="35" t="s">
        <v>33</v>
      </c>
      <c r="E3539" s="35" t="s">
        <v>16</v>
      </c>
      <c r="F3539" s="36">
        <v>2022</v>
      </c>
      <c r="G3539" s="36">
        <v>208.21508069999999</v>
      </c>
      <c r="H3539" s="36">
        <v>43971.718139999997</v>
      </c>
      <c r="I3539" s="36">
        <v>0.18570103700000001</v>
      </c>
    </row>
    <row r="3540" spans="1:9" x14ac:dyDescent="0.25">
      <c r="A3540" s="35" t="s">
        <v>30</v>
      </c>
      <c r="B3540" s="36">
        <v>2025</v>
      </c>
      <c r="C3540" s="35" t="s">
        <v>28</v>
      </c>
      <c r="D3540" s="35" t="s">
        <v>33</v>
      </c>
      <c r="E3540" s="35" t="s">
        <v>16</v>
      </c>
      <c r="F3540" s="36">
        <v>2021</v>
      </c>
      <c r="G3540" s="36">
        <v>206.5263132</v>
      </c>
      <c r="H3540" s="36">
        <v>40275.996939999997</v>
      </c>
      <c r="I3540" s="36">
        <v>0.18788724799999998</v>
      </c>
    </row>
    <row r="3541" spans="1:9" x14ac:dyDescent="0.25">
      <c r="A3541" s="35" t="s">
        <v>30</v>
      </c>
      <c r="B3541" s="36">
        <v>2025</v>
      </c>
      <c r="C3541" s="35" t="s">
        <v>28</v>
      </c>
      <c r="D3541" s="35" t="s">
        <v>33</v>
      </c>
      <c r="E3541" s="35" t="s">
        <v>16</v>
      </c>
      <c r="F3541" s="36">
        <v>2020</v>
      </c>
      <c r="G3541" s="36">
        <v>198.34241489999999</v>
      </c>
      <c r="H3541" s="36">
        <v>36107.190309999998</v>
      </c>
      <c r="I3541" s="36">
        <v>0.18502181299999998</v>
      </c>
    </row>
    <row r="3542" spans="1:9" x14ac:dyDescent="0.25">
      <c r="A3542" s="35" t="s">
        <v>30</v>
      </c>
      <c r="B3542" s="36">
        <v>2025</v>
      </c>
      <c r="C3542" s="35" t="s">
        <v>28</v>
      </c>
      <c r="D3542" s="35" t="s">
        <v>33</v>
      </c>
      <c r="E3542" s="35" t="s">
        <v>16</v>
      </c>
      <c r="F3542" s="36">
        <v>2019</v>
      </c>
      <c r="G3542" s="36">
        <v>187.65400020000001</v>
      </c>
      <c r="H3542" s="36">
        <v>31354.31883</v>
      </c>
      <c r="I3542" s="36">
        <v>0.17123944399999999</v>
      </c>
    </row>
    <row r="3543" spans="1:9" x14ac:dyDescent="0.25">
      <c r="A3543" s="35" t="s">
        <v>30</v>
      </c>
      <c r="B3543" s="36">
        <v>2025</v>
      </c>
      <c r="C3543" s="35" t="s">
        <v>28</v>
      </c>
      <c r="D3543" s="35" t="s">
        <v>33</v>
      </c>
      <c r="E3543" s="35" t="s">
        <v>16</v>
      </c>
      <c r="F3543" s="36">
        <v>2018</v>
      </c>
      <c r="G3543" s="36">
        <v>194.57583460000001</v>
      </c>
      <c r="H3543" s="36">
        <v>29565.129440000001</v>
      </c>
      <c r="I3543" s="36">
        <v>0.16835115600000003</v>
      </c>
    </row>
    <row r="3544" spans="1:9" x14ac:dyDescent="0.25">
      <c r="A3544" s="35" t="s">
        <v>30</v>
      </c>
      <c r="B3544" s="36">
        <v>2025</v>
      </c>
      <c r="C3544" s="35" t="s">
        <v>28</v>
      </c>
      <c r="D3544" s="35" t="s">
        <v>33</v>
      </c>
      <c r="E3544" s="35" t="s">
        <v>16</v>
      </c>
      <c r="F3544" s="36">
        <v>2017</v>
      </c>
      <c r="G3544" s="36">
        <v>187.53649759999999</v>
      </c>
      <c r="H3544" s="36">
        <v>26261.888879999999</v>
      </c>
      <c r="I3544" s="36">
        <v>0.15748015899999998</v>
      </c>
    </row>
    <row r="3545" spans="1:9" x14ac:dyDescent="0.25">
      <c r="A3545" s="35" t="s">
        <v>30</v>
      </c>
      <c r="B3545" s="36">
        <v>2025</v>
      </c>
      <c r="C3545" s="35" t="s">
        <v>28</v>
      </c>
      <c r="D3545" s="35" t="s">
        <v>33</v>
      </c>
      <c r="E3545" s="35" t="s">
        <v>16</v>
      </c>
      <c r="F3545" s="36">
        <v>2016</v>
      </c>
      <c r="G3545" s="36">
        <v>197.91411260000001</v>
      </c>
      <c r="H3545" s="36">
        <v>25621.545630000001</v>
      </c>
      <c r="I3545" s="36">
        <v>0.16195008599999999</v>
      </c>
    </row>
    <row r="3546" spans="1:9" x14ac:dyDescent="0.25">
      <c r="A3546" s="35" t="s">
        <v>30</v>
      </c>
      <c r="B3546" s="36">
        <v>2025</v>
      </c>
      <c r="C3546" s="35" t="s">
        <v>28</v>
      </c>
      <c r="D3546" s="35" t="s">
        <v>33</v>
      </c>
      <c r="E3546" s="35" t="s">
        <v>16</v>
      </c>
      <c r="F3546" s="36">
        <v>2015</v>
      </c>
      <c r="G3546" s="36">
        <v>221.38337229999999</v>
      </c>
      <c r="H3546" s="36">
        <v>26200.840950000002</v>
      </c>
      <c r="I3546" s="36">
        <v>0.169929789</v>
      </c>
    </row>
    <row r="3547" spans="1:9" x14ac:dyDescent="0.25">
      <c r="A3547" s="35" t="s">
        <v>30</v>
      </c>
      <c r="B3547" s="36">
        <v>2025</v>
      </c>
      <c r="C3547" s="35" t="s">
        <v>28</v>
      </c>
      <c r="D3547" s="35" t="s">
        <v>33</v>
      </c>
      <c r="E3547" s="35" t="s">
        <v>16</v>
      </c>
      <c r="F3547" s="36">
        <v>2014</v>
      </c>
      <c r="G3547" s="36">
        <v>212.6235925</v>
      </c>
      <c r="H3547" s="36">
        <v>23002.811410000002</v>
      </c>
      <c r="I3547" s="36">
        <v>0.15523360599999997</v>
      </c>
    </row>
    <row r="3548" spans="1:9" x14ac:dyDescent="0.25">
      <c r="A3548" s="35" t="s">
        <v>30</v>
      </c>
      <c r="B3548" s="36">
        <v>2025</v>
      </c>
      <c r="C3548" s="35" t="s">
        <v>28</v>
      </c>
      <c r="D3548" s="35" t="s">
        <v>33</v>
      </c>
      <c r="E3548" s="35" t="s">
        <v>16</v>
      </c>
      <c r="F3548" s="36">
        <v>2013</v>
      </c>
      <c r="G3548" s="36">
        <v>239.89176929999999</v>
      </c>
      <c r="H3548" s="36">
        <v>23708.033370000001</v>
      </c>
      <c r="I3548" s="36">
        <v>0.16160370200000002</v>
      </c>
    </row>
    <row r="3549" spans="1:9" x14ac:dyDescent="0.25">
      <c r="A3549" s="35" t="s">
        <v>30</v>
      </c>
      <c r="B3549" s="36">
        <v>2025</v>
      </c>
      <c r="C3549" s="35" t="s">
        <v>28</v>
      </c>
      <c r="D3549" s="35" t="s">
        <v>33</v>
      </c>
      <c r="E3549" s="35" t="s">
        <v>16</v>
      </c>
      <c r="F3549" s="36">
        <v>2012</v>
      </c>
      <c r="G3549" s="36">
        <v>259.87038949999999</v>
      </c>
      <c r="H3549" s="36">
        <v>23701.305410000001</v>
      </c>
      <c r="I3549" s="36">
        <v>0.16832582700000001</v>
      </c>
    </row>
    <row r="3550" spans="1:9" x14ac:dyDescent="0.25">
      <c r="A3550" s="35" t="s">
        <v>30</v>
      </c>
      <c r="B3550" s="36">
        <v>2025</v>
      </c>
      <c r="C3550" s="35" t="s">
        <v>28</v>
      </c>
      <c r="D3550" s="35" t="s">
        <v>33</v>
      </c>
      <c r="E3550" s="35" t="s">
        <v>16</v>
      </c>
      <c r="F3550" s="36">
        <v>2011</v>
      </c>
      <c r="G3550" s="36">
        <v>231.73065919999999</v>
      </c>
      <c r="H3550" s="36">
        <v>19576.908439999999</v>
      </c>
      <c r="I3550" s="36">
        <v>0.141468541</v>
      </c>
    </row>
    <row r="3551" spans="1:9" x14ac:dyDescent="0.25">
      <c r="A3551" s="35" t="s">
        <v>30</v>
      </c>
      <c r="B3551" s="36">
        <v>2025</v>
      </c>
      <c r="C3551" s="35" t="s">
        <v>28</v>
      </c>
      <c r="D3551" s="35" t="s">
        <v>33</v>
      </c>
      <c r="E3551" s="35" t="s">
        <v>16</v>
      </c>
      <c r="F3551" s="36">
        <v>2010</v>
      </c>
      <c r="G3551" s="36">
        <v>232.75339729999999</v>
      </c>
      <c r="H3551" s="36">
        <v>17939.52478</v>
      </c>
      <c r="I3551" s="36">
        <v>0.13310028900000001</v>
      </c>
    </row>
    <row r="3552" spans="1:9" x14ac:dyDescent="0.25">
      <c r="A3552" s="35" t="s">
        <v>30</v>
      </c>
      <c r="B3552" s="36">
        <v>2026</v>
      </c>
      <c r="C3552" s="35" t="s">
        <v>7</v>
      </c>
      <c r="D3552" s="35" t="s">
        <v>32</v>
      </c>
      <c r="E3552" s="35" t="s">
        <v>8</v>
      </c>
      <c r="F3552" s="36">
        <v>2027</v>
      </c>
      <c r="G3552" s="36">
        <v>49.546833319999998</v>
      </c>
      <c r="H3552" s="36">
        <v>1992.0199090000001</v>
      </c>
      <c r="I3552" s="36">
        <v>1.170054E-3</v>
      </c>
    </row>
    <row r="3553" spans="1:9" x14ac:dyDescent="0.25">
      <c r="A3553" s="35" t="s">
        <v>30</v>
      </c>
      <c r="B3553" s="36">
        <v>2026</v>
      </c>
      <c r="C3553" s="35" t="s">
        <v>7</v>
      </c>
      <c r="D3553" s="35" t="s">
        <v>32</v>
      </c>
      <c r="E3553" s="35" t="s">
        <v>8</v>
      </c>
      <c r="F3553" s="36">
        <v>2026</v>
      </c>
      <c r="G3553" s="36">
        <v>118.674428869799</v>
      </c>
      <c r="H3553" s="36">
        <v>10650.269257289654</v>
      </c>
      <c r="I3553" s="36">
        <v>7.3304099981345129E-3</v>
      </c>
    </row>
    <row r="3554" spans="1:9" x14ac:dyDescent="0.25">
      <c r="A3554" s="35" t="s">
        <v>30</v>
      </c>
      <c r="B3554" s="36">
        <v>2026</v>
      </c>
      <c r="C3554" s="35" t="s">
        <v>7</v>
      </c>
      <c r="D3554" s="35" t="s">
        <v>32</v>
      </c>
      <c r="E3554" s="35" t="s">
        <v>8</v>
      </c>
      <c r="F3554" s="36">
        <v>2025</v>
      </c>
      <c r="G3554" s="36">
        <v>119.02039450700001</v>
      </c>
      <c r="H3554" s="36">
        <v>10198.862993482144</v>
      </c>
      <c r="I3554" s="36">
        <v>8.0024153120617225E-3</v>
      </c>
    </row>
    <row r="3555" spans="1:9" x14ac:dyDescent="0.25">
      <c r="A3555" s="35" t="s">
        <v>30</v>
      </c>
      <c r="B3555" s="36">
        <v>2026</v>
      </c>
      <c r="C3555" s="35" t="s">
        <v>7</v>
      </c>
      <c r="D3555" s="35" t="s">
        <v>32</v>
      </c>
      <c r="E3555" s="35" t="s">
        <v>8</v>
      </c>
      <c r="F3555" s="36">
        <v>2024</v>
      </c>
      <c r="G3555" s="36">
        <v>117.65988428460373</v>
      </c>
      <c r="H3555" s="36">
        <v>9605.3412322090444</v>
      </c>
      <c r="I3555" s="36">
        <v>8.4184722122549391E-3</v>
      </c>
    </row>
    <row r="3556" spans="1:9" x14ac:dyDescent="0.25">
      <c r="A3556" s="35" t="s">
        <v>30</v>
      </c>
      <c r="B3556" s="36">
        <v>2026</v>
      </c>
      <c r="C3556" s="35" t="s">
        <v>7</v>
      </c>
      <c r="D3556" s="35" t="s">
        <v>32</v>
      </c>
      <c r="E3556" s="35" t="s">
        <v>8</v>
      </c>
      <c r="F3556" s="36">
        <v>2023</v>
      </c>
      <c r="G3556" s="36">
        <v>115.80552016225191</v>
      </c>
      <c r="H3556" s="36">
        <v>8984.5346044341695</v>
      </c>
      <c r="I3556" s="36">
        <v>8.6581798832423285E-3</v>
      </c>
    </row>
    <row r="3557" spans="1:9" x14ac:dyDescent="0.25">
      <c r="A3557" s="35" t="s">
        <v>30</v>
      </c>
      <c r="B3557" s="36">
        <v>2026</v>
      </c>
      <c r="C3557" s="35" t="s">
        <v>7</v>
      </c>
      <c r="D3557" s="35" t="s">
        <v>32</v>
      </c>
      <c r="E3557" s="35" t="s">
        <v>8</v>
      </c>
      <c r="F3557" s="36">
        <v>2022</v>
      </c>
      <c r="G3557" s="36">
        <v>114.74926233384903</v>
      </c>
      <c r="H3557" s="36">
        <v>8437.4457590300008</v>
      </c>
      <c r="I3557" s="36">
        <v>8.8285744283579277E-3</v>
      </c>
    </row>
    <row r="3558" spans="1:9" x14ac:dyDescent="0.25">
      <c r="A3558" s="35" t="s">
        <v>30</v>
      </c>
      <c r="B3558" s="36">
        <v>2026</v>
      </c>
      <c r="C3558" s="35" t="s">
        <v>7</v>
      </c>
      <c r="D3558" s="35" t="s">
        <v>32</v>
      </c>
      <c r="E3558" s="35" t="s">
        <v>8</v>
      </c>
      <c r="F3558" s="36">
        <v>2021</v>
      </c>
      <c r="G3558" s="36">
        <v>115.85699986616702</v>
      </c>
      <c r="H3558" s="36">
        <v>8049.2655474742241</v>
      </c>
      <c r="I3558" s="36">
        <v>9.0512174807244553E-3</v>
      </c>
    </row>
    <row r="3559" spans="1:9" x14ac:dyDescent="0.25">
      <c r="A3559" s="35" t="s">
        <v>30</v>
      </c>
      <c r="B3559" s="36">
        <v>2026</v>
      </c>
      <c r="C3559" s="35" t="s">
        <v>7</v>
      </c>
      <c r="D3559" s="35" t="s">
        <v>32</v>
      </c>
      <c r="E3559" s="35" t="s">
        <v>8</v>
      </c>
      <c r="F3559" s="36">
        <v>2020</v>
      </c>
      <c r="G3559" s="36">
        <v>116.51284972568608</v>
      </c>
      <c r="H3559" s="36">
        <v>7622.5412655839282</v>
      </c>
      <c r="I3559" s="36">
        <v>9.1321333433106635E-3</v>
      </c>
    </row>
    <row r="3560" spans="1:9" x14ac:dyDescent="0.25">
      <c r="A3560" s="35" t="s">
        <v>30</v>
      </c>
      <c r="B3560" s="36">
        <v>2026</v>
      </c>
      <c r="C3560" s="35" t="s">
        <v>7</v>
      </c>
      <c r="D3560" s="35" t="s">
        <v>32</v>
      </c>
      <c r="E3560" s="35" t="s">
        <v>8</v>
      </c>
      <c r="F3560" s="36">
        <v>2019</v>
      </c>
      <c r="G3560" s="36">
        <v>114.99391424065725</v>
      </c>
      <c r="H3560" s="36">
        <v>7057.0360262886925</v>
      </c>
      <c r="I3560" s="36">
        <v>8.9416154442821614E-3</v>
      </c>
    </row>
    <row r="3561" spans="1:9" x14ac:dyDescent="0.25">
      <c r="A3561" s="35" t="s">
        <v>30</v>
      </c>
      <c r="B3561" s="36">
        <v>2026</v>
      </c>
      <c r="C3561" s="35" t="s">
        <v>7</v>
      </c>
      <c r="D3561" s="35" t="s">
        <v>32</v>
      </c>
      <c r="E3561" s="35" t="s">
        <v>8</v>
      </c>
      <c r="F3561" s="36">
        <v>2018</v>
      </c>
      <c r="G3561" s="36">
        <v>112.73204983189598</v>
      </c>
      <c r="H3561" s="36">
        <v>6461.2637902912029</v>
      </c>
      <c r="I3561" s="36">
        <v>8.6031543901846311E-3</v>
      </c>
    </row>
    <row r="3562" spans="1:9" x14ac:dyDescent="0.25">
      <c r="A3562" s="35" t="s">
        <v>30</v>
      </c>
      <c r="B3562" s="36">
        <v>2026</v>
      </c>
      <c r="C3562" s="35" t="s">
        <v>7</v>
      </c>
      <c r="D3562" s="35" t="s">
        <v>32</v>
      </c>
      <c r="E3562" s="35" t="s">
        <v>8</v>
      </c>
      <c r="F3562" s="36">
        <v>2017</v>
      </c>
      <c r="G3562" s="36">
        <v>109.26239722852662</v>
      </c>
      <c r="H3562" s="36">
        <v>6056.2924027545159</v>
      </c>
      <c r="I3562" s="36">
        <v>8.4266592919335671E-3</v>
      </c>
    </row>
    <row r="3563" spans="1:9" x14ac:dyDescent="0.25">
      <c r="A3563" s="35" t="s">
        <v>30</v>
      </c>
      <c r="B3563" s="36">
        <v>2026</v>
      </c>
      <c r="C3563" s="35" t="s">
        <v>7</v>
      </c>
      <c r="D3563" s="35" t="s">
        <v>32</v>
      </c>
      <c r="E3563" s="35" t="s">
        <v>8</v>
      </c>
      <c r="F3563" s="36">
        <v>2016</v>
      </c>
      <c r="G3563" s="36">
        <v>99.977687808553142</v>
      </c>
      <c r="H3563" s="36">
        <v>5223.2090213533884</v>
      </c>
      <c r="I3563" s="36">
        <v>7.5565310050556824E-3</v>
      </c>
    </row>
    <row r="3564" spans="1:9" x14ac:dyDescent="0.25">
      <c r="A3564" s="35" t="s">
        <v>30</v>
      </c>
      <c r="B3564" s="36">
        <v>2026</v>
      </c>
      <c r="C3564" s="35" t="s">
        <v>7</v>
      </c>
      <c r="D3564" s="35" t="s">
        <v>32</v>
      </c>
      <c r="E3564" s="35" t="s">
        <v>8</v>
      </c>
      <c r="F3564" s="36">
        <v>2015</v>
      </c>
      <c r="G3564" s="36">
        <v>92.298804282972213</v>
      </c>
      <c r="H3564" s="36">
        <v>4949.2201355524148</v>
      </c>
      <c r="I3564" s="36">
        <v>7.4148072046409871E-3</v>
      </c>
    </row>
    <row r="3565" spans="1:9" x14ac:dyDescent="0.25">
      <c r="A3565" s="35" t="s">
        <v>30</v>
      </c>
      <c r="B3565" s="36">
        <v>2026</v>
      </c>
      <c r="C3565" s="35" t="s">
        <v>7</v>
      </c>
      <c r="D3565" s="35" t="s">
        <v>32</v>
      </c>
      <c r="E3565" s="35" t="s">
        <v>8</v>
      </c>
      <c r="F3565" s="36">
        <v>2014</v>
      </c>
      <c r="G3565" s="36">
        <v>81.566947902989384</v>
      </c>
      <c r="H3565" s="36">
        <v>3862.4051064440955</v>
      </c>
      <c r="I3565" s="36">
        <v>5.9789717641608618E-3</v>
      </c>
    </row>
    <row r="3566" spans="1:9" x14ac:dyDescent="0.25">
      <c r="A3566" s="35" t="s">
        <v>30</v>
      </c>
      <c r="B3566" s="36">
        <v>2026</v>
      </c>
      <c r="C3566" s="35" t="s">
        <v>7</v>
      </c>
      <c r="D3566" s="35" t="s">
        <v>32</v>
      </c>
      <c r="E3566" s="35" t="s">
        <v>8</v>
      </c>
      <c r="F3566" s="36">
        <v>2013</v>
      </c>
      <c r="G3566" s="36">
        <v>69.264591499246407</v>
      </c>
      <c r="H3566" s="36">
        <v>2853.8483952571519</v>
      </c>
      <c r="I3566" s="36">
        <v>4.5516088349329435E-3</v>
      </c>
    </row>
    <row r="3567" spans="1:9" x14ac:dyDescent="0.25">
      <c r="A3567" s="35" t="s">
        <v>30</v>
      </c>
      <c r="B3567" s="36">
        <v>2026</v>
      </c>
      <c r="C3567" s="35" t="s">
        <v>7</v>
      </c>
      <c r="D3567" s="35" t="s">
        <v>32</v>
      </c>
      <c r="E3567" s="35" t="s">
        <v>8</v>
      </c>
      <c r="F3567" s="36">
        <v>2012</v>
      </c>
      <c r="G3567" s="36">
        <v>60.692320083173129</v>
      </c>
      <c r="H3567" s="36">
        <v>694.12593253415764</v>
      </c>
      <c r="I3567" s="36">
        <v>1.3534288193636221E-3</v>
      </c>
    </row>
    <row r="3568" spans="1:9" x14ac:dyDescent="0.25">
      <c r="A3568" s="35" t="s">
        <v>30</v>
      </c>
      <c r="B3568" s="36">
        <v>2026</v>
      </c>
      <c r="C3568" s="35" t="s">
        <v>7</v>
      </c>
      <c r="D3568" s="35" t="s">
        <v>32</v>
      </c>
      <c r="E3568" s="35" t="s">
        <v>8</v>
      </c>
      <c r="F3568" s="36">
        <v>2011</v>
      </c>
      <c r="G3568" s="36">
        <v>51.245868411046821</v>
      </c>
      <c r="H3568" s="36">
        <v>1521.6144404354268</v>
      </c>
      <c r="I3568" s="36">
        <v>3.3358255539546289E-3</v>
      </c>
    </row>
    <row r="3569" spans="1:9" x14ac:dyDescent="0.25">
      <c r="A3569" s="35" t="s">
        <v>30</v>
      </c>
      <c r="B3569" s="36">
        <v>2026</v>
      </c>
      <c r="C3569" s="35" t="s">
        <v>7</v>
      </c>
      <c r="D3569" s="35" t="s">
        <v>32</v>
      </c>
      <c r="E3569" s="35" t="s">
        <v>8</v>
      </c>
      <c r="F3569" s="36">
        <v>2010</v>
      </c>
      <c r="G3569" s="36">
        <v>40.664099693845216</v>
      </c>
      <c r="H3569" s="36">
        <v>1051.3258557291172</v>
      </c>
      <c r="I3569" s="36">
        <v>2.4825578773708403E-3</v>
      </c>
    </row>
    <row r="3570" spans="1:9" x14ac:dyDescent="0.25">
      <c r="A3570" s="35" t="s">
        <v>30</v>
      </c>
      <c r="B3570" s="36">
        <v>2026</v>
      </c>
      <c r="C3570" s="35" t="s">
        <v>68</v>
      </c>
      <c r="D3570" s="35" t="s">
        <v>32</v>
      </c>
      <c r="E3570" s="35" t="s">
        <v>8</v>
      </c>
      <c r="F3570" s="36">
        <v>2027</v>
      </c>
      <c r="G3570" s="36">
        <v>10.45820743</v>
      </c>
      <c r="H3570" s="36">
        <v>365.45477449999998</v>
      </c>
      <c r="I3570" s="36">
        <v>2.0634599999999999E-4</v>
      </c>
    </row>
    <row r="3571" spans="1:9" x14ac:dyDescent="0.25">
      <c r="A3571" s="35" t="s">
        <v>30</v>
      </c>
      <c r="B3571" s="36">
        <v>2026</v>
      </c>
      <c r="C3571" s="35" t="s">
        <v>68</v>
      </c>
      <c r="D3571" s="35" t="s">
        <v>32</v>
      </c>
      <c r="E3571" s="35" t="s">
        <v>8</v>
      </c>
      <c r="F3571" s="36">
        <v>2026</v>
      </c>
      <c r="G3571" s="36">
        <v>23.178039269999999</v>
      </c>
      <c r="H3571" s="36">
        <v>1942.66652</v>
      </c>
      <c r="I3571" s="36">
        <v>1.2726110000000001E-3</v>
      </c>
    </row>
    <row r="3572" spans="1:9" x14ac:dyDescent="0.25">
      <c r="A3572" s="35" t="s">
        <v>30</v>
      </c>
      <c r="B3572" s="36">
        <v>2026</v>
      </c>
      <c r="C3572" s="35" t="s">
        <v>68</v>
      </c>
      <c r="D3572" s="35" t="s">
        <v>32</v>
      </c>
      <c r="E3572" s="35" t="s">
        <v>8</v>
      </c>
      <c r="F3572" s="36">
        <v>2025</v>
      </c>
      <c r="G3572" s="36">
        <v>22.815301500583399</v>
      </c>
      <c r="H3572" s="36">
        <v>1912.8908858469349</v>
      </c>
      <c r="I3572" s="36">
        <v>1.4261406813092746E-3</v>
      </c>
    </row>
    <row r="3573" spans="1:9" x14ac:dyDescent="0.25">
      <c r="A3573" s="35" t="s">
        <v>30</v>
      </c>
      <c r="B3573" s="36">
        <v>2026</v>
      </c>
      <c r="C3573" s="35" t="s">
        <v>68</v>
      </c>
      <c r="D3573" s="35" t="s">
        <v>32</v>
      </c>
      <c r="E3573" s="35" t="s">
        <v>8</v>
      </c>
      <c r="F3573" s="36">
        <v>2024</v>
      </c>
      <c r="G3573" s="36">
        <v>22.123238159231072</v>
      </c>
      <c r="H3573" s="36">
        <v>1862.5782463069675</v>
      </c>
      <c r="I3573" s="36">
        <v>1.5578447058877541E-3</v>
      </c>
    </row>
    <row r="3574" spans="1:9" x14ac:dyDescent="0.25">
      <c r="A3574" s="35" t="s">
        <v>30</v>
      </c>
      <c r="B3574" s="36">
        <v>2026</v>
      </c>
      <c r="C3574" s="35" t="s">
        <v>68</v>
      </c>
      <c r="D3574" s="35" t="s">
        <v>32</v>
      </c>
      <c r="E3574" s="35" t="s">
        <v>8</v>
      </c>
      <c r="F3574" s="36">
        <v>2023</v>
      </c>
      <c r="G3574" s="36">
        <v>21.372499012715579</v>
      </c>
      <c r="H3574" s="36">
        <v>1766.345606496538</v>
      </c>
      <c r="I3574" s="36">
        <v>1.634871564127715E-3</v>
      </c>
    </row>
    <row r="3575" spans="1:9" x14ac:dyDescent="0.25">
      <c r="A3575" s="35" t="s">
        <v>30</v>
      </c>
      <c r="B3575" s="36">
        <v>2026</v>
      </c>
      <c r="C3575" s="35" t="s">
        <v>68</v>
      </c>
      <c r="D3575" s="35" t="s">
        <v>32</v>
      </c>
      <c r="E3575" s="35" t="s">
        <v>8</v>
      </c>
      <c r="F3575" s="36">
        <v>2022</v>
      </c>
      <c r="G3575" s="36">
        <v>20.859344315028409</v>
      </c>
      <c r="H3575" s="36">
        <v>1664.1082118144975</v>
      </c>
      <c r="I3575" s="36">
        <v>1.6835112549656386E-3</v>
      </c>
    </row>
    <row r="3576" spans="1:9" x14ac:dyDescent="0.25">
      <c r="A3576" s="35" t="s">
        <v>30</v>
      </c>
      <c r="B3576" s="36">
        <v>2026</v>
      </c>
      <c r="C3576" s="35" t="s">
        <v>68</v>
      </c>
      <c r="D3576" s="35" t="s">
        <v>32</v>
      </c>
      <c r="E3576" s="35" t="s">
        <v>8</v>
      </c>
      <c r="F3576" s="36">
        <v>2021</v>
      </c>
      <c r="G3576" s="36">
        <v>20.846590983205768</v>
      </c>
      <c r="H3576" s="36">
        <v>1586.632380268316</v>
      </c>
      <c r="I3576" s="36">
        <v>1.735457942647882E-3</v>
      </c>
    </row>
    <row r="3577" spans="1:9" x14ac:dyDescent="0.25">
      <c r="A3577" s="35" t="s">
        <v>30</v>
      </c>
      <c r="B3577" s="36">
        <v>2026</v>
      </c>
      <c r="C3577" s="35" t="s">
        <v>68</v>
      </c>
      <c r="D3577" s="35" t="s">
        <v>32</v>
      </c>
      <c r="E3577" s="35" t="s">
        <v>8</v>
      </c>
      <c r="F3577" s="36">
        <v>2020</v>
      </c>
      <c r="G3577" s="36">
        <v>19.19529271</v>
      </c>
      <c r="H3577" s="36">
        <v>1382.798845</v>
      </c>
      <c r="I3577" s="36">
        <v>1.620027E-3</v>
      </c>
    </row>
    <row r="3578" spans="1:9" x14ac:dyDescent="0.25">
      <c r="A3578" s="35" t="s">
        <v>30</v>
      </c>
      <c r="B3578" s="36">
        <v>2026</v>
      </c>
      <c r="C3578" s="35" t="s">
        <v>68</v>
      </c>
      <c r="D3578" s="35" t="s">
        <v>32</v>
      </c>
      <c r="E3578" s="35" t="s">
        <v>8</v>
      </c>
      <c r="F3578" s="36">
        <v>2019</v>
      </c>
      <c r="G3578" s="36">
        <v>15.464525679999999</v>
      </c>
      <c r="H3578" s="36">
        <v>1050.128567</v>
      </c>
      <c r="I3578" s="36">
        <v>1.3072349999999999E-3</v>
      </c>
    </row>
    <row r="3579" spans="1:9" x14ac:dyDescent="0.25">
      <c r="A3579" s="35" t="s">
        <v>30</v>
      </c>
      <c r="B3579" s="36">
        <v>2026</v>
      </c>
      <c r="C3579" s="35" t="s">
        <v>68</v>
      </c>
      <c r="D3579" s="35" t="s">
        <v>32</v>
      </c>
      <c r="E3579" s="35" t="s">
        <v>8</v>
      </c>
      <c r="F3579" s="36">
        <v>2018</v>
      </c>
      <c r="G3579" s="36">
        <v>10.731143189999999</v>
      </c>
      <c r="H3579" s="36">
        <v>685.32167019999997</v>
      </c>
      <c r="I3579" s="36">
        <v>9.0034999999999996E-4</v>
      </c>
    </row>
    <row r="3580" spans="1:9" x14ac:dyDescent="0.25">
      <c r="A3580" s="35" t="s">
        <v>30</v>
      </c>
      <c r="B3580" s="36">
        <v>2026</v>
      </c>
      <c r="C3580" s="35" t="s">
        <v>68</v>
      </c>
      <c r="D3580" s="35" t="s">
        <v>32</v>
      </c>
      <c r="E3580" s="35" t="s">
        <v>8</v>
      </c>
      <c r="F3580" s="36">
        <v>2017</v>
      </c>
      <c r="G3580" s="36">
        <v>19.713510794228725</v>
      </c>
      <c r="H3580" s="36">
        <v>911.43353935604296</v>
      </c>
      <c r="I3580" s="36">
        <v>1.2564936836420002E-3</v>
      </c>
    </row>
    <row r="3581" spans="1:9" x14ac:dyDescent="0.25">
      <c r="A3581" s="35" t="s">
        <v>30</v>
      </c>
      <c r="B3581" s="36">
        <v>2026</v>
      </c>
      <c r="C3581" s="35" t="s">
        <v>68</v>
      </c>
      <c r="D3581" s="35" t="s">
        <v>32</v>
      </c>
      <c r="E3581" s="35" t="s">
        <v>8</v>
      </c>
      <c r="F3581" s="36">
        <v>2016</v>
      </c>
      <c r="G3581" s="36">
        <v>14.465463310000001</v>
      </c>
      <c r="H3581" s="36">
        <v>708.39224030000003</v>
      </c>
      <c r="I3581" s="36">
        <v>1.0197920000000001E-3</v>
      </c>
    </row>
    <row r="3582" spans="1:9" x14ac:dyDescent="0.25">
      <c r="A3582" s="35" t="s">
        <v>30</v>
      </c>
      <c r="B3582" s="36">
        <v>2026</v>
      </c>
      <c r="C3582" s="35" t="s">
        <v>68</v>
      </c>
      <c r="D3582" s="35" t="s">
        <v>32</v>
      </c>
      <c r="E3582" s="35" t="s">
        <v>8</v>
      </c>
      <c r="F3582" s="36">
        <v>2015</v>
      </c>
      <c r="G3582" s="36">
        <v>15.04860987</v>
      </c>
      <c r="H3582" s="36">
        <v>679.11494459999994</v>
      </c>
      <c r="I3582" s="36">
        <v>1.0165860000000001E-3</v>
      </c>
    </row>
    <row r="3583" spans="1:9" x14ac:dyDescent="0.25">
      <c r="A3583" s="35" t="s">
        <v>30</v>
      </c>
      <c r="B3583" s="36">
        <v>2026</v>
      </c>
      <c r="C3583" s="35" t="s">
        <v>68</v>
      </c>
      <c r="D3583" s="35" t="s">
        <v>32</v>
      </c>
      <c r="E3583" s="35" t="s">
        <v>8</v>
      </c>
      <c r="F3583" s="36">
        <v>2014</v>
      </c>
      <c r="G3583" s="36">
        <v>7.8282933530000003</v>
      </c>
      <c r="H3583" s="36">
        <v>372.70847309999999</v>
      </c>
      <c r="I3583" s="36">
        <v>5.7791899999999998E-4</v>
      </c>
    </row>
    <row r="3584" spans="1:9" x14ac:dyDescent="0.25">
      <c r="A3584" s="35" t="s">
        <v>30</v>
      </c>
      <c r="B3584" s="36">
        <v>2026</v>
      </c>
      <c r="C3584" s="35" t="s">
        <v>68</v>
      </c>
      <c r="D3584" s="35" t="s">
        <v>32</v>
      </c>
      <c r="E3584" s="35" t="s">
        <v>8</v>
      </c>
      <c r="F3584" s="36">
        <v>2013</v>
      </c>
      <c r="G3584" s="36">
        <v>5.4271873409999998</v>
      </c>
      <c r="H3584" s="36">
        <v>248.04671059999998</v>
      </c>
      <c r="I3584" s="36">
        <v>3.9694099999999999E-4</v>
      </c>
    </row>
    <row r="3585" spans="1:9" x14ac:dyDescent="0.25">
      <c r="A3585" s="35" t="s">
        <v>30</v>
      </c>
      <c r="B3585" s="36">
        <v>2026</v>
      </c>
      <c r="C3585" s="35" t="s">
        <v>68</v>
      </c>
      <c r="D3585" s="35" t="s">
        <v>32</v>
      </c>
      <c r="E3585" s="35" t="s">
        <v>8</v>
      </c>
      <c r="F3585" s="36">
        <v>2012</v>
      </c>
      <c r="G3585" s="36">
        <v>8.3600960050000008</v>
      </c>
      <c r="H3585" s="36">
        <v>348.01141689999997</v>
      </c>
      <c r="I3585" s="36">
        <v>6.8353900000000004E-4</v>
      </c>
    </row>
    <row r="3586" spans="1:9" x14ac:dyDescent="0.25">
      <c r="A3586" s="35" t="s">
        <v>30</v>
      </c>
      <c r="B3586" s="36">
        <v>2026</v>
      </c>
      <c r="C3586" s="35" t="s">
        <v>68</v>
      </c>
      <c r="D3586" s="35" t="s">
        <v>32</v>
      </c>
      <c r="E3586" s="35" t="s">
        <v>8</v>
      </c>
      <c r="F3586" s="36">
        <v>2011</v>
      </c>
      <c r="G3586" s="36">
        <v>7.2892630369999996</v>
      </c>
      <c r="H3586" s="36">
        <v>263.06267329999997</v>
      </c>
      <c r="I3586" s="36">
        <v>5.7876499999999997E-4</v>
      </c>
    </row>
    <row r="3587" spans="1:9" x14ac:dyDescent="0.25">
      <c r="A3587" s="35" t="s">
        <v>30</v>
      </c>
      <c r="B3587" s="36">
        <v>2026</v>
      </c>
      <c r="C3587" s="35" t="s">
        <v>68</v>
      </c>
      <c r="D3587" s="35" t="s">
        <v>32</v>
      </c>
      <c r="E3587" s="35" t="s">
        <v>8</v>
      </c>
      <c r="F3587" s="36">
        <v>2010</v>
      </c>
      <c r="G3587" s="36">
        <v>6.3203431969999997</v>
      </c>
      <c r="H3587" s="36">
        <v>218.79782760000001</v>
      </c>
      <c r="I3587" s="36">
        <v>5.2037700000000004E-4</v>
      </c>
    </row>
    <row r="3588" spans="1:9" x14ac:dyDescent="0.25">
      <c r="A3588" s="35" t="s">
        <v>30</v>
      </c>
      <c r="B3588" s="36">
        <v>2026</v>
      </c>
      <c r="C3588" s="35" t="s">
        <v>69</v>
      </c>
      <c r="D3588" s="35" t="s">
        <v>32</v>
      </c>
      <c r="E3588" s="35" t="s">
        <v>8</v>
      </c>
      <c r="F3588" s="36">
        <v>2027</v>
      </c>
      <c r="G3588" s="36">
        <v>41.832829736060397</v>
      </c>
      <c r="H3588" s="36">
        <v>1459.2597688625742</v>
      </c>
      <c r="I3588" s="36">
        <v>8.2393699992240567E-4</v>
      </c>
    </row>
    <row r="3589" spans="1:9" x14ac:dyDescent="0.25">
      <c r="A3589" s="35" t="s">
        <v>30</v>
      </c>
      <c r="B3589" s="36">
        <v>2026</v>
      </c>
      <c r="C3589" s="35" t="s">
        <v>69</v>
      </c>
      <c r="D3589" s="35" t="s">
        <v>32</v>
      </c>
      <c r="E3589" s="35" t="s">
        <v>8</v>
      </c>
      <c r="F3589" s="36">
        <v>2026</v>
      </c>
      <c r="G3589" s="36">
        <v>92.712157086307698</v>
      </c>
      <c r="H3589" s="36">
        <v>7760.9214646909177</v>
      </c>
      <c r="I3589" s="36">
        <v>5.084058999797525E-3</v>
      </c>
    </row>
    <row r="3590" spans="1:9" x14ac:dyDescent="0.25">
      <c r="A3590" s="35" t="s">
        <v>30</v>
      </c>
      <c r="B3590" s="36">
        <v>2026</v>
      </c>
      <c r="C3590" s="35" t="s">
        <v>69</v>
      </c>
      <c r="D3590" s="35" t="s">
        <v>32</v>
      </c>
      <c r="E3590" s="35" t="s">
        <v>8</v>
      </c>
      <c r="F3590" s="36">
        <v>2025</v>
      </c>
      <c r="G3590" s="36">
        <v>91.261206002015797</v>
      </c>
      <c r="H3590" s="36">
        <v>7639.9333674443351</v>
      </c>
      <c r="I3590" s="36">
        <v>5.6958933625934263E-3</v>
      </c>
    </row>
    <row r="3591" spans="1:9" x14ac:dyDescent="0.25">
      <c r="A3591" s="35" t="s">
        <v>30</v>
      </c>
      <c r="B3591" s="36">
        <v>2026</v>
      </c>
      <c r="C3591" s="35" t="s">
        <v>69</v>
      </c>
      <c r="D3591" s="35" t="s">
        <v>32</v>
      </c>
      <c r="E3591" s="35" t="s">
        <v>8</v>
      </c>
      <c r="F3591" s="36">
        <v>2024</v>
      </c>
      <c r="G3591" s="36">
        <v>88.492952637050678</v>
      </c>
      <c r="H3591" s="36">
        <v>7439.9693934606448</v>
      </c>
      <c r="I3591" s="36">
        <v>6.2227273132013164E-3</v>
      </c>
    </row>
    <row r="3592" spans="1:9" x14ac:dyDescent="0.25">
      <c r="A3592" s="35" t="s">
        <v>30</v>
      </c>
      <c r="B3592" s="36">
        <v>2026</v>
      </c>
      <c r="C3592" s="35" t="s">
        <v>69</v>
      </c>
      <c r="D3592" s="35" t="s">
        <v>32</v>
      </c>
      <c r="E3592" s="35" t="s">
        <v>8</v>
      </c>
      <c r="F3592" s="36">
        <v>2023</v>
      </c>
      <c r="G3592" s="36">
        <v>85.489996051298533</v>
      </c>
      <c r="H3592" s="36">
        <v>7055.3358190394765</v>
      </c>
      <c r="I3592" s="36">
        <v>6.53018881275985E-3</v>
      </c>
    </row>
    <row r="3593" spans="1:9" x14ac:dyDescent="0.25">
      <c r="A3593" s="35" t="s">
        <v>30</v>
      </c>
      <c r="B3593" s="36">
        <v>2026</v>
      </c>
      <c r="C3593" s="35" t="s">
        <v>69</v>
      </c>
      <c r="D3593" s="35" t="s">
        <v>32</v>
      </c>
      <c r="E3593" s="35" t="s">
        <v>8</v>
      </c>
      <c r="F3593" s="36">
        <v>2022</v>
      </c>
      <c r="G3593" s="36">
        <v>83.43737726011382</v>
      </c>
      <c r="H3593" s="36">
        <v>6647.663789247129</v>
      </c>
      <c r="I3593" s="36">
        <v>6.7251746182111251E-3</v>
      </c>
    </row>
    <row r="3594" spans="1:9" x14ac:dyDescent="0.25">
      <c r="A3594" s="35" t="s">
        <v>30</v>
      </c>
      <c r="B3594" s="36">
        <v>2026</v>
      </c>
      <c r="C3594" s="35" t="s">
        <v>69</v>
      </c>
      <c r="D3594" s="35" t="s">
        <v>32</v>
      </c>
      <c r="E3594" s="35" t="s">
        <v>8</v>
      </c>
      <c r="F3594" s="36">
        <v>2021</v>
      </c>
      <c r="G3594" s="36">
        <v>83.386363932944647</v>
      </c>
      <c r="H3594" s="36">
        <v>6338.529285906021</v>
      </c>
      <c r="I3594" s="36">
        <v>6.9330790925284129E-3</v>
      </c>
    </row>
    <row r="3595" spans="1:9" x14ac:dyDescent="0.25">
      <c r="A3595" s="35" t="s">
        <v>30</v>
      </c>
      <c r="B3595" s="36">
        <v>2026</v>
      </c>
      <c r="C3595" s="35" t="s">
        <v>69</v>
      </c>
      <c r="D3595" s="35" t="s">
        <v>32</v>
      </c>
      <c r="E3595" s="35" t="s">
        <v>8</v>
      </c>
      <c r="F3595" s="36">
        <v>2020</v>
      </c>
      <c r="G3595" s="36">
        <v>76.781170849999995</v>
      </c>
      <c r="H3595" s="36">
        <v>5524.8909139999996</v>
      </c>
      <c r="I3595" s="36">
        <v>6.4727209999999999E-3</v>
      </c>
    </row>
    <row r="3596" spans="1:9" x14ac:dyDescent="0.25">
      <c r="A3596" s="35" t="s">
        <v>30</v>
      </c>
      <c r="B3596" s="36">
        <v>2026</v>
      </c>
      <c r="C3596" s="35" t="s">
        <v>69</v>
      </c>
      <c r="D3596" s="35" t="s">
        <v>32</v>
      </c>
      <c r="E3596" s="35" t="s">
        <v>8</v>
      </c>
      <c r="F3596" s="36">
        <v>2019</v>
      </c>
      <c r="G3596" s="36">
        <v>61.858102729999999</v>
      </c>
      <c r="H3596" s="36">
        <v>4194.8356119999999</v>
      </c>
      <c r="I3596" s="36">
        <v>5.2218730000000001E-3</v>
      </c>
    </row>
    <row r="3597" spans="1:9" x14ac:dyDescent="0.25">
      <c r="A3597" s="35" t="s">
        <v>30</v>
      </c>
      <c r="B3597" s="36">
        <v>2026</v>
      </c>
      <c r="C3597" s="35" t="s">
        <v>69</v>
      </c>
      <c r="D3597" s="35" t="s">
        <v>32</v>
      </c>
      <c r="E3597" s="35" t="s">
        <v>8</v>
      </c>
      <c r="F3597" s="36">
        <v>2018</v>
      </c>
      <c r="G3597" s="36">
        <v>42.924572759999997</v>
      </c>
      <c r="H3597" s="36">
        <v>2737.969407</v>
      </c>
      <c r="I3597" s="36">
        <v>3.5970429999999999E-3</v>
      </c>
    </row>
    <row r="3598" spans="1:9" x14ac:dyDescent="0.25">
      <c r="A3598" s="35" t="s">
        <v>30</v>
      </c>
      <c r="B3598" s="36">
        <v>2026</v>
      </c>
      <c r="C3598" s="35" t="s">
        <v>69</v>
      </c>
      <c r="D3598" s="35" t="s">
        <v>32</v>
      </c>
      <c r="E3598" s="35" t="s">
        <v>8</v>
      </c>
      <c r="F3598" s="36">
        <v>2017</v>
      </c>
      <c r="G3598" s="36">
        <v>38.688117030000001</v>
      </c>
      <c r="H3598" s="36">
        <v>2080.1119410000001</v>
      </c>
      <c r="I3598" s="36">
        <v>2.8676230000000001E-3</v>
      </c>
    </row>
    <row r="3599" spans="1:9" x14ac:dyDescent="0.25">
      <c r="A3599" s="35" t="s">
        <v>30</v>
      </c>
      <c r="B3599" s="36">
        <v>2026</v>
      </c>
      <c r="C3599" s="35" t="s">
        <v>69</v>
      </c>
      <c r="D3599" s="35" t="s">
        <v>32</v>
      </c>
      <c r="E3599" s="35" t="s">
        <v>8</v>
      </c>
      <c r="F3599" s="36">
        <v>2016</v>
      </c>
      <c r="G3599" s="36">
        <v>29.680663240000001</v>
      </c>
      <c r="H3599" s="36">
        <v>1526.4657970000001</v>
      </c>
      <c r="I3599" s="36">
        <v>2.197479E-3</v>
      </c>
    </row>
    <row r="3600" spans="1:9" x14ac:dyDescent="0.25">
      <c r="A3600" s="35" t="s">
        <v>30</v>
      </c>
      <c r="B3600" s="36">
        <v>2026</v>
      </c>
      <c r="C3600" s="35" t="s">
        <v>69</v>
      </c>
      <c r="D3600" s="35" t="s">
        <v>32</v>
      </c>
      <c r="E3600" s="35" t="s">
        <v>8</v>
      </c>
      <c r="F3600" s="36">
        <v>2015</v>
      </c>
      <c r="G3600" s="36">
        <v>22.056670820000001</v>
      </c>
      <c r="H3600" s="36">
        <v>1119.2493059999999</v>
      </c>
      <c r="I3600" s="36">
        <v>1.6754349999999999E-3</v>
      </c>
    </row>
    <row r="3601" spans="1:9" x14ac:dyDescent="0.25">
      <c r="A3601" s="35" t="s">
        <v>30</v>
      </c>
      <c r="B3601" s="36">
        <v>2026</v>
      </c>
      <c r="C3601" s="35" t="s">
        <v>69</v>
      </c>
      <c r="D3601" s="35" t="s">
        <v>32</v>
      </c>
      <c r="E3601" s="35" t="s">
        <v>8</v>
      </c>
      <c r="F3601" s="36">
        <v>2014</v>
      </c>
      <c r="G3601" s="36">
        <v>16.086701519999998</v>
      </c>
      <c r="H3601" s="36">
        <v>795.13056659999995</v>
      </c>
      <c r="I3601" s="36">
        <v>1.2329229999999999E-3</v>
      </c>
    </row>
    <row r="3602" spans="1:9" x14ac:dyDescent="0.25">
      <c r="A3602" s="35" t="s">
        <v>30</v>
      </c>
      <c r="B3602" s="36">
        <v>2026</v>
      </c>
      <c r="C3602" s="35" t="s">
        <v>69</v>
      </c>
      <c r="D3602" s="35" t="s">
        <v>32</v>
      </c>
      <c r="E3602" s="35" t="s">
        <v>8</v>
      </c>
      <c r="F3602" s="36">
        <v>2013</v>
      </c>
      <c r="G3602" s="36">
        <v>12.58766082</v>
      </c>
      <c r="H3602" s="36">
        <v>576.06353409999997</v>
      </c>
      <c r="I3602" s="36">
        <v>9.2185499999999996E-4</v>
      </c>
    </row>
    <row r="3603" spans="1:9" x14ac:dyDescent="0.25">
      <c r="A3603" s="35" t="s">
        <v>30</v>
      </c>
      <c r="B3603" s="36">
        <v>2026</v>
      </c>
      <c r="C3603" s="35" t="s">
        <v>69</v>
      </c>
      <c r="D3603" s="35" t="s">
        <v>32</v>
      </c>
      <c r="E3603" s="35" t="s">
        <v>8</v>
      </c>
      <c r="F3603" s="36">
        <v>2012</v>
      </c>
      <c r="G3603" s="36">
        <v>6.1400867579999998</v>
      </c>
      <c r="H3603" s="36">
        <v>254.4332895</v>
      </c>
      <c r="I3603" s="36">
        <v>4.9974000000000004E-4</v>
      </c>
    </row>
    <row r="3604" spans="1:9" x14ac:dyDescent="0.25">
      <c r="A3604" s="35" t="s">
        <v>30</v>
      </c>
      <c r="B3604" s="36">
        <v>2026</v>
      </c>
      <c r="C3604" s="35" t="s">
        <v>69</v>
      </c>
      <c r="D3604" s="35" t="s">
        <v>32</v>
      </c>
      <c r="E3604" s="35" t="s">
        <v>8</v>
      </c>
      <c r="F3604" s="36">
        <v>2011</v>
      </c>
      <c r="G3604" s="36">
        <v>5.2440091579999999</v>
      </c>
      <c r="H3604" s="36">
        <v>189.23654640000001</v>
      </c>
      <c r="I3604" s="36">
        <v>4.1634000000000002E-4</v>
      </c>
    </row>
    <row r="3605" spans="1:9" x14ac:dyDescent="0.25">
      <c r="A3605" s="35" t="s">
        <v>30</v>
      </c>
      <c r="B3605" s="36">
        <v>2026</v>
      </c>
      <c r="C3605" s="35" t="s">
        <v>69</v>
      </c>
      <c r="D3605" s="35" t="s">
        <v>32</v>
      </c>
      <c r="E3605" s="35" t="s">
        <v>8</v>
      </c>
      <c r="F3605" s="36">
        <v>2010</v>
      </c>
      <c r="G3605" s="36">
        <v>4.55672034</v>
      </c>
      <c r="H3605" s="36">
        <v>157.678629</v>
      </c>
      <c r="I3605" s="36">
        <v>3.7501400000000001E-4</v>
      </c>
    </row>
    <row r="3606" spans="1:9" x14ac:dyDescent="0.25">
      <c r="A3606" s="35" t="s">
        <v>30</v>
      </c>
      <c r="B3606" s="36">
        <v>2026</v>
      </c>
      <c r="C3606" s="35" t="s">
        <v>10</v>
      </c>
      <c r="D3606" s="35" t="s">
        <v>32</v>
      </c>
      <c r="E3606" s="35" t="s">
        <v>8</v>
      </c>
      <c r="F3606" s="36">
        <v>2027</v>
      </c>
      <c r="G3606" s="36">
        <v>129.8401763</v>
      </c>
      <c r="H3606" s="36">
        <v>4545.4507489999996</v>
      </c>
      <c r="I3606" s="36">
        <v>2.5764400000000002E-3</v>
      </c>
    </row>
    <row r="3607" spans="1:9" x14ac:dyDescent="0.25">
      <c r="A3607" s="35" t="s">
        <v>30</v>
      </c>
      <c r="B3607" s="36">
        <v>2026</v>
      </c>
      <c r="C3607" s="35" t="s">
        <v>10</v>
      </c>
      <c r="D3607" s="35" t="s">
        <v>32</v>
      </c>
      <c r="E3607" s="35" t="s">
        <v>8</v>
      </c>
      <c r="F3607" s="36">
        <v>2026</v>
      </c>
      <c r="G3607" s="36">
        <v>601.08655810000005</v>
      </c>
      <c r="H3607" s="36">
        <v>50452.130169999997</v>
      </c>
      <c r="I3607" s="36">
        <v>3.3090119000000001E-2</v>
      </c>
    </row>
    <row r="3608" spans="1:9" x14ac:dyDescent="0.25">
      <c r="A3608" s="35" t="s">
        <v>30</v>
      </c>
      <c r="B3608" s="36">
        <v>2026</v>
      </c>
      <c r="C3608" s="35" t="s">
        <v>10</v>
      </c>
      <c r="D3608" s="35" t="s">
        <v>32</v>
      </c>
      <c r="E3608" s="35" t="s">
        <v>8</v>
      </c>
      <c r="F3608" s="36">
        <v>2025</v>
      </c>
      <c r="G3608" s="36">
        <v>590.355296465999</v>
      </c>
      <c r="H3608" s="36">
        <v>49543.325940661482</v>
      </c>
      <c r="I3608" s="36">
        <v>3.6976226758672667E-2</v>
      </c>
    </row>
    <row r="3609" spans="1:9" x14ac:dyDescent="0.25">
      <c r="A3609" s="35" t="s">
        <v>30</v>
      </c>
      <c r="B3609" s="36">
        <v>2026</v>
      </c>
      <c r="C3609" s="35" t="s">
        <v>10</v>
      </c>
      <c r="D3609" s="35" t="s">
        <v>32</v>
      </c>
      <c r="E3609" s="35" t="s">
        <v>8</v>
      </c>
      <c r="F3609" s="36">
        <v>2024</v>
      </c>
      <c r="G3609" s="36">
        <v>570.98380022653009</v>
      </c>
      <c r="H3609" s="36">
        <v>48115.593695256553</v>
      </c>
      <c r="I3609" s="36">
        <v>4.0330502583053908E-2</v>
      </c>
    </row>
    <row r="3610" spans="1:9" x14ac:dyDescent="0.25">
      <c r="A3610" s="35" t="s">
        <v>30</v>
      </c>
      <c r="B3610" s="36">
        <v>2026</v>
      </c>
      <c r="C3610" s="35" t="s">
        <v>10</v>
      </c>
      <c r="D3610" s="35" t="s">
        <v>32</v>
      </c>
      <c r="E3610" s="35" t="s">
        <v>8</v>
      </c>
      <c r="F3610" s="36">
        <v>2023</v>
      </c>
      <c r="G3610" s="36">
        <v>549.38439999143111</v>
      </c>
      <c r="H3610" s="36">
        <v>45432.535639820977</v>
      </c>
      <c r="I3610" s="36">
        <v>4.2186083615530459E-2</v>
      </c>
    </row>
    <row r="3611" spans="1:9" x14ac:dyDescent="0.25">
      <c r="A3611" s="35" t="s">
        <v>30</v>
      </c>
      <c r="B3611" s="36">
        <v>2026</v>
      </c>
      <c r="C3611" s="35" t="s">
        <v>10</v>
      </c>
      <c r="D3611" s="35" t="s">
        <v>32</v>
      </c>
      <c r="E3611" s="35" t="s">
        <v>8</v>
      </c>
      <c r="F3611" s="36">
        <v>2022</v>
      </c>
      <c r="G3611" s="36">
        <v>531.22411827964368</v>
      </c>
      <c r="H3611" s="36">
        <v>42414.960911487848</v>
      </c>
      <c r="I3611" s="36">
        <v>4.3069389071354255E-2</v>
      </c>
    </row>
    <row r="3612" spans="1:9" x14ac:dyDescent="0.25">
      <c r="A3612" s="35" t="s">
        <v>30</v>
      </c>
      <c r="B3612" s="36">
        <v>2026</v>
      </c>
      <c r="C3612" s="35" t="s">
        <v>10</v>
      </c>
      <c r="D3612" s="35" t="s">
        <v>32</v>
      </c>
      <c r="E3612" s="35" t="s">
        <v>8</v>
      </c>
      <c r="F3612" s="36">
        <v>2021</v>
      </c>
      <c r="G3612" s="36">
        <v>522.90604852859872</v>
      </c>
      <c r="H3612" s="36">
        <v>39832.851866725658</v>
      </c>
      <c r="I3612" s="36">
        <v>4.373559647157816E-2</v>
      </c>
    </row>
    <row r="3613" spans="1:9" x14ac:dyDescent="0.25">
      <c r="A3613" s="35" t="s">
        <v>30</v>
      </c>
      <c r="B3613" s="36">
        <v>2026</v>
      </c>
      <c r="C3613" s="35" t="s">
        <v>10</v>
      </c>
      <c r="D3613" s="35" t="s">
        <v>32</v>
      </c>
      <c r="E3613" s="35" t="s">
        <v>8</v>
      </c>
      <c r="F3613" s="36">
        <v>2020</v>
      </c>
      <c r="G3613" s="36">
        <v>512.52981885858844</v>
      </c>
      <c r="H3613" s="36">
        <v>36952.481874291363</v>
      </c>
      <c r="I3613" s="36">
        <v>4.3484171400768552E-2</v>
      </c>
    </row>
    <row r="3614" spans="1:9" x14ac:dyDescent="0.25">
      <c r="A3614" s="35" t="s">
        <v>30</v>
      </c>
      <c r="B3614" s="36">
        <v>2026</v>
      </c>
      <c r="C3614" s="35" t="s">
        <v>10</v>
      </c>
      <c r="D3614" s="35" t="s">
        <v>32</v>
      </c>
      <c r="E3614" s="35" t="s">
        <v>8</v>
      </c>
      <c r="F3614" s="36">
        <v>2019</v>
      </c>
      <c r="G3614" s="36">
        <v>479.03501230000001</v>
      </c>
      <c r="H3614" s="36">
        <v>32541.24496</v>
      </c>
      <c r="I3614" s="36">
        <v>4.0746821000000009E-2</v>
      </c>
    </row>
    <row r="3615" spans="1:9" x14ac:dyDescent="0.25">
      <c r="A3615" s="35" t="s">
        <v>30</v>
      </c>
      <c r="B3615" s="36">
        <v>2026</v>
      </c>
      <c r="C3615" s="35" t="s">
        <v>10</v>
      </c>
      <c r="D3615" s="35" t="s">
        <v>32</v>
      </c>
      <c r="E3615" s="35" t="s">
        <v>8</v>
      </c>
      <c r="F3615" s="36">
        <v>2018</v>
      </c>
      <c r="G3615" s="36">
        <v>408.69902509999997</v>
      </c>
      <c r="H3615" s="36">
        <v>26116.90971</v>
      </c>
      <c r="I3615" s="36">
        <v>3.4523967000000003E-2</v>
      </c>
    </row>
    <row r="3616" spans="1:9" x14ac:dyDescent="0.25">
      <c r="A3616" s="35" t="s">
        <v>30</v>
      </c>
      <c r="B3616" s="36">
        <v>2026</v>
      </c>
      <c r="C3616" s="35" t="s">
        <v>10</v>
      </c>
      <c r="D3616" s="35" t="s">
        <v>32</v>
      </c>
      <c r="E3616" s="35" t="s">
        <v>8</v>
      </c>
      <c r="F3616" s="36">
        <v>2017</v>
      </c>
      <c r="G3616" s="36">
        <v>442.95818903220265</v>
      </c>
      <c r="H3616" s="36">
        <v>26620.462017671853</v>
      </c>
      <c r="I3616" s="36">
        <v>3.6943091413652623E-2</v>
      </c>
    </row>
    <row r="3617" spans="1:9" x14ac:dyDescent="0.25">
      <c r="A3617" s="35" t="s">
        <v>30</v>
      </c>
      <c r="B3617" s="36">
        <v>2026</v>
      </c>
      <c r="C3617" s="35" t="s">
        <v>10</v>
      </c>
      <c r="D3617" s="35" t="s">
        <v>32</v>
      </c>
      <c r="E3617" s="35" t="s">
        <v>8</v>
      </c>
      <c r="F3617" s="36">
        <v>2016</v>
      </c>
      <c r="G3617" s="36">
        <v>381.36982386109543</v>
      </c>
      <c r="H3617" s="36">
        <v>21562.170036114196</v>
      </c>
      <c r="I3617" s="36">
        <v>3.124261205110913E-2</v>
      </c>
    </row>
    <row r="3618" spans="1:9" x14ac:dyDescent="0.25">
      <c r="A3618" s="35" t="s">
        <v>30</v>
      </c>
      <c r="B3618" s="36">
        <v>2026</v>
      </c>
      <c r="C3618" s="35" t="s">
        <v>10</v>
      </c>
      <c r="D3618" s="35" t="s">
        <v>32</v>
      </c>
      <c r="E3618" s="35" t="s">
        <v>8</v>
      </c>
      <c r="F3618" s="36">
        <v>2015</v>
      </c>
      <c r="G3618" s="36">
        <v>330.01841537194281</v>
      </c>
      <c r="H3618" s="36">
        <v>12604.45058805492</v>
      </c>
      <c r="I3618" s="36">
        <v>1.8997525479697654E-2</v>
      </c>
    </row>
    <row r="3619" spans="1:9" x14ac:dyDescent="0.25">
      <c r="A3619" s="35" t="s">
        <v>30</v>
      </c>
      <c r="B3619" s="36">
        <v>2026</v>
      </c>
      <c r="C3619" s="35" t="s">
        <v>10</v>
      </c>
      <c r="D3619" s="35" t="s">
        <v>32</v>
      </c>
      <c r="E3619" s="35" t="s">
        <v>8</v>
      </c>
      <c r="F3619" s="36">
        <v>2014</v>
      </c>
      <c r="G3619" s="36">
        <v>269.33363813074914</v>
      </c>
      <c r="H3619" s="36">
        <v>10345.876036548882</v>
      </c>
      <c r="I3619" s="36">
        <v>1.6160482893692481E-2</v>
      </c>
    </row>
    <row r="3620" spans="1:9" x14ac:dyDescent="0.25">
      <c r="A3620" s="35" t="s">
        <v>30</v>
      </c>
      <c r="B3620" s="36">
        <v>2026</v>
      </c>
      <c r="C3620" s="35" t="s">
        <v>10</v>
      </c>
      <c r="D3620" s="35" t="s">
        <v>32</v>
      </c>
      <c r="E3620" s="35" t="s">
        <v>8</v>
      </c>
      <c r="F3620" s="36">
        <v>2013</v>
      </c>
      <c r="G3620" s="36">
        <v>209.09888883775477</v>
      </c>
      <c r="H3620" s="36">
        <v>8361.1801705682046</v>
      </c>
      <c r="I3620" s="36">
        <v>1.3457952976133275E-2</v>
      </c>
    </row>
    <row r="3621" spans="1:9" x14ac:dyDescent="0.25">
      <c r="A3621" s="35" t="s">
        <v>30</v>
      </c>
      <c r="B3621" s="36">
        <v>2026</v>
      </c>
      <c r="C3621" s="35" t="s">
        <v>10</v>
      </c>
      <c r="D3621" s="35" t="s">
        <v>32</v>
      </c>
      <c r="E3621" s="35" t="s">
        <v>8</v>
      </c>
      <c r="F3621" s="36">
        <v>2012</v>
      </c>
      <c r="G3621" s="36">
        <v>166.62136123780689</v>
      </c>
      <c r="H3621" s="36">
        <v>6937.2350520963128</v>
      </c>
      <c r="I3621" s="36">
        <v>1.3689887003197386E-2</v>
      </c>
    </row>
    <row r="3622" spans="1:9" x14ac:dyDescent="0.25">
      <c r="A3622" s="35" t="s">
        <v>30</v>
      </c>
      <c r="B3622" s="36">
        <v>2026</v>
      </c>
      <c r="C3622" s="35" t="s">
        <v>10</v>
      </c>
      <c r="D3622" s="35" t="s">
        <v>32</v>
      </c>
      <c r="E3622" s="35" t="s">
        <v>8</v>
      </c>
      <c r="F3622" s="36">
        <v>2011</v>
      </c>
      <c r="G3622" s="36">
        <v>127.9714535332552</v>
      </c>
      <c r="H3622" s="36">
        <v>4622.4961603591519</v>
      </c>
      <c r="I3622" s="36">
        <v>1.0218699960454792E-2</v>
      </c>
    </row>
    <row r="3623" spans="1:9" x14ac:dyDescent="0.25">
      <c r="A3623" s="35" t="s">
        <v>30</v>
      </c>
      <c r="B3623" s="36">
        <v>2026</v>
      </c>
      <c r="C3623" s="35" t="s">
        <v>10</v>
      </c>
      <c r="D3623" s="35" t="s">
        <v>32</v>
      </c>
      <c r="E3623" s="35" t="s">
        <v>8</v>
      </c>
      <c r="F3623" s="36">
        <v>2010</v>
      </c>
      <c r="G3623" s="36">
        <v>90.391708758407475</v>
      </c>
      <c r="H3623" s="36">
        <v>3052.9155076228917</v>
      </c>
      <c r="I3623" s="36">
        <v>7.2954989999461884E-3</v>
      </c>
    </row>
    <row r="3624" spans="1:9" x14ac:dyDescent="0.25">
      <c r="A3624" s="35" t="s">
        <v>30</v>
      </c>
      <c r="B3624" s="36">
        <v>2026</v>
      </c>
      <c r="C3624" s="35" t="s">
        <v>11</v>
      </c>
      <c r="D3624" s="35" t="s">
        <v>32</v>
      </c>
      <c r="E3624" s="35" t="s">
        <v>8</v>
      </c>
      <c r="F3624" s="36">
        <v>2027</v>
      </c>
      <c r="G3624" s="36">
        <v>519.36070537969999</v>
      </c>
      <c r="H3624" s="36">
        <v>18130.038119291359</v>
      </c>
      <c r="I3624" s="36">
        <v>1.0276308999598334E-2</v>
      </c>
    </row>
    <row r="3625" spans="1:9" x14ac:dyDescent="0.25">
      <c r="A3625" s="35" t="s">
        <v>30</v>
      </c>
      <c r="B3625" s="36">
        <v>2026</v>
      </c>
      <c r="C3625" s="35" t="s">
        <v>11</v>
      </c>
      <c r="D3625" s="35" t="s">
        <v>32</v>
      </c>
      <c r="E3625" s="35" t="s">
        <v>8</v>
      </c>
      <c r="F3625" s="36">
        <v>2026</v>
      </c>
      <c r="G3625" s="36">
        <v>2404.3462319999999</v>
      </c>
      <c r="H3625" s="36">
        <v>201382.24979999999</v>
      </c>
      <c r="I3625" s="36">
        <v>0.132080262</v>
      </c>
    </row>
    <row r="3626" spans="1:9" x14ac:dyDescent="0.25">
      <c r="A3626" s="35" t="s">
        <v>30</v>
      </c>
      <c r="B3626" s="36">
        <v>2026</v>
      </c>
      <c r="C3626" s="35" t="s">
        <v>11</v>
      </c>
      <c r="D3626" s="35" t="s">
        <v>32</v>
      </c>
      <c r="E3626" s="35" t="s">
        <v>8</v>
      </c>
      <c r="F3626" s="36">
        <v>2025</v>
      </c>
      <c r="G3626" s="36">
        <v>2361.4211858632898</v>
      </c>
      <c r="H3626" s="36">
        <v>197777.50736729111</v>
      </c>
      <c r="I3626" s="36">
        <v>0.14760885569457144</v>
      </c>
    </row>
    <row r="3627" spans="1:9" x14ac:dyDescent="0.25">
      <c r="A3627" s="35" t="s">
        <v>30</v>
      </c>
      <c r="B3627" s="36">
        <v>2026</v>
      </c>
      <c r="C3627" s="35" t="s">
        <v>11</v>
      </c>
      <c r="D3627" s="35" t="s">
        <v>32</v>
      </c>
      <c r="E3627" s="35" t="s">
        <v>8</v>
      </c>
      <c r="F3627" s="36">
        <v>2024</v>
      </c>
      <c r="G3627" s="36">
        <v>2283.9352009069162</v>
      </c>
      <c r="H3627" s="36">
        <v>192100.25799817138</v>
      </c>
      <c r="I3627" s="36">
        <v>0.16101774585951648</v>
      </c>
    </row>
    <row r="3628" spans="1:9" x14ac:dyDescent="0.25">
      <c r="A3628" s="35" t="s">
        <v>30</v>
      </c>
      <c r="B3628" s="36">
        <v>2026</v>
      </c>
      <c r="C3628" s="35" t="s">
        <v>11</v>
      </c>
      <c r="D3628" s="35" t="s">
        <v>32</v>
      </c>
      <c r="E3628" s="35" t="s">
        <v>8</v>
      </c>
      <c r="F3628" s="36">
        <v>2023</v>
      </c>
      <c r="G3628" s="36">
        <v>2197.5375999655284</v>
      </c>
      <c r="H3628" s="36">
        <v>181423.32012141665</v>
      </c>
      <c r="I3628" s="36">
        <v>0.16845864041019226</v>
      </c>
    </row>
    <row r="3629" spans="1:9" x14ac:dyDescent="0.25">
      <c r="A3629" s="35" t="s">
        <v>30</v>
      </c>
      <c r="B3629" s="36">
        <v>2026</v>
      </c>
      <c r="C3629" s="35" t="s">
        <v>11</v>
      </c>
      <c r="D3629" s="35" t="s">
        <v>32</v>
      </c>
      <c r="E3629" s="35" t="s">
        <v>8</v>
      </c>
      <c r="F3629" s="36">
        <v>2022</v>
      </c>
      <c r="G3629" s="36">
        <v>2124.8964731191563</v>
      </c>
      <c r="H3629" s="36">
        <v>169363.99858287486</v>
      </c>
      <c r="I3629" s="36">
        <v>0.17197624686892446</v>
      </c>
    </row>
    <row r="3630" spans="1:9" x14ac:dyDescent="0.25">
      <c r="A3630" s="35" t="s">
        <v>30</v>
      </c>
      <c r="B3630" s="36">
        <v>2026</v>
      </c>
      <c r="C3630" s="35" t="s">
        <v>11</v>
      </c>
      <c r="D3630" s="35" t="s">
        <v>32</v>
      </c>
      <c r="E3630" s="35" t="s">
        <v>8</v>
      </c>
      <c r="F3630" s="36">
        <v>2021</v>
      </c>
      <c r="G3630" s="36">
        <v>2091.6241941147769</v>
      </c>
      <c r="H3630" s="36">
        <v>159057.39500525681</v>
      </c>
      <c r="I3630" s="36">
        <v>0.17464058695411466</v>
      </c>
    </row>
    <row r="3631" spans="1:9" x14ac:dyDescent="0.25">
      <c r="A3631" s="35" t="s">
        <v>30</v>
      </c>
      <c r="B3631" s="36">
        <v>2026</v>
      </c>
      <c r="C3631" s="35" t="s">
        <v>11</v>
      </c>
      <c r="D3631" s="35" t="s">
        <v>32</v>
      </c>
      <c r="E3631" s="35" t="s">
        <v>8</v>
      </c>
      <c r="F3631" s="36">
        <v>2020</v>
      </c>
      <c r="G3631" s="36">
        <v>2050.1192754335984</v>
      </c>
      <c r="H3631" s="36">
        <v>147575.44117925022</v>
      </c>
      <c r="I3631" s="36">
        <v>0.17365986934659089</v>
      </c>
    </row>
    <row r="3632" spans="1:9" x14ac:dyDescent="0.25">
      <c r="A3632" s="35" t="s">
        <v>30</v>
      </c>
      <c r="B3632" s="36">
        <v>2026</v>
      </c>
      <c r="C3632" s="35" t="s">
        <v>11</v>
      </c>
      <c r="D3632" s="35" t="s">
        <v>32</v>
      </c>
      <c r="E3632" s="35" t="s">
        <v>8</v>
      </c>
      <c r="F3632" s="36">
        <v>2019</v>
      </c>
      <c r="G3632" s="36">
        <v>1916.1400490000001</v>
      </c>
      <c r="H3632" s="36">
        <v>129974.0373</v>
      </c>
      <c r="I3632" s="36">
        <v>0.16274738999999999</v>
      </c>
    </row>
    <row r="3633" spans="1:9" x14ac:dyDescent="0.25">
      <c r="A3633" s="35" t="s">
        <v>30</v>
      </c>
      <c r="B3633" s="36">
        <v>2026</v>
      </c>
      <c r="C3633" s="35" t="s">
        <v>11</v>
      </c>
      <c r="D3633" s="35" t="s">
        <v>32</v>
      </c>
      <c r="E3633" s="35" t="s">
        <v>8</v>
      </c>
      <c r="F3633" s="36">
        <v>2018</v>
      </c>
      <c r="G3633" s="36">
        <v>1634.7961</v>
      </c>
      <c r="H3633" s="36">
        <v>104310.921</v>
      </c>
      <c r="I3633" s="36">
        <v>0.13788798999999999</v>
      </c>
    </row>
    <row r="3634" spans="1:9" x14ac:dyDescent="0.25">
      <c r="A3634" s="35" t="s">
        <v>30</v>
      </c>
      <c r="B3634" s="36">
        <v>2026</v>
      </c>
      <c r="C3634" s="35" t="s">
        <v>11</v>
      </c>
      <c r="D3634" s="35" t="s">
        <v>32</v>
      </c>
      <c r="E3634" s="35" t="s">
        <v>8</v>
      </c>
      <c r="F3634" s="36">
        <v>2017</v>
      </c>
      <c r="G3634" s="36">
        <v>1771.8327561286305</v>
      </c>
      <c r="H3634" s="36">
        <v>88149.619236202881</v>
      </c>
      <c r="I3634" s="36">
        <v>0.12229560807265417</v>
      </c>
    </row>
    <row r="3635" spans="1:9" x14ac:dyDescent="0.25">
      <c r="A3635" s="35" t="s">
        <v>30</v>
      </c>
      <c r="B3635" s="36">
        <v>2026</v>
      </c>
      <c r="C3635" s="35" t="s">
        <v>11</v>
      </c>
      <c r="D3635" s="35" t="s">
        <v>32</v>
      </c>
      <c r="E3635" s="35" t="s">
        <v>8</v>
      </c>
      <c r="F3635" s="36">
        <v>2016</v>
      </c>
      <c r="G3635" s="36">
        <v>1525.4792954438778</v>
      </c>
      <c r="H3635" s="36">
        <v>72326.016761057283</v>
      </c>
      <c r="I3635" s="36">
        <v>0.10486840572904411</v>
      </c>
    </row>
    <row r="3636" spans="1:9" x14ac:dyDescent="0.25">
      <c r="A3636" s="35" t="s">
        <v>30</v>
      </c>
      <c r="B3636" s="36">
        <v>2026</v>
      </c>
      <c r="C3636" s="35" t="s">
        <v>11</v>
      </c>
      <c r="D3636" s="35" t="s">
        <v>32</v>
      </c>
      <c r="E3636" s="35" t="s">
        <v>8</v>
      </c>
      <c r="F3636" s="36">
        <v>2015</v>
      </c>
      <c r="G3636" s="36">
        <v>1320.0736614880075</v>
      </c>
      <c r="H3636" s="36">
        <v>62620.274704134659</v>
      </c>
      <c r="I3636" s="36">
        <v>9.4378631529764195E-2</v>
      </c>
    </row>
    <row r="3637" spans="1:9" x14ac:dyDescent="0.25">
      <c r="A3637" s="35" t="s">
        <v>30</v>
      </c>
      <c r="B3637" s="36">
        <v>2026</v>
      </c>
      <c r="C3637" s="35" t="s">
        <v>11</v>
      </c>
      <c r="D3637" s="35" t="s">
        <v>32</v>
      </c>
      <c r="E3637" s="35" t="s">
        <v>8</v>
      </c>
      <c r="F3637" s="36">
        <v>2014</v>
      </c>
      <c r="G3637" s="36">
        <v>1025.2059879999999</v>
      </c>
      <c r="H3637" s="36">
        <v>49535.301549999996</v>
      </c>
      <c r="I3637" s="36">
        <v>7.7322124000000006E-2</v>
      </c>
    </row>
    <row r="3638" spans="1:9" x14ac:dyDescent="0.25">
      <c r="A3638" s="35" t="s">
        <v>30</v>
      </c>
      <c r="B3638" s="36">
        <v>2026</v>
      </c>
      <c r="C3638" s="35" t="s">
        <v>11</v>
      </c>
      <c r="D3638" s="35" t="s">
        <v>32</v>
      </c>
      <c r="E3638" s="35" t="s">
        <v>8</v>
      </c>
      <c r="F3638" s="36">
        <v>2013</v>
      </c>
      <c r="G3638" s="36">
        <v>836.39555535087254</v>
      </c>
      <c r="H3638" s="36">
        <v>37863.406786954438</v>
      </c>
      <c r="I3638" s="36">
        <v>6.0903835601803451E-2</v>
      </c>
    </row>
    <row r="3639" spans="1:9" x14ac:dyDescent="0.25">
      <c r="A3639" s="35" t="s">
        <v>30</v>
      </c>
      <c r="B3639" s="36">
        <v>2026</v>
      </c>
      <c r="C3639" s="35" t="s">
        <v>11</v>
      </c>
      <c r="D3639" s="35" t="s">
        <v>32</v>
      </c>
      <c r="E3639" s="35" t="s">
        <v>8</v>
      </c>
      <c r="F3639" s="36">
        <v>2012</v>
      </c>
      <c r="G3639" s="36">
        <v>465.31001420000001</v>
      </c>
      <c r="H3639" s="36">
        <v>19058.61879</v>
      </c>
      <c r="I3639" s="36">
        <v>3.7618667000000001E-2</v>
      </c>
    </row>
    <row r="3640" spans="1:9" x14ac:dyDescent="0.25">
      <c r="A3640" s="35" t="s">
        <v>30</v>
      </c>
      <c r="B3640" s="36">
        <v>2026</v>
      </c>
      <c r="C3640" s="35" t="s">
        <v>11</v>
      </c>
      <c r="D3640" s="35" t="s">
        <v>32</v>
      </c>
      <c r="E3640" s="35" t="s">
        <v>8</v>
      </c>
      <c r="F3640" s="36">
        <v>2011</v>
      </c>
      <c r="G3640" s="36">
        <v>406.84581550000001</v>
      </c>
      <c r="H3640" s="36">
        <v>14504.343489999999</v>
      </c>
      <c r="I3640" s="36">
        <v>3.2067084000000003E-2</v>
      </c>
    </row>
    <row r="3641" spans="1:9" x14ac:dyDescent="0.25">
      <c r="A3641" s="35" t="s">
        <v>30</v>
      </c>
      <c r="B3641" s="36">
        <v>2026</v>
      </c>
      <c r="C3641" s="35" t="s">
        <v>11</v>
      </c>
      <c r="D3641" s="35" t="s">
        <v>32</v>
      </c>
      <c r="E3641" s="35" t="s">
        <v>8</v>
      </c>
      <c r="F3641" s="36">
        <v>2010</v>
      </c>
      <c r="G3641" s="36">
        <v>353.98994690000001</v>
      </c>
      <c r="H3641" s="36">
        <v>11948.077259999998</v>
      </c>
      <c r="I3641" s="36">
        <v>2.8552061999999996E-2</v>
      </c>
    </row>
    <row r="3642" spans="1:9" x14ac:dyDescent="0.25">
      <c r="A3642" s="35" t="s">
        <v>30</v>
      </c>
      <c r="B3642" s="36">
        <v>2026</v>
      </c>
      <c r="C3642" s="35" t="s">
        <v>12</v>
      </c>
      <c r="D3642" s="35" t="s">
        <v>32</v>
      </c>
      <c r="E3642" s="35" t="s">
        <v>8</v>
      </c>
      <c r="F3642" s="36">
        <v>2027</v>
      </c>
      <c r="G3642" s="36">
        <v>609.448126475599</v>
      </c>
      <c r="H3642" s="36">
        <v>21350.936579145156</v>
      </c>
      <c r="I3642" s="36">
        <v>1.2091403999515887E-2</v>
      </c>
    </row>
    <row r="3643" spans="1:9" x14ac:dyDescent="0.25">
      <c r="A3643" s="35" t="s">
        <v>30</v>
      </c>
      <c r="B3643" s="36">
        <v>2026</v>
      </c>
      <c r="C3643" s="35" t="s">
        <v>12</v>
      </c>
      <c r="D3643" s="35" t="s">
        <v>32</v>
      </c>
      <c r="E3643" s="35" t="s">
        <v>8</v>
      </c>
      <c r="F3643" s="36">
        <v>2026</v>
      </c>
      <c r="G3643" s="36">
        <v>2634.3015318441899</v>
      </c>
      <c r="H3643" s="36">
        <v>221219.46608691561</v>
      </c>
      <c r="I3643" s="36">
        <v>0.14526659799140798</v>
      </c>
    </row>
    <row r="3644" spans="1:9" x14ac:dyDescent="0.25">
      <c r="A3644" s="35" t="s">
        <v>30</v>
      </c>
      <c r="B3644" s="36">
        <v>2026</v>
      </c>
      <c r="C3644" s="35" t="s">
        <v>12</v>
      </c>
      <c r="D3644" s="35" t="s">
        <v>32</v>
      </c>
      <c r="E3644" s="35" t="s">
        <v>8</v>
      </c>
      <c r="F3644" s="36">
        <v>2025</v>
      </c>
      <c r="G3644" s="36">
        <v>2600.4382790275999</v>
      </c>
      <c r="H3644" s="36">
        <v>218338.91815644223</v>
      </c>
      <c r="I3644" s="36">
        <v>0.16317696319358441</v>
      </c>
    </row>
    <row r="3645" spans="1:9" x14ac:dyDescent="0.25">
      <c r="A3645" s="35" t="s">
        <v>30</v>
      </c>
      <c r="B3645" s="36">
        <v>2026</v>
      </c>
      <c r="C3645" s="35" t="s">
        <v>12</v>
      </c>
      <c r="D3645" s="35" t="s">
        <v>32</v>
      </c>
      <c r="E3645" s="35" t="s">
        <v>8</v>
      </c>
      <c r="F3645" s="36">
        <v>2024</v>
      </c>
      <c r="G3645" s="36">
        <v>2526.5436235750667</v>
      </c>
      <c r="H3645" s="36">
        <v>213010.87958222121</v>
      </c>
      <c r="I3645" s="36">
        <v>0.17873464945124951</v>
      </c>
    </row>
    <row r="3646" spans="1:9" x14ac:dyDescent="0.25">
      <c r="A3646" s="35" t="s">
        <v>30</v>
      </c>
      <c r="B3646" s="36">
        <v>2026</v>
      </c>
      <c r="C3646" s="35" t="s">
        <v>12</v>
      </c>
      <c r="D3646" s="35" t="s">
        <v>32</v>
      </c>
      <c r="E3646" s="35" t="s">
        <v>8</v>
      </c>
      <c r="F3646" s="36">
        <v>2023</v>
      </c>
      <c r="G3646" s="36">
        <v>2441.9711223239792</v>
      </c>
      <c r="H3646" s="36">
        <v>202030.03358991482</v>
      </c>
      <c r="I3646" s="36">
        <v>0.18770740995204216</v>
      </c>
    </row>
    <row r="3647" spans="1:9" x14ac:dyDescent="0.25">
      <c r="A3647" s="35" t="s">
        <v>30</v>
      </c>
      <c r="B3647" s="36">
        <v>2026</v>
      </c>
      <c r="C3647" s="35" t="s">
        <v>12</v>
      </c>
      <c r="D3647" s="35" t="s">
        <v>32</v>
      </c>
      <c r="E3647" s="35" t="s">
        <v>8</v>
      </c>
      <c r="F3647" s="36">
        <v>2022</v>
      </c>
      <c r="G3647" s="36">
        <v>2380.1919342326041</v>
      </c>
      <c r="H3647" s="36">
        <v>190126.59521379086</v>
      </c>
      <c r="I3647" s="36">
        <v>0.1931420409480441</v>
      </c>
    </row>
    <row r="3648" spans="1:9" x14ac:dyDescent="0.25">
      <c r="A3648" s="35" t="s">
        <v>30</v>
      </c>
      <c r="B3648" s="36">
        <v>2026</v>
      </c>
      <c r="C3648" s="35" t="s">
        <v>12</v>
      </c>
      <c r="D3648" s="35" t="s">
        <v>32</v>
      </c>
      <c r="E3648" s="35" t="s">
        <v>8</v>
      </c>
      <c r="F3648" s="36">
        <v>2021</v>
      </c>
      <c r="G3648" s="36">
        <v>2369.6081656385804</v>
      </c>
      <c r="H3648" s="36">
        <v>180582.551273986</v>
      </c>
      <c r="I3648" s="36">
        <v>0.19832888864727352</v>
      </c>
    </row>
    <row r="3649" spans="1:9" x14ac:dyDescent="0.25">
      <c r="A3649" s="35" t="s">
        <v>30</v>
      </c>
      <c r="B3649" s="36">
        <v>2026</v>
      </c>
      <c r="C3649" s="35" t="s">
        <v>12</v>
      </c>
      <c r="D3649" s="35" t="s">
        <v>32</v>
      </c>
      <c r="E3649" s="35" t="s">
        <v>8</v>
      </c>
      <c r="F3649" s="36">
        <v>2020</v>
      </c>
      <c r="G3649" s="36">
        <v>2356.3904007037704</v>
      </c>
      <c r="H3649" s="36">
        <v>169955.00651429777</v>
      </c>
      <c r="I3649" s="36">
        <v>0.20001018868663759</v>
      </c>
    </row>
    <row r="3650" spans="1:9" x14ac:dyDescent="0.25">
      <c r="A3650" s="35" t="s">
        <v>30</v>
      </c>
      <c r="B3650" s="36">
        <v>2026</v>
      </c>
      <c r="C3650" s="35" t="s">
        <v>12</v>
      </c>
      <c r="D3650" s="35" t="s">
        <v>32</v>
      </c>
      <c r="E3650" s="35" t="s">
        <v>8</v>
      </c>
      <c r="F3650" s="36">
        <v>2019</v>
      </c>
      <c r="G3650" s="36">
        <v>2094.5548699999999</v>
      </c>
      <c r="H3650" s="36">
        <v>142336.65969999999</v>
      </c>
      <c r="I3650" s="36">
        <v>0.17819133200000001</v>
      </c>
    </row>
    <row r="3651" spans="1:9" x14ac:dyDescent="0.25">
      <c r="A3651" s="35" t="s">
        <v>30</v>
      </c>
      <c r="B3651" s="36">
        <v>2026</v>
      </c>
      <c r="C3651" s="35" t="s">
        <v>12</v>
      </c>
      <c r="D3651" s="35" t="s">
        <v>32</v>
      </c>
      <c r="E3651" s="35" t="s">
        <v>8</v>
      </c>
      <c r="F3651" s="36">
        <v>2018</v>
      </c>
      <c r="G3651" s="36">
        <v>1782.996795</v>
      </c>
      <c r="H3651" s="36">
        <v>113977.4354</v>
      </c>
      <c r="I3651" s="36">
        <v>0.150612676</v>
      </c>
    </row>
    <row r="3652" spans="1:9" x14ac:dyDescent="0.25">
      <c r="A3652" s="35" t="s">
        <v>30</v>
      </c>
      <c r="B3652" s="36">
        <v>2026</v>
      </c>
      <c r="C3652" s="35" t="s">
        <v>12</v>
      </c>
      <c r="D3652" s="35" t="s">
        <v>32</v>
      </c>
      <c r="E3652" s="35" t="s">
        <v>8</v>
      </c>
      <c r="F3652" s="36">
        <v>2017</v>
      </c>
      <c r="G3652" s="36">
        <v>2147.5097004567128</v>
      </c>
      <c r="H3652" s="36">
        <v>97474.202453970443</v>
      </c>
      <c r="I3652" s="36">
        <v>0.13534614419851923</v>
      </c>
    </row>
    <row r="3653" spans="1:9" x14ac:dyDescent="0.25">
      <c r="A3653" s="35" t="s">
        <v>30</v>
      </c>
      <c r="B3653" s="36">
        <v>2026</v>
      </c>
      <c r="C3653" s="35" t="s">
        <v>12</v>
      </c>
      <c r="D3653" s="35" t="s">
        <v>32</v>
      </c>
      <c r="E3653" s="35" t="s">
        <v>8</v>
      </c>
      <c r="F3653" s="36">
        <v>2016</v>
      </c>
      <c r="G3653" s="36">
        <v>1957.5259078535285</v>
      </c>
      <c r="H3653" s="36">
        <v>93711.008682990912</v>
      </c>
      <c r="I3653" s="36">
        <v>0.13593737781536441</v>
      </c>
    </row>
    <row r="3654" spans="1:9" x14ac:dyDescent="0.25">
      <c r="A3654" s="35" t="s">
        <v>30</v>
      </c>
      <c r="B3654" s="36">
        <v>2026</v>
      </c>
      <c r="C3654" s="35" t="s">
        <v>12</v>
      </c>
      <c r="D3654" s="35" t="s">
        <v>32</v>
      </c>
      <c r="E3654" s="35" t="s">
        <v>8</v>
      </c>
      <c r="F3654" s="36">
        <v>2015</v>
      </c>
      <c r="G3654" s="36">
        <v>1798.6547586794334</v>
      </c>
      <c r="H3654" s="36">
        <v>72828.030524468064</v>
      </c>
      <c r="I3654" s="36">
        <v>0.10989855370687036</v>
      </c>
    </row>
    <row r="3655" spans="1:9" x14ac:dyDescent="0.25">
      <c r="A3655" s="35" t="s">
        <v>30</v>
      </c>
      <c r="B3655" s="36">
        <v>2026</v>
      </c>
      <c r="C3655" s="35" t="s">
        <v>12</v>
      </c>
      <c r="D3655" s="35" t="s">
        <v>32</v>
      </c>
      <c r="E3655" s="35" t="s">
        <v>8</v>
      </c>
      <c r="F3655" s="36">
        <v>2014</v>
      </c>
      <c r="G3655" s="36">
        <v>1564.6049553676328</v>
      </c>
      <c r="H3655" s="36">
        <v>64477.372044838892</v>
      </c>
      <c r="I3655" s="36">
        <v>0.10085824205083335</v>
      </c>
    </row>
    <row r="3656" spans="1:9" x14ac:dyDescent="0.25">
      <c r="A3656" s="35" t="s">
        <v>30</v>
      </c>
      <c r="B3656" s="36">
        <v>2026</v>
      </c>
      <c r="C3656" s="35" t="s">
        <v>12</v>
      </c>
      <c r="D3656" s="35" t="s">
        <v>32</v>
      </c>
      <c r="E3656" s="35" t="s">
        <v>8</v>
      </c>
      <c r="F3656" s="36">
        <v>2013</v>
      </c>
      <c r="G3656" s="36">
        <v>1296.3485632709624</v>
      </c>
      <c r="H3656" s="36">
        <v>54136.794215477275</v>
      </c>
      <c r="I3656" s="36">
        <v>8.7267271076687858E-2</v>
      </c>
    </row>
    <row r="3657" spans="1:9" x14ac:dyDescent="0.25">
      <c r="A3657" s="35" t="s">
        <v>30</v>
      </c>
      <c r="B3657" s="36">
        <v>2026</v>
      </c>
      <c r="C3657" s="35" t="s">
        <v>12</v>
      </c>
      <c r="D3657" s="35" t="s">
        <v>32</v>
      </c>
      <c r="E3657" s="35" t="s">
        <v>8</v>
      </c>
      <c r="F3657" s="36">
        <v>2012</v>
      </c>
      <c r="G3657" s="36">
        <v>1105.6392841051811</v>
      </c>
      <c r="H3657" s="36">
        <v>46042.336243063735</v>
      </c>
      <c r="I3657" s="36">
        <v>9.0946146930282343E-2</v>
      </c>
    </row>
    <row r="3658" spans="1:9" x14ac:dyDescent="0.25">
      <c r="A3658" s="35" t="s">
        <v>30</v>
      </c>
      <c r="B3658" s="36">
        <v>2026</v>
      </c>
      <c r="C3658" s="35" t="s">
        <v>12</v>
      </c>
      <c r="D3658" s="35" t="s">
        <v>32</v>
      </c>
      <c r="E3658" s="35" t="s">
        <v>8</v>
      </c>
      <c r="F3658" s="36">
        <v>2011</v>
      </c>
      <c r="G3658" s="36">
        <v>908.73289925267261</v>
      </c>
      <c r="H3658" s="36">
        <v>32511.34769502153</v>
      </c>
      <c r="I3658" s="36">
        <v>7.196259747953368E-2</v>
      </c>
    </row>
    <row r="3659" spans="1:9" x14ac:dyDescent="0.25">
      <c r="A3659" s="35" t="s">
        <v>30</v>
      </c>
      <c r="B3659" s="36">
        <v>2026</v>
      </c>
      <c r="C3659" s="35" t="s">
        <v>12</v>
      </c>
      <c r="D3659" s="35" t="s">
        <v>32</v>
      </c>
      <c r="E3659" s="35" t="s">
        <v>8</v>
      </c>
      <c r="F3659" s="36">
        <v>2010</v>
      </c>
      <c r="G3659" s="36">
        <v>703.8596609644419</v>
      </c>
      <c r="H3659" s="36">
        <v>23768.735408778317</v>
      </c>
      <c r="I3659" s="36">
        <v>5.6904761704952352E-2</v>
      </c>
    </row>
    <row r="3660" spans="1:9" x14ac:dyDescent="0.25">
      <c r="A3660" s="35" t="s">
        <v>30</v>
      </c>
      <c r="B3660" s="36">
        <v>2026</v>
      </c>
      <c r="C3660" s="35" t="s">
        <v>13</v>
      </c>
      <c r="D3660" s="35" t="s">
        <v>32</v>
      </c>
      <c r="E3660" s="35" t="s">
        <v>8</v>
      </c>
      <c r="F3660" s="36">
        <v>2027</v>
      </c>
      <c r="G3660" s="36">
        <v>2437.7925059024901</v>
      </c>
      <c r="H3660" s="36">
        <v>85080.707746596847</v>
      </c>
      <c r="I3660" s="36">
        <v>4.8182133998072758E-2</v>
      </c>
    </row>
    <row r="3661" spans="1:9" x14ac:dyDescent="0.25">
      <c r="A3661" s="35" t="s">
        <v>30</v>
      </c>
      <c r="B3661" s="36">
        <v>2026</v>
      </c>
      <c r="C3661" s="35" t="s">
        <v>13</v>
      </c>
      <c r="D3661" s="35" t="s">
        <v>32</v>
      </c>
      <c r="E3661" s="35" t="s">
        <v>8</v>
      </c>
      <c r="F3661" s="36">
        <v>2026</v>
      </c>
      <c r="G3661" s="36">
        <v>10537.206127376099</v>
      </c>
      <c r="H3661" s="36">
        <v>882410.84738026827</v>
      </c>
      <c r="I3661" s="36">
        <v>0.57944048985571173</v>
      </c>
    </row>
    <row r="3662" spans="1:9" x14ac:dyDescent="0.25">
      <c r="A3662" s="35" t="s">
        <v>30</v>
      </c>
      <c r="B3662" s="36">
        <v>2026</v>
      </c>
      <c r="C3662" s="35" t="s">
        <v>13</v>
      </c>
      <c r="D3662" s="35" t="s">
        <v>32</v>
      </c>
      <c r="E3662" s="35" t="s">
        <v>8</v>
      </c>
      <c r="F3662" s="36">
        <v>2025</v>
      </c>
      <c r="G3662" s="36">
        <v>10401.7531161111</v>
      </c>
      <c r="H3662" s="36">
        <v>871037.72849732044</v>
      </c>
      <c r="I3662" s="36">
        <v>0.65096898141676052</v>
      </c>
    </row>
    <row r="3663" spans="1:9" x14ac:dyDescent="0.25">
      <c r="A3663" s="35" t="s">
        <v>30</v>
      </c>
      <c r="B3663" s="36">
        <v>2026</v>
      </c>
      <c r="C3663" s="35" t="s">
        <v>13</v>
      </c>
      <c r="D3663" s="35" t="s">
        <v>32</v>
      </c>
      <c r="E3663" s="35" t="s">
        <v>8</v>
      </c>
      <c r="F3663" s="36">
        <v>2024</v>
      </c>
      <c r="G3663" s="36">
        <v>10106.174494299868</v>
      </c>
      <c r="H3663" s="36">
        <v>849905.69331051561</v>
      </c>
      <c r="I3663" s="36">
        <v>0.71313792798226949</v>
      </c>
    </row>
    <row r="3664" spans="1:9" x14ac:dyDescent="0.25">
      <c r="A3664" s="35" t="s">
        <v>30</v>
      </c>
      <c r="B3664" s="36">
        <v>2026</v>
      </c>
      <c r="C3664" s="35" t="s">
        <v>13</v>
      </c>
      <c r="D3664" s="35" t="s">
        <v>32</v>
      </c>
      <c r="E3664" s="35" t="s">
        <v>8</v>
      </c>
      <c r="F3664" s="36">
        <v>2023</v>
      </c>
      <c r="G3664" s="36">
        <v>9767.8844892954276</v>
      </c>
      <c r="H3664" s="36">
        <v>806300.33967289992</v>
      </c>
      <c r="I3664" s="36">
        <v>0.74913219815261056</v>
      </c>
    </row>
    <row r="3665" spans="1:9" x14ac:dyDescent="0.25">
      <c r="A3665" s="35" t="s">
        <v>30</v>
      </c>
      <c r="B3665" s="36">
        <v>2026</v>
      </c>
      <c r="C3665" s="35" t="s">
        <v>13</v>
      </c>
      <c r="D3665" s="35" t="s">
        <v>32</v>
      </c>
      <c r="E3665" s="35" t="s">
        <v>8</v>
      </c>
      <c r="F3665" s="36">
        <v>2022</v>
      </c>
      <c r="G3665" s="36">
        <v>9520.7677369297344</v>
      </c>
      <c r="H3665" s="36">
        <v>758739.27079937363</v>
      </c>
      <c r="I3665" s="36">
        <v>0.77076582586471609</v>
      </c>
    </row>
    <row r="3666" spans="1:9" x14ac:dyDescent="0.25">
      <c r="A3666" s="35" t="s">
        <v>30</v>
      </c>
      <c r="B3666" s="36">
        <v>2026</v>
      </c>
      <c r="C3666" s="35" t="s">
        <v>13</v>
      </c>
      <c r="D3666" s="35" t="s">
        <v>32</v>
      </c>
      <c r="E3666" s="35" t="s">
        <v>8</v>
      </c>
      <c r="F3666" s="36">
        <v>2021</v>
      </c>
      <c r="G3666" s="36">
        <v>9478.4326625534504</v>
      </c>
      <c r="H3666" s="36">
        <v>720682.50048413267</v>
      </c>
      <c r="I3666" s="36">
        <v>0.7914984730825213</v>
      </c>
    </row>
    <row r="3667" spans="1:9" x14ac:dyDescent="0.25">
      <c r="A3667" s="35" t="s">
        <v>30</v>
      </c>
      <c r="B3667" s="36">
        <v>2026</v>
      </c>
      <c r="C3667" s="35" t="s">
        <v>13</v>
      </c>
      <c r="D3667" s="35" t="s">
        <v>32</v>
      </c>
      <c r="E3667" s="35" t="s">
        <v>8</v>
      </c>
      <c r="F3667" s="36">
        <v>2020</v>
      </c>
      <c r="G3667" s="36">
        <v>9425.5616028153945</v>
      </c>
      <c r="H3667" s="36">
        <v>678396.15866298333</v>
      </c>
      <c r="I3667" s="36">
        <v>0.79835788557427512</v>
      </c>
    </row>
    <row r="3668" spans="1:9" x14ac:dyDescent="0.25">
      <c r="A3668" s="35" t="s">
        <v>30</v>
      </c>
      <c r="B3668" s="36">
        <v>2026</v>
      </c>
      <c r="C3668" s="35" t="s">
        <v>13</v>
      </c>
      <c r="D3668" s="35" t="s">
        <v>32</v>
      </c>
      <c r="E3668" s="35" t="s">
        <v>8</v>
      </c>
      <c r="F3668" s="36">
        <v>2019</v>
      </c>
      <c r="G3668" s="36">
        <v>8378.2194799999997</v>
      </c>
      <c r="H3668" s="36">
        <v>568244.89040000003</v>
      </c>
      <c r="I3668" s="36">
        <v>0.711379859</v>
      </c>
    </row>
    <row r="3669" spans="1:9" x14ac:dyDescent="0.25">
      <c r="A3669" s="35" t="s">
        <v>30</v>
      </c>
      <c r="B3669" s="36">
        <v>2026</v>
      </c>
      <c r="C3669" s="35" t="s">
        <v>13</v>
      </c>
      <c r="D3669" s="35" t="s">
        <v>32</v>
      </c>
      <c r="E3669" s="35" t="s">
        <v>8</v>
      </c>
      <c r="F3669" s="36">
        <v>2018</v>
      </c>
      <c r="G3669" s="36">
        <v>7131.9871780000003</v>
      </c>
      <c r="H3669" s="36">
        <v>455010.02489999996</v>
      </c>
      <c r="I3669" s="36">
        <v>0.60125643699999998</v>
      </c>
    </row>
    <row r="3670" spans="1:9" x14ac:dyDescent="0.25">
      <c r="A3670" s="35" t="s">
        <v>30</v>
      </c>
      <c r="B3670" s="36">
        <v>2026</v>
      </c>
      <c r="C3670" s="35" t="s">
        <v>13</v>
      </c>
      <c r="D3670" s="35" t="s">
        <v>32</v>
      </c>
      <c r="E3670" s="35" t="s">
        <v>8</v>
      </c>
      <c r="F3670" s="36">
        <v>2017</v>
      </c>
      <c r="G3670" s="36">
        <v>8590.0388018272261</v>
      </c>
      <c r="H3670" s="36">
        <v>437472.39493407425</v>
      </c>
      <c r="I3670" s="36">
        <v>0.6070283297741832</v>
      </c>
    </row>
    <row r="3671" spans="1:9" x14ac:dyDescent="0.25">
      <c r="A3671" s="35" t="s">
        <v>30</v>
      </c>
      <c r="B3671" s="36">
        <v>2026</v>
      </c>
      <c r="C3671" s="35" t="s">
        <v>13</v>
      </c>
      <c r="D3671" s="35" t="s">
        <v>32</v>
      </c>
      <c r="E3671" s="35" t="s">
        <v>8</v>
      </c>
      <c r="F3671" s="36">
        <v>2016</v>
      </c>
      <c r="G3671" s="36">
        <v>7830.1036314138</v>
      </c>
      <c r="H3671" s="36">
        <v>379166.10051334364</v>
      </c>
      <c r="I3671" s="36">
        <v>0.54993685129721703</v>
      </c>
    </row>
    <row r="3672" spans="1:9" x14ac:dyDescent="0.25">
      <c r="A3672" s="35" t="s">
        <v>30</v>
      </c>
      <c r="B3672" s="36">
        <v>2026</v>
      </c>
      <c r="C3672" s="35" t="s">
        <v>13</v>
      </c>
      <c r="D3672" s="35" t="s">
        <v>32</v>
      </c>
      <c r="E3672" s="35" t="s">
        <v>8</v>
      </c>
      <c r="F3672" s="36">
        <v>2015</v>
      </c>
      <c r="G3672" s="36">
        <v>6743.7238459999999</v>
      </c>
      <c r="H3672" s="36">
        <v>323361.75189999997</v>
      </c>
      <c r="I3672" s="36">
        <v>0.48771030999999998</v>
      </c>
    </row>
    <row r="3673" spans="1:9" x14ac:dyDescent="0.25">
      <c r="A3673" s="35" t="s">
        <v>30</v>
      </c>
      <c r="B3673" s="36">
        <v>2026</v>
      </c>
      <c r="C3673" s="35" t="s">
        <v>13</v>
      </c>
      <c r="D3673" s="35" t="s">
        <v>32</v>
      </c>
      <c r="E3673" s="35" t="s">
        <v>8</v>
      </c>
      <c r="F3673" s="36">
        <v>2014</v>
      </c>
      <c r="G3673" s="36">
        <v>4556.7849999999999</v>
      </c>
      <c r="H3673" s="36">
        <v>220532.26809999999</v>
      </c>
      <c r="I3673" s="36">
        <v>0.34440722899999998</v>
      </c>
    </row>
    <row r="3674" spans="1:9" x14ac:dyDescent="0.25">
      <c r="A3674" s="35" t="s">
        <v>30</v>
      </c>
      <c r="B3674" s="36">
        <v>2026</v>
      </c>
      <c r="C3674" s="35" t="s">
        <v>13</v>
      </c>
      <c r="D3674" s="35" t="s">
        <v>32</v>
      </c>
      <c r="E3674" s="35" t="s">
        <v>8</v>
      </c>
      <c r="F3674" s="36">
        <v>2013</v>
      </c>
      <c r="G3674" s="36">
        <v>3949.2589640000001</v>
      </c>
      <c r="H3674" s="36">
        <v>178800.54690000002</v>
      </c>
      <c r="I3674" s="36">
        <v>0.28790569500000002</v>
      </c>
    </row>
    <row r="3675" spans="1:9" x14ac:dyDescent="0.25">
      <c r="A3675" s="35" t="s">
        <v>30</v>
      </c>
      <c r="B3675" s="36">
        <v>2026</v>
      </c>
      <c r="C3675" s="35" t="s">
        <v>13</v>
      </c>
      <c r="D3675" s="35" t="s">
        <v>32</v>
      </c>
      <c r="E3675" s="35" t="s">
        <v>8</v>
      </c>
      <c r="F3675" s="36">
        <v>2012</v>
      </c>
      <c r="G3675" s="36">
        <v>2102.010968</v>
      </c>
      <c r="H3675" s="36">
        <v>86022.698690000005</v>
      </c>
      <c r="I3675" s="36">
        <v>0.169978988</v>
      </c>
    </row>
    <row r="3676" spans="1:9" x14ac:dyDescent="0.25">
      <c r="A3676" s="35" t="s">
        <v>30</v>
      </c>
      <c r="B3676" s="36">
        <v>2026</v>
      </c>
      <c r="C3676" s="35" t="s">
        <v>13</v>
      </c>
      <c r="D3676" s="35" t="s">
        <v>32</v>
      </c>
      <c r="E3676" s="35" t="s">
        <v>8</v>
      </c>
      <c r="F3676" s="36">
        <v>2011</v>
      </c>
      <c r="G3676" s="36">
        <v>1829.5539289999999</v>
      </c>
      <c r="H3676" s="36">
        <v>65177.959579999995</v>
      </c>
      <c r="I3676" s="36">
        <v>0.14427502499999997</v>
      </c>
    </row>
    <row r="3677" spans="1:9" x14ac:dyDescent="0.25">
      <c r="A3677" s="35" t="s">
        <v>30</v>
      </c>
      <c r="B3677" s="36">
        <v>2026</v>
      </c>
      <c r="C3677" s="35" t="s">
        <v>13</v>
      </c>
      <c r="D3677" s="35" t="s">
        <v>32</v>
      </c>
      <c r="E3677" s="35" t="s">
        <v>8</v>
      </c>
      <c r="F3677" s="36">
        <v>2010</v>
      </c>
      <c r="G3677" s="36">
        <v>1632.4236530000001</v>
      </c>
      <c r="H3677" s="36">
        <v>54903.108769999999</v>
      </c>
      <c r="I3677" s="36">
        <v>0.13143017400000001</v>
      </c>
    </row>
    <row r="3678" spans="1:9" x14ac:dyDescent="0.25">
      <c r="A3678" s="35" t="s">
        <v>30</v>
      </c>
      <c r="B3678" s="36">
        <v>2026</v>
      </c>
      <c r="C3678" s="35" t="s">
        <v>9</v>
      </c>
      <c r="D3678" s="35" t="s">
        <v>32</v>
      </c>
      <c r="E3678" s="35" t="s">
        <v>8</v>
      </c>
      <c r="F3678" s="36">
        <v>2027</v>
      </c>
      <c r="G3678" s="36">
        <v>71.426678276199894</v>
      </c>
      <c r="H3678" s="36">
        <v>679.35470446385636</v>
      </c>
      <c r="I3678" s="36">
        <v>4.0199299997861282E-4</v>
      </c>
    </row>
    <row r="3679" spans="1:9" x14ac:dyDescent="0.25">
      <c r="A3679" s="35" t="s">
        <v>30</v>
      </c>
      <c r="B3679" s="36">
        <v>2026</v>
      </c>
      <c r="C3679" s="35" t="s">
        <v>9</v>
      </c>
      <c r="D3679" s="35" t="s">
        <v>32</v>
      </c>
      <c r="E3679" s="35" t="s">
        <v>8</v>
      </c>
      <c r="F3679" s="36">
        <v>2026</v>
      </c>
      <c r="G3679" s="36">
        <v>764.76181405939997</v>
      </c>
      <c r="H3679" s="36">
        <v>17457.159099073226</v>
      </c>
      <c r="I3679" s="36">
        <v>1.0607422999436867E-2</v>
      </c>
    </row>
    <row r="3680" spans="1:9" x14ac:dyDescent="0.25">
      <c r="A3680" s="35" t="s">
        <v>30</v>
      </c>
      <c r="B3680" s="36">
        <v>2026</v>
      </c>
      <c r="C3680" s="35" t="s">
        <v>9</v>
      </c>
      <c r="D3680" s="35" t="s">
        <v>32</v>
      </c>
      <c r="E3680" s="35" t="s">
        <v>8</v>
      </c>
      <c r="F3680" s="36">
        <v>2025</v>
      </c>
      <c r="G3680" s="36">
        <v>748.92061655600003</v>
      </c>
      <c r="H3680" s="36">
        <v>16802.706140764487</v>
      </c>
      <c r="I3680" s="36">
        <v>1.063607147829951E-2</v>
      </c>
    </row>
    <row r="3681" spans="1:9" x14ac:dyDescent="0.25">
      <c r="A3681" s="35" t="s">
        <v>30</v>
      </c>
      <c r="B3681" s="36">
        <v>2026</v>
      </c>
      <c r="C3681" s="35" t="s">
        <v>9</v>
      </c>
      <c r="D3681" s="35" t="s">
        <v>32</v>
      </c>
      <c r="E3681" s="35" t="s">
        <v>8</v>
      </c>
      <c r="F3681" s="36">
        <v>2024</v>
      </c>
      <c r="G3681" s="36">
        <v>721.96175338408523</v>
      </c>
      <c r="H3681" s="36">
        <v>15917.868268074903</v>
      </c>
      <c r="I3681" s="36">
        <v>1.0463280879738562E-2</v>
      </c>
    </row>
    <row r="3682" spans="1:9" x14ac:dyDescent="0.25">
      <c r="A3682" s="35" t="s">
        <v>30</v>
      </c>
      <c r="B3682" s="36">
        <v>2026</v>
      </c>
      <c r="C3682" s="35" t="s">
        <v>9</v>
      </c>
      <c r="D3682" s="35" t="s">
        <v>32</v>
      </c>
      <c r="E3682" s="35" t="s">
        <v>8</v>
      </c>
      <c r="F3682" s="36">
        <v>2023</v>
      </c>
      <c r="G3682" s="36">
        <v>691.93472036122898</v>
      </c>
      <c r="H3682" s="36">
        <v>14985.265720683085</v>
      </c>
      <c r="I3682" s="36">
        <v>1.0187691086552141E-2</v>
      </c>
    </row>
    <row r="3683" spans="1:9" x14ac:dyDescent="0.25">
      <c r="A3683" s="35" t="s">
        <v>30</v>
      </c>
      <c r="B3683" s="36">
        <v>2026</v>
      </c>
      <c r="C3683" s="35" t="s">
        <v>9</v>
      </c>
      <c r="D3683" s="35" t="s">
        <v>32</v>
      </c>
      <c r="E3683" s="35" t="s">
        <v>8</v>
      </c>
      <c r="F3683" s="36">
        <v>2022</v>
      </c>
      <c r="G3683" s="36">
        <v>666.64827512734769</v>
      </c>
      <c r="H3683" s="36">
        <v>14179.09600529214</v>
      </c>
      <c r="I3683" s="36">
        <v>9.974148190032844E-3</v>
      </c>
    </row>
    <row r="3684" spans="1:9" x14ac:dyDescent="0.25">
      <c r="A3684" s="35" t="s">
        <v>30</v>
      </c>
      <c r="B3684" s="36">
        <v>2026</v>
      </c>
      <c r="C3684" s="35" t="s">
        <v>9</v>
      </c>
      <c r="D3684" s="35" t="s">
        <v>32</v>
      </c>
      <c r="E3684" s="35" t="s">
        <v>8</v>
      </c>
      <c r="F3684" s="36">
        <v>2021</v>
      </c>
      <c r="G3684" s="36">
        <v>653.64824817537374</v>
      </c>
      <c r="H3684" s="36">
        <v>13647.002205879184</v>
      </c>
      <c r="I3684" s="36">
        <v>9.9379230486067206E-3</v>
      </c>
    </row>
    <row r="3685" spans="1:9" x14ac:dyDescent="0.25">
      <c r="A3685" s="35" t="s">
        <v>30</v>
      </c>
      <c r="B3685" s="36">
        <v>2026</v>
      </c>
      <c r="C3685" s="35" t="s">
        <v>9</v>
      </c>
      <c r="D3685" s="35" t="s">
        <v>32</v>
      </c>
      <c r="E3685" s="35" t="s">
        <v>8</v>
      </c>
      <c r="F3685" s="36">
        <v>2020</v>
      </c>
      <c r="G3685" s="36">
        <v>638.82017124992615</v>
      </c>
      <c r="H3685" s="36">
        <v>13087.6235053649</v>
      </c>
      <c r="I3685" s="36">
        <v>9.8322158138369198E-3</v>
      </c>
    </row>
    <row r="3686" spans="1:9" x14ac:dyDescent="0.25">
      <c r="A3686" s="35" t="s">
        <v>30</v>
      </c>
      <c r="B3686" s="36">
        <v>2026</v>
      </c>
      <c r="C3686" s="35" t="s">
        <v>9</v>
      </c>
      <c r="D3686" s="35" t="s">
        <v>32</v>
      </c>
      <c r="E3686" s="35" t="s">
        <v>8</v>
      </c>
      <c r="F3686" s="36">
        <v>2019</v>
      </c>
      <c r="G3686" s="36">
        <v>613.15522590116495</v>
      </c>
      <c r="H3686" s="36">
        <v>12324.026995877621</v>
      </c>
      <c r="I3686" s="36">
        <v>9.5545763036348885E-3</v>
      </c>
    </row>
    <row r="3687" spans="1:9" x14ac:dyDescent="0.25">
      <c r="A3687" s="35" t="s">
        <v>30</v>
      </c>
      <c r="B3687" s="36">
        <v>2026</v>
      </c>
      <c r="C3687" s="35" t="s">
        <v>9</v>
      </c>
      <c r="D3687" s="35" t="s">
        <v>32</v>
      </c>
      <c r="E3687" s="35" t="s">
        <v>8</v>
      </c>
      <c r="F3687" s="36">
        <v>2018</v>
      </c>
      <c r="G3687" s="36">
        <v>584.48937825177336</v>
      </c>
      <c r="H3687" s="36">
        <v>11519.311497887182</v>
      </c>
      <c r="I3687" s="36">
        <v>9.1902209711196021E-3</v>
      </c>
    </row>
    <row r="3688" spans="1:9" x14ac:dyDescent="0.25">
      <c r="A3688" s="35" t="s">
        <v>30</v>
      </c>
      <c r="B3688" s="36">
        <v>2026</v>
      </c>
      <c r="C3688" s="35" t="s">
        <v>9</v>
      </c>
      <c r="D3688" s="35" t="s">
        <v>32</v>
      </c>
      <c r="E3688" s="35" t="s">
        <v>8</v>
      </c>
      <c r="F3688" s="36">
        <v>2017</v>
      </c>
      <c r="G3688" s="36">
        <v>550.91489033139158</v>
      </c>
      <c r="H3688" s="36">
        <v>10643.958202105283</v>
      </c>
      <c r="I3688" s="36">
        <v>8.6781113188806342E-3</v>
      </c>
    </row>
    <row r="3689" spans="1:9" x14ac:dyDescent="0.25">
      <c r="A3689" s="35" t="s">
        <v>30</v>
      </c>
      <c r="B3689" s="36">
        <v>2026</v>
      </c>
      <c r="C3689" s="35" t="s">
        <v>9</v>
      </c>
      <c r="D3689" s="35" t="s">
        <v>32</v>
      </c>
      <c r="E3689" s="35" t="s">
        <v>8</v>
      </c>
      <c r="F3689" s="36">
        <v>2016</v>
      </c>
      <c r="G3689" s="36">
        <v>491.62696869377265</v>
      </c>
      <c r="H3689" s="36">
        <v>9306.2464037507925</v>
      </c>
      <c r="I3689" s="36">
        <v>7.7640737925693268E-3</v>
      </c>
    </row>
    <row r="3690" spans="1:9" x14ac:dyDescent="0.25">
      <c r="A3690" s="35" t="s">
        <v>30</v>
      </c>
      <c r="B3690" s="36">
        <v>2026</v>
      </c>
      <c r="C3690" s="35" t="s">
        <v>9</v>
      </c>
      <c r="D3690" s="35" t="s">
        <v>32</v>
      </c>
      <c r="E3690" s="35" t="s">
        <v>8</v>
      </c>
      <c r="F3690" s="36">
        <v>2015</v>
      </c>
      <c r="G3690" s="36">
        <v>443.4752464210253</v>
      </c>
      <c r="H3690" s="36">
        <v>8221.3487971678442</v>
      </c>
      <c r="I3690" s="36">
        <v>7.0218328552080992E-3</v>
      </c>
    </row>
    <row r="3691" spans="1:9" x14ac:dyDescent="0.25">
      <c r="A3691" s="35" t="s">
        <v>30</v>
      </c>
      <c r="B3691" s="36">
        <v>2026</v>
      </c>
      <c r="C3691" s="35" t="s">
        <v>9</v>
      </c>
      <c r="D3691" s="35" t="s">
        <v>32</v>
      </c>
      <c r="E3691" s="35" t="s">
        <v>8</v>
      </c>
      <c r="F3691" s="36">
        <v>2014</v>
      </c>
      <c r="G3691" s="36">
        <v>383.87438967443518</v>
      </c>
      <c r="H3691" s="36">
        <v>6967.5662463214621</v>
      </c>
      <c r="I3691" s="36">
        <v>6.0821276391074932E-3</v>
      </c>
    </row>
    <row r="3692" spans="1:9" x14ac:dyDescent="0.25">
      <c r="A3692" s="35" t="s">
        <v>30</v>
      </c>
      <c r="B3692" s="36">
        <v>2026</v>
      </c>
      <c r="C3692" s="35" t="s">
        <v>9</v>
      </c>
      <c r="D3692" s="35" t="s">
        <v>32</v>
      </c>
      <c r="E3692" s="35" t="s">
        <v>8</v>
      </c>
      <c r="F3692" s="36">
        <v>2013</v>
      </c>
      <c r="G3692" s="36">
        <v>319.07705002085282</v>
      </c>
      <c r="H3692" s="36">
        <v>5666.6856855271726</v>
      </c>
      <c r="I3692" s="36">
        <v>5.0436850348179445E-3</v>
      </c>
    </row>
    <row r="3693" spans="1:9" x14ac:dyDescent="0.25">
      <c r="A3693" s="35" t="s">
        <v>30</v>
      </c>
      <c r="B3693" s="36">
        <v>2026</v>
      </c>
      <c r="C3693" s="35" t="s">
        <v>9</v>
      </c>
      <c r="D3693" s="35" t="s">
        <v>32</v>
      </c>
      <c r="E3693" s="35" t="s">
        <v>8</v>
      </c>
      <c r="F3693" s="36">
        <v>2012</v>
      </c>
      <c r="G3693" s="36">
        <v>273.57870098466975</v>
      </c>
      <c r="H3693" s="36">
        <v>4752.5530747041248</v>
      </c>
      <c r="I3693" s="36">
        <v>4.7864359253831706E-3</v>
      </c>
    </row>
    <row r="3694" spans="1:9" x14ac:dyDescent="0.25">
      <c r="A3694" s="35" t="s">
        <v>30</v>
      </c>
      <c r="B3694" s="36">
        <v>2026</v>
      </c>
      <c r="C3694" s="35" t="s">
        <v>9</v>
      </c>
      <c r="D3694" s="35" t="s">
        <v>32</v>
      </c>
      <c r="E3694" s="35" t="s">
        <v>8</v>
      </c>
      <c r="F3694" s="36">
        <v>2011</v>
      </c>
      <c r="G3694" s="36">
        <v>225.54003606343815</v>
      </c>
      <c r="H3694" s="36">
        <v>3829.8433042613065</v>
      </c>
      <c r="I3694" s="36">
        <v>4.597745328827299E-3</v>
      </c>
    </row>
    <row r="3695" spans="1:9" x14ac:dyDescent="0.25">
      <c r="A3695" s="35" t="s">
        <v>30</v>
      </c>
      <c r="B3695" s="36">
        <v>2026</v>
      </c>
      <c r="C3695" s="35" t="s">
        <v>9</v>
      </c>
      <c r="D3695" s="35" t="s">
        <v>32</v>
      </c>
      <c r="E3695" s="35" t="s">
        <v>8</v>
      </c>
      <c r="F3695" s="36">
        <v>2010</v>
      </c>
      <c r="G3695" s="36">
        <v>175.61871982197732</v>
      </c>
      <c r="H3695" s="36">
        <v>2914.0324117427631</v>
      </c>
      <c r="I3695" s="36">
        <v>3.9456401500933252E-3</v>
      </c>
    </row>
    <row r="3696" spans="1:9" x14ac:dyDescent="0.25">
      <c r="A3696" s="35" t="s">
        <v>30</v>
      </c>
      <c r="B3696" s="36">
        <v>2026</v>
      </c>
      <c r="C3696" s="35" t="s">
        <v>14</v>
      </c>
      <c r="D3696" s="35" t="s">
        <v>32</v>
      </c>
      <c r="E3696" s="35" t="s">
        <v>8</v>
      </c>
      <c r="F3696" s="36">
        <v>2027</v>
      </c>
      <c r="G3696" s="36">
        <v>2.9364562250000001</v>
      </c>
      <c r="H3696" s="36">
        <v>27.929275059999998</v>
      </c>
      <c r="I3696" s="36">
        <v>1.5863E-5</v>
      </c>
    </row>
    <row r="3697" spans="1:9" x14ac:dyDescent="0.25">
      <c r="A3697" s="35" t="s">
        <v>30</v>
      </c>
      <c r="B3697" s="36">
        <v>2026</v>
      </c>
      <c r="C3697" s="35" t="s">
        <v>14</v>
      </c>
      <c r="D3697" s="35" t="s">
        <v>32</v>
      </c>
      <c r="E3697" s="35" t="s">
        <v>8</v>
      </c>
      <c r="F3697" s="36">
        <v>2026</v>
      </c>
      <c r="G3697" s="36">
        <v>211.109767451599</v>
      </c>
      <c r="H3697" s="36">
        <v>4818.986420895154</v>
      </c>
      <c r="I3697" s="36">
        <v>2.8566439993450593E-3</v>
      </c>
    </row>
    <row r="3698" spans="1:9" x14ac:dyDescent="0.25">
      <c r="A3698" s="35" t="s">
        <v>30</v>
      </c>
      <c r="B3698" s="36">
        <v>2026</v>
      </c>
      <c r="C3698" s="35" t="s">
        <v>14</v>
      </c>
      <c r="D3698" s="35" t="s">
        <v>32</v>
      </c>
      <c r="E3698" s="35" t="s">
        <v>8</v>
      </c>
      <c r="F3698" s="36">
        <v>2025</v>
      </c>
      <c r="G3698" s="36">
        <v>208.1405158929</v>
      </c>
      <c r="H3698" s="36">
        <v>4669.8192672331534</v>
      </c>
      <c r="I3698" s="36">
        <v>2.8821397049853675E-3</v>
      </c>
    </row>
    <row r="3699" spans="1:9" x14ac:dyDescent="0.25">
      <c r="A3699" s="35" t="s">
        <v>30</v>
      </c>
      <c r="B3699" s="36">
        <v>2026</v>
      </c>
      <c r="C3699" s="35" t="s">
        <v>14</v>
      </c>
      <c r="D3699" s="35" t="s">
        <v>32</v>
      </c>
      <c r="E3699" s="35" t="s">
        <v>8</v>
      </c>
      <c r="F3699" s="36">
        <v>2024</v>
      </c>
      <c r="G3699" s="36">
        <v>202.02566907064497</v>
      </c>
      <c r="H3699" s="36">
        <v>4454.277492764586</v>
      </c>
      <c r="I3699" s="36">
        <v>2.8558944090341693E-3</v>
      </c>
    </row>
    <row r="3700" spans="1:9" x14ac:dyDescent="0.25">
      <c r="A3700" s="35" t="s">
        <v>30</v>
      </c>
      <c r="B3700" s="36">
        <v>2026</v>
      </c>
      <c r="C3700" s="35" t="s">
        <v>14</v>
      </c>
      <c r="D3700" s="35" t="s">
        <v>32</v>
      </c>
      <c r="E3700" s="35" t="s">
        <v>8</v>
      </c>
      <c r="F3700" s="36">
        <v>2023</v>
      </c>
      <c r="G3700" s="36">
        <v>194.46081735410795</v>
      </c>
      <c r="H3700" s="36">
        <v>4211.4478934411572</v>
      </c>
      <c r="I3700" s="36">
        <v>2.7993742278619852E-3</v>
      </c>
    </row>
    <row r="3701" spans="1:9" x14ac:dyDescent="0.25">
      <c r="A3701" s="35" t="s">
        <v>30</v>
      </c>
      <c r="B3701" s="36">
        <v>2026</v>
      </c>
      <c r="C3701" s="35" t="s">
        <v>14</v>
      </c>
      <c r="D3701" s="35" t="s">
        <v>32</v>
      </c>
      <c r="E3701" s="35" t="s">
        <v>8</v>
      </c>
      <c r="F3701" s="36">
        <v>2022</v>
      </c>
      <c r="G3701" s="36">
        <v>188.13651114405261</v>
      </c>
      <c r="H3701" s="36">
        <v>4001.5188719932771</v>
      </c>
      <c r="I3701" s="36">
        <v>2.7523736913483833E-3</v>
      </c>
    </row>
    <row r="3702" spans="1:9" x14ac:dyDescent="0.25">
      <c r="A3702" s="35" t="s">
        <v>30</v>
      </c>
      <c r="B3702" s="36">
        <v>2026</v>
      </c>
      <c r="C3702" s="35" t="s">
        <v>14</v>
      </c>
      <c r="D3702" s="35" t="s">
        <v>32</v>
      </c>
      <c r="E3702" s="35" t="s">
        <v>8</v>
      </c>
      <c r="F3702" s="36">
        <v>2021</v>
      </c>
      <c r="G3702" s="36">
        <v>185.58386973927784</v>
      </c>
      <c r="H3702" s="36">
        <v>3874.6581005292173</v>
      </c>
      <c r="I3702" s="36">
        <v>2.7530743717560217E-3</v>
      </c>
    </row>
    <row r="3703" spans="1:9" x14ac:dyDescent="0.25">
      <c r="A3703" s="35" t="s">
        <v>30</v>
      </c>
      <c r="B3703" s="36">
        <v>2026</v>
      </c>
      <c r="C3703" s="35" t="s">
        <v>14</v>
      </c>
      <c r="D3703" s="35" t="s">
        <v>32</v>
      </c>
      <c r="E3703" s="35" t="s">
        <v>8</v>
      </c>
      <c r="F3703" s="36">
        <v>2020</v>
      </c>
      <c r="G3703" s="36">
        <v>182.93879439779735</v>
      </c>
      <c r="H3703" s="36">
        <v>3747.8999161174506</v>
      </c>
      <c r="I3703" s="36">
        <v>2.746496685332419E-3</v>
      </c>
    </row>
    <row r="3704" spans="1:9" x14ac:dyDescent="0.25">
      <c r="A3704" s="35" t="s">
        <v>30</v>
      </c>
      <c r="B3704" s="36">
        <v>2026</v>
      </c>
      <c r="C3704" s="35" t="s">
        <v>14</v>
      </c>
      <c r="D3704" s="35" t="s">
        <v>32</v>
      </c>
      <c r="E3704" s="35" t="s">
        <v>8</v>
      </c>
      <c r="F3704" s="36">
        <v>2019</v>
      </c>
      <c r="G3704" s="36">
        <v>177.31575681524177</v>
      </c>
      <c r="H3704" s="36">
        <v>3563.9330472437182</v>
      </c>
      <c r="I3704" s="36">
        <v>2.6895719244427311E-3</v>
      </c>
    </row>
    <row r="3705" spans="1:9" x14ac:dyDescent="0.25">
      <c r="A3705" s="35" t="s">
        <v>30</v>
      </c>
      <c r="B3705" s="36">
        <v>2026</v>
      </c>
      <c r="C3705" s="35" t="s">
        <v>14</v>
      </c>
      <c r="D3705" s="35" t="s">
        <v>32</v>
      </c>
      <c r="E3705" s="35" t="s">
        <v>8</v>
      </c>
      <c r="F3705" s="36">
        <v>2018</v>
      </c>
      <c r="G3705" s="36">
        <v>170.78274356791783</v>
      </c>
      <c r="H3705" s="36">
        <v>3365.8432380600484</v>
      </c>
      <c r="I3705" s="36">
        <v>2.6122078924217538E-3</v>
      </c>
    </row>
    <row r="3706" spans="1:9" x14ac:dyDescent="0.25">
      <c r="A3706" s="35" t="s">
        <v>30</v>
      </c>
      <c r="B3706" s="36">
        <v>2026</v>
      </c>
      <c r="C3706" s="35" t="s">
        <v>14</v>
      </c>
      <c r="D3706" s="35" t="s">
        <v>32</v>
      </c>
      <c r="E3706" s="35" t="s">
        <v>8</v>
      </c>
      <c r="F3706" s="36">
        <v>2017</v>
      </c>
      <c r="G3706" s="36">
        <v>161.73405137894213</v>
      </c>
      <c r="H3706" s="36">
        <v>3124.7848133607436</v>
      </c>
      <c r="I3706" s="36">
        <v>2.4907682604056363E-3</v>
      </c>
    </row>
    <row r="3707" spans="1:9" x14ac:dyDescent="0.25">
      <c r="A3707" s="35" t="s">
        <v>30</v>
      </c>
      <c r="B3707" s="36">
        <v>2026</v>
      </c>
      <c r="C3707" s="35" t="s">
        <v>14</v>
      </c>
      <c r="D3707" s="35" t="s">
        <v>32</v>
      </c>
      <c r="E3707" s="35" t="s">
        <v>8</v>
      </c>
      <c r="F3707" s="36">
        <v>2016</v>
      </c>
      <c r="G3707" s="36">
        <v>144.19618991199903</v>
      </c>
      <c r="H3707" s="36">
        <v>2729.5599284117643</v>
      </c>
      <c r="I3707" s="36">
        <v>2.2319152625159913E-3</v>
      </c>
    </row>
    <row r="3708" spans="1:9" x14ac:dyDescent="0.25">
      <c r="A3708" s="35" t="s">
        <v>30</v>
      </c>
      <c r="B3708" s="36">
        <v>2026</v>
      </c>
      <c r="C3708" s="35" t="s">
        <v>14</v>
      </c>
      <c r="D3708" s="35" t="s">
        <v>32</v>
      </c>
      <c r="E3708" s="35" t="s">
        <v>8</v>
      </c>
      <c r="F3708" s="36">
        <v>2015</v>
      </c>
      <c r="G3708" s="36">
        <v>129.62126347089702</v>
      </c>
      <c r="H3708" s="36">
        <v>2286.4932323051048</v>
      </c>
      <c r="I3708" s="36">
        <v>1.9157166042606988E-3</v>
      </c>
    </row>
    <row r="3709" spans="1:9" x14ac:dyDescent="0.25">
      <c r="A3709" s="35" t="s">
        <v>30</v>
      </c>
      <c r="B3709" s="36">
        <v>2026</v>
      </c>
      <c r="C3709" s="35" t="s">
        <v>14</v>
      </c>
      <c r="D3709" s="35" t="s">
        <v>32</v>
      </c>
      <c r="E3709" s="35" t="s">
        <v>8</v>
      </c>
      <c r="F3709" s="36">
        <v>2014</v>
      </c>
      <c r="G3709" s="36">
        <v>112.14658440699588</v>
      </c>
      <c r="H3709" s="36">
        <v>2035.5323959702623</v>
      </c>
      <c r="I3709" s="36">
        <v>1.7456238348402249E-3</v>
      </c>
    </row>
    <row r="3710" spans="1:9" x14ac:dyDescent="0.25">
      <c r="A3710" s="35" t="s">
        <v>30</v>
      </c>
      <c r="B3710" s="36">
        <v>2026</v>
      </c>
      <c r="C3710" s="35" t="s">
        <v>14</v>
      </c>
      <c r="D3710" s="35" t="s">
        <v>32</v>
      </c>
      <c r="E3710" s="35" t="s">
        <v>8</v>
      </c>
      <c r="F3710" s="36">
        <v>2013</v>
      </c>
      <c r="G3710" s="36">
        <v>92.999880717663771</v>
      </c>
      <c r="H3710" s="36">
        <v>1562.4973383114855</v>
      </c>
      <c r="I3710" s="36">
        <v>1.3701321902201062E-3</v>
      </c>
    </row>
    <row r="3711" spans="1:9" x14ac:dyDescent="0.25">
      <c r="A3711" s="35" t="s">
        <v>30</v>
      </c>
      <c r="B3711" s="36">
        <v>2026</v>
      </c>
      <c r="C3711" s="35" t="s">
        <v>14</v>
      </c>
      <c r="D3711" s="35" t="s">
        <v>32</v>
      </c>
      <c r="E3711" s="35" t="s">
        <v>8</v>
      </c>
      <c r="F3711" s="36">
        <v>2012</v>
      </c>
      <c r="G3711" s="36">
        <v>79.233633174582394</v>
      </c>
      <c r="H3711" s="36">
        <v>1376.4304227255434</v>
      </c>
      <c r="I3711" s="36">
        <v>1.3661313125340117E-3</v>
      </c>
    </row>
    <row r="3712" spans="1:9" x14ac:dyDescent="0.25">
      <c r="A3712" s="35" t="s">
        <v>30</v>
      </c>
      <c r="B3712" s="36">
        <v>2026</v>
      </c>
      <c r="C3712" s="35" t="s">
        <v>14</v>
      </c>
      <c r="D3712" s="35" t="s">
        <v>32</v>
      </c>
      <c r="E3712" s="35" t="s">
        <v>8</v>
      </c>
      <c r="F3712" s="36">
        <v>2011</v>
      </c>
      <c r="G3712" s="36">
        <v>64.765380173508632</v>
      </c>
      <c r="H3712" s="36">
        <v>1099.765974673878</v>
      </c>
      <c r="I3712" s="36">
        <v>1.3041805166225772E-3</v>
      </c>
    </row>
    <row r="3713" spans="1:9" x14ac:dyDescent="0.25">
      <c r="A3713" s="35" t="s">
        <v>30</v>
      </c>
      <c r="B3713" s="36">
        <v>2026</v>
      </c>
      <c r="C3713" s="35" t="s">
        <v>14</v>
      </c>
      <c r="D3713" s="35" t="s">
        <v>32</v>
      </c>
      <c r="E3713" s="35" t="s">
        <v>8</v>
      </c>
      <c r="F3713" s="36">
        <v>2010</v>
      </c>
      <c r="G3713" s="36">
        <v>49.833190138603122</v>
      </c>
      <c r="H3713" s="36">
        <v>712.93557722758555</v>
      </c>
      <c r="I3713" s="36">
        <v>9.5353201594729035E-4</v>
      </c>
    </row>
    <row r="3714" spans="1:9" x14ac:dyDescent="0.25">
      <c r="A3714" s="35" t="s">
        <v>30</v>
      </c>
      <c r="B3714" s="36">
        <v>2026</v>
      </c>
      <c r="C3714" s="35" t="s">
        <v>15</v>
      </c>
      <c r="D3714" s="35" t="s">
        <v>32</v>
      </c>
      <c r="E3714" s="35" t="s">
        <v>16</v>
      </c>
      <c r="F3714" s="36">
        <v>2026</v>
      </c>
      <c r="G3714" s="36">
        <v>3315.7342800000001</v>
      </c>
      <c r="H3714" s="36">
        <v>266155.4719</v>
      </c>
      <c r="I3714" s="36">
        <v>0.10025121400000002</v>
      </c>
    </row>
    <row r="3715" spans="1:9" x14ac:dyDescent="0.25">
      <c r="A3715" s="35" t="s">
        <v>30</v>
      </c>
      <c r="B3715" s="36">
        <v>2026</v>
      </c>
      <c r="C3715" s="35" t="s">
        <v>15</v>
      </c>
      <c r="D3715" s="35" t="s">
        <v>32</v>
      </c>
      <c r="E3715" s="35" t="s">
        <v>16</v>
      </c>
      <c r="F3715" s="36">
        <v>2025</v>
      </c>
      <c r="G3715" s="36">
        <v>3307.4872770000002</v>
      </c>
      <c r="H3715" s="36">
        <v>256134.93280000001</v>
      </c>
      <c r="I3715" s="36">
        <v>0.10063435700000001</v>
      </c>
    </row>
    <row r="3716" spans="1:9" x14ac:dyDescent="0.25">
      <c r="A3716" s="35" t="s">
        <v>30</v>
      </c>
      <c r="B3716" s="36">
        <v>2026</v>
      </c>
      <c r="C3716" s="35" t="s">
        <v>15</v>
      </c>
      <c r="D3716" s="35" t="s">
        <v>32</v>
      </c>
      <c r="E3716" s="35" t="s">
        <v>16</v>
      </c>
      <c r="F3716" s="36">
        <v>2024</v>
      </c>
      <c r="G3716" s="36">
        <v>3297.4250124228452</v>
      </c>
      <c r="H3716" s="36">
        <v>245154.29337720669</v>
      </c>
      <c r="I3716" s="36">
        <v>0.10060761536837311</v>
      </c>
    </row>
    <row r="3717" spans="1:9" x14ac:dyDescent="0.25">
      <c r="A3717" s="35" t="s">
        <v>30</v>
      </c>
      <c r="B3717" s="36">
        <v>2026</v>
      </c>
      <c r="C3717" s="35" t="s">
        <v>15</v>
      </c>
      <c r="D3717" s="35" t="s">
        <v>32</v>
      </c>
      <c r="E3717" s="35" t="s">
        <v>16</v>
      </c>
      <c r="F3717" s="36">
        <v>2023</v>
      </c>
      <c r="G3717" s="36">
        <v>3228.0798576417983</v>
      </c>
      <c r="H3717" s="36">
        <v>229806.70095717974</v>
      </c>
      <c r="I3717" s="36">
        <v>7.0694870648857974E-2</v>
      </c>
    </row>
    <row r="3718" spans="1:9" x14ac:dyDescent="0.25">
      <c r="A3718" s="35" t="s">
        <v>30</v>
      </c>
      <c r="B3718" s="36">
        <v>2026</v>
      </c>
      <c r="C3718" s="35" t="s">
        <v>15</v>
      </c>
      <c r="D3718" s="35" t="s">
        <v>32</v>
      </c>
      <c r="E3718" s="35" t="s">
        <v>16</v>
      </c>
      <c r="F3718" s="36">
        <v>2022</v>
      </c>
      <c r="G3718" s="36">
        <v>3088.0664069999998</v>
      </c>
      <c r="H3718" s="36">
        <v>210429.30189999996</v>
      </c>
      <c r="I3718" s="36">
        <v>6.7560736999999996E-2</v>
      </c>
    </row>
    <row r="3719" spans="1:9" x14ac:dyDescent="0.25">
      <c r="A3719" s="35" t="s">
        <v>30</v>
      </c>
      <c r="B3719" s="36">
        <v>2026</v>
      </c>
      <c r="C3719" s="35" t="s">
        <v>15</v>
      </c>
      <c r="D3719" s="35" t="s">
        <v>32</v>
      </c>
      <c r="E3719" s="35" t="s">
        <v>16</v>
      </c>
      <c r="F3719" s="36">
        <v>2021</v>
      </c>
      <c r="G3719" s="36">
        <v>3046.915489</v>
      </c>
      <c r="H3719" s="36">
        <v>198555.23000000004</v>
      </c>
      <c r="I3719" s="36">
        <v>6.6578536999999993E-2</v>
      </c>
    </row>
    <row r="3720" spans="1:9" x14ac:dyDescent="0.25">
      <c r="A3720" s="35" t="s">
        <v>30</v>
      </c>
      <c r="B3720" s="36">
        <v>2026</v>
      </c>
      <c r="C3720" s="35" t="s">
        <v>15</v>
      </c>
      <c r="D3720" s="35" t="s">
        <v>32</v>
      </c>
      <c r="E3720" s="35" t="s">
        <v>16</v>
      </c>
      <c r="F3720" s="36">
        <v>2020</v>
      </c>
      <c r="G3720" s="36">
        <v>3166.3616740000002</v>
      </c>
      <c r="H3720" s="36">
        <v>197413.75049999999</v>
      </c>
      <c r="I3720" s="36">
        <v>6.9355765999999999E-2</v>
      </c>
    </row>
    <row r="3721" spans="1:9" x14ac:dyDescent="0.25">
      <c r="A3721" s="35" t="s">
        <v>30</v>
      </c>
      <c r="B3721" s="36">
        <v>2026</v>
      </c>
      <c r="C3721" s="35" t="s">
        <v>15</v>
      </c>
      <c r="D3721" s="35" t="s">
        <v>32</v>
      </c>
      <c r="E3721" s="35" t="s">
        <v>16</v>
      </c>
      <c r="F3721" s="36">
        <v>2019</v>
      </c>
      <c r="G3721" s="36">
        <v>3099.9207540000002</v>
      </c>
      <c r="H3721" s="36">
        <v>184179.29740000001</v>
      </c>
      <c r="I3721" s="36">
        <v>6.7545054000000007E-2</v>
      </c>
    </row>
    <row r="3722" spans="1:9" x14ac:dyDescent="0.25">
      <c r="A3722" s="35" t="s">
        <v>30</v>
      </c>
      <c r="B3722" s="36">
        <v>2026</v>
      </c>
      <c r="C3722" s="35" t="s">
        <v>15</v>
      </c>
      <c r="D3722" s="35" t="s">
        <v>32</v>
      </c>
      <c r="E3722" s="35" t="s">
        <v>16</v>
      </c>
      <c r="F3722" s="36">
        <v>2018</v>
      </c>
      <c r="G3722" s="36">
        <v>3131.4855613801105</v>
      </c>
      <c r="H3722" s="36">
        <v>176997.68605189392</v>
      </c>
      <c r="I3722" s="36">
        <v>6.7866409450909673E-2</v>
      </c>
    </row>
    <row r="3723" spans="1:9" x14ac:dyDescent="0.25">
      <c r="A3723" s="35" t="s">
        <v>30</v>
      </c>
      <c r="B3723" s="36">
        <v>2026</v>
      </c>
      <c r="C3723" s="35" t="s">
        <v>15</v>
      </c>
      <c r="D3723" s="35" t="s">
        <v>32</v>
      </c>
      <c r="E3723" s="35" t="s">
        <v>16</v>
      </c>
      <c r="F3723" s="36">
        <v>2017</v>
      </c>
      <c r="G3723" s="36">
        <v>3053.2955219999999</v>
      </c>
      <c r="H3723" s="36">
        <v>163772.24429999999</v>
      </c>
      <c r="I3723" s="36">
        <v>6.5724764000000005E-2</v>
      </c>
    </row>
    <row r="3724" spans="1:9" x14ac:dyDescent="0.25">
      <c r="A3724" s="35" t="s">
        <v>30</v>
      </c>
      <c r="B3724" s="36">
        <v>2026</v>
      </c>
      <c r="C3724" s="35" t="s">
        <v>15</v>
      </c>
      <c r="D3724" s="35" t="s">
        <v>32</v>
      </c>
      <c r="E3724" s="35" t="s">
        <v>16</v>
      </c>
      <c r="F3724" s="36">
        <v>2016</v>
      </c>
      <c r="G3724" s="36">
        <v>2959.061291</v>
      </c>
      <c r="H3724" s="36">
        <v>150480.45980000001</v>
      </c>
      <c r="I3724" s="36">
        <v>6.3172578000000007E-2</v>
      </c>
    </row>
    <row r="3725" spans="1:9" x14ac:dyDescent="0.25">
      <c r="A3725" s="35" t="s">
        <v>30</v>
      </c>
      <c r="B3725" s="36">
        <v>2026</v>
      </c>
      <c r="C3725" s="35" t="s">
        <v>15</v>
      </c>
      <c r="D3725" s="35" t="s">
        <v>32</v>
      </c>
      <c r="E3725" s="35" t="s">
        <v>16</v>
      </c>
      <c r="F3725" s="36">
        <v>2015</v>
      </c>
      <c r="G3725" s="36">
        <v>3132.2768370282902</v>
      </c>
      <c r="H3725" s="36">
        <v>150808.34421644744</v>
      </c>
      <c r="I3725" s="36">
        <v>6.6263158404257061E-2</v>
      </c>
    </row>
    <row r="3726" spans="1:9" x14ac:dyDescent="0.25">
      <c r="A3726" s="35" t="s">
        <v>30</v>
      </c>
      <c r="B3726" s="36">
        <v>2026</v>
      </c>
      <c r="C3726" s="35" t="s">
        <v>15</v>
      </c>
      <c r="D3726" s="35" t="s">
        <v>32</v>
      </c>
      <c r="E3726" s="35" t="s">
        <v>16</v>
      </c>
      <c r="F3726" s="36">
        <v>2014</v>
      </c>
      <c r="G3726" s="36">
        <v>2964.1482500000002</v>
      </c>
      <c r="H3726" s="36">
        <v>135109.49359999999</v>
      </c>
      <c r="I3726" s="36">
        <v>6.2388872000000005E-2</v>
      </c>
    </row>
    <row r="3727" spans="1:9" x14ac:dyDescent="0.25">
      <c r="A3727" s="35" t="s">
        <v>30</v>
      </c>
      <c r="B3727" s="36">
        <v>2026</v>
      </c>
      <c r="C3727" s="35" t="s">
        <v>15</v>
      </c>
      <c r="D3727" s="35" t="s">
        <v>32</v>
      </c>
      <c r="E3727" s="35" t="s">
        <v>16</v>
      </c>
      <c r="F3727" s="36">
        <v>2013</v>
      </c>
      <c r="G3727" s="36">
        <v>2789.98569</v>
      </c>
      <c r="H3727" s="36">
        <v>119888.1038</v>
      </c>
      <c r="I3727" s="36">
        <v>5.8157063000000002E-2</v>
      </c>
    </row>
    <row r="3728" spans="1:9" x14ac:dyDescent="0.25">
      <c r="A3728" s="35" t="s">
        <v>30</v>
      </c>
      <c r="B3728" s="36">
        <v>2026</v>
      </c>
      <c r="C3728" s="35" t="s">
        <v>15</v>
      </c>
      <c r="D3728" s="35" t="s">
        <v>32</v>
      </c>
      <c r="E3728" s="35" t="s">
        <v>16</v>
      </c>
      <c r="F3728" s="36">
        <v>2012</v>
      </c>
      <c r="G3728" s="36">
        <v>2691.0050944336626</v>
      </c>
      <c r="H3728" s="36">
        <v>109096.05795541708</v>
      </c>
      <c r="I3728" s="36">
        <v>5.5470069926486586E-2</v>
      </c>
    </row>
    <row r="3729" spans="1:9" x14ac:dyDescent="0.25">
      <c r="A3729" s="35" t="s">
        <v>30</v>
      </c>
      <c r="B3729" s="36">
        <v>2026</v>
      </c>
      <c r="C3729" s="35" t="s">
        <v>15</v>
      </c>
      <c r="D3729" s="35" t="s">
        <v>32</v>
      </c>
      <c r="E3729" s="35" t="s">
        <v>16</v>
      </c>
      <c r="F3729" s="36">
        <v>2011</v>
      </c>
      <c r="G3729" s="36">
        <v>2593.8660690000002</v>
      </c>
      <c r="H3729" s="36">
        <v>99066.142300000007</v>
      </c>
      <c r="I3729" s="36">
        <v>5.2966898999999991E-2</v>
      </c>
    </row>
    <row r="3730" spans="1:9" x14ac:dyDescent="0.25">
      <c r="A3730" s="35" t="s">
        <v>30</v>
      </c>
      <c r="B3730" s="36">
        <v>2026</v>
      </c>
      <c r="C3730" s="35" t="s">
        <v>15</v>
      </c>
      <c r="D3730" s="35" t="s">
        <v>32</v>
      </c>
      <c r="E3730" s="35" t="s">
        <v>16</v>
      </c>
      <c r="F3730" s="36">
        <v>2010</v>
      </c>
      <c r="G3730" s="36">
        <v>2609.8150788346929</v>
      </c>
      <c r="H3730" s="36">
        <v>93714.551883684209</v>
      </c>
      <c r="I3730" s="36">
        <v>5.2562274438861536E-2</v>
      </c>
    </row>
    <row r="3731" spans="1:9" x14ac:dyDescent="0.25">
      <c r="A3731" s="35" t="s">
        <v>30</v>
      </c>
      <c r="B3731" s="36">
        <v>2026</v>
      </c>
      <c r="C3731" s="35" t="s">
        <v>17</v>
      </c>
      <c r="D3731" s="35" t="s">
        <v>33</v>
      </c>
      <c r="E3731" s="35" t="s">
        <v>8</v>
      </c>
      <c r="F3731" s="36">
        <v>2027</v>
      </c>
      <c r="G3731" s="36">
        <v>16.175413070000001</v>
      </c>
      <c r="H3731" s="36">
        <v>1036.8854530000001</v>
      </c>
      <c r="I3731" s="36">
        <v>9.5088499999999995E-4</v>
      </c>
    </row>
    <row r="3732" spans="1:9" x14ac:dyDescent="0.25">
      <c r="A3732" s="35" t="s">
        <v>30</v>
      </c>
      <c r="B3732" s="36">
        <v>2026</v>
      </c>
      <c r="C3732" s="35" t="s">
        <v>17</v>
      </c>
      <c r="D3732" s="35" t="s">
        <v>33</v>
      </c>
      <c r="E3732" s="35" t="s">
        <v>8</v>
      </c>
      <c r="F3732" s="36">
        <v>2026</v>
      </c>
      <c r="G3732" s="36">
        <v>75.005188419999996</v>
      </c>
      <c r="H3732" s="36">
        <v>13222.06847</v>
      </c>
      <c r="I3732" s="36">
        <v>1.3968158E-2</v>
      </c>
    </row>
    <row r="3733" spans="1:9" x14ac:dyDescent="0.25">
      <c r="A3733" s="35" t="s">
        <v>30</v>
      </c>
      <c r="B3733" s="36">
        <v>2026</v>
      </c>
      <c r="C3733" s="35" t="s">
        <v>17</v>
      </c>
      <c r="D3733" s="35" t="s">
        <v>33</v>
      </c>
      <c r="E3733" s="35" t="s">
        <v>8</v>
      </c>
      <c r="F3733" s="36">
        <v>2025</v>
      </c>
      <c r="G3733" s="36">
        <v>75.438682642100005</v>
      </c>
      <c r="H3733" s="36">
        <v>12738.871725220806</v>
      </c>
      <c r="I3733" s="36">
        <v>1.5159885612204648E-2</v>
      </c>
    </row>
    <row r="3734" spans="1:9" x14ac:dyDescent="0.25">
      <c r="A3734" s="35" t="s">
        <v>30</v>
      </c>
      <c r="B3734" s="36">
        <v>2026</v>
      </c>
      <c r="C3734" s="35" t="s">
        <v>17</v>
      </c>
      <c r="D3734" s="35" t="s">
        <v>33</v>
      </c>
      <c r="E3734" s="35" t="s">
        <v>8</v>
      </c>
      <c r="F3734" s="36">
        <v>2024</v>
      </c>
      <c r="G3734" s="36">
        <v>73.524308788789327</v>
      </c>
      <c r="H3734" s="36">
        <v>11870.190121596162</v>
      </c>
      <c r="I3734" s="36">
        <v>1.5654235434873407E-2</v>
      </c>
    </row>
    <row r="3735" spans="1:9" x14ac:dyDescent="0.25">
      <c r="A3735" s="35" t="s">
        <v>30</v>
      </c>
      <c r="B3735" s="36">
        <v>2026</v>
      </c>
      <c r="C3735" s="35" t="s">
        <v>17</v>
      </c>
      <c r="D3735" s="35" t="s">
        <v>33</v>
      </c>
      <c r="E3735" s="35" t="s">
        <v>8</v>
      </c>
      <c r="F3735" s="36">
        <v>2023</v>
      </c>
      <c r="G3735" s="36">
        <v>73.919128085781594</v>
      </c>
      <c r="H3735" s="36">
        <v>11385.590287123528</v>
      </c>
      <c r="I3735" s="36">
        <v>1.6421803605928272E-2</v>
      </c>
    </row>
    <row r="3736" spans="1:9" x14ac:dyDescent="0.25">
      <c r="A3736" s="35" t="s">
        <v>30</v>
      </c>
      <c r="B3736" s="36">
        <v>2026</v>
      </c>
      <c r="C3736" s="35" t="s">
        <v>17</v>
      </c>
      <c r="D3736" s="35" t="s">
        <v>33</v>
      </c>
      <c r="E3736" s="35" t="s">
        <v>8</v>
      </c>
      <c r="F3736" s="36">
        <v>2022</v>
      </c>
      <c r="G3736" s="36">
        <v>74.972746456786297</v>
      </c>
      <c r="H3736" s="36">
        <v>10991.719028629266</v>
      </c>
      <c r="I3736" s="36">
        <v>1.7149087244652136E-2</v>
      </c>
    </row>
    <row r="3737" spans="1:9" x14ac:dyDescent="0.25">
      <c r="A3737" s="35" t="s">
        <v>30</v>
      </c>
      <c r="B3737" s="36">
        <v>2026</v>
      </c>
      <c r="C3737" s="35" t="s">
        <v>17</v>
      </c>
      <c r="D3737" s="35" t="s">
        <v>33</v>
      </c>
      <c r="E3737" s="35" t="s">
        <v>8</v>
      </c>
      <c r="F3737" s="36">
        <v>2021</v>
      </c>
      <c r="G3737" s="36">
        <v>76.655884893306336</v>
      </c>
      <c r="H3737" s="36">
        <v>10669.839793404526</v>
      </c>
      <c r="I3737" s="36">
        <v>1.78564572785508E-2</v>
      </c>
    </row>
    <row r="3738" spans="1:9" x14ac:dyDescent="0.25">
      <c r="A3738" s="35" t="s">
        <v>30</v>
      </c>
      <c r="B3738" s="36">
        <v>2026</v>
      </c>
      <c r="C3738" s="35" t="s">
        <v>17</v>
      </c>
      <c r="D3738" s="35" t="s">
        <v>33</v>
      </c>
      <c r="E3738" s="35" t="s">
        <v>8</v>
      </c>
      <c r="F3738" s="36">
        <v>2020</v>
      </c>
      <c r="G3738" s="36">
        <v>78.220483322370598</v>
      </c>
      <c r="H3738" s="36">
        <v>10307.3686740546</v>
      </c>
      <c r="I3738" s="36">
        <v>1.8379921684447825E-2</v>
      </c>
    </row>
    <row r="3739" spans="1:9" x14ac:dyDescent="0.25">
      <c r="A3739" s="35" t="s">
        <v>30</v>
      </c>
      <c r="B3739" s="36">
        <v>2026</v>
      </c>
      <c r="C3739" s="35" t="s">
        <v>17</v>
      </c>
      <c r="D3739" s="35" t="s">
        <v>33</v>
      </c>
      <c r="E3739" s="35" t="s">
        <v>8</v>
      </c>
      <c r="F3739" s="36">
        <v>2019</v>
      </c>
      <c r="G3739" s="36">
        <v>79.030648207567509</v>
      </c>
      <c r="H3739" s="36">
        <v>9827.8670764432245</v>
      </c>
      <c r="I3739" s="36">
        <v>1.8546204300631249E-2</v>
      </c>
    </row>
    <row r="3740" spans="1:9" x14ac:dyDescent="0.25">
      <c r="A3740" s="35" t="s">
        <v>30</v>
      </c>
      <c r="B3740" s="36">
        <v>2026</v>
      </c>
      <c r="C3740" s="35" t="s">
        <v>17</v>
      </c>
      <c r="D3740" s="35" t="s">
        <v>33</v>
      </c>
      <c r="E3740" s="35" t="s">
        <v>8</v>
      </c>
      <c r="F3740" s="36">
        <v>2018</v>
      </c>
      <c r="G3740" s="36">
        <v>78.407687963546536</v>
      </c>
      <c r="H3740" s="36">
        <v>9168.7602988614181</v>
      </c>
      <c r="I3740" s="36">
        <v>1.8195517992372092E-2</v>
      </c>
    </row>
    <row r="3741" spans="1:9" x14ac:dyDescent="0.25">
      <c r="A3741" s="35" t="s">
        <v>30</v>
      </c>
      <c r="B3741" s="36">
        <v>2026</v>
      </c>
      <c r="C3741" s="35" t="s">
        <v>17</v>
      </c>
      <c r="D3741" s="35" t="s">
        <v>33</v>
      </c>
      <c r="E3741" s="35" t="s">
        <v>8</v>
      </c>
      <c r="F3741" s="36">
        <v>2017</v>
      </c>
      <c r="G3741" s="36">
        <v>76.486028619219525</v>
      </c>
      <c r="H3741" s="36">
        <v>8376.6638567868504</v>
      </c>
      <c r="I3741" s="36">
        <v>1.7353182607554626E-2</v>
      </c>
    </row>
    <row r="3742" spans="1:9" x14ac:dyDescent="0.25">
      <c r="A3742" s="35" t="s">
        <v>30</v>
      </c>
      <c r="B3742" s="36">
        <v>2026</v>
      </c>
      <c r="C3742" s="35" t="s">
        <v>17</v>
      </c>
      <c r="D3742" s="35" t="s">
        <v>33</v>
      </c>
      <c r="E3742" s="35" t="s">
        <v>8</v>
      </c>
      <c r="F3742" s="36">
        <v>2016</v>
      </c>
      <c r="G3742" s="36">
        <v>71.055390786088793</v>
      </c>
      <c r="H3742" s="36">
        <v>7254.8083371844141</v>
      </c>
      <c r="I3742" s="36">
        <v>1.5630442006757259E-2</v>
      </c>
    </row>
    <row r="3743" spans="1:9" x14ac:dyDescent="0.25">
      <c r="A3743" s="35" t="s">
        <v>30</v>
      </c>
      <c r="B3743" s="36">
        <v>2026</v>
      </c>
      <c r="C3743" s="35" t="s">
        <v>17</v>
      </c>
      <c r="D3743" s="35" t="s">
        <v>33</v>
      </c>
      <c r="E3743" s="35" t="s">
        <v>8</v>
      </c>
      <c r="F3743" s="36">
        <v>2015</v>
      </c>
      <c r="G3743" s="36">
        <v>64.354717310598673</v>
      </c>
      <c r="H3743" s="36">
        <v>6933.6061794663465</v>
      </c>
      <c r="I3743" s="36">
        <v>1.547379453085485E-2</v>
      </c>
    </row>
    <row r="3744" spans="1:9" x14ac:dyDescent="0.25">
      <c r="A3744" s="35" t="s">
        <v>30</v>
      </c>
      <c r="B3744" s="36">
        <v>2026</v>
      </c>
      <c r="C3744" s="35" t="s">
        <v>17</v>
      </c>
      <c r="D3744" s="35" t="s">
        <v>33</v>
      </c>
      <c r="E3744" s="35" t="s">
        <v>8</v>
      </c>
      <c r="F3744" s="36">
        <v>2014</v>
      </c>
      <c r="G3744" s="36">
        <v>56.270516428018396</v>
      </c>
      <c r="H3744" s="36">
        <v>5188.3840375502978</v>
      </c>
      <c r="I3744" s="36">
        <v>1.195371519380964E-2</v>
      </c>
    </row>
    <row r="3745" spans="1:9" x14ac:dyDescent="0.25">
      <c r="A3745" s="35" t="s">
        <v>30</v>
      </c>
      <c r="B3745" s="36">
        <v>2026</v>
      </c>
      <c r="C3745" s="35" t="s">
        <v>17</v>
      </c>
      <c r="D3745" s="35" t="s">
        <v>33</v>
      </c>
      <c r="E3745" s="35" t="s">
        <v>8</v>
      </c>
      <c r="F3745" s="36">
        <v>2013</v>
      </c>
      <c r="G3745" s="36">
        <v>47.486073542901764</v>
      </c>
      <c r="H3745" s="36">
        <v>4014.3268644210825</v>
      </c>
      <c r="I3745" s="36">
        <v>9.5201552223845611E-3</v>
      </c>
    </row>
    <row r="3746" spans="1:9" x14ac:dyDescent="0.25">
      <c r="A3746" s="35" t="s">
        <v>30</v>
      </c>
      <c r="B3746" s="36">
        <v>2026</v>
      </c>
      <c r="C3746" s="35" t="s">
        <v>17</v>
      </c>
      <c r="D3746" s="35" t="s">
        <v>33</v>
      </c>
      <c r="E3746" s="35" t="s">
        <v>8</v>
      </c>
      <c r="F3746" s="36">
        <v>2012</v>
      </c>
      <c r="G3746" s="36">
        <v>40.327874444948257</v>
      </c>
      <c r="H3746" s="36">
        <v>827.98705861504436</v>
      </c>
      <c r="I3746" s="36">
        <v>2.3833754610196193E-3</v>
      </c>
    </row>
    <row r="3747" spans="1:9" x14ac:dyDescent="0.25">
      <c r="A3747" s="35" t="s">
        <v>30</v>
      </c>
      <c r="B3747" s="36">
        <v>2026</v>
      </c>
      <c r="C3747" s="35" t="s">
        <v>17</v>
      </c>
      <c r="D3747" s="35" t="s">
        <v>33</v>
      </c>
      <c r="E3747" s="35" t="s">
        <v>8</v>
      </c>
      <c r="F3747" s="36">
        <v>2011</v>
      </c>
      <c r="G3747" s="36">
        <v>32.674784180334704</v>
      </c>
      <c r="H3747" s="36">
        <v>2124.1907221237484</v>
      </c>
      <c r="I3747" s="36">
        <v>6.8877802226135132E-3</v>
      </c>
    </row>
    <row r="3748" spans="1:9" x14ac:dyDescent="0.25">
      <c r="A3748" s="35" t="s">
        <v>30</v>
      </c>
      <c r="B3748" s="36">
        <v>2026</v>
      </c>
      <c r="C3748" s="35" t="s">
        <v>17</v>
      </c>
      <c r="D3748" s="35" t="s">
        <v>33</v>
      </c>
      <c r="E3748" s="35" t="s">
        <v>8</v>
      </c>
      <c r="F3748" s="36">
        <v>2010</v>
      </c>
      <c r="G3748" s="36">
        <v>25.335024754740434</v>
      </c>
      <c r="H3748" s="36">
        <v>1181.4750893221874</v>
      </c>
      <c r="I3748" s="36">
        <v>4.1453002487103598E-3</v>
      </c>
    </row>
    <row r="3749" spans="1:9" x14ac:dyDescent="0.25">
      <c r="A3749" s="35" t="s">
        <v>30</v>
      </c>
      <c r="B3749" s="36">
        <v>2026</v>
      </c>
      <c r="C3749" s="35" t="s">
        <v>70</v>
      </c>
      <c r="D3749" s="35" t="s">
        <v>33</v>
      </c>
      <c r="E3749" s="35" t="s">
        <v>8</v>
      </c>
      <c r="F3749" s="36">
        <v>2027</v>
      </c>
      <c r="G3749" s="36">
        <v>1393.6475379999999</v>
      </c>
      <c r="H3749" s="36">
        <v>195766.99290000004</v>
      </c>
      <c r="I3749" s="36">
        <v>0.176701676</v>
      </c>
    </row>
    <row r="3750" spans="1:9" x14ac:dyDescent="0.25">
      <c r="A3750" s="35" t="s">
        <v>30</v>
      </c>
      <c r="B3750" s="36">
        <v>2026</v>
      </c>
      <c r="C3750" s="35" t="s">
        <v>70</v>
      </c>
      <c r="D3750" s="35" t="s">
        <v>33</v>
      </c>
      <c r="E3750" s="35" t="s">
        <v>8</v>
      </c>
      <c r="F3750" s="36">
        <v>2026</v>
      </c>
      <c r="G3750" s="36">
        <v>2090.1974089999999</v>
      </c>
      <c r="H3750" s="36">
        <v>704675.21340000001</v>
      </c>
      <c r="I3750" s="36">
        <v>0.82099726100000003</v>
      </c>
    </row>
    <row r="3751" spans="1:9" x14ac:dyDescent="0.25">
      <c r="A3751" s="35" t="s">
        <v>30</v>
      </c>
      <c r="B3751" s="36">
        <v>2026</v>
      </c>
      <c r="C3751" s="35" t="s">
        <v>70</v>
      </c>
      <c r="D3751" s="35" t="s">
        <v>33</v>
      </c>
      <c r="E3751" s="35" t="s">
        <v>8</v>
      </c>
      <c r="F3751" s="36">
        <v>2025</v>
      </c>
      <c r="G3751" s="36">
        <v>2055.3500393632798</v>
      </c>
      <c r="H3751" s="36">
        <v>692311.80632971623</v>
      </c>
      <c r="I3751" s="36">
        <v>0.98813651898800314</v>
      </c>
    </row>
    <row r="3752" spans="1:9" x14ac:dyDescent="0.25">
      <c r="A3752" s="35" t="s">
        <v>30</v>
      </c>
      <c r="B3752" s="36">
        <v>2026</v>
      </c>
      <c r="C3752" s="35" t="s">
        <v>70</v>
      </c>
      <c r="D3752" s="35" t="s">
        <v>33</v>
      </c>
      <c r="E3752" s="35" t="s">
        <v>8</v>
      </c>
      <c r="F3752" s="36">
        <v>2024</v>
      </c>
      <c r="G3752" s="36">
        <v>1963.0536150320402</v>
      </c>
      <c r="H3752" s="36">
        <v>642929.7854008131</v>
      </c>
      <c r="I3752" s="36">
        <v>1.0815767263752958</v>
      </c>
    </row>
    <row r="3753" spans="1:9" x14ac:dyDescent="0.25">
      <c r="A3753" s="35" t="s">
        <v>30</v>
      </c>
      <c r="B3753" s="36">
        <v>2026</v>
      </c>
      <c r="C3753" s="35" t="s">
        <v>70</v>
      </c>
      <c r="D3753" s="35" t="s">
        <v>33</v>
      </c>
      <c r="E3753" s="35" t="s">
        <v>8</v>
      </c>
      <c r="F3753" s="36">
        <v>2023</v>
      </c>
      <c r="G3753" s="36">
        <v>1942.1812542105001</v>
      </c>
      <c r="H3753" s="36">
        <v>605420.7948745311</v>
      </c>
      <c r="I3753" s="36">
        <v>1.1653832988026454</v>
      </c>
    </row>
    <row r="3754" spans="1:9" x14ac:dyDescent="0.25">
      <c r="A3754" s="35" t="s">
        <v>30</v>
      </c>
      <c r="B3754" s="36">
        <v>2026</v>
      </c>
      <c r="C3754" s="35" t="s">
        <v>70</v>
      </c>
      <c r="D3754" s="35" t="s">
        <v>33</v>
      </c>
      <c r="E3754" s="35" t="s">
        <v>8</v>
      </c>
      <c r="F3754" s="36">
        <v>2022</v>
      </c>
      <c r="G3754" s="36">
        <v>1947.3587684492575</v>
      </c>
      <c r="H3754" s="36">
        <v>567979.41663954221</v>
      </c>
      <c r="I3754" s="36">
        <v>1.2222598262315214</v>
      </c>
    </row>
    <row r="3755" spans="1:9" x14ac:dyDescent="0.25">
      <c r="A3755" s="35" t="s">
        <v>30</v>
      </c>
      <c r="B3755" s="36">
        <v>2026</v>
      </c>
      <c r="C3755" s="35" t="s">
        <v>70</v>
      </c>
      <c r="D3755" s="35" t="s">
        <v>33</v>
      </c>
      <c r="E3755" s="35" t="s">
        <v>8</v>
      </c>
      <c r="F3755" s="36">
        <v>2021</v>
      </c>
      <c r="G3755" s="36">
        <v>1980.7382504279299</v>
      </c>
      <c r="H3755" s="36">
        <v>533315.10167330096</v>
      </c>
      <c r="I3755" s="36">
        <v>1.2594342052853977</v>
      </c>
    </row>
    <row r="3756" spans="1:9" x14ac:dyDescent="0.25">
      <c r="A3756" s="35" t="s">
        <v>30</v>
      </c>
      <c r="B3756" s="36">
        <v>2026</v>
      </c>
      <c r="C3756" s="35" t="s">
        <v>70</v>
      </c>
      <c r="D3756" s="35" t="s">
        <v>33</v>
      </c>
      <c r="E3756" s="35" t="s">
        <v>8</v>
      </c>
      <c r="F3756" s="36">
        <v>2020</v>
      </c>
      <c r="G3756" s="36">
        <v>2021.3026711808075</v>
      </c>
      <c r="H3756" s="36">
        <v>497366.87532362645</v>
      </c>
      <c r="I3756" s="36">
        <v>1.2697981362374544</v>
      </c>
    </row>
    <row r="3757" spans="1:9" x14ac:dyDescent="0.25">
      <c r="A3757" s="35" t="s">
        <v>30</v>
      </c>
      <c r="B3757" s="36">
        <v>2026</v>
      </c>
      <c r="C3757" s="35" t="s">
        <v>70</v>
      </c>
      <c r="D3757" s="35" t="s">
        <v>33</v>
      </c>
      <c r="E3757" s="35" t="s">
        <v>8</v>
      </c>
      <c r="F3757" s="36">
        <v>2019</v>
      </c>
      <c r="G3757" s="36">
        <v>2057.3473235491174</v>
      </c>
      <c r="H3757" s="36">
        <v>459539.54968905426</v>
      </c>
      <c r="I3757" s="36">
        <v>1.2531159926081668</v>
      </c>
    </row>
    <row r="3758" spans="1:9" x14ac:dyDescent="0.25">
      <c r="A3758" s="35" t="s">
        <v>30</v>
      </c>
      <c r="B3758" s="36">
        <v>2026</v>
      </c>
      <c r="C3758" s="35" t="s">
        <v>70</v>
      </c>
      <c r="D3758" s="35" t="s">
        <v>33</v>
      </c>
      <c r="E3758" s="35" t="s">
        <v>8</v>
      </c>
      <c r="F3758" s="36">
        <v>2018</v>
      </c>
      <c r="G3758" s="36">
        <v>2061.417235273444</v>
      </c>
      <c r="H3758" s="36">
        <v>416600.16639173252</v>
      </c>
      <c r="I3758" s="36">
        <v>1.201555111999314</v>
      </c>
    </row>
    <row r="3759" spans="1:9" x14ac:dyDescent="0.25">
      <c r="A3759" s="35" t="s">
        <v>30</v>
      </c>
      <c r="B3759" s="36">
        <v>2026</v>
      </c>
      <c r="C3759" s="35" t="s">
        <v>70</v>
      </c>
      <c r="D3759" s="35" t="s">
        <v>33</v>
      </c>
      <c r="E3759" s="35" t="s">
        <v>8</v>
      </c>
      <c r="F3759" s="36">
        <v>2017</v>
      </c>
      <c r="G3759" s="36">
        <v>2027.4042706149303</v>
      </c>
      <c r="H3759" s="36">
        <v>348471.92512175924</v>
      </c>
      <c r="I3759" s="36">
        <v>1.0098229265044691</v>
      </c>
    </row>
    <row r="3760" spans="1:9" x14ac:dyDescent="0.25">
      <c r="A3760" s="35" t="s">
        <v>30</v>
      </c>
      <c r="B3760" s="36">
        <v>2026</v>
      </c>
      <c r="C3760" s="35" t="s">
        <v>70</v>
      </c>
      <c r="D3760" s="35" t="s">
        <v>33</v>
      </c>
      <c r="E3760" s="35" t="s">
        <v>8</v>
      </c>
      <c r="F3760" s="36">
        <v>2016</v>
      </c>
      <c r="G3760" s="36">
        <v>1816.0996909999999</v>
      </c>
      <c r="H3760" s="36">
        <v>294930.41450000001</v>
      </c>
      <c r="I3760" s="36">
        <v>0.85466711299999998</v>
      </c>
    </row>
    <row r="3761" spans="1:9" x14ac:dyDescent="0.25">
      <c r="A3761" s="35" t="s">
        <v>30</v>
      </c>
      <c r="B3761" s="36">
        <v>2026</v>
      </c>
      <c r="C3761" s="35" t="s">
        <v>70</v>
      </c>
      <c r="D3761" s="35" t="s">
        <v>33</v>
      </c>
      <c r="E3761" s="35" t="s">
        <v>8</v>
      </c>
      <c r="F3761" s="36">
        <v>2015</v>
      </c>
      <c r="G3761" s="36">
        <v>1582.935962</v>
      </c>
      <c r="H3761" s="36">
        <v>219295.62859999997</v>
      </c>
      <c r="I3761" s="36">
        <v>0.63548807699999998</v>
      </c>
    </row>
    <row r="3762" spans="1:9" x14ac:dyDescent="0.25">
      <c r="A3762" s="35" t="s">
        <v>30</v>
      </c>
      <c r="B3762" s="36">
        <v>2026</v>
      </c>
      <c r="C3762" s="35" t="s">
        <v>70</v>
      </c>
      <c r="D3762" s="35" t="s">
        <v>33</v>
      </c>
      <c r="E3762" s="35" t="s">
        <v>8</v>
      </c>
      <c r="F3762" s="36">
        <v>2014</v>
      </c>
      <c r="G3762" s="36">
        <v>859.7987948</v>
      </c>
      <c r="H3762" s="36">
        <v>116479.8471</v>
      </c>
      <c r="I3762" s="36">
        <v>0.33754231399999995</v>
      </c>
    </row>
    <row r="3763" spans="1:9" x14ac:dyDescent="0.25">
      <c r="A3763" s="35" t="s">
        <v>30</v>
      </c>
      <c r="B3763" s="36">
        <v>2026</v>
      </c>
      <c r="C3763" s="35" t="s">
        <v>70</v>
      </c>
      <c r="D3763" s="35" t="s">
        <v>33</v>
      </c>
      <c r="E3763" s="35" t="s">
        <v>8</v>
      </c>
      <c r="F3763" s="36">
        <v>2013</v>
      </c>
      <c r="G3763" s="36">
        <v>604.05411579999998</v>
      </c>
      <c r="H3763" s="36">
        <v>75930.632089999999</v>
      </c>
      <c r="I3763" s="36">
        <v>0.22003635799999996</v>
      </c>
    </row>
    <row r="3764" spans="1:9" x14ac:dyDescent="0.25">
      <c r="A3764" s="35" t="s">
        <v>30</v>
      </c>
      <c r="B3764" s="36">
        <v>2026</v>
      </c>
      <c r="C3764" s="35" t="s">
        <v>70</v>
      </c>
      <c r="D3764" s="35" t="s">
        <v>33</v>
      </c>
      <c r="E3764" s="35" t="s">
        <v>8</v>
      </c>
      <c r="F3764" s="36">
        <v>2012</v>
      </c>
      <c r="G3764" s="36">
        <v>419.00847879999998</v>
      </c>
      <c r="H3764" s="36">
        <v>48784.05141</v>
      </c>
      <c r="I3764" s="36">
        <v>0.169801598</v>
      </c>
    </row>
    <row r="3765" spans="1:9" x14ac:dyDescent="0.25">
      <c r="A3765" s="35" t="s">
        <v>30</v>
      </c>
      <c r="B3765" s="36">
        <v>2026</v>
      </c>
      <c r="C3765" s="35" t="s">
        <v>70</v>
      </c>
      <c r="D3765" s="35" t="s">
        <v>33</v>
      </c>
      <c r="E3765" s="35" t="s">
        <v>8</v>
      </c>
      <c r="F3765" s="36">
        <v>2011</v>
      </c>
      <c r="G3765" s="36">
        <v>338.6578935</v>
      </c>
      <c r="H3765" s="36">
        <v>35093.217129999997</v>
      </c>
      <c r="I3765" s="36">
        <v>0.13250945</v>
      </c>
    </row>
    <row r="3766" spans="1:9" x14ac:dyDescent="0.25">
      <c r="A3766" s="35" t="s">
        <v>30</v>
      </c>
      <c r="B3766" s="36">
        <v>2026</v>
      </c>
      <c r="C3766" s="35" t="s">
        <v>70</v>
      </c>
      <c r="D3766" s="35" t="s">
        <v>33</v>
      </c>
      <c r="E3766" s="35" t="s">
        <v>8</v>
      </c>
      <c r="F3766" s="36">
        <v>2010</v>
      </c>
      <c r="G3766" s="36">
        <v>261.2200828</v>
      </c>
      <c r="H3766" s="36">
        <v>25744.34088</v>
      </c>
      <c r="I3766" s="36">
        <v>0.10243713</v>
      </c>
    </row>
    <row r="3767" spans="1:9" x14ac:dyDescent="0.25">
      <c r="A3767" s="35" t="s">
        <v>30</v>
      </c>
      <c r="B3767" s="36">
        <v>2026</v>
      </c>
      <c r="C3767" s="35" t="s">
        <v>71</v>
      </c>
      <c r="D3767" s="35" t="s">
        <v>33</v>
      </c>
      <c r="E3767" s="35" t="s">
        <v>8</v>
      </c>
      <c r="F3767" s="36">
        <v>2027</v>
      </c>
      <c r="G3767" s="36">
        <v>67.705012455464797</v>
      </c>
      <c r="H3767" s="36">
        <v>9517.4287323624758</v>
      </c>
      <c r="I3767" s="36">
        <v>8.6498599994205925E-3</v>
      </c>
    </row>
    <row r="3768" spans="1:9" x14ac:dyDescent="0.25">
      <c r="A3768" s="35" t="s">
        <v>30</v>
      </c>
      <c r="B3768" s="36">
        <v>2026</v>
      </c>
      <c r="C3768" s="35" t="s">
        <v>71</v>
      </c>
      <c r="D3768" s="35" t="s">
        <v>33</v>
      </c>
      <c r="E3768" s="35" t="s">
        <v>8</v>
      </c>
      <c r="F3768" s="36">
        <v>2026</v>
      </c>
      <c r="G3768" s="36">
        <v>101.7664767</v>
      </c>
      <c r="H3768" s="36">
        <v>34333.071940000002</v>
      </c>
      <c r="I3768" s="36">
        <v>4.027667599999999E-2</v>
      </c>
    </row>
    <row r="3769" spans="1:9" x14ac:dyDescent="0.25">
      <c r="A3769" s="35" t="s">
        <v>30</v>
      </c>
      <c r="B3769" s="36">
        <v>2026</v>
      </c>
      <c r="C3769" s="35" t="s">
        <v>71</v>
      </c>
      <c r="D3769" s="35" t="s">
        <v>33</v>
      </c>
      <c r="E3769" s="35" t="s">
        <v>8</v>
      </c>
      <c r="F3769" s="36">
        <v>2025</v>
      </c>
      <c r="G3769" s="36">
        <v>99.605931329018901</v>
      </c>
      <c r="H3769" s="36">
        <v>33574.569019663708</v>
      </c>
      <c r="I3769" s="36">
        <v>4.8251842512541283E-2</v>
      </c>
    </row>
    <row r="3770" spans="1:9" x14ac:dyDescent="0.25">
      <c r="A3770" s="35" t="s">
        <v>30</v>
      </c>
      <c r="B3770" s="36">
        <v>2026</v>
      </c>
      <c r="C3770" s="35" t="s">
        <v>71</v>
      </c>
      <c r="D3770" s="35" t="s">
        <v>33</v>
      </c>
      <c r="E3770" s="35" t="s">
        <v>8</v>
      </c>
      <c r="F3770" s="36">
        <v>2024</v>
      </c>
      <c r="G3770" s="36">
        <v>94.687319074292674</v>
      </c>
      <c r="H3770" s="36">
        <v>31031.971232607648</v>
      </c>
      <c r="I3770" s="36">
        <v>5.2564361434735779E-2</v>
      </c>
    </row>
    <row r="3771" spans="1:9" x14ac:dyDescent="0.25">
      <c r="A3771" s="35" t="s">
        <v>30</v>
      </c>
      <c r="B3771" s="36">
        <v>2026</v>
      </c>
      <c r="C3771" s="35" t="s">
        <v>71</v>
      </c>
      <c r="D3771" s="35" t="s">
        <v>33</v>
      </c>
      <c r="E3771" s="35" t="s">
        <v>8</v>
      </c>
      <c r="F3771" s="36">
        <v>2023</v>
      </c>
      <c r="G3771" s="36">
        <v>93.40772799293984</v>
      </c>
      <c r="H3771" s="36">
        <v>29133.458016768865</v>
      </c>
      <c r="I3771" s="36">
        <v>5.6466612549752444E-2</v>
      </c>
    </row>
    <row r="3772" spans="1:9" x14ac:dyDescent="0.25">
      <c r="A3772" s="35" t="s">
        <v>30</v>
      </c>
      <c r="B3772" s="36">
        <v>2026</v>
      </c>
      <c r="C3772" s="35" t="s">
        <v>71</v>
      </c>
      <c r="D3772" s="35" t="s">
        <v>33</v>
      </c>
      <c r="E3772" s="35" t="s">
        <v>8</v>
      </c>
      <c r="F3772" s="36">
        <v>2022</v>
      </c>
      <c r="G3772" s="36">
        <v>93.701889915503529</v>
      </c>
      <c r="H3772" s="36">
        <v>27342.659271875858</v>
      </c>
      <c r="I3772" s="36">
        <v>5.9246122652354224E-2</v>
      </c>
    </row>
    <row r="3773" spans="1:9" x14ac:dyDescent="0.25">
      <c r="A3773" s="35" t="s">
        <v>30</v>
      </c>
      <c r="B3773" s="36">
        <v>2026</v>
      </c>
      <c r="C3773" s="35" t="s">
        <v>71</v>
      </c>
      <c r="D3773" s="35" t="s">
        <v>33</v>
      </c>
      <c r="E3773" s="35" t="s">
        <v>8</v>
      </c>
      <c r="F3773" s="36">
        <v>2021</v>
      </c>
      <c r="G3773" s="36">
        <v>95.631137268904055</v>
      </c>
      <c r="H3773" s="36">
        <v>25759.80608201772</v>
      </c>
      <c r="I3773" s="36">
        <v>6.1252304519418162E-2</v>
      </c>
    </row>
    <row r="3774" spans="1:9" x14ac:dyDescent="0.25">
      <c r="A3774" s="35" t="s">
        <v>30</v>
      </c>
      <c r="B3774" s="36">
        <v>2026</v>
      </c>
      <c r="C3774" s="35" t="s">
        <v>71</v>
      </c>
      <c r="D3774" s="35" t="s">
        <v>33</v>
      </c>
      <c r="E3774" s="35" t="s">
        <v>8</v>
      </c>
      <c r="F3774" s="36">
        <v>2020</v>
      </c>
      <c r="G3774" s="36">
        <v>98.305444721357659</v>
      </c>
      <c r="H3774" s="36">
        <v>24198.959412732354</v>
      </c>
      <c r="I3774" s="36">
        <v>6.220750165267535E-2</v>
      </c>
    </row>
    <row r="3775" spans="1:9" x14ac:dyDescent="0.25">
      <c r="A3775" s="35" t="s">
        <v>30</v>
      </c>
      <c r="B3775" s="36">
        <v>2026</v>
      </c>
      <c r="C3775" s="35" t="s">
        <v>71</v>
      </c>
      <c r="D3775" s="35" t="s">
        <v>33</v>
      </c>
      <c r="E3775" s="35" t="s">
        <v>8</v>
      </c>
      <c r="F3775" s="36">
        <v>2019</v>
      </c>
      <c r="G3775" s="36">
        <v>100.65747031889045</v>
      </c>
      <c r="H3775" s="36">
        <v>22491.761414864071</v>
      </c>
      <c r="I3775" s="36">
        <v>6.1756132407680991E-2</v>
      </c>
    </row>
    <row r="3776" spans="1:9" x14ac:dyDescent="0.25">
      <c r="A3776" s="35" t="s">
        <v>30</v>
      </c>
      <c r="B3776" s="36">
        <v>2026</v>
      </c>
      <c r="C3776" s="35" t="s">
        <v>71</v>
      </c>
      <c r="D3776" s="35" t="s">
        <v>33</v>
      </c>
      <c r="E3776" s="35" t="s">
        <v>8</v>
      </c>
      <c r="F3776" s="36">
        <v>2018</v>
      </c>
      <c r="G3776" s="36">
        <v>101.84167417622734</v>
      </c>
      <c r="H3776" s="36">
        <v>20589.23531279415</v>
      </c>
      <c r="I3776" s="36">
        <v>5.9793326533716044E-2</v>
      </c>
    </row>
    <row r="3777" spans="1:9" x14ac:dyDescent="0.25">
      <c r="A3777" s="35" t="s">
        <v>30</v>
      </c>
      <c r="B3777" s="36">
        <v>2026</v>
      </c>
      <c r="C3777" s="35" t="s">
        <v>71</v>
      </c>
      <c r="D3777" s="35" t="s">
        <v>33</v>
      </c>
      <c r="E3777" s="35" t="s">
        <v>8</v>
      </c>
      <c r="F3777" s="36">
        <v>2017</v>
      </c>
      <c r="G3777" s="36">
        <v>101.32340057722915</v>
      </c>
      <c r="H3777" s="36">
        <v>18535.780145184643</v>
      </c>
      <c r="I3777" s="36">
        <v>5.4084963939607475E-2</v>
      </c>
    </row>
    <row r="3778" spans="1:9" x14ac:dyDescent="0.25">
      <c r="A3778" s="35" t="s">
        <v>30</v>
      </c>
      <c r="B3778" s="36">
        <v>2026</v>
      </c>
      <c r="C3778" s="35" t="s">
        <v>71</v>
      </c>
      <c r="D3778" s="35" t="s">
        <v>33</v>
      </c>
      <c r="E3778" s="35" t="s">
        <v>8</v>
      </c>
      <c r="F3778" s="36">
        <v>2016</v>
      </c>
      <c r="G3778" s="36">
        <v>85.008514160000004</v>
      </c>
      <c r="H3778" s="36">
        <v>14115.360290000001</v>
      </c>
      <c r="I3778" s="36">
        <v>4.1186761000000002E-2</v>
      </c>
    </row>
    <row r="3779" spans="1:9" x14ac:dyDescent="0.25">
      <c r="A3779" s="35" t="s">
        <v>30</v>
      </c>
      <c r="B3779" s="36">
        <v>2026</v>
      </c>
      <c r="C3779" s="35" t="s">
        <v>71</v>
      </c>
      <c r="D3779" s="35" t="s">
        <v>33</v>
      </c>
      <c r="E3779" s="35" t="s">
        <v>8</v>
      </c>
      <c r="F3779" s="36">
        <v>2015</v>
      </c>
      <c r="G3779" s="36">
        <v>78.436417344824804</v>
      </c>
      <c r="H3779" s="36">
        <v>10178.055936025863</v>
      </c>
      <c r="I3779" s="36">
        <v>2.9698226086366818E-2</v>
      </c>
    </row>
    <row r="3780" spans="1:9" x14ac:dyDescent="0.25">
      <c r="A3780" s="35" t="s">
        <v>30</v>
      </c>
      <c r="B3780" s="36">
        <v>2026</v>
      </c>
      <c r="C3780" s="35" t="s">
        <v>71</v>
      </c>
      <c r="D3780" s="35" t="s">
        <v>33</v>
      </c>
      <c r="E3780" s="35" t="s">
        <v>8</v>
      </c>
      <c r="F3780" s="36">
        <v>2014</v>
      </c>
      <c r="G3780" s="36">
        <v>47.234771000000002</v>
      </c>
      <c r="H3780" s="36">
        <v>6149.685391</v>
      </c>
      <c r="I3780" s="36">
        <v>1.7943971999999999E-2</v>
      </c>
    </row>
    <row r="3781" spans="1:9" x14ac:dyDescent="0.25">
      <c r="A3781" s="35" t="s">
        <v>30</v>
      </c>
      <c r="B3781" s="36">
        <v>2026</v>
      </c>
      <c r="C3781" s="35" t="s">
        <v>71</v>
      </c>
      <c r="D3781" s="35" t="s">
        <v>33</v>
      </c>
      <c r="E3781" s="35" t="s">
        <v>8</v>
      </c>
      <c r="F3781" s="36">
        <v>2013</v>
      </c>
      <c r="G3781" s="36">
        <v>31.240151730000001</v>
      </c>
      <c r="H3781" s="36">
        <v>3838.4198120000001</v>
      </c>
      <c r="I3781" s="36">
        <v>1.1200003E-2</v>
      </c>
    </row>
    <row r="3782" spans="1:9" x14ac:dyDescent="0.25">
      <c r="A3782" s="35" t="s">
        <v>30</v>
      </c>
      <c r="B3782" s="36">
        <v>2026</v>
      </c>
      <c r="C3782" s="35" t="s">
        <v>71</v>
      </c>
      <c r="D3782" s="35" t="s">
        <v>33</v>
      </c>
      <c r="E3782" s="35" t="s">
        <v>8</v>
      </c>
      <c r="F3782" s="36">
        <v>2012</v>
      </c>
      <c r="G3782" s="36">
        <v>20.12787617</v>
      </c>
      <c r="H3782" s="36">
        <v>2344.5034139999998</v>
      </c>
      <c r="I3782" s="36">
        <v>8.2168060000000001E-3</v>
      </c>
    </row>
    <row r="3783" spans="1:9" x14ac:dyDescent="0.25">
      <c r="A3783" s="35" t="s">
        <v>30</v>
      </c>
      <c r="B3783" s="36">
        <v>2026</v>
      </c>
      <c r="C3783" s="35" t="s">
        <v>71</v>
      </c>
      <c r="D3783" s="35" t="s">
        <v>33</v>
      </c>
      <c r="E3783" s="35" t="s">
        <v>8</v>
      </c>
      <c r="F3783" s="36">
        <v>2011</v>
      </c>
      <c r="G3783" s="36">
        <v>15.611112719999999</v>
      </c>
      <c r="H3783" s="36">
        <v>1630.0202919999999</v>
      </c>
      <c r="I3783" s="36">
        <v>6.1973339999999997E-3</v>
      </c>
    </row>
    <row r="3784" spans="1:9" x14ac:dyDescent="0.25">
      <c r="A3784" s="35" t="s">
        <v>30</v>
      </c>
      <c r="B3784" s="36">
        <v>2026</v>
      </c>
      <c r="C3784" s="35" t="s">
        <v>71</v>
      </c>
      <c r="D3784" s="35" t="s">
        <v>33</v>
      </c>
      <c r="E3784" s="35" t="s">
        <v>8</v>
      </c>
      <c r="F3784" s="36">
        <v>2010</v>
      </c>
      <c r="G3784" s="36">
        <v>12.765987450000001</v>
      </c>
      <c r="H3784" s="36">
        <v>1245.1555860000001</v>
      </c>
      <c r="I3784" s="36">
        <v>4.9887009999999999E-3</v>
      </c>
    </row>
    <row r="3785" spans="1:9" x14ac:dyDescent="0.25">
      <c r="A3785" s="35" t="s">
        <v>30</v>
      </c>
      <c r="B3785" s="36">
        <v>2026</v>
      </c>
      <c r="C3785" s="35" t="s">
        <v>18</v>
      </c>
      <c r="D3785" s="35" t="s">
        <v>33</v>
      </c>
      <c r="E3785" s="35" t="s">
        <v>8</v>
      </c>
      <c r="F3785" s="36">
        <v>2013</v>
      </c>
      <c r="G3785" s="36">
        <v>6.4033950146124115</v>
      </c>
      <c r="H3785" s="36">
        <v>1001.2609451074126</v>
      </c>
      <c r="I3785" s="36">
        <v>2.951643602518015E-3</v>
      </c>
    </row>
    <row r="3786" spans="1:9" x14ac:dyDescent="0.25">
      <c r="A3786" s="35" t="s">
        <v>30</v>
      </c>
      <c r="B3786" s="36">
        <v>2026</v>
      </c>
      <c r="C3786" s="35" t="s">
        <v>18</v>
      </c>
      <c r="D3786" s="35" t="s">
        <v>33</v>
      </c>
      <c r="E3786" s="35" t="s">
        <v>8</v>
      </c>
      <c r="F3786" s="36">
        <v>2011</v>
      </c>
      <c r="G3786" s="36">
        <v>5.0440071368972141</v>
      </c>
      <c r="H3786" s="36">
        <v>788.70151524844528</v>
      </c>
      <c r="I3786" s="36">
        <v>3.0295320702374722E-3</v>
      </c>
    </row>
    <row r="3787" spans="1:9" x14ac:dyDescent="0.25">
      <c r="A3787" s="35" t="s">
        <v>30</v>
      </c>
      <c r="B3787" s="36">
        <v>2026</v>
      </c>
      <c r="C3787" s="35" t="s">
        <v>19</v>
      </c>
      <c r="D3787" s="35" t="s">
        <v>33</v>
      </c>
      <c r="E3787" s="35" t="s">
        <v>8</v>
      </c>
      <c r="F3787" s="36">
        <v>2013</v>
      </c>
      <c r="G3787" s="36">
        <v>12.513034146705891</v>
      </c>
      <c r="H3787" s="36">
        <v>2573.3796160321444</v>
      </c>
      <c r="I3787" s="36">
        <v>7.6192917792681598E-3</v>
      </c>
    </row>
    <row r="3788" spans="1:9" x14ac:dyDescent="0.25">
      <c r="A3788" s="35" t="s">
        <v>30</v>
      </c>
      <c r="B3788" s="36">
        <v>2026</v>
      </c>
      <c r="C3788" s="35" t="s">
        <v>19</v>
      </c>
      <c r="D3788" s="35" t="s">
        <v>33</v>
      </c>
      <c r="E3788" s="35" t="s">
        <v>8</v>
      </c>
      <c r="F3788" s="36">
        <v>2011</v>
      </c>
      <c r="G3788" s="36">
        <v>9.495575630170185</v>
      </c>
      <c r="H3788" s="36">
        <v>1952.8213929128267</v>
      </c>
      <c r="I3788" s="36">
        <v>7.533894067638173E-3</v>
      </c>
    </row>
    <row r="3789" spans="1:9" x14ac:dyDescent="0.25">
      <c r="A3789" s="35" t="s">
        <v>30</v>
      </c>
      <c r="B3789" s="36">
        <v>2026</v>
      </c>
      <c r="C3789" s="35" t="s">
        <v>20</v>
      </c>
      <c r="D3789" s="35" t="s">
        <v>33</v>
      </c>
      <c r="E3789" s="35" t="s">
        <v>8</v>
      </c>
      <c r="F3789" s="36">
        <v>2013</v>
      </c>
      <c r="G3789" s="36">
        <v>0</v>
      </c>
      <c r="H3789" s="36">
        <v>0</v>
      </c>
      <c r="I3789" s="36">
        <v>0</v>
      </c>
    </row>
    <row r="3790" spans="1:9" x14ac:dyDescent="0.25">
      <c r="A3790" s="35" t="s">
        <v>30</v>
      </c>
      <c r="B3790" s="36">
        <v>2026</v>
      </c>
      <c r="C3790" s="35" t="s">
        <v>20</v>
      </c>
      <c r="D3790" s="35" t="s">
        <v>33</v>
      </c>
      <c r="E3790" s="35" t="s">
        <v>8</v>
      </c>
      <c r="F3790" s="36">
        <v>2011</v>
      </c>
      <c r="G3790" s="36">
        <v>0</v>
      </c>
      <c r="H3790" s="36">
        <v>0</v>
      </c>
      <c r="I3790" s="36">
        <v>0</v>
      </c>
    </row>
    <row r="3791" spans="1:9" x14ac:dyDescent="0.25">
      <c r="A3791" s="35" t="s">
        <v>30</v>
      </c>
      <c r="B3791" s="36">
        <v>2026</v>
      </c>
      <c r="C3791" s="35" t="s">
        <v>21</v>
      </c>
      <c r="D3791" s="35" t="s">
        <v>33</v>
      </c>
      <c r="E3791" s="35" t="s">
        <v>8</v>
      </c>
      <c r="F3791" s="36">
        <v>2027</v>
      </c>
      <c r="G3791" s="36">
        <v>123.0775040602</v>
      </c>
      <c r="H3791" s="36">
        <v>1278.1125415866923</v>
      </c>
      <c r="I3791" s="36">
        <v>1.1753099996199359E-3</v>
      </c>
    </row>
    <row r="3792" spans="1:9" x14ac:dyDescent="0.25">
      <c r="A3792" s="35" t="s">
        <v>30</v>
      </c>
      <c r="B3792" s="36">
        <v>2026</v>
      </c>
      <c r="C3792" s="35" t="s">
        <v>21</v>
      </c>
      <c r="D3792" s="35" t="s">
        <v>33</v>
      </c>
      <c r="E3792" s="35" t="s">
        <v>8</v>
      </c>
      <c r="F3792" s="36">
        <v>2026</v>
      </c>
      <c r="G3792" s="36">
        <v>414.6845342794</v>
      </c>
      <c r="H3792" s="36">
        <v>10335.214549486584</v>
      </c>
      <c r="I3792" s="36">
        <v>9.7019569995180424E-3</v>
      </c>
    </row>
    <row r="3793" spans="1:9" x14ac:dyDescent="0.25">
      <c r="A3793" s="35" t="s">
        <v>30</v>
      </c>
      <c r="B3793" s="36">
        <v>2026</v>
      </c>
      <c r="C3793" s="35" t="s">
        <v>21</v>
      </c>
      <c r="D3793" s="35" t="s">
        <v>33</v>
      </c>
      <c r="E3793" s="35" t="s">
        <v>8</v>
      </c>
      <c r="F3793" s="36">
        <v>2025</v>
      </c>
      <c r="G3793" s="36">
        <v>405.82800932429899</v>
      </c>
      <c r="H3793" s="36">
        <v>10114.482693046568</v>
      </c>
      <c r="I3793" s="36">
        <v>9.7051410476070247E-3</v>
      </c>
    </row>
    <row r="3794" spans="1:9" x14ac:dyDescent="0.25">
      <c r="A3794" s="35" t="s">
        <v>30</v>
      </c>
      <c r="B3794" s="36">
        <v>2026</v>
      </c>
      <c r="C3794" s="35" t="s">
        <v>21</v>
      </c>
      <c r="D3794" s="35" t="s">
        <v>33</v>
      </c>
      <c r="E3794" s="35" t="s">
        <v>8</v>
      </c>
      <c r="F3794" s="36">
        <v>2024</v>
      </c>
      <c r="G3794" s="36">
        <v>383.7001587010414</v>
      </c>
      <c r="H3794" s="36">
        <v>9562.9885718119422</v>
      </c>
      <c r="I3794" s="36">
        <v>9.3607952883071003E-3</v>
      </c>
    </row>
    <row r="3795" spans="1:9" x14ac:dyDescent="0.25">
      <c r="A3795" s="35" t="s">
        <v>30</v>
      </c>
      <c r="B3795" s="36">
        <v>2026</v>
      </c>
      <c r="C3795" s="35" t="s">
        <v>21</v>
      </c>
      <c r="D3795" s="35" t="s">
        <v>33</v>
      </c>
      <c r="E3795" s="35" t="s">
        <v>8</v>
      </c>
      <c r="F3795" s="36">
        <v>2023</v>
      </c>
      <c r="G3795" s="36">
        <v>372.9477956923659</v>
      </c>
      <c r="H3795" s="36">
        <v>9295.0065990564435</v>
      </c>
      <c r="I3795" s="36">
        <v>9.2765755042927799E-3</v>
      </c>
    </row>
    <row r="3796" spans="1:9" x14ac:dyDescent="0.25">
      <c r="A3796" s="35" t="s">
        <v>30</v>
      </c>
      <c r="B3796" s="36">
        <v>2026</v>
      </c>
      <c r="C3796" s="35" t="s">
        <v>21</v>
      </c>
      <c r="D3796" s="35" t="s">
        <v>33</v>
      </c>
      <c r="E3796" s="35" t="s">
        <v>8</v>
      </c>
      <c r="F3796" s="36">
        <v>2022</v>
      </c>
      <c r="G3796" s="36">
        <v>364.34783783073476</v>
      </c>
      <c r="H3796" s="36">
        <v>9080.6691897072851</v>
      </c>
      <c r="I3796" s="36">
        <v>9.2425386894412608E-3</v>
      </c>
    </row>
    <row r="3797" spans="1:9" x14ac:dyDescent="0.25">
      <c r="A3797" s="35" t="s">
        <v>30</v>
      </c>
      <c r="B3797" s="36">
        <v>2026</v>
      </c>
      <c r="C3797" s="35" t="s">
        <v>21</v>
      </c>
      <c r="D3797" s="35" t="s">
        <v>33</v>
      </c>
      <c r="E3797" s="35" t="s">
        <v>8</v>
      </c>
      <c r="F3797" s="36">
        <v>2021</v>
      </c>
      <c r="G3797" s="36">
        <v>358.48079981649744</v>
      </c>
      <c r="H3797" s="36">
        <v>8934.444550633958</v>
      </c>
      <c r="I3797" s="36">
        <v>9.2792958716626846E-3</v>
      </c>
    </row>
    <row r="3798" spans="1:9" x14ac:dyDescent="0.25">
      <c r="A3798" s="35" t="s">
        <v>30</v>
      </c>
      <c r="B3798" s="36">
        <v>2026</v>
      </c>
      <c r="C3798" s="35" t="s">
        <v>21</v>
      </c>
      <c r="D3798" s="35" t="s">
        <v>33</v>
      </c>
      <c r="E3798" s="35" t="s">
        <v>8</v>
      </c>
      <c r="F3798" s="36">
        <v>2020</v>
      </c>
      <c r="G3798" s="36">
        <v>352.61607763363133</v>
      </c>
      <c r="H3798" s="36">
        <v>8788.277629321421</v>
      </c>
      <c r="I3798" s="36">
        <v>9.2975153362934194E-3</v>
      </c>
    </row>
    <row r="3799" spans="1:9" x14ac:dyDescent="0.25">
      <c r="A3799" s="35" t="s">
        <v>30</v>
      </c>
      <c r="B3799" s="36">
        <v>2026</v>
      </c>
      <c r="C3799" s="35" t="s">
        <v>21</v>
      </c>
      <c r="D3799" s="35" t="s">
        <v>33</v>
      </c>
      <c r="E3799" s="35" t="s">
        <v>8</v>
      </c>
      <c r="F3799" s="36">
        <v>2019</v>
      </c>
      <c r="G3799" s="36">
        <v>345.20349051914945</v>
      </c>
      <c r="H3799" s="36">
        <v>8603.5331486856594</v>
      </c>
      <c r="I3799" s="36">
        <v>9.2781606051418036E-3</v>
      </c>
    </row>
    <row r="3800" spans="1:9" x14ac:dyDescent="0.25">
      <c r="A3800" s="35" t="s">
        <v>30</v>
      </c>
      <c r="B3800" s="36">
        <v>2026</v>
      </c>
      <c r="C3800" s="35" t="s">
        <v>21</v>
      </c>
      <c r="D3800" s="35" t="s">
        <v>33</v>
      </c>
      <c r="E3800" s="35" t="s">
        <v>8</v>
      </c>
      <c r="F3800" s="36">
        <v>2018</v>
      </c>
      <c r="G3800" s="36">
        <v>334.00063303584284</v>
      </c>
      <c r="H3800" s="36">
        <v>8324.3234691903581</v>
      </c>
      <c r="I3800" s="36">
        <v>9.1443921869706762E-3</v>
      </c>
    </row>
    <row r="3801" spans="1:9" x14ac:dyDescent="0.25">
      <c r="A3801" s="35" t="s">
        <v>30</v>
      </c>
      <c r="B3801" s="36">
        <v>2026</v>
      </c>
      <c r="C3801" s="35" t="s">
        <v>21</v>
      </c>
      <c r="D3801" s="35" t="s">
        <v>33</v>
      </c>
      <c r="E3801" s="35" t="s">
        <v>8</v>
      </c>
      <c r="F3801" s="36">
        <v>2017</v>
      </c>
      <c r="G3801" s="36">
        <v>318.99951179088191</v>
      </c>
      <c r="H3801" s="36">
        <v>7950.4493722034995</v>
      </c>
      <c r="I3801" s="36">
        <v>8.8798331581609585E-3</v>
      </c>
    </row>
    <row r="3802" spans="1:9" x14ac:dyDescent="0.25">
      <c r="A3802" s="35" t="s">
        <v>30</v>
      </c>
      <c r="B3802" s="36">
        <v>2026</v>
      </c>
      <c r="C3802" s="35" t="s">
        <v>21</v>
      </c>
      <c r="D3802" s="35" t="s">
        <v>33</v>
      </c>
      <c r="E3802" s="35" t="s">
        <v>8</v>
      </c>
      <c r="F3802" s="36">
        <v>2016</v>
      </c>
      <c r="G3802" s="36">
        <v>291.46539295458331</v>
      </c>
      <c r="H3802" s="36">
        <v>7264.214407203157</v>
      </c>
      <c r="I3802" s="36">
        <v>8.259079528344461E-3</v>
      </c>
    </row>
    <row r="3803" spans="1:9" x14ac:dyDescent="0.25">
      <c r="A3803" s="35" t="s">
        <v>30</v>
      </c>
      <c r="B3803" s="36">
        <v>2026</v>
      </c>
      <c r="C3803" s="35" t="s">
        <v>21</v>
      </c>
      <c r="D3803" s="35" t="s">
        <v>33</v>
      </c>
      <c r="E3803" s="35" t="s">
        <v>8</v>
      </c>
      <c r="F3803" s="36">
        <v>2015</v>
      </c>
      <c r="G3803" s="36">
        <v>259.99816471678616</v>
      </c>
      <c r="H3803" s="36">
        <v>6479.95425960188</v>
      </c>
      <c r="I3803" s="36">
        <v>7.4870333510422661E-3</v>
      </c>
    </row>
    <row r="3804" spans="1:9" x14ac:dyDescent="0.25">
      <c r="A3804" s="35" t="s">
        <v>30</v>
      </c>
      <c r="B3804" s="36">
        <v>2026</v>
      </c>
      <c r="C3804" s="35" t="s">
        <v>21</v>
      </c>
      <c r="D3804" s="35" t="s">
        <v>33</v>
      </c>
      <c r="E3804" s="35" t="s">
        <v>8</v>
      </c>
      <c r="F3804" s="36">
        <v>2014</v>
      </c>
      <c r="G3804" s="36">
        <v>225.16541243643184</v>
      </c>
      <c r="H3804" s="36">
        <v>5611.8148936059515</v>
      </c>
      <c r="I3804" s="36">
        <v>6.5911548225838293E-3</v>
      </c>
    </row>
    <row r="3805" spans="1:9" x14ac:dyDescent="0.25">
      <c r="A3805" s="35" t="s">
        <v>30</v>
      </c>
      <c r="B3805" s="36">
        <v>2026</v>
      </c>
      <c r="C3805" s="35" t="s">
        <v>21</v>
      </c>
      <c r="D3805" s="35" t="s">
        <v>33</v>
      </c>
      <c r="E3805" s="35" t="s">
        <v>8</v>
      </c>
      <c r="F3805" s="36">
        <v>2013</v>
      </c>
      <c r="G3805" s="36">
        <v>188.34566063322919</v>
      </c>
      <c r="H3805" s="36">
        <v>4694.15338871108</v>
      </c>
      <c r="I3805" s="36">
        <v>5.6063213727329314E-3</v>
      </c>
    </row>
    <row r="3806" spans="1:9" x14ac:dyDescent="0.25">
      <c r="A3806" s="35" t="s">
        <v>30</v>
      </c>
      <c r="B3806" s="36">
        <v>2026</v>
      </c>
      <c r="C3806" s="35" t="s">
        <v>21</v>
      </c>
      <c r="D3806" s="35" t="s">
        <v>33</v>
      </c>
      <c r="E3806" s="35" t="s">
        <v>8</v>
      </c>
      <c r="F3806" s="36">
        <v>2012</v>
      </c>
      <c r="G3806" s="36">
        <v>158.3392755672439</v>
      </c>
      <c r="H3806" s="36">
        <v>3946.3019449936569</v>
      </c>
      <c r="I3806" s="36">
        <v>5.1356281808056506E-3</v>
      </c>
    </row>
    <row r="3807" spans="1:9" x14ac:dyDescent="0.25">
      <c r="A3807" s="35" t="s">
        <v>30</v>
      </c>
      <c r="B3807" s="36">
        <v>2026</v>
      </c>
      <c r="C3807" s="35" t="s">
        <v>21</v>
      </c>
      <c r="D3807" s="35" t="s">
        <v>33</v>
      </c>
      <c r="E3807" s="35" t="s">
        <v>8</v>
      </c>
      <c r="F3807" s="36">
        <v>2011</v>
      </c>
      <c r="G3807" s="36">
        <v>126.59164522278617</v>
      </c>
      <c r="H3807" s="36">
        <v>3155.0533115983103</v>
      </c>
      <c r="I3807" s="36">
        <v>5.0233261170740734E-3</v>
      </c>
    </row>
    <row r="3808" spans="1:9" x14ac:dyDescent="0.25">
      <c r="A3808" s="35" t="s">
        <v>30</v>
      </c>
      <c r="B3808" s="36">
        <v>2026</v>
      </c>
      <c r="C3808" s="35" t="s">
        <v>21</v>
      </c>
      <c r="D3808" s="35" t="s">
        <v>33</v>
      </c>
      <c r="E3808" s="35" t="s">
        <v>8</v>
      </c>
      <c r="F3808" s="36">
        <v>2010</v>
      </c>
      <c r="G3808" s="36">
        <v>96.767211476312013</v>
      </c>
      <c r="H3808" s="36">
        <v>2411.7366558692011</v>
      </c>
      <c r="I3808" s="36">
        <v>4.3985578765344232E-3</v>
      </c>
    </row>
    <row r="3809" spans="1:9" x14ac:dyDescent="0.25">
      <c r="A3809" s="35" t="s">
        <v>30</v>
      </c>
      <c r="B3809" s="36">
        <v>2026</v>
      </c>
      <c r="C3809" s="35" t="s">
        <v>22</v>
      </c>
      <c r="D3809" s="35" t="s">
        <v>33</v>
      </c>
      <c r="E3809" s="35" t="s">
        <v>8</v>
      </c>
      <c r="F3809" s="36">
        <v>2027</v>
      </c>
      <c r="G3809" s="36">
        <v>538.24046245969998</v>
      </c>
      <c r="H3809" s="36">
        <v>29445.224927795327</v>
      </c>
      <c r="I3809" s="36">
        <v>2.6749811997997142E-2</v>
      </c>
    </row>
    <row r="3810" spans="1:9" x14ac:dyDescent="0.25">
      <c r="A3810" s="35" t="s">
        <v>30</v>
      </c>
      <c r="B3810" s="36">
        <v>2026</v>
      </c>
      <c r="C3810" s="35" t="s">
        <v>22</v>
      </c>
      <c r="D3810" s="35" t="s">
        <v>33</v>
      </c>
      <c r="E3810" s="35" t="s">
        <v>8</v>
      </c>
      <c r="F3810" s="36">
        <v>2026</v>
      </c>
      <c r="G3810" s="36">
        <v>1784.6645127147899</v>
      </c>
      <c r="H3810" s="36">
        <v>233933.72036261467</v>
      </c>
      <c r="I3810" s="36">
        <v>0.23663711296218268</v>
      </c>
    </row>
    <row r="3811" spans="1:9" x14ac:dyDescent="0.25">
      <c r="A3811" s="35" t="s">
        <v>30</v>
      </c>
      <c r="B3811" s="36">
        <v>2026</v>
      </c>
      <c r="C3811" s="35" t="s">
        <v>22</v>
      </c>
      <c r="D3811" s="35" t="s">
        <v>33</v>
      </c>
      <c r="E3811" s="35" t="s">
        <v>8</v>
      </c>
      <c r="F3811" s="36">
        <v>2025</v>
      </c>
      <c r="G3811" s="36">
        <v>1757.87743335039</v>
      </c>
      <c r="H3811" s="36">
        <v>220520.10208978501</v>
      </c>
      <c r="I3811" s="36">
        <v>0.2447797920268199</v>
      </c>
    </row>
    <row r="3812" spans="1:9" x14ac:dyDescent="0.25">
      <c r="A3812" s="35" t="s">
        <v>30</v>
      </c>
      <c r="B3812" s="36">
        <v>2026</v>
      </c>
      <c r="C3812" s="35" t="s">
        <v>22</v>
      </c>
      <c r="D3812" s="35" t="s">
        <v>33</v>
      </c>
      <c r="E3812" s="35" t="s">
        <v>8</v>
      </c>
      <c r="F3812" s="36">
        <v>2024</v>
      </c>
      <c r="G3812" s="36">
        <v>1672.1032671029427</v>
      </c>
      <c r="H3812" s="36">
        <v>198005.16391926084</v>
      </c>
      <c r="I3812" s="36">
        <v>0.23819743670875546</v>
      </c>
    </row>
    <row r="3813" spans="1:9" x14ac:dyDescent="0.25">
      <c r="A3813" s="35" t="s">
        <v>30</v>
      </c>
      <c r="B3813" s="36">
        <v>2026</v>
      </c>
      <c r="C3813" s="35" t="s">
        <v>22</v>
      </c>
      <c r="D3813" s="35" t="s">
        <v>33</v>
      </c>
      <c r="E3813" s="35" t="s">
        <v>8</v>
      </c>
      <c r="F3813" s="36">
        <v>2023</v>
      </c>
      <c r="G3813" s="36">
        <v>1634.0908962940639</v>
      </c>
      <c r="H3813" s="36">
        <v>180929.22972737858</v>
      </c>
      <c r="I3813" s="36">
        <v>0.23333119336947153</v>
      </c>
    </row>
    <row r="3814" spans="1:9" x14ac:dyDescent="0.25">
      <c r="A3814" s="35" t="s">
        <v>30</v>
      </c>
      <c r="B3814" s="36">
        <v>2026</v>
      </c>
      <c r="C3814" s="35" t="s">
        <v>22</v>
      </c>
      <c r="D3814" s="35" t="s">
        <v>33</v>
      </c>
      <c r="E3814" s="35" t="s">
        <v>8</v>
      </c>
      <c r="F3814" s="36">
        <v>2022</v>
      </c>
      <c r="G3814" s="36">
        <v>1603.849413012199</v>
      </c>
      <c r="H3814" s="36">
        <v>165190.11550229072</v>
      </c>
      <c r="I3814" s="36">
        <v>0.22627042054266128</v>
      </c>
    </row>
    <row r="3815" spans="1:9" x14ac:dyDescent="0.25">
      <c r="A3815" s="35" t="s">
        <v>30</v>
      </c>
      <c r="B3815" s="36">
        <v>2026</v>
      </c>
      <c r="C3815" s="35" t="s">
        <v>22</v>
      </c>
      <c r="D3815" s="35" t="s">
        <v>33</v>
      </c>
      <c r="E3815" s="35" t="s">
        <v>8</v>
      </c>
      <c r="F3815" s="36">
        <v>2021</v>
      </c>
      <c r="G3815" s="36">
        <v>1590.1416784348753</v>
      </c>
      <c r="H3815" s="36">
        <v>152203.79689255136</v>
      </c>
      <c r="I3815" s="36">
        <v>0.21986992902312319</v>
      </c>
    </row>
    <row r="3816" spans="1:9" x14ac:dyDescent="0.25">
      <c r="A3816" s="35" t="s">
        <v>30</v>
      </c>
      <c r="B3816" s="36">
        <v>2026</v>
      </c>
      <c r="C3816" s="35" t="s">
        <v>22</v>
      </c>
      <c r="D3816" s="35" t="s">
        <v>33</v>
      </c>
      <c r="E3816" s="35" t="s">
        <v>8</v>
      </c>
      <c r="F3816" s="36">
        <v>2020</v>
      </c>
      <c r="G3816" s="36">
        <v>1576.5219051452857</v>
      </c>
      <c r="H3816" s="36">
        <v>140659.67205549605</v>
      </c>
      <c r="I3816" s="36">
        <v>0.21296644993419109</v>
      </c>
    </row>
    <row r="3817" spans="1:9" x14ac:dyDescent="0.25">
      <c r="A3817" s="35" t="s">
        <v>30</v>
      </c>
      <c r="B3817" s="36">
        <v>2026</v>
      </c>
      <c r="C3817" s="35" t="s">
        <v>22</v>
      </c>
      <c r="D3817" s="35" t="s">
        <v>33</v>
      </c>
      <c r="E3817" s="35" t="s">
        <v>8</v>
      </c>
      <c r="F3817" s="36">
        <v>2019</v>
      </c>
      <c r="G3817" s="36">
        <v>1553.4881453418234</v>
      </c>
      <c r="H3817" s="36">
        <v>130086.70639902097</v>
      </c>
      <c r="I3817" s="36">
        <v>0.20541600142520219</v>
      </c>
    </row>
    <row r="3818" spans="1:9" x14ac:dyDescent="0.25">
      <c r="A3818" s="35" t="s">
        <v>30</v>
      </c>
      <c r="B3818" s="36">
        <v>2026</v>
      </c>
      <c r="C3818" s="35" t="s">
        <v>22</v>
      </c>
      <c r="D3818" s="35" t="s">
        <v>33</v>
      </c>
      <c r="E3818" s="35" t="s">
        <v>8</v>
      </c>
      <c r="F3818" s="36">
        <v>2018</v>
      </c>
      <c r="G3818" s="36">
        <v>1505.4869133125887</v>
      </c>
      <c r="H3818" s="36">
        <v>119359.44881781617</v>
      </c>
      <c r="I3818" s="36">
        <v>0.19573018357011218</v>
      </c>
    </row>
    <row r="3819" spans="1:9" x14ac:dyDescent="0.25">
      <c r="A3819" s="35" t="s">
        <v>30</v>
      </c>
      <c r="B3819" s="36">
        <v>2026</v>
      </c>
      <c r="C3819" s="35" t="s">
        <v>22</v>
      </c>
      <c r="D3819" s="35" t="s">
        <v>33</v>
      </c>
      <c r="E3819" s="35" t="s">
        <v>8</v>
      </c>
      <c r="F3819" s="36">
        <v>2017</v>
      </c>
      <c r="G3819" s="36">
        <v>1437.3130457511077</v>
      </c>
      <c r="H3819" s="36">
        <v>108924.48011273814</v>
      </c>
      <c r="I3819" s="36">
        <v>0.18493245538100139</v>
      </c>
    </row>
    <row r="3820" spans="1:9" x14ac:dyDescent="0.25">
      <c r="A3820" s="35" t="s">
        <v>30</v>
      </c>
      <c r="B3820" s="36">
        <v>2026</v>
      </c>
      <c r="C3820" s="35" t="s">
        <v>22</v>
      </c>
      <c r="D3820" s="35" t="s">
        <v>33</v>
      </c>
      <c r="E3820" s="35" t="s">
        <v>8</v>
      </c>
      <c r="F3820" s="36">
        <v>2016</v>
      </c>
      <c r="G3820" s="36">
        <v>1314.3306952044645</v>
      </c>
      <c r="H3820" s="36">
        <v>96141.554730593838</v>
      </c>
      <c r="I3820" s="36">
        <v>0.16875241794538412</v>
      </c>
    </row>
    <row r="3821" spans="1:9" x14ac:dyDescent="0.25">
      <c r="A3821" s="35" t="s">
        <v>30</v>
      </c>
      <c r="B3821" s="36">
        <v>2026</v>
      </c>
      <c r="C3821" s="35" t="s">
        <v>22</v>
      </c>
      <c r="D3821" s="35" t="s">
        <v>33</v>
      </c>
      <c r="E3821" s="35" t="s">
        <v>8</v>
      </c>
      <c r="F3821" s="36">
        <v>2015</v>
      </c>
      <c r="G3821" s="36">
        <v>1175.6853795435711</v>
      </c>
      <c r="H3821" s="36">
        <v>65721.67680460478</v>
      </c>
      <c r="I3821" s="36">
        <v>0.11899625876835955</v>
      </c>
    </row>
    <row r="3822" spans="1:9" x14ac:dyDescent="0.25">
      <c r="A3822" s="35" t="s">
        <v>30</v>
      </c>
      <c r="B3822" s="36">
        <v>2026</v>
      </c>
      <c r="C3822" s="35" t="s">
        <v>22</v>
      </c>
      <c r="D3822" s="35" t="s">
        <v>33</v>
      </c>
      <c r="E3822" s="35" t="s">
        <v>8</v>
      </c>
      <c r="F3822" s="36">
        <v>2014</v>
      </c>
      <c r="G3822" s="36">
        <v>1010.0074530112606</v>
      </c>
      <c r="H3822" s="36">
        <v>58557.617859103768</v>
      </c>
      <c r="I3822" s="36">
        <v>0.10921240321303405</v>
      </c>
    </row>
    <row r="3823" spans="1:9" x14ac:dyDescent="0.25">
      <c r="A3823" s="35" t="s">
        <v>30</v>
      </c>
      <c r="B3823" s="36">
        <v>2026</v>
      </c>
      <c r="C3823" s="35" t="s">
        <v>22</v>
      </c>
      <c r="D3823" s="35" t="s">
        <v>33</v>
      </c>
      <c r="E3823" s="35" t="s">
        <v>8</v>
      </c>
      <c r="F3823" s="36">
        <v>2013</v>
      </c>
      <c r="G3823" s="36">
        <v>828.31710180997925</v>
      </c>
      <c r="H3823" s="36">
        <v>49359.45033656789</v>
      </c>
      <c r="I3823" s="36">
        <v>9.4621446723614958E-2</v>
      </c>
    </row>
    <row r="3824" spans="1:9" x14ac:dyDescent="0.25">
      <c r="A3824" s="35" t="s">
        <v>30</v>
      </c>
      <c r="B3824" s="36">
        <v>2026</v>
      </c>
      <c r="C3824" s="35" t="s">
        <v>22</v>
      </c>
      <c r="D3824" s="35" t="s">
        <v>33</v>
      </c>
      <c r="E3824" s="35" t="s">
        <v>8</v>
      </c>
      <c r="F3824" s="36">
        <v>2012</v>
      </c>
      <c r="G3824" s="36">
        <v>679.27456778743078</v>
      </c>
      <c r="H3824" s="36">
        <v>42417.488810320581</v>
      </c>
      <c r="I3824" s="36">
        <v>9.637916181116582E-2</v>
      </c>
    </row>
    <row r="3825" spans="1:9" x14ac:dyDescent="0.25">
      <c r="A3825" s="35" t="s">
        <v>30</v>
      </c>
      <c r="B3825" s="36">
        <v>2026</v>
      </c>
      <c r="C3825" s="35" t="s">
        <v>22</v>
      </c>
      <c r="D3825" s="35" t="s">
        <v>33</v>
      </c>
      <c r="E3825" s="35" t="s">
        <v>8</v>
      </c>
      <c r="F3825" s="36">
        <v>2011</v>
      </c>
      <c r="G3825" s="36">
        <v>531.35553999496346</v>
      </c>
      <c r="H3825" s="36">
        <v>30052.553000120028</v>
      </c>
      <c r="I3825" s="36">
        <v>7.8428836151746104E-2</v>
      </c>
    </row>
    <row r="3826" spans="1:9" x14ac:dyDescent="0.25">
      <c r="A3826" s="35" t="s">
        <v>30</v>
      </c>
      <c r="B3826" s="36">
        <v>2026</v>
      </c>
      <c r="C3826" s="35" t="s">
        <v>22</v>
      </c>
      <c r="D3826" s="35" t="s">
        <v>33</v>
      </c>
      <c r="E3826" s="35" t="s">
        <v>8</v>
      </c>
      <c r="F3826" s="36">
        <v>2010</v>
      </c>
      <c r="G3826" s="36">
        <v>399.06109941988319</v>
      </c>
      <c r="H3826" s="36">
        <v>21217.664249460464</v>
      </c>
      <c r="I3826" s="36">
        <v>6.0985772529874284E-2</v>
      </c>
    </row>
    <row r="3827" spans="1:9" x14ac:dyDescent="0.25">
      <c r="A3827" s="35" t="s">
        <v>30</v>
      </c>
      <c r="B3827" s="36">
        <v>2026</v>
      </c>
      <c r="C3827" s="35" t="s">
        <v>23</v>
      </c>
      <c r="D3827" s="35" t="s">
        <v>33</v>
      </c>
      <c r="E3827" s="35" t="s">
        <v>8</v>
      </c>
      <c r="F3827" s="36">
        <v>2027</v>
      </c>
      <c r="G3827" s="36">
        <v>290.23788557609902</v>
      </c>
      <c r="H3827" s="36">
        <v>15878.533958692407</v>
      </c>
      <c r="I3827" s="36">
        <v>1.4374847998816236E-2</v>
      </c>
    </row>
    <row r="3828" spans="1:9" x14ac:dyDescent="0.25">
      <c r="A3828" s="35" t="s">
        <v>30</v>
      </c>
      <c r="B3828" s="36">
        <v>2026</v>
      </c>
      <c r="C3828" s="35" t="s">
        <v>23</v>
      </c>
      <c r="D3828" s="35" t="s">
        <v>33</v>
      </c>
      <c r="E3828" s="35" t="s">
        <v>8</v>
      </c>
      <c r="F3828" s="36">
        <v>2026</v>
      </c>
      <c r="G3828" s="36">
        <v>921.24354129999995</v>
      </c>
      <c r="H3828" s="36">
        <v>120777.5083</v>
      </c>
      <c r="I3828" s="36">
        <v>0.121954778</v>
      </c>
    </row>
    <row r="3829" spans="1:9" x14ac:dyDescent="0.25">
      <c r="A3829" s="35" t="s">
        <v>30</v>
      </c>
      <c r="B3829" s="36">
        <v>2026</v>
      </c>
      <c r="C3829" s="35" t="s">
        <v>23</v>
      </c>
      <c r="D3829" s="35" t="s">
        <v>33</v>
      </c>
      <c r="E3829" s="35" t="s">
        <v>8</v>
      </c>
      <c r="F3829" s="36">
        <v>2025</v>
      </c>
      <c r="G3829" s="36">
        <v>902.622709353799</v>
      </c>
      <c r="H3829" s="36">
        <v>113252.6769754587</v>
      </c>
      <c r="I3829" s="36">
        <v>0.12553244681326578</v>
      </c>
    </row>
    <row r="3830" spans="1:9" x14ac:dyDescent="0.25">
      <c r="A3830" s="35" t="s">
        <v>30</v>
      </c>
      <c r="B3830" s="36">
        <v>2026</v>
      </c>
      <c r="C3830" s="35" t="s">
        <v>23</v>
      </c>
      <c r="D3830" s="35" t="s">
        <v>33</v>
      </c>
      <c r="E3830" s="35" t="s">
        <v>8</v>
      </c>
      <c r="F3830" s="36">
        <v>2024</v>
      </c>
      <c r="G3830" s="36">
        <v>853.4825282005836</v>
      </c>
      <c r="H3830" s="36">
        <v>101082.64839447734</v>
      </c>
      <c r="I3830" s="36">
        <v>0.12147153247157684</v>
      </c>
    </row>
    <row r="3831" spans="1:9" x14ac:dyDescent="0.25">
      <c r="A3831" s="35" t="s">
        <v>30</v>
      </c>
      <c r="B3831" s="36">
        <v>2026</v>
      </c>
      <c r="C3831" s="35" t="s">
        <v>23</v>
      </c>
      <c r="D3831" s="35" t="s">
        <v>33</v>
      </c>
      <c r="E3831" s="35" t="s">
        <v>8</v>
      </c>
      <c r="F3831" s="36">
        <v>2023</v>
      </c>
      <c r="G3831" s="36">
        <v>801.77976950000004</v>
      </c>
      <c r="H3831" s="36">
        <v>88757.403170000005</v>
      </c>
      <c r="I3831" s="36">
        <v>0.114374742</v>
      </c>
    </row>
    <row r="3832" spans="1:9" x14ac:dyDescent="0.25">
      <c r="A3832" s="35" t="s">
        <v>30</v>
      </c>
      <c r="B3832" s="36">
        <v>2026</v>
      </c>
      <c r="C3832" s="35" t="s">
        <v>23</v>
      </c>
      <c r="D3832" s="35" t="s">
        <v>33</v>
      </c>
      <c r="E3832" s="35" t="s">
        <v>8</v>
      </c>
      <c r="F3832" s="36">
        <v>2022</v>
      </c>
      <c r="G3832" s="36">
        <v>810.17098469999996</v>
      </c>
      <c r="H3832" s="36">
        <v>83449.387560000003</v>
      </c>
      <c r="I3832" s="36">
        <v>0.114170012</v>
      </c>
    </row>
    <row r="3833" spans="1:9" x14ac:dyDescent="0.25">
      <c r="A3833" s="35" t="s">
        <v>30</v>
      </c>
      <c r="B3833" s="36">
        <v>2026</v>
      </c>
      <c r="C3833" s="35" t="s">
        <v>23</v>
      </c>
      <c r="D3833" s="35" t="s">
        <v>33</v>
      </c>
      <c r="E3833" s="35" t="s">
        <v>8</v>
      </c>
      <c r="F3833" s="36">
        <v>2021</v>
      </c>
      <c r="G3833" s="36">
        <v>804.62768652405862</v>
      </c>
      <c r="H3833" s="36">
        <v>77020.410935399894</v>
      </c>
      <c r="I3833" s="36">
        <v>0.11116939583605519</v>
      </c>
    </row>
    <row r="3834" spans="1:9" x14ac:dyDescent="0.25">
      <c r="A3834" s="35" t="s">
        <v>30</v>
      </c>
      <c r="B3834" s="36">
        <v>2026</v>
      </c>
      <c r="C3834" s="35" t="s">
        <v>23</v>
      </c>
      <c r="D3834" s="35" t="s">
        <v>33</v>
      </c>
      <c r="E3834" s="35" t="s">
        <v>8</v>
      </c>
      <c r="F3834" s="36">
        <v>2020</v>
      </c>
      <c r="G3834" s="36">
        <v>800.1767242461716</v>
      </c>
      <c r="H3834" s="36">
        <v>71393.342399622954</v>
      </c>
      <c r="I3834" s="36">
        <v>0.10798588676069225</v>
      </c>
    </row>
    <row r="3835" spans="1:9" x14ac:dyDescent="0.25">
      <c r="A3835" s="35" t="s">
        <v>30</v>
      </c>
      <c r="B3835" s="36">
        <v>2026</v>
      </c>
      <c r="C3835" s="35" t="s">
        <v>23</v>
      </c>
      <c r="D3835" s="35" t="s">
        <v>33</v>
      </c>
      <c r="E3835" s="35" t="s">
        <v>8</v>
      </c>
      <c r="F3835" s="36">
        <v>2019</v>
      </c>
      <c r="G3835" s="36">
        <v>785.63813937459065</v>
      </c>
      <c r="H3835" s="36">
        <v>65792.187230928088</v>
      </c>
      <c r="I3835" s="36">
        <v>0.10379289125948658</v>
      </c>
    </row>
    <row r="3836" spans="1:9" x14ac:dyDescent="0.25">
      <c r="A3836" s="35" t="s">
        <v>30</v>
      </c>
      <c r="B3836" s="36">
        <v>2026</v>
      </c>
      <c r="C3836" s="35" t="s">
        <v>23</v>
      </c>
      <c r="D3836" s="35" t="s">
        <v>33</v>
      </c>
      <c r="E3836" s="35" t="s">
        <v>8</v>
      </c>
      <c r="F3836" s="36">
        <v>2018</v>
      </c>
      <c r="G3836" s="36">
        <v>726.97091869999997</v>
      </c>
      <c r="H3836" s="36">
        <v>57639.628680000002</v>
      </c>
      <c r="I3836" s="36">
        <v>9.4342698000000003E-2</v>
      </c>
    </row>
    <row r="3837" spans="1:9" x14ac:dyDescent="0.25">
      <c r="A3837" s="35" t="s">
        <v>30</v>
      </c>
      <c r="B3837" s="36">
        <v>2026</v>
      </c>
      <c r="C3837" s="35" t="s">
        <v>23</v>
      </c>
      <c r="D3837" s="35" t="s">
        <v>33</v>
      </c>
      <c r="E3837" s="35" t="s">
        <v>8</v>
      </c>
      <c r="F3837" s="36">
        <v>2017</v>
      </c>
      <c r="G3837" s="36">
        <v>720.59911369999998</v>
      </c>
      <c r="H3837" s="36">
        <v>54612.878909999992</v>
      </c>
      <c r="I3837" s="36">
        <v>9.2520698999999998E-2</v>
      </c>
    </row>
    <row r="3838" spans="1:9" x14ac:dyDescent="0.25">
      <c r="A3838" s="35" t="s">
        <v>30</v>
      </c>
      <c r="B3838" s="36">
        <v>2026</v>
      </c>
      <c r="C3838" s="35" t="s">
        <v>23</v>
      </c>
      <c r="D3838" s="35" t="s">
        <v>33</v>
      </c>
      <c r="E3838" s="35" t="s">
        <v>8</v>
      </c>
      <c r="F3838" s="36">
        <v>2016</v>
      </c>
      <c r="G3838" s="36">
        <v>644.09190774973536</v>
      </c>
      <c r="H3838" s="36">
        <v>47115.024861481332</v>
      </c>
      <c r="I3838" s="36">
        <v>8.2495444117534553E-2</v>
      </c>
    </row>
    <row r="3839" spans="1:9" x14ac:dyDescent="0.25">
      <c r="A3839" s="35" t="s">
        <v>30</v>
      </c>
      <c r="B3839" s="36">
        <v>2026</v>
      </c>
      <c r="C3839" s="35" t="s">
        <v>23</v>
      </c>
      <c r="D3839" s="35" t="s">
        <v>33</v>
      </c>
      <c r="E3839" s="35" t="s">
        <v>8</v>
      </c>
      <c r="F3839" s="36">
        <v>2015</v>
      </c>
      <c r="G3839" s="36">
        <v>555.44517054087282</v>
      </c>
      <c r="H3839" s="36">
        <v>31063.407721614858</v>
      </c>
      <c r="I3839" s="36">
        <v>5.6091188806767778E-2</v>
      </c>
    </row>
    <row r="3840" spans="1:9" x14ac:dyDescent="0.25">
      <c r="A3840" s="35" t="s">
        <v>30</v>
      </c>
      <c r="B3840" s="36">
        <v>2026</v>
      </c>
      <c r="C3840" s="35" t="s">
        <v>23</v>
      </c>
      <c r="D3840" s="35" t="s">
        <v>33</v>
      </c>
      <c r="E3840" s="35" t="s">
        <v>8</v>
      </c>
      <c r="F3840" s="36">
        <v>2014</v>
      </c>
      <c r="G3840" s="36">
        <v>459.4024450553768</v>
      </c>
      <c r="H3840" s="36">
        <v>26914.865264563774</v>
      </c>
      <c r="I3840" s="36">
        <v>5.0084853557327849E-2</v>
      </c>
    </row>
    <row r="3841" spans="1:9" x14ac:dyDescent="0.25">
      <c r="A3841" s="35" t="s">
        <v>30</v>
      </c>
      <c r="B3841" s="36">
        <v>2026</v>
      </c>
      <c r="C3841" s="35" t="s">
        <v>23</v>
      </c>
      <c r="D3841" s="35" t="s">
        <v>33</v>
      </c>
      <c r="E3841" s="35" t="s">
        <v>8</v>
      </c>
      <c r="F3841" s="36">
        <v>2013</v>
      </c>
      <c r="G3841" s="36">
        <v>361.8941267417581</v>
      </c>
      <c r="H3841" s="36">
        <v>21913.639857928451</v>
      </c>
      <c r="I3841" s="36">
        <v>4.1894707037688952E-2</v>
      </c>
    </row>
    <row r="3842" spans="1:9" x14ac:dyDescent="0.25">
      <c r="A3842" s="35" t="s">
        <v>30</v>
      </c>
      <c r="B3842" s="36">
        <v>2026</v>
      </c>
      <c r="C3842" s="35" t="s">
        <v>23</v>
      </c>
      <c r="D3842" s="35" t="s">
        <v>33</v>
      </c>
      <c r="E3842" s="35" t="s">
        <v>8</v>
      </c>
      <c r="F3842" s="36">
        <v>2012</v>
      </c>
      <c r="G3842" s="36">
        <v>284.09899511464278</v>
      </c>
      <c r="H3842" s="36">
        <v>17741.276272935505</v>
      </c>
      <c r="I3842" s="36">
        <v>4.0182898587405723E-2</v>
      </c>
    </row>
    <row r="3843" spans="1:9" x14ac:dyDescent="0.25">
      <c r="A3843" s="35" t="s">
        <v>30</v>
      </c>
      <c r="B3843" s="36">
        <v>2026</v>
      </c>
      <c r="C3843" s="35" t="s">
        <v>23</v>
      </c>
      <c r="D3843" s="35" t="s">
        <v>33</v>
      </c>
      <c r="E3843" s="35" t="s">
        <v>8</v>
      </c>
      <c r="F3843" s="36">
        <v>2011</v>
      </c>
      <c r="G3843" s="36">
        <v>211.74590375049658</v>
      </c>
      <c r="H3843" s="36">
        <v>11976.392659279485</v>
      </c>
      <c r="I3843" s="36">
        <v>3.1152823782798381E-2</v>
      </c>
    </row>
    <row r="3844" spans="1:9" x14ac:dyDescent="0.25">
      <c r="A3844" s="35" t="s">
        <v>30</v>
      </c>
      <c r="B3844" s="36">
        <v>2026</v>
      </c>
      <c r="C3844" s="35" t="s">
        <v>23</v>
      </c>
      <c r="D3844" s="35" t="s">
        <v>33</v>
      </c>
      <c r="E3844" s="35" t="s">
        <v>8</v>
      </c>
      <c r="F3844" s="36">
        <v>2010</v>
      </c>
      <c r="G3844" s="36">
        <v>148.01885483570902</v>
      </c>
      <c r="H3844" s="36">
        <v>7941.7406002522875</v>
      </c>
      <c r="I3844" s="36">
        <v>2.2759279990204155E-2</v>
      </c>
    </row>
    <row r="3845" spans="1:9" x14ac:dyDescent="0.25">
      <c r="A3845" s="35" t="s">
        <v>30</v>
      </c>
      <c r="B3845" s="36">
        <v>2026</v>
      </c>
      <c r="C3845" s="35" t="s">
        <v>24</v>
      </c>
      <c r="D3845" s="35" t="s">
        <v>33</v>
      </c>
      <c r="E3845" s="35" t="s">
        <v>8</v>
      </c>
      <c r="F3845" s="36">
        <v>2027</v>
      </c>
      <c r="G3845" s="36">
        <v>156.0304769</v>
      </c>
      <c r="H3845" s="36">
        <v>3257.9280269999999</v>
      </c>
      <c r="I3845" s="36">
        <v>2.998971E-3</v>
      </c>
    </row>
    <row r="3846" spans="1:9" x14ac:dyDescent="0.25">
      <c r="A3846" s="35" t="s">
        <v>30</v>
      </c>
      <c r="B3846" s="36">
        <v>2026</v>
      </c>
      <c r="C3846" s="35" t="s">
        <v>24</v>
      </c>
      <c r="D3846" s="35" t="s">
        <v>33</v>
      </c>
      <c r="E3846" s="35" t="s">
        <v>8</v>
      </c>
      <c r="F3846" s="36">
        <v>2026</v>
      </c>
      <c r="G3846" s="36">
        <v>687.31702080000002</v>
      </c>
      <c r="H3846" s="36">
        <v>34442.953909999997</v>
      </c>
      <c r="I3846" s="36">
        <v>3.3296942000000003E-2</v>
      </c>
    </row>
    <row r="3847" spans="1:9" x14ac:dyDescent="0.25">
      <c r="A3847" s="35" t="s">
        <v>30</v>
      </c>
      <c r="B3847" s="36">
        <v>2026</v>
      </c>
      <c r="C3847" s="35" t="s">
        <v>24</v>
      </c>
      <c r="D3847" s="35" t="s">
        <v>33</v>
      </c>
      <c r="E3847" s="35" t="s">
        <v>8</v>
      </c>
      <c r="F3847" s="36">
        <v>2025</v>
      </c>
      <c r="G3847" s="36">
        <v>674.82926487499901</v>
      </c>
      <c r="H3847" s="36">
        <v>33817.165241910872</v>
      </c>
      <c r="I3847" s="36">
        <v>3.4026230686345443E-2</v>
      </c>
    </row>
    <row r="3848" spans="1:9" x14ac:dyDescent="0.25">
      <c r="A3848" s="35" t="s">
        <v>30</v>
      </c>
      <c r="B3848" s="36">
        <v>2026</v>
      </c>
      <c r="C3848" s="35" t="s">
        <v>24</v>
      </c>
      <c r="D3848" s="35" t="s">
        <v>33</v>
      </c>
      <c r="E3848" s="35" t="s">
        <v>8</v>
      </c>
      <c r="F3848" s="36">
        <v>2024</v>
      </c>
      <c r="G3848" s="36">
        <v>640.69815534835607</v>
      </c>
      <c r="H3848" s="36">
        <v>32106.780958340023</v>
      </c>
      <c r="I3848" s="36">
        <v>3.355920561622449E-2</v>
      </c>
    </row>
    <row r="3849" spans="1:9" x14ac:dyDescent="0.25">
      <c r="A3849" s="35" t="s">
        <v>30</v>
      </c>
      <c r="B3849" s="36">
        <v>2026</v>
      </c>
      <c r="C3849" s="35" t="s">
        <v>24</v>
      </c>
      <c r="D3849" s="35" t="s">
        <v>33</v>
      </c>
      <c r="E3849" s="35" t="s">
        <v>8</v>
      </c>
      <c r="F3849" s="36">
        <v>2023</v>
      </c>
      <c r="G3849" s="36">
        <v>626.16217218430438</v>
      </c>
      <c r="H3849" s="36">
        <v>31378.351160994665</v>
      </c>
      <c r="I3849" s="36">
        <v>3.401995983312802E-2</v>
      </c>
    </row>
    <row r="3850" spans="1:9" x14ac:dyDescent="0.25">
      <c r="A3850" s="35" t="s">
        <v>30</v>
      </c>
      <c r="B3850" s="36">
        <v>2026</v>
      </c>
      <c r="C3850" s="35" t="s">
        <v>24</v>
      </c>
      <c r="D3850" s="35" t="s">
        <v>33</v>
      </c>
      <c r="E3850" s="35" t="s">
        <v>8</v>
      </c>
      <c r="F3850" s="36">
        <v>2022</v>
      </c>
      <c r="G3850" s="36">
        <v>615.35036323236181</v>
      </c>
      <c r="H3850" s="36">
        <v>30836.547852125143</v>
      </c>
      <c r="I3850" s="36">
        <v>3.4638559950523111E-2</v>
      </c>
    </row>
    <row r="3851" spans="1:9" x14ac:dyDescent="0.25">
      <c r="A3851" s="35" t="s">
        <v>30</v>
      </c>
      <c r="B3851" s="36">
        <v>2026</v>
      </c>
      <c r="C3851" s="35" t="s">
        <v>24</v>
      </c>
      <c r="D3851" s="35" t="s">
        <v>33</v>
      </c>
      <c r="E3851" s="35" t="s">
        <v>8</v>
      </c>
      <c r="F3851" s="36">
        <v>2021</v>
      </c>
      <c r="G3851" s="36">
        <v>610.1952558393433</v>
      </c>
      <c r="H3851" s="36">
        <v>30578.214181633957</v>
      </c>
      <c r="I3851" s="36">
        <v>3.5513100862553243E-2</v>
      </c>
    </row>
    <row r="3852" spans="1:9" x14ac:dyDescent="0.25">
      <c r="A3852" s="35" t="s">
        <v>30</v>
      </c>
      <c r="B3852" s="36">
        <v>2026</v>
      </c>
      <c r="C3852" s="35" t="s">
        <v>24</v>
      </c>
      <c r="D3852" s="35" t="s">
        <v>33</v>
      </c>
      <c r="E3852" s="35" t="s">
        <v>8</v>
      </c>
      <c r="F3852" s="36">
        <v>2020</v>
      </c>
      <c r="G3852" s="36">
        <v>606.90478799917446</v>
      </c>
      <c r="H3852" s="36">
        <v>30413.321664835814</v>
      </c>
      <c r="I3852" s="36">
        <v>3.6519288232512458E-2</v>
      </c>
    </row>
    <row r="3853" spans="1:9" x14ac:dyDescent="0.25">
      <c r="A3853" s="35" t="s">
        <v>30</v>
      </c>
      <c r="B3853" s="36">
        <v>2026</v>
      </c>
      <c r="C3853" s="35" t="s">
        <v>24</v>
      </c>
      <c r="D3853" s="35" t="s">
        <v>33</v>
      </c>
      <c r="E3853" s="35" t="s">
        <v>8</v>
      </c>
      <c r="F3853" s="36">
        <v>2019</v>
      </c>
      <c r="G3853" s="36">
        <v>599.59952982586583</v>
      </c>
      <c r="H3853" s="36">
        <v>30047.239257333975</v>
      </c>
      <c r="I3853" s="36">
        <v>3.7282495963336687E-2</v>
      </c>
    </row>
    <row r="3854" spans="1:9" x14ac:dyDescent="0.25">
      <c r="A3854" s="35" t="s">
        <v>30</v>
      </c>
      <c r="B3854" s="36">
        <v>2026</v>
      </c>
      <c r="C3854" s="35" t="s">
        <v>24</v>
      </c>
      <c r="D3854" s="35" t="s">
        <v>33</v>
      </c>
      <c r="E3854" s="35" t="s">
        <v>8</v>
      </c>
      <c r="F3854" s="36">
        <v>2018</v>
      </c>
      <c r="G3854" s="36">
        <v>583.22280569968507</v>
      </c>
      <c r="H3854" s="36">
        <v>29226.565922663514</v>
      </c>
      <c r="I3854" s="36">
        <v>3.7430211542210781E-2</v>
      </c>
    </row>
    <row r="3855" spans="1:9" x14ac:dyDescent="0.25">
      <c r="A3855" s="35" t="s">
        <v>30</v>
      </c>
      <c r="B3855" s="36">
        <v>2026</v>
      </c>
      <c r="C3855" s="35" t="s">
        <v>24</v>
      </c>
      <c r="D3855" s="35" t="s">
        <v>33</v>
      </c>
      <c r="E3855" s="35" t="s">
        <v>8</v>
      </c>
      <c r="F3855" s="36">
        <v>2017</v>
      </c>
      <c r="G3855" s="36">
        <v>558.12082581467882</v>
      </c>
      <c r="H3855" s="36">
        <v>27968.650996986944</v>
      </c>
      <c r="I3855" s="36">
        <v>3.6902644103535283E-2</v>
      </c>
    </row>
    <row r="3856" spans="1:9" x14ac:dyDescent="0.25">
      <c r="A3856" s="35" t="s">
        <v>30</v>
      </c>
      <c r="B3856" s="36">
        <v>2026</v>
      </c>
      <c r="C3856" s="35" t="s">
        <v>24</v>
      </c>
      <c r="D3856" s="35" t="s">
        <v>33</v>
      </c>
      <c r="E3856" s="35" t="s">
        <v>8</v>
      </c>
      <c r="F3856" s="36">
        <v>2016</v>
      </c>
      <c r="G3856" s="36">
        <v>511.54020312228175</v>
      </c>
      <c r="H3856" s="36">
        <v>25634.394475405436</v>
      </c>
      <c r="I3856" s="36">
        <v>3.4819848436762002E-2</v>
      </c>
    </row>
    <row r="3857" spans="1:9" x14ac:dyDescent="0.25">
      <c r="A3857" s="35" t="s">
        <v>30</v>
      </c>
      <c r="B3857" s="36">
        <v>2026</v>
      </c>
      <c r="C3857" s="35" t="s">
        <v>24</v>
      </c>
      <c r="D3857" s="35" t="s">
        <v>33</v>
      </c>
      <c r="E3857" s="35" t="s">
        <v>8</v>
      </c>
      <c r="F3857" s="36">
        <v>2015</v>
      </c>
      <c r="G3857" s="36">
        <v>459.09018708159618</v>
      </c>
      <c r="H3857" s="36">
        <v>23006.009854473181</v>
      </c>
      <c r="I3857" s="36">
        <v>3.2124651259380937E-2</v>
      </c>
    </row>
    <row r="3858" spans="1:9" x14ac:dyDescent="0.25">
      <c r="A3858" s="35" t="s">
        <v>30</v>
      </c>
      <c r="B3858" s="36">
        <v>2026</v>
      </c>
      <c r="C3858" s="35" t="s">
        <v>24</v>
      </c>
      <c r="D3858" s="35" t="s">
        <v>33</v>
      </c>
      <c r="E3858" s="35" t="s">
        <v>8</v>
      </c>
      <c r="F3858" s="36">
        <v>2014</v>
      </c>
      <c r="G3858" s="36">
        <v>400.71426054120712</v>
      </c>
      <c r="H3858" s="36">
        <v>20080.664950857703</v>
      </c>
      <c r="I3858" s="36">
        <v>2.8845546013563126E-2</v>
      </c>
    </row>
    <row r="3859" spans="1:9" x14ac:dyDescent="0.25">
      <c r="A3859" s="35" t="s">
        <v>30</v>
      </c>
      <c r="B3859" s="36">
        <v>2026</v>
      </c>
      <c r="C3859" s="35" t="s">
        <v>24</v>
      </c>
      <c r="D3859" s="35" t="s">
        <v>33</v>
      </c>
      <c r="E3859" s="35" t="s">
        <v>8</v>
      </c>
      <c r="F3859" s="36">
        <v>2013</v>
      </c>
      <c r="G3859" s="36">
        <v>334.14475183557795</v>
      </c>
      <c r="H3859" s="36">
        <v>16744.721775481536</v>
      </c>
      <c r="I3859" s="36">
        <v>2.4709786126555684E-2</v>
      </c>
    </row>
    <row r="3860" spans="1:9" x14ac:dyDescent="0.25">
      <c r="A3860" s="35" t="s">
        <v>30</v>
      </c>
      <c r="B3860" s="36">
        <v>2026</v>
      </c>
      <c r="C3860" s="35" t="s">
        <v>24</v>
      </c>
      <c r="D3860" s="35" t="s">
        <v>33</v>
      </c>
      <c r="E3860" s="35" t="s">
        <v>8</v>
      </c>
      <c r="F3860" s="36">
        <v>2012</v>
      </c>
      <c r="G3860" s="36">
        <v>278.42459517480938</v>
      </c>
      <c r="H3860" s="36">
        <v>13952.463286865386</v>
      </c>
      <c r="I3860" s="36">
        <v>2.3601993218930015E-2</v>
      </c>
    </row>
    <row r="3861" spans="1:9" x14ac:dyDescent="0.25">
      <c r="A3861" s="35" t="s">
        <v>30</v>
      </c>
      <c r="B3861" s="36">
        <v>2026</v>
      </c>
      <c r="C3861" s="35" t="s">
        <v>24</v>
      </c>
      <c r="D3861" s="35" t="s">
        <v>33</v>
      </c>
      <c r="E3861" s="35" t="s">
        <v>8</v>
      </c>
      <c r="F3861" s="36">
        <v>2011</v>
      </c>
      <c r="G3861" s="36">
        <v>220.1189406963253</v>
      </c>
      <c r="H3861" s="36">
        <v>11030.639865460775</v>
      </c>
      <c r="I3861" s="36">
        <v>2.2216937801181481E-2</v>
      </c>
    </row>
    <row r="3862" spans="1:9" x14ac:dyDescent="0.25">
      <c r="A3862" s="35" t="s">
        <v>30</v>
      </c>
      <c r="B3862" s="36">
        <v>2026</v>
      </c>
      <c r="C3862" s="35" t="s">
        <v>24</v>
      </c>
      <c r="D3862" s="35" t="s">
        <v>33</v>
      </c>
      <c r="E3862" s="35" t="s">
        <v>8</v>
      </c>
      <c r="F3862" s="36">
        <v>2010</v>
      </c>
      <c r="G3862" s="36">
        <v>166.54801839204956</v>
      </c>
      <c r="H3862" s="36">
        <v>8346.0841878919655</v>
      </c>
      <c r="I3862" s="36">
        <v>1.8939641659582195E-2</v>
      </c>
    </row>
    <row r="3863" spans="1:9" x14ac:dyDescent="0.25">
      <c r="A3863" s="35" t="s">
        <v>30</v>
      </c>
      <c r="B3863" s="36">
        <v>2026</v>
      </c>
      <c r="C3863" s="35" t="s">
        <v>25</v>
      </c>
      <c r="D3863" s="35" t="s">
        <v>33</v>
      </c>
      <c r="E3863" s="35" t="s">
        <v>8</v>
      </c>
      <c r="F3863" s="36">
        <v>2027</v>
      </c>
      <c r="G3863" s="36">
        <v>1531.7122247770999</v>
      </c>
      <c r="H3863" s="36">
        <v>157125.36467713458</v>
      </c>
      <c r="I3863" s="36">
        <v>0.14328777397914827</v>
      </c>
    </row>
    <row r="3864" spans="1:9" x14ac:dyDescent="0.25">
      <c r="A3864" s="35" t="s">
        <v>30</v>
      </c>
      <c r="B3864" s="36">
        <v>2026</v>
      </c>
      <c r="C3864" s="35" t="s">
        <v>25</v>
      </c>
      <c r="D3864" s="35" t="s">
        <v>33</v>
      </c>
      <c r="E3864" s="35" t="s">
        <v>8</v>
      </c>
      <c r="F3864" s="36">
        <v>2026</v>
      </c>
      <c r="G3864" s="36">
        <v>3155.3677120000002</v>
      </c>
      <c r="H3864" s="36">
        <v>776843.67740000004</v>
      </c>
      <c r="I3864" s="36">
        <v>0.85894978200000005</v>
      </c>
    </row>
    <row r="3865" spans="1:9" x14ac:dyDescent="0.25">
      <c r="A3865" s="35" t="s">
        <v>30</v>
      </c>
      <c r="B3865" s="36">
        <v>2026</v>
      </c>
      <c r="C3865" s="35" t="s">
        <v>25</v>
      </c>
      <c r="D3865" s="35" t="s">
        <v>33</v>
      </c>
      <c r="E3865" s="35" t="s">
        <v>8</v>
      </c>
      <c r="F3865" s="36">
        <v>2025</v>
      </c>
      <c r="G3865" s="36">
        <v>2859.317638</v>
      </c>
      <c r="H3865" s="36">
        <v>703953.90009999997</v>
      </c>
      <c r="I3865" s="36">
        <v>0.91463864800000005</v>
      </c>
    </row>
    <row r="3866" spans="1:9" x14ac:dyDescent="0.25">
      <c r="A3866" s="35" t="s">
        <v>30</v>
      </c>
      <c r="B3866" s="36">
        <v>2026</v>
      </c>
      <c r="C3866" s="35" t="s">
        <v>25</v>
      </c>
      <c r="D3866" s="35" t="s">
        <v>33</v>
      </c>
      <c r="E3866" s="35" t="s">
        <v>8</v>
      </c>
      <c r="F3866" s="36">
        <v>2024</v>
      </c>
      <c r="G3866" s="36">
        <v>2503.167477</v>
      </c>
      <c r="H3866" s="36">
        <v>609036.33750000002</v>
      </c>
      <c r="I3866" s="36">
        <v>0.90790480000000007</v>
      </c>
    </row>
    <row r="3867" spans="1:9" x14ac:dyDescent="0.25">
      <c r="A3867" s="35" t="s">
        <v>30</v>
      </c>
      <c r="B3867" s="36">
        <v>2026</v>
      </c>
      <c r="C3867" s="35" t="s">
        <v>25</v>
      </c>
      <c r="D3867" s="35" t="s">
        <v>33</v>
      </c>
      <c r="E3867" s="35" t="s">
        <v>8</v>
      </c>
      <c r="F3867" s="36">
        <v>2023</v>
      </c>
      <c r="G3867" s="36">
        <v>2938.5108143619354</v>
      </c>
      <c r="H3867" s="36">
        <v>692978.07387816336</v>
      </c>
      <c r="I3867" s="36">
        <v>1.1742623522802216</v>
      </c>
    </row>
    <row r="3868" spans="1:9" x14ac:dyDescent="0.25">
      <c r="A3868" s="35" t="s">
        <v>30</v>
      </c>
      <c r="B3868" s="36">
        <v>2026</v>
      </c>
      <c r="C3868" s="35" t="s">
        <v>25</v>
      </c>
      <c r="D3868" s="35" t="s">
        <v>33</v>
      </c>
      <c r="E3868" s="35" t="s">
        <v>8</v>
      </c>
      <c r="F3868" s="36">
        <v>2022</v>
      </c>
      <c r="G3868" s="36">
        <v>2915.5995124225101</v>
      </c>
      <c r="H3868" s="36">
        <v>656508.54109399184</v>
      </c>
      <c r="I3868" s="36">
        <v>1.2519343313751206</v>
      </c>
    </row>
    <row r="3869" spans="1:9" x14ac:dyDescent="0.25">
      <c r="A3869" s="35" t="s">
        <v>30</v>
      </c>
      <c r="B3869" s="36">
        <v>2026</v>
      </c>
      <c r="C3869" s="35" t="s">
        <v>25</v>
      </c>
      <c r="D3869" s="35" t="s">
        <v>33</v>
      </c>
      <c r="E3869" s="35" t="s">
        <v>8</v>
      </c>
      <c r="F3869" s="36">
        <v>2021</v>
      </c>
      <c r="G3869" s="36">
        <v>2925.799791385507</v>
      </c>
      <c r="H3869" s="36">
        <v>621764.73743541737</v>
      </c>
      <c r="I3869" s="36">
        <v>1.33257141308466</v>
      </c>
    </row>
    <row r="3870" spans="1:9" x14ac:dyDescent="0.25">
      <c r="A3870" s="35" t="s">
        <v>30</v>
      </c>
      <c r="B3870" s="36">
        <v>2026</v>
      </c>
      <c r="C3870" s="35" t="s">
        <v>25</v>
      </c>
      <c r="D3870" s="35" t="s">
        <v>33</v>
      </c>
      <c r="E3870" s="35" t="s">
        <v>8</v>
      </c>
      <c r="F3870" s="36">
        <v>2020</v>
      </c>
      <c r="G3870" s="36">
        <v>2948.0329132356355</v>
      </c>
      <c r="H3870" s="36">
        <v>586374.91353916994</v>
      </c>
      <c r="I3870" s="36">
        <v>1.3583475453248848</v>
      </c>
    </row>
    <row r="3871" spans="1:9" x14ac:dyDescent="0.25">
      <c r="A3871" s="35" t="s">
        <v>30</v>
      </c>
      <c r="B3871" s="36">
        <v>2026</v>
      </c>
      <c r="C3871" s="35" t="s">
        <v>25</v>
      </c>
      <c r="D3871" s="35" t="s">
        <v>33</v>
      </c>
      <c r="E3871" s="35" t="s">
        <v>8</v>
      </c>
      <c r="F3871" s="36">
        <v>2019</v>
      </c>
      <c r="G3871" s="36">
        <v>2960.1448892063063</v>
      </c>
      <c r="H3871" s="36">
        <v>548044.06607876974</v>
      </c>
      <c r="I3871" s="36">
        <v>1.3488187686682258</v>
      </c>
    </row>
    <row r="3872" spans="1:9" x14ac:dyDescent="0.25">
      <c r="A3872" s="35" t="s">
        <v>30</v>
      </c>
      <c r="B3872" s="36">
        <v>2026</v>
      </c>
      <c r="C3872" s="35" t="s">
        <v>25</v>
      </c>
      <c r="D3872" s="35" t="s">
        <v>33</v>
      </c>
      <c r="E3872" s="35" t="s">
        <v>8</v>
      </c>
      <c r="F3872" s="36">
        <v>2018</v>
      </c>
      <c r="G3872" s="36">
        <v>2908.0190736371924</v>
      </c>
      <c r="H3872" s="36">
        <v>499737.72299825825</v>
      </c>
      <c r="I3872" s="36">
        <v>1.2970800666409175</v>
      </c>
    </row>
    <row r="3873" spans="1:9" x14ac:dyDescent="0.25">
      <c r="A3873" s="35" t="s">
        <v>30</v>
      </c>
      <c r="B3873" s="36">
        <v>2026</v>
      </c>
      <c r="C3873" s="35" t="s">
        <v>25</v>
      </c>
      <c r="D3873" s="35" t="s">
        <v>33</v>
      </c>
      <c r="E3873" s="35" t="s">
        <v>8</v>
      </c>
      <c r="F3873" s="36">
        <v>2017</v>
      </c>
      <c r="G3873" s="36">
        <v>2783.9887432016867</v>
      </c>
      <c r="H3873" s="36">
        <v>384217.41994944063</v>
      </c>
      <c r="I3873" s="36">
        <v>1.0447862187948747</v>
      </c>
    </row>
    <row r="3874" spans="1:9" x14ac:dyDescent="0.25">
      <c r="A3874" s="35" t="s">
        <v>30</v>
      </c>
      <c r="B3874" s="36">
        <v>2026</v>
      </c>
      <c r="C3874" s="35" t="s">
        <v>25</v>
      </c>
      <c r="D3874" s="35" t="s">
        <v>33</v>
      </c>
      <c r="E3874" s="35" t="s">
        <v>8</v>
      </c>
      <c r="F3874" s="36">
        <v>2016</v>
      </c>
      <c r="G3874" s="36">
        <v>2523.7012431209237</v>
      </c>
      <c r="H3874" s="36">
        <v>336296.57773527427</v>
      </c>
      <c r="I3874" s="36">
        <v>0.95338740883233208</v>
      </c>
    </row>
    <row r="3875" spans="1:9" x14ac:dyDescent="0.25">
      <c r="A3875" s="35" t="s">
        <v>30</v>
      </c>
      <c r="B3875" s="36">
        <v>2026</v>
      </c>
      <c r="C3875" s="35" t="s">
        <v>25</v>
      </c>
      <c r="D3875" s="35" t="s">
        <v>33</v>
      </c>
      <c r="E3875" s="35" t="s">
        <v>8</v>
      </c>
      <c r="F3875" s="36">
        <v>2015</v>
      </c>
      <c r="G3875" s="36">
        <v>2223.6710692328861</v>
      </c>
      <c r="H3875" s="36">
        <v>253420.5102319291</v>
      </c>
      <c r="I3875" s="36">
        <v>0.74006893778457372</v>
      </c>
    </row>
    <row r="3876" spans="1:9" x14ac:dyDescent="0.25">
      <c r="A3876" s="35" t="s">
        <v>30</v>
      </c>
      <c r="B3876" s="36">
        <v>2026</v>
      </c>
      <c r="C3876" s="35" t="s">
        <v>25</v>
      </c>
      <c r="D3876" s="35" t="s">
        <v>33</v>
      </c>
      <c r="E3876" s="35" t="s">
        <v>8</v>
      </c>
      <c r="F3876" s="36">
        <v>2014</v>
      </c>
      <c r="G3876" s="36">
        <v>1873.53315955467</v>
      </c>
      <c r="H3876" s="36">
        <v>212505.13595956974</v>
      </c>
      <c r="I3876" s="36">
        <v>0.62034481451408396</v>
      </c>
    </row>
    <row r="3877" spans="1:9" x14ac:dyDescent="0.25">
      <c r="A3877" s="35" t="s">
        <v>30</v>
      </c>
      <c r="B3877" s="36">
        <v>2026</v>
      </c>
      <c r="C3877" s="35" t="s">
        <v>25</v>
      </c>
      <c r="D3877" s="35" t="s">
        <v>33</v>
      </c>
      <c r="E3877" s="35" t="s">
        <v>8</v>
      </c>
      <c r="F3877" s="36">
        <v>2013</v>
      </c>
      <c r="G3877" s="36">
        <v>1505.2060019608373</v>
      </c>
      <c r="H3877" s="36">
        <v>164944.78975159733</v>
      </c>
      <c r="I3877" s="36">
        <v>0.48150912348172048</v>
      </c>
    </row>
    <row r="3878" spans="1:9" x14ac:dyDescent="0.25">
      <c r="A3878" s="35" t="s">
        <v>30</v>
      </c>
      <c r="B3878" s="36">
        <v>2026</v>
      </c>
      <c r="C3878" s="35" t="s">
        <v>25</v>
      </c>
      <c r="D3878" s="35" t="s">
        <v>33</v>
      </c>
      <c r="E3878" s="35" t="s">
        <v>8</v>
      </c>
      <c r="F3878" s="36">
        <v>2012</v>
      </c>
      <c r="G3878" s="36">
        <v>1208.8540671192641</v>
      </c>
      <c r="H3878" s="36">
        <v>137662.93267385892</v>
      </c>
      <c r="I3878" s="36">
        <v>0.4829948303120693</v>
      </c>
    </row>
    <row r="3879" spans="1:9" x14ac:dyDescent="0.25">
      <c r="A3879" s="35" t="s">
        <v>30</v>
      </c>
      <c r="B3879" s="36">
        <v>2026</v>
      </c>
      <c r="C3879" s="35" t="s">
        <v>25</v>
      </c>
      <c r="D3879" s="35" t="s">
        <v>33</v>
      </c>
      <c r="E3879" s="35" t="s">
        <v>8</v>
      </c>
      <c r="F3879" s="36">
        <v>2011</v>
      </c>
      <c r="G3879" s="36">
        <v>933.29604744647008</v>
      </c>
      <c r="H3879" s="36">
        <v>96894.955692953663</v>
      </c>
      <c r="I3879" s="36">
        <v>0.36876899975528538</v>
      </c>
    </row>
    <row r="3880" spans="1:9" x14ac:dyDescent="0.25">
      <c r="A3880" s="35" t="s">
        <v>30</v>
      </c>
      <c r="B3880" s="36">
        <v>2026</v>
      </c>
      <c r="C3880" s="35" t="s">
        <v>25</v>
      </c>
      <c r="D3880" s="35" t="s">
        <v>33</v>
      </c>
      <c r="E3880" s="35" t="s">
        <v>8</v>
      </c>
      <c r="F3880" s="36">
        <v>2010</v>
      </c>
      <c r="G3880" s="36">
        <v>705.59386484081381</v>
      </c>
      <c r="H3880" s="36">
        <v>68731.986656297799</v>
      </c>
      <c r="I3880" s="36">
        <v>0.27545515853862035</v>
      </c>
    </row>
    <row r="3881" spans="1:9" x14ac:dyDescent="0.25">
      <c r="A3881" s="35" t="s">
        <v>30</v>
      </c>
      <c r="B3881" s="36">
        <v>2026</v>
      </c>
      <c r="C3881" s="35" t="s">
        <v>26</v>
      </c>
      <c r="D3881" s="35" t="s">
        <v>33</v>
      </c>
      <c r="E3881" s="35" t="s">
        <v>8</v>
      </c>
      <c r="F3881" s="36">
        <v>2027</v>
      </c>
      <c r="G3881" s="36">
        <v>271.58658630000002</v>
      </c>
      <c r="H3881" s="36">
        <v>14820.398789999999</v>
      </c>
      <c r="I3881" s="36">
        <v>1.3489284000000001E-2</v>
      </c>
    </row>
    <row r="3882" spans="1:9" x14ac:dyDescent="0.25">
      <c r="A3882" s="35" t="s">
        <v>30</v>
      </c>
      <c r="B3882" s="36">
        <v>2026</v>
      </c>
      <c r="C3882" s="35" t="s">
        <v>26</v>
      </c>
      <c r="D3882" s="35" t="s">
        <v>33</v>
      </c>
      <c r="E3882" s="35" t="s">
        <v>8</v>
      </c>
      <c r="F3882" s="36">
        <v>2026</v>
      </c>
      <c r="G3882" s="36">
        <v>560.87874469999997</v>
      </c>
      <c r="H3882" s="36">
        <v>73424.742490000004</v>
      </c>
      <c r="I3882" s="36">
        <v>8.1028781999999994E-2</v>
      </c>
    </row>
    <row r="3883" spans="1:9" x14ac:dyDescent="0.25">
      <c r="A3883" s="35" t="s">
        <v>30</v>
      </c>
      <c r="B3883" s="36">
        <v>2026</v>
      </c>
      <c r="C3883" s="35" t="s">
        <v>26</v>
      </c>
      <c r="D3883" s="35" t="s">
        <v>33</v>
      </c>
      <c r="E3883" s="35" t="s">
        <v>8</v>
      </c>
      <c r="F3883" s="36">
        <v>2025</v>
      </c>
      <c r="G3883" s="36">
        <v>508.21378929999997</v>
      </c>
      <c r="H3883" s="36">
        <v>63647.741609999997</v>
      </c>
      <c r="I3883" s="36">
        <v>8.2534335E-2</v>
      </c>
    </row>
    <row r="3884" spans="1:9" x14ac:dyDescent="0.25">
      <c r="A3884" s="35" t="s">
        <v>30</v>
      </c>
      <c r="B3884" s="36">
        <v>2026</v>
      </c>
      <c r="C3884" s="35" t="s">
        <v>26</v>
      </c>
      <c r="D3884" s="35" t="s">
        <v>33</v>
      </c>
      <c r="E3884" s="35" t="s">
        <v>8</v>
      </c>
      <c r="F3884" s="36">
        <v>2024</v>
      </c>
      <c r="G3884" s="36">
        <v>444.37577590000001</v>
      </c>
      <c r="H3884" s="36">
        <v>52516.261930000001</v>
      </c>
      <c r="I3884" s="36">
        <v>7.8132977000000006E-2</v>
      </c>
    </row>
    <row r="3885" spans="1:9" x14ac:dyDescent="0.25">
      <c r="A3885" s="35" t="s">
        <v>30</v>
      </c>
      <c r="B3885" s="36">
        <v>2026</v>
      </c>
      <c r="C3885" s="35" t="s">
        <v>26</v>
      </c>
      <c r="D3885" s="35" t="s">
        <v>33</v>
      </c>
      <c r="E3885" s="35" t="s">
        <v>8</v>
      </c>
      <c r="F3885" s="36">
        <v>2023</v>
      </c>
      <c r="G3885" s="36">
        <v>513.10348169768599</v>
      </c>
      <c r="H3885" s="36">
        <v>56694.17435411828</v>
      </c>
      <c r="I3885" s="36">
        <v>9.5880314692072741E-2</v>
      </c>
    </row>
    <row r="3886" spans="1:9" x14ac:dyDescent="0.25">
      <c r="A3886" s="35" t="s">
        <v>30</v>
      </c>
      <c r="B3886" s="36">
        <v>2026</v>
      </c>
      <c r="C3886" s="35" t="s">
        <v>26</v>
      </c>
      <c r="D3886" s="35" t="s">
        <v>33</v>
      </c>
      <c r="E3886" s="35" t="s">
        <v>8</v>
      </c>
      <c r="F3886" s="36">
        <v>2022</v>
      </c>
      <c r="G3886" s="36">
        <v>506.99475681019965</v>
      </c>
      <c r="H3886" s="36">
        <v>52086.777610632584</v>
      </c>
      <c r="I3886" s="36">
        <v>9.9128919532373932E-2</v>
      </c>
    </row>
    <row r="3887" spans="1:9" x14ac:dyDescent="0.25">
      <c r="A3887" s="35" t="s">
        <v>30</v>
      </c>
      <c r="B3887" s="36">
        <v>2026</v>
      </c>
      <c r="C3887" s="35" t="s">
        <v>26</v>
      </c>
      <c r="D3887" s="35" t="s">
        <v>33</v>
      </c>
      <c r="E3887" s="35" t="s">
        <v>8</v>
      </c>
      <c r="F3887" s="36">
        <v>2021</v>
      </c>
      <c r="G3887" s="36">
        <v>507.48538706167022</v>
      </c>
      <c r="H3887" s="36">
        <v>48449.902314648774</v>
      </c>
      <c r="I3887" s="36">
        <v>0.10362878439325617</v>
      </c>
    </row>
    <row r="3888" spans="1:9" x14ac:dyDescent="0.25">
      <c r="A3888" s="35" t="s">
        <v>30</v>
      </c>
      <c r="B3888" s="36">
        <v>2026</v>
      </c>
      <c r="C3888" s="35" t="s">
        <v>26</v>
      </c>
      <c r="D3888" s="35" t="s">
        <v>33</v>
      </c>
      <c r="E3888" s="35" t="s">
        <v>8</v>
      </c>
      <c r="F3888" s="36">
        <v>2020</v>
      </c>
      <c r="G3888" s="36">
        <v>511.33754032871826</v>
      </c>
      <c r="H3888" s="36">
        <v>45473.629062655658</v>
      </c>
      <c r="I3888" s="36">
        <v>0.10512152817220562</v>
      </c>
    </row>
    <row r="3889" spans="1:9" x14ac:dyDescent="0.25">
      <c r="A3889" s="35" t="s">
        <v>30</v>
      </c>
      <c r="B3889" s="36">
        <v>2026</v>
      </c>
      <c r="C3889" s="35" t="s">
        <v>26</v>
      </c>
      <c r="D3889" s="35" t="s">
        <v>33</v>
      </c>
      <c r="E3889" s="35" t="s">
        <v>8</v>
      </c>
      <c r="F3889" s="36">
        <v>2019</v>
      </c>
      <c r="G3889" s="36">
        <v>513.81418124241861</v>
      </c>
      <c r="H3889" s="36">
        <v>42853.588333284126</v>
      </c>
      <c r="I3889" s="36">
        <v>0.10524116873840518</v>
      </c>
    </row>
    <row r="3890" spans="1:9" x14ac:dyDescent="0.25">
      <c r="A3890" s="35" t="s">
        <v>30</v>
      </c>
      <c r="B3890" s="36">
        <v>2026</v>
      </c>
      <c r="C3890" s="35" t="s">
        <v>26</v>
      </c>
      <c r="D3890" s="35" t="s">
        <v>33</v>
      </c>
      <c r="E3890" s="35" t="s">
        <v>8</v>
      </c>
      <c r="F3890" s="36">
        <v>2018</v>
      </c>
      <c r="G3890" s="36">
        <v>507.55421730286844</v>
      </c>
      <c r="H3890" s="36">
        <v>40087.490058529278</v>
      </c>
      <c r="I3890" s="36">
        <v>0.10381714526271749</v>
      </c>
    </row>
    <row r="3891" spans="1:9" x14ac:dyDescent="0.25">
      <c r="A3891" s="35" t="s">
        <v>30</v>
      </c>
      <c r="B3891" s="36">
        <v>2026</v>
      </c>
      <c r="C3891" s="35" t="s">
        <v>26</v>
      </c>
      <c r="D3891" s="35" t="s">
        <v>33</v>
      </c>
      <c r="E3891" s="35" t="s">
        <v>8</v>
      </c>
      <c r="F3891" s="36">
        <v>2017</v>
      </c>
      <c r="G3891" s="36">
        <v>490.66626263919784</v>
      </c>
      <c r="H3891" s="36">
        <v>37079.419372923854</v>
      </c>
      <c r="I3891" s="36">
        <v>0.10063695381549155</v>
      </c>
    </row>
    <row r="3892" spans="1:9" x14ac:dyDescent="0.25">
      <c r="A3892" s="35" t="s">
        <v>30</v>
      </c>
      <c r="B3892" s="36">
        <v>2026</v>
      </c>
      <c r="C3892" s="35" t="s">
        <v>26</v>
      </c>
      <c r="D3892" s="35" t="s">
        <v>33</v>
      </c>
      <c r="E3892" s="35" t="s">
        <v>8</v>
      </c>
      <c r="F3892" s="36">
        <v>2016</v>
      </c>
      <c r="G3892" s="36">
        <v>430.19726335900674</v>
      </c>
      <c r="H3892" s="36">
        <v>31380.306034212637</v>
      </c>
      <c r="I3892" s="36">
        <v>8.8784578253983296E-2</v>
      </c>
    </row>
    <row r="3893" spans="1:9" x14ac:dyDescent="0.25">
      <c r="A3893" s="35" t="s">
        <v>30</v>
      </c>
      <c r="B3893" s="36">
        <v>2026</v>
      </c>
      <c r="C3893" s="35" t="s">
        <v>26</v>
      </c>
      <c r="D3893" s="35" t="s">
        <v>33</v>
      </c>
      <c r="E3893" s="35" t="s">
        <v>8</v>
      </c>
      <c r="F3893" s="36">
        <v>2015</v>
      </c>
      <c r="G3893" s="36">
        <v>367.27779885122459</v>
      </c>
      <c r="H3893" s="36">
        <v>20982.954118288617</v>
      </c>
      <c r="I3893" s="36">
        <v>6.112763872992908E-2</v>
      </c>
    </row>
    <row r="3894" spans="1:9" x14ac:dyDescent="0.25">
      <c r="A3894" s="35" t="s">
        <v>30</v>
      </c>
      <c r="B3894" s="36">
        <v>2026</v>
      </c>
      <c r="C3894" s="35" t="s">
        <v>26</v>
      </c>
      <c r="D3894" s="35" t="s">
        <v>33</v>
      </c>
      <c r="E3894" s="35" t="s">
        <v>8</v>
      </c>
      <c r="F3894" s="36">
        <v>2014</v>
      </c>
      <c r="G3894" s="36">
        <v>300.00052852712827</v>
      </c>
      <c r="H3894" s="36">
        <v>16641.587791903665</v>
      </c>
      <c r="I3894" s="36">
        <v>4.8449318880678632E-2</v>
      </c>
    </row>
    <row r="3895" spans="1:9" x14ac:dyDescent="0.25">
      <c r="A3895" s="35" t="s">
        <v>30</v>
      </c>
      <c r="B3895" s="36">
        <v>2026</v>
      </c>
      <c r="C3895" s="35" t="s">
        <v>26</v>
      </c>
      <c r="D3895" s="35" t="s">
        <v>33</v>
      </c>
      <c r="E3895" s="35" t="s">
        <v>8</v>
      </c>
      <c r="F3895" s="36">
        <v>2013</v>
      </c>
      <c r="G3895" s="36">
        <v>233.7895525848846</v>
      </c>
      <c r="H3895" s="36">
        <v>12767.075871655843</v>
      </c>
      <c r="I3895" s="36">
        <v>3.7167686432916971E-2</v>
      </c>
    </row>
    <row r="3896" spans="1:9" x14ac:dyDescent="0.25">
      <c r="A3896" s="35" t="s">
        <v>30</v>
      </c>
      <c r="B3896" s="36">
        <v>2026</v>
      </c>
      <c r="C3896" s="35" t="s">
        <v>26</v>
      </c>
      <c r="D3896" s="35" t="s">
        <v>33</v>
      </c>
      <c r="E3896" s="35" t="s">
        <v>8</v>
      </c>
      <c r="F3896" s="36">
        <v>2012</v>
      </c>
      <c r="G3896" s="36">
        <v>181.76457788932512</v>
      </c>
      <c r="H3896" s="36">
        <v>11333.306661535691</v>
      </c>
      <c r="I3896" s="36">
        <v>3.96670734120027E-2</v>
      </c>
    </row>
    <row r="3897" spans="1:9" x14ac:dyDescent="0.25">
      <c r="A3897" s="35" t="s">
        <v>30</v>
      </c>
      <c r="B3897" s="36">
        <v>2026</v>
      </c>
      <c r="C3897" s="35" t="s">
        <v>26</v>
      </c>
      <c r="D3897" s="35" t="s">
        <v>33</v>
      </c>
      <c r="E3897" s="35" t="s">
        <v>8</v>
      </c>
      <c r="F3897" s="36">
        <v>2011</v>
      </c>
      <c r="G3897" s="36">
        <v>135.18927858899852</v>
      </c>
      <c r="H3897" s="36">
        <v>7631.1638631470387</v>
      </c>
      <c r="I3897" s="36">
        <v>2.8979523187401081E-2</v>
      </c>
    </row>
    <row r="3898" spans="1:9" x14ac:dyDescent="0.25">
      <c r="A3898" s="35" t="s">
        <v>30</v>
      </c>
      <c r="B3898" s="36">
        <v>2026</v>
      </c>
      <c r="C3898" s="35" t="s">
        <v>26</v>
      </c>
      <c r="D3898" s="35" t="s">
        <v>33</v>
      </c>
      <c r="E3898" s="35" t="s">
        <v>8</v>
      </c>
      <c r="F3898" s="36">
        <v>2010</v>
      </c>
      <c r="G3898" s="36">
        <v>96.042305145611977</v>
      </c>
      <c r="H3898" s="36">
        <v>4813.5586469673972</v>
      </c>
      <c r="I3898" s="36">
        <v>1.923931239239118E-2</v>
      </c>
    </row>
    <row r="3899" spans="1:9" x14ac:dyDescent="0.25">
      <c r="A3899" s="35" t="s">
        <v>30</v>
      </c>
      <c r="B3899" s="36">
        <v>2026</v>
      </c>
      <c r="C3899" s="35" t="s">
        <v>27</v>
      </c>
      <c r="D3899" s="35" t="s">
        <v>33</v>
      </c>
      <c r="E3899" s="35" t="s">
        <v>8</v>
      </c>
      <c r="F3899" s="36">
        <v>2027</v>
      </c>
      <c r="G3899" s="36">
        <v>1.4528472127999901</v>
      </c>
      <c r="H3899" s="36">
        <v>15.087259457922974</v>
      </c>
      <c r="I3899" s="36">
        <v>1.3740699998108351E-5</v>
      </c>
    </row>
    <row r="3900" spans="1:9" x14ac:dyDescent="0.25">
      <c r="A3900" s="35" t="s">
        <v>30</v>
      </c>
      <c r="B3900" s="36">
        <v>2026</v>
      </c>
      <c r="C3900" s="35" t="s">
        <v>27</v>
      </c>
      <c r="D3900" s="35" t="s">
        <v>33</v>
      </c>
      <c r="E3900" s="35" t="s">
        <v>8</v>
      </c>
      <c r="F3900" s="36">
        <v>2026</v>
      </c>
      <c r="G3900" s="36">
        <v>106.75445759999999</v>
      </c>
      <c r="H3900" s="36">
        <v>2660.6495599999998</v>
      </c>
      <c r="I3900" s="36">
        <v>2.475241E-3</v>
      </c>
    </row>
    <row r="3901" spans="1:9" x14ac:dyDescent="0.25">
      <c r="A3901" s="35" t="s">
        <v>30</v>
      </c>
      <c r="B3901" s="36">
        <v>2026</v>
      </c>
      <c r="C3901" s="35" t="s">
        <v>27</v>
      </c>
      <c r="D3901" s="35" t="s">
        <v>33</v>
      </c>
      <c r="E3901" s="35" t="s">
        <v>8</v>
      </c>
      <c r="F3901" s="36">
        <v>2025</v>
      </c>
      <c r="G3901" s="36">
        <v>104.9374470675</v>
      </c>
      <c r="H3901" s="36">
        <v>2615.3640645965006</v>
      </c>
      <c r="I3901" s="36">
        <v>2.4842904902329546E-3</v>
      </c>
    </row>
    <row r="3902" spans="1:9" x14ac:dyDescent="0.25">
      <c r="A3902" s="35" t="s">
        <v>30</v>
      </c>
      <c r="B3902" s="36">
        <v>2026</v>
      </c>
      <c r="C3902" s="35" t="s">
        <v>27</v>
      </c>
      <c r="D3902" s="35" t="s">
        <v>33</v>
      </c>
      <c r="E3902" s="35" t="s">
        <v>8</v>
      </c>
      <c r="F3902" s="36">
        <v>2024</v>
      </c>
      <c r="G3902" s="36">
        <v>99.621709211403797</v>
      </c>
      <c r="H3902" s="36">
        <v>2482.8795217733173</v>
      </c>
      <c r="I3902" s="36">
        <v>2.4070320257365222E-3</v>
      </c>
    </row>
    <row r="3903" spans="1:9" x14ac:dyDescent="0.25">
      <c r="A3903" s="35" t="s">
        <v>30</v>
      </c>
      <c r="B3903" s="36">
        <v>2026</v>
      </c>
      <c r="C3903" s="35" t="s">
        <v>27</v>
      </c>
      <c r="D3903" s="35" t="s">
        <v>33</v>
      </c>
      <c r="E3903" s="35" t="s">
        <v>8</v>
      </c>
      <c r="F3903" s="36">
        <v>2023</v>
      </c>
      <c r="G3903" s="36">
        <v>97.294158942071022</v>
      </c>
      <c r="H3903" s="36">
        <v>2424.8698072677416</v>
      </c>
      <c r="I3903" s="36">
        <v>2.3982458896475815E-3</v>
      </c>
    </row>
    <row r="3904" spans="1:9" x14ac:dyDescent="0.25">
      <c r="A3904" s="35" t="s">
        <v>30</v>
      </c>
      <c r="B3904" s="36">
        <v>2026</v>
      </c>
      <c r="C3904" s="35" t="s">
        <v>27</v>
      </c>
      <c r="D3904" s="35" t="s">
        <v>33</v>
      </c>
      <c r="E3904" s="35" t="s">
        <v>8</v>
      </c>
      <c r="F3904" s="36">
        <v>2022</v>
      </c>
      <c r="G3904" s="36">
        <v>95.585356046015974</v>
      </c>
      <c r="H3904" s="36">
        <v>2382.2811809021255</v>
      </c>
      <c r="I3904" s="36">
        <v>2.4027421926148314E-3</v>
      </c>
    </row>
    <row r="3905" spans="1:9" x14ac:dyDescent="0.25">
      <c r="A3905" s="35" t="s">
        <v>30</v>
      </c>
      <c r="B3905" s="36">
        <v>2026</v>
      </c>
      <c r="C3905" s="35" t="s">
        <v>27</v>
      </c>
      <c r="D3905" s="35" t="s">
        <v>33</v>
      </c>
      <c r="E3905" s="35" t="s">
        <v>8</v>
      </c>
      <c r="F3905" s="36">
        <v>2021</v>
      </c>
      <c r="G3905" s="36">
        <v>94.767354397092802</v>
      </c>
      <c r="H3905" s="36">
        <v>2361.8940626864828</v>
      </c>
      <c r="I3905" s="36">
        <v>2.4283994675640434E-3</v>
      </c>
    </row>
    <row r="3906" spans="1:9" x14ac:dyDescent="0.25">
      <c r="A3906" s="35" t="s">
        <v>30</v>
      </c>
      <c r="B3906" s="36">
        <v>2026</v>
      </c>
      <c r="C3906" s="35" t="s">
        <v>27</v>
      </c>
      <c r="D3906" s="35" t="s">
        <v>33</v>
      </c>
      <c r="E3906" s="35" t="s">
        <v>8</v>
      </c>
      <c r="F3906" s="36">
        <v>2020</v>
      </c>
      <c r="G3906" s="36">
        <v>94.367463813276359</v>
      </c>
      <c r="H3906" s="36">
        <v>2351.9275591289042</v>
      </c>
      <c r="I3906" s="36">
        <v>2.4641758296787327E-3</v>
      </c>
    </row>
    <row r="3907" spans="1:9" x14ac:dyDescent="0.25">
      <c r="A3907" s="35" t="s">
        <v>30</v>
      </c>
      <c r="B3907" s="36">
        <v>2026</v>
      </c>
      <c r="C3907" s="35" t="s">
        <v>27</v>
      </c>
      <c r="D3907" s="35" t="s">
        <v>33</v>
      </c>
      <c r="E3907" s="35" t="s">
        <v>8</v>
      </c>
      <c r="F3907" s="36">
        <v>2019</v>
      </c>
      <c r="G3907" s="36">
        <v>93.872109565103997</v>
      </c>
      <c r="H3907" s="36">
        <v>2339.5818078478933</v>
      </c>
      <c r="I3907" s="36">
        <v>2.4970232181956938E-3</v>
      </c>
    </row>
    <row r="3908" spans="1:9" x14ac:dyDescent="0.25">
      <c r="A3908" s="35" t="s">
        <v>30</v>
      </c>
      <c r="B3908" s="36">
        <v>2026</v>
      </c>
      <c r="C3908" s="35" t="s">
        <v>27</v>
      </c>
      <c r="D3908" s="35" t="s">
        <v>33</v>
      </c>
      <c r="E3908" s="35" t="s">
        <v>8</v>
      </c>
      <c r="F3908" s="36">
        <v>2018</v>
      </c>
      <c r="G3908" s="36">
        <v>92.058092014773408</v>
      </c>
      <c r="H3908" s="36">
        <v>2294.3709085954165</v>
      </c>
      <c r="I3908" s="36">
        <v>2.4936672650968392E-3</v>
      </c>
    </row>
    <row r="3909" spans="1:9" x14ac:dyDescent="0.25">
      <c r="A3909" s="35" t="s">
        <v>30</v>
      </c>
      <c r="B3909" s="36">
        <v>2026</v>
      </c>
      <c r="C3909" s="35" t="s">
        <v>27</v>
      </c>
      <c r="D3909" s="35" t="s">
        <v>33</v>
      </c>
      <c r="E3909" s="35" t="s">
        <v>8</v>
      </c>
      <c r="F3909" s="36">
        <v>2017</v>
      </c>
      <c r="G3909" s="36">
        <v>88.710795615619432</v>
      </c>
      <c r="H3909" s="36">
        <v>2210.9459828710237</v>
      </c>
      <c r="I3909" s="36">
        <v>2.4462607491366516E-3</v>
      </c>
    </row>
    <row r="3910" spans="1:9" x14ac:dyDescent="0.25">
      <c r="A3910" s="35" t="s">
        <v>30</v>
      </c>
      <c r="B3910" s="36">
        <v>2026</v>
      </c>
      <c r="C3910" s="35" t="s">
        <v>27</v>
      </c>
      <c r="D3910" s="35" t="s">
        <v>33</v>
      </c>
      <c r="E3910" s="35" t="s">
        <v>8</v>
      </c>
      <c r="F3910" s="36">
        <v>2016</v>
      </c>
      <c r="G3910" s="36">
        <v>75.453145410000005</v>
      </c>
      <c r="H3910" s="36">
        <v>1880.524547</v>
      </c>
      <c r="I3910" s="36">
        <v>2.1174710000000001E-3</v>
      </c>
    </row>
    <row r="3911" spans="1:9" x14ac:dyDescent="0.25">
      <c r="A3911" s="35" t="s">
        <v>30</v>
      </c>
      <c r="B3911" s="36">
        <v>2026</v>
      </c>
      <c r="C3911" s="35" t="s">
        <v>27</v>
      </c>
      <c r="D3911" s="35" t="s">
        <v>33</v>
      </c>
      <c r="E3911" s="35" t="s">
        <v>8</v>
      </c>
      <c r="F3911" s="36">
        <v>2015</v>
      </c>
      <c r="G3911" s="36">
        <v>72.340606714462936</v>
      </c>
      <c r="H3911" s="36">
        <v>1802.9505053016712</v>
      </c>
      <c r="I3911" s="36">
        <v>2.0654043774816695E-3</v>
      </c>
    </row>
    <row r="3912" spans="1:9" x14ac:dyDescent="0.25">
      <c r="A3912" s="35" t="s">
        <v>30</v>
      </c>
      <c r="B3912" s="36">
        <v>2026</v>
      </c>
      <c r="C3912" s="35" t="s">
        <v>27</v>
      </c>
      <c r="D3912" s="35" t="s">
        <v>33</v>
      </c>
      <c r="E3912" s="35" t="s">
        <v>8</v>
      </c>
      <c r="F3912" s="36">
        <v>2014</v>
      </c>
      <c r="G3912" s="36">
        <v>62.102258255076514</v>
      </c>
      <c r="H3912" s="36">
        <v>1547.7793586204634</v>
      </c>
      <c r="I3912" s="36">
        <v>1.8033758729925436E-3</v>
      </c>
    </row>
    <row r="3913" spans="1:9" x14ac:dyDescent="0.25">
      <c r="A3913" s="35" t="s">
        <v>30</v>
      </c>
      <c r="B3913" s="36">
        <v>2026</v>
      </c>
      <c r="C3913" s="35" t="s">
        <v>27</v>
      </c>
      <c r="D3913" s="35" t="s">
        <v>33</v>
      </c>
      <c r="E3913" s="35" t="s">
        <v>8</v>
      </c>
      <c r="F3913" s="36">
        <v>2013</v>
      </c>
      <c r="G3913" s="36">
        <v>51.677442856024435</v>
      </c>
      <c r="H3913" s="36">
        <v>1287.9608831783421</v>
      </c>
      <c r="I3913" s="36">
        <v>1.5258551246161358E-3</v>
      </c>
    </row>
    <row r="3914" spans="1:9" x14ac:dyDescent="0.25">
      <c r="A3914" s="35" t="s">
        <v>30</v>
      </c>
      <c r="B3914" s="36">
        <v>2026</v>
      </c>
      <c r="C3914" s="35" t="s">
        <v>27</v>
      </c>
      <c r="D3914" s="35" t="s">
        <v>33</v>
      </c>
      <c r="E3914" s="35" t="s">
        <v>8</v>
      </c>
      <c r="F3914" s="36">
        <v>2012</v>
      </c>
      <c r="G3914" s="36">
        <v>42.739403278965817</v>
      </c>
      <c r="H3914" s="36">
        <v>1065.1974355166253</v>
      </c>
      <c r="I3914" s="36">
        <v>1.3741936786062204E-3</v>
      </c>
    </row>
    <row r="3915" spans="1:9" x14ac:dyDescent="0.25">
      <c r="A3915" s="35" t="s">
        <v>30</v>
      </c>
      <c r="B3915" s="36">
        <v>2026</v>
      </c>
      <c r="C3915" s="35" t="s">
        <v>27</v>
      </c>
      <c r="D3915" s="35" t="s">
        <v>33</v>
      </c>
      <c r="E3915" s="35" t="s">
        <v>8</v>
      </c>
      <c r="F3915" s="36">
        <v>2011</v>
      </c>
      <c r="G3915" s="36">
        <v>33.606476024729844</v>
      </c>
      <c r="H3915" s="36">
        <v>837.57678688237797</v>
      </c>
      <c r="I3915" s="36">
        <v>1.3241197398736156E-3</v>
      </c>
    </row>
    <row r="3916" spans="1:9" x14ac:dyDescent="0.25">
      <c r="A3916" s="35" t="s">
        <v>30</v>
      </c>
      <c r="B3916" s="36">
        <v>2026</v>
      </c>
      <c r="C3916" s="35" t="s">
        <v>27</v>
      </c>
      <c r="D3916" s="35" t="s">
        <v>33</v>
      </c>
      <c r="E3916" s="35" t="s">
        <v>8</v>
      </c>
      <c r="F3916" s="36">
        <v>2010</v>
      </c>
      <c r="G3916" s="36">
        <v>25.250637031962249</v>
      </c>
      <c r="H3916" s="36">
        <v>629.32356900581669</v>
      </c>
      <c r="I3916" s="36">
        <v>1.1399998646727605E-3</v>
      </c>
    </row>
    <row r="3917" spans="1:9" x14ac:dyDescent="0.25">
      <c r="A3917" s="35" t="s">
        <v>30</v>
      </c>
      <c r="B3917" s="36">
        <v>2026</v>
      </c>
      <c r="C3917" s="35" t="s">
        <v>28</v>
      </c>
      <c r="D3917" s="35" t="s">
        <v>33</v>
      </c>
      <c r="E3917" s="35" t="s">
        <v>16</v>
      </c>
      <c r="F3917" s="36">
        <v>2026</v>
      </c>
      <c r="G3917" s="36">
        <v>224.65875688101499</v>
      </c>
      <c r="H3917" s="36">
        <v>59974.954144931762</v>
      </c>
      <c r="I3917" s="36">
        <v>0.2200900069814011</v>
      </c>
    </row>
    <row r="3918" spans="1:9" x14ac:dyDescent="0.25">
      <c r="A3918" s="35" t="s">
        <v>30</v>
      </c>
      <c r="B3918" s="36">
        <v>2026</v>
      </c>
      <c r="C3918" s="35" t="s">
        <v>28</v>
      </c>
      <c r="D3918" s="35" t="s">
        <v>33</v>
      </c>
      <c r="E3918" s="35" t="s">
        <v>16</v>
      </c>
      <c r="F3918" s="36">
        <v>2025</v>
      </c>
      <c r="G3918" s="36">
        <v>236.24530469999999</v>
      </c>
      <c r="H3918" s="36">
        <v>58712.165119999998</v>
      </c>
      <c r="I3918" s="36">
        <v>0.26393968899999998</v>
      </c>
    </row>
    <row r="3919" spans="1:9" x14ac:dyDescent="0.25">
      <c r="A3919" s="35" t="s">
        <v>30</v>
      </c>
      <c r="B3919" s="36">
        <v>2026</v>
      </c>
      <c r="C3919" s="35" t="s">
        <v>28</v>
      </c>
      <c r="D3919" s="35" t="s">
        <v>33</v>
      </c>
      <c r="E3919" s="35" t="s">
        <v>16</v>
      </c>
      <c r="F3919" s="36">
        <v>2024</v>
      </c>
      <c r="G3919" s="36">
        <v>223.252927</v>
      </c>
      <c r="H3919" s="36">
        <v>51421.067049999998</v>
      </c>
      <c r="I3919" s="36">
        <v>0.27046254999999997</v>
      </c>
    </row>
    <row r="3920" spans="1:9" x14ac:dyDescent="0.25">
      <c r="A3920" s="35" t="s">
        <v>30</v>
      </c>
      <c r="B3920" s="36">
        <v>2026</v>
      </c>
      <c r="C3920" s="35" t="s">
        <v>28</v>
      </c>
      <c r="D3920" s="35" t="s">
        <v>33</v>
      </c>
      <c r="E3920" s="35" t="s">
        <v>16</v>
      </c>
      <c r="F3920" s="36">
        <v>2023</v>
      </c>
      <c r="G3920" s="36">
        <v>215.8282078</v>
      </c>
      <c r="H3920" s="36">
        <v>45600.654130000003</v>
      </c>
      <c r="I3920" s="36">
        <v>0.19323639499999998</v>
      </c>
    </row>
    <row r="3921" spans="1:9" x14ac:dyDescent="0.25">
      <c r="A3921" s="35" t="s">
        <v>30</v>
      </c>
      <c r="B3921" s="36">
        <v>2026</v>
      </c>
      <c r="C3921" s="35" t="s">
        <v>28</v>
      </c>
      <c r="D3921" s="35" t="s">
        <v>33</v>
      </c>
      <c r="E3921" s="35" t="s">
        <v>16</v>
      </c>
      <c r="F3921" s="36">
        <v>2022</v>
      </c>
      <c r="G3921" s="36">
        <v>197.53745309999999</v>
      </c>
      <c r="H3921" s="36">
        <v>38519.432999999997</v>
      </c>
      <c r="I3921" s="36">
        <v>0.17958549700000001</v>
      </c>
    </row>
    <row r="3922" spans="1:9" x14ac:dyDescent="0.25">
      <c r="A3922" s="35" t="s">
        <v>30</v>
      </c>
      <c r="B3922" s="36">
        <v>2026</v>
      </c>
      <c r="C3922" s="35" t="s">
        <v>28</v>
      </c>
      <c r="D3922" s="35" t="s">
        <v>33</v>
      </c>
      <c r="E3922" s="35" t="s">
        <v>16</v>
      </c>
      <c r="F3922" s="36">
        <v>2021</v>
      </c>
      <c r="G3922" s="36">
        <v>198.24707230000001</v>
      </c>
      <c r="H3922" s="36">
        <v>35670.740380000003</v>
      </c>
      <c r="I3922" s="36">
        <v>0.18020926300000001</v>
      </c>
    </row>
    <row r="3923" spans="1:9" x14ac:dyDescent="0.25">
      <c r="A3923" s="35" t="s">
        <v>30</v>
      </c>
      <c r="B3923" s="36">
        <v>2026</v>
      </c>
      <c r="C3923" s="35" t="s">
        <v>28</v>
      </c>
      <c r="D3923" s="35" t="s">
        <v>33</v>
      </c>
      <c r="E3923" s="35" t="s">
        <v>16</v>
      </c>
      <c r="F3923" s="36">
        <v>2020</v>
      </c>
      <c r="G3923" s="36">
        <v>184.22938500000001</v>
      </c>
      <c r="H3923" s="36">
        <v>30922.84607</v>
      </c>
      <c r="I3923" s="36">
        <v>0.16996720699999998</v>
      </c>
    </row>
    <row r="3924" spans="1:9" x14ac:dyDescent="0.25">
      <c r="A3924" s="35" t="s">
        <v>30</v>
      </c>
      <c r="B3924" s="36">
        <v>2026</v>
      </c>
      <c r="C3924" s="35" t="s">
        <v>28</v>
      </c>
      <c r="D3924" s="35" t="s">
        <v>33</v>
      </c>
      <c r="E3924" s="35" t="s">
        <v>16</v>
      </c>
      <c r="F3924" s="36">
        <v>2019</v>
      </c>
      <c r="G3924" s="36">
        <v>187.6326253</v>
      </c>
      <c r="H3924" s="36">
        <v>28891.538670000002</v>
      </c>
      <c r="I3924" s="36">
        <v>0.16750045499999999</v>
      </c>
    </row>
    <row r="3925" spans="1:9" x14ac:dyDescent="0.25">
      <c r="A3925" s="35" t="s">
        <v>30</v>
      </c>
      <c r="B3925" s="36">
        <v>2026</v>
      </c>
      <c r="C3925" s="35" t="s">
        <v>28</v>
      </c>
      <c r="D3925" s="35" t="s">
        <v>33</v>
      </c>
      <c r="E3925" s="35" t="s">
        <v>16</v>
      </c>
      <c r="F3925" s="36">
        <v>2018</v>
      </c>
      <c r="G3925" s="36">
        <v>185.80826429999999</v>
      </c>
      <c r="H3925" s="36">
        <v>26005.407709999999</v>
      </c>
      <c r="I3925" s="36">
        <v>0.15582575800000001</v>
      </c>
    </row>
    <row r="3926" spans="1:9" x14ac:dyDescent="0.25">
      <c r="A3926" s="35" t="s">
        <v>30</v>
      </c>
      <c r="B3926" s="36">
        <v>2026</v>
      </c>
      <c r="C3926" s="35" t="s">
        <v>28</v>
      </c>
      <c r="D3926" s="35" t="s">
        <v>33</v>
      </c>
      <c r="E3926" s="35" t="s">
        <v>16</v>
      </c>
      <c r="F3926" s="36">
        <v>2017</v>
      </c>
      <c r="G3926" s="36">
        <v>176.6932103</v>
      </c>
      <c r="H3926" s="36">
        <v>22785.67957</v>
      </c>
      <c r="I3926" s="36">
        <v>0.14312492099999999</v>
      </c>
    </row>
    <row r="3927" spans="1:9" x14ac:dyDescent="0.25">
      <c r="A3927" s="35" t="s">
        <v>30</v>
      </c>
      <c r="B3927" s="36">
        <v>2026</v>
      </c>
      <c r="C3927" s="35" t="s">
        <v>28</v>
      </c>
      <c r="D3927" s="35" t="s">
        <v>33</v>
      </c>
      <c r="E3927" s="35" t="s">
        <v>16</v>
      </c>
      <c r="F3927" s="36">
        <v>2016</v>
      </c>
      <c r="G3927" s="36">
        <v>197.8661251</v>
      </c>
      <c r="H3927" s="36">
        <v>23585.413539999998</v>
      </c>
      <c r="I3927" s="36">
        <v>0.155430759</v>
      </c>
    </row>
    <row r="3928" spans="1:9" x14ac:dyDescent="0.25">
      <c r="A3928" s="35" t="s">
        <v>30</v>
      </c>
      <c r="B3928" s="36">
        <v>2026</v>
      </c>
      <c r="C3928" s="35" t="s">
        <v>28</v>
      </c>
      <c r="D3928" s="35" t="s">
        <v>33</v>
      </c>
      <c r="E3928" s="35" t="s">
        <v>16</v>
      </c>
      <c r="F3928" s="36">
        <v>2015</v>
      </c>
      <c r="G3928" s="36">
        <v>215.1690835</v>
      </c>
      <c r="H3928" s="36">
        <v>23446.182539999998</v>
      </c>
      <c r="I3928" s="36">
        <v>0.15783907399999997</v>
      </c>
    </row>
    <row r="3929" spans="1:9" x14ac:dyDescent="0.25">
      <c r="A3929" s="35" t="s">
        <v>30</v>
      </c>
      <c r="B3929" s="36">
        <v>2026</v>
      </c>
      <c r="C3929" s="35" t="s">
        <v>28</v>
      </c>
      <c r="D3929" s="35" t="s">
        <v>33</v>
      </c>
      <c r="E3929" s="35" t="s">
        <v>16</v>
      </c>
      <c r="F3929" s="36">
        <v>2014</v>
      </c>
      <c r="G3929" s="36">
        <v>201.8501952</v>
      </c>
      <c r="H3929" s="36">
        <v>20109.746940000001</v>
      </c>
      <c r="I3929" s="36">
        <v>0.14033184699999998</v>
      </c>
    </row>
    <row r="3930" spans="1:9" x14ac:dyDescent="0.25">
      <c r="A3930" s="35" t="s">
        <v>30</v>
      </c>
      <c r="B3930" s="36">
        <v>2026</v>
      </c>
      <c r="C3930" s="35" t="s">
        <v>28</v>
      </c>
      <c r="D3930" s="35" t="s">
        <v>33</v>
      </c>
      <c r="E3930" s="35" t="s">
        <v>16</v>
      </c>
      <c r="F3930" s="36">
        <v>2013</v>
      </c>
      <c r="G3930" s="36">
        <v>226.1255553</v>
      </c>
      <c r="H3930" s="36">
        <v>20586.920699999999</v>
      </c>
      <c r="I3930" s="36">
        <v>0.144697767</v>
      </c>
    </row>
    <row r="3931" spans="1:9" x14ac:dyDescent="0.25">
      <c r="A3931" s="35" t="s">
        <v>30</v>
      </c>
      <c r="B3931" s="36">
        <v>2026</v>
      </c>
      <c r="C3931" s="35" t="s">
        <v>28</v>
      </c>
      <c r="D3931" s="35" t="s">
        <v>33</v>
      </c>
      <c r="E3931" s="35" t="s">
        <v>16</v>
      </c>
      <c r="F3931" s="36">
        <v>2012</v>
      </c>
      <c r="G3931" s="36">
        <v>245.08240119999999</v>
      </c>
      <c r="H3931" s="36">
        <v>20601.004199999999</v>
      </c>
      <c r="I3931" s="36">
        <v>0.15042987499999999</v>
      </c>
    </row>
    <row r="3932" spans="1:9" x14ac:dyDescent="0.25">
      <c r="A3932" s="35" t="s">
        <v>30</v>
      </c>
      <c r="B3932" s="36">
        <v>2026</v>
      </c>
      <c r="C3932" s="35" t="s">
        <v>28</v>
      </c>
      <c r="D3932" s="35" t="s">
        <v>33</v>
      </c>
      <c r="E3932" s="35" t="s">
        <v>16</v>
      </c>
      <c r="F3932" s="36">
        <v>2011</v>
      </c>
      <c r="G3932" s="36">
        <v>212.8235593</v>
      </c>
      <c r="H3932" s="36">
        <v>16580.070080000001</v>
      </c>
      <c r="I3932" s="36">
        <v>0.12305876</v>
      </c>
    </row>
    <row r="3933" spans="1:9" x14ac:dyDescent="0.25">
      <c r="A3933" s="35" t="s">
        <v>30</v>
      </c>
      <c r="B3933" s="36">
        <v>2026</v>
      </c>
      <c r="C3933" s="35" t="s">
        <v>28</v>
      </c>
      <c r="D3933" s="35" t="s">
        <v>33</v>
      </c>
      <c r="E3933" s="35" t="s">
        <v>16</v>
      </c>
      <c r="F3933" s="36">
        <v>2010</v>
      </c>
      <c r="G3933" s="36">
        <v>228.72420149999999</v>
      </c>
      <c r="H3933" s="36">
        <v>16269.822050000001</v>
      </c>
      <c r="I3933" s="36">
        <v>0.12376851</v>
      </c>
    </row>
    <row r="3934" spans="1:9" x14ac:dyDescent="0.25">
      <c r="A3934" s="35" t="s">
        <v>30</v>
      </c>
      <c r="B3934" s="36">
        <v>2027</v>
      </c>
      <c r="C3934" s="35" t="s">
        <v>7</v>
      </c>
      <c r="D3934" s="35" t="s">
        <v>32</v>
      </c>
      <c r="E3934" s="35" t="s">
        <v>8</v>
      </c>
      <c r="F3934" s="36">
        <v>2028</v>
      </c>
      <c r="G3934" s="36">
        <v>49.257377310000003</v>
      </c>
      <c r="H3934" s="36">
        <v>1980.3823920000002</v>
      </c>
      <c r="I3934" s="36">
        <v>1.1632190000000001E-3</v>
      </c>
    </row>
    <row r="3935" spans="1:9" x14ac:dyDescent="0.25">
      <c r="A3935" s="35" t="s">
        <v>30</v>
      </c>
      <c r="B3935" s="36">
        <v>2027</v>
      </c>
      <c r="C3935" s="35" t="s">
        <v>7</v>
      </c>
      <c r="D3935" s="35" t="s">
        <v>32</v>
      </c>
      <c r="E3935" s="35" t="s">
        <v>8</v>
      </c>
      <c r="F3935" s="36">
        <v>2027</v>
      </c>
      <c r="G3935" s="36">
        <v>116.2802487</v>
      </c>
      <c r="H3935" s="36">
        <v>10435.406940000001</v>
      </c>
      <c r="I3935" s="36">
        <v>7.1825229999999997E-3</v>
      </c>
    </row>
    <row r="3936" spans="1:9" x14ac:dyDescent="0.25">
      <c r="A3936" s="35" t="s">
        <v>30</v>
      </c>
      <c r="B3936" s="36">
        <v>2027</v>
      </c>
      <c r="C3936" s="35" t="s">
        <v>7</v>
      </c>
      <c r="D3936" s="35" t="s">
        <v>32</v>
      </c>
      <c r="E3936" s="35" t="s">
        <v>8</v>
      </c>
      <c r="F3936" s="36">
        <v>2026</v>
      </c>
      <c r="G3936" s="36">
        <v>118.674428869799</v>
      </c>
      <c r="H3936" s="36">
        <v>10169.21718183723</v>
      </c>
      <c r="I3936" s="36">
        <v>7.9791544707218266E-3</v>
      </c>
    </row>
    <row r="3937" spans="1:9" x14ac:dyDescent="0.25">
      <c r="A3937" s="35" t="s">
        <v>30</v>
      </c>
      <c r="B3937" s="36">
        <v>2027</v>
      </c>
      <c r="C3937" s="35" t="s">
        <v>7</v>
      </c>
      <c r="D3937" s="35" t="s">
        <v>32</v>
      </c>
      <c r="E3937" s="35" t="s">
        <v>8</v>
      </c>
      <c r="F3937" s="36">
        <v>2025</v>
      </c>
      <c r="G3937" s="36">
        <v>118.35566560367842</v>
      </c>
      <c r="H3937" s="36">
        <v>9662.1423823299301</v>
      </c>
      <c r="I3937" s="36">
        <v>8.4682546893416148E-3</v>
      </c>
    </row>
    <row r="3938" spans="1:9" x14ac:dyDescent="0.25">
      <c r="A3938" s="35" t="s">
        <v>30</v>
      </c>
      <c r="B3938" s="36">
        <v>2027</v>
      </c>
      <c r="C3938" s="35" t="s">
        <v>7</v>
      </c>
      <c r="D3938" s="35" t="s">
        <v>32</v>
      </c>
      <c r="E3938" s="35" t="s">
        <v>8</v>
      </c>
      <c r="F3938" s="36">
        <v>2024</v>
      </c>
      <c r="G3938" s="36">
        <v>115.90909280643889</v>
      </c>
      <c r="H3938" s="36">
        <v>8992.5700791311865</v>
      </c>
      <c r="I3938" s="36">
        <v>8.665923709789242E-3</v>
      </c>
    </row>
    <row r="3939" spans="1:9" x14ac:dyDescent="0.25">
      <c r="A3939" s="35" t="s">
        <v>30</v>
      </c>
      <c r="B3939" s="36">
        <v>2027</v>
      </c>
      <c r="C3939" s="35" t="s">
        <v>7</v>
      </c>
      <c r="D3939" s="35" t="s">
        <v>32</v>
      </c>
      <c r="E3939" s="35" t="s">
        <v>8</v>
      </c>
      <c r="F3939" s="36">
        <v>2023</v>
      </c>
      <c r="G3939" s="36">
        <v>113.85639160761612</v>
      </c>
      <c r="H3939" s="36">
        <v>8371.7935004246847</v>
      </c>
      <c r="I3939" s="36">
        <v>8.7598784725642174E-3</v>
      </c>
    </row>
    <row r="3940" spans="1:9" x14ac:dyDescent="0.25">
      <c r="A3940" s="35" t="s">
        <v>30</v>
      </c>
      <c r="B3940" s="36">
        <v>2027</v>
      </c>
      <c r="C3940" s="35" t="s">
        <v>7</v>
      </c>
      <c r="D3940" s="35" t="s">
        <v>32</v>
      </c>
      <c r="E3940" s="35" t="s">
        <v>8</v>
      </c>
      <c r="F3940" s="36">
        <v>2022</v>
      </c>
      <c r="G3940" s="36">
        <v>113.86665818345483</v>
      </c>
      <c r="H3940" s="36">
        <v>7910.9848276791399</v>
      </c>
      <c r="I3940" s="36">
        <v>8.8957240944883189E-3</v>
      </c>
    </row>
    <row r="3941" spans="1:9" x14ac:dyDescent="0.25">
      <c r="A3941" s="35" t="s">
        <v>30</v>
      </c>
      <c r="B3941" s="36">
        <v>2027</v>
      </c>
      <c r="C3941" s="35" t="s">
        <v>7</v>
      </c>
      <c r="D3941" s="35" t="s">
        <v>32</v>
      </c>
      <c r="E3941" s="35" t="s">
        <v>8</v>
      </c>
      <c r="F3941" s="36">
        <v>2021</v>
      </c>
      <c r="G3941" s="36">
        <v>114.46885717878776</v>
      </c>
      <c r="H3941" s="36">
        <v>7488.8185190359391</v>
      </c>
      <c r="I3941" s="36">
        <v>8.9719279539295285E-3</v>
      </c>
    </row>
    <row r="3942" spans="1:9" x14ac:dyDescent="0.25">
      <c r="A3942" s="35" t="s">
        <v>30</v>
      </c>
      <c r="B3942" s="36">
        <v>2027</v>
      </c>
      <c r="C3942" s="35" t="s">
        <v>7</v>
      </c>
      <c r="D3942" s="35" t="s">
        <v>32</v>
      </c>
      <c r="E3942" s="35" t="s">
        <v>8</v>
      </c>
      <c r="F3942" s="36">
        <v>2020</v>
      </c>
      <c r="G3942" s="36">
        <v>114.00533426441977</v>
      </c>
      <c r="H3942" s="36">
        <v>6996.3680826174941</v>
      </c>
      <c r="I3942" s="36">
        <v>8.8647461050813982E-3</v>
      </c>
    </row>
    <row r="3943" spans="1:9" x14ac:dyDescent="0.25">
      <c r="A3943" s="35" t="s">
        <v>30</v>
      </c>
      <c r="B3943" s="36">
        <v>2027</v>
      </c>
      <c r="C3943" s="35" t="s">
        <v>7</v>
      </c>
      <c r="D3943" s="35" t="s">
        <v>32</v>
      </c>
      <c r="E3943" s="35" t="s">
        <v>8</v>
      </c>
      <c r="F3943" s="36">
        <v>2019</v>
      </c>
      <c r="G3943" s="36">
        <v>112.34081837728374</v>
      </c>
      <c r="H3943" s="36">
        <v>6438.8402686918607</v>
      </c>
      <c r="I3943" s="36">
        <v>8.573297469992967E-3</v>
      </c>
    </row>
    <row r="3944" spans="1:9" x14ac:dyDescent="0.25">
      <c r="A3944" s="35" t="s">
        <v>30</v>
      </c>
      <c r="B3944" s="36">
        <v>2027</v>
      </c>
      <c r="C3944" s="35" t="s">
        <v>7</v>
      </c>
      <c r="D3944" s="35" t="s">
        <v>32</v>
      </c>
      <c r="E3944" s="35" t="s">
        <v>8</v>
      </c>
      <c r="F3944" s="36">
        <v>2018</v>
      </c>
      <c r="G3944" s="36">
        <v>109.0950526689828</v>
      </c>
      <c r="H3944" s="36">
        <v>5810.5867985780633</v>
      </c>
      <c r="I3944" s="36">
        <v>8.0847872355120174E-3</v>
      </c>
    </row>
    <row r="3945" spans="1:9" x14ac:dyDescent="0.25">
      <c r="A3945" s="35" t="s">
        <v>30</v>
      </c>
      <c r="B3945" s="36">
        <v>2027</v>
      </c>
      <c r="C3945" s="35" t="s">
        <v>7</v>
      </c>
      <c r="D3945" s="35" t="s">
        <v>32</v>
      </c>
      <c r="E3945" s="35" t="s">
        <v>8</v>
      </c>
      <c r="F3945" s="36">
        <v>2017</v>
      </c>
      <c r="G3945" s="36">
        <v>105.77980380539097</v>
      </c>
      <c r="H3945" s="36">
        <v>5440.4749066019713</v>
      </c>
      <c r="I3945" s="36">
        <v>7.8708544684360643E-3</v>
      </c>
    </row>
    <row r="3946" spans="1:9" x14ac:dyDescent="0.25">
      <c r="A3946" s="35" t="s">
        <v>30</v>
      </c>
      <c r="B3946" s="36">
        <v>2027</v>
      </c>
      <c r="C3946" s="35" t="s">
        <v>7</v>
      </c>
      <c r="D3946" s="35" t="s">
        <v>32</v>
      </c>
      <c r="E3946" s="35" t="s">
        <v>8</v>
      </c>
      <c r="F3946" s="36">
        <v>2016</v>
      </c>
      <c r="G3946" s="36">
        <v>96.426144924213347</v>
      </c>
      <c r="H3946" s="36">
        <v>4643.8713620188973</v>
      </c>
      <c r="I3946" s="36">
        <v>6.9573404628398968E-3</v>
      </c>
    </row>
    <row r="3947" spans="1:9" x14ac:dyDescent="0.25">
      <c r="A3947" s="35" t="s">
        <v>30</v>
      </c>
      <c r="B3947" s="36">
        <v>2027</v>
      </c>
      <c r="C3947" s="35" t="s">
        <v>7</v>
      </c>
      <c r="D3947" s="35" t="s">
        <v>32</v>
      </c>
      <c r="E3947" s="35" t="s">
        <v>8</v>
      </c>
      <c r="F3947" s="36">
        <v>2015</v>
      </c>
      <c r="G3947" s="36">
        <v>88.23218343288751</v>
      </c>
      <c r="H3947" s="36">
        <v>4378.8686467144998</v>
      </c>
      <c r="I3947" s="36">
        <v>6.7784533643883175E-3</v>
      </c>
    </row>
    <row r="3948" spans="1:9" x14ac:dyDescent="0.25">
      <c r="A3948" s="35" t="s">
        <v>30</v>
      </c>
      <c r="B3948" s="36">
        <v>2027</v>
      </c>
      <c r="C3948" s="35" t="s">
        <v>7</v>
      </c>
      <c r="D3948" s="35" t="s">
        <v>32</v>
      </c>
      <c r="E3948" s="35" t="s">
        <v>8</v>
      </c>
      <c r="F3948" s="36">
        <v>2014</v>
      </c>
      <c r="G3948" s="36">
        <v>76.671730056423584</v>
      </c>
      <c r="H3948" s="36">
        <v>3319.6004863969506</v>
      </c>
      <c r="I3948" s="36">
        <v>5.2944377629917608E-3</v>
      </c>
    </row>
    <row r="3949" spans="1:9" x14ac:dyDescent="0.25">
      <c r="A3949" s="35" t="s">
        <v>30</v>
      </c>
      <c r="B3949" s="36">
        <v>2027</v>
      </c>
      <c r="C3949" s="35" t="s">
        <v>7</v>
      </c>
      <c r="D3949" s="35" t="s">
        <v>32</v>
      </c>
      <c r="E3949" s="35" t="s">
        <v>8</v>
      </c>
      <c r="F3949" s="36">
        <v>2013</v>
      </c>
      <c r="G3949" s="36">
        <v>66.020237008958347</v>
      </c>
      <c r="H3949" s="36">
        <v>2450.5241822424614</v>
      </c>
      <c r="I3949" s="36">
        <v>4.0173039431866345E-3</v>
      </c>
    </row>
    <row r="3950" spans="1:9" x14ac:dyDescent="0.25">
      <c r="A3950" s="35" t="s">
        <v>30</v>
      </c>
      <c r="B3950" s="36">
        <v>2027</v>
      </c>
      <c r="C3950" s="35" t="s">
        <v>7</v>
      </c>
      <c r="D3950" s="35" t="s">
        <v>32</v>
      </c>
      <c r="E3950" s="35" t="s">
        <v>8</v>
      </c>
      <c r="F3950" s="36">
        <v>2012</v>
      </c>
      <c r="G3950" s="36">
        <v>57.490241338043177</v>
      </c>
      <c r="H3950" s="36">
        <v>638.6953812987764</v>
      </c>
      <c r="I3950" s="36">
        <v>1.2780078440761549E-3</v>
      </c>
    </row>
    <row r="3951" spans="1:9" x14ac:dyDescent="0.25">
      <c r="A3951" s="35" t="s">
        <v>30</v>
      </c>
      <c r="B3951" s="36">
        <v>2027</v>
      </c>
      <c r="C3951" s="35" t="s">
        <v>7</v>
      </c>
      <c r="D3951" s="35" t="s">
        <v>32</v>
      </c>
      <c r="E3951" s="35" t="s">
        <v>8</v>
      </c>
      <c r="F3951" s="36">
        <v>2011</v>
      </c>
      <c r="G3951" s="36">
        <v>47.5228965045672</v>
      </c>
      <c r="H3951" s="36">
        <v>1217.3223125174497</v>
      </c>
      <c r="I3951" s="36">
        <v>2.7135967991181974E-3</v>
      </c>
    </row>
    <row r="3952" spans="1:9" x14ac:dyDescent="0.25">
      <c r="A3952" s="35" t="s">
        <v>30</v>
      </c>
      <c r="B3952" s="36">
        <v>2027</v>
      </c>
      <c r="C3952" s="35" t="s">
        <v>7</v>
      </c>
      <c r="D3952" s="35" t="s">
        <v>32</v>
      </c>
      <c r="E3952" s="35" t="s">
        <v>8</v>
      </c>
      <c r="F3952" s="36">
        <v>2010</v>
      </c>
      <c r="G3952" s="36">
        <v>37.929661464054789</v>
      </c>
      <c r="H3952" s="36">
        <v>922.19193295242076</v>
      </c>
      <c r="I3952" s="36">
        <v>2.2060797471687692E-3</v>
      </c>
    </row>
    <row r="3953" spans="1:9" x14ac:dyDescent="0.25">
      <c r="A3953" s="35" t="s">
        <v>30</v>
      </c>
      <c r="B3953" s="36">
        <v>2027</v>
      </c>
      <c r="C3953" s="35" t="s">
        <v>68</v>
      </c>
      <c r="D3953" s="35" t="s">
        <v>32</v>
      </c>
      <c r="E3953" s="35" t="s">
        <v>8</v>
      </c>
      <c r="F3953" s="36">
        <v>2028</v>
      </c>
      <c r="G3953" s="36">
        <v>10.5909930270158</v>
      </c>
      <c r="H3953" s="36">
        <v>369.84749229578898</v>
      </c>
      <c r="I3953" s="36">
        <v>2.0882599994115957E-4</v>
      </c>
    </row>
    <row r="3954" spans="1:9" x14ac:dyDescent="0.25">
      <c r="A3954" s="35" t="s">
        <v>30</v>
      </c>
      <c r="B3954" s="36">
        <v>2027</v>
      </c>
      <c r="C3954" s="35" t="s">
        <v>68</v>
      </c>
      <c r="D3954" s="35" t="s">
        <v>32</v>
      </c>
      <c r="E3954" s="35" t="s">
        <v>8</v>
      </c>
      <c r="F3954" s="36">
        <v>2027</v>
      </c>
      <c r="G3954" s="36">
        <v>23.133936810000002</v>
      </c>
      <c r="H3954" s="36">
        <v>1938.0417480000001</v>
      </c>
      <c r="I3954" s="36">
        <v>1.2695810000000001E-3</v>
      </c>
    </row>
    <row r="3955" spans="1:9" x14ac:dyDescent="0.25">
      <c r="A3955" s="35" t="s">
        <v>30</v>
      </c>
      <c r="B3955" s="36">
        <v>2027</v>
      </c>
      <c r="C3955" s="35" t="s">
        <v>68</v>
      </c>
      <c r="D3955" s="35" t="s">
        <v>32</v>
      </c>
      <c r="E3955" s="35" t="s">
        <v>8</v>
      </c>
      <c r="F3955" s="36">
        <v>2026</v>
      </c>
      <c r="G3955" s="36">
        <v>23.178039271624499</v>
      </c>
      <c r="H3955" s="36">
        <v>1942.1759952535162</v>
      </c>
      <c r="I3955" s="36">
        <v>1.4479742947013151E-3</v>
      </c>
    </row>
    <row r="3956" spans="1:9" x14ac:dyDescent="0.25">
      <c r="A3956" s="35" t="s">
        <v>30</v>
      </c>
      <c r="B3956" s="36">
        <v>2027</v>
      </c>
      <c r="C3956" s="35" t="s">
        <v>68</v>
      </c>
      <c r="D3956" s="35" t="s">
        <v>32</v>
      </c>
      <c r="E3956" s="35" t="s">
        <v>8</v>
      </c>
      <c r="F3956" s="36">
        <v>2025</v>
      </c>
      <c r="G3956" s="36">
        <v>22.687878041702643</v>
      </c>
      <c r="H3956" s="36">
        <v>1909.1033973577503</v>
      </c>
      <c r="I3956" s="36">
        <v>1.5967582408461438E-3</v>
      </c>
    </row>
    <row r="3957" spans="1:9" x14ac:dyDescent="0.25">
      <c r="A3957" s="35" t="s">
        <v>30</v>
      </c>
      <c r="B3957" s="36">
        <v>2027</v>
      </c>
      <c r="C3957" s="35" t="s">
        <v>68</v>
      </c>
      <c r="D3957" s="35" t="s">
        <v>32</v>
      </c>
      <c r="E3957" s="35" t="s">
        <v>8</v>
      </c>
      <c r="F3957" s="36">
        <v>2024</v>
      </c>
      <c r="G3957" s="36">
        <v>21.794042043884716</v>
      </c>
      <c r="H3957" s="36">
        <v>1800.2065016241334</v>
      </c>
      <c r="I3957" s="36">
        <v>1.6662125596558161E-3</v>
      </c>
    </row>
    <row r="3958" spans="1:9" x14ac:dyDescent="0.25">
      <c r="A3958" s="35" t="s">
        <v>30</v>
      </c>
      <c r="B3958" s="36">
        <v>2027</v>
      </c>
      <c r="C3958" s="35" t="s">
        <v>68</v>
      </c>
      <c r="D3958" s="35" t="s">
        <v>32</v>
      </c>
      <c r="E3958" s="35" t="s">
        <v>8</v>
      </c>
      <c r="F3958" s="36">
        <v>2023</v>
      </c>
      <c r="G3958" s="36">
        <v>21.012777403147712</v>
      </c>
      <c r="H3958" s="36">
        <v>1675.505595568424</v>
      </c>
      <c r="I3958" s="36">
        <v>1.6950417582493038E-3</v>
      </c>
    </row>
    <row r="3959" spans="1:9" x14ac:dyDescent="0.25">
      <c r="A3959" s="35" t="s">
        <v>30</v>
      </c>
      <c r="B3959" s="36">
        <v>2027</v>
      </c>
      <c r="C3959" s="35" t="s">
        <v>68</v>
      </c>
      <c r="D3959" s="35" t="s">
        <v>32</v>
      </c>
      <c r="E3959" s="35" t="s">
        <v>8</v>
      </c>
      <c r="F3959" s="36">
        <v>2022</v>
      </c>
      <c r="G3959" s="36">
        <v>20.698902814207408</v>
      </c>
      <c r="H3959" s="36">
        <v>1574.6336558552618</v>
      </c>
      <c r="I3959" s="36">
        <v>1.7223329509985725E-3</v>
      </c>
    </row>
    <row r="3960" spans="1:9" x14ac:dyDescent="0.25">
      <c r="A3960" s="35" t="s">
        <v>30</v>
      </c>
      <c r="B3960" s="36">
        <v>2027</v>
      </c>
      <c r="C3960" s="35" t="s">
        <v>68</v>
      </c>
      <c r="D3960" s="35" t="s">
        <v>32</v>
      </c>
      <c r="E3960" s="35" t="s">
        <v>8</v>
      </c>
      <c r="F3960" s="36">
        <v>2021</v>
      </c>
      <c r="G3960" s="36">
        <v>19.202242089999999</v>
      </c>
      <c r="H3960" s="36">
        <v>1382.6975070000001</v>
      </c>
      <c r="I3960" s="36">
        <v>1.619908E-3</v>
      </c>
    </row>
    <row r="3961" spans="1:9" x14ac:dyDescent="0.25">
      <c r="A3961" s="35" t="s">
        <v>30</v>
      </c>
      <c r="B3961" s="36">
        <v>2027</v>
      </c>
      <c r="C3961" s="35" t="s">
        <v>68</v>
      </c>
      <c r="D3961" s="35" t="s">
        <v>32</v>
      </c>
      <c r="E3961" s="35" t="s">
        <v>8</v>
      </c>
      <c r="F3961" s="36">
        <v>2020</v>
      </c>
      <c r="G3961" s="36">
        <v>15.62279691</v>
      </c>
      <c r="H3961" s="36">
        <v>1060.328518</v>
      </c>
      <c r="I3961" s="36">
        <v>1.3199329999999999E-3</v>
      </c>
    </row>
    <row r="3962" spans="1:9" x14ac:dyDescent="0.25">
      <c r="A3962" s="35" t="s">
        <v>30</v>
      </c>
      <c r="B3962" s="36">
        <v>2027</v>
      </c>
      <c r="C3962" s="35" t="s">
        <v>68</v>
      </c>
      <c r="D3962" s="35" t="s">
        <v>32</v>
      </c>
      <c r="E3962" s="35" t="s">
        <v>8</v>
      </c>
      <c r="F3962" s="36">
        <v>2019</v>
      </c>
      <c r="G3962" s="36">
        <v>10.903079350000001</v>
      </c>
      <c r="H3962" s="36">
        <v>695.98031030000004</v>
      </c>
      <c r="I3962" s="36">
        <v>9.1435300000000002E-4</v>
      </c>
    </row>
    <row r="3963" spans="1:9" x14ac:dyDescent="0.25">
      <c r="A3963" s="35" t="s">
        <v>30</v>
      </c>
      <c r="B3963" s="36">
        <v>2027</v>
      </c>
      <c r="C3963" s="35" t="s">
        <v>68</v>
      </c>
      <c r="D3963" s="35" t="s">
        <v>32</v>
      </c>
      <c r="E3963" s="35" t="s">
        <v>8</v>
      </c>
      <c r="F3963" s="36">
        <v>2018</v>
      </c>
      <c r="G3963" s="36">
        <v>12.777650980000001</v>
      </c>
      <c r="H3963" s="36">
        <v>767.05203150000011</v>
      </c>
      <c r="I3963" s="36">
        <v>1.0574510000000001E-3</v>
      </c>
    </row>
    <row r="3964" spans="1:9" x14ac:dyDescent="0.25">
      <c r="A3964" s="35" t="s">
        <v>30</v>
      </c>
      <c r="B3964" s="36">
        <v>2027</v>
      </c>
      <c r="C3964" s="35" t="s">
        <v>68</v>
      </c>
      <c r="D3964" s="35" t="s">
        <v>32</v>
      </c>
      <c r="E3964" s="35" t="s">
        <v>8</v>
      </c>
      <c r="F3964" s="36">
        <v>2017</v>
      </c>
      <c r="G3964" s="36">
        <v>19.08516888722021</v>
      </c>
      <c r="H3964" s="36">
        <v>845.22958057185645</v>
      </c>
      <c r="I3964" s="36">
        <v>1.216780987373551E-3</v>
      </c>
    </row>
    <row r="3965" spans="1:9" x14ac:dyDescent="0.25">
      <c r="A3965" s="35" t="s">
        <v>30</v>
      </c>
      <c r="B3965" s="36">
        <v>2027</v>
      </c>
      <c r="C3965" s="35" t="s">
        <v>68</v>
      </c>
      <c r="D3965" s="35" t="s">
        <v>32</v>
      </c>
      <c r="E3965" s="35" t="s">
        <v>8</v>
      </c>
      <c r="F3965" s="36">
        <v>2016</v>
      </c>
      <c r="G3965" s="36">
        <v>11.6147841</v>
      </c>
      <c r="H3965" s="36">
        <v>556.64587040000004</v>
      </c>
      <c r="I3965" s="36">
        <v>8.3325800000000002E-4</v>
      </c>
    </row>
    <row r="3966" spans="1:9" x14ac:dyDescent="0.25">
      <c r="A3966" s="35" t="s">
        <v>30</v>
      </c>
      <c r="B3966" s="36">
        <v>2027</v>
      </c>
      <c r="C3966" s="35" t="s">
        <v>68</v>
      </c>
      <c r="D3966" s="35" t="s">
        <v>32</v>
      </c>
      <c r="E3966" s="35" t="s">
        <v>8</v>
      </c>
      <c r="F3966" s="36">
        <v>2015</v>
      </c>
      <c r="G3966" s="36">
        <v>11.728149910000001</v>
      </c>
      <c r="H3966" s="36">
        <v>517.25026160000004</v>
      </c>
      <c r="I3966" s="36">
        <v>8.0204400000000002E-4</v>
      </c>
    </row>
    <row r="3967" spans="1:9" x14ac:dyDescent="0.25">
      <c r="A3967" s="35" t="s">
        <v>30</v>
      </c>
      <c r="B3967" s="36">
        <v>2027</v>
      </c>
      <c r="C3967" s="35" t="s">
        <v>68</v>
      </c>
      <c r="D3967" s="35" t="s">
        <v>32</v>
      </c>
      <c r="E3967" s="35" t="s">
        <v>8</v>
      </c>
      <c r="F3967" s="36">
        <v>2014</v>
      </c>
      <c r="G3967" s="36">
        <v>6.469501578</v>
      </c>
      <c r="H3967" s="36">
        <v>289.07760430000002</v>
      </c>
      <c r="I3967" s="36">
        <v>4.6260099999999998E-4</v>
      </c>
    </row>
    <row r="3968" spans="1:9" x14ac:dyDescent="0.25">
      <c r="A3968" s="35" t="s">
        <v>30</v>
      </c>
      <c r="B3968" s="36">
        <v>2027</v>
      </c>
      <c r="C3968" s="35" t="s">
        <v>68</v>
      </c>
      <c r="D3968" s="35" t="s">
        <v>32</v>
      </c>
      <c r="E3968" s="35" t="s">
        <v>8</v>
      </c>
      <c r="F3968" s="36">
        <v>2013</v>
      </c>
      <c r="G3968" s="36">
        <v>8.9823144930000005</v>
      </c>
      <c r="H3968" s="36">
        <v>372.9573575</v>
      </c>
      <c r="I3968" s="36">
        <v>6.1359700000000001E-4</v>
      </c>
    </row>
    <row r="3969" spans="1:9" x14ac:dyDescent="0.25">
      <c r="A3969" s="35" t="s">
        <v>30</v>
      </c>
      <c r="B3969" s="36">
        <v>2027</v>
      </c>
      <c r="C3969" s="35" t="s">
        <v>68</v>
      </c>
      <c r="D3969" s="35" t="s">
        <v>32</v>
      </c>
      <c r="E3969" s="35" t="s">
        <v>8</v>
      </c>
      <c r="F3969" s="36">
        <v>2012</v>
      </c>
      <c r="G3969" s="36">
        <v>7.9162118599999998</v>
      </c>
      <c r="H3969" s="36">
        <v>285.81537300000002</v>
      </c>
      <c r="I3969" s="36">
        <v>5.7581400000000001E-4</v>
      </c>
    </row>
    <row r="3970" spans="1:9" x14ac:dyDescent="0.25">
      <c r="A3970" s="35" t="s">
        <v>30</v>
      </c>
      <c r="B3970" s="36">
        <v>2027</v>
      </c>
      <c r="C3970" s="35" t="s">
        <v>68</v>
      </c>
      <c r="D3970" s="35" t="s">
        <v>32</v>
      </c>
      <c r="E3970" s="35" t="s">
        <v>8</v>
      </c>
      <c r="F3970" s="36">
        <v>2011</v>
      </c>
      <c r="G3970" s="36">
        <v>6.8205380140000003</v>
      </c>
      <c r="H3970" s="36">
        <v>245.0869629</v>
      </c>
      <c r="I3970" s="36">
        <v>5.51754E-4</v>
      </c>
    </row>
    <row r="3971" spans="1:9" x14ac:dyDescent="0.25">
      <c r="A3971" s="35" t="s">
        <v>30</v>
      </c>
      <c r="B3971" s="36">
        <v>2027</v>
      </c>
      <c r="C3971" s="35" t="s">
        <v>68</v>
      </c>
      <c r="D3971" s="35" t="s">
        <v>32</v>
      </c>
      <c r="E3971" s="35" t="s">
        <v>8</v>
      </c>
      <c r="F3971" s="36">
        <v>2010</v>
      </c>
      <c r="G3971" s="36">
        <v>3.9413963820000002</v>
      </c>
      <c r="H3971" s="36">
        <v>132.49695399999999</v>
      </c>
      <c r="I3971" s="36">
        <v>3.2187399999999999E-4</v>
      </c>
    </row>
    <row r="3972" spans="1:9" x14ac:dyDescent="0.25">
      <c r="A3972" s="35" t="s">
        <v>30</v>
      </c>
      <c r="B3972" s="36">
        <v>2027</v>
      </c>
      <c r="C3972" s="35" t="s">
        <v>69</v>
      </c>
      <c r="D3972" s="35" t="s">
        <v>32</v>
      </c>
      <c r="E3972" s="35" t="s">
        <v>8</v>
      </c>
      <c r="F3972" s="36">
        <v>2028</v>
      </c>
      <c r="G3972" s="36">
        <v>42.363972108317803</v>
      </c>
      <c r="H3972" s="36">
        <v>1477.5739149413282</v>
      </c>
      <c r="I3972" s="36">
        <v>8.3427799996687235E-4</v>
      </c>
    </row>
    <row r="3973" spans="1:9" x14ac:dyDescent="0.25">
      <c r="A3973" s="35" t="s">
        <v>30</v>
      </c>
      <c r="B3973" s="36">
        <v>2027</v>
      </c>
      <c r="C3973" s="35" t="s">
        <v>69</v>
      </c>
      <c r="D3973" s="35" t="s">
        <v>32</v>
      </c>
      <c r="E3973" s="35" t="s">
        <v>8</v>
      </c>
      <c r="F3973" s="36">
        <v>2027</v>
      </c>
      <c r="G3973" s="36">
        <v>92.535747239862502</v>
      </c>
      <c r="H3973" s="36">
        <v>7745.3520689884908</v>
      </c>
      <c r="I3973" s="36">
        <v>5.0738599999924612E-3</v>
      </c>
    </row>
    <row r="3974" spans="1:9" x14ac:dyDescent="0.25">
      <c r="A3974" s="35" t="s">
        <v>30</v>
      </c>
      <c r="B3974" s="36">
        <v>2027</v>
      </c>
      <c r="C3974" s="35" t="s">
        <v>69</v>
      </c>
      <c r="D3974" s="35" t="s">
        <v>32</v>
      </c>
      <c r="E3974" s="35" t="s">
        <v>8</v>
      </c>
      <c r="F3974" s="36">
        <v>2026</v>
      </c>
      <c r="G3974" s="36">
        <v>92.712157086307698</v>
      </c>
      <c r="H3974" s="36">
        <v>7760.42531542707</v>
      </c>
      <c r="I3974" s="36">
        <v>5.7857252629113388E-3</v>
      </c>
    </row>
    <row r="3975" spans="1:9" x14ac:dyDescent="0.25">
      <c r="A3975" s="35" t="s">
        <v>30</v>
      </c>
      <c r="B3975" s="36">
        <v>2027</v>
      </c>
      <c r="C3975" s="35" t="s">
        <v>69</v>
      </c>
      <c r="D3975" s="35" t="s">
        <v>32</v>
      </c>
      <c r="E3975" s="35" t="s">
        <v>8</v>
      </c>
      <c r="F3975" s="36">
        <v>2025</v>
      </c>
      <c r="G3975" s="36">
        <v>90.75151216649455</v>
      </c>
      <c r="H3975" s="36">
        <v>7628.9809996155873</v>
      </c>
      <c r="I3975" s="36">
        <v>6.3808147908631686E-3</v>
      </c>
    </row>
    <row r="3976" spans="1:9" x14ac:dyDescent="0.25">
      <c r="A3976" s="35" t="s">
        <v>30</v>
      </c>
      <c r="B3976" s="36">
        <v>2027</v>
      </c>
      <c r="C3976" s="35" t="s">
        <v>69</v>
      </c>
      <c r="D3976" s="35" t="s">
        <v>32</v>
      </c>
      <c r="E3976" s="35" t="s">
        <v>8</v>
      </c>
      <c r="F3976" s="36">
        <v>2024</v>
      </c>
      <c r="G3976" s="36">
        <v>87.176168175663378</v>
      </c>
      <c r="H3976" s="36">
        <v>7193.6476467707944</v>
      </c>
      <c r="I3976" s="36">
        <v>6.6582056627567318E-3</v>
      </c>
    </row>
    <row r="3977" spans="1:9" x14ac:dyDescent="0.25">
      <c r="A3977" s="35" t="s">
        <v>30</v>
      </c>
      <c r="B3977" s="36">
        <v>2027</v>
      </c>
      <c r="C3977" s="35" t="s">
        <v>69</v>
      </c>
      <c r="D3977" s="35" t="s">
        <v>32</v>
      </c>
      <c r="E3977" s="35" t="s">
        <v>8</v>
      </c>
      <c r="F3977" s="36">
        <v>2023</v>
      </c>
      <c r="G3977" s="36">
        <v>84.051109613019733</v>
      </c>
      <c r="H3977" s="36">
        <v>6695.8328317939549</v>
      </c>
      <c r="I3977" s="36">
        <v>6.7739056617010492E-3</v>
      </c>
    </row>
    <row r="3978" spans="1:9" x14ac:dyDescent="0.25">
      <c r="A3978" s="35" t="s">
        <v>30</v>
      </c>
      <c r="B3978" s="36">
        <v>2027</v>
      </c>
      <c r="C3978" s="35" t="s">
        <v>69</v>
      </c>
      <c r="D3978" s="35" t="s">
        <v>32</v>
      </c>
      <c r="E3978" s="35" t="s">
        <v>8</v>
      </c>
      <c r="F3978" s="36">
        <v>2022</v>
      </c>
      <c r="G3978" s="36">
        <v>82.795611256829815</v>
      </c>
      <c r="H3978" s="36">
        <v>6292.968683367194</v>
      </c>
      <c r="I3978" s="36">
        <v>6.8832454256770835E-3</v>
      </c>
    </row>
    <row r="3979" spans="1:9" x14ac:dyDescent="0.25">
      <c r="A3979" s="35" t="s">
        <v>30</v>
      </c>
      <c r="B3979" s="36">
        <v>2027</v>
      </c>
      <c r="C3979" s="35" t="s">
        <v>69</v>
      </c>
      <c r="D3979" s="35" t="s">
        <v>32</v>
      </c>
      <c r="E3979" s="35" t="s">
        <v>8</v>
      </c>
      <c r="F3979" s="36">
        <v>2021</v>
      </c>
      <c r="G3979" s="36">
        <v>76.808968370000002</v>
      </c>
      <c r="H3979" s="36">
        <v>5526.3709749999998</v>
      </c>
      <c r="I3979" s="36">
        <v>6.4744549999999996E-3</v>
      </c>
    </row>
    <row r="3980" spans="1:9" x14ac:dyDescent="0.25">
      <c r="A3980" s="35" t="s">
        <v>30</v>
      </c>
      <c r="B3980" s="36">
        <v>2027</v>
      </c>
      <c r="C3980" s="35" t="s">
        <v>69</v>
      </c>
      <c r="D3980" s="35" t="s">
        <v>32</v>
      </c>
      <c r="E3980" s="35" t="s">
        <v>8</v>
      </c>
      <c r="F3980" s="36">
        <v>2020</v>
      </c>
      <c r="G3980" s="36">
        <v>62.491187660000001</v>
      </c>
      <c r="H3980" s="36">
        <v>4237.2943960000002</v>
      </c>
      <c r="I3980" s="36">
        <v>5.2747269999999999E-3</v>
      </c>
    </row>
    <row r="3981" spans="1:9" x14ac:dyDescent="0.25">
      <c r="A3981" s="35" t="s">
        <v>30</v>
      </c>
      <c r="B3981" s="36">
        <v>2027</v>
      </c>
      <c r="C3981" s="35" t="s">
        <v>69</v>
      </c>
      <c r="D3981" s="35" t="s">
        <v>32</v>
      </c>
      <c r="E3981" s="35" t="s">
        <v>8</v>
      </c>
      <c r="F3981" s="36">
        <v>2019</v>
      </c>
      <c r="G3981" s="36">
        <v>43.61231738</v>
      </c>
      <c r="H3981" s="36">
        <v>2781.5596329999998</v>
      </c>
      <c r="I3981" s="36">
        <v>3.6543109999999999E-3</v>
      </c>
    </row>
    <row r="3982" spans="1:9" x14ac:dyDescent="0.25">
      <c r="A3982" s="35" t="s">
        <v>30</v>
      </c>
      <c r="B3982" s="36">
        <v>2027</v>
      </c>
      <c r="C3982" s="35" t="s">
        <v>69</v>
      </c>
      <c r="D3982" s="35" t="s">
        <v>32</v>
      </c>
      <c r="E3982" s="35" t="s">
        <v>8</v>
      </c>
      <c r="F3982" s="36">
        <v>2018</v>
      </c>
      <c r="G3982" s="36">
        <v>29.81451895</v>
      </c>
      <c r="H3982" s="36">
        <v>1788.4182410000001</v>
      </c>
      <c r="I3982" s="36">
        <v>2.4654970000000001E-3</v>
      </c>
    </row>
    <row r="3983" spans="1:9" x14ac:dyDescent="0.25">
      <c r="A3983" s="35" t="s">
        <v>30</v>
      </c>
      <c r="B3983" s="36">
        <v>2027</v>
      </c>
      <c r="C3983" s="35" t="s">
        <v>69</v>
      </c>
      <c r="D3983" s="35" t="s">
        <v>32</v>
      </c>
      <c r="E3983" s="35" t="s">
        <v>8</v>
      </c>
      <c r="F3983" s="36">
        <v>2017</v>
      </c>
      <c r="G3983" s="36">
        <v>31.733999069999999</v>
      </c>
      <c r="H3983" s="36">
        <v>1630.2042839999999</v>
      </c>
      <c r="I3983" s="36">
        <v>2.3468199999999999E-3</v>
      </c>
    </row>
    <row r="3984" spans="1:9" x14ac:dyDescent="0.25">
      <c r="A3984" s="35" t="s">
        <v>30</v>
      </c>
      <c r="B3984" s="36">
        <v>2027</v>
      </c>
      <c r="C3984" s="35" t="s">
        <v>69</v>
      </c>
      <c r="D3984" s="35" t="s">
        <v>32</v>
      </c>
      <c r="E3984" s="35" t="s">
        <v>8</v>
      </c>
      <c r="F3984" s="36">
        <v>2016</v>
      </c>
      <c r="G3984" s="36">
        <v>25.339699830000001</v>
      </c>
      <c r="H3984" s="36">
        <v>1248.163483</v>
      </c>
      <c r="I3984" s="36">
        <v>1.86841E-3</v>
      </c>
    </row>
    <row r="3985" spans="1:9" x14ac:dyDescent="0.25">
      <c r="A3985" s="35" t="s">
        <v>30</v>
      </c>
      <c r="B3985" s="36">
        <v>2027</v>
      </c>
      <c r="C3985" s="35" t="s">
        <v>69</v>
      </c>
      <c r="D3985" s="35" t="s">
        <v>32</v>
      </c>
      <c r="E3985" s="35" t="s">
        <v>8</v>
      </c>
      <c r="F3985" s="36">
        <v>2015</v>
      </c>
      <c r="G3985" s="36">
        <v>19.00913035</v>
      </c>
      <c r="H3985" s="36">
        <v>910.62074759999985</v>
      </c>
      <c r="I3985" s="36">
        <v>1.412001E-3</v>
      </c>
    </row>
    <row r="3986" spans="1:9" x14ac:dyDescent="0.25">
      <c r="A3986" s="35" t="s">
        <v>30</v>
      </c>
      <c r="B3986" s="36">
        <v>2027</v>
      </c>
      <c r="C3986" s="35" t="s">
        <v>69</v>
      </c>
      <c r="D3986" s="35" t="s">
        <v>32</v>
      </c>
      <c r="E3986" s="35" t="s">
        <v>8</v>
      </c>
      <c r="F3986" s="36">
        <v>2014</v>
      </c>
      <c r="G3986" s="36">
        <v>13.7909013</v>
      </c>
      <c r="H3986" s="36">
        <v>630.76096710000002</v>
      </c>
      <c r="I3986" s="36">
        <v>1.009385E-3</v>
      </c>
    </row>
    <row r="3987" spans="1:9" x14ac:dyDescent="0.25">
      <c r="A3987" s="35" t="s">
        <v>30</v>
      </c>
      <c r="B3987" s="36">
        <v>2027</v>
      </c>
      <c r="C3987" s="35" t="s">
        <v>69</v>
      </c>
      <c r="D3987" s="35" t="s">
        <v>32</v>
      </c>
      <c r="E3987" s="35" t="s">
        <v>8</v>
      </c>
      <c r="F3987" s="36">
        <v>2013</v>
      </c>
      <c r="G3987" s="36">
        <v>6.5486282899999999</v>
      </c>
      <c r="H3987" s="36">
        <v>271.34600979999999</v>
      </c>
      <c r="I3987" s="36">
        <v>4.4642400000000001E-4</v>
      </c>
    </row>
    <row r="3988" spans="1:9" x14ac:dyDescent="0.25">
      <c r="A3988" s="35" t="s">
        <v>30</v>
      </c>
      <c r="B3988" s="36">
        <v>2027</v>
      </c>
      <c r="C3988" s="35" t="s">
        <v>69</v>
      </c>
      <c r="D3988" s="35" t="s">
        <v>32</v>
      </c>
      <c r="E3988" s="35" t="s">
        <v>8</v>
      </c>
      <c r="F3988" s="36">
        <v>2012</v>
      </c>
      <c r="G3988" s="36">
        <v>5.7324292779999997</v>
      </c>
      <c r="H3988" s="36">
        <v>206.84738639999998</v>
      </c>
      <c r="I3988" s="36">
        <v>4.1672200000000001E-4</v>
      </c>
    </row>
    <row r="3989" spans="1:9" x14ac:dyDescent="0.25">
      <c r="A3989" s="35" t="s">
        <v>30</v>
      </c>
      <c r="B3989" s="36">
        <v>2027</v>
      </c>
      <c r="C3989" s="35" t="s">
        <v>69</v>
      </c>
      <c r="D3989" s="35" t="s">
        <v>32</v>
      </c>
      <c r="E3989" s="35" t="s">
        <v>8</v>
      </c>
      <c r="F3989" s="36">
        <v>2011</v>
      </c>
      <c r="G3989" s="36">
        <v>4.9160974279999996</v>
      </c>
      <c r="H3989" s="36">
        <v>176.6653331</v>
      </c>
      <c r="I3989" s="36">
        <v>3.9771899999999999E-4</v>
      </c>
    </row>
    <row r="3990" spans="1:9" x14ac:dyDescent="0.25">
      <c r="A3990" s="35" t="s">
        <v>30</v>
      </c>
      <c r="B3990" s="36">
        <v>2027</v>
      </c>
      <c r="C3990" s="35" t="s">
        <v>69</v>
      </c>
      <c r="D3990" s="35" t="s">
        <v>32</v>
      </c>
      <c r="E3990" s="35" t="s">
        <v>8</v>
      </c>
      <c r="F3990" s="36">
        <v>2010</v>
      </c>
      <c r="G3990" s="36">
        <v>2.8407487869999999</v>
      </c>
      <c r="H3990" s="36">
        <v>95.498555670000002</v>
      </c>
      <c r="I3990" s="36">
        <v>2.3199399999999999E-4</v>
      </c>
    </row>
    <row r="3991" spans="1:9" x14ac:dyDescent="0.25">
      <c r="A3991" s="35" t="s">
        <v>30</v>
      </c>
      <c r="B3991" s="36">
        <v>2027</v>
      </c>
      <c r="C3991" s="35" t="s">
        <v>10</v>
      </c>
      <c r="D3991" s="35" t="s">
        <v>32</v>
      </c>
      <c r="E3991" s="35" t="s">
        <v>8</v>
      </c>
      <c r="F3991" s="36">
        <v>2028</v>
      </c>
      <c r="G3991" s="36">
        <v>131.56109966259999</v>
      </c>
      <c r="H3991" s="36">
        <v>4591.312281694788</v>
      </c>
      <c r="I3991" s="36">
        <v>2.6042289992596734E-3</v>
      </c>
    </row>
    <row r="3992" spans="1:9" x14ac:dyDescent="0.25">
      <c r="A3992" s="35" t="s">
        <v>30</v>
      </c>
      <c r="B3992" s="36">
        <v>2027</v>
      </c>
      <c r="C3992" s="35" t="s">
        <v>10</v>
      </c>
      <c r="D3992" s="35" t="s">
        <v>32</v>
      </c>
      <c r="E3992" s="35" t="s">
        <v>8</v>
      </c>
      <c r="F3992" s="36">
        <v>2027</v>
      </c>
      <c r="G3992" s="36">
        <v>597.45560969999997</v>
      </c>
      <c r="H3992" s="36">
        <v>50030.589240000001</v>
      </c>
      <c r="I3992" s="36">
        <v>3.283519E-2</v>
      </c>
    </row>
    <row r="3993" spans="1:9" x14ac:dyDescent="0.25">
      <c r="A3993" s="35" t="s">
        <v>30</v>
      </c>
      <c r="B3993" s="36">
        <v>2027</v>
      </c>
      <c r="C3993" s="35" t="s">
        <v>10</v>
      </c>
      <c r="D3993" s="35" t="s">
        <v>32</v>
      </c>
      <c r="E3993" s="35" t="s">
        <v>8</v>
      </c>
      <c r="F3993" s="36">
        <v>2026</v>
      </c>
      <c r="G3993" s="36">
        <v>601.08655811929998</v>
      </c>
      <c r="H3993" s="36">
        <v>50332.139099809232</v>
      </c>
      <c r="I3993" s="36">
        <v>3.7589743096677411E-2</v>
      </c>
    </row>
    <row r="3994" spans="1:9" x14ac:dyDescent="0.25">
      <c r="A3994" s="35" t="s">
        <v>30</v>
      </c>
      <c r="B3994" s="36">
        <v>2027</v>
      </c>
      <c r="C3994" s="35" t="s">
        <v>10</v>
      </c>
      <c r="D3994" s="35" t="s">
        <v>32</v>
      </c>
      <c r="E3994" s="35" t="s">
        <v>8</v>
      </c>
      <c r="F3994" s="36">
        <v>2025</v>
      </c>
      <c r="G3994" s="36">
        <v>587.05816213523644</v>
      </c>
      <c r="H3994" s="36">
        <v>49366.692682362183</v>
      </c>
      <c r="I3994" s="36">
        <v>4.1406583632909624E-2</v>
      </c>
    </row>
    <row r="3995" spans="1:9" x14ac:dyDescent="0.25">
      <c r="A3995" s="35" t="s">
        <v>30</v>
      </c>
      <c r="B3995" s="36">
        <v>2027</v>
      </c>
      <c r="C3995" s="35" t="s">
        <v>10</v>
      </c>
      <c r="D3995" s="35" t="s">
        <v>32</v>
      </c>
      <c r="E3995" s="35" t="s">
        <v>8</v>
      </c>
      <c r="F3995" s="36">
        <v>2024</v>
      </c>
      <c r="G3995" s="36">
        <v>562.48750110397873</v>
      </c>
      <c r="H3995" s="36">
        <v>46428.873711172077</v>
      </c>
      <c r="I3995" s="36">
        <v>4.313963021308876E-2</v>
      </c>
    </row>
    <row r="3996" spans="1:9" x14ac:dyDescent="0.25">
      <c r="A3996" s="35" t="s">
        <v>30</v>
      </c>
      <c r="B3996" s="36">
        <v>2027</v>
      </c>
      <c r="C3996" s="35" t="s">
        <v>10</v>
      </c>
      <c r="D3996" s="35" t="s">
        <v>32</v>
      </c>
      <c r="E3996" s="35" t="s">
        <v>8</v>
      </c>
      <c r="F3996" s="36">
        <v>2023</v>
      </c>
      <c r="G3996" s="36">
        <v>540.13768342736353</v>
      </c>
      <c r="H3996" s="36">
        <v>43043.188013383427</v>
      </c>
      <c r="I3996" s="36">
        <v>4.373599429037614E-2</v>
      </c>
    </row>
    <row r="3997" spans="1:9" x14ac:dyDescent="0.25">
      <c r="A3997" s="35" t="s">
        <v>30</v>
      </c>
      <c r="B3997" s="36">
        <v>2027</v>
      </c>
      <c r="C3997" s="35" t="s">
        <v>10</v>
      </c>
      <c r="D3997" s="35" t="s">
        <v>32</v>
      </c>
      <c r="E3997" s="35" t="s">
        <v>8</v>
      </c>
      <c r="F3997" s="36">
        <v>2022</v>
      </c>
      <c r="G3997" s="36">
        <v>527.13816075758996</v>
      </c>
      <c r="H3997" s="36">
        <v>40078.970770537351</v>
      </c>
      <c r="I3997" s="36">
        <v>4.4034441792469625E-2</v>
      </c>
    </row>
    <row r="3998" spans="1:9" x14ac:dyDescent="0.25">
      <c r="A3998" s="35" t="s">
        <v>30</v>
      </c>
      <c r="B3998" s="36">
        <v>2027</v>
      </c>
      <c r="C3998" s="35" t="s">
        <v>10</v>
      </c>
      <c r="D3998" s="35" t="s">
        <v>32</v>
      </c>
      <c r="E3998" s="35" t="s">
        <v>8</v>
      </c>
      <c r="F3998" s="36">
        <v>2021</v>
      </c>
      <c r="G3998" s="36">
        <v>516.64084048514997</v>
      </c>
      <c r="H3998" s="36">
        <v>37184.025780002026</v>
      </c>
      <c r="I3998" s="36">
        <v>4.3784651660504575E-2</v>
      </c>
    </row>
    <row r="3999" spans="1:9" x14ac:dyDescent="0.25">
      <c r="A3999" s="35" t="s">
        <v>30</v>
      </c>
      <c r="B3999" s="36">
        <v>2027</v>
      </c>
      <c r="C3999" s="35" t="s">
        <v>10</v>
      </c>
      <c r="D3999" s="35" t="s">
        <v>32</v>
      </c>
      <c r="E3999" s="35" t="s">
        <v>8</v>
      </c>
      <c r="F3999" s="36">
        <v>2020</v>
      </c>
      <c r="G3999" s="36">
        <v>486.107326</v>
      </c>
      <c r="H3999" s="36">
        <v>32968.673060000001</v>
      </c>
      <c r="I3999" s="36">
        <v>4.1307861000000001E-2</v>
      </c>
    </row>
    <row r="4000" spans="1:9" x14ac:dyDescent="0.25">
      <c r="A4000" s="35" t="s">
        <v>30</v>
      </c>
      <c r="B4000" s="36">
        <v>2027</v>
      </c>
      <c r="C4000" s="35" t="s">
        <v>10</v>
      </c>
      <c r="D4000" s="35" t="s">
        <v>32</v>
      </c>
      <c r="E4000" s="35" t="s">
        <v>8</v>
      </c>
      <c r="F4000" s="36">
        <v>2019</v>
      </c>
      <c r="G4000" s="36">
        <v>417.34250479999997</v>
      </c>
      <c r="H4000" s="36">
        <v>26625.656409999996</v>
      </c>
      <c r="I4000" s="36">
        <v>3.5218320999999997E-2</v>
      </c>
    </row>
    <row r="4001" spans="1:9" x14ac:dyDescent="0.25">
      <c r="A4001" s="35" t="s">
        <v>30</v>
      </c>
      <c r="B4001" s="36">
        <v>2027</v>
      </c>
      <c r="C4001" s="35" t="s">
        <v>10</v>
      </c>
      <c r="D4001" s="35" t="s">
        <v>32</v>
      </c>
      <c r="E4001" s="35" t="s">
        <v>8</v>
      </c>
      <c r="F4001" s="36">
        <v>2018</v>
      </c>
      <c r="G4001" s="36">
        <v>454.94308984027134</v>
      </c>
      <c r="H4001" s="36">
        <v>27297.765322137166</v>
      </c>
      <c r="I4001" s="36">
        <v>3.7906310196247114E-2</v>
      </c>
    </row>
    <row r="4002" spans="1:9" x14ac:dyDescent="0.25">
      <c r="A4002" s="35" t="s">
        <v>30</v>
      </c>
      <c r="B4002" s="36">
        <v>2027</v>
      </c>
      <c r="C4002" s="35" t="s">
        <v>10</v>
      </c>
      <c r="D4002" s="35" t="s">
        <v>32</v>
      </c>
      <c r="E4002" s="35" t="s">
        <v>8</v>
      </c>
      <c r="F4002" s="36">
        <v>2017</v>
      </c>
      <c r="G4002" s="36">
        <v>428.83948657850186</v>
      </c>
      <c r="H4002" s="36">
        <v>24209.694265532227</v>
      </c>
      <c r="I4002" s="36">
        <v>3.5100440556340956E-2</v>
      </c>
    </row>
    <row r="4003" spans="1:9" x14ac:dyDescent="0.25">
      <c r="A4003" s="35" t="s">
        <v>30</v>
      </c>
      <c r="B4003" s="36">
        <v>2027</v>
      </c>
      <c r="C4003" s="35" t="s">
        <v>10</v>
      </c>
      <c r="D4003" s="35" t="s">
        <v>32</v>
      </c>
      <c r="E4003" s="35" t="s">
        <v>8</v>
      </c>
      <c r="F4003" s="36">
        <v>2016</v>
      </c>
      <c r="G4003" s="36">
        <v>367.82228826665937</v>
      </c>
      <c r="H4003" s="36">
        <v>19518.936841110011</v>
      </c>
      <c r="I4003" s="36">
        <v>2.9434103024541757E-2</v>
      </c>
    </row>
    <row r="4004" spans="1:9" x14ac:dyDescent="0.25">
      <c r="A4004" s="35" t="s">
        <v>30</v>
      </c>
      <c r="B4004" s="36">
        <v>2027</v>
      </c>
      <c r="C4004" s="35" t="s">
        <v>10</v>
      </c>
      <c r="D4004" s="35" t="s">
        <v>32</v>
      </c>
      <c r="E4004" s="35" t="s">
        <v>8</v>
      </c>
      <c r="F4004" s="36">
        <v>2015</v>
      </c>
      <c r="G4004" s="36">
        <v>315.47803449388795</v>
      </c>
      <c r="H4004" s="36">
        <v>11885.818832264873</v>
      </c>
      <c r="I4004" s="36">
        <v>1.8580935204615415E-2</v>
      </c>
    </row>
    <row r="4005" spans="1:9" x14ac:dyDescent="0.25">
      <c r="A4005" s="35" t="s">
        <v>30</v>
      </c>
      <c r="B4005" s="36">
        <v>2027</v>
      </c>
      <c r="C4005" s="35" t="s">
        <v>10</v>
      </c>
      <c r="D4005" s="35" t="s">
        <v>32</v>
      </c>
      <c r="E4005" s="35" t="s">
        <v>8</v>
      </c>
      <c r="F4005" s="36">
        <v>2014</v>
      </c>
      <c r="G4005" s="36">
        <v>253.16965423832477</v>
      </c>
      <c r="H4005" s="36">
        <v>9538.413499244989</v>
      </c>
      <c r="I4005" s="36">
        <v>1.5367293869643518E-2</v>
      </c>
    </row>
    <row r="4006" spans="1:9" x14ac:dyDescent="0.25">
      <c r="A4006" s="35" t="s">
        <v>30</v>
      </c>
      <c r="B4006" s="36">
        <v>2027</v>
      </c>
      <c r="C4006" s="35" t="s">
        <v>10</v>
      </c>
      <c r="D4006" s="35" t="s">
        <v>32</v>
      </c>
      <c r="E4006" s="35" t="s">
        <v>8</v>
      </c>
      <c r="F4006" s="36">
        <v>2013</v>
      </c>
      <c r="G4006" s="36">
        <v>199.30469379190086</v>
      </c>
      <c r="H4006" s="36">
        <v>7810.419988170499</v>
      </c>
      <c r="I4006" s="36">
        <v>1.2925684894488856E-2</v>
      </c>
    </row>
    <row r="4007" spans="1:9" x14ac:dyDescent="0.25">
      <c r="A4007" s="35" t="s">
        <v>30</v>
      </c>
      <c r="B4007" s="36">
        <v>2027</v>
      </c>
      <c r="C4007" s="35" t="s">
        <v>10</v>
      </c>
      <c r="D4007" s="35" t="s">
        <v>32</v>
      </c>
      <c r="E4007" s="35" t="s">
        <v>8</v>
      </c>
      <c r="F4007" s="36">
        <v>2012</v>
      </c>
      <c r="G4007" s="36">
        <v>157.83055016693265</v>
      </c>
      <c r="H4007" s="36">
        <v>5695.8489599957347</v>
      </c>
      <c r="I4007" s="36">
        <v>1.1537230955025084E-2</v>
      </c>
    </row>
    <row r="4008" spans="1:9" x14ac:dyDescent="0.25">
      <c r="A4008" s="35" t="s">
        <v>30</v>
      </c>
      <c r="B4008" s="36">
        <v>2027</v>
      </c>
      <c r="C4008" s="35" t="s">
        <v>10</v>
      </c>
      <c r="D4008" s="35" t="s">
        <v>32</v>
      </c>
      <c r="E4008" s="35" t="s">
        <v>8</v>
      </c>
      <c r="F4008" s="36">
        <v>2011</v>
      </c>
      <c r="G4008" s="36">
        <v>118.67442840502127</v>
      </c>
      <c r="H4008" s="36">
        <v>4265.0947469793291</v>
      </c>
      <c r="I4008" s="36">
        <v>9.653978908235477E-3</v>
      </c>
    </row>
    <row r="4009" spans="1:9" x14ac:dyDescent="0.25">
      <c r="A4009" s="35" t="s">
        <v>30</v>
      </c>
      <c r="B4009" s="36">
        <v>2027</v>
      </c>
      <c r="C4009" s="35" t="s">
        <v>10</v>
      </c>
      <c r="D4009" s="35" t="s">
        <v>32</v>
      </c>
      <c r="E4009" s="35" t="s">
        <v>8</v>
      </c>
      <c r="F4009" s="36">
        <v>2010</v>
      </c>
      <c r="G4009" s="36">
        <v>84.313360880402385</v>
      </c>
      <c r="H4009" s="36">
        <v>2825.0172870590982</v>
      </c>
      <c r="I4009" s="36">
        <v>6.8956899999689037E-3</v>
      </c>
    </row>
    <row r="4010" spans="1:9" x14ac:dyDescent="0.25">
      <c r="A4010" s="35" t="s">
        <v>30</v>
      </c>
      <c r="B4010" s="36">
        <v>2027</v>
      </c>
      <c r="C4010" s="35" t="s">
        <v>11</v>
      </c>
      <c r="D4010" s="35" t="s">
        <v>32</v>
      </c>
      <c r="E4010" s="35" t="s">
        <v>8</v>
      </c>
      <c r="F4010" s="36">
        <v>2028</v>
      </c>
      <c r="G4010" s="36">
        <v>526.24439865110003</v>
      </c>
      <c r="H4010" s="36">
        <v>18361.963158293758</v>
      </c>
      <c r="I4010" s="36">
        <v>1.0414995999032209E-2</v>
      </c>
    </row>
    <row r="4011" spans="1:9" x14ac:dyDescent="0.25">
      <c r="A4011" s="35" t="s">
        <v>30</v>
      </c>
      <c r="B4011" s="36">
        <v>2027</v>
      </c>
      <c r="C4011" s="35" t="s">
        <v>11</v>
      </c>
      <c r="D4011" s="35" t="s">
        <v>32</v>
      </c>
      <c r="E4011" s="35" t="s">
        <v>8</v>
      </c>
      <c r="F4011" s="36">
        <v>2027</v>
      </c>
      <c r="G4011" s="36">
        <v>2389.8224389369898</v>
      </c>
      <c r="H4011" s="36">
        <v>200097.65949472421</v>
      </c>
      <c r="I4011" s="36">
        <v>0.13132448199653746</v>
      </c>
    </row>
    <row r="4012" spans="1:9" x14ac:dyDescent="0.25">
      <c r="A4012" s="35" t="s">
        <v>30</v>
      </c>
      <c r="B4012" s="36">
        <v>2027</v>
      </c>
      <c r="C4012" s="35" t="s">
        <v>11</v>
      </c>
      <c r="D4012" s="35" t="s">
        <v>32</v>
      </c>
      <c r="E4012" s="35" t="s">
        <v>8</v>
      </c>
      <c r="F4012" s="36">
        <v>2026</v>
      </c>
      <c r="G4012" s="36">
        <v>2404.3462324765001</v>
      </c>
      <c r="H4012" s="36">
        <v>201307.54362545456</v>
      </c>
      <c r="I4012" s="36">
        <v>0.15034327875698433</v>
      </c>
    </row>
    <row r="4013" spans="1:9" x14ac:dyDescent="0.25">
      <c r="A4013" s="35" t="s">
        <v>30</v>
      </c>
      <c r="B4013" s="36">
        <v>2027</v>
      </c>
      <c r="C4013" s="35" t="s">
        <v>11</v>
      </c>
      <c r="D4013" s="35" t="s">
        <v>32</v>
      </c>
      <c r="E4013" s="35" t="s">
        <v>8</v>
      </c>
      <c r="F4013" s="36">
        <v>2025</v>
      </c>
      <c r="G4013" s="36">
        <v>2348.2326485402436</v>
      </c>
      <c r="H4013" s="36">
        <v>197448.04031925742</v>
      </c>
      <c r="I4013" s="36">
        <v>0.16561059245219781</v>
      </c>
    </row>
    <row r="4014" spans="1:9" x14ac:dyDescent="0.25">
      <c r="A4014" s="35" t="s">
        <v>30</v>
      </c>
      <c r="B4014" s="36">
        <v>2027</v>
      </c>
      <c r="C4014" s="35" t="s">
        <v>11</v>
      </c>
      <c r="D4014" s="35" t="s">
        <v>32</v>
      </c>
      <c r="E4014" s="35" t="s">
        <v>8</v>
      </c>
      <c r="F4014" s="36">
        <v>2024</v>
      </c>
      <c r="G4014" s="36">
        <v>2249.9500044166984</v>
      </c>
      <c r="H4014" s="36">
        <v>185699.57974865145</v>
      </c>
      <c r="I4014" s="36">
        <v>0.17254365207700653</v>
      </c>
    </row>
    <row r="4015" spans="1:9" x14ac:dyDescent="0.25">
      <c r="A4015" s="35" t="s">
        <v>30</v>
      </c>
      <c r="B4015" s="36">
        <v>2027</v>
      </c>
      <c r="C4015" s="35" t="s">
        <v>11</v>
      </c>
      <c r="D4015" s="35" t="s">
        <v>32</v>
      </c>
      <c r="E4015" s="35" t="s">
        <v>8</v>
      </c>
      <c r="F4015" s="36">
        <v>2023</v>
      </c>
      <c r="G4015" s="36">
        <v>2160.5507337092613</v>
      </c>
      <c r="H4015" s="36">
        <v>172157.21568708692</v>
      </c>
      <c r="I4015" s="36">
        <v>0.17492807787816675</v>
      </c>
    </row>
    <row r="4016" spans="1:9" x14ac:dyDescent="0.25">
      <c r="A4016" s="35" t="s">
        <v>30</v>
      </c>
      <c r="B4016" s="36">
        <v>2027</v>
      </c>
      <c r="C4016" s="35" t="s">
        <v>11</v>
      </c>
      <c r="D4016" s="35" t="s">
        <v>32</v>
      </c>
      <c r="E4016" s="35" t="s">
        <v>8</v>
      </c>
      <c r="F4016" s="36">
        <v>2022</v>
      </c>
      <c r="G4016" s="36">
        <v>2108.5526430309369</v>
      </c>
      <c r="H4016" s="36">
        <v>160300.21366998876</v>
      </c>
      <c r="I4016" s="36">
        <v>0.17612039289357165</v>
      </c>
    </row>
    <row r="4017" spans="1:9" x14ac:dyDescent="0.25">
      <c r="A4017" s="35" t="s">
        <v>30</v>
      </c>
      <c r="B4017" s="36">
        <v>2027</v>
      </c>
      <c r="C4017" s="35" t="s">
        <v>11</v>
      </c>
      <c r="D4017" s="35" t="s">
        <v>32</v>
      </c>
      <c r="E4017" s="35" t="s">
        <v>8</v>
      </c>
      <c r="F4017" s="36">
        <v>2021</v>
      </c>
      <c r="G4017" s="36">
        <v>2066.5633619409773</v>
      </c>
      <c r="H4017" s="36">
        <v>148721.19355388428</v>
      </c>
      <c r="I4017" s="36">
        <v>0.1751208691956409</v>
      </c>
    </row>
    <row r="4018" spans="1:9" x14ac:dyDescent="0.25">
      <c r="A4018" s="35" t="s">
        <v>30</v>
      </c>
      <c r="B4018" s="36">
        <v>2027</v>
      </c>
      <c r="C4018" s="35" t="s">
        <v>11</v>
      </c>
      <c r="D4018" s="35" t="s">
        <v>32</v>
      </c>
      <c r="E4018" s="35" t="s">
        <v>8</v>
      </c>
      <c r="F4018" s="36">
        <v>2020</v>
      </c>
      <c r="G4018" s="36">
        <v>1944.429304</v>
      </c>
      <c r="H4018" s="36">
        <v>131861.85250000001</v>
      </c>
      <c r="I4018" s="36">
        <v>0.16521517799999999</v>
      </c>
    </row>
    <row r="4019" spans="1:9" x14ac:dyDescent="0.25">
      <c r="A4019" s="35" t="s">
        <v>30</v>
      </c>
      <c r="B4019" s="36">
        <v>2027</v>
      </c>
      <c r="C4019" s="35" t="s">
        <v>11</v>
      </c>
      <c r="D4019" s="35" t="s">
        <v>32</v>
      </c>
      <c r="E4019" s="35" t="s">
        <v>8</v>
      </c>
      <c r="F4019" s="36">
        <v>2019</v>
      </c>
      <c r="G4019" s="36">
        <v>1669.370019</v>
      </c>
      <c r="H4019" s="36">
        <v>106491.3526</v>
      </c>
      <c r="I4019" s="36">
        <v>0.14085818</v>
      </c>
    </row>
    <row r="4020" spans="1:9" x14ac:dyDescent="0.25">
      <c r="A4020" s="35" t="s">
        <v>30</v>
      </c>
      <c r="B4020" s="36">
        <v>2027</v>
      </c>
      <c r="C4020" s="35" t="s">
        <v>11</v>
      </c>
      <c r="D4020" s="35" t="s">
        <v>32</v>
      </c>
      <c r="E4020" s="35" t="s">
        <v>8</v>
      </c>
      <c r="F4020" s="36">
        <v>2018</v>
      </c>
      <c r="G4020" s="36">
        <v>1356.4489020000001</v>
      </c>
      <c r="H4020" s="36">
        <v>81382.089890000003</v>
      </c>
      <c r="I4020" s="36">
        <v>0.11300891300000002</v>
      </c>
    </row>
    <row r="4021" spans="1:9" x14ac:dyDescent="0.25">
      <c r="A4021" s="35" t="s">
        <v>30</v>
      </c>
      <c r="B4021" s="36">
        <v>2027</v>
      </c>
      <c r="C4021" s="35" t="s">
        <v>11</v>
      </c>
      <c r="D4021" s="35" t="s">
        <v>32</v>
      </c>
      <c r="E4021" s="35" t="s">
        <v>8</v>
      </c>
      <c r="F4021" s="36">
        <v>2017</v>
      </c>
      <c r="G4021" s="36">
        <v>1715.3579463138333</v>
      </c>
      <c r="H4021" s="36">
        <v>83209.166230891191</v>
      </c>
      <c r="I4021" s="36">
        <v>0.12066349088132938</v>
      </c>
    </row>
    <row r="4022" spans="1:9" x14ac:dyDescent="0.25">
      <c r="A4022" s="35" t="s">
        <v>30</v>
      </c>
      <c r="B4022" s="36">
        <v>2027</v>
      </c>
      <c r="C4022" s="35" t="s">
        <v>11</v>
      </c>
      <c r="D4022" s="35" t="s">
        <v>32</v>
      </c>
      <c r="E4022" s="35" t="s">
        <v>8</v>
      </c>
      <c r="F4022" s="36">
        <v>2016</v>
      </c>
      <c r="G4022" s="36">
        <v>1471.2891530661514</v>
      </c>
      <c r="H4022" s="36">
        <v>67672.016396116858</v>
      </c>
      <c r="I4022" s="36">
        <v>0.1020978321438154</v>
      </c>
    </row>
    <row r="4023" spans="1:9" x14ac:dyDescent="0.25">
      <c r="A4023" s="35" t="s">
        <v>30</v>
      </c>
      <c r="B4023" s="36">
        <v>2027</v>
      </c>
      <c r="C4023" s="35" t="s">
        <v>11</v>
      </c>
      <c r="D4023" s="35" t="s">
        <v>32</v>
      </c>
      <c r="E4023" s="35" t="s">
        <v>8</v>
      </c>
      <c r="F4023" s="36">
        <v>2015</v>
      </c>
      <c r="G4023" s="36">
        <v>1261.9121379757778</v>
      </c>
      <c r="H4023" s="36">
        <v>57126.617770212317</v>
      </c>
      <c r="I4023" s="36">
        <v>8.9226701105398556E-2</v>
      </c>
    </row>
    <row r="4024" spans="1:9" x14ac:dyDescent="0.25">
      <c r="A4024" s="35" t="s">
        <v>30</v>
      </c>
      <c r="B4024" s="36">
        <v>2027</v>
      </c>
      <c r="C4024" s="35" t="s">
        <v>11</v>
      </c>
      <c r="D4024" s="35" t="s">
        <v>32</v>
      </c>
      <c r="E4024" s="35" t="s">
        <v>8</v>
      </c>
      <c r="F4024" s="36">
        <v>2014</v>
      </c>
      <c r="G4024" s="36">
        <v>973.20884669999998</v>
      </c>
      <c r="H4024" s="36">
        <v>43982.093489999999</v>
      </c>
      <c r="I4024" s="36">
        <v>7.0790954000000003E-2</v>
      </c>
    </row>
    <row r="4025" spans="1:9" x14ac:dyDescent="0.25">
      <c r="A4025" s="35" t="s">
        <v>30</v>
      </c>
      <c r="B4025" s="36">
        <v>2027</v>
      </c>
      <c r="C4025" s="35" t="s">
        <v>11</v>
      </c>
      <c r="D4025" s="35" t="s">
        <v>32</v>
      </c>
      <c r="E4025" s="35" t="s">
        <v>8</v>
      </c>
      <c r="F4025" s="36">
        <v>2013</v>
      </c>
      <c r="G4025" s="36">
        <v>498.3899839</v>
      </c>
      <c r="H4025" s="36">
        <v>20412.997380000001</v>
      </c>
      <c r="I4025" s="36">
        <v>3.3770992E-2</v>
      </c>
    </row>
    <row r="4026" spans="1:9" x14ac:dyDescent="0.25">
      <c r="A4026" s="35" t="s">
        <v>30</v>
      </c>
      <c r="B4026" s="36">
        <v>2027</v>
      </c>
      <c r="C4026" s="35" t="s">
        <v>11</v>
      </c>
      <c r="D4026" s="35" t="s">
        <v>32</v>
      </c>
      <c r="E4026" s="35" t="s">
        <v>8</v>
      </c>
      <c r="F4026" s="36">
        <v>2012</v>
      </c>
      <c r="G4026" s="36">
        <v>444.37632550000001</v>
      </c>
      <c r="H4026" s="36">
        <v>15849.9046</v>
      </c>
      <c r="I4026" s="36">
        <v>3.2107669999999998E-2</v>
      </c>
    </row>
    <row r="4027" spans="1:9" x14ac:dyDescent="0.25">
      <c r="A4027" s="35" t="s">
        <v>30</v>
      </c>
      <c r="B4027" s="36">
        <v>2027</v>
      </c>
      <c r="C4027" s="35" t="s">
        <v>11</v>
      </c>
      <c r="D4027" s="35" t="s">
        <v>32</v>
      </c>
      <c r="E4027" s="35" t="s">
        <v>8</v>
      </c>
      <c r="F4027" s="36">
        <v>2011</v>
      </c>
      <c r="G4027" s="36">
        <v>370.07684460000002</v>
      </c>
      <c r="H4027" s="36">
        <v>13121.63466</v>
      </c>
      <c r="I4027" s="36">
        <v>2.9701356000000002E-2</v>
      </c>
    </row>
    <row r="4028" spans="1:9" x14ac:dyDescent="0.25">
      <c r="A4028" s="35" t="s">
        <v>30</v>
      </c>
      <c r="B4028" s="36">
        <v>2027</v>
      </c>
      <c r="C4028" s="35" t="s">
        <v>11</v>
      </c>
      <c r="D4028" s="35" t="s">
        <v>32</v>
      </c>
      <c r="E4028" s="35" t="s">
        <v>8</v>
      </c>
      <c r="F4028" s="36">
        <v>2010</v>
      </c>
      <c r="G4028" s="36">
        <v>274.52678950000001</v>
      </c>
      <c r="H4028" s="36">
        <v>9198.1377799999991</v>
      </c>
      <c r="I4028" s="36">
        <v>2.2452097000000001E-2</v>
      </c>
    </row>
    <row r="4029" spans="1:9" x14ac:dyDescent="0.25">
      <c r="A4029" s="35" t="s">
        <v>30</v>
      </c>
      <c r="B4029" s="36">
        <v>2027</v>
      </c>
      <c r="C4029" s="35" t="s">
        <v>12</v>
      </c>
      <c r="D4029" s="35" t="s">
        <v>32</v>
      </c>
      <c r="E4029" s="35" t="s">
        <v>8</v>
      </c>
      <c r="F4029" s="36">
        <v>2028</v>
      </c>
      <c r="G4029" s="36">
        <v>615.14725299999998</v>
      </c>
      <c r="H4029" s="36">
        <v>21514.961729999999</v>
      </c>
      <c r="I4029" s="36">
        <v>1.2184062000000001E-2</v>
      </c>
    </row>
    <row r="4030" spans="1:9" x14ac:dyDescent="0.25">
      <c r="A4030" s="35" t="s">
        <v>30</v>
      </c>
      <c r="B4030" s="36">
        <v>2027</v>
      </c>
      <c r="C4030" s="35" t="s">
        <v>12</v>
      </c>
      <c r="D4030" s="35" t="s">
        <v>32</v>
      </c>
      <c r="E4030" s="35" t="s">
        <v>8</v>
      </c>
      <c r="F4030" s="36">
        <v>2027</v>
      </c>
      <c r="G4030" s="36">
        <v>2621.805961</v>
      </c>
      <c r="H4030" s="36">
        <v>219902.90459999998</v>
      </c>
      <c r="I4030" s="36">
        <v>0.144403896</v>
      </c>
    </row>
    <row r="4031" spans="1:9" x14ac:dyDescent="0.25">
      <c r="A4031" s="35" t="s">
        <v>30</v>
      </c>
      <c r="B4031" s="36">
        <v>2027</v>
      </c>
      <c r="C4031" s="35" t="s">
        <v>12</v>
      </c>
      <c r="D4031" s="35" t="s">
        <v>32</v>
      </c>
      <c r="E4031" s="35" t="s">
        <v>8</v>
      </c>
      <c r="F4031" s="36">
        <v>2026</v>
      </c>
      <c r="G4031" s="36">
        <v>2634.3015318441899</v>
      </c>
      <c r="H4031" s="36">
        <v>220926.48239926322</v>
      </c>
      <c r="I4031" s="36">
        <v>0.16511269667983683</v>
      </c>
    </row>
    <row r="4032" spans="1:9" x14ac:dyDescent="0.25">
      <c r="A4032" s="35" t="s">
        <v>30</v>
      </c>
      <c r="B4032" s="36">
        <v>2027</v>
      </c>
      <c r="C4032" s="35" t="s">
        <v>12</v>
      </c>
      <c r="D4032" s="35" t="s">
        <v>32</v>
      </c>
      <c r="E4032" s="35" t="s">
        <v>8</v>
      </c>
      <c r="F4032" s="36">
        <v>2025</v>
      </c>
      <c r="G4032" s="36">
        <v>2585.9148312392308</v>
      </c>
      <c r="H4032" s="36">
        <v>217778.05012359866</v>
      </c>
      <c r="I4032" s="36">
        <v>0.18273641101011723</v>
      </c>
    </row>
    <row r="4033" spans="1:9" x14ac:dyDescent="0.25">
      <c r="A4033" s="35" t="s">
        <v>30</v>
      </c>
      <c r="B4033" s="36">
        <v>2027</v>
      </c>
      <c r="C4033" s="35" t="s">
        <v>12</v>
      </c>
      <c r="D4033" s="35" t="s">
        <v>32</v>
      </c>
      <c r="E4033" s="35" t="s">
        <v>8</v>
      </c>
      <c r="F4033" s="36">
        <v>2024</v>
      </c>
      <c r="G4033" s="36">
        <v>2488.9483881873862</v>
      </c>
      <c r="H4033" s="36">
        <v>205714.61566957299</v>
      </c>
      <c r="I4033" s="36">
        <v>0.1911325064880966</v>
      </c>
    </row>
    <row r="4034" spans="1:9" x14ac:dyDescent="0.25">
      <c r="A4034" s="35" t="s">
        <v>30</v>
      </c>
      <c r="B4034" s="36">
        <v>2027</v>
      </c>
      <c r="C4034" s="35" t="s">
        <v>12</v>
      </c>
      <c r="D4034" s="35" t="s">
        <v>32</v>
      </c>
      <c r="E4034" s="35" t="s">
        <v>8</v>
      </c>
      <c r="F4034" s="36">
        <v>2023</v>
      </c>
      <c r="G4034" s="36">
        <v>2400.8701831161679</v>
      </c>
      <c r="H4034" s="36">
        <v>191584.3086895303</v>
      </c>
      <c r="I4034" s="36">
        <v>0.19462473516460874</v>
      </c>
    </row>
    <row r="4035" spans="1:9" x14ac:dyDescent="0.25">
      <c r="A4035" s="35" t="s">
        <v>30</v>
      </c>
      <c r="B4035" s="36">
        <v>2027</v>
      </c>
      <c r="C4035" s="35" t="s">
        <v>12</v>
      </c>
      <c r="D4035" s="35" t="s">
        <v>32</v>
      </c>
      <c r="E4035" s="35" t="s">
        <v>8</v>
      </c>
      <c r="F4035" s="36">
        <v>2022</v>
      </c>
      <c r="G4035" s="36">
        <v>2361.8844764140385</v>
      </c>
      <c r="H4035" s="36">
        <v>179815.3080184804</v>
      </c>
      <c r="I4035" s="36">
        <v>0.19748907046426845</v>
      </c>
    </row>
    <row r="4036" spans="1:9" x14ac:dyDescent="0.25">
      <c r="A4036" s="35" t="s">
        <v>30</v>
      </c>
      <c r="B4036" s="36">
        <v>2027</v>
      </c>
      <c r="C4036" s="35" t="s">
        <v>12</v>
      </c>
      <c r="D4036" s="35" t="s">
        <v>32</v>
      </c>
      <c r="E4036" s="35" t="s">
        <v>8</v>
      </c>
      <c r="F4036" s="36">
        <v>2021</v>
      </c>
      <c r="G4036" s="36">
        <v>2341.2166636068941</v>
      </c>
      <c r="H4036" s="36">
        <v>168706.93838239307</v>
      </c>
      <c r="I4036" s="36">
        <v>0.19854569101349701</v>
      </c>
    </row>
    <row r="4037" spans="1:9" x14ac:dyDescent="0.25">
      <c r="A4037" s="35" t="s">
        <v>30</v>
      </c>
      <c r="B4037" s="36">
        <v>2027</v>
      </c>
      <c r="C4037" s="35" t="s">
        <v>12</v>
      </c>
      <c r="D4037" s="35" t="s">
        <v>32</v>
      </c>
      <c r="E4037" s="35" t="s">
        <v>8</v>
      </c>
      <c r="F4037" s="36">
        <v>2020</v>
      </c>
      <c r="G4037" s="36">
        <v>2110.6429280000002</v>
      </c>
      <c r="H4037" s="36">
        <v>143309.46359999999</v>
      </c>
      <c r="I4037" s="36">
        <v>0.17941402100000001</v>
      </c>
    </row>
    <row r="4038" spans="1:9" x14ac:dyDescent="0.25">
      <c r="A4038" s="35" t="s">
        <v>30</v>
      </c>
      <c r="B4038" s="36">
        <v>2027</v>
      </c>
      <c r="C4038" s="35" t="s">
        <v>12</v>
      </c>
      <c r="D4038" s="35" t="s">
        <v>32</v>
      </c>
      <c r="E4038" s="35" t="s">
        <v>8</v>
      </c>
      <c r="F4038" s="36">
        <v>2019</v>
      </c>
      <c r="G4038" s="36">
        <v>1807.080412</v>
      </c>
      <c r="H4038" s="36">
        <v>115418.1026</v>
      </c>
      <c r="I4038" s="36">
        <v>0.15252085400000001</v>
      </c>
    </row>
    <row r="4039" spans="1:9" x14ac:dyDescent="0.25">
      <c r="A4039" s="35" t="s">
        <v>30</v>
      </c>
      <c r="B4039" s="36">
        <v>2027</v>
      </c>
      <c r="C4039" s="35" t="s">
        <v>12</v>
      </c>
      <c r="D4039" s="35" t="s">
        <v>32</v>
      </c>
      <c r="E4039" s="35" t="s">
        <v>8</v>
      </c>
      <c r="F4039" s="36">
        <v>2018</v>
      </c>
      <c r="G4039" s="36">
        <v>2161.0306397468821</v>
      </c>
      <c r="H4039" s="36">
        <v>129807.86221457715</v>
      </c>
      <c r="I4039" s="36">
        <v>0.18007389664198098</v>
      </c>
    </row>
    <row r="4040" spans="1:9" x14ac:dyDescent="0.25">
      <c r="A4040" s="35" t="s">
        <v>30</v>
      </c>
      <c r="B4040" s="36">
        <v>2027</v>
      </c>
      <c r="C4040" s="35" t="s">
        <v>12</v>
      </c>
      <c r="D4040" s="35" t="s">
        <v>32</v>
      </c>
      <c r="E4040" s="35" t="s">
        <v>8</v>
      </c>
      <c r="F4040" s="36">
        <v>2017</v>
      </c>
      <c r="G4040" s="36">
        <v>2079.0606882747074</v>
      </c>
      <c r="H4040" s="36">
        <v>92837.758566889461</v>
      </c>
      <c r="I4040" s="36">
        <v>0.13468084484411322</v>
      </c>
    </row>
    <row r="4041" spans="1:9" x14ac:dyDescent="0.25">
      <c r="A4041" s="35" t="s">
        <v>30</v>
      </c>
      <c r="B4041" s="36">
        <v>2027</v>
      </c>
      <c r="C4041" s="35" t="s">
        <v>12</v>
      </c>
      <c r="D4041" s="35" t="s">
        <v>32</v>
      </c>
      <c r="E4041" s="35" t="s">
        <v>8</v>
      </c>
      <c r="F4041" s="36">
        <v>2016</v>
      </c>
      <c r="G4041" s="36">
        <v>1887.988020337458</v>
      </c>
      <c r="H4041" s="36">
        <v>88065.986160658606</v>
      </c>
      <c r="I4041" s="36">
        <v>0.13286097875234099</v>
      </c>
    </row>
    <row r="4042" spans="1:9" x14ac:dyDescent="0.25">
      <c r="A4042" s="35" t="s">
        <v>30</v>
      </c>
      <c r="B4042" s="36">
        <v>2027</v>
      </c>
      <c r="C4042" s="35" t="s">
        <v>12</v>
      </c>
      <c r="D4042" s="35" t="s">
        <v>32</v>
      </c>
      <c r="E4042" s="35" t="s">
        <v>8</v>
      </c>
      <c r="F4042" s="36">
        <v>2015</v>
      </c>
      <c r="G4042" s="36">
        <v>1719.4072862926296</v>
      </c>
      <c r="H4042" s="36">
        <v>67898.977131059335</v>
      </c>
      <c r="I4042" s="36">
        <v>0.10620707868033606</v>
      </c>
    </row>
    <row r="4043" spans="1:9" x14ac:dyDescent="0.25">
      <c r="A4043" s="35" t="s">
        <v>30</v>
      </c>
      <c r="B4043" s="36">
        <v>2027</v>
      </c>
      <c r="C4043" s="35" t="s">
        <v>12</v>
      </c>
      <c r="D4043" s="35" t="s">
        <v>32</v>
      </c>
      <c r="E4043" s="35" t="s">
        <v>8</v>
      </c>
      <c r="F4043" s="36">
        <v>2014</v>
      </c>
      <c r="G4043" s="36">
        <v>1470.7056211734666</v>
      </c>
      <c r="H4043" s="36">
        <v>58318.11938938716</v>
      </c>
      <c r="I4043" s="36">
        <v>9.4087432645109215E-2</v>
      </c>
    </row>
    <row r="4044" spans="1:9" x14ac:dyDescent="0.25">
      <c r="A4044" s="35" t="s">
        <v>30</v>
      </c>
      <c r="B4044" s="36">
        <v>2027</v>
      </c>
      <c r="C4044" s="35" t="s">
        <v>12</v>
      </c>
      <c r="D4044" s="35" t="s">
        <v>32</v>
      </c>
      <c r="E4044" s="35" t="s">
        <v>8</v>
      </c>
      <c r="F4044" s="36">
        <v>2013</v>
      </c>
      <c r="G4044" s="36">
        <v>1235.6275773936056</v>
      </c>
      <c r="H4044" s="36">
        <v>49286.540910831078</v>
      </c>
      <c r="I4044" s="36">
        <v>8.1612680158555106E-2</v>
      </c>
    </row>
    <row r="4045" spans="1:9" x14ac:dyDescent="0.25">
      <c r="A4045" s="35" t="s">
        <v>30</v>
      </c>
      <c r="B4045" s="36">
        <v>2027</v>
      </c>
      <c r="C4045" s="35" t="s">
        <v>12</v>
      </c>
      <c r="D4045" s="35" t="s">
        <v>32</v>
      </c>
      <c r="E4045" s="35" t="s">
        <v>8</v>
      </c>
      <c r="F4045" s="36">
        <v>2012</v>
      </c>
      <c r="G4045" s="36">
        <v>1047.3066310353663</v>
      </c>
      <c r="H4045" s="36">
        <v>37819.664610872234</v>
      </c>
      <c r="I4045" s="36">
        <v>7.6642091312237121E-2</v>
      </c>
    </row>
    <row r="4046" spans="1:9" x14ac:dyDescent="0.25">
      <c r="A4046" s="35" t="s">
        <v>30</v>
      </c>
      <c r="B4046" s="36">
        <v>2027</v>
      </c>
      <c r="C4046" s="35" t="s">
        <v>12</v>
      </c>
      <c r="D4046" s="35" t="s">
        <v>32</v>
      </c>
      <c r="E4046" s="35" t="s">
        <v>8</v>
      </c>
      <c r="F4046" s="36">
        <v>2011</v>
      </c>
      <c r="G4046" s="36">
        <v>842.71417112273468</v>
      </c>
      <c r="H4046" s="36">
        <v>30023.963731442935</v>
      </c>
      <c r="I4046" s="36">
        <v>6.8020016828656535E-2</v>
      </c>
    </row>
    <row r="4047" spans="1:9" x14ac:dyDescent="0.25">
      <c r="A4047" s="35" t="s">
        <v>30</v>
      </c>
      <c r="B4047" s="36">
        <v>2027</v>
      </c>
      <c r="C4047" s="35" t="s">
        <v>12</v>
      </c>
      <c r="D4047" s="35" t="s">
        <v>32</v>
      </c>
      <c r="E4047" s="35" t="s">
        <v>8</v>
      </c>
      <c r="F4047" s="36">
        <v>2010</v>
      </c>
      <c r="G4047" s="36">
        <v>656.52894960383082</v>
      </c>
      <c r="H4047" s="36">
        <v>21964.813166101565</v>
      </c>
      <c r="I4047" s="36">
        <v>5.3723589730893591E-2</v>
      </c>
    </row>
    <row r="4048" spans="1:9" x14ac:dyDescent="0.25">
      <c r="A4048" s="35" t="s">
        <v>30</v>
      </c>
      <c r="B4048" s="36">
        <v>2027</v>
      </c>
      <c r="C4048" s="35" t="s">
        <v>13</v>
      </c>
      <c r="D4048" s="35" t="s">
        <v>32</v>
      </c>
      <c r="E4048" s="35" t="s">
        <v>8</v>
      </c>
      <c r="F4048" s="36">
        <v>2028</v>
      </c>
      <c r="G4048" s="36">
        <v>2460.5890119999999</v>
      </c>
      <c r="H4048" s="36">
        <v>85844.259409999999</v>
      </c>
      <c r="I4048" s="36">
        <v>4.8613717000000001E-2</v>
      </c>
    </row>
    <row r="4049" spans="1:9" x14ac:dyDescent="0.25">
      <c r="A4049" s="35" t="s">
        <v>30</v>
      </c>
      <c r="B4049" s="36">
        <v>2027</v>
      </c>
      <c r="C4049" s="35" t="s">
        <v>13</v>
      </c>
      <c r="D4049" s="35" t="s">
        <v>32</v>
      </c>
      <c r="E4049" s="35" t="s">
        <v>8</v>
      </c>
      <c r="F4049" s="36">
        <v>2027</v>
      </c>
      <c r="G4049" s="36">
        <v>10487.223840000001</v>
      </c>
      <c r="H4049" s="36">
        <v>877982.63870000013</v>
      </c>
      <c r="I4049" s="36">
        <v>0.57654124799999995</v>
      </c>
    </row>
    <row r="4050" spans="1:9" x14ac:dyDescent="0.25">
      <c r="A4050" s="35" t="s">
        <v>30</v>
      </c>
      <c r="B4050" s="36">
        <v>2027</v>
      </c>
      <c r="C4050" s="35" t="s">
        <v>13</v>
      </c>
      <c r="D4050" s="35" t="s">
        <v>32</v>
      </c>
      <c r="E4050" s="35" t="s">
        <v>8</v>
      </c>
      <c r="F4050" s="36">
        <v>2026</v>
      </c>
      <c r="G4050" s="36">
        <v>10537.206127376099</v>
      </c>
      <c r="H4050" s="36">
        <v>882148.20633148286</v>
      </c>
      <c r="I4050" s="36">
        <v>0.65928141067378676</v>
      </c>
    </row>
    <row r="4051" spans="1:9" x14ac:dyDescent="0.25">
      <c r="A4051" s="35" t="s">
        <v>30</v>
      </c>
      <c r="B4051" s="36">
        <v>2027</v>
      </c>
      <c r="C4051" s="35" t="s">
        <v>13</v>
      </c>
      <c r="D4051" s="35" t="s">
        <v>32</v>
      </c>
      <c r="E4051" s="35" t="s">
        <v>8</v>
      </c>
      <c r="F4051" s="36">
        <v>2025</v>
      </c>
      <c r="G4051" s="36">
        <v>10343.65932495762</v>
      </c>
      <c r="H4051" s="36">
        <v>869660.8847343321</v>
      </c>
      <c r="I4051" s="36">
        <v>0.72972238350226759</v>
      </c>
    </row>
    <row r="4052" spans="1:9" x14ac:dyDescent="0.25">
      <c r="A4052" s="35" t="s">
        <v>30</v>
      </c>
      <c r="B4052" s="36">
        <v>2027</v>
      </c>
      <c r="C4052" s="35" t="s">
        <v>13</v>
      </c>
      <c r="D4052" s="35" t="s">
        <v>32</v>
      </c>
      <c r="E4052" s="35" t="s">
        <v>8</v>
      </c>
      <c r="F4052" s="36">
        <v>2024</v>
      </c>
      <c r="G4052" s="36">
        <v>9955.7935527491518</v>
      </c>
      <c r="H4052" s="36">
        <v>821627.981762924</v>
      </c>
      <c r="I4052" s="36">
        <v>0.76338149397970156</v>
      </c>
    </row>
    <row r="4053" spans="1:9" x14ac:dyDescent="0.25">
      <c r="A4053" s="35" t="s">
        <v>30</v>
      </c>
      <c r="B4053" s="36">
        <v>2027</v>
      </c>
      <c r="C4053" s="35" t="s">
        <v>13</v>
      </c>
      <c r="D4053" s="35" t="s">
        <v>32</v>
      </c>
      <c r="E4053" s="35" t="s">
        <v>8</v>
      </c>
      <c r="F4053" s="36">
        <v>2023</v>
      </c>
      <c r="G4053" s="36">
        <v>9603.4807324641915</v>
      </c>
      <c r="H4053" s="36">
        <v>765154.57591620577</v>
      </c>
      <c r="I4053" s="36">
        <v>0.77729187809394207</v>
      </c>
    </row>
    <row r="4054" spans="1:9" x14ac:dyDescent="0.25">
      <c r="A4054" s="35" t="s">
        <v>30</v>
      </c>
      <c r="B4054" s="36">
        <v>2027</v>
      </c>
      <c r="C4054" s="35" t="s">
        <v>13</v>
      </c>
      <c r="D4054" s="35" t="s">
        <v>32</v>
      </c>
      <c r="E4054" s="35" t="s">
        <v>8</v>
      </c>
      <c r="F4054" s="36">
        <v>2022</v>
      </c>
      <c r="G4054" s="36">
        <v>9447.5379056554757</v>
      </c>
      <c r="H4054" s="36">
        <v>718170.95467857504</v>
      </c>
      <c r="I4054" s="36">
        <v>0.78875308738506578</v>
      </c>
    </row>
    <row r="4055" spans="1:9" x14ac:dyDescent="0.25">
      <c r="A4055" s="35" t="s">
        <v>30</v>
      </c>
      <c r="B4055" s="36">
        <v>2027</v>
      </c>
      <c r="C4055" s="35" t="s">
        <v>13</v>
      </c>
      <c r="D4055" s="35" t="s">
        <v>32</v>
      </c>
      <c r="E4055" s="35" t="s">
        <v>8</v>
      </c>
      <c r="F4055" s="36">
        <v>2021</v>
      </c>
      <c r="G4055" s="36">
        <v>9364.8666544267162</v>
      </c>
      <c r="H4055" s="36">
        <v>673887.67325191328</v>
      </c>
      <c r="I4055" s="36">
        <v>0.7930708881936428</v>
      </c>
    </row>
    <row r="4056" spans="1:9" x14ac:dyDescent="0.25">
      <c r="A4056" s="35" t="s">
        <v>30</v>
      </c>
      <c r="B4056" s="36">
        <v>2027</v>
      </c>
      <c r="C4056" s="35" t="s">
        <v>13</v>
      </c>
      <c r="D4056" s="35" t="s">
        <v>32</v>
      </c>
      <c r="E4056" s="35" t="s">
        <v>8</v>
      </c>
      <c r="F4056" s="36">
        <v>2020</v>
      </c>
      <c r="G4056" s="36">
        <v>8442.5717139999997</v>
      </c>
      <c r="H4056" s="36">
        <v>572499.39850000001</v>
      </c>
      <c r="I4056" s="36">
        <v>0.71672679500000003</v>
      </c>
    </row>
    <row r="4057" spans="1:9" x14ac:dyDescent="0.25">
      <c r="A4057" s="35" t="s">
        <v>30</v>
      </c>
      <c r="B4057" s="36">
        <v>2027</v>
      </c>
      <c r="C4057" s="35" t="s">
        <v>13</v>
      </c>
      <c r="D4057" s="35" t="s">
        <v>32</v>
      </c>
      <c r="E4057" s="35" t="s">
        <v>8</v>
      </c>
      <c r="F4057" s="36">
        <v>2019</v>
      </c>
      <c r="G4057" s="36">
        <v>7228.3216480000001</v>
      </c>
      <c r="H4057" s="36">
        <v>461065.71490000002</v>
      </c>
      <c r="I4057" s="36">
        <v>0.60927751200000002</v>
      </c>
    </row>
    <row r="4058" spans="1:9" x14ac:dyDescent="0.25">
      <c r="A4058" s="35" t="s">
        <v>30</v>
      </c>
      <c r="B4058" s="36">
        <v>2027</v>
      </c>
      <c r="C4058" s="35" t="s">
        <v>13</v>
      </c>
      <c r="D4058" s="35" t="s">
        <v>32</v>
      </c>
      <c r="E4058" s="35" t="s">
        <v>8</v>
      </c>
      <c r="F4058" s="36">
        <v>2018</v>
      </c>
      <c r="G4058" s="36">
        <v>5878.8436819999997</v>
      </c>
      <c r="H4058" s="36">
        <v>352681.20169999998</v>
      </c>
      <c r="I4058" s="36">
        <v>0.48924805799999999</v>
      </c>
    </row>
    <row r="4059" spans="1:9" x14ac:dyDescent="0.25">
      <c r="A4059" s="35" t="s">
        <v>30</v>
      </c>
      <c r="B4059" s="36">
        <v>2027</v>
      </c>
      <c r="C4059" s="35" t="s">
        <v>13</v>
      </c>
      <c r="D4059" s="35" t="s">
        <v>32</v>
      </c>
      <c r="E4059" s="35" t="s">
        <v>8</v>
      </c>
      <c r="F4059" s="36">
        <v>2017</v>
      </c>
      <c r="G4059" s="36">
        <v>8316.2427530991918</v>
      </c>
      <c r="H4059" s="36">
        <v>411453.26011886226</v>
      </c>
      <c r="I4059" s="36">
        <v>0.59647960267689193</v>
      </c>
    </row>
    <row r="4060" spans="1:9" x14ac:dyDescent="0.25">
      <c r="A4060" s="35" t="s">
        <v>30</v>
      </c>
      <c r="B4060" s="36">
        <v>2027</v>
      </c>
      <c r="C4060" s="35" t="s">
        <v>13</v>
      </c>
      <c r="D4060" s="35" t="s">
        <v>32</v>
      </c>
      <c r="E4060" s="35" t="s">
        <v>8</v>
      </c>
      <c r="F4060" s="36">
        <v>2016</v>
      </c>
      <c r="G4060" s="36">
        <v>7551.9520813495292</v>
      </c>
      <c r="H4060" s="36">
        <v>353010.90022425778</v>
      </c>
      <c r="I4060" s="36">
        <v>0.53256123416588663</v>
      </c>
    </row>
    <row r="4061" spans="1:9" x14ac:dyDescent="0.25">
      <c r="A4061" s="35" t="s">
        <v>30</v>
      </c>
      <c r="B4061" s="36">
        <v>2027</v>
      </c>
      <c r="C4061" s="35" t="s">
        <v>13</v>
      </c>
      <c r="D4061" s="35" t="s">
        <v>32</v>
      </c>
      <c r="E4061" s="35" t="s">
        <v>8</v>
      </c>
      <c r="F4061" s="36">
        <v>2015</v>
      </c>
      <c r="G4061" s="36">
        <v>5929.835615</v>
      </c>
      <c r="H4061" s="36">
        <v>270530.95649999997</v>
      </c>
      <c r="I4061" s="36">
        <v>0.42273337</v>
      </c>
    </row>
    <row r="4062" spans="1:9" x14ac:dyDescent="0.25">
      <c r="A4062" s="35" t="s">
        <v>30</v>
      </c>
      <c r="B4062" s="36">
        <v>2027</v>
      </c>
      <c r="C4062" s="35" t="s">
        <v>13</v>
      </c>
      <c r="D4062" s="35" t="s">
        <v>32</v>
      </c>
      <c r="E4062" s="35" t="s">
        <v>8</v>
      </c>
      <c r="F4062" s="36">
        <v>2014</v>
      </c>
      <c r="G4062" s="36">
        <v>4331.5053520000001</v>
      </c>
      <c r="H4062" s="36">
        <v>195750.19039999999</v>
      </c>
      <c r="I4062" s="36">
        <v>0.31522188200000001</v>
      </c>
    </row>
    <row r="4063" spans="1:9" x14ac:dyDescent="0.25">
      <c r="A4063" s="35" t="s">
        <v>30</v>
      </c>
      <c r="B4063" s="36">
        <v>2027</v>
      </c>
      <c r="C4063" s="35" t="s">
        <v>13</v>
      </c>
      <c r="D4063" s="35" t="s">
        <v>32</v>
      </c>
      <c r="E4063" s="35" t="s">
        <v>8</v>
      </c>
      <c r="F4063" s="36">
        <v>2013</v>
      </c>
      <c r="G4063" s="36">
        <v>2236.972037</v>
      </c>
      <c r="H4063" s="36">
        <v>91532.262310000006</v>
      </c>
      <c r="I4063" s="36">
        <v>0.15150687900000001</v>
      </c>
    </row>
    <row r="4064" spans="1:9" x14ac:dyDescent="0.25">
      <c r="A4064" s="35" t="s">
        <v>30</v>
      </c>
      <c r="B4064" s="36">
        <v>2027</v>
      </c>
      <c r="C4064" s="35" t="s">
        <v>13</v>
      </c>
      <c r="D4064" s="35" t="s">
        <v>32</v>
      </c>
      <c r="E4064" s="35" t="s">
        <v>8</v>
      </c>
      <c r="F4064" s="36">
        <v>2012</v>
      </c>
      <c r="G4064" s="36">
        <v>1991.080872</v>
      </c>
      <c r="H4064" s="36">
        <v>70964.27648</v>
      </c>
      <c r="I4064" s="36">
        <v>0.14384752200000001</v>
      </c>
    </row>
    <row r="4065" spans="1:9" x14ac:dyDescent="0.25">
      <c r="A4065" s="35" t="s">
        <v>30</v>
      </c>
      <c r="B4065" s="36">
        <v>2027</v>
      </c>
      <c r="C4065" s="35" t="s">
        <v>13</v>
      </c>
      <c r="D4065" s="35" t="s">
        <v>32</v>
      </c>
      <c r="E4065" s="35" t="s">
        <v>8</v>
      </c>
      <c r="F4065" s="36">
        <v>2011</v>
      </c>
      <c r="G4065" s="36">
        <v>1657.1328040000001</v>
      </c>
      <c r="H4065" s="36">
        <v>58694.105349999998</v>
      </c>
      <c r="I4065" s="36">
        <v>0.13297803</v>
      </c>
    </row>
    <row r="4066" spans="1:9" x14ac:dyDescent="0.25">
      <c r="A4066" s="35" t="s">
        <v>30</v>
      </c>
      <c r="B4066" s="36">
        <v>2027</v>
      </c>
      <c r="C4066" s="35" t="s">
        <v>13</v>
      </c>
      <c r="D4066" s="35" t="s">
        <v>32</v>
      </c>
      <c r="E4066" s="35" t="s">
        <v>8</v>
      </c>
      <c r="F4066" s="36">
        <v>2010</v>
      </c>
      <c r="G4066" s="36">
        <v>1264.3960460000001</v>
      </c>
      <c r="H4066" s="36">
        <v>42167.259760000001</v>
      </c>
      <c r="I4066" s="36">
        <v>0.103120533</v>
      </c>
    </row>
    <row r="4067" spans="1:9" x14ac:dyDescent="0.25">
      <c r="A4067" s="35" t="s">
        <v>30</v>
      </c>
      <c r="B4067" s="36">
        <v>2027</v>
      </c>
      <c r="C4067" s="35" t="s">
        <v>9</v>
      </c>
      <c r="D4067" s="35" t="s">
        <v>32</v>
      </c>
      <c r="E4067" s="35" t="s">
        <v>8</v>
      </c>
      <c r="F4067" s="36">
        <v>2028</v>
      </c>
      <c r="G4067" s="36">
        <v>72.603698589999993</v>
      </c>
      <c r="H4067" s="36">
        <v>690.54960119999998</v>
      </c>
      <c r="I4067" s="36">
        <v>4.08627E-4</v>
      </c>
    </row>
    <row r="4068" spans="1:9" x14ac:dyDescent="0.25">
      <c r="A4068" s="35" t="s">
        <v>30</v>
      </c>
      <c r="B4068" s="36">
        <v>2027</v>
      </c>
      <c r="C4068" s="35" t="s">
        <v>9</v>
      </c>
      <c r="D4068" s="35" t="s">
        <v>32</v>
      </c>
      <c r="E4068" s="35" t="s">
        <v>8</v>
      </c>
      <c r="F4068" s="36">
        <v>2027</v>
      </c>
      <c r="G4068" s="36">
        <v>766.1260171806</v>
      </c>
      <c r="H4068" s="36">
        <v>17488.299659557157</v>
      </c>
      <c r="I4068" s="36">
        <v>1.0626708999730908E-2</v>
      </c>
    </row>
    <row r="4069" spans="1:9" x14ac:dyDescent="0.25">
      <c r="A4069" s="35" t="s">
        <v>30</v>
      </c>
      <c r="B4069" s="36">
        <v>2027</v>
      </c>
      <c r="C4069" s="35" t="s">
        <v>9</v>
      </c>
      <c r="D4069" s="35" t="s">
        <v>32</v>
      </c>
      <c r="E4069" s="35" t="s">
        <v>8</v>
      </c>
      <c r="F4069" s="36">
        <v>2026</v>
      </c>
      <c r="G4069" s="36">
        <v>764.76181405939997</v>
      </c>
      <c r="H4069" s="36">
        <v>17158.117628567456</v>
      </c>
      <c r="I4069" s="36">
        <v>1.0861397005503075E-2</v>
      </c>
    </row>
    <row r="4070" spans="1:9" x14ac:dyDescent="0.25">
      <c r="A4070" s="35" t="s">
        <v>30</v>
      </c>
      <c r="B4070" s="36">
        <v>2027</v>
      </c>
      <c r="C4070" s="35" t="s">
        <v>9</v>
      </c>
      <c r="D4070" s="35" t="s">
        <v>32</v>
      </c>
      <c r="E4070" s="35" t="s">
        <v>8</v>
      </c>
      <c r="F4070" s="36">
        <v>2025</v>
      </c>
      <c r="G4070" s="36">
        <v>744.73789491253478</v>
      </c>
      <c r="H4070" s="36">
        <v>16420.038393003731</v>
      </c>
      <c r="I4070" s="36">
        <v>1.0793715375221781E-2</v>
      </c>
    </row>
    <row r="4071" spans="1:9" x14ac:dyDescent="0.25">
      <c r="A4071" s="35" t="s">
        <v>30</v>
      </c>
      <c r="B4071" s="36">
        <v>2027</v>
      </c>
      <c r="C4071" s="35" t="s">
        <v>9</v>
      </c>
      <c r="D4071" s="35" t="s">
        <v>32</v>
      </c>
      <c r="E4071" s="35" t="s">
        <v>8</v>
      </c>
      <c r="F4071" s="36">
        <v>2024</v>
      </c>
      <c r="G4071" s="36">
        <v>711.21888640719487</v>
      </c>
      <c r="H4071" s="36">
        <v>15402.903896197591</v>
      </c>
      <c r="I4071" s="36">
        <v>1.0471961570784363E-2</v>
      </c>
    </row>
    <row r="4072" spans="1:9" x14ac:dyDescent="0.25">
      <c r="A4072" s="35" t="s">
        <v>30</v>
      </c>
      <c r="B4072" s="36">
        <v>2027</v>
      </c>
      <c r="C4072" s="35" t="s">
        <v>9</v>
      </c>
      <c r="D4072" s="35" t="s">
        <v>32</v>
      </c>
      <c r="E4072" s="35" t="s">
        <v>8</v>
      </c>
      <c r="F4072" s="36">
        <v>2023</v>
      </c>
      <c r="G4072" s="36">
        <v>680.28873216040381</v>
      </c>
      <c r="H4072" s="36">
        <v>14469.21803033891</v>
      </c>
      <c r="I4072" s="36">
        <v>1.0178558688325212E-2</v>
      </c>
    </row>
    <row r="4073" spans="1:9" x14ac:dyDescent="0.25">
      <c r="A4073" s="35" t="s">
        <v>30</v>
      </c>
      <c r="B4073" s="36">
        <v>2027</v>
      </c>
      <c r="C4073" s="35" t="s">
        <v>9</v>
      </c>
      <c r="D4073" s="35" t="s">
        <v>32</v>
      </c>
      <c r="E4073" s="35" t="s">
        <v>8</v>
      </c>
      <c r="F4073" s="36">
        <v>2022</v>
      </c>
      <c r="G4073" s="36">
        <v>661.52069066611875</v>
      </c>
      <c r="H4073" s="36">
        <v>13811.364679892517</v>
      </c>
      <c r="I4073" s="36">
        <v>1.00579272426424E-2</v>
      </c>
    </row>
    <row r="4074" spans="1:9" x14ac:dyDescent="0.25">
      <c r="A4074" s="35" t="s">
        <v>30</v>
      </c>
      <c r="B4074" s="36">
        <v>2027</v>
      </c>
      <c r="C4074" s="35" t="s">
        <v>9</v>
      </c>
      <c r="D4074" s="35" t="s">
        <v>32</v>
      </c>
      <c r="E4074" s="35" t="s">
        <v>8</v>
      </c>
      <c r="F4074" s="36">
        <v>2021</v>
      </c>
      <c r="G4074" s="36">
        <v>645.81655016082948</v>
      </c>
      <c r="H4074" s="36">
        <v>13230.959578899541</v>
      </c>
      <c r="I4074" s="36">
        <v>9.9401961345533668E-3</v>
      </c>
    </row>
    <row r="4075" spans="1:9" x14ac:dyDescent="0.25">
      <c r="A4075" s="35" t="s">
        <v>30</v>
      </c>
      <c r="B4075" s="36">
        <v>2027</v>
      </c>
      <c r="C4075" s="35" t="s">
        <v>9</v>
      </c>
      <c r="D4075" s="35" t="s">
        <v>32</v>
      </c>
      <c r="E4075" s="35" t="s">
        <v>8</v>
      </c>
      <c r="F4075" s="36">
        <v>2020</v>
      </c>
      <c r="G4075" s="36">
        <v>625.07188975008023</v>
      </c>
      <c r="H4075" s="36">
        <v>12563.544299006318</v>
      </c>
      <c r="I4075" s="36">
        <v>9.7405522406123698E-3</v>
      </c>
    </row>
    <row r="4076" spans="1:9" x14ac:dyDescent="0.25">
      <c r="A4076" s="35" t="s">
        <v>30</v>
      </c>
      <c r="B4076" s="36">
        <v>2027</v>
      </c>
      <c r="C4076" s="35" t="s">
        <v>9</v>
      </c>
      <c r="D4076" s="35" t="s">
        <v>32</v>
      </c>
      <c r="E4076" s="35" t="s">
        <v>8</v>
      </c>
      <c r="F4076" s="36">
        <v>2019</v>
      </c>
      <c r="G4076" s="36">
        <v>599.00874167905408</v>
      </c>
      <c r="H4076" s="36">
        <v>11805.463948137976</v>
      </c>
      <c r="I4076" s="36">
        <v>9.4187876657794937E-3</v>
      </c>
    </row>
    <row r="4077" spans="1:9" x14ac:dyDescent="0.25">
      <c r="A4077" s="35" t="s">
        <v>30</v>
      </c>
      <c r="B4077" s="36">
        <v>2027</v>
      </c>
      <c r="C4077" s="35" t="s">
        <v>9</v>
      </c>
      <c r="D4077" s="35" t="s">
        <v>32</v>
      </c>
      <c r="E4077" s="35" t="s">
        <v>8</v>
      </c>
      <c r="F4077" s="36">
        <v>2018</v>
      </c>
      <c r="G4077" s="36">
        <v>565.63239646509851</v>
      </c>
      <c r="H4077" s="36">
        <v>10928.307969757539</v>
      </c>
      <c r="I4077" s="36">
        <v>8.9102158755629702E-3</v>
      </c>
    </row>
    <row r="4078" spans="1:9" x14ac:dyDescent="0.25">
      <c r="A4078" s="35" t="s">
        <v>30</v>
      </c>
      <c r="B4078" s="36">
        <v>2027</v>
      </c>
      <c r="C4078" s="35" t="s">
        <v>9</v>
      </c>
      <c r="D4078" s="35" t="s">
        <v>32</v>
      </c>
      <c r="E4078" s="35" t="s">
        <v>8</v>
      </c>
      <c r="F4078" s="36">
        <v>2017</v>
      </c>
      <c r="G4078" s="36">
        <v>533.35521177370128</v>
      </c>
      <c r="H4078" s="36">
        <v>10096.140639342337</v>
      </c>
      <c r="I4078" s="36">
        <v>8.4233314450786571E-3</v>
      </c>
    </row>
    <row r="4079" spans="1:9" x14ac:dyDescent="0.25">
      <c r="A4079" s="35" t="s">
        <v>30</v>
      </c>
      <c r="B4079" s="36">
        <v>2027</v>
      </c>
      <c r="C4079" s="35" t="s">
        <v>9</v>
      </c>
      <c r="D4079" s="35" t="s">
        <v>32</v>
      </c>
      <c r="E4079" s="35" t="s">
        <v>8</v>
      </c>
      <c r="F4079" s="36">
        <v>2016</v>
      </c>
      <c r="G4079" s="36">
        <v>474.16272941513097</v>
      </c>
      <c r="H4079" s="36">
        <v>8790.2475230167438</v>
      </c>
      <c r="I4079" s="36">
        <v>7.5079688349212392E-3</v>
      </c>
    </row>
    <row r="4080" spans="1:9" x14ac:dyDescent="0.25">
      <c r="A4080" s="35" t="s">
        <v>30</v>
      </c>
      <c r="B4080" s="36">
        <v>2027</v>
      </c>
      <c r="C4080" s="35" t="s">
        <v>9</v>
      </c>
      <c r="D4080" s="35" t="s">
        <v>32</v>
      </c>
      <c r="E4080" s="35" t="s">
        <v>8</v>
      </c>
      <c r="F4080" s="36">
        <v>2015</v>
      </c>
      <c r="G4080" s="36">
        <v>423.93603681151467</v>
      </c>
      <c r="H4080" s="36">
        <v>7694.7108225831662</v>
      </c>
      <c r="I4080" s="36">
        <v>6.7170913872048399E-3</v>
      </c>
    </row>
    <row r="4081" spans="1:9" x14ac:dyDescent="0.25">
      <c r="A4081" s="35" t="s">
        <v>30</v>
      </c>
      <c r="B4081" s="36">
        <v>2027</v>
      </c>
      <c r="C4081" s="35" t="s">
        <v>9</v>
      </c>
      <c r="D4081" s="35" t="s">
        <v>32</v>
      </c>
      <c r="E4081" s="35" t="s">
        <v>8</v>
      </c>
      <c r="F4081" s="36">
        <v>2014</v>
      </c>
      <c r="G4081" s="36">
        <v>360.83627421854248</v>
      </c>
      <c r="H4081" s="36">
        <v>6408.313449769511</v>
      </c>
      <c r="I4081" s="36">
        <v>5.7039805537796272E-3</v>
      </c>
    </row>
    <row r="4082" spans="1:9" x14ac:dyDescent="0.25">
      <c r="A4082" s="35" t="s">
        <v>30</v>
      </c>
      <c r="B4082" s="36">
        <v>2027</v>
      </c>
      <c r="C4082" s="35" t="s">
        <v>9</v>
      </c>
      <c r="D4082" s="35" t="s">
        <v>32</v>
      </c>
      <c r="E4082" s="35" t="s">
        <v>8</v>
      </c>
      <c r="F4082" s="36">
        <v>2013</v>
      </c>
      <c r="G4082" s="36">
        <v>304.13147627854204</v>
      </c>
      <c r="H4082" s="36">
        <v>5283.3096204999656</v>
      </c>
      <c r="I4082" s="36">
        <v>4.7932680044889004E-3</v>
      </c>
    </row>
    <row r="4083" spans="1:9" x14ac:dyDescent="0.25">
      <c r="A4083" s="35" t="s">
        <v>30</v>
      </c>
      <c r="B4083" s="36">
        <v>2027</v>
      </c>
      <c r="C4083" s="35" t="s">
        <v>9</v>
      </c>
      <c r="D4083" s="35" t="s">
        <v>32</v>
      </c>
      <c r="E4083" s="35" t="s">
        <v>8</v>
      </c>
      <c r="F4083" s="36">
        <v>2012</v>
      </c>
      <c r="G4083" s="36">
        <v>259.14490536863843</v>
      </c>
      <c r="H4083" s="36">
        <v>4400.4798347481828</v>
      </c>
      <c r="I4083" s="36">
        <v>4.5357266129189113E-3</v>
      </c>
    </row>
    <row r="4084" spans="1:9" x14ac:dyDescent="0.25">
      <c r="A4084" s="35" t="s">
        <v>30</v>
      </c>
      <c r="B4084" s="36">
        <v>2027</v>
      </c>
      <c r="C4084" s="35" t="s">
        <v>9</v>
      </c>
      <c r="D4084" s="35" t="s">
        <v>32</v>
      </c>
      <c r="E4084" s="35" t="s">
        <v>8</v>
      </c>
      <c r="F4084" s="36">
        <v>2011</v>
      </c>
      <c r="G4084" s="36">
        <v>209.15473039712663</v>
      </c>
      <c r="H4084" s="36">
        <v>3470.4937144943115</v>
      </c>
      <c r="I4084" s="36">
        <v>4.2546400613305254E-3</v>
      </c>
    </row>
    <row r="4085" spans="1:9" x14ac:dyDescent="0.25">
      <c r="A4085" s="35" t="s">
        <v>30</v>
      </c>
      <c r="B4085" s="36">
        <v>2027</v>
      </c>
      <c r="C4085" s="35" t="s">
        <v>9</v>
      </c>
      <c r="D4085" s="35" t="s">
        <v>32</v>
      </c>
      <c r="E4085" s="35" t="s">
        <v>8</v>
      </c>
      <c r="F4085" s="36">
        <v>2010</v>
      </c>
      <c r="G4085" s="36">
        <v>163.80932172971481</v>
      </c>
      <c r="H4085" s="36">
        <v>2654.0260298193994</v>
      </c>
      <c r="I4085" s="36">
        <v>3.66306352380487E-3</v>
      </c>
    </row>
    <row r="4086" spans="1:9" x14ac:dyDescent="0.25">
      <c r="A4086" s="35" t="s">
        <v>30</v>
      </c>
      <c r="B4086" s="36">
        <v>2027</v>
      </c>
      <c r="C4086" s="35" t="s">
        <v>14</v>
      </c>
      <c r="D4086" s="35" t="s">
        <v>32</v>
      </c>
      <c r="E4086" s="35" t="s">
        <v>8</v>
      </c>
      <c r="F4086" s="36">
        <v>2028</v>
      </c>
      <c r="G4086" s="36">
        <v>2.9703149926000001</v>
      </c>
      <c r="H4086" s="36">
        <v>28.25131326619551</v>
      </c>
      <c r="I4086" s="36">
        <v>1.6046499997839083E-5</v>
      </c>
    </row>
    <row r="4087" spans="1:9" x14ac:dyDescent="0.25">
      <c r="A4087" s="35" t="s">
        <v>30</v>
      </c>
      <c r="B4087" s="36">
        <v>2027</v>
      </c>
      <c r="C4087" s="35" t="s">
        <v>14</v>
      </c>
      <c r="D4087" s="35" t="s">
        <v>32</v>
      </c>
      <c r="E4087" s="35" t="s">
        <v>8</v>
      </c>
      <c r="F4087" s="36">
        <v>2027</v>
      </c>
      <c r="G4087" s="36">
        <v>210.46540709999999</v>
      </c>
      <c r="H4087" s="36">
        <v>4804.2776590000003</v>
      </c>
      <c r="I4087" s="36">
        <v>2.8480300000000001E-3</v>
      </c>
    </row>
    <row r="4088" spans="1:9" x14ac:dyDescent="0.25">
      <c r="A4088" s="35" t="s">
        <v>30</v>
      </c>
      <c r="B4088" s="36">
        <v>2027</v>
      </c>
      <c r="C4088" s="35" t="s">
        <v>14</v>
      </c>
      <c r="D4088" s="35" t="s">
        <v>32</v>
      </c>
      <c r="E4088" s="35" t="s">
        <v>8</v>
      </c>
      <c r="F4088" s="36">
        <v>2026</v>
      </c>
      <c r="G4088" s="36">
        <v>211.109767451599</v>
      </c>
      <c r="H4088" s="36">
        <v>4736.4370896576365</v>
      </c>
      <c r="I4088" s="36">
        <v>2.9233629727268805E-3</v>
      </c>
    </row>
    <row r="4089" spans="1:9" x14ac:dyDescent="0.25">
      <c r="A4089" s="35" t="s">
        <v>30</v>
      </c>
      <c r="B4089" s="36">
        <v>2027</v>
      </c>
      <c r="C4089" s="35" t="s">
        <v>14</v>
      </c>
      <c r="D4089" s="35" t="s">
        <v>32</v>
      </c>
      <c r="E4089" s="35" t="s">
        <v>8</v>
      </c>
      <c r="F4089" s="36">
        <v>2025</v>
      </c>
      <c r="G4089" s="36">
        <v>206.97805111163817</v>
      </c>
      <c r="H4089" s="36">
        <v>4563.4679914251064</v>
      </c>
      <c r="I4089" s="36">
        <v>2.9260104053377032E-3</v>
      </c>
    </row>
    <row r="4090" spans="1:9" x14ac:dyDescent="0.25">
      <c r="A4090" s="35" t="s">
        <v>30</v>
      </c>
      <c r="B4090" s="36">
        <v>2027</v>
      </c>
      <c r="C4090" s="35" t="s">
        <v>14</v>
      </c>
      <c r="D4090" s="35" t="s">
        <v>32</v>
      </c>
      <c r="E4090" s="35" t="s">
        <v>8</v>
      </c>
      <c r="F4090" s="36">
        <v>2024</v>
      </c>
      <c r="G4090" s="36">
        <v>199.01950582367226</v>
      </c>
      <c r="H4090" s="36">
        <v>4310.1756441673379</v>
      </c>
      <c r="I4090" s="36">
        <v>2.865104404883116E-3</v>
      </c>
    </row>
    <row r="4091" spans="1:9" x14ac:dyDescent="0.25">
      <c r="A4091" s="35" t="s">
        <v>30</v>
      </c>
      <c r="B4091" s="36">
        <v>2027</v>
      </c>
      <c r="C4091" s="35" t="s">
        <v>14</v>
      </c>
      <c r="D4091" s="35" t="s">
        <v>32</v>
      </c>
      <c r="E4091" s="35" t="s">
        <v>8</v>
      </c>
      <c r="F4091" s="36">
        <v>2023</v>
      </c>
      <c r="G4091" s="36">
        <v>191.18783752264864</v>
      </c>
      <c r="H4091" s="36">
        <v>4066.4182357632071</v>
      </c>
      <c r="I4091" s="36">
        <v>2.7971165463211642E-3</v>
      </c>
    </row>
    <row r="4092" spans="1:9" x14ac:dyDescent="0.25">
      <c r="A4092" s="35" t="s">
        <v>30</v>
      </c>
      <c r="B4092" s="36">
        <v>2027</v>
      </c>
      <c r="C4092" s="35" t="s">
        <v>14</v>
      </c>
      <c r="D4092" s="35" t="s">
        <v>32</v>
      </c>
      <c r="E4092" s="35" t="s">
        <v>8</v>
      </c>
      <c r="F4092" s="36">
        <v>2022</v>
      </c>
      <c r="G4092" s="36">
        <v>186.68944244662322</v>
      </c>
      <c r="H4092" s="36">
        <v>3897.7404740665243</v>
      </c>
      <c r="I4092" s="36">
        <v>2.7695771512039813E-3</v>
      </c>
    </row>
    <row r="4093" spans="1:9" x14ac:dyDescent="0.25">
      <c r="A4093" s="35" t="s">
        <v>30</v>
      </c>
      <c r="B4093" s="36">
        <v>2027</v>
      </c>
      <c r="C4093" s="35" t="s">
        <v>14</v>
      </c>
      <c r="D4093" s="35" t="s">
        <v>32</v>
      </c>
      <c r="E4093" s="35" t="s">
        <v>8</v>
      </c>
      <c r="F4093" s="36">
        <v>2021</v>
      </c>
      <c r="G4093" s="36">
        <v>183.36029333067319</v>
      </c>
      <c r="H4093" s="36">
        <v>3756.5352410464779</v>
      </c>
      <c r="I4093" s="36">
        <v>2.7529267039844486E-3</v>
      </c>
    </row>
    <row r="4094" spans="1:9" x14ac:dyDescent="0.25">
      <c r="A4094" s="35" t="s">
        <v>30</v>
      </c>
      <c r="B4094" s="36">
        <v>2027</v>
      </c>
      <c r="C4094" s="35" t="s">
        <v>14</v>
      </c>
      <c r="D4094" s="35" t="s">
        <v>32</v>
      </c>
      <c r="E4094" s="35" t="s">
        <v>8</v>
      </c>
      <c r="F4094" s="36">
        <v>2020</v>
      </c>
      <c r="G4094" s="36">
        <v>179.00170199556109</v>
      </c>
      <c r="H4094" s="36">
        <v>3597.8194649425168</v>
      </c>
      <c r="I4094" s="36">
        <v>2.7152449139485079E-3</v>
      </c>
    </row>
    <row r="4095" spans="1:9" x14ac:dyDescent="0.25">
      <c r="A4095" s="35" t="s">
        <v>30</v>
      </c>
      <c r="B4095" s="36">
        <v>2027</v>
      </c>
      <c r="C4095" s="35" t="s">
        <v>14</v>
      </c>
      <c r="D4095" s="35" t="s">
        <v>32</v>
      </c>
      <c r="E4095" s="35" t="s">
        <v>8</v>
      </c>
      <c r="F4095" s="36">
        <v>2019</v>
      </c>
      <c r="G4095" s="36">
        <v>173.22479509762476</v>
      </c>
      <c r="H4095" s="36">
        <v>3413.9720025363513</v>
      </c>
      <c r="I4095" s="36">
        <v>2.6496581186549605E-3</v>
      </c>
    </row>
    <row r="4096" spans="1:9" x14ac:dyDescent="0.25">
      <c r="A4096" s="35" t="s">
        <v>30</v>
      </c>
      <c r="B4096" s="36">
        <v>2027</v>
      </c>
      <c r="C4096" s="35" t="s">
        <v>14</v>
      </c>
      <c r="D4096" s="35" t="s">
        <v>32</v>
      </c>
      <c r="E4096" s="35" t="s">
        <v>8</v>
      </c>
      <c r="F4096" s="36">
        <v>2018</v>
      </c>
      <c r="G4096" s="36">
        <v>165.27289650350917</v>
      </c>
      <c r="H4096" s="36">
        <v>3193.1571156113314</v>
      </c>
      <c r="I4096" s="36">
        <v>2.5453622376613743E-3</v>
      </c>
    </row>
    <row r="4097" spans="1:9" x14ac:dyDescent="0.25">
      <c r="A4097" s="35" t="s">
        <v>30</v>
      </c>
      <c r="B4097" s="36">
        <v>2027</v>
      </c>
      <c r="C4097" s="35" t="s">
        <v>14</v>
      </c>
      <c r="D4097" s="35" t="s">
        <v>32</v>
      </c>
      <c r="E4097" s="35" t="s">
        <v>8</v>
      </c>
      <c r="F4097" s="36">
        <v>2017</v>
      </c>
      <c r="G4097" s="36">
        <v>156.57899384847886</v>
      </c>
      <c r="H4097" s="36">
        <v>2963.9600571566939</v>
      </c>
      <c r="I4097" s="36">
        <v>2.4236695334207215E-3</v>
      </c>
    </row>
    <row r="4098" spans="1:9" x14ac:dyDescent="0.25">
      <c r="A4098" s="35" t="s">
        <v>30</v>
      </c>
      <c r="B4098" s="36">
        <v>2027</v>
      </c>
      <c r="C4098" s="35" t="s">
        <v>14</v>
      </c>
      <c r="D4098" s="35" t="s">
        <v>32</v>
      </c>
      <c r="E4098" s="35" t="s">
        <v>8</v>
      </c>
      <c r="F4098" s="36">
        <v>2016</v>
      </c>
      <c r="G4098" s="36">
        <v>139.07385748507269</v>
      </c>
      <c r="H4098" s="36">
        <v>2578.2153578983439</v>
      </c>
      <c r="I4098" s="36">
        <v>2.1602124462621092E-3</v>
      </c>
    </row>
    <row r="4099" spans="1:9" x14ac:dyDescent="0.25">
      <c r="A4099" s="35" t="s">
        <v>30</v>
      </c>
      <c r="B4099" s="36">
        <v>2027</v>
      </c>
      <c r="C4099" s="35" t="s">
        <v>14</v>
      </c>
      <c r="D4099" s="35" t="s">
        <v>32</v>
      </c>
      <c r="E4099" s="35" t="s">
        <v>8</v>
      </c>
      <c r="F4099" s="36">
        <v>2015</v>
      </c>
      <c r="G4099" s="36">
        <v>123.91024113707553</v>
      </c>
      <c r="H4099" s="36">
        <v>2148.3543472501292</v>
      </c>
      <c r="I4099" s="36">
        <v>1.842445213399099E-3</v>
      </c>
    </row>
    <row r="4100" spans="1:9" x14ac:dyDescent="0.25">
      <c r="A4100" s="35" t="s">
        <v>30</v>
      </c>
      <c r="B4100" s="36">
        <v>2027</v>
      </c>
      <c r="C4100" s="35" t="s">
        <v>14</v>
      </c>
      <c r="D4100" s="35" t="s">
        <v>32</v>
      </c>
      <c r="E4100" s="35" t="s">
        <v>8</v>
      </c>
      <c r="F4100" s="36">
        <v>2014</v>
      </c>
      <c r="G4100" s="36">
        <v>105.41613812287784</v>
      </c>
      <c r="H4100" s="36">
        <v>1872.1500684646528</v>
      </c>
      <c r="I4100" s="36">
        <v>1.6417236277634758E-3</v>
      </c>
    </row>
    <row r="4101" spans="1:9" x14ac:dyDescent="0.25">
      <c r="A4101" s="35" t="s">
        <v>30</v>
      </c>
      <c r="B4101" s="36">
        <v>2027</v>
      </c>
      <c r="C4101" s="35" t="s">
        <v>14</v>
      </c>
      <c r="D4101" s="35" t="s">
        <v>32</v>
      </c>
      <c r="E4101" s="35" t="s">
        <v>8</v>
      </c>
      <c r="F4101" s="36">
        <v>2013</v>
      </c>
      <c r="G4101" s="36">
        <v>88.643764929326395</v>
      </c>
      <c r="H4101" s="36">
        <v>1494.2822627265946</v>
      </c>
      <c r="I4101" s="36">
        <v>1.3385901565612067E-3</v>
      </c>
    </row>
    <row r="4102" spans="1:9" x14ac:dyDescent="0.25">
      <c r="A4102" s="35" t="s">
        <v>30</v>
      </c>
      <c r="B4102" s="36">
        <v>2027</v>
      </c>
      <c r="C4102" s="35" t="s">
        <v>14</v>
      </c>
      <c r="D4102" s="35" t="s">
        <v>32</v>
      </c>
      <c r="E4102" s="35" t="s">
        <v>8</v>
      </c>
      <c r="F4102" s="36">
        <v>2012</v>
      </c>
      <c r="G4102" s="36">
        <v>75.053329433679679</v>
      </c>
      <c r="H4102" s="36">
        <v>1274.4632673434321</v>
      </c>
      <c r="I4102" s="36">
        <v>1.2954504870661854E-3</v>
      </c>
    </row>
    <row r="4103" spans="1:9" x14ac:dyDescent="0.25">
      <c r="A4103" s="35" t="s">
        <v>30</v>
      </c>
      <c r="B4103" s="36">
        <v>2027</v>
      </c>
      <c r="C4103" s="35" t="s">
        <v>14</v>
      </c>
      <c r="D4103" s="35" t="s">
        <v>32</v>
      </c>
      <c r="E4103" s="35" t="s">
        <v>8</v>
      </c>
      <c r="F4103" s="36">
        <v>2011</v>
      </c>
      <c r="G4103" s="36">
        <v>53.309310889999999</v>
      </c>
      <c r="H4103" s="36">
        <v>884.55866179999987</v>
      </c>
      <c r="I4103" s="36">
        <v>1.0700309999999999E-3</v>
      </c>
    </row>
    <row r="4104" spans="1:9" x14ac:dyDescent="0.25">
      <c r="A4104" s="35" t="s">
        <v>30</v>
      </c>
      <c r="B4104" s="36">
        <v>2027</v>
      </c>
      <c r="C4104" s="35" t="s">
        <v>14</v>
      </c>
      <c r="D4104" s="35" t="s">
        <v>32</v>
      </c>
      <c r="E4104" s="35" t="s">
        <v>8</v>
      </c>
      <c r="F4104" s="36">
        <v>2010</v>
      </c>
      <c r="G4104" s="36">
        <v>46.482180740796721</v>
      </c>
      <c r="H4104" s="36">
        <v>622.13728025168507</v>
      </c>
      <c r="I4104" s="36">
        <v>8.4655835373890174E-4</v>
      </c>
    </row>
    <row r="4105" spans="1:9" x14ac:dyDescent="0.25">
      <c r="A4105" s="35" t="s">
        <v>30</v>
      </c>
      <c r="B4105" s="36">
        <v>2027</v>
      </c>
      <c r="C4105" s="35" t="s">
        <v>15</v>
      </c>
      <c r="D4105" s="35" t="s">
        <v>32</v>
      </c>
      <c r="E4105" s="35" t="s">
        <v>16</v>
      </c>
      <c r="F4105" s="36">
        <v>2027</v>
      </c>
      <c r="G4105" s="36">
        <v>3328.8608100000001</v>
      </c>
      <c r="H4105" s="36">
        <v>267320.21610000002</v>
      </c>
      <c r="I4105" s="36">
        <v>0.10067313</v>
      </c>
    </row>
    <row r="4106" spans="1:9" x14ac:dyDescent="0.25">
      <c r="A4106" s="35" t="s">
        <v>30</v>
      </c>
      <c r="B4106" s="36">
        <v>2027</v>
      </c>
      <c r="C4106" s="35" t="s">
        <v>15</v>
      </c>
      <c r="D4106" s="35" t="s">
        <v>32</v>
      </c>
      <c r="E4106" s="35" t="s">
        <v>16</v>
      </c>
      <c r="F4106" s="36">
        <v>2026</v>
      </c>
      <c r="G4106" s="36">
        <v>3315.7342800000001</v>
      </c>
      <c r="H4106" s="36">
        <v>256317.9234</v>
      </c>
      <c r="I4106" s="36">
        <v>0.10077129900000001</v>
      </c>
    </row>
    <row r="4107" spans="1:9" x14ac:dyDescent="0.25">
      <c r="A4107" s="35" t="s">
        <v>30</v>
      </c>
      <c r="B4107" s="36">
        <v>2027</v>
      </c>
      <c r="C4107" s="35" t="s">
        <v>15</v>
      </c>
      <c r="D4107" s="35" t="s">
        <v>32</v>
      </c>
      <c r="E4107" s="35" t="s">
        <v>16</v>
      </c>
      <c r="F4107" s="36">
        <v>2025</v>
      </c>
      <c r="G4107" s="36">
        <v>3286.4318131933346</v>
      </c>
      <c r="H4107" s="36">
        <v>244720.71534870326</v>
      </c>
      <c r="I4107" s="36">
        <v>0.10035416505160581</v>
      </c>
    </row>
    <row r="4108" spans="1:9" x14ac:dyDescent="0.25">
      <c r="A4108" s="35" t="s">
        <v>30</v>
      </c>
      <c r="B4108" s="36">
        <v>2027</v>
      </c>
      <c r="C4108" s="35" t="s">
        <v>15</v>
      </c>
      <c r="D4108" s="35" t="s">
        <v>32</v>
      </c>
      <c r="E4108" s="35" t="s">
        <v>16</v>
      </c>
      <c r="F4108" s="36">
        <v>2024</v>
      </c>
      <c r="G4108" s="36">
        <v>3296.070995</v>
      </c>
      <c r="H4108" s="36">
        <v>235180.92109999998</v>
      </c>
      <c r="I4108" s="36">
        <v>7.257632E-2</v>
      </c>
    </row>
    <row r="4109" spans="1:9" x14ac:dyDescent="0.25">
      <c r="A4109" s="35" t="s">
        <v>30</v>
      </c>
      <c r="B4109" s="36">
        <v>2027</v>
      </c>
      <c r="C4109" s="35" t="s">
        <v>15</v>
      </c>
      <c r="D4109" s="35" t="s">
        <v>32</v>
      </c>
      <c r="E4109" s="35" t="s">
        <v>16</v>
      </c>
      <c r="F4109" s="36">
        <v>2023</v>
      </c>
      <c r="G4109" s="36">
        <v>3203.9381444943738</v>
      </c>
      <c r="H4109" s="36">
        <v>218522.89950404479</v>
      </c>
      <c r="I4109" s="36">
        <v>7.0475146679254669E-2</v>
      </c>
    </row>
    <row r="4110" spans="1:9" x14ac:dyDescent="0.25">
      <c r="A4110" s="35" t="s">
        <v>30</v>
      </c>
      <c r="B4110" s="36">
        <v>2027</v>
      </c>
      <c r="C4110" s="35" t="s">
        <v>15</v>
      </c>
      <c r="D4110" s="35" t="s">
        <v>32</v>
      </c>
      <c r="E4110" s="35" t="s">
        <v>16</v>
      </c>
      <c r="F4110" s="36">
        <v>2022</v>
      </c>
      <c r="G4110" s="36">
        <v>3088.0664069999998</v>
      </c>
      <c r="H4110" s="36">
        <v>201262.05300000001</v>
      </c>
      <c r="I4110" s="36">
        <v>6.7767138000000005E-2</v>
      </c>
    </row>
    <row r="4111" spans="1:9" x14ac:dyDescent="0.25">
      <c r="A4111" s="35" t="s">
        <v>30</v>
      </c>
      <c r="B4111" s="36">
        <v>2027</v>
      </c>
      <c r="C4111" s="35" t="s">
        <v>15</v>
      </c>
      <c r="D4111" s="35" t="s">
        <v>32</v>
      </c>
      <c r="E4111" s="35" t="s">
        <v>16</v>
      </c>
      <c r="F4111" s="36">
        <v>2021</v>
      </c>
      <c r="G4111" s="36">
        <v>3046.915489</v>
      </c>
      <c r="H4111" s="36">
        <v>189607.58609999999</v>
      </c>
      <c r="I4111" s="36">
        <v>6.6679303999999995E-2</v>
      </c>
    </row>
    <row r="4112" spans="1:9" x14ac:dyDescent="0.25">
      <c r="A4112" s="35" t="s">
        <v>30</v>
      </c>
      <c r="B4112" s="36">
        <v>2027</v>
      </c>
      <c r="C4112" s="35" t="s">
        <v>15</v>
      </c>
      <c r="D4112" s="35" t="s">
        <v>32</v>
      </c>
      <c r="E4112" s="35" t="s">
        <v>16</v>
      </c>
      <c r="F4112" s="36">
        <v>2020</v>
      </c>
      <c r="G4112" s="36">
        <v>3090.851122</v>
      </c>
      <c r="H4112" s="36">
        <v>183716.7684</v>
      </c>
      <c r="I4112" s="36">
        <v>6.7702355999999991E-2</v>
      </c>
    </row>
    <row r="4113" spans="1:9" x14ac:dyDescent="0.25">
      <c r="A4113" s="35" t="s">
        <v>30</v>
      </c>
      <c r="B4113" s="36">
        <v>2027</v>
      </c>
      <c r="C4113" s="35" t="s">
        <v>15</v>
      </c>
      <c r="D4113" s="35" t="s">
        <v>32</v>
      </c>
      <c r="E4113" s="35" t="s">
        <v>16</v>
      </c>
      <c r="F4113" s="36">
        <v>2019</v>
      </c>
      <c r="G4113" s="36">
        <v>3014.4602205337201</v>
      </c>
      <c r="H4113" s="36">
        <v>170512.43230401224</v>
      </c>
      <c r="I4113" s="36">
        <v>6.5609298769835983E-2</v>
      </c>
    </row>
    <row r="4114" spans="1:9" x14ac:dyDescent="0.25">
      <c r="A4114" s="35" t="s">
        <v>30</v>
      </c>
      <c r="B4114" s="36">
        <v>2027</v>
      </c>
      <c r="C4114" s="35" t="s">
        <v>15</v>
      </c>
      <c r="D4114" s="35" t="s">
        <v>32</v>
      </c>
      <c r="E4114" s="35" t="s">
        <v>16</v>
      </c>
      <c r="F4114" s="36">
        <v>2018</v>
      </c>
      <c r="G4114" s="36">
        <v>3056.6452785140928</v>
      </c>
      <c r="H4114" s="36">
        <v>164253.5279062835</v>
      </c>
      <c r="I4114" s="36">
        <v>6.6101994151310198E-2</v>
      </c>
    </row>
    <row r="4115" spans="1:9" x14ac:dyDescent="0.25">
      <c r="A4115" s="35" t="s">
        <v>30</v>
      </c>
      <c r="B4115" s="36">
        <v>2027</v>
      </c>
      <c r="C4115" s="35" t="s">
        <v>15</v>
      </c>
      <c r="D4115" s="35" t="s">
        <v>32</v>
      </c>
      <c r="E4115" s="35" t="s">
        <v>16</v>
      </c>
      <c r="F4115" s="36">
        <v>2017</v>
      </c>
      <c r="G4115" s="36">
        <v>2972.075675</v>
      </c>
      <c r="H4115" s="36">
        <v>151373.99950000001</v>
      </c>
      <c r="I4115" s="36">
        <v>6.3782227999999996E-2</v>
      </c>
    </row>
    <row r="4116" spans="1:9" x14ac:dyDescent="0.25">
      <c r="A4116" s="35" t="s">
        <v>30</v>
      </c>
      <c r="B4116" s="36">
        <v>2027</v>
      </c>
      <c r="C4116" s="35" t="s">
        <v>15</v>
      </c>
      <c r="D4116" s="35" t="s">
        <v>32</v>
      </c>
      <c r="E4116" s="35" t="s">
        <v>16</v>
      </c>
      <c r="F4116" s="36">
        <v>2016</v>
      </c>
      <c r="G4116" s="36">
        <v>2865.8895646064143</v>
      </c>
      <c r="H4116" s="36">
        <v>138079.65514393215</v>
      </c>
      <c r="I4116" s="36">
        <v>6.0927014504286003E-2</v>
      </c>
    </row>
    <row r="4117" spans="1:9" x14ac:dyDescent="0.25">
      <c r="A4117" s="35" t="s">
        <v>30</v>
      </c>
      <c r="B4117" s="36">
        <v>2027</v>
      </c>
      <c r="C4117" s="35" t="s">
        <v>15</v>
      </c>
      <c r="D4117" s="35" t="s">
        <v>32</v>
      </c>
      <c r="E4117" s="35" t="s">
        <v>16</v>
      </c>
      <c r="F4117" s="36">
        <v>2015</v>
      </c>
      <c r="G4117" s="36">
        <v>3013.9921952353297</v>
      </c>
      <c r="H4117" s="36">
        <v>137243.80862859145</v>
      </c>
      <c r="I4117" s="36">
        <v>6.3427129563822238E-2</v>
      </c>
    </row>
    <row r="4118" spans="1:9" x14ac:dyDescent="0.25">
      <c r="A4118" s="35" t="s">
        <v>30</v>
      </c>
      <c r="B4118" s="36">
        <v>2027</v>
      </c>
      <c r="C4118" s="35" t="s">
        <v>15</v>
      </c>
      <c r="D4118" s="35" t="s">
        <v>32</v>
      </c>
      <c r="E4118" s="35" t="s">
        <v>16</v>
      </c>
      <c r="F4118" s="36">
        <v>2014</v>
      </c>
      <c r="G4118" s="36">
        <v>2777.238413</v>
      </c>
      <c r="H4118" s="36">
        <v>119108.34189999998</v>
      </c>
      <c r="I4118" s="36">
        <v>5.8035128000000005E-2</v>
      </c>
    </row>
    <row r="4119" spans="1:9" x14ac:dyDescent="0.25">
      <c r="A4119" s="35" t="s">
        <v>30</v>
      </c>
      <c r="B4119" s="36">
        <v>2027</v>
      </c>
      <c r="C4119" s="35" t="s">
        <v>15</v>
      </c>
      <c r="D4119" s="35" t="s">
        <v>32</v>
      </c>
      <c r="E4119" s="35" t="s">
        <v>16</v>
      </c>
      <c r="F4119" s="36">
        <v>2013</v>
      </c>
      <c r="G4119" s="36">
        <v>2653.4832419999998</v>
      </c>
      <c r="H4119" s="36">
        <v>107720.7625</v>
      </c>
      <c r="I4119" s="36">
        <v>5.4982849999999993E-2</v>
      </c>
    </row>
    <row r="4120" spans="1:9" x14ac:dyDescent="0.25">
      <c r="A4120" s="35" t="s">
        <v>30</v>
      </c>
      <c r="B4120" s="36">
        <v>2027</v>
      </c>
      <c r="C4120" s="35" t="s">
        <v>15</v>
      </c>
      <c r="D4120" s="35" t="s">
        <v>32</v>
      </c>
      <c r="E4120" s="35" t="s">
        <v>16</v>
      </c>
      <c r="F4120" s="36">
        <v>2012</v>
      </c>
      <c r="G4120" s="36">
        <v>2537.829753</v>
      </c>
      <c r="H4120" s="36">
        <v>96714.590840000004</v>
      </c>
      <c r="I4120" s="36">
        <v>5.1921230000000006E-2</v>
      </c>
    </row>
    <row r="4121" spans="1:9" x14ac:dyDescent="0.25">
      <c r="A4121" s="35" t="s">
        <v>30</v>
      </c>
      <c r="B4121" s="36">
        <v>2027</v>
      </c>
      <c r="C4121" s="35" t="s">
        <v>15</v>
      </c>
      <c r="D4121" s="35" t="s">
        <v>32</v>
      </c>
      <c r="E4121" s="35" t="s">
        <v>16</v>
      </c>
      <c r="F4121" s="36">
        <v>2011</v>
      </c>
      <c r="G4121" s="36">
        <v>2437.9011390000001</v>
      </c>
      <c r="H4121" s="36">
        <v>87337.536410000001</v>
      </c>
      <c r="I4121" s="36">
        <v>4.9379805999999998E-2</v>
      </c>
    </row>
    <row r="4122" spans="1:9" x14ac:dyDescent="0.25">
      <c r="A4122" s="35" t="s">
        <v>30</v>
      </c>
      <c r="B4122" s="36">
        <v>2027</v>
      </c>
      <c r="C4122" s="35" t="s">
        <v>15</v>
      </c>
      <c r="D4122" s="35" t="s">
        <v>32</v>
      </c>
      <c r="E4122" s="35" t="s">
        <v>16</v>
      </c>
      <c r="F4122" s="36">
        <v>2010</v>
      </c>
      <c r="G4122" s="36">
        <v>2412.2300275004568</v>
      </c>
      <c r="H4122" s="36">
        <v>81077.379750189168</v>
      </c>
      <c r="I4122" s="36">
        <v>4.8167368217677191E-2</v>
      </c>
    </row>
    <row r="4123" spans="1:9" x14ac:dyDescent="0.25">
      <c r="A4123" s="35" t="s">
        <v>30</v>
      </c>
      <c r="B4123" s="36">
        <v>2027</v>
      </c>
      <c r="C4123" s="35" t="s">
        <v>17</v>
      </c>
      <c r="D4123" s="35" t="s">
        <v>33</v>
      </c>
      <c r="E4123" s="35" t="s">
        <v>8</v>
      </c>
      <c r="F4123" s="36">
        <v>2028</v>
      </c>
      <c r="G4123" s="36">
        <v>16.01609191</v>
      </c>
      <c r="H4123" s="36">
        <v>1026.6725590000001</v>
      </c>
      <c r="I4123" s="36">
        <v>9.4151900000000004E-4</v>
      </c>
    </row>
    <row r="4124" spans="1:9" x14ac:dyDescent="0.25">
      <c r="A4124" s="35" t="s">
        <v>30</v>
      </c>
      <c r="B4124" s="36">
        <v>2027</v>
      </c>
      <c r="C4124" s="35" t="s">
        <v>17</v>
      </c>
      <c r="D4124" s="35" t="s">
        <v>33</v>
      </c>
      <c r="E4124" s="35" t="s">
        <v>8</v>
      </c>
      <c r="F4124" s="36">
        <v>2027</v>
      </c>
      <c r="G4124" s="36">
        <v>73.674022805500002</v>
      </c>
      <c r="H4124" s="36">
        <v>12987.407869206731</v>
      </c>
      <c r="I4124" s="36">
        <v>1.3720255999161971E-2</v>
      </c>
    </row>
    <row r="4125" spans="1:9" x14ac:dyDescent="0.25">
      <c r="A4125" s="35" t="s">
        <v>30</v>
      </c>
      <c r="B4125" s="36">
        <v>2027</v>
      </c>
      <c r="C4125" s="35" t="s">
        <v>17</v>
      </c>
      <c r="D4125" s="35" t="s">
        <v>33</v>
      </c>
      <c r="E4125" s="35" t="s">
        <v>8</v>
      </c>
      <c r="F4125" s="36">
        <v>2026</v>
      </c>
      <c r="G4125" s="36">
        <v>75.005188419999996</v>
      </c>
      <c r="H4125" s="36">
        <v>12665.670184468996</v>
      </c>
      <c r="I4125" s="36">
        <v>1.5072771837323007E-2</v>
      </c>
    </row>
    <row r="4126" spans="1:9" x14ac:dyDescent="0.25">
      <c r="A4126" s="35" t="s">
        <v>30</v>
      </c>
      <c r="B4126" s="36">
        <v>2027</v>
      </c>
      <c r="C4126" s="35" t="s">
        <v>17</v>
      </c>
      <c r="D4126" s="35" t="s">
        <v>33</v>
      </c>
      <c r="E4126" s="35" t="s">
        <v>8</v>
      </c>
      <c r="F4126" s="36">
        <v>2025</v>
      </c>
      <c r="G4126" s="36">
        <v>73.626570046354118</v>
      </c>
      <c r="H4126" s="36">
        <v>11886.699770069568</v>
      </c>
      <c r="I4126" s="36">
        <v>1.5676008399306343E-2</v>
      </c>
    </row>
    <row r="4127" spans="1:9" x14ac:dyDescent="0.25">
      <c r="A4127" s="35" t="s">
        <v>30</v>
      </c>
      <c r="B4127" s="36">
        <v>2027</v>
      </c>
      <c r="C4127" s="35" t="s">
        <v>17</v>
      </c>
      <c r="D4127" s="35" t="s">
        <v>33</v>
      </c>
      <c r="E4127" s="35" t="s">
        <v>8</v>
      </c>
      <c r="F4127" s="36">
        <v>2024</v>
      </c>
      <c r="G4127" s="36">
        <v>73.524308788789327</v>
      </c>
      <c r="H4127" s="36">
        <v>11324.777189347409</v>
      </c>
      <c r="I4127" s="36">
        <v>1.633409108366847E-2</v>
      </c>
    </row>
    <row r="4128" spans="1:9" x14ac:dyDescent="0.25">
      <c r="A4128" s="35" t="s">
        <v>30</v>
      </c>
      <c r="B4128" s="36">
        <v>2027</v>
      </c>
      <c r="C4128" s="35" t="s">
        <v>17</v>
      </c>
      <c r="D4128" s="35" t="s">
        <v>33</v>
      </c>
      <c r="E4128" s="35" t="s">
        <v>8</v>
      </c>
      <c r="F4128" s="36">
        <v>2023</v>
      </c>
      <c r="G4128" s="36">
        <v>73.919128085781594</v>
      </c>
      <c r="H4128" s="36">
        <v>10837.248534983884</v>
      </c>
      <c r="I4128" s="36">
        <v>1.6908085034926572E-2</v>
      </c>
    </row>
    <row r="4129" spans="1:9" x14ac:dyDescent="0.25">
      <c r="A4129" s="35" t="s">
        <v>30</v>
      </c>
      <c r="B4129" s="36">
        <v>2027</v>
      </c>
      <c r="C4129" s="35" t="s">
        <v>17</v>
      </c>
      <c r="D4129" s="35" t="s">
        <v>33</v>
      </c>
      <c r="E4129" s="35" t="s">
        <v>8</v>
      </c>
      <c r="F4129" s="36">
        <v>2022</v>
      </c>
      <c r="G4129" s="36">
        <v>74.972746456786297</v>
      </c>
      <c r="H4129" s="36">
        <v>10435.561402793903</v>
      </c>
      <c r="I4129" s="36">
        <v>1.7464381807204065E-2</v>
      </c>
    </row>
    <row r="4130" spans="1:9" x14ac:dyDescent="0.25">
      <c r="A4130" s="35" t="s">
        <v>30</v>
      </c>
      <c r="B4130" s="36">
        <v>2027</v>
      </c>
      <c r="C4130" s="35" t="s">
        <v>17</v>
      </c>
      <c r="D4130" s="35" t="s">
        <v>33</v>
      </c>
      <c r="E4130" s="35" t="s">
        <v>8</v>
      </c>
      <c r="F4130" s="36">
        <v>2021</v>
      </c>
      <c r="G4130" s="36">
        <v>76.655884893306336</v>
      </c>
      <c r="H4130" s="36">
        <v>10101.196428491055</v>
      </c>
      <c r="I4130" s="36">
        <v>1.8012278879757704E-2</v>
      </c>
    </row>
    <row r="4131" spans="1:9" x14ac:dyDescent="0.25">
      <c r="A4131" s="35" t="s">
        <v>30</v>
      </c>
      <c r="B4131" s="36">
        <v>2027</v>
      </c>
      <c r="C4131" s="35" t="s">
        <v>17</v>
      </c>
      <c r="D4131" s="35" t="s">
        <v>33</v>
      </c>
      <c r="E4131" s="35" t="s">
        <v>8</v>
      </c>
      <c r="F4131" s="36">
        <v>2020</v>
      </c>
      <c r="G4131" s="36">
        <v>78.220483322370598</v>
      </c>
      <c r="H4131" s="36">
        <v>9727.1189106900256</v>
      </c>
      <c r="I4131" s="36">
        <v>1.8356082056581288E-2</v>
      </c>
    </row>
    <row r="4132" spans="1:9" x14ac:dyDescent="0.25">
      <c r="A4132" s="35" t="s">
        <v>30</v>
      </c>
      <c r="B4132" s="36">
        <v>2027</v>
      </c>
      <c r="C4132" s="35" t="s">
        <v>17</v>
      </c>
      <c r="D4132" s="35" t="s">
        <v>33</v>
      </c>
      <c r="E4132" s="35" t="s">
        <v>8</v>
      </c>
      <c r="F4132" s="36">
        <v>2019</v>
      </c>
      <c r="G4132" s="36">
        <v>78.528760403024052</v>
      </c>
      <c r="H4132" s="36">
        <v>9182.9181471353731</v>
      </c>
      <c r="I4132" s="36">
        <v>1.8223614523584619E-2</v>
      </c>
    </row>
    <row r="4133" spans="1:9" x14ac:dyDescent="0.25">
      <c r="A4133" s="35" t="s">
        <v>30</v>
      </c>
      <c r="B4133" s="36">
        <v>2027</v>
      </c>
      <c r="C4133" s="35" t="s">
        <v>17</v>
      </c>
      <c r="D4133" s="35" t="s">
        <v>33</v>
      </c>
      <c r="E4133" s="35" t="s">
        <v>8</v>
      </c>
      <c r="F4133" s="36">
        <v>2018</v>
      </c>
      <c r="G4133" s="36">
        <v>77.607102134153067</v>
      </c>
      <c r="H4133" s="36">
        <v>8499.4425678779626</v>
      </c>
      <c r="I4133" s="36">
        <v>1.76075322308515E-2</v>
      </c>
    </row>
    <row r="4134" spans="1:9" x14ac:dyDescent="0.25">
      <c r="A4134" s="35" t="s">
        <v>30</v>
      </c>
      <c r="B4134" s="36">
        <v>2027</v>
      </c>
      <c r="C4134" s="35" t="s">
        <v>17</v>
      </c>
      <c r="D4134" s="35" t="s">
        <v>33</v>
      </c>
      <c r="E4134" s="35" t="s">
        <v>8</v>
      </c>
      <c r="F4134" s="36">
        <v>2017</v>
      </c>
      <c r="G4134" s="36">
        <v>75.897490056149024</v>
      </c>
      <c r="H4134" s="36">
        <v>7749.190278594695</v>
      </c>
      <c r="I4134" s="36">
        <v>1.6695584999411185E-2</v>
      </c>
    </row>
    <row r="4135" spans="1:9" x14ac:dyDescent="0.25">
      <c r="A4135" s="35" t="s">
        <v>30</v>
      </c>
      <c r="B4135" s="36">
        <v>2027</v>
      </c>
      <c r="C4135" s="35" t="s">
        <v>17</v>
      </c>
      <c r="D4135" s="35" t="s">
        <v>33</v>
      </c>
      <c r="E4135" s="35" t="s">
        <v>8</v>
      </c>
      <c r="F4135" s="36">
        <v>2016</v>
      </c>
      <c r="G4135" s="36">
        <v>68.206589521051512</v>
      </c>
      <c r="H4135" s="36">
        <v>6457.9782144836217</v>
      </c>
      <c r="I4135" s="36">
        <v>1.4412331171315396E-2</v>
      </c>
    </row>
    <row r="4136" spans="1:9" x14ac:dyDescent="0.25">
      <c r="A4136" s="35" t="s">
        <v>30</v>
      </c>
      <c r="B4136" s="36">
        <v>2027</v>
      </c>
      <c r="C4136" s="35" t="s">
        <v>17</v>
      </c>
      <c r="D4136" s="35" t="s">
        <v>33</v>
      </c>
      <c r="E4136" s="35" t="s">
        <v>8</v>
      </c>
      <c r="F4136" s="36">
        <v>2015</v>
      </c>
      <c r="G4136" s="36">
        <v>61.56741241179607</v>
      </c>
      <c r="H4136" s="36">
        <v>6122.0341094673167</v>
      </c>
      <c r="I4136" s="36">
        <v>1.4104787077989562E-2</v>
      </c>
    </row>
    <row r="4137" spans="1:9" x14ac:dyDescent="0.25">
      <c r="A4137" s="35" t="s">
        <v>30</v>
      </c>
      <c r="B4137" s="36">
        <v>2027</v>
      </c>
      <c r="C4137" s="35" t="s">
        <v>17</v>
      </c>
      <c r="D4137" s="35" t="s">
        <v>33</v>
      </c>
      <c r="E4137" s="35" t="s">
        <v>8</v>
      </c>
      <c r="F4137" s="36">
        <v>2014</v>
      </c>
      <c r="G4137" s="36">
        <v>53.026568969847638</v>
      </c>
      <c r="H4137" s="36">
        <v>4613.8559326840195</v>
      </c>
      <c r="I4137" s="36">
        <v>1.0941965090828074E-2</v>
      </c>
    </row>
    <row r="4138" spans="1:9" x14ac:dyDescent="0.25">
      <c r="A4138" s="35" t="s">
        <v>30</v>
      </c>
      <c r="B4138" s="36">
        <v>2027</v>
      </c>
      <c r="C4138" s="35" t="s">
        <v>17</v>
      </c>
      <c r="D4138" s="35" t="s">
        <v>33</v>
      </c>
      <c r="E4138" s="35" t="s">
        <v>8</v>
      </c>
      <c r="F4138" s="36">
        <v>2013</v>
      </c>
      <c r="G4138" s="36">
        <v>43.990057784947247</v>
      </c>
      <c r="H4138" s="36">
        <v>3467.3018242599483</v>
      </c>
      <c r="I4138" s="36">
        <v>8.4431539584473476E-3</v>
      </c>
    </row>
    <row r="4139" spans="1:9" x14ac:dyDescent="0.25">
      <c r="A4139" s="35" t="s">
        <v>30</v>
      </c>
      <c r="B4139" s="36">
        <v>2027</v>
      </c>
      <c r="C4139" s="35" t="s">
        <v>17</v>
      </c>
      <c r="D4139" s="35" t="s">
        <v>33</v>
      </c>
      <c r="E4139" s="35" t="s">
        <v>8</v>
      </c>
      <c r="F4139" s="36">
        <v>2012</v>
      </c>
      <c r="G4139" s="36">
        <v>36.614575424494568</v>
      </c>
      <c r="H4139" s="36">
        <v>717.38967173121284</v>
      </c>
      <c r="I4139" s="36">
        <v>2.117157081560227E-3</v>
      </c>
    </row>
    <row r="4140" spans="1:9" x14ac:dyDescent="0.25">
      <c r="A4140" s="35" t="s">
        <v>30</v>
      </c>
      <c r="B4140" s="36">
        <v>2027</v>
      </c>
      <c r="C4140" s="35" t="s">
        <v>17</v>
      </c>
      <c r="D4140" s="35" t="s">
        <v>33</v>
      </c>
      <c r="E4140" s="35" t="s">
        <v>8</v>
      </c>
      <c r="F4140" s="36">
        <v>2011</v>
      </c>
      <c r="G4140" s="36">
        <v>30.280133345440742</v>
      </c>
      <c r="H4140" s="36">
        <v>1743.8922661422012</v>
      </c>
      <c r="I4140" s="36">
        <v>5.7587544484188607E-3</v>
      </c>
    </row>
    <row r="4141" spans="1:9" x14ac:dyDescent="0.25">
      <c r="A4141" s="35" t="s">
        <v>30</v>
      </c>
      <c r="B4141" s="36">
        <v>2027</v>
      </c>
      <c r="C4141" s="35" t="s">
        <v>17</v>
      </c>
      <c r="D4141" s="35" t="s">
        <v>33</v>
      </c>
      <c r="E4141" s="35" t="s">
        <v>8</v>
      </c>
      <c r="F4141" s="36">
        <v>2010</v>
      </c>
      <c r="G4141" s="36">
        <v>23.167405818994563</v>
      </c>
      <c r="H4141" s="36">
        <v>1018.8918894422101</v>
      </c>
      <c r="I4141" s="36">
        <v>3.6278542527873577E-3</v>
      </c>
    </row>
    <row r="4142" spans="1:9" x14ac:dyDescent="0.25">
      <c r="A4142" s="35" t="s">
        <v>30</v>
      </c>
      <c r="B4142" s="36">
        <v>2027</v>
      </c>
      <c r="C4142" s="35" t="s">
        <v>70</v>
      </c>
      <c r="D4142" s="35" t="s">
        <v>33</v>
      </c>
      <c r="E4142" s="35" t="s">
        <v>8</v>
      </c>
      <c r="F4142" s="36">
        <v>2028</v>
      </c>
      <c r="G4142" s="36">
        <v>1415.63944166141</v>
      </c>
      <c r="H4142" s="36">
        <v>198940.1778524179</v>
      </c>
      <c r="I4142" s="36">
        <v>0.17956583095705181</v>
      </c>
    </row>
    <row r="4143" spans="1:9" x14ac:dyDescent="0.25">
      <c r="A4143" s="35" t="s">
        <v>30</v>
      </c>
      <c r="B4143" s="36">
        <v>2027</v>
      </c>
      <c r="C4143" s="35" t="s">
        <v>70</v>
      </c>
      <c r="D4143" s="35" t="s">
        <v>33</v>
      </c>
      <c r="E4143" s="35" t="s">
        <v>8</v>
      </c>
      <c r="F4143" s="36">
        <v>2027</v>
      </c>
      <c r="G4143" s="36">
        <v>2106.2451230000001</v>
      </c>
      <c r="H4143" s="36">
        <v>710379.42689999996</v>
      </c>
      <c r="I4143" s="36">
        <v>0.82764307999999998</v>
      </c>
    </row>
    <row r="4144" spans="1:9" x14ac:dyDescent="0.25">
      <c r="A4144" s="35" t="s">
        <v>30</v>
      </c>
      <c r="B4144" s="36">
        <v>2027</v>
      </c>
      <c r="C4144" s="35" t="s">
        <v>70</v>
      </c>
      <c r="D4144" s="35" t="s">
        <v>33</v>
      </c>
      <c r="E4144" s="35" t="s">
        <v>8</v>
      </c>
      <c r="F4144" s="36">
        <v>2026</v>
      </c>
      <c r="G4144" s="36">
        <v>2090.1974090846002</v>
      </c>
      <c r="H4144" s="36">
        <v>704344.00420914555</v>
      </c>
      <c r="I4144" s="36">
        <v>1.005310073010302</v>
      </c>
    </row>
    <row r="4145" spans="1:9" x14ac:dyDescent="0.25">
      <c r="A4145" s="35" t="s">
        <v>30</v>
      </c>
      <c r="B4145" s="36">
        <v>2027</v>
      </c>
      <c r="C4145" s="35" t="s">
        <v>70</v>
      </c>
      <c r="D4145" s="35" t="s">
        <v>33</v>
      </c>
      <c r="E4145" s="35" t="s">
        <v>8</v>
      </c>
      <c r="F4145" s="36">
        <v>2025</v>
      </c>
      <c r="G4145" s="36">
        <v>2005.9784760677346</v>
      </c>
      <c r="H4145" s="36">
        <v>657242.50051655015</v>
      </c>
      <c r="I4145" s="36">
        <v>1.1056544722621577</v>
      </c>
    </row>
    <row r="4146" spans="1:9" x14ac:dyDescent="0.25">
      <c r="A4146" s="35" t="s">
        <v>30</v>
      </c>
      <c r="B4146" s="36">
        <v>2027</v>
      </c>
      <c r="C4146" s="35" t="s">
        <v>70</v>
      </c>
      <c r="D4146" s="35" t="s">
        <v>33</v>
      </c>
      <c r="E4146" s="35" t="s">
        <v>8</v>
      </c>
      <c r="F4146" s="36">
        <v>2024</v>
      </c>
      <c r="G4146" s="36">
        <v>1963.0536150320402</v>
      </c>
      <c r="H4146" s="36">
        <v>612127.07994779502</v>
      </c>
      <c r="I4146" s="36">
        <v>1.1782923250517134</v>
      </c>
    </row>
    <row r="4147" spans="1:9" x14ac:dyDescent="0.25">
      <c r="A4147" s="35" t="s">
        <v>30</v>
      </c>
      <c r="B4147" s="36">
        <v>2027</v>
      </c>
      <c r="C4147" s="35" t="s">
        <v>70</v>
      </c>
      <c r="D4147" s="35" t="s">
        <v>33</v>
      </c>
      <c r="E4147" s="35" t="s">
        <v>8</v>
      </c>
      <c r="F4147" s="36">
        <v>2023</v>
      </c>
      <c r="G4147" s="36">
        <v>1942.1812542105001</v>
      </c>
      <c r="H4147" s="36">
        <v>566626.88482321915</v>
      </c>
      <c r="I4147" s="36">
        <v>1.2193492535893919</v>
      </c>
    </row>
    <row r="4148" spans="1:9" x14ac:dyDescent="0.25">
      <c r="A4148" s="35" t="s">
        <v>30</v>
      </c>
      <c r="B4148" s="36">
        <v>2027</v>
      </c>
      <c r="C4148" s="35" t="s">
        <v>70</v>
      </c>
      <c r="D4148" s="35" t="s">
        <v>33</v>
      </c>
      <c r="E4148" s="35" t="s">
        <v>8</v>
      </c>
      <c r="F4148" s="36">
        <v>2022</v>
      </c>
      <c r="G4148" s="36">
        <v>1947.3587684492575</v>
      </c>
      <c r="H4148" s="36">
        <v>524459.82583130803</v>
      </c>
      <c r="I4148" s="36">
        <v>1.2385222953193149</v>
      </c>
    </row>
    <row r="4149" spans="1:9" x14ac:dyDescent="0.25">
      <c r="A4149" s="35" t="s">
        <v>30</v>
      </c>
      <c r="B4149" s="36">
        <v>2027</v>
      </c>
      <c r="C4149" s="35" t="s">
        <v>70</v>
      </c>
      <c r="D4149" s="35" t="s">
        <v>33</v>
      </c>
      <c r="E4149" s="35" t="s">
        <v>8</v>
      </c>
      <c r="F4149" s="36">
        <v>2021</v>
      </c>
      <c r="G4149" s="36">
        <v>1980.7382504279299</v>
      </c>
      <c r="H4149" s="36">
        <v>487499.87296387658</v>
      </c>
      <c r="I4149" s="36">
        <v>1.2446072724265265</v>
      </c>
    </row>
    <row r="4150" spans="1:9" x14ac:dyDescent="0.25">
      <c r="A4150" s="35" t="s">
        <v>30</v>
      </c>
      <c r="B4150" s="36">
        <v>2027</v>
      </c>
      <c r="C4150" s="35" t="s">
        <v>70</v>
      </c>
      <c r="D4150" s="35" t="s">
        <v>33</v>
      </c>
      <c r="E4150" s="35" t="s">
        <v>8</v>
      </c>
      <c r="F4150" s="36">
        <v>2020</v>
      </c>
      <c r="G4150" s="36">
        <v>2021.3026711808075</v>
      </c>
      <c r="H4150" s="36">
        <v>451587.41153774515</v>
      </c>
      <c r="I4150" s="36">
        <v>1.2314313489362454</v>
      </c>
    </row>
    <row r="4151" spans="1:9" x14ac:dyDescent="0.25">
      <c r="A4151" s="35" t="s">
        <v>30</v>
      </c>
      <c r="B4151" s="36">
        <v>2027</v>
      </c>
      <c r="C4151" s="35" t="s">
        <v>70</v>
      </c>
      <c r="D4151" s="35" t="s">
        <v>33</v>
      </c>
      <c r="E4151" s="35" t="s">
        <v>8</v>
      </c>
      <c r="F4151" s="36">
        <v>2019</v>
      </c>
      <c r="G4151" s="36">
        <v>2044.2820437517471</v>
      </c>
      <c r="H4151" s="36">
        <v>413227.24319845001</v>
      </c>
      <c r="I4151" s="36">
        <v>1.1918269520317384</v>
      </c>
    </row>
    <row r="4152" spans="1:9" x14ac:dyDescent="0.25">
      <c r="A4152" s="35" t="s">
        <v>30</v>
      </c>
      <c r="B4152" s="36">
        <v>2027</v>
      </c>
      <c r="C4152" s="35" t="s">
        <v>70</v>
      </c>
      <c r="D4152" s="35" t="s">
        <v>33</v>
      </c>
      <c r="E4152" s="35" t="s">
        <v>8</v>
      </c>
      <c r="F4152" s="36">
        <v>2018</v>
      </c>
      <c r="G4152" s="36">
        <v>2040.369025972914</v>
      </c>
      <c r="H4152" s="36">
        <v>373201.50285107101</v>
      </c>
      <c r="I4152" s="36">
        <v>1.0814857856710729</v>
      </c>
    </row>
    <row r="4153" spans="1:9" x14ac:dyDescent="0.25">
      <c r="A4153" s="35" t="s">
        <v>30</v>
      </c>
      <c r="B4153" s="36">
        <v>2027</v>
      </c>
      <c r="C4153" s="35" t="s">
        <v>70</v>
      </c>
      <c r="D4153" s="35" t="s">
        <v>33</v>
      </c>
      <c r="E4153" s="35" t="s">
        <v>8</v>
      </c>
      <c r="F4153" s="36">
        <v>2017</v>
      </c>
      <c r="G4153" s="36">
        <v>2011.8039627190788</v>
      </c>
      <c r="H4153" s="36">
        <v>315090.06550043524</v>
      </c>
      <c r="I4153" s="36">
        <v>0.91308696338495887</v>
      </c>
    </row>
    <row r="4154" spans="1:9" x14ac:dyDescent="0.25">
      <c r="A4154" s="35" t="s">
        <v>30</v>
      </c>
      <c r="B4154" s="36">
        <v>2027</v>
      </c>
      <c r="C4154" s="35" t="s">
        <v>70</v>
      </c>
      <c r="D4154" s="35" t="s">
        <v>33</v>
      </c>
      <c r="E4154" s="35" t="s">
        <v>8</v>
      </c>
      <c r="F4154" s="36">
        <v>2016</v>
      </c>
      <c r="G4154" s="36">
        <v>1324.109672</v>
      </c>
      <c r="H4154" s="36">
        <v>196402.38459999999</v>
      </c>
      <c r="I4154" s="36">
        <v>0.56914665600000003</v>
      </c>
    </row>
    <row r="4155" spans="1:9" x14ac:dyDescent="0.25">
      <c r="A4155" s="35" t="s">
        <v>30</v>
      </c>
      <c r="B4155" s="36">
        <v>2027</v>
      </c>
      <c r="C4155" s="35" t="s">
        <v>70</v>
      </c>
      <c r="D4155" s="35" t="s">
        <v>33</v>
      </c>
      <c r="E4155" s="35" t="s">
        <v>8</v>
      </c>
      <c r="F4155" s="36">
        <v>2015</v>
      </c>
      <c r="G4155" s="36">
        <v>1142.3531860000001</v>
      </c>
      <c r="H4155" s="36">
        <v>146728.26819999999</v>
      </c>
      <c r="I4155" s="36">
        <v>0.42519801000000002</v>
      </c>
    </row>
    <row r="4156" spans="1:9" x14ac:dyDescent="0.25">
      <c r="A4156" s="35" t="s">
        <v>30</v>
      </c>
      <c r="B4156" s="36">
        <v>2027</v>
      </c>
      <c r="C4156" s="35" t="s">
        <v>70</v>
      </c>
      <c r="D4156" s="35" t="s">
        <v>33</v>
      </c>
      <c r="E4156" s="35" t="s">
        <v>8</v>
      </c>
      <c r="F4156" s="36">
        <v>2014</v>
      </c>
      <c r="G4156" s="36">
        <v>692.36451160000001</v>
      </c>
      <c r="H4156" s="36">
        <v>86281.236040000003</v>
      </c>
      <c r="I4156" s="36">
        <v>0.250030961</v>
      </c>
    </row>
    <row r="4157" spans="1:9" x14ac:dyDescent="0.25">
      <c r="A4157" s="35" t="s">
        <v>30</v>
      </c>
      <c r="B4157" s="36">
        <v>2027</v>
      </c>
      <c r="C4157" s="35" t="s">
        <v>70</v>
      </c>
      <c r="D4157" s="35" t="s">
        <v>33</v>
      </c>
      <c r="E4157" s="35" t="s">
        <v>8</v>
      </c>
      <c r="F4157" s="36">
        <v>2013</v>
      </c>
      <c r="G4157" s="36">
        <v>468.72886349999999</v>
      </c>
      <c r="H4157" s="36">
        <v>53940.999900000003</v>
      </c>
      <c r="I4157" s="36">
        <v>0.15631347700000001</v>
      </c>
    </row>
    <row r="4158" spans="1:9" x14ac:dyDescent="0.25">
      <c r="A4158" s="35" t="s">
        <v>30</v>
      </c>
      <c r="B4158" s="36">
        <v>2027</v>
      </c>
      <c r="C4158" s="35" t="s">
        <v>70</v>
      </c>
      <c r="D4158" s="35" t="s">
        <v>33</v>
      </c>
      <c r="E4158" s="35" t="s">
        <v>8</v>
      </c>
      <c r="F4158" s="36">
        <v>2012</v>
      </c>
      <c r="G4158" s="36">
        <v>358.6823005</v>
      </c>
      <c r="H4158" s="36">
        <v>37444.000890000003</v>
      </c>
      <c r="I4158" s="36">
        <v>0.130330528</v>
      </c>
    </row>
    <row r="4159" spans="1:9" x14ac:dyDescent="0.25">
      <c r="A4159" s="35" t="s">
        <v>30</v>
      </c>
      <c r="B4159" s="36">
        <v>2027</v>
      </c>
      <c r="C4159" s="35" t="s">
        <v>70</v>
      </c>
      <c r="D4159" s="35" t="s">
        <v>33</v>
      </c>
      <c r="E4159" s="35" t="s">
        <v>8</v>
      </c>
      <c r="F4159" s="36">
        <v>2011</v>
      </c>
      <c r="G4159" s="36">
        <v>268.67886850000002</v>
      </c>
      <c r="H4159" s="36">
        <v>27545.64114</v>
      </c>
      <c r="I4159" s="36">
        <v>0.104010349</v>
      </c>
    </row>
    <row r="4160" spans="1:9" x14ac:dyDescent="0.25">
      <c r="A4160" s="35" t="s">
        <v>30</v>
      </c>
      <c r="B4160" s="36">
        <v>2027</v>
      </c>
      <c r="C4160" s="35" t="s">
        <v>70</v>
      </c>
      <c r="D4160" s="35" t="s">
        <v>33</v>
      </c>
      <c r="E4160" s="35" t="s">
        <v>8</v>
      </c>
      <c r="F4160" s="36">
        <v>2010</v>
      </c>
      <c r="G4160" s="36">
        <v>216.58208350000001</v>
      </c>
      <c r="H4160" s="36">
        <v>21111.53008</v>
      </c>
      <c r="I4160" s="36">
        <v>8.4003103999999981E-2</v>
      </c>
    </row>
    <row r="4161" spans="1:9" x14ac:dyDescent="0.25">
      <c r="A4161" s="35" t="s">
        <v>30</v>
      </c>
      <c r="B4161" s="36">
        <v>2027</v>
      </c>
      <c r="C4161" s="35" t="s">
        <v>71</v>
      </c>
      <c r="D4161" s="35" t="s">
        <v>33</v>
      </c>
      <c r="E4161" s="35" t="s">
        <v>8</v>
      </c>
      <c r="F4161" s="36">
        <v>2028</v>
      </c>
      <c r="G4161" s="36">
        <v>68.973933036097606</v>
      </c>
      <c r="H4161" s="36">
        <v>9696.2384964514076</v>
      </c>
      <c r="I4161" s="36">
        <v>8.8140199995013213E-3</v>
      </c>
    </row>
    <row r="4162" spans="1:9" x14ac:dyDescent="0.25">
      <c r="A4162" s="35" t="s">
        <v>30</v>
      </c>
      <c r="B4162" s="36">
        <v>2027</v>
      </c>
      <c r="C4162" s="35" t="s">
        <v>71</v>
      </c>
      <c r="D4162" s="35" t="s">
        <v>33</v>
      </c>
      <c r="E4162" s="35" t="s">
        <v>8</v>
      </c>
      <c r="F4162" s="36">
        <v>2027</v>
      </c>
      <c r="G4162" s="36">
        <v>102.622183169435</v>
      </c>
      <c r="H4162" s="36">
        <v>34623.2859896878</v>
      </c>
      <c r="I4162" s="36">
        <v>4.0624732987900335E-2</v>
      </c>
    </row>
    <row r="4163" spans="1:9" x14ac:dyDescent="0.25">
      <c r="A4163" s="35" t="s">
        <v>30</v>
      </c>
      <c r="B4163" s="36">
        <v>2027</v>
      </c>
      <c r="C4163" s="35" t="s">
        <v>71</v>
      </c>
      <c r="D4163" s="35" t="s">
        <v>33</v>
      </c>
      <c r="E4163" s="35" t="s">
        <v>8</v>
      </c>
      <c r="F4163" s="36">
        <v>2026</v>
      </c>
      <c r="G4163" s="36">
        <v>101.76647672167999</v>
      </c>
      <c r="H4163" s="36">
        <v>34304.357182626431</v>
      </c>
      <c r="I4163" s="36">
        <v>4.9309889461465146E-2</v>
      </c>
    </row>
    <row r="4164" spans="1:9" x14ac:dyDescent="0.25">
      <c r="A4164" s="35" t="s">
        <v>30</v>
      </c>
      <c r="B4164" s="36">
        <v>2027</v>
      </c>
      <c r="C4164" s="35" t="s">
        <v>71</v>
      </c>
      <c r="D4164" s="35" t="s">
        <v>33</v>
      </c>
      <c r="E4164" s="35" t="s">
        <v>8</v>
      </c>
      <c r="F4164" s="36">
        <v>2025</v>
      </c>
      <c r="G4164" s="36">
        <v>97.213297252564544</v>
      </c>
      <c r="H4164" s="36">
        <v>31861.122630630362</v>
      </c>
      <c r="I4164" s="36">
        <v>5.397894501075258E-2</v>
      </c>
    </row>
    <row r="4165" spans="1:9" x14ac:dyDescent="0.25">
      <c r="A4165" s="35" t="s">
        <v>30</v>
      </c>
      <c r="B4165" s="36">
        <v>2027</v>
      </c>
      <c r="C4165" s="35" t="s">
        <v>71</v>
      </c>
      <c r="D4165" s="35" t="s">
        <v>33</v>
      </c>
      <c r="E4165" s="35" t="s">
        <v>8</v>
      </c>
      <c r="F4165" s="36">
        <v>2024</v>
      </c>
      <c r="G4165" s="36">
        <v>94.687319074292674</v>
      </c>
      <c r="H4165" s="36">
        <v>29533.582326102547</v>
      </c>
      <c r="I4165" s="36">
        <v>5.7252850437029733E-2</v>
      </c>
    </row>
    <row r="4166" spans="1:9" x14ac:dyDescent="0.25">
      <c r="A4166" s="35" t="s">
        <v>30</v>
      </c>
      <c r="B4166" s="36">
        <v>2027</v>
      </c>
      <c r="C4166" s="35" t="s">
        <v>71</v>
      </c>
      <c r="D4166" s="35" t="s">
        <v>33</v>
      </c>
      <c r="E4166" s="35" t="s">
        <v>8</v>
      </c>
      <c r="F4166" s="36">
        <v>2023</v>
      </c>
      <c r="G4166" s="36">
        <v>93.40772799293984</v>
      </c>
      <c r="H4166" s="36">
        <v>27257.627399684545</v>
      </c>
      <c r="I4166" s="36">
        <v>5.9072931113803226E-2</v>
      </c>
    </row>
    <row r="4167" spans="1:9" x14ac:dyDescent="0.25">
      <c r="A4167" s="35" t="s">
        <v>30</v>
      </c>
      <c r="B4167" s="36">
        <v>2027</v>
      </c>
      <c r="C4167" s="35" t="s">
        <v>71</v>
      </c>
      <c r="D4167" s="35" t="s">
        <v>33</v>
      </c>
      <c r="E4167" s="35" t="s">
        <v>8</v>
      </c>
      <c r="F4167" s="36">
        <v>2022</v>
      </c>
      <c r="G4167" s="36">
        <v>93.701889915503529</v>
      </c>
      <c r="H4167" s="36">
        <v>25240.808218728507</v>
      </c>
      <c r="I4167" s="36">
        <v>6.0029453213689174E-2</v>
      </c>
    </row>
    <row r="4168" spans="1:9" x14ac:dyDescent="0.25">
      <c r="A4168" s="35" t="s">
        <v>30</v>
      </c>
      <c r="B4168" s="36">
        <v>2027</v>
      </c>
      <c r="C4168" s="35" t="s">
        <v>71</v>
      </c>
      <c r="D4168" s="35" t="s">
        <v>33</v>
      </c>
      <c r="E4168" s="35" t="s">
        <v>8</v>
      </c>
      <c r="F4168" s="36">
        <v>2021</v>
      </c>
      <c r="G4168" s="36">
        <v>95.631137268904055</v>
      </c>
      <c r="H4168" s="36">
        <v>23541.236731441109</v>
      </c>
      <c r="I4168" s="36">
        <v>6.0528042971361933E-2</v>
      </c>
    </row>
    <row r="4169" spans="1:9" x14ac:dyDescent="0.25">
      <c r="A4169" s="35" t="s">
        <v>30</v>
      </c>
      <c r="B4169" s="36">
        <v>2027</v>
      </c>
      <c r="C4169" s="35" t="s">
        <v>71</v>
      </c>
      <c r="D4169" s="35" t="s">
        <v>33</v>
      </c>
      <c r="E4169" s="35" t="s">
        <v>8</v>
      </c>
      <c r="F4169" s="36">
        <v>2020</v>
      </c>
      <c r="G4169" s="36">
        <v>98.305444721357659</v>
      </c>
      <c r="H4169" s="36">
        <v>21966.7167616101</v>
      </c>
      <c r="I4169" s="36">
        <v>6.0325795402124766E-2</v>
      </c>
    </row>
    <row r="4170" spans="1:9" x14ac:dyDescent="0.25">
      <c r="A4170" s="35" t="s">
        <v>30</v>
      </c>
      <c r="B4170" s="36">
        <v>2027</v>
      </c>
      <c r="C4170" s="35" t="s">
        <v>71</v>
      </c>
      <c r="D4170" s="35" t="s">
        <v>33</v>
      </c>
      <c r="E4170" s="35" t="s">
        <v>8</v>
      </c>
      <c r="F4170" s="36">
        <v>2019</v>
      </c>
      <c r="G4170" s="36">
        <v>100.01824037538091</v>
      </c>
      <c r="H4170" s="36">
        <v>20221.061704471387</v>
      </c>
      <c r="I4170" s="36">
        <v>5.873510391790103E-2</v>
      </c>
    </row>
    <row r="4171" spans="1:9" x14ac:dyDescent="0.25">
      <c r="A4171" s="35" t="s">
        <v>30</v>
      </c>
      <c r="B4171" s="36">
        <v>2027</v>
      </c>
      <c r="C4171" s="35" t="s">
        <v>71</v>
      </c>
      <c r="D4171" s="35" t="s">
        <v>33</v>
      </c>
      <c r="E4171" s="35" t="s">
        <v>8</v>
      </c>
      <c r="F4171" s="36">
        <v>2018</v>
      </c>
      <c r="G4171" s="36">
        <v>100.80181439583053</v>
      </c>
      <c r="H4171" s="36">
        <v>18440.78921864451</v>
      </c>
      <c r="I4171" s="36">
        <v>5.3817864696994011E-2</v>
      </c>
    </row>
    <row r="4172" spans="1:9" x14ac:dyDescent="0.25">
      <c r="A4172" s="35" t="s">
        <v>30</v>
      </c>
      <c r="B4172" s="36">
        <v>2027</v>
      </c>
      <c r="C4172" s="35" t="s">
        <v>71</v>
      </c>
      <c r="D4172" s="35" t="s">
        <v>33</v>
      </c>
      <c r="E4172" s="35" t="s">
        <v>8</v>
      </c>
      <c r="F4172" s="36">
        <v>2017</v>
      </c>
      <c r="G4172" s="36">
        <v>91.176497519999998</v>
      </c>
      <c r="H4172" s="36">
        <v>15139.89842</v>
      </c>
      <c r="I4172" s="36">
        <v>4.4184497999999996E-2</v>
      </c>
    </row>
    <row r="4173" spans="1:9" x14ac:dyDescent="0.25">
      <c r="A4173" s="35" t="s">
        <v>30</v>
      </c>
      <c r="B4173" s="36">
        <v>2027</v>
      </c>
      <c r="C4173" s="35" t="s">
        <v>71</v>
      </c>
      <c r="D4173" s="35" t="s">
        <v>33</v>
      </c>
      <c r="E4173" s="35" t="s">
        <v>8</v>
      </c>
      <c r="F4173" s="36">
        <v>2016</v>
      </c>
      <c r="G4173" s="36">
        <v>62.193469180000001</v>
      </c>
      <c r="H4173" s="36">
        <v>9420.5666959999999</v>
      </c>
      <c r="I4173" s="36">
        <v>2.7493118E-2</v>
      </c>
    </row>
    <row r="4174" spans="1:9" x14ac:dyDescent="0.25">
      <c r="A4174" s="35" t="s">
        <v>30</v>
      </c>
      <c r="B4174" s="36">
        <v>2027</v>
      </c>
      <c r="C4174" s="35" t="s">
        <v>71</v>
      </c>
      <c r="D4174" s="35" t="s">
        <v>33</v>
      </c>
      <c r="E4174" s="35" t="s">
        <v>8</v>
      </c>
      <c r="F4174" s="36">
        <v>2015</v>
      </c>
      <c r="G4174" s="36">
        <v>71.974240249999994</v>
      </c>
      <c r="H4174" s="36">
        <v>8710.8199229999991</v>
      </c>
      <c r="I4174" s="36">
        <v>2.5421782E-2</v>
      </c>
    </row>
    <row r="4175" spans="1:9" x14ac:dyDescent="0.25">
      <c r="A4175" s="35" t="s">
        <v>30</v>
      </c>
      <c r="B4175" s="36">
        <v>2027</v>
      </c>
      <c r="C4175" s="35" t="s">
        <v>71</v>
      </c>
      <c r="D4175" s="35" t="s">
        <v>33</v>
      </c>
      <c r="E4175" s="35" t="s">
        <v>8</v>
      </c>
      <c r="F4175" s="36">
        <v>2014</v>
      </c>
      <c r="G4175" s="36">
        <v>37.741177</v>
      </c>
      <c r="H4175" s="36">
        <v>4553.119745</v>
      </c>
      <c r="I4175" s="36">
        <v>1.328789E-2</v>
      </c>
    </row>
    <row r="4176" spans="1:9" x14ac:dyDescent="0.25">
      <c r="A4176" s="35" t="s">
        <v>30</v>
      </c>
      <c r="B4176" s="36">
        <v>2027</v>
      </c>
      <c r="C4176" s="35" t="s">
        <v>71</v>
      </c>
      <c r="D4176" s="35" t="s">
        <v>33</v>
      </c>
      <c r="E4176" s="35" t="s">
        <v>8</v>
      </c>
      <c r="F4176" s="36">
        <v>2013</v>
      </c>
      <c r="G4176" s="36">
        <v>24.376064469999999</v>
      </c>
      <c r="H4176" s="36">
        <v>2748.9224009999994</v>
      </c>
      <c r="I4176" s="36">
        <v>8.0224949999999993E-3</v>
      </c>
    </row>
    <row r="4177" spans="1:9" x14ac:dyDescent="0.25">
      <c r="A4177" s="35" t="s">
        <v>30</v>
      </c>
      <c r="B4177" s="36">
        <v>2027</v>
      </c>
      <c r="C4177" s="35" t="s">
        <v>71</v>
      </c>
      <c r="D4177" s="35" t="s">
        <v>33</v>
      </c>
      <c r="E4177" s="35" t="s">
        <v>8</v>
      </c>
      <c r="F4177" s="36">
        <v>2012</v>
      </c>
      <c r="G4177" s="36">
        <v>17.280231400000002</v>
      </c>
      <c r="H4177" s="36">
        <v>1804.3543440000001</v>
      </c>
      <c r="I4177" s="36">
        <v>6.3249229999999997E-3</v>
      </c>
    </row>
    <row r="4178" spans="1:9" x14ac:dyDescent="0.25">
      <c r="A4178" s="35" t="s">
        <v>30</v>
      </c>
      <c r="B4178" s="36">
        <v>2027</v>
      </c>
      <c r="C4178" s="35" t="s">
        <v>71</v>
      </c>
      <c r="D4178" s="35" t="s">
        <v>33</v>
      </c>
      <c r="E4178" s="35" t="s">
        <v>8</v>
      </c>
      <c r="F4178" s="36">
        <v>2011</v>
      </c>
      <c r="G4178" s="36">
        <v>12.39676139</v>
      </c>
      <c r="H4178" s="36">
        <v>1281.30168</v>
      </c>
      <c r="I4178" s="36">
        <v>4.8724190000000002E-3</v>
      </c>
    </row>
    <row r="4179" spans="1:9" x14ac:dyDescent="0.25">
      <c r="A4179" s="35" t="s">
        <v>30</v>
      </c>
      <c r="B4179" s="36">
        <v>2027</v>
      </c>
      <c r="C4179" s="35" t="s">
        <v>71</v>
      </c>
      <c r="D4179" s="35" t="s">
        <v>33</v>
      </c>
      <c r="E4179" s="35" t="s">
        <v>8</v>
      </c>
      <c r="F4179" s="36">
        <v>2010</v>
      </c>
      <c r="G4179" s="36">
        <v>10.5840745</v>
      </c>
      <c r="H4179" s="36">
        <v>1021.01269</v>
      </c>
      <c r="I4179" s="36">
        <v>4.0914410000000003E-3</v>
      </c>
    </row>
    <row r="4180" spans="1:9" x14ac:dyDescent="0.25">
      <c r="A4180" s="35" t="s">
        <v>30</v>
      </c>
      <c r="B4180" s="36">
        <v>2027</v>
      </c>
      <c r="C4180" s="35" t="s">
        <v>18</v>
      </c>
      <c r="D4180" s="35" t="s">
        <v>33</v>
      </c>
      <c r="E4180" s="35" t="s">
        <v>8</v>
      </c>
      <c r="F4180" s="36">
        <v>2014</v>
      </c>
      <c r="G4180" s="36">
        <v>0</v>
      </c>
      <c r="H4180" s="36">
        <v>0</v>
      </c>
      <c r="I4180" s="36">
        <v>0</v>
      </c>
    </row>
    <row r="4181" spans="1:9" x14ac:dyDescent="0.25">
      <c r="A4181" s="35" t="s">
        <v>30</v>
      </c>
      <c r="B4181" s="36">
        <v>2027</v>
      </c>
      <c r="C4181" s="35" t="s">
        <v>18</v>
      </c>
      <c r="D4181" s="35" t="s">
        <v>33</v>
      </c>
      <c r="E4181" s="35" t="s">
        <v>8</v>
      </c>
      <c r="F4181" s="36">
        <v>2012</v>
      </c>
      <c r="G4181" s="36">
        <v>5.2213364500646868</v>
      </c>
      <c r="H4181" s="36">
        <v>816.42944958959754</v>
      </c>
      <c r="I4181" s="36">
        <v>2.8908248650825787E-3</v>
      </c>
    </row>
    <row r="4182" spans="1:9" x14ac:dyDescent="0.25">
      <c r="A4182" s="35" t="s">
        <v>30</v>
      </c>
      <c r="B4182" s="36">
        <v>2027</v>
      </c>
      <c r="C4182" s="35" t="s">
        <v>19</v>
      </c>
      <c r="D4182" s="35" t="s">
        <v>33</v>
      </c>
      <c r="E4182" s="35" t="s">
        <v>8</v>
      </c>
      <c r="F4182" s="36">
        <v>2014</v>
      </c>
      <c r="G4182" s="36">
        <v>0</v>
      </c>
      <c r="H4182" s="36">
        <v>0</v>
      </c>
      <c r="I4182" s="36">
        <v>0</v>
      </c>
    </row>
    <row r="4183" spans="1:9" x14ac:dyDescent="0.25">
      <c r="A4183" s="35" t="s">
        <v>30</v>
      </c>
      <c r="B4183" s="36">
        <v>2027</v>
      </c>
      <c r="C4183" s="35" t="s">
        <v>19</v>
      </c>
      <c r="D4183" s="35" t="s">
        <v>33</v>
      </c>
      <c r="E4183" s="35" t="s">
        <v>8</v>
      </c>
      <c r="F4183" s="36">
        <v>2012</v>
      </c>
      <c r="G4183" s="36">
        <v>10.019682433701645</v>
      </c>
      <c r="H4183" s="36">
        <v>2060.6070626916307</v>
      </c>
      <c r="I4183" s="36">
        <v>7.3281172619586998E-3</v>
      </c>
    </row>
    <row r="4184" spans="1:9" x14ac:dyDescent="0.25">
      <c r="A4184" s="35" t="s">
        <v>30</v>
      </c>
      <c r="B4184" s="36">
        <v>2027</v>
      </c>
      <c r="C4184" s="35" t="s">
        <v>20</v>
      </c>
      <c r="D4184" s="35" t="s">
        <v>33</v>
      </c>
      <c r="E4184" s="35" t="s">
        <v>8</v>
      </c>
      <c r="F4184" s="36">
        <v>2014</v>
      </c>
      <c r="G4184" s="36">
        <v>0</v>
      </c>
      <c r="H4184" s="36">
        <v>0</v>
      </c>
      <c r="I4184" s="36">
        <v>0</v>
      </c>
    </row>
    <row r="4185" spans="1:9" x14ac:dyDescent="0.25">
      <c r="A4185" s="35" t="s">
        <v>30</v>
      </c>
      <c r="B4185" s="36">
        <v>2027</v>
      </c>
      <c r="C4185" s="35" t="s">
        <v>20</v>
      </c>
      <c r="D4185" s="35" t="s">
        <v>33</v>
      </c>
      <c r="E4185" s="35" t="s">
        <v>8</v>
      </c>
      <c r="F4185" s="36">
        <v>2012</v>
      </c>
      <c r="G4185" s="36">
        <v>0</v>
      </c>
      <c r="H4185" s="36">
        <v>0</v>
      </c>
      <c r="I4185" s="36">
        <v>0</v>
      </c>
    </row>
    <row r="4186" spans="1:9" x14ac:dyDescent="0.25">
      <c r="A4186" s="35" t="s">
        <v>30</v>
      </c>
      <c r="B4186" s="36">
        <v>2027</v>
      </c>
      <c r="C4186" s="35" t="s">
        <v>21</v>
      </c>
      <c r="D4186" s="35" t="s">
        <v>33</v>
      </c>
      <c r="E4186" s="35" t="s">
        <v>8</v>
      </c>
      <c r="F4186" s="36">
        <v>2028</v>
      </c>
      <c r="G4186" s="36">
        <v>125.1452754772</v>
      </c>
      <c r="H4186" s="36">
        <v>1299.5855527632307</v>
      </c>
      <c r="I4186" s="36">
        <v>1.1950259997822804E-3</v>
      </c>
    </row>
    <row r="4187" spans="1:9" x14ac:dyDescent="0.25">
      <c r="A4187" s="35" t="s">
        <v>30</v>
      </c>
      <c r="B4187" s="36">
        <v>2027</v>
      </c>
      <c r="C4187" s="35" t="s">
        <v>21</v>
      </c>
      <c r="D4187" s="35" t="s">
        <v>33</v>
      </c>
      <c r="E4187" s="35" t="s">
        <v>8</v>
      </c>
      <c r="F4187" s="36">
        <v>2027</v>
      </c>
      <c r="G4187" s="36">
        <v>418.41698825269901</v>
      </c>
      <c r="H4187" s="36">
        <v>10428.238778821114</v>
      </c>
      <c r="I4187" s="36">
        <v>9.7891049988933655E-3</v>
      </c>
    </row>
    <row r="4188" spans="1:9" x14ac:dyDescent="0.25">
      <c r="A4188" s="35" t="s">
        <v>30</v>
      </c>
      <c r="B4188" s="36">
        <v>2027</v>
      </c>
      <c r="C4188" s="35" t="s">
        <v>21</v>
      </c>
      <c r="D4188" s="35" t="s">
        <v>33</v>
      </c>
      <c r="E4188" s="35" t="s">
        <v>8</v>
      </c>
      <c r="F4188" s="36">
        <v>2026</v>
      </c>
      <c r="G4188" s="36">
        <v>414.6845342794</v>
      </c>
      <c r="H4188" s="36">
        <v>10335.214549774082</v>
      </c>
      <c r="I4188" s="36">
        <v>9.9167772333566551E-3</v>
      </c>
    </row>
    <row r="4189" spans="1:9" x14ac:dyDescent="0.25">
      <c r="A4189" s="35" t="s">
        <v>30</v>
      </c>
      <c r="B4189" s="36">
        <v>2027</v>
      </c>
      <c r="C4189" s="35" t="s">
        <v>21</v>
      </c>
      <c r="D4189" s="35" t="s">
        <v>33</v>
      </c>
      <c r="E4189" s="35" t="s">
        <v>8</v>
      </c>
      <c r="F4189" s="36">
        <v>2025</v>
      </c>
      <c r="G4189" s="36">
        <v>396.07961471231999</v>
      </c>
      <c r="H4189" s="36">
        <v>9871.5227080385775</v>
      </c>
      <c r="I4189" s="36">
        <v>9.6626531843765264E-3</v>
      </c>
    </row>
    <row r="4190" spans="1:9" x14ac:dyDescent="0.25">
      <c r="A4190" s="35" t="s">
        <v>30</v>
      </c>
      <c r="B4190" s="36">
        <v>2027</v>
      </c>
      <c r="C4190" s="35" t="s">
        <v>21</v>
      </c>
      <c r="D4190" s="35" t="s">
        <v>33</v>
      </c>
      <c r="E4190" s="35" t="s">
        <v>8</v>
      </c>
      <c r="F4190" s="36">
        <v>2024</v>
      </c>
      <c r="G4190" s="36">
        <v>383.7001587010414</v>
      </c>
      <c r="H4190" s="36">
        <v>9562.9885703220425</v>
      </c>
      <c r="I4190" s="36">
        <v>9.5438721639827667E-3</v>
      </c>
    </row>
    <row r="4191" spans="1:9" x14ac:dyDescent="0.25">
      <c r="A4191" s="35" t="s">
        <v>30</v>
      </c>
      <c r="B4191" s="36">
        <v>2027</v>
      </c>
      <c r="C4191" s="35" t="s">
        <v>21</v>
      </c>
      <c r="D4191" s="35" t="s">
        <v>33</v>
      </c>
      <c r="E4191" s="35" t="s">
        <v>8</v>
      </c>
      <c r="F4191" s="36">
        <v>2023</v>
      </c>
      <c r="G4191" s="36">
        <v>372.9477956923659</v>
      </c>
      <c r="H4191" s="36">
        <v>9295.0066022165665</v>
      </c>
      <c r="I4191" s="36">
        <v>9.4605532748442481E-3</v>
      </c>
    </row>
    <row r="4192" spans="1:9" x14ac:dyDescent="0.25">
      <c r="A4192" s="35" t="s">
        <v>30</v>
      </c>
      <c r="B4192" s="36">
        <v>2027</v>
      </c>
      <c r="C4192" s="35" t="s">
        <v>21</v>
      </c>
      <c r="D4192" s="35" t="s">
        <v>33</v>
      </c>
      <c r="E4192" s="35" t="s">
        <v>8</v>
      </c>
      <c r="F4192" s="36">
        <v>2022</v>
      </c>
      <c r="G4192" s="36">
        <v>364.34783783073476</v>
      </c>
      <c r="H4192" s="36">
        <v>9080.6691868678354</v>
      </c>
      <c r="I4192" s="36">
        <v>9.4310332563311491E-3</v>
      </c>
    </row>
    <row r="4193" spans="1:9" x14ac:dyDescent="0.25">
      <c r="A4193" s="35" t="s">
        <v>30</v>
      </c>
      <c r="B4193" s="36">
        <v>2027</v>
      </c>
      <c r="C4193" s="35" t="s">
        <v>21</v>
      </c>
      <c r="D4193" s="35" t="s">
        <v>33</v>
      </c>
      <c r="E4193" s="35" t="s">
        <v>8</v>
      </c>
      <c r="F4193" s="36">
        <v>2021</v>
      </c>
      <c r="G4193" s="36">
        <v>358.48079981649744</v>
      </c>
      <c r="H4193" s="36">
        <v>8934.4445463044303</v>
      </c>
      <c r="I4193" s="36">
        <v>9.452025573768643E-3</v>
      </c>
    </row>
    <row r="4194" spans="1:9" x14ac:dyDescent="0.25">
      <c r="A4194" s="35" t="s">
        <v>30</v>
      </c>
      <c r="B4194" s="36">
        <v>2027</v>
      </c>
      <c r="C4194" s="35" t="s">
        <v>21</v>
      </c>
      <c r="D4194" s="35" t="s">
        <v>33</v>
      </c>
      <c r="E4194" s="35" t="s">
        <v>8</v>
      </c>
      <c r="F4194" s="36">
        <v>2020</v>
      </c>
      <c r="G4194" s="36">
        <v>352.61607763363133</v>
      </c>
      <c r="H4194" s="36">
        <v>8788.2776284401934</v>
      </c>
      <c r="I4194" s="36">
        <v>9.4772631925819882E-3</v>
      </c>
    </row>
    <row r="4195" spans="1:9" x14ac:dyDescent="0.25">
      <c r="A4195" s="35" t="s">
        <v>30</v>
      </c>
      <c r="B4195" s="36">
        <v>2027</v>
      </c>
      <c r="C4195" s="35" t="s">
        <v>21</v>
      </c>
      <c r="D4195" s="35" t="s">
        <v>33</v>
      </c>
      <c r="E4195" s="35" t="s">
        <v>8</v>
      </c>
      <c r="F4195" s="36">
        <v>2019</v>
      </c>
      <c r="G4195" s="36">
        <v>343.01125970861182</v>
      </c>
      <c r="H4195" s="36">
        <v>8548.8960126336588</v>
      </c>
      <c r="I4195" s="36">
        <v>9.3909646225866852E-3</v>
      </c>
    </row>
    <row r="4196" spans="1:9" x14ac:dyDescent="0.25">
      <c r="A4196" s="35" t="s">
        <v>30</v>
      </c>
      <c r="B4196" s="36">
        <v>2027</v>
      </c>
      <c r="C4196" s="35" t="s">
        <v>21</v>
      </c>
      <c r="D4196" s="35" t="s">
        <v>33</v>
      </c>
      <c r="E4196" s="35" t="s">
        <v>8</v>
      </c>
      <c r="F4196" s="36">
        <v>2018</v>
      </c>
      <c r="G4196" s="36">
        <v>330.59030197313808</v>
      </c>
      <c r="H4196" s="36">
        <v>8239.3275248976715</v>
      </c>
      <c r="I4196" s="36">
        <v>9.2023555724252502E-3</v>
      </c>
    </row>
    <row r="4197" spans="1:9" x14ac:dyDescent="0.25">
      <c r="A4197" s="35" t="s">
        <v>30</v>
      </c>
      <c r="B4197" s="36">
        <v>2027</v>
      </c>
      <c r="C4197" s="35" t="s">
        <v>21</v>
      </c>
      <c r="D4197" s="35" t="s">
        <v>33</v>
      </c>
      <c r="E4197" s="35" t="s">
        <v>8</v>
      </c>
      <c r="F4197" s="36">
        <v>2017</v>
      </c>
      <c r="G4197" s="36">
        <v>316.54489991366881</v>
      </c>
      <c r="H4197" s="36">
        <v>7889.2728890114395</v>
      </c>
      <c r="I4197" s="36">
        <v>8.969628973436573E-3</v>
      </c>
    </row>
    <row r="4198" spans="1:9" x14ac:dyDescent="0.25">
      <c r="A4198" s="35" t="s">
        <v>30</v>
      </c>
      <c r="B4198" s="36">
        <v>2027</v>
      </c>
      <c r="C4198" s="35" t="s">
        <v>21</v>
      </c>
      <c r="D4198" s="35" t="s">
        <v>33</v>
      </c>
      <c r="E4198" s="35" t="s">
        <v>8</v>
      </c>
      <c r="F4198" s="36">
        <v>2016</v>
      </c>
      <c r="G4198" s="36">
        <v>279.77976332145249</v>
      </c>
      <c r="H4198" s="36">
        <v>6972.9725610346695</v>
      </c>
      <c r="I4198" s="36">
        <v>8.0565683988115238E-3</v>
      </c>
    </row>
    <row r="4199" spans="1:9" x14ac:dyDescent="0.25">
      <c r="A4199" s="35" t="s">
        <v>30</v>
      </c>
      <c r="B4199" s="36">
        <v>2027</v>
      </c>
      <c r="C4199" s="35" t="s">
        <v>21</v>
      </c>
      <c r="D4199" s="35" t="s">
        <v>33</v>
      </c>
      <c r="E4199" s="35" t="s">
        <v>8</v>
      </c>
      <c r="F4199" s="36">
        <v>2015</v>
      </c>
      <c r="G4199" s="36">
        <v>248.73723174279527</v>
      </c>
      <c r="H4199" s="36">
        <v>6199.2971605922903</v>
      </c>
      <c r="I4199" s="36">
        <v>7.2810640900904189E-3</v>
      </c>
    </row>
    <row r="4200" spans="1:9" x14ac:dyDescent="0.25">
      <c r="A4200" s="35" t="s">
        <v>30</v>
      </c>
      <c r="B4200" s="36">
        <v>2027</v>
      </c>
      <c r="C4200" s="35" t="s">
        <v>21</v>
      </c>
      <c r="D4200" s="35" t="s">
        <v>33</v>
      </c>
      <c r="E4200" s="35" t="s">
        <v>8</v>
      </c>
      <c r="F4200" s="36">
        <v>2014</v>
      </c>
      <c r="G4200" s="36">
        <v>212.18481773591049</v>
      </c>
      <c r="H4200" s="36">
        <v>5288.2985334275036</v>
      </c>
      <c r="I4200" s="36">
        <v>6.3158321503659215E-3</v>
      </c>
    </row>
    <row r="4201" spans="1:9" x14ac:dyDescent="0.25">
      <c r="A4201" s="35" t="s">
        <v>30</v>
      </c>
      <c r="B4201" s="36">
        <v>2027</v>
      </c>
      <c r="C4201" s="35" t="s">
        <v>21</v>
      </c>
      <c r="D4201" s="35" t="s">
        <v>33</v>
      </c>
      <c r="E4201" s="35" t="s">
        <v>8</v>
      </c>
      <c r="F4201" s="36">
        <v>2013</v>
      </c>
      <c r="G4201" s="36">
        <v>174.47929206684873</v>
      </c>
      <c r="H4201" s="36">
        <v>4348.5608180604086</v>
      </c>
      <c r="I4201" s="36">
        <v>5.2753195316448363E-3</v>
      </c>
    </row>
    <row r="4202" spans="1:9" x14ac:dyDescent="0.25">
      <c r="A4202" s="35" t="s">
        <v>30</v>
      </c>
      <c r="B4202" s="36">
        <v>2027</v>
      </c>
      <c r="C4202" s="35" t="s">
        <v>21</v>
      </c>
      <c r="D4202" s="35" t="s">
        <v>33</v>
      </c>
      <c r="E4202" s="35" t="s">
        <v>8</v>
      </c>
      <c r="F4202" s="36">
        <v>2012</v>
      </c>
      <c r="G4202" s="36">
        <v>143.75975495140233</v>
      </c>
      <c r="H4202" s="36">
        <v>3582.9354322066961</v>
      </c>
      <c r="I4202" s="36">
        <v>4.7522544078915773E-3</v>
      </c>
    </row>
    <row r="4203" spans="1:9" x14ac:dyDescent="0.25">
      <c r="A4203" s="35" t="s">
        <v>30</v>
      </c>
      <c r="B4203" s="36">
        <v>2027</v>
      </c>
      <c r="C4203" s="35" t="s">
        <v>21</v>
      </c>
      <c r="D4203" s="35" t="s">
        <v>33</v>
      </c>
      <c r="E4203" s="35" t="s">
        <v>8</v>
      </c>
      <c r="F4203" s="36">
        <v>2011</v>
      </c>
      <c r="G4203" s="36">
        <v>117.31406936336269</v>
      </c>
      <c r="H4203" s="36">
        <v>2923.8275744436787</v>
      </c>
      <c r="I4203" s="36">
        <v>4.7327647963980955E-3</v>
      </c>
    </row>
    <row r="4204" spans="1:9" x14ac:dyDescent="0.25">
      <c r="A4204" s="35" t="s">
        <v>30</v>
      </c>
      <c r="B4204" s="36">
        <v>2027</v>
      </c>
      <c r="C4204" s="35" t="s">
        <v>21</v>
      </c>
      <c r="D4204" s="35" t="s">
        <v>33</v>
      </c>
      <c r="E4204" s="35" t="s">
        <v>8</v>
      </c>
      <c r="F4204" s="36">
        <v>2010</v>
      </c>
      <c r="G4204" s="36">
        <v>88.487983727930512</v>
      </c>
      <c r="H4204" s="36">
        <v>2205.3928252890646</v>
      </c>
      <c r="I4204" s="36">
        <v>4.0774881883127098E-3</v>
      </c>
    </row>
    <row r="4205" spans="1:9" x14ac:dyDescent="0.25">
      <c r="A4205" s="35" t="s">
        <v>30</v>
      </c>
      <c r="B4205" s="36">
        <v>2027</v>
      </c>
      <c r="C4205" s="35" t="s">
        <v>22</v>
      </c>
      <c r="D4205" s="35" t="s">
        <v>33</v>
      </c>
      <c r="E4205" s="35" t="s">
        <v>8</v>
      </c>
      <c r="F4205" s="36">
        <v>2028</v>
      </c>
      <c r="G4205" s="36">
        <v>543.8525866</v>
      </c>
      <c r="H4205" s="36">
        <v>29619.9355</v>
      </c>
      <c r="I4205" s="36">
        <v>2.6909081000000001E-2</v>
      </c>
    </row>
    <row r="4206" spans="1:9" x14ac:dyDescent="0.25">
      <c r="A4206" s="35" t="s">
        <v>30</v>
      </c>
      <c r="B4206" s="36">
        <v>2027</v>
      </c>
      <c r="C4206" s="35" t="s">
        <v>22</v>
      </c>
      <c r="D4206" s="35" t="s">
        <v>33</v>
      </c>
      <c r="E4206" s="35" t="s">
        <v>8</v>
      </c>
      <c r="F4206" s="36">
        <v>2027</v>
      </c>
      <c r="G4206" s="36">
        <v>1789.0303980000001</v>
      </c>
      <c r="H4206" s="36">
        <v>233639.10740000004</v>
      </c>
      <c r="I4206" s="36">
        <v>0.236342196</v>
      </c>
    </row>
    <row r="4207" spans="1:9" x14ac:dyDescent="0.25">
      <c r="A4207" s="35" t="s">
        <v>30</v>
      </c>
      <c r="B4207" s="36">
        <v>2027</v>
      </c>
      <c r="C4207" s="35" t="s">
        <v>22</v>
      </c>
      <c r="D4207" s="35" t="s">
        <v>33</v>
      </c>
      <c r="E4207" s="35" t="s">
        <v>8</v>
      </c>
      <c r="F4207" s="36">
        <v>2026</v>
      </c>
      <c r="G4207" s="36">
        <v>1784.6645127147899</v>
      </c>
      <c r="H4207" s="36">
        <v>223017.84831472975</v>
      </c>
      <c r="I4207" s="36">
        <v>0.24755486671174143</v>
      </c>
    </row>
    <row r="4208" spans="1:9" x14ac:dyDescent="0.25">
      <c r="A4208" s="35" t="s">
        <v>30</v>
      </c>
      <c r="B4208" s="36">
        <v>2027</v>
      </c>
      <c r="C4208" s="35" t="s">
        <v>22</v>
      </c>
      <c r="D4208" s="35" t="s">
        <v>33</v>
      </c>
      <c r="E4208" s="35" t="s">
        <v>8</v>
      </c>
      <c r="F4208" s="36">
        <v>2025</v>
      </c>
      <c r="G4208" s="36">
        <v>1715.6514595238802</v>
      </c>
      <c r="H4208" s="36">
        <v>202374.58240781215</v>
      </c>
      <c r="I4208" s="36">
        <v>0.24345563762460809</v>
      </c>
    </row>
    <row r="4209" spans="1:9" x14ac:dyDescent="0.25">
      <c r="A4209" s="35" t="s">
        <v>30</v>
      </c>
      <c r="B4209" s="36">
        <v>2027</v>
      </c>
      <c r="C4209" s="35" t="s">
        <v>22</v>
      </c>
      <c r="D4209" s="35" t="s">
        <v>33</v>
      </c>
      <c r="E4209" s="35" t="s">
        <v>8</v>
      </c>
      <c r="F4209" s="36">
        <v>2024</v>
      </c>
      <c r="G4209" s="36">
        <v>1672.1032671029427</v>
      </c>
      <c r="H4209" s="36">
        <v>184430.19828319768</v>
      </c>
      <c r="I4209" s="36">
        <v>0.2378475179608309</v>
      </c>
    </row>
    <row r="4210" spans="1:9" x14ac:dyDescent="0.25">
      <c r="A4210" s="35" t="s">
        <v>30</v>
      </c>
      <c r="B4210" s="36">
        <v>2027</v>
      </c>
      <c r="C4210" s="35" t="s">
        <v>22</v>
      </c>
      <c r="D4210" s="35" t="s">
        <v>33</v>
      </c>
      <c r="E4210" s="35" t="s">
        <v>8</v>
      </c>
      <c r="F4210" s="36">
        <v>2023</v>
      </c>
      <c r="G4210" s="36">
        <v>1634.0908962940639</v>
      </c>
      <c r="H4210" s="36">
        <v>167696.56189515293</v>
      </c>
      <c r="I4210" s="36">
        <v>0.22970501588218747</v>
      </c>
    </row>
    <row r="4211" spans="1:9" x14ac:dyDescent="0.25">
      <c r="A4211" s="35" t="s">
        <v>30</v>
      </c>
      <c r="B4211" s="36">
        <v>2027</v>
      </c>
      <c r="C4211" s="35" t="s">
        <v>22</v>
      </c>
      <c r="D4211" s="35" t="s">
        <v>33</v>
      </c>
      <c r="E4211" s="35" t="s">
        <v>8</v>
      </c>
      <c r="F4211" s="36">
        <v>2022</v>
      </c>
      <c r="G4211" s="36">
        <v>1603.849413012199</v>
      </c>
      <c r="H4211" s="36">
        <v>152981.27423997215</v>
      </c>
      <c r="I4211" s="36">
        <v>0.22099425821224464</v>
      </c>
    </row>
    <row r="4212" spans="1:9" x14ac:dyDescent="0.25">
      <c r="A4212" s="35" t="s">
        <v>30</v>
      </c>
      <c r="B4212" s="36">
        <v>2027</v>
      </c>
      <c r="C4212" s="35" t="s">
        <v>22</v>
      </c>
      <c r="D4212" s="35" t="s">
        <v>33</v>
      </c>
      <c r="E4212" s="35" t="s">
        <v>8</v>
      </c>
      <c r="F4212" s="36">
        <v>2021</v>
      </c>
      <c r="G4212" s="36">
        <v>1590.1416784348753</v>
      </c>
      <c r="H4212" s="36">
        <v>141398.61789127006</v>
      </c>
      <c r="I4212" s="36">
        <v>0.21408642144016277</v>
      </c>
    </row>
    <row r="4213" spans="1:9" x14ac:dyDescent="0.25">
      <c r="A4213" s="35" t="s">
        <v>30</v>
      </c>
      <c r="B4213" s="36">
        <v>2027</v>
      </c>
      <c r="C4213" s="35" t="s">
        <v>22</v>
      </c>
      <c r="D4213" s="35" t="s">
        <v>33</v>
      </c>
      <c r="E4213" s="35" t="s">
        <v>8</v>
      </c>
      <c r="F4213" s="36">
        <v>2020</v>
      </c>
      <c r="G4213" s="36">
        <v>1576.5219051452857</v>
      </c>
      <c r="H4213" s="36">
        <v>131570.65954406504</v>
      </c>
      <c r="I4213" s="36">
        <v>0.20776056560309425</v>
      </c>
    </row>
    <row r="4214" spans="1:9" x14ac:dyDescent="0.25">
      <c r="A4214" s="35" t="s">
        <v>30</v>
      </c>
      <c r="B4214" s="36">
        <v>2027</v>
      </c>
      <c r="C4214" s="35" t="s">
        <v>22</v>
      </c>
      <c r="D4214" s="35" t="s">
        <v>33</v>
      </c>
      <c r="E4214" s="35" t="s">
        <v>8</v>
      </c>
      <c r="F4214" s="36">
        <v>2019</v>
      </c>
      <c r="G4214" s="36">
        <v>1543.6226466734824</v>
      </c>
      <c r="H4214" s="36">
        <v>121989.17427665221</v>
      </c>
      <c r="I4214" s="36">
        <v>0.20004420262816908</v>
      </c>
    </row>
    <row r="4215" spans="1:9" x14ac:dyDescent="0.25">
      <c r="A4215" s="35" t="s">
        <v>30</v>
      </c>
      <c r="B4215" s="36">
        <v>2027</v>
      </c>
      <c r="C4215" s="35" t="s">
        <v>22</v>
      </c>
      <c r="D4215" s="35" t="s">
        <v>33</v>
      </c>
      <c r="E4215" s="35" t="s">
        <v>8</v>
      </c>
      <c r="F4215" s="36">
        <v>2018</v>
      </c>
      <c r="G4215" s="36">
        <v>1490.1150598574054</v>
      </c>
      <c r="H4215" s="36">
        <v>112613.35293739368</v>
      </c>
      <c r="I4215" s="36">
        <v>0.19119722103783346</v>
      </c>
    </row>
    <row r="4216" spans="1:9" x14ac:dyDescent="0.25">
      <c r="A4216" s="35" t="s">
        <v>30</v>
      </c>
      <c r="B4216" s="36">
        <v>2027</v>
      </c>
      <c r="C4216" s="35" t="s">
        <v>22</v>
      </c>
      <c r="D4216" s="35" t="s">
        <v>33</v>
      </c>
      <c r="E4216" s="35" t="s">
        <v>8</v>
      </c>
      <c r="F4216" s="36">
        <v>2017</v>
      </c>
      <c r="G4216" s="36">
        <v>1426.253324519663</v>
      </c>
      <c r="H4216" s="36">
        <v>104056.70061944755</v>
      </c>
      <c r="I4216" s="36">
        <v>0.18264741380325894</v>
      </c>
    </row>
    <row r="4217" spans="1:9" x14ac:dyDescent="0.25">
      <c r="A4217" s="35" t="s">
        <v>30</v>
      </c>
      <c r="B4217" s="36">
        <v>2027</v>
      </c>
      <c r="C4217" s="35" t="s">
        <v>22</v>
      </c>
      <c r="D4217" s="35" t="s">
        <v>33</v>
      </c>
      <c r="E4217" s="35" t="s">
        <v>8</v>
      </c>
      <c r="F4217" s="36">
        <v>2016</v>
      </c>
      <c r="G4217" s="36">
        <v>1261.635651158505</v>
      </c>
      <c r="H4217" s="36">
        <v>89374.854554900347</v>
      </c>
      <c r="I4217" s="36">
        <v>0.16174426809412196</v>
      </c>
    </row>
    <row r="4218" spans="1:9" x14ac:dyDescent="0.25">
      <c r="A4218" s="35" t="s">
        <v>30</v>
      </c>
      <c r="B4218" s="36">
        <v>2027</v>
      </c>
      <c r="C4218" s="35" t="s">
        <v>22</v>
      </c>
      <c r="D4218" s="35" t="s">
        <v>33</v>
      </c>
      <c r="E4218" s="35" t="s">
        <v>8</v>
      </c>
      <c r="F4218" s="36">
        <v>2015</v>
      </c>
      <c r="G4218" s="36">
        <v>1124.7645806526918</v>
      </c>
      <c r="H4218" s="36">
        <v>62891.761735915985</v>
      </c>
      <c r="I4218" s="36">
        <v>0.11728913872838498</v>
      </c>
    </row>
    <row r="4219" spans="1:9" x14ac:dyDescent="0.25">
      <c r="A4219" s="35" t="s">
        <v>30</v>
      </c>
      <c r="B4219" s="36">
        <v>2027</v>
      </c>
      <c r="C4219" s="35" t="s">
        <v>22</v>
      </c>
      <c r="D4219" s="35" t="s">
        <v>33</v>
      </c>
      <c r="E4219" s="35" t="s">
        <v>8</v>
      </c>
      <c r="F4219" s="36">
        <v>2014</v>
      </c>
      <c r="G4219" s="36">
        <v>951.78138156369164</v>
      </c>
      <c r="H4219" s="36">
        <v>54819.919527979248</v>
      </c>
      <c r="I4219" s="36">
        <v>0.10507622603143554</v>
      </c>
    </row>
    <row r="4220" spans="1:9" x14ac:dyDescent="0.25">
      <c r="A4220" s="35" t="s">
        <v>30</v>
      </c>
      <c r="B4220" s="36">
        <v>2027</v>
      </c>
      <c r="C4220" s="35" t="s">
        <v>22</v>
      </c>
      <c r="D4220" s="35" t="s">
        <v>33</v>
      </c>
      <c r="E4220" s="35" t="s">
        <v>8</v>
      </c>
      <c r="F4220" s="36">
        <v>2013</v>
      </c>
      <c r="G4220" s="36">
        <v>767.33480901428925</v>
      </c>
      <c r="H4220" s="36">
        <v>44265.255442815622</v>
      </c>
      <c r="I4220" s="36">
        <v>8.7001331752659158E-2</v>
      </c>
    </row>
    <row r="4221" spans="1:9" x14ac:dyDescent="0.25">
      <c r="A4221" s="35" t="s">
        <v>30</v>
      </c>
      <c r="B4221" s="36">
        <v>2027</v>
      </c>
      <c r="C4221" s="35" t="s">
        <v>22</v>
      </c>
      <c r="D4221" s="35" t="s">
        <v>33</v>
      </c>
      <c r="E4221" s="35" t="s">
        <v>8</v>
      </c>
      <c r="F4221" s="36">
        <v>2012</v>
      </c>
      <c r="G4221" s="36">
        <v>616.72850946175743</v>
      </c>
      <c r="H4221" s="36">
        <v>34804.441472676684</v>
      </c>
      <c r="I4221" s="36">
        <v>8.1078070703907906E-2</v>
      </c>
    </row>
    <row r="4222" spans="1:9" x14ac:dyDescent="0.25">
      <c r="A4222" s="35" t="s">
        <v>30</v>
      </c>
      <c r="B4222" s="36">
        <v>2027</v>
      </c>
      <c r="C4222" s="35" t="s">
        <v>22</v>
      </c>
      <c r="D4222" s="35" t="s">
        <v>33</v>
      </c>
      <c r="E4222" s="35" t="s">
        <v>8</v>
      </c>
      <c r="F4222" s="36">
        <v>2011</v>
      </c>
      <c r="G4222" s="36">
        <v>492.41386006061612</v>
      </c>
      <c r="H4222" s="36">
        <v>27577.721291316662</v>
      </c>
      <c r="I4222" s="36">
        <v>7.3582005955479063E-2</v>
      </c>
    </row>
    <row r="4223" spans="1:9" x14ac:dyDescent="0.25">
      <c r="A4223" s="35" t="s">
        <v>30</v>
      </c>
      <c r="B4223" s="36">
        <v>2027</v>
      </c>
      <c r="C4223" s="35" t="s">
        <v>22</v>
      </c>
      <c r="D4223" s="35" t="s">
        <v>33</v>
      </c>
      <c r="E4223" s="35" t="s">
        <v>8</v>
      </c>
      <c r="F4223" s="36">
        <v>2010</v>
      </c>
      <c r="G4223" s="36">
        <v>364.91815288653703</v>
      </c>
      <c r="H4223" s="36">
        <v>19207.052323582415</v>
      </c>
      <c r="I4223" s="36">
        <v>5.6277679256389899E-2</v>
      </c>
    </row>
    <row r="4224" spans="1:9" x14ac:dyDescent="0.25">
      <c r="A4224" s="35" t="s">
        <v>30</v>
      </c>
      <c r="B4224" s="36">
        <v>2027</v>
      </c>
      <c r="C4224" s="35" t="s">
        <v>23</v>
      </c>
      <c r="D4224" s="35" t="s">
        <v>33</v>
      </c>
      <c r="E4224" s="35" t="s">
        <v>8</v>
      </c>
      <c r="F4224" s="36">
        <v>2028</v>
      </c>
      <c r="G4224" s="36">
        <v>293.759925295399</v>
      </c>
      <c r="H4224" s="36">
        <v>15998.230999749429</v>
      </c>
      <c r="I4224" s="36">
        <v>1.4486527999773104E-2</v>
      </c>
    </row>
    <row r="4225" spans="1:9" x14ac:dyDescent="0.25">
      <c r="A4225" s="35" t="s">
        <v>30</v>
      </c>
      <c r="B4225" s="36">
        <v>2027</v>
      </c>
      <c r="C4225" s="35" t="s">
        <v>23</v>
      </c>
      <c r="D4225" s="35" t="s">
        <v>33</v>
      </c>
      <c r="E4225" s="35" t="s">
        <v>8</v>
      </c>
      <c r="F4225" s="36">
        <v>2027</v>
      </c>
      <c r="G4225" s="36">
        <v>924.05583987</v>
      </c>
      <c r="H4225" s="36">
        <v>120678.6135960821</v>
      </c>
      <c r="I4225" s="36">
        <v>0.1218798719960431</v>
      </c>
    </row>
    <row r="4226" spans="1:9" x14ac:dyDescent="0.25">
      <c r="A4226" s="35" t="s">
        <v>30</v>
      </c>
      <c r="B4226" s="36">
        <v>2027</v>
      </c>
      <c r="C4226" s="35" t="s">
        <v>23</v>
      </c>
      <c r="D4226" s="35" t="s">
        <v>33</v>
      </c>
      <c r="E4226" s="35" t="s">
        <v>8</v>
      </c>
      <c r="F4226" s="36">
        <v>2026</v>
      </c>
      <c r="G4226" s="36">
        <v>921.24354133929899</v>
      </c>
      <c r="H4226" s="36">
        <v>115122.00838875776</v>
      </c>
      <c r="I4226" s="36">
        <v>0.12762982696073022</v>
      </c>
    </row>
    <row r="4227" spans="1:9" x14ac:dyDescent="0.25">
      <c r="A4227" s="35" t="s">
        <v>30</v>
      </c>
      <c r="B4227" s="36">
        <v>2027</v>
      </c>
      <c r="C4227" s="35" t="s">
        <v>23</v>
      </c>
      <c r="D4227" s="35" t="s">
        <v>33</v>
      </c>
      <c r="E4227" s="35" t="s">
        <v>8</v>
      </c>
      <c r="F4227" s="36">
        <v>2025</v>
      </c>
      <c r="G4227" s="36">
        <v>880.94080925241144</v>
      </c>
      <c r="H4227" s="36">
        <v>103914.35517131015</v>
      </c>
      <c r="I4227" s="36">
        <v>0.12489850718284227</v>
      </c>
    </row>
    <row r="4228" spans="1:9" x14ac:dyDescent="0.25">
      <c r="A4228" s="35" t="s">
        <v>30</v>
      </c>
      <c r="B4228" s="36">
        <v>2027</v>
      </c>
      <c r="C4228" s="35" t="s">
        <v>23</v>
      </c>
      <c r="D4228" s="35" t="s">
        <v>33</v>
      </c>
      <c r="E4228" s="35" t="s">
        <v>8</v>
      </c>
      <c r="F4228" s="36">
        <v>2024</v>
      </c>
      <c r="G4228" s="36">
        <v>816.51710390000005</v>
      </c>
      <c r="H4228" s="36">
        <v>90033.386169999998</v>
      </c>
      <c r="I4228" s="36">
        <v>0.11604094700000001</v>
      </c>
    </row>
    <row r="4229" spans="1:9" x14ac:dyDescent="0.25">
      <c r="A4229" s="35" t="s">
        <v>30</v>
      </c>
      <c r="B4229" s="36">
        <v>2027</v>
      </c>
      <c r="C4229" s="35" t="s">
        <v>23</v>
      </c>
      <c r="D4229" s="35" t="s">
        <v>33</v>
      </c>
      <c r="E4229" s="35" t="s">
        <v>8</v>
      </c>
      <c r="F4229" s="36">
        <v>2023</v>
      </c>
      <c r="G4229" s="36">
        <v>816.14838280000004</v>
      </c>
      <c r="H4229" s="36">
        <v>83755.002600000007</v>
      </c>
      <c r="I4229" s="36">
        <v>0.114610977</v>
      </c>
    </row>
    <row r="4230" spans="1:9" x14ac:dyDescent="0.25">
      <c r="A4230" s="35" t="s">
        <v>30</v>
      </c>
      <c r="B4230" s="36">
        <v>2027</v>
      </c>
      <c r="C4230" s="35" t="s">
        <v>23</v>
      </c>
      <c r="D4230" s="35" t="s">
        <v>33</v>
      </c>
      <c r="E4230" s="35" t="s">
        <v>8</v>
      </c>
      <c r="F4230" s="36">
        <v>2022</v>
      </c>
      <c r="G4230" s="36">
        <v>812.08492129992715</v>
      </c>
      <c r="H4230" s="36">
        <v>77458.877519112008</v>
      </c>
      <c r="I4230" s="36">
        <v>0.11182376708886269</v>
      </c>
    </row>
    <row r="4231" spans="1:9" x14ac:dyDescent="0.25">
      <c r="A4231" s="35" t="s">
        <v>30</v>
      </c>
      <c r="B4231" s="36">
        <v>2027</v>
      </c>
      <c r="C4231" s="35" t="s">
        <v>23</v>
      </c>
      <c r="D4231" s="35" t="s">
        <v>33</v>
      </c>
      <c r="E4231" s="35" t="s">
        <v>8</v>
      </c>
      <c r="F4231" s="36">
        <v>2021</v>
      </c>
      <c r="G4231" s="36">
        <v>804.62768652405862</v>
      </c>
      <c r="H4231" s="36">
        <v>71546.652192351772</v>
      </c>
      <c r="I4231" s="36">
        <v>0.10823868563852126</v>
      </c>
    </row>
    <row r="4232" spans="1:9" x14ac:dyDescent="0.25">
      <c r="A4232" s="35" t="s">
        <v>30</v>
      </c>
      <c r="B4232" s="36">
        <v>2027</v>
      </c>
      <c r="C4232" s="35" t="s">
        <v>23</v>
      </c>
      <c r="D4232" s="35" t="s">
        <v>33</v>
      </c>
      <c r="E4232" s="35" t="s">
        <v>8</v>
      </c>
      <c r="F4232" s="36">
        <v>2020</v>
      </c>
      <c r="G4232" s="36">
        <v>800.1767242461716</v>
      </c>
      <c r="H4232" s="36">
        <v>66779.048916084212</v>
      </c>
      <c r="I4232" s="36">
        <v>0.10536974503733249</v>
      </c>
    </row>
    <row r="4233" spans="1:9" x14ac:dyDescent="0.25">
      <c r="A4233" s="35" t="s">
        <v>30</v>
      </c>
      <c r="B4233" s="36">
        <v>2027</v>
      </c>
      <c r="C4233" s="35" t="s">
        <v>23</v>
      </c>
      <c r="D4233" s="35" t="s">
        <v>33</v>
      </c>
      <c r="E4233" s="35" t="s">
        <v>8</v>
      </c>
      <c r="F4233" s="36">
        <v>2019</v>
      </c>
      <c r="G4233" s="36">
        <v>735.39230120000002</v>
      </c>
      <c r="H4233" s="36">
        <v>58116.280530000004</v>
      </c>
      <c r="I4233" s="36">
        <v>9.5142804999999997E-2</v>
      </c>
    </row>
    <row r="4234" spans="1:9" x14ac:dyDescent="0.25">
      <c r="A4234" s="35" t="s">
        <v>30</v>
      </c>
      <c r="B4234" s="36">
        <v>2027</v>
      </c>
      <c r="C4234" s="35" t="s">
        <v>23</v>
      </c>
      <c r="D4234" s="35" t="s">
        <v>33</v>
      </c>
      <c r="E4234" s="35" t="s">
        <v>8</v>
      </c>
      <c r="F4234" s="36">
        <v>2018</v>
      </c>
      <c r="G4234" s="36">
        <v>734.06568530000004</v>
      </c>
      <c r="H4234" s="36">
        <v>55476.399219999992</v>
      </c>
      <c r="I4234" s="36">
        <v>9.4003814000000005E-2</v>
      </c>
    </row>
    <row r="4235" spans="1:9" x14ac:dyDescent="0.25">
      <c r="A4235" s="35" t="s">
        <v>30</v>
      </c>
      <c r="B4235" s="36">
        <v>2027</v>
      </c>
      <c r="C4235" s="35" t="s">
        <v>23</v>
      </c>
      <c r="D4235" s="35" t="s">
        <v>33</v>
      </c>
      <c r="E4235" s="35" t="s">
        <v>8</v>
      </c>
      <c r="F4235" s="36">
        <v>2017</v>
      </c>
      <c r="G4235" s="36">
        <v>725.86958462753034</v>
      </c>
      <c r="H4235" s="36">
        <v>52956.861365417542</v>
      </c>
      <c r="I4235" s="36">
        <v>9.274414910469797E-2</v>
      </c>
    </row>
    <row r="4236" spans="1:9" x14ac:dyDescent="0.25">
      <c r="A4236" s="35" t="s">
        <v>30</v>
      </c>
      <c r="B4236" s="36">
        <v>2027</v>
      </c>
      <c r="C4236" s="35" t="s">
        <v>23</v>
      </c>
      <c r="D4236" s="35" t="s">
        <v>33</v>
      </c>
      <c r="E4236" s="35" t="s">
        <v>8</v>
      </c>
      <c r="F4236" s="36">
        <v>2016</v>
      </c>
      <c r="G4236" s="36">
        <v>618.26853500773416</v>
      </c>
      <c r="H4236" s="36">
        <v>43797.939870393224</v>
      </c>
      <c r="I4236" s="36">
        <v>7.9070352749014555E-2</v>
      </c>
    </row>
    <row r="4237" spans="1:9" x14ac:dyDescent="0.25">
      <c r="A4237" s="35" t="s">
        <v>30</v>
      </c>
      <c r="B4237" s="36">
        <v>2027</v>
      </c>
      <c r="C4237" s="35" t="s">
        <v>23</v>
      </c>
      <c r="D4237" s="35" t="s">
        <v>33</v>
      </c>
      <c r="E4237" s="35" t="s">
        <v>8</v>
      </c>
      <c r="F4237" s="36">
        <v>2015</v>
      </c>
      <c r="G4237" s="36">
        <v>531.38795904862616</v>
      </c>
      <c r="H4237" s="36">
        <v>29756.345263261512</v>
      </c>
      <c r="I4237" s="36">
        <v>5.5367837861530773E-2</v>
      </c>
    </row>
    <row r="4238" spans="1:9" x14ac:dyDescent="0.25">
      <c r="A4238" s="35" t="s">
        <v>30</v>
      </c>
      <c r="B4238" s="36">
        <v>2027</v>
      </c>
      <c r="C4238" s="35" t="s">
        <v>23</v>
      </c>
      <c r="D4238" s="35" t="s">
        <v>33</v>
      </c>
      <c r="E4238" s="35" t="s">
        <v>8</v>
      </c>
      <c r="F4238" s="36">
        <v>2014</v>
      </c>
      <c r="G4238" s="36">
        <v>432.91828445910443</v>
      </c>
      <c r="H4238" s="36">
        <v>25195.982816293985</v>
      </c>
      <c r="I4238" s="36">
        <v>4.8186249848091854E-2</v>
      </c>
    </row>
    <row r="4239" spans="1:9" x14ac:dyDescent="0.25">
      <c r="A4239" s="35" t="s">
        <v>30</v>
      </c>
      <c r="B4239" s="36">
        <v>2027</v>
      </c>
      <c r="C4239" s="35" t="s">
        <v>23</v>
      </c>
      <c r="D4239" s="35" t="s">
        <v>33</v>
      </c>
      <c r="E4239" s="35" t="s">
        <v>8</v>
      </c>
      <c r="F4239" s="36">
        <v>2013</v>
      </c>
      <c r="G4239" s="36">
        <v>335.25078743392231</v>
      </c>
      <c r="H4239" s="36">
        <v>19589.129969678303</v>
      </c>
      <c r="I4239" s="36">
        <v>3.8389616329831587E-2</v>
      </c>
    </row>
    <row r="4240" spans="1:9" x14ac:dyDescent="0.25">
      <c r="A4240" s="35" t="s">
        <v>30</v>
      </c>
      <c r="B4240" s="36">
        <v>2027</v>
      </c>
      <c r="C4240" s="35" t="s">
        <v>23</v>
      </c>
      <c r="D4240" s="35" t="s">
        <v>33</v>
      </c>
      <c r="E4240" s="35" t="s">
        <v>8</v>
      </c>
      <c r="F4240" s="36">
        <v>2012</v>
      </c>
      <c r="G4240" s="36">
        <v>257.93980535344701</v>
      </c>
      <c r="H4240" s="36">
        <v>14556.221850044391</v>
      </c>
      <c r="I4240" s="36">
        <v>3.3805287135515748E-2</v>
      </c>
    </row>
    <row r="4241" spans="1:9" x14ac:dyDescent="0.25">
      <c r="A4241" s="35" t="s">
        <v>30</v>
      </c>
      <c r="B4241" s="36">
        <v>2027</v>
      </c>
      <c r="C4241" s="35" t="s">
        <v>23</v>
      </c>
      <c r="D4241" s="35" t="s">
        <v>33</v>
      </c>
      <c r="E4241" s="35" t="s">
        <v>8</v>
      </c>
      <c r="F4241" s="36">
        <v>2011</v>
      </c>
      <c r="G4241" s="36">
        <v>196.22759145184412</v>
      </c>
      <c r="H4241" s="36">
        <v>10989.395518057894</v>
      </c>
      <c r="I4241" s="36">
        <v>2.9239876066000016E-2</v>
      </c>
    </row>
    <row r="4242" spans="1:9" x14ac:dyDescent="0.25">
      <c r="A4242" s="35" t="s">
        <v>30</v>
      </c>
      <c r="B4242" s="36">
        <v>2027</v>
      </c>
      <c r="C4242" s="35" t="s">
        <v>23</v>
      </c>
      <c r="D4242" s="35" t="s">
        <v>33</v>
      </c>
      <c r="E4242" s="35" t="s">
        <v>8</v>
      </c>
      <c r="F4242" s="36">
        <v>2010</v>
      </c>
      <c r="G4242" s="36">
        <v>135.35462909702022</v>
      </c>
      <c r="H4242" s="36">
        <v>7184.2415909599349</v>
      </c>
      <c r="I4242" s="36">
        <v>2.0983198867903206E-2</v>
      </c>
    </row>
    <row r="4243" spans="1:9" x14ac:dyDescent="0.25">
      <c r="A4243" s="35" t="s">
        <v>30</v>
      </c>
      <c r="B4243" s="36">
        <v>2027</v>
      </c>
      <c r="C4243" s="35" t="s">
        <v>24</v>
      </c>
      <c r="D4243" s="35" t="s">
        <v>33</v>
      </c>
      <c r="E4243" s="35" t="s">
        <v>8</v>
      </c>
      <c r="F4243" s="36">
        <v>2028</v>
      </c>
      <c r="G4243" s="36">
        <v>158.6815307</v>
      </c>
      <c r="H4243" s="36">
        <v>3313.2822289999999</v>
      </c>
      <c r="I4243" s="36">
        <v>3.0499839999999999E-3</v>
      </c>
    </row>
    <row r="4244" spans="1:9" x14ac:dyDescent="0.25">
      <c r="A4244" s="35" t="s">
        <v>30</v>
      </c>
      <c r="B4244" s="36">
        <v>2027</v>
      </c>
      <c r="C4244" s="35" t="s">
        <v>24</v>
      </c>
      <c r="D4244" s="35" t="s">
        <v>33</v>
      </c>
      <c r="E4244" s="35" t="s">
        <v>8</v>
      </c>
      <c r="F4244" s="36">
        <v>2027</v>
      </c>
      <c r="G4244" s="36">
        <v>693.07510345649905</v>
      </c>
      <c r="H4244" s="36">
        <v>34731.503977820081</v>
      </c>
      <c r="I4244" s="36">
        <v>3.3575975997892603E-2</v>
      </c>
    </row>
    <row r="4245" spans="1:9" x14ac:dyDescent="0.25">
      <c r="A4245" s="35" t="s">
        <v>30</v>
      </c>
      <c r="B4245" s="36">
        <v>2027</v>
      </c>
      <c r="C4245" s="35" t="s">
        <v>24</v>
      </c>
      <c r="D4245" s="35" t="s">
        <v>33</v>
      </c>
      <c r="E4245" s="35" t="s">
        <v>8</v>
      </c>
      <c r="F4245" s="36">
        <v>2026</v>
      </c>
      <c r="G4245" s="36">
        <v>687.31702082529898</v>
      </c>
      <c r="H4245" s="36">
        <v>34442.953911686942</v>
      </c>
      <c r="I4245" s="36">
        <v>3.465598610478738E-2</v>
      </c>
    </row>
    <row r="4246" spans="1:9" x14ac:dyDescent="0.25">
      <c r="A4246" s="35" t="s">
        <v>30</v>
      </c>
      <c r="B4246" s="36">
        <v>2027</v>
      </c>
      <c r="C4246" s="35" t="s">
        <v>24</v>
      </c>
      <c r="D4246" s="35" t="s">
        <v>33</v>
      </c>
      <c r="E4246" s="35" t="s">
        <v>8</v>
      </c>
      <c r="F4246" s="36">
        <v>2025</v>
      </c>
      <c r="G4246" s="36">
        <v>658.61919110343672</v>
      </c>
      <c r="H4246" s="36">
        <v>33004.843122020655</v>
      </c>
      <c r="I4246" s="36">
        <v>3.4498013211780025E-2</v>
      </c>
    </row>
    <row r="4247" spans="1:9" x14ac:dyDescent="0.25">
      <c r="A4247" s="35" t="s">
        <v>30</v>
      </c>
      <c r="B4247" s="36">
        <v>2027</v>
      </c>
      <c r="C4247" s="35" t="s">
        <v>24</v>
      </c>
      <c r="D4247" s="35" t="s">
        <v>33</v>
      </c>
      <c r="E4247" s="35" t="s">
        <v>8</v>
      </c>
      <c r="F4247" s="36">
        <v>2024</v>
      </c>
      <c r="G4247" s="36">
        <v>640.69815534835607</v>
      </c>
      <c r="H4247" s="36">
        <v>32106.780957183993</v>
      </c>
      <c r="I4247" s="36">
        <v>3.4809867700147747E-2</v>
      </c>
    </row>
    <row r="4248" spans="1:9" x14ac:dyDescent="0.25">
      <c r="A4248" s="35" t="s">
        <v>30</v>
      </c>
      <c r="B4248" s="36">
        <v>2027</v>
      </c>
      <c r="C4248" s="35" t="s">
        <v>24</v>
      </c>
      <c r="D4248" s="35" t="s">
        <v>33</v>
      </c>
      <c r="E4248" s="35" t="s">
        <v>8</v>
      </c>
      <c r="F4248" s="36">
        <v>2023</v>
      </c>
      <c r="G4248" s="36">
        <v>626.16217218430438</v>
      </c>
      <c r="H4248" s="36">
        <v>31378.351165796434</v>
      </c>
      <c r="I4248" s="36">
        <v>3.5247341691800806E-2</v>
      </c>
    </row>
    <row r="4249" spans="1:9" x14ac:dyDescent="0.25">
      <c r="A4249" s="35" t="s">
        <v>30</v>
      </c>
      <c r="B4249" s="36">
        <v>2027</v>
      </c>
      <c r="C4249" s="35" t="s">
        <v>24</v>
      </c>
      <c r="D4249" s="35" t="s">
        <v>33</v>
      </c>
      <c r="E4249" s="35" t="s">
        <v>8</v>
      </c>
      <c r="F4249" s="36">
        <v>2022</v>
      </c>
      <c r="G4249" s="36">
        <v>615.35036323236181</v>
      </c>
      <c r="H4249" s="36">
        <v>30836.547849995593</v>
      </c>
      <c r="I4249" s="36">
        <v>3.581336890623403E-2</v>
      </c>
    </row>
    <row r="4250" spans="1:9" x14ac:dyDescent="0.25">
      <c r="A4250" s="35" t="s">
        <v>30</v>
      </c>
      <c r="B4250" s="36">
        <v>2027</v>
      </c>
      <c r="C4250" s="35" t="s">
        <v>24</v>
      </c>
      <c r="D4250" s="35" t="s">
        <v>33</v>
      </c>
      <c r="E4250" s="35" t="s">
        <v>8</v>
      </c>
      <c r="F4250" s="36">
        <v>2021</v>
      </c>
      <c r="G4250" s="36">
        <v>610.1952558393433</v>
      </c>
      <c r="H4250" s="36">
        <v>30578.214178167284</v>
      </c>
      <c r="I4250" s="36">
        <v>3.6717584899194272E-2</v>
      </c>
    </row>
    <row r="4251" spans="1:9" x14ac:dyDescent="0.25">
      <c r="A4251" s="35" t="s">
        <v>30</v>
      </c>
      <c r="B4251" s="36">
        <v>2027</v>
      </c>
      <c r="C4251" s="35" t="s">
        <v>24</v>
      </c>
      <c r="D4251" s="35" t="s">
        <v>33</v>
      </c>
      <c r="E4251" s="35" t="s">
        <v>8</v>
      </c>
      <c r="F4251" s="36">
        <v>2020</v>
      </c>
      <c r="G4251" s="36">
        <v>606.90478799917446</v>
      </c>
      <c r="H4251" s="36">
        <v>30413.321668598841</v>
      </c>
      <c r="I4251" s="36">
        <v>3.7737039299167378E-2</v>
      </c>
    </row>
    <row r="4252" spans="1:9" x14ac:dyDescent="0.25">
      <c r="A4252" s="35" t="s">
        <v>30</v>
      </c>
      <c r="B4252" s="36">
        <v>2027</v>
      </c>
      <c r="C4252" s="35" t="s">
        <v>24</v>
      </c>
      <c r="D4252" s="35" t="s">
        <v>33</v>
      </c>
      <c r="E4252" s="35" t="s">
        <v>8</v>
      </c>
      <c r="F4252" s="36">
        <v>2019</v>
      </c>
      <c r="G4252" s="36">
        <v>595.79174514416593</v>
      </c>
      <c r="H4252" s="36">
        <v>29856.422869698628</v>
      </c>
      <c r="I4252" s="36">
        <v>3.8237101091668023E-2</v>
      </c>
    </row>
    <row r="4253" spans="1:9" x14ac:dyDescent="0.25">
      <c r="A4253" s="35" t="s">
        <v>30</v>
      </c>
      <c r="B4253" s="36">
        <v>2027</v>
      </c>
      <c r="C4253" s="35" t="s">
        <v>24</v>
      </c>
      <c r="D4253" s="35" t="s">
        <v>33</v>
      </c>
      <c r="E4253" s="35" t="s">
        <v>8</v>
      </c>
      <c r="F4253" s="36">
        <v>2018</v>
      </c>
      <c r="G4253" s="36">
        <v>577.26777851103293</v>
      </c>
      <c r="H4253" s="36">
        <v>28928.146531557562</v>
      </c>
      <c r="I4253" s="36">
        <v>3.8168823548130122E-2</v>
      </c>
    </row>
    <row r="4254" spans="1:9" x14ac:dyDescent="0.25">
      <c r="A4254" s="35" t="s">
        <v>30</v>
      </c>
      <c r="B4254" s="36">
        <v>2027</v>
      </c>
      <c r="C4254" s="35" t="s">
        <v>24</v>
      </c>
      <c r="D4254" s="35" t="s">
        <v>33</v>
      </c>
      <c r="E4254" s="35" t="s">
        <v>8</v>
      </c>
      <c r="F4254" s="36">
        <v>2017</v>
      </c>
      <c r="G4254" s="36">
        <v>553.82624241461781</v>
      </c>
      <c r="H4254" s="36">
        <v>27753.440062528105</v>
      </c>
      <c r="I4254" s="36">
        <v>3.7698350678795005E-2</v>
      </c>
    </row>
    <row r="4255" spans="1:9" x14ac:dyDescent="0.25">
      <c r="A4255" s="35" t="s">
        <v>30</v>
      </c>
      <c r="B4255" s="36">
        <v>2027</v>
      </c>
      <c r="C4255" s="35" t="s">
        <v>24</v>
      </c>
      <c r="D4255" s="35" t="s">
        <v>33</v>
      </c>
      <c r="E4255" s="35" t="s">
        <v>8</v>
      </c>
      <c r="F4255" s="36">
        <v>2016</v>
      </c>
      <c r="G4255" s="36">
        <v>491.03118386772167</v>
      </c>
      <c r="H4255" s="36">
        <v>24606.642819561323</v>
      </c>
      <c r="I4255" s="36">
        <v>3.4359825641933024E-2</v>
      </c>
    </row>
    <row r="4256" spans="1:9" x14ac:dyDescent="0.25">
      <c r="A4256" s="35" t="s">
        <v>30</v>
      </c>
      <c r="B4256" s="36">
        <v>2027</v>
      </c>
      <c r="C4256" s="35" t="s">
        <v>24</v>
      </c>
      <c r="D4256" s="35" t="s">
        <v>33</v>
      </c>
      <c r="E4256" s="35" t="s">
        <v>8</v>
      </c>
      <c r="F4256" s="36">
        <v>2015</v>
      </c>
      <c r="G4256" s="36">
        <v>439.20626278015277</v>
      </c>
      <c r="H4256" s="36">
        <v>22009.583074636521</v>
      </c>
      <c r="I4256" s="36">
        <v>3.1616554161749091E-2</v>
      </c>
    </row>
    <row r="4257" spans="1:9" x14ac:dyDescent="0.25">
      <c r="A4257" s="35" t="s">
        <v>30</v>
      </c>
      <c r="B4257" s="36">
        <v>2027</v>
      </c>
      <c r="C4257" s="35" t="s">
        <v>24</v>
      </c>
      <c r="D4257" s="35" t="s">
        <v>33</v>
      </c>
      <c r="E4257" s="35" t="s">
        <v>8</v>
      </c>
      <c r="F4257" s="36">
        <v>2014</v>
      </c>
      <c r="G4257" s="36">
        <v>377.61342391394322</v>
      </c>
      <c r="H4257" s="36">
        <v>18923.031677333074</v>
      </c>
      <c r="I4257" s="36">
        <v>2.7924413708052244E-2</v>
      </c>
    </row>
    <row r="4258" spans="1:9" x14ac:dyDescent="0.25">
      <c r="A4258" s="35" t="s">
        <v>30</v>
      </c>
      <c r="B4258" s="36">
        <v>2027</v>
      </c>
      <c r="C4258" s="35" t="s">
        <v>24</v>
      </c>
      <c r="D4258" s="35" t="s">
        <v>33</v>
      </c>
      <c r="E4258" s="35" t="s">
        <v>8</v>
      </c>
      <c r="F4258" s="36">
        <v>2013</v>
      </c>
      <c r="G4258" s="36">
        <v>309.5443746997513</v>
      </c>
      <c r="H4258" s="36">
        <v>15511.943268172381</v>
      </c>
      <c r="I4258" s="36">
        <v>2.3495668556676508E-2</v>
      </c>
    </row>
    <row r="4259" spans="1:9" x14ac:dyDescent="0.25">
      <c r="A4259" s="35" t="s">
        <v>30</v>
      </c>
      <c r="B4259" s="36">
        <v>2027</v>
      </c>
      <c r="C4259" s="35" t="s">
        <v>24</v>
      </c>
      <c r="D4259" s="35" t="s">
        <v>33</v>
      </c>
      <c r="E4259" s="35" t="s">
        <v>8</v>
      </c>
      <c r="F4259" s="36">
        <v>2012</v>
      </c>
      <c r="G4259" s="36">
        <v>252.78789126312222</v>
      </c>
      <c r="H4259" s="36">
        <v>12667.752176463322</v>
      </c>
      <c r="I4259" s="36">
        <v>2.2075977953148054E-2</v>
      </c>
    </row>
    <row r="4260" spans="1:9" x14ac:dyDescent="0.25">
      <c r="A4260" s="35" t="s">
        <v>30</v>
      </c>
      <c r="B4260" s="36">
        <v>2027</v>
      </c>
      <c r="C4260" s="35" t="s">
        <v>24</v>
      </c>
      <c r="D4260" s="35" t="s">
        <v>33</v>
      </c>
      <c r="E4260" s="35" t="s">
        <v>8</v>
      </c>
      <c r="F4260" s="36">
        <v>2011</v>
      </c>
      <c r="G4260" s="36">
        <v>203.9869900702621</v>
      </c>
      <c r="H4260" s="36">
        <v>10222.232658667026</v>
      </c>
      <c r="I4260" s="36">
        <v>2.1106824306595863E-2</v>
      </c>
    </row>
    <row r="4261" spans="1:9" x14ac:dyDescent="0.25">
      <c r="A4261" s="35" t="s">
        <v>30</v>
      </c>
      <c r="B4261" s="36">
        <v>2027</v>
      </c>
      <c r="C4261" s="35" t="s">
        <v>24</v>
      </c>
      <c r="D4261" s="35" t="s">
        <v>33</v>
      </c>
      <c r="E4261" s="35" t="s">
        <v>8</v>
      </c>
      <c r="F4261" s="36">
        <v>2010</v>
      </c>
      <c r="G4261" s="36">
        <v>152.29847090305375</v>
      </c>
      <c r="H4261" s="36">
        <v>7632.008306362015</v>
      </c>
      <c r="I4261" s="36">
        <v>1.771781117444261E-2</v>
      </c>
    </row>
    <row r="4262" spans="1:9" x14ac:dyDescent="0.25">
      <c r="A4262" s="35" t="s">
        <v>30</v>
      </c>
      <c r="B4262" s="36">
        <v>2027</v>
      </c>
      <c r="C4262" s="35" t="s">
        <v>25</v>
      </c>
      <c r="D4262" s="35" t="s">
        <v>33</v>
      </c>
      <c r="E4262" s="35" t="s">
        <v>8</v>
      </c>
      <c r="F4262" s="36">
        <v>2028</v>
      </c>
      <c r="G4262" s="36">
        <v>1549.830745</v>
      </c>
      <c r="H4262" s="36">
        <v>159206.6825</v>
      </c>
      <c r="I4262" s="36">
        <v>0.14518599600000001</v>
      </c>
    </row>
    <row r="4263" spans="1:9" x14ac:dyDescent="0.25">
      <c r="A4263" s="35" t="s">
        <v>30</v>
      </c>
      <c r="B4263" s="36">
        <v>2027</v>
      </c>
      <c r="C4263" s="35" t="s">
        <v>25</v>
      </c>
      <c r="D4263" s="35" t="s">
        <v>33</v>
      </c>
      <c r="E4263" s="35" t="s">
        <v>8</v>
      </c>
      <c r="F4263" s="36">
        <v>2027</v>
      </c>
      <c r="G4263" s="36">
        <v>3167.2141136657901</v>
      </c>
      <c r="H4263" s="36">
        <v>780845.40951760393</v>
      </c>
      <c r="I4263" s="36">
        <v>0.86337572490889525</v>
      </c>
    </row>
    <row r="4264" spans="1:9" x14ac:dyDescent="0.25">
      <c r="A4264" s="35" t="s">
        <v>30</v>
      </c>
      <c r="B4264" s="36">
        <v>2027</v>
      </c>
      <c r="C4264" s="35" t="s">
        <v>25</v>
      </c>
      <c r="D4264" s="35" t="s">
        <v>33</v>
      </c>
      <c r="E4264" s="35" t="s">
        <v>8</v>
      </c>
      <c r="F4264" s="36">
        <v>2026</v>
      </c>
      <c r="G4264" s="36">
        <v>2900.7108659999999</v>
      </c>
      <c r="H4264" s="36">
        <v>715140.4852</v>
      </c>
      <c r="I4264" s="36">
        <v>0.92917489900000017</v>
      </c>
    </row>
    <row r="4265" spans="1:9" x14ac:dyDescent="0.25">
      <c r="A4265" s="35" t="s">
        <v>30</v>
      </c>
      <c r="B4265" s="36">
        <v>2027</v>
      </c>
      <c r="C4265" s="35" t="s">
        <v>25</v>
      </c>
      <c r="D4265" s="35" t="s">
        <v>33</v>
      </c>
      <c r="E4265" s="35" t="s">
        <v>8</v>
      </c>
      <c r="F4265" s="36">
        <v>2025</v>
      </c>
      <c r="G4265" s="36">
        <v>2558.9516450000001</v>
      </c>
      <c r="H4265" s="36">
        <v>623448.42610000004</v>
      </c>
      <c r="I4265" s="36">
        <v>0.92939101199999996</v>
      </c>
    </row>
    <row r="4266" spans="1:9" x14ac:dyDescent="0.25">
      <c r="A4266" s="35" t="s">
        <v>30</v>
      </c>
      <c r="B4266" s="36">
        <v>2027</v>
      </c>
      <c r="C4266" s="35" t="s">
        <v>25</v>
      </c>
      <c r="D4266" s="35" t="s">
        <v>33</v>
      </c>
      <c r="E4266" s="35" t="s">
        <v>8</v>
      </c>
      <c r="F4266" s="36">
        <v>2024</v>
      </c>
      <c r="G4266" s="36">
        <v>2982.8169211249055</v>
      </c>
      <c r="H4266" s="36">
        <v>704335.33906625398</v>
      </c>
      <c r="I4266" s="36">
        <v>1.1935097396223222</v>
      </c>
    </row>
    <row r="4267" spans="1:9" x14ac:dyDescent="0.25">
      <c r="A4267" s="35" t="s">
        <v>30</v>
      </c>
      <c r="B4267" s="36">
        <v>2027</v>
      </c>
      <c r="C4267" s="35" t="s">
        <v>25</v>
      </c>
      <c r="D4267" s="35" t="s">
        <v>33</v>
      </c>
      <c r="E4267" s="35" t="s">
        <v>8</v>
      </c>
      <c r="F4267" s="36">
        <v>2023</v>
      </c>
      <c r="G4267" s="36">
        <v>2938.5108143619354</v>
      </c>
      <c r="H4267" s="36">
        <v>662422.07089061511</v>
      </c>
      <c r="I4267" s="36">
        <v>1.2632143181536464</v>
      </c>
    </row>
    <row r="4268" spans="1:9" x14ac:dyDescent="0.25">
      <c r="A4268" s="35" t="s">
        <v>30</v>
      </c>
      <c r="B4268" s="36">
        <v>2027</v>
      </c>
      <c r="C4268" s="35" t="s">
        <v>25</v>
      </c>
      <c r="D4268" s="35" t="s">
        <v>33</v>
      </c>
      <c r="E4268" s="35" t="s">
        <v>8</v>
      </c>
      <c r="F4268" s="36">
        <v>2022</v>
      </c>
      <c r="G4268" s="36">
        <v>2915.5995124225101</v>
      </c>
      <c r="H4268" s="36">
        <v>620263.436233641</v>
      </c>
      <c r="I4268" s="36">
        <v>1.329357534227392</v>
      </c>
    </row>
    <row r="4269" spans="1:9" x14ac:dyDescent="0.25">
      <c r="A4269" s="35" t="s">
        <v>30</v>
      </c>
      <c r="B4269" s="36">
        <v>2027</v>
      </c>
      <c r="C4269" s="35" t="s">
        <v>25</v>
      </c>
      <c r="D4269" s="35" t="s">
        <v>33</v>
      </c>
      <c r="E4269" s="35" t="s">
        <v>8</v>
      </c>
      <c r="F4269" s="36">
        <v>2021</v>
      </c>
      <c r="G4269" s="36">
        <v>2925.799791385507</v>
      </c>
      <c r="H4269" s="36">
        <v>582464.9670352824</v>
      </c>
      <c r="I4269" s="36">
        <v>1.3492953411498223</v>
      </c>
    </row>
    <row r="4270" spans="1:9" x14ac:dyDescent="0.25">
      <c r="A4270" s="35" t="s">
        <v>30</v>
      </c>
      <c r="B4270" s="36">
        <v>2027</v>
      </c>
      <c r="C4270" s="35" t="s">
        <v>25</v>
      </c>
      <c r="D4270" s="35" t="s">
        <v>33</v>
      </c>
      <c r="E4270" s="35" t="s">
        <v>8</v>
      </c>
      <c r="F4270" s="36">
        <v>2020</v>
      </c>
      <c r="G4270" s="36">
        <v>2948.0329132356355</v>
      </c>
      <c r="H4270" s="36">
        <v>546202.49282811314</v>
      </c>
      <c r="I4270" s="36">
        <v>1.3442935619495704</v>
      </c>
    </row>
    <row r="4271" spans="1:9" x14ac:dyDescent="0.25">
      <c r="A4271" s="35" t="s">
        <v>30</v>
      </c>
      <c r="B4271" s="36">
        <v>2027</v>
      </c>
      <c r="C4271" s="35" t="s">
        <v>25</v>
      </c>
      <c r="D4271" s="35" t="s">
        <v>33</v>
      </c>
      <c r="E4271" s="35" t="s">
        <v>8</v>
      </c>
      <c r="F4271" s="36">
        <v>2019</v>
      </c>
      <c r="G4271" s="36">
        <v>2941.3463515089779</v>
      </c>
      <c r="H4271" s="36">
        <v>505824.36656319437</v>
      </c>
      <c r="I4271" s="36">
        <v>1.3128862384244711</v>
      </c>
    </row>
    <row r="4272" spans="1:9" x14ac:dyDescent="0.25">
      <c r="A4272" s="35" t="s">
        <v>30</v>
      </c>
      <c r="B4272" s="36">
        <v>2027</v>
      </c>
      <c r="C4272" s="35" t="s">
        <v>25</v>
      </c>
      <c r="D4272" s="35" t="s">
        <v>33</v>
      </c>
      <c r="E4272" s="35" t="s">
        <v>8</v>
      </c>
      <c r="F4272" s="36">
        <v>2018</v>
      </c>
      <c r="G4272" s="36">
        <v>2878.3265916570799</v>
      </c>
      <c r="H4272" s="36">
        <v>459383.79833781207</v>
      </c>
      <c r="I4272" s="36">
        <v>1.2496470115877514</v>
      </c>
    </row>
    <row r="4273" spans="1:9" x14ac:dyDescent="0.25">
      <c r="A4273" s="35" t="s">
        <v>30</v>
      </c>
      <c r="B4273" s="36">
        <v>2027</v>
      </c>
      <c r="C4273" s="35" t="s">
        <v>25</v>
      </c>
      <c r="D4273" s="35" t="s">
        <v>33</v>
      </c>
      <c r="E4273" s="35" t="s">
        <v>8</v>
      </c>
      <c r="F4273" s="36">
        <v>2017</v>
      </c>
      <c r="G4273" s="36">
        <v>2762.5667297423993</v>
      </c>
      <c r="H4273" s="36">
        <v>361171.24177359388</v>
      </c>
      <c r="I4273" s="36">
        <v>1.0239296509244666</v>
      </c>
    </row>
    <row r="4274" spans="1:9" x14ac:dyDescent="0.25">
      <c r="A4274" s="35" t="s">
        <v>30</v>
      </c>
      <c r="B4274" s="36">
        <v>2027</v>
      </c>
      <c r="C4274" s="35" t="s">
        <v>25</v>
      </c>
      <c r="D4274" s="35" t="s">
        <v>33</v>
      </c>
      <c r="E4274" s="35" t="s">
        <v>8</v>
      </c>
      <c r="F4274" s="36">
        <v>2016</v>
      </c>
      <c r="G4274" s="36">
        <v>2422.5192889519149</v>
      </c>
      <c r="H4274" s="36">
        <v>303497.0611815888</v>
      </c>
      <c r="I4274" s="36">
        <v>0.88646001538855479</v>
      </c>
    </row>
    <row r="4275" spans="1:9" x14ac:dyDescent="0.25">
      <c r="A4275" s="35" t="s">
        <v>30</v>
      </c>
      <c r="B4275" s="36">
        <v>2027</v>
      </c>
      <c r="C4275" s="35" t="s">
        <v>25</v>
      </c>
      <c r="D4275" s="35" t="s">
        <v>33</v>
      </c>
      <c r="E4275" s="35" t="s">
        <v>8</v>
      </c>
      <c r="F4275" s="36">
        <v>2015</v>
      </c>
      <c r="G4275" s="36">
        <v>2127.3603476010212</v>
      </c>
      <c r="H4275" s="36">
        <v>232336.675233894</v>
      </c>
      <c r="I4275" s="36">
        <v>0.67827198079639761</v>
      </c>
    </row>
    <row r="4276" spans="1:9" x14ac:dyDescent="0.25">
      <c r="A4276" s="35" t="s">
        <v>30</v>
      </c>
      <c r="B4276" s="36">
        <v>2027</v>
      </c>
      <c r="C4276" s="35" t="s">
        <v>25</v>
      </c>
      <c r="D4276" s="35" t="s">
        <v>33</v>
      </c>
      <c r="E4276" s="35" t="s">
        <v>8</v>
      </c>
      <c r="F4276" s="36">
        <v>2014</v>
      </c>
      <c r="G4276" s="36">
        <v>1765.5255648756595</v>
      </c>
      <c r="H4276" s="36">
        <v>191715.97175270598</v>
      </c>
      <c r="I4276" s="36">
        <v>0.55965663121297937</v>
      </c>
    </row>
    <row r="4277" spans="1:9" x14ac:dyDescent="0.25">
      <c r="A4277" s="35" t="s">
        <v>30</v>
      </c>
      <c r="B4277" s="36">
        <v>2027</v>
      </c>
      <c r="C4277" s="35" t="s">
        <v>25</v>
      </c>
      <c r="D4277" s="35" t="s">
        <v>33</v>
      </c>
      <c r="E4277" s="35" t="s">
        <v>8</v>
      </c>
      <c r="F4277" s="36">
        <v>2013</v>
      </c>
      <c r="G4277" s="36">
        <v>1394.389850840897</v>
      </c>
      <c r="H4277" s="36">
        <v>147458.12625904882</v>
      </c>
      <c r="I4277" s="36">
        <v>0.43056753622821958</v>
      </c>
    </row>
    <row r="4278" spans="1:9" x14ac:dyDescent="0.25">
      <c r="A4278" s="35" t="s">
        <v>30</v>
      </c>
      <c r="B4278" s="36">
        <v>2027</v>
      </c>
      <c r="C4278" s="35" t="s">
        <v>25</v>
      </c>
      <c r="D4278" s="35" t="s">
        <v>33</v>
      </c>
      <c r="E4278" s="35" t="s">
        <v>8</v>
      </c>
      <c r="F4278" s="36">
        <v>2012</v>
      </c>
      <c r="G4278" s="36">
        <v>1097.5455321397392</v>
      </c>
      <c r="H4278" s="36">
        <v>116139.73847812465</v>
      </c>
      <c r="I4278" s="36">
        <v>0.40753655650823067</v>
      </c>
    </row>
    <row r="4279" spans="1:9" x14ac:dyDescent="0.25">
      <c r="A4279" s="35" t="s">
        <v>30</v>
      </c>
      <c r="B4279" s="36">
        <v>2027</v>
      </c>
      <c r="C4279" s="35" t="s">
        <v>25</v>
      </c>
      <c r="D4279" s="35" t="s">
        <v>33</v>
      </c>
      <c r="E4279" s="35" t="s">
        <v>8</v>
      </c>
      <c r="F4279" s="36">
        <v>2011</v>
      </c>
      <c r="G4279" s="36">
        <v>864.89718222715499</v>
      </c>
      <c r="H4279" s="36">
        <v>89188.040898193416</v>
      </c>
      <c r="I4279" s="36">
        <v>0.3393968558201399</v>
      </c>
    </row>
    <row r="4280" spans="1:9" x14ac:dyDescent="0.25">
      <c r="A4280" s="35" t="s">
        <v>30</v>
      </c>
      <c r="B4280" s="36">
        <v>2027</v>
      </c>
      <c r="C4280" s="35" t="s">
        <v>25</v>
      </c>
      <c r="D4280" s="35" t="s">
        <v>33</v>
      </c>
      <c r="E4280" s="35" t="s">
        <v>8</v>
      </c>
      <c r="F4280" s="36">
        <v>2010</v>
      </c>
      <c r="G4280" s="36">
        <v>645.22452882550624</v>
      </c>
      <c r="H4280" s="36">
        <v>62119.684535469001</v>
      </c>
      <c r="I4280" s="36">
        <v>0.2488826994769035</v>
      </c>
    </row>
    <row r="4281" spans="1:9" x14ac:dyDescent="0.25">
      <c r="A4281" s="35" t="s">
        <v>30</v>
      </c>
      <c r="B4281" s="36">
        <v>2027</v>
      </c>
      <c r="C4281" s="35" t="s">
        <v>26</v>
      </c>
      <c r="D4281" s="35" t="s">
        <v>33</v>
      </c>
      <c r="E4281" s="35" t="s">
        <v>8</v>
      </c>
      <c r="F4281" s="36">
        <v>2028</v>
      </c>
      <c r="G4281" s="36">
        <v>275.75414529969902</v>
      </c>
      <c r="H4281" s="36">
        <v>15000.034409983627</v>
      </c>
      <c r="I4281" s="36">
        <v>1.3655269999985096E-2</v>
      </c>
    </row>
    <row r="4282" spans="1:9" x14ac:dyDescent="0.25">
      <c r="A4282" s="35" t="s">
        <v>30</v>
      </c>
      <c r="B4282" s="36">
        <v>2027</v>
      </c>
      <c r="C4282" s="35" t="s">
        <v>26</v>
      </c>
      <c r="D4282" s="35" t="s">
        <v>33</v>
      </c>
      <c r="E4282" s="35" t="s">
        <v>8</v>
      </c>
      <c r="F4282" s="36">
        <v>2027</v>
      </c>
      <c r="G4282" s="36">
        <v>563.69697889129895</v>
      </c>
      <c r="H4282" s="36">
        <v>73573.209188864348</v>
      </c>
      <c r="I4282" s="36">
        <v>8.1207435998746497E-2</v>
      </c>
    </row>
    <row r="4283" spans="1:9" x14ac:dyDescent="0.25">
      <c r="A4283" s="35" t="s">
        <v>30</v>
      </c>
      <c r="B4283" s="36">
        <v>2027</v>
      </c>
      <c r="C4283" s="35" t="s">
        <v>26</v>
      </c>
      <c r="D4283" s="35" t="s">
        <v>33</v>
      </c>
      <c r="E4283" s="35" t="s">
        <v>8</v>
      </c>
      <c r="F4283" s="36">
        <v>2026</v>
      </c>
      <c r="G4283" s="36">
        <v>518.10287440000002</v>
      </c>
      <c r="H4283" s="36">
        <v>64692.699679999998</v>
      </c>
      <c r="I4283" s="36">
        <v>8.3904928000000004E-2</v>
      </c>
    </row>
    <row r="4284" spans="1:9" x14ac:dyDescent="0.25">
      <c r="A4284" s="35" t="s">
        <v>30</v>
      </c>
      <c r="B4284" s="36">
        <v>2027</v>
      </c>
      <c r="C4284" s="35" t="s">
        <v>26</v>
      </c>
      <c r="D4284" s="35" t="s">
        <v>33</v>
      </c>
      <c r="E4284" s="35" t="s">
        <v>8</v>
      </c>
      <c r="F4284" s="36">
        <v>2025</v>
      </c>
      <c r="G4284" s="36">
        <v>456.47973769999999</v>
      </c>
      <c r="H4284" s="36">
        <v>53791.989739999997</v>
      </c>
      <c r="I4284" s="36">
        <v>8.0045859999999996E-2</v>
      </c>
    </row>
    <row r="4285" spans="1:9" x14ac:dyDescent="0.25">
      <c r="A4285" s="35" t="s">
        <v>30</v>
      </c>
      <c r="B4285" s="36">
        <v>2027</v>
      </c>
      <c r="C4285" s="35" t="s">
        <v>26</v>
      </c>
      <c r="D4285" s="35" t="s">
        <v>33</v>
      </c>
      <c r="E4285" s="35" t="s">
        <v>8</v>
      </c>
      <c r="F4285" s="36">
        <v>2024</v>
      </c>
      <c r="G4285" s="36">
        <v>523.94317478874291</v>
      </c>
      <c r="H4285" s="36">
        <v>57733.890363370279</v>
      </c>
      <c r="I4285" s="36">
        <v>9.7656759649807384E-2</v>
      </c>
    </row>
    <row r="4286" spans="1:9" x14ac:dyDescent="0.25">
      <c r="A4286" s="35" t="s">
        <v>30</v>
      </c>
      <c r="B4286" s="36">
        <v>2027</v>
      </c>
      <c r="C4286" s="35" t="s">
        <v>26</v>
      </c>
      <c r="D4286" s="35" t="s">
        <v>33</v>
      </c>
      <c r="E4286" s="35" t="s">
        <v>8</v>
      </c>
      <c r="F4286" s="36">
        <v>2023</v>
      </c>
      <c r="G4286" s="36">
        <v>513.10348169768599</v>
      </c>
      <c r="H4286" s="36">
        <v>52587.987466114442</v>
      </c>
      <c r="I4286" s="36">
        <v>0.10010154205859714</v>
      </c>
    </row>
    <row r="4287" spans="1:9" x14ac:dyDescent="0.25">
      <c r="A4287" s="35" t="s">
        <v>30</v>
      </c>
      <c r="B4287" s="36">
        <v>2027</v>
      </c>
      <c r="C4287" s="35" t="s">
        <v>26</v>
      </c>
      <c r="D4287" s="35" t="s">
        <v>33</v>
      </c>
      <c r="E4287" s="35" t="s">
        <v>8</v>
      </c>
      <c r="F4287" s="36">
        <v>2022</v>
      </c>
      <c r="G4287" s="36">
        <v>506.99475681019965</v>
      </c>
      <c r="H4287" s="36">
        <v>48294.374269068794</v>
      </c>
      <c r="I4287" s="36">
        <v>0.10331560677860237</v>
      </c>
    </row>
    <row r="4288" spans="1:9" x14ac:dyDescent="0.25">
      <c r="A4288" s="35" t="s">
        <v>30</v>
      </c>
      <c r="B4288" s="36">
        <v>2027</v>
      </c>
      <c r="C4288" s="35" t="s">
        <v>26</v>
      </c>
      <c r="D4288" s="35" t="s">
        <v>33</v>
      </c>
      <c r="E4288" s="35" t="s">
        <v>8</v>
      </c>
      <c r="F4288" s="36">
        <v>2021</v>
      </c>
      <c r="G4288" s="36">
        <v>507.48538706167022</v>
      </c>
      <c r="H4288" s="36">
        <v>45048.474271660321</v>
      </c>
      <c r="I4288" s="36">
        <v>0.10415872798139582</v>
      </c>
    </row>
    <row r="4289" spans="1:9" x14ac:dyDescent="0.25">
      <c r="A4289" s="35" t="s">
        <v>30</v>
      </c>
      <c r="B4289" s="36">
        <v>2027</v>
      </c>
      <c r="C4289" s="35" t="s">
        <v>26</v>
      </c>
      <c r="D4289" s="35" t="s">
        <v>33</v>
      </c>
      <c r="E4289" s="35" t="s">
        <v>8</v>
      </c>
      <c r="F4289" s="36">
        <v>2020</v>
      </c>
      <c r="G4289" s="36">
        <v>511.33754032871826</v>
      </c>
      <c r="H4289" s="36">
        <v>42582.216993249349</v>
      </c>
      <c r="I4289" s="36">
        <v>0.10459538900748511</v>
      </c>
    </row>
    <row r="4290" spans="1:9" x14ac:dyDescent="0.25">
      <c r="A4290" s="35" t="s">
        <v>30</v>
      </c>
      <c r="B4290" s="36">
        <v>2027</v>
      </c>
      <c r="C4290" s="35" t="s">
        <v>26</v>
      </c>
      <c r="D4290" s="35" t="s">
        <v>33</v>
      </c>
      <c r="E4290" s="35" t="s">
        <v>8</v>
      </c>
      <c r="F4290" s="36">
        <v>2019</v>
      </c>
      <c r="G4290" s="36">
        <v>510.55118040393694</v>
      </c>
      <c r="H4290" s="36">
        <v>40265.325193595527</v>
      </c>
      <c r="I4290" s="36">
        <v>0.10429869450419482</v>
      </c>
    </row>
    <row r="4291" spans="1:9" x14ac:dyDescent="0.25">
      <c r="A4291" s="35" t="s">
        <v>30</v>
      </c>
      <c r="B4291" s="36">
        <v>2027</v>
      </c>
      <c r="C4291" s="35" t="s">
        <v>26</v>
      </c>
      <c r="D4291" s="35" t="s">
        <v>33</v>
      </c>
      <c r="E4291" s="35" t="s">
        <v>8</v>
      </c>
      <c r="F4291" s="36">
        <v>2018</v>
      </c>
      <c r="G4291" s="36">
        <v>502.3718082231556</v>
      </c>
      <c r="H4291" s="36">
        <v>37908.64513231544</v>
      </c>
      <c r="I4291" s="36">
        <v>0.10290858555839263</v>
      </c>
    </row>
    <row r="4292" spans="1:9" x14ac:dyDescent="0.25">
      <c r="A4292" s="35" t="s">
        <v>30</v>
      </c>
      <c r="B4292" s="36">
        <v>2027</v>
      </c>
      <c r="C4292" s="35" t="s">
        <v>26</v>
      </c>
      <c r="D4292" s="35" t="s">
        <v>33</v>
      </c>
      <c r="E4292" s="35" t="s">
        <v>8</v>
      </c>
      <c r="F4292" s="36">
        <v>2017</v>
      </c>
      <c r="G4292" s="36">
        <v>486.89072320573479</v>
      </c>
      <c r="H4292" s="36">
        <v>35469.275302526272</v>
      </c>
      <c r="I4292" s="36">
        <v>0.1003744183576928</v>
      </c>
    </row>
    <row r="4293" spans="1:9" x14ac:dyDescent="0.25">
      <c r="A4293" s="35" t="s">
        <v>30</v>
      </c>
      <c r="B4293" s="36">
        <v>2027</v>
      </c>
      <c r="C4293" s="35" t="s">
        <v>26</v>
      </c>
      <c r="D4293" s="35" t="s">
        <v>33</v>
      </c>
      <c r="E4293" s="35" t="s">
        <v>8</v>
      </c>
      <c r="F4293" s="36">
        <v>2016</v>
      </c>
      <c r="G4293" s="36">
        <v>412.94950081045914</v>
      </c>
      <c r="H4293" s="36">
        <v>29217.316405265425</v>
      </c>
      <c r="I4293" s="36">
        <v>8.5178089067698942E-2</v>
      </c>
    </row>
    <row r="4294" spans="1:9" x14ac:dyDescent="0.25">
      <c r="A4294" s="35" t="s">
        <v>30</v>
      </c>
      <c r="B4294" s="36">
        <v>2027</v>
      </c>
      <c r="C4294" s="35" t="s">
        <v>26</v>
      </c>
      <c r="D4294" s="35" t="s">
        <v>33</v>
      </c>
      <c r="E4294" s="35" t="s">
        <v>8</v>
      </c>
      <c r="F4294" s="36">
        <v>2015</v>
      </c>
      <c r="G4294" s="36">
        <v>351.3704147348646</v>
      </c>
      <c r="H4294" s="36">
        <v>19646.573913883414</v>
      </c>
      <c r="I4294" s="36">
        <v>5.722510289270509E-2</v>
      </c>
    </row>
    <row r="4295" spans="1:9" x14ac:dyDescent="0.25">
      <c r="A4295" s="35" t="s">
        <v>30</v>
      </c>
      <c r="B4295" s="36">
        <v>2027</v>
      </c>
      <c r="C4295" s="35" t="s">
        <v>26</v>
      </c>
      <c r="D4295" s="35" t="s">
        <v>33</v>
      </c>
      <c r="E4295" s="35" t="s">
        <v>8</v>
      </c>
      <c r="F4295" s="36">
        <v>2014</v>
      </c>
      <c r="G4295" s="36">
        <v>282.70575297250247</v>
      </c>
      <c r="H4295" s="36">
        <v>15367.947528920773</v>
      </c>
      <c r="I4295" s="36">
        <v>4.4750007748609134E-2</v>
      </c>
    </row>
    <row r="4296" spans="1:9" x14ac:dyDescent="0.25">
      <c r="A4296" s="35" t="s">
        <v>30</v>
      </c>
      <c r="B4296" s="36">
        <v>2027</v>
      </c>
      <c r="C4296" s="35" t="s">
        <v>26</v>
      </c>
      <c r="D4296" s="35" t="s">
        <v>33</v>
      </c>
      <c r="E4296" s="35" t="s">
        <v>8</v>
      </c>
      <c r="F4296" s="36">
        <v>2013</v>
      </c>
      <c r="G4296" s="36">
        <v>216.57751758385493</v>
      </c>
      <c r="H4296" s="36">
        <v>11639.29336466217</v>
      </c>
      <c r="I4296" s="36">
        <v>3.3899645626239427E-2</v>
      </c>
    </row>
    <row r="4297" spans="1:9" x14ac:dyDescent="0.25">
      <c r="A4297" s="35" t="s">
        <v>30</v>
      </c>
      <c r="B4297" s="36">
        <v>2027</v>
      </c>
      <c r="C4297" s="35" t="s">
        <v>26</v>
      </c>
      <c r="D4297" s="35" t="s">
        <v>33</v>
      </c>
      <c r="E4297" s="35" t="s">
        <v>8</v>
      </c>
      <c r="F4297" s="36">
        <v>2012</v>
      </c>
      <c r="G4297" s="36">
        <v>165.02810867741613</v>
      </c>
      <c r="H4297" s="36">
        <v>9303.5627309026058</v>
      </c>
      <c r="I4297" s="36">
        <v>3.2574842723844075E-2</v>
      </c>
    </row>
    <row r="4298" spans="1:9" x14ac:dyDescent="0.25">
      <c r="A4298" s="35" t="s">
        <v>30</v>
      </c>
      <c r="B4298" s="36">
        <v>2027</v>
      </c>
      <c r="C4298" s="35" t="s">
        <v>26</v>
      </c>
      <c r="D4298" s="35" t="s">
        <v>33</v>
      </c>
      <c r="E4298" s="35" t="s">
        <v>8</v>
      </c>
      <c r="F4298" s="36">
        <v>2011</v>
      </c>
      <c r="G4298" s="36">
        <v>125.28160430857602</v>
      </c>
      <c r="H4298" s="36">
        <v>7008.8914505588245</v>
      </c>
      <c r="I4298" s="36">
        <v>2.661770518008006E-2</v>
      </c>
    </row>
    <row r="4299" spans="1:9" x14ac:dyDescent="0.25">
      <c r="A4299" s="35" t="s">
        <v>30</v>
      </c>
      <c r="B4299" s="36">
        <v>2027</v>
      </c>
      <c r="C4299" s="35" t="s">
        <v>26</v>
      </c>
      <c r="D4299" s="35" t="s">
        <v>33</v>
      </c>
      <c r="E4299" s="35" t="s">
        <v>8</v>
      </c>
      <c r="F4299" s="36">
        <v>2010</v>
      </c>
      <c r="G4299" s="36">
        <v>87.825099072925653</v>
      </c>
      <c r="H4299" s="36">
        <v>4343.0953063131801</v>
      </c>
      <c r="I4299" s="36">
        <v>1.7356299582639689E-2</v>
      </c>
    </row>
    <row r="4300" spans="1:9" x14ac:dyDescent="0.25">
      <c r="A4300" s="35" t="s">
        <v>30</v>
      </c>
      <c r="B4300" s="36">
        <v>2027</v>
      </c>
      <c r="C4300" s="35" t="s">
        <v>27</v>
      </c>
      <c r="D4300" s="35" t="s">
        <v>33</v>
      </c>
      <c r="E4300" s="35" t="s">
        <v>8</v>
      </c>
      <c r="F4300" s="36">
        <v>2028</v>
      </c>
      <c r="G4300" s="36">
        <v>1.473423226</v>
      </c>
      <c r="H4300" s="36">
        <v>15.30093353</v>
      </c>
      <c r="I4300" s="36">
        <v>1.39354E-5</v>
      </c>
    </row>
    <row r="4301" spans="1:9" x14ac:dyDescent="0.25">
      <c r="A4301" s="35" t="s">
        <v>30</v>
      </c>
      <c r="B4301" s="36">
        <v>2027</v>
      </c>
      <c r="C4301" s="35" t="s">
        <v>27</v>
      </c>
      <c r="D4301" s="35" t="s">
        <v>33</v>
      </c>
      <c r="E4301" s="35" t="s">
        <v>8</v>
      </c>
      <c r="F4301" s="36">
        <v>2027</v>
      </c>
      <c r="G4301" s="36">
        <v>107.40277210000001</v>
      </c>
      <c r="H4301" s="36">
        <v>2676.8075509999999</v>
      </c>
      <c r="I4301" s="36">
        <v>2.4902969999999998E-3</v>
      </c>
    </row>
    <row r="4302" spans="1:9" x14ac:dyDescent="0.25">
      <c r="A4302" s="35" t="s">
        <v>30</v>
      </c>
      <c r="B4302" s="36">
        <v>2027</v>
      </c>
      <c r="C4302" s="35" t="s">
        <v>27</v>
      </c>
      <c r="D4302" s="35" t="s">
        <v>33</v>
      </c>
      <c r="E4302" s="35" t="s">
        <v>8</v>
      </c>
      <c r="F4302" s="36">
        <v>2026</v>
      </c>
      <c r="G4302" s="36">
        <v>106.7544576433</v>
      </c>
      <c r="H4302" s="36">
        <v>2660.6495596078166</v>
      </c>
      <c r="I4302" s="36">
        <v>2.5273301357448428E-3</v>
      </c>
    </row>
    <row r="4303" spans="1:9" x14ac:dyDescent="0.25">
      <c r="A4303" s="35" t="s">
        <v>30</v>
      </c>
      <c r="B4303" s="36">
        <v>2027</v>
      </c>
      <c r="C4303" s="35" t="s">
        <v>27</v>
      </c>
      <c r="D4303" s="35" t="s">
        <v>33</v>
      </c>
      <c r="E4303" s="35" t="s">
        <v>8</v>
      </c>
      <c r="F4303" s="36">
        <v>2025</v>
      </c>
      <c r="G4303" s="36">
        <v>102.41674465149158</v>
      </c>
      <c r="H4303" s="36">
        <v>2552.5404052467934</v>
      </c>
      <c r="I4303" s="36">
        <v>2.4745884311421417E-3</v>
      </c>
    </row>
    <row r="4304" spans="1:9" x14ac:dyDescent="0.25">
      <c r="A4304" s="35" t="s">
        <v>30</v>
      </c>
      <c r="B4304" s="36">
        <v>2027</v>
      </c>
      <c r="C4304" s="35" t="s">
        <v>27</v>
      </c>
      <c r="D4304" s="35" t="s">
        <v>33</v>
      </c>
      <c r="E4304" s="35" t="s">
        <v>8</v>
      </c>
      <c r="F4304" s="36">
        <v>2024</v>
      </c>
      <c r="G4304" s="36">
        <v>99.621709211403797</v>
      </c>
      <c r="H4304" s="36">
        <v>2482.8795214475008</v>
      </c>
      <c r="I4304" s="36">
        <v>2.4556417251097493E-3</v>
      </c>
    </row>
    <row r="4305" spans="1:9" x14ac:dyDescent="0.25">
      <c r="A4305" s="35" t="s">
        <v>30</v>
      </c>
      <c r="B4305" s="36">
        <v>2027</v>
      </c>
      <c r="C4305" s="35" t="s">
        <v>27</v>
      </c>
      <c r="D4305" s="35" t="s">
        <v>33</v>
      </c>
      <c r="E4305" s="35" t="s">
        <v>8</v>
      </c>
      <c r="F4305" s="36">
        <v>2023</v>
      </c>
      <c r="G4305" s="36">
        <v>97.294158942071022</v>
      </c>
      <c r="H4305" s="36">
        <v>2424.8698075258208</v>
      </c>
      <c r="I4305" s="36">
        <v>2.4457201508167503E-3</v>
      </c>
    </row>
    <row r="4306" spans="1:9" x14ac:dyDescent="0.25">
      <c r="A4306" s="35" t="s">
        <v>30</v>
      </c>
      <c r="B4306" s="36">
        <v>2027</v>
      </c>
      <c r="C4306" s="35" t="s">
        <v>27</v>
      </c>
      <c r="D4306" s="35" t="s">
        <v>33</v>
      </c>
      <c r="E4306" s="35" t="s">
        <v>8</v>
      </c>
      <c r="F4306" s="36">
        <v>2022</v>
      </c>
      <c r="G4306" s="36">
        <v>95.585356046015974</v>
      </c>
      <c r="H4306" s="36">
        <v>2382.2811824122646</v>
      </c>
      <c r="I4306" s="36">
        <v>2.4493837793429572E-3</v>
      </c>
    </row>
    <row r="4307" spans="1:9" x14ac:dyDescent="0.25">
      <c r="A4307" s="35" t="s">
        <v>30</v>
      </c>
      <c r="B4307" s="36">
        <v>2027</v>
      </c>
      <c r="C4307" s="35" t="s">
        <v>27</v>
      </c>
      <c r="D4307" s="35" t="s">
        <v>33</v>
      </c>
      <c r="E4307" s="35" t="s">
        <v>8</v>
      </c>
      <c r="F4307" s="36">
        <v>2021</v>
      </c>
      <c r="G4307" s="36">
        <v>94.767354397092802</v>
      </c>
      <c r="H4307" s="36">
        <v>2361.8940641349245</v>
      </c>
      <c r="I4307" s="36">
        <v>2.4746416125587872E-3</v>
      </c>
    </row>
    <row r="4308" spans="1:9" x14ac:dyDescent="0.25">
      <c r="A4308" s="35" t="s">
        <v>30</v>
      </c>
      <c r="B4308" s="36">
        <v>2027</v>
      </c>
      <c r="C4308" s="35" t="s">
        <v>27</v>
      </c>
      <c r="D4308" s="35" t="s">
        <v>33</v>
      </c>
      <c r="E4308" s="35" t="s">
        <v>8</v>
      </c>
      <c r="F4308" s="36">
        <v>2020</v>
      </c>
      <c r="G4308" s="36">
        <v>94.367463813276359</v>
      </c>
      <c r="H4308" s="36">
        <v>2351.9275592102827</v>
      </c>
      <c r="I4308" s="36">
        <v>2.5102233901534688E-3</v>
      </c>
    </row>
    <row r="4309" spans="1:9" x14ac:dyDescent="0.25">
      <c r="A4309" s="35" t="s">
        <v>30</v>
      </c>
      <c r="B4309" s="36">
        <v>2027</v>
      </c>
      <c r="C4309" s="35" t="s">
        <v>27</v>
      </c>
      <c r="D4309" s="35" t="s">
        <v>33</v>
      </c>
      <c r="E4309" s="35" t="s">
        <v>8</v>
      </c>
      <c r="F4309" s="36">
        <v>2019</v>
      </c>
      <c r="G4309" s="36">
        <v>93.275970370424076</v>
      </c>
      <c r="H4309" s="36">
        <v>2324.724183814802</v>
      </c>
      <c r="I4309" s="36">
        <v>2.5266817505964043E-3</v>
      </c>
    </row>
    <row r="4310" spans="1:9" x14ac:dyDescent="0.25">
      <c r="A4310" s="35" t="s">
        <v>30</v>
      </c>
      <c r="B4310" s="36">
        <v>2027</v>
      </c>
      <c r="C4310" s="35" t="s">
        <v>27</v>
      </c>
      <c r="D4310" s="35" t="s">
        <v>33</v>
      </c>
      <c r="E4310" s="35" t="s">
        <v>8</v>
      </c>
      <c r="F4310" s="36">
        <v>2018</v>
      </c>
      <c r="G4310" s="36">
        <v>91.11812801555061</v>
      </c>
      <c r="H4310" s="36">
        <v>2270.9441138415955</v>
      </c>
      <c r="I4310" s="36">
        <v>2.5126686256000045E-3</v>
      </c>
    </row>
    <row r="4311" spans="1:9" x14ac:dyDescent="0.25">
      <c r="A4311" s="35" t="s">
        <v>30</v>
      </c>
      <c r="B4311" s="36">
        <v>2027</v>
      </c>
      <c r="C4311" s="35" t="s">
        <v>27</v>
      </c>
      <c r="D4311" s="35" t="s">
        <v>33</v>
      </c>
      <c r="E4311" s="35" t="s">
        <v>8</v>
      </c>
      <c r="F4311" s="36">
        <v>2017</v>
      </c>
      <c r="G4311" s="36">
        <v>80.05168381</v>
      </c>
      <c r="H4311" s="36">
        <v>1995.1342729999997</v>
      </c>
      <c r="I4311" s="36">
        <v>2.2465440000000001E-3</v>
      </c>
    </row>
    <row r="4312" spans="1:9" x14ac:dyDescent="0.25">
      <c r="A4312" s="35" t="s">
        <v>30</v>
      </c>
      <c r="B4312" s="36">
        <v>2027</v>
      </c>
      <c r="C4312" s="35" t="s">
        <v>27</v>
      </c>
      <c r="D4312" s="35" t="s">
        <v>33</v>
      </c>
      <c r="E4312" s="35" t="s">
        <v>8</v>
      </c>
      <c r="F4312" s="36">
        <v>2016</v>
      </c>
      <c r="G4312" s="36">
        <v>72.834750360000001</v>
      </c>
      <c r="H4312" s="36">
        <v>1815.2660860000003</v>
      </c>
      <c r="I4312" s="36">
        <v>2.0795319999999998E-3</v>
      </c>
    </row>
    <row r="4313" spans="1:9" x14ac:dyDescent="0.25">
      <c r="A4313" s="35" t="s">
        <v>30</v>
      </c>
      <c r="B4313" s="36">
        <v>2027</v>
      </c>
      <c r="C4313" s="35" t="s">
        <v>27</v>
      </c>
      <c r="D4313" s="35" t="s">
        <v>33</v>
      </c>
      <c r="E4313" s="35" t="s">
        <v>8</v>
      </c>
      <c r="F4313" s="36">
        <v>2015</v>
      </c>
      <c r="G4313" s="36">
        <v>69.207420276794167</v>
      </c>
      <c r="H4313" s="36">
        <v>1724.8618592062544</v>
      </c>
      <c r="I4313" s="36">
        <v>2.0097207752074638E-3</v>
      </c>
    </row>
    <row r="4314" spans="1:9" x14ac:dyDescent="0.25">
      <c r="A4314" s="35" t="s">
        <v>30</v>
      </c>
      <c r="B4314" s="36">
        <v>2027</v>
      </c>
      <c r="C4314" s="35" t="s">
        <v>27</v>
      </c>
      <c r="D4314" s="35" t="s">
        <v>33</v>
      </c>
      <c r="E4314" s="35" t="s">
        <v>8</v>
      </c>
      <c r="F4314" s="36">
        <v>2014</v>
      </c>
      <c r="G4314" s="36">
        <v>58.522115835894631</v>
      </c>
      <c r="H4314" s="36">
        <v>1458.5511944115638</v>
      </c>
      <c r="I4314" s="36">
        <v>1.727970787340778E-3</v>
      </c>
    </row>
    <row r="4315" spans="1:9" x14ac:dyDescent="0.25">
      <c r="A4315" s="35" t="s">
        <v>30</v>
      </c>
      <c r="B4315" s="36">
        <v>2027</v>
      </c>
      <c r="C4315" s="35" t="s">
        <v>27</v>
      </c>
      <c r="D4315" s="35" t="s">
        <v>33</v>
      </c>
      <c r="E4315" s="35" t="s">
        <v>8</v>
      </c>
      <c r="F4315" s="36">
        <v>2013</v>
      </c>
      <c r="G4315" s="36">
        <v>47.872850455007494</v>
      </c>
      <c r="H4315" s="36">
        <v>1193.1387346037725</v>
      </c>
      <c r="I4315" s="36">
        <v>1.4368806703204684E-3</v>
      </c>
    </row>
    <row r="4316" spans="1:9" x14ac:dyDescent="0.25">
      <c r="A4316" s="35" t="s">
        <v>30</v>
      </c>
      <c r="B4316" s="36">
        <v>2027</v>
      </c>
      <c r="C4316" s="35" t="s">
        <v>27</v>
      </c>
      <c r="D4316" s="35" t="s">
        <v>33</v>
      </c>
      <c r="E4316" s="35" t="s">
        <v>8</v>
      </c>
      <c r="F4316" s="36">
        <v>2012</v>
      </c>
      <c r="G4316" s="36">
        <v>38.804056164472925</v>
      </c>
      <c r="H4316" s="36">
        <v>967.11647697320541</v>
      </c>
      <c r="I4316" s="36">
        <v>1.2721256051313721E-3</v>
      </c>
    </row>
    <row r="4317" spans="1:9" x14ac:dyDescent="0.25">
      <c r="A4317" s="35" t="s">
        <v>30</v>
      </c>
      <c r="B4317" s="36">
        <v>2027</v>
      </c>
      <c r="C4317" s="35" t="s">
        <v>27</v>
      </c>
      <c r="D4317" s="35" t="s">
        <v>33</v>
      </c>
      <c r="E4317" s="35" t="s">
        <v>8</v>
      </c>
      <c r="F4317" s="36">
        <v>2011</v>
      </c>
      <c r="G4317" s="36">
        <v>31.143543892529333</v>
      </c>
      <c r="H4317" s="36">
        <v>776.19293986570494</v>
      </c>
      <c r="I4317" s="36">
        <v>1.2470053101730808E-3</v>
      </c>
    </row>
    <row r="4318" spans="1:9" x14ac:dyDescent="0.25">
      <c r="A4318" s="35" t="s">
        <v>30</v>
      </c>
      <c r="B4318" s="36">
        <v>2027</v>
      </c>
      <c r="C4318" s="35" t="s">
        <v>27</v>
      </c>
      <c r="D4318" s="35" t="s">
        <v>33</v>
      </c>
      <c r="E4318" s="35" t="s">
        <v>8</v>
      </c>
      <c r="F4318" s="36">
        <v>2010</v>
      </c>
      <c r="G4318" s="36">
        <v>23.090238157282403</v>
      </c>
      <c r="H4318" s="36">
        <v>575.47978167905239</v>
      </c>
      <c r="I4318" s="36">
        <v>1.0572382898752905E-3</v>
      </c>
    </row>
    <row r="4319" spans="1:9" x14ac:dyDescent="0.25">
      <c r="A4319" s="35" t="s">
        <v>30</v>
      </c>
      <c r="B4319" s="36">
        <v>2027</v>
      </c>
      <c r="C4319" s="35" t="s">
        <v>28</v>
      </c>
      <c r="D4319" s="35" t="s">
        <v>33</v>
      </c>
      <c r="E4319" s="35" t="s">
        <v>16</v>
      </c>
      <c r="F4319" s="36">
        <v>2027</v>
      </c>
      <c r="G4319" s="36">
        <v>229.0481618</v>
      </c>
      <c r="H4319" s="36">
        <v>61121.972569999998</v>
      </c>
      <c r="I4319" s="36">
        <v>0.22438635199999998</v>
      </c>
    </row>
    <row r="4320" spans="1:9" x14ac:dyDescent="0.25">
      <c r="A4320" s="35" t="s">
        <v>30</v>
      </c>
      <c r="B4320" s="36">
        <v>2027</v>
      </c>
      <c r="C4320" s="35" t="s">
        <v>28</v>
      </c>
      <c r="D4320" s="35" t="s">
        <v>33</v>
      </c>
      <c r="E4320" s="35" t="s">
        <v>16</v>
      </c>
      <c r="F4320" s="36">
        <v>2026</v>
      </c>
      <c r="G4320" s="36">
        <v>224.6586806</v>
      </c>
      <c r="H4320" s="36">
        <v>55530.218419999997</v>
      </c>
      <c r="I4320" s="36">
        <v>0.248824291</v>
      </c>
    </row>
    <row r="4321" spans="1:9" x14ac:dyDescent="0.25">
      <c r="A4321" s="35" t="s">
        <v>30</v>
      </c>
      <c r="B4321" s="36">
        <v>2027</v>
      </c>
      <c r="C4321" s="35" t="s">
        <v>28</v>
      </c>
      <c r="D4321" s="35" t="s">
        <v>33</v>
      </c>
      <c r="E4321" s="35" t="s">
        <v>16</v>
      </c>
      <c r="F4321" s="36">
        <v>2025</v>
      </c>
      <c r="G4321" s="36">
        <v>234.18642209999999</v>
      </c>
      <c r="H4321" s="36">
        <v>53835.200129999997</v>
      </c>
      <c r="I4321" s="36">
        <v>0.28273176</v>
      </c>
    </row>
    <row r="4322" spans="1:9" x14ac:dyDescent="0.25">
      <c r="A4322" s="35" t="s">
        <v>30</v>
      </c>
      <c r="B4322" s="36">
        <v>2027</v>
      </c>
      <c r="C4322" s="35" t="s">
        <v>28</v>
      </c>
      <c r="D4322" s="35" t="s">
        <v>33</v>
      </c>
      <c r="E4322" s="35" t="s">
        <v>16</v>
      </c>
      <c r="F4322" s="36">
        <v>2024</v>
      </c>
      <c r="G4322" s="36">
        <v>221.07455379999999</v>
      </c>
      <c r="H4322" s="36">
        <v>47055.95048</v>
      </c>
      <c r="I4322" s="36">
        <v>0.20141577499999999</v>
      </c>
    </row>
    <row r="4323" spans="1:9" x14ac:dyDescent="0.25">
      <c r="A4323" s="35" t="s">
        <v>30</v>
      </c>
      <c r="B4323" s="36">
        <v>2027</v>
      </c>
      <c r="C4323" s="35" t="s">
        <v>28</v>
      </c>
      <c r="D4323" s="35" t="s">
        <v>33</v>
      </c>
      <c r="E4323" s="35" t="s">
        <v>16</v>
      </c>
      <c r="F4323" s="36">
        <v>2023</v>
      </c>
      <c r="G4323" s="36">
        <v>204.7567105</v>
      </c>
      <c r="H4323" s="36">
        <v>39945.803330000002</v>
      </c>
      <c r="I4323" s="36">
        <v>0.187271677</v>
      </c>
    </row>
    <row r="4324" spans="1:9" x14ac:dyDescent="0.25">
      <c r="A4324" s="35" t="s">
        <v>30</v>
      </c>
      <c r="B4324" s="36">
        <v>2027</v>
      </c>
      <c r="C4324" s="35" t="s">
        <v>28</v>
      </c>
      <c r="D4324" s="35" t="s">
        <v>33</v>
      </c>
      <c r="E4324" s="35" t="s">
        <v>16</v>
      </c>
      <c r="F4324" s="36">
        <v>2022</v>
      </c>
      <c r="G4324" s="36">
        <v>189.61872120000001</v>
      </c>
      <c r="H4324" s="36">
        <v>34115.05184</v>
      </c>
      <c r="I4324" s="36">
        <v>0.17262113600000004</v>
      </c>
    </row>
    <row r="4325" spans="1:9" x14ac:dyDescent="0.25">
      <c r="A4325" s="35" t="s">
        <v>30</v>
      </c>
      <c r="B4325" s="36">
        <v>2027</v>
      </c>
      <c r="C4325" s="35" t="s">
        <v>28</v>
      </c>
      <c r="D4325" s="35" t="s">
        <v>33</v>
      </c>
      <c r="E4325" s="35" t="s">
        <v>16</v>
      </c>
      <c r="F4325" s="36">
        <v>2021</v>
      </c>
      <c r="G4325" s="36">
        <v>184.16448059999999</v>
      </c>
      <c r="H4325" s="36">
        <v>30552.24869</v>
      </c>
      <c r="I4325" s="36">
        <v>0.16588951500000002</v>
      </c>
    </row>
    <row r="4326" spans="1:9" x14ac:dyDescent="0.25">
      <c r="A4326" s="35" t="s">
        <v>30</v>
      </c>
      <c r="B4326" s="36">
        <v>2027</v>
      </c>
      <c r="C4326" s="35" t="s">
        <v>28</v>
      </c>
      <c r="D4326" s="35" t="s">
        <v>33</v>
      </c>
      <c r="E4326" s="35" t="s">
        <v>16</v>
      </c>
      <c r="F4326" s="36">
        <v>2020</v>
      </c>
      <c r="G4326" s="36">
        <v>184.2128319</v>
      </c>
      <c r="H4326" s="36">
        <v>28494.312529999999</v>
      </c>
      <c r="I4326" s="36">
        <v>0.16662062500000002</v>
      </c>
    </row>
    <row r="4327" spans="1:9" x14ac:dyDescent="0.25">
      <c r="A4327" s="35" t="s">
        <v>30</v>
      </c>
      <c r="B4327" s="36">
        <v>2027</v>
      </c>
      <c r="C4327" s="35" t="s">
        <v>28</v>
      </c>
      <c r="D4327" s="35" t="s">
        <v>33</v>
      </c>
      <c r="E4327" s="35" t="s">
        <v>16</v>
      </c>
      <c r="F4327" s="36">
        <v>2019</v>
      </c>
      <c r="G4327" s="36">
        <v>179.17094180000001</v>
      </c>
      <c r="H4327" s="36">
        <v>25415.2503</v>
      </c>
      <c r="I4327" s="36">
        <v>0.15541005099999999</v>
      </c>
    </row>
    <row r="4328" spans="1:9" x14ac:dyDescent="0.25">
      <c r="A4328" s="35" t="s">
        <v>30</v>
      </c>
      <c r="B4328" s="36">
        <v>2027</v>
      </c>
      <c r="C4328" s="35" t="s">
        <v>28</v>
      </c>
      <c r="D4328" s="35" t="s">
        <v>33</v>
      </c>
      <c r="E4328" s="35" t="s">
        <v>16</v>
      </c>
      <c r="F4328" s="36">
        <v>2018</v>
      </c>
      <c r="G4328" s="36">
        <v>175.10294949999999</v>
      </c>
      <c r="H4328" s="36">
        <v>22567.126179999999</v>
      </c>
      <c r="I4328" s="36">
        <v>0.14195574399999999</v>
      </c>
    </row>
    <row r="4329" spans="1:9" x14ac:dyDescent="0.25">
      <c r="A4329" s="35" t="s">
        <v>30</v>
      </c>
      <c r="B4329" s="36">
        <v>2027</v>
      </c>
      <c r="C4329" s="35" t="s">
        <v>28</v>
      </c>
      <c r="D4329" s="35" t="s">
        <v>33</v>
      </c>
      <c r="E4329" s="35" t="s">
        <v>16</v>
      </c>
      <c r="F4329" s="36">
        <v>2017</v>
      </c>
      <c r="G4329" s="36">
        <v>176.64874789999999</v>
      </c>
      <c r="H4329" s="36">
        <v>20974.295040000001</v>
      </c>
      <c r="I4329" s="36">
        <v>0.13765365300000001</v>
      </c>
    </row>
    <row r="4330" spans="1:9" x14ac:dyDescent="0.25">
      <c r="A4330" s="35" t="s">
        <v>30</v>
      </c>
      <c r="B4330" s="36">
        <v>2027</v>
      </c>
      <c r="C4330" s="35" t="s">
        <v>28</v>
      </c>
      <c r="D4330" s="35" t="s">
        <v>33</v>
      </c>
      <c r="E4330" s="35" t="s">
        <v>16</v>
      </c>
      <c r="F4330" s="36">
        <v>2016</v>
      </c>
      <c r="G4330" s="36">
        <v>192.33226440000001</v>
      </c>
      <c r="H4330" s="36">
        <v>21107.67727</v>
      </c>
      <c r="I4330" s="36">
        <v>0.14468484100000001</v>
      </c>
    </row>
    <row r="4331" spans="1:9" x14ac:dyDescent="0.25">
      <c r="A4331" s="35" t="s">
        <v>30</v>
      </c>
      <c r="B4331" s="36">
        <v>2027</v>
      </c>
      <c r="C4331" s="35" t="s">
        <v>28</v>
      </c>
      <c r="D4331" s="35" t="s">
        <v>33</v>
      </c>
      <c r="E4331" s="35" t="s">
        <v>16</v>
      </c>
      <c r="F4331" s="36">
        <v>2015</v>
      </c>
      <c r="G4331" s="36">
        <v>204.33951490000001</v>
      </c>
      <c r="H4331" s="36">
        <v>20503.604879999999</v>
      </c>
      <c r="I4331" s="36">
        <v>0.14304556800000001</v>
      </c>
    </row>
    <row r="4332" spans="1:9" x14ac:dyDescent="0.25">
      <c r="A4332" s="35" t="s">
        <v>30</v>
      </c>
      <c r="B4332" s="36">
        <v>2027</v>
      </c>
      <c r="C4332" s="35" t="s">
        <v>28</v>
      </c>
      <c r="D4332" s="35" t="s">
        <v>33</v>
      </c>
      <c r="E4332" s="35" t="s">
        <v>16</v>
      </c>
      <c r="F4332" s="36">
        <v>2014</v>
      </c>
      <c r="G4332" s="36">
        <v>190.2749269</v>
      </c>
      <c r="H4332" s="36">
        <v>17462.51627</v>
      </c>
      <c r="I4332" s="36">
        <v>0.12590673499999999</v>
      </c>
    </row>
    <row r="4333" spans="1:9" x14ac:dyDescent="0.25">
      <c r="A4333" s="35" t="s">
        <v>30</v>
      </c>
      <c r="B4333" s="36">
        <v>2027</v>
      </c>
      <c r="C4333" s="35" t="s">
        <v>28</v>
      </c>
      <c r="D4333" s="35" t="s">
        <v>33</v>
      </c>
      <c r="E4333" s="35" t="s">
        <v>16</v>
      </c>
      <c r="F4333" s="36">
        <v>2013</v>
      </c>
      <c r="G4333" s="36">
        <v>213.31595949999999</v>
      </c>
      <c r="H4333" s="36">
        <v>17898.53109</v>
      </c>
      <c r="I4333" s="36">
        <v>0.129643114</v>
      </c>
    </row>
    <row r="4334" spans="1:9" x14ac:dyDescent="0.25">
      <c r="A4334" s="35" t="s">
        <v>30</v>
      </c>
      <c r="B4334" s="36">
        <v>2027</v>
      </c>
      <c r="C4334" s="35" t="s">
        <v>28</v>
      </c>
      <c r="D4334" s="35" t="s">
        <v>33</v>
      </c>
      <c r="E4334" s="35" t="s">
        <v>16</v>
      </c>
      <c r="F4334" s="36">
        <v>2012</v>
      </c>
      <c r="G4334" s="36">
        <v>225.11821900000001</v>
      </c>
      <c r="H4334" s="36">
        <v>17449.12615</v>
      </c>
      <c r="I4334" s="36">
        <v>0.13112883</v>
      </c>
    </row>
    <row r="4335" spans="1:9" x14ac:dyDescent="0.25">
      <c r="A4335" s="35" t="s">
        <v>30</v>
      </c>
      <c r="B4335" s="36">
        <v>2027</v>
      </c>
      <c r="C4335" s="35" t="s">
        <v>28</v>
      </c>
      <c r="D4335" s="35" t="s">
        <v>33</v>
      </c>
      <c r="E4335" s="35" t="s">
        <v>16</v>
      </c>
      <c r="F4335" s="36">
        <v>2011</v>
      </c>
      <c r="G4335" s="36">
        <v>209.2019129</v>
      </c>
      <c r="H4335" s="36">
        <v>15040.883309999999</v>
      </c>
      <c r="I4335" s="36">
        <v>0.11470475299999999</v>
      </c>
    </row>
    <row r="4336" spans="1:9" x14ac:dyDescent="0.25">
      <c r="A4336" s="35" t="s">
        <v>30</v>
      </c>
      <c r="B4336" s="36">
        <v>2027</v>
      </c>
      <c r="C4336" s="35" t="s">
        <v>28</v>
      </c>
      <c r="D4336" s="35" t="s">
        <v>33</v>
      </c>
      <c r="E4336" s="35" t="s">
        <v>16</v>
      </c>
      <c r="F4336" s="36">
        <v>2010</v>
      </c>
      <c r="G4336" s="36">
        <v>210.61236919999999</v>
      </c>
      <c r="H4336" s="36">
        <v>13836.43951</v>
      </c>
      <c r="I4336" s="36">
        <v>0.107972689</v>
      </c>
    </row>
    <row r="4337" spans="1:9" x14ac:dyDescent="0.25">
      <c r="A4337" s="35" t="s">
        <v>30</v>
      </c>
      <c r="B4337" s="36">
        <v>2028</v>
      </c>
      <c r="C4337" s="35" t="s">
        <v>7</v>
      </c>
      <c r="D4337" s="35" t="s">
        <v>32</v>
      </c>
      <c r="E4337" s="35" t="s">
        <v>8</v>
      </c>
      <c r="F4337" s="36">
        <v>2029</v>
      </c>
      <c r="G4337" s="36">
        <v>49.031129649099903</v>
      </c>
      <c r="H4337" s="36">
        <v>1971.2861529638119</v>
      </c>
      <c r="I4337" s="36">
        <v>1.1578759999787442E-3</v>
      </c>
    </row>
    <row r="4338" spans="1:9" x14ac:dyDescent="0.25">
      <c r="A4338" s="35" t="s">
        <v>30</v>
      </c>
      <c r="B4338" s="36">
        <v>2028</v>
      </c>
      <c r="C4338" s="35" t="s">
        <v>7</v>
      </c>
      <c r="D4338" s="35" t="s">
        <v>32</v>
      </c>
      <c r="E4338" s="35" t="s">
        <v>8</v>
      </c>
      <c r="F4338" s="36">
        <v>2028</v>
      </c>
      <c r="G4338" s="36">
        <v>115.746153391899</v>
      </c>
      <c r="H4338" s="36">
        <v>10387.475299272988</v>
      </c>
      <c r="I4338" s="36">
        <v>7.1495329994996082E-3</v>
      </c>
    </row>
    <row r="4339" spans="1:9" x14ac:dyDescent="0.25">
      <c r="A4339" s="35" t="s">
        <v>30</v>
      </c>
      <c r="B4339" s="36">
        <v>2028</v>
      </c>
      <c r="C4339" s="35" t="s">
        <v>7</v>
      </c>
      <c r="D4339" s="35" t="s">
        <v>32</v>
      </c>
      <c r="E4339" s="35" t="s">
        <v>8</v>
      </c>
      <c r="F4339" s="36">
        <v>2027</v>
      </c>
      <c r="G4339" s="36">
        <v>116.2802487089</v>
      </c>
      <c r="H4339" s="36">
        <v>9964.0597722294533</v>
      </c>
      <c r="I4339" s="36">
        <v>7.8181801166055612E-3</v>
      </c>
    </row>
    <row r="4340" spans="1:9" x14ac:dyDescent="0.25">
      <c r="A4340" s="35" t="s">
        <v>30</v>
      </c>
      <c r="B4340" s="36">
        <v>2028</v>
      </c>
      <c r="C4340" s="35" t="s">
        <v>7</v>
      </c>
      <c r="D4340" s="35" t="s">
        <v>32</v>
      </c>
      <c r="E4340" s="35" t="s">
        <v>8</v>
      </c>
      <c r="F4340" s="36">
        <v>2026</v>
      </c>
      <c r="G4340" s="36">
        <v>118.01163218456118</v>
      </c>
      <c r="H4340" s="36">
        <v>9634.0566996377711</v>
      </c>
      <c r="I4340" s="36">
        <v>8.4436392338313807E-3</v>
      </c>
    </row>
    <row r="4341" spans="1:9" x14ac:dyDescent="0.25">
      <c r="A4341" s="35" t="s">
        <v>30</v>
      </c>
      <c r="B4341" s="36">
        <v>2028</v>
      </c>
      <c r="C4341" s="35" t="s">
        <v>7</v>
      </c>
      <c r="D4341" s="35" t="s">
        <v>32</v>
      </c>
      <c r="E4341" s="35" t="s">
        <v>8</v>
      </c>
      <c r="F4341" s="36">
        <v>2025</v>
      </c>
      <c r="G4341" s="36">
        <v>116.59452082615833</v>
      </c>
      <c r="H4341" s="36">
        <v>9045.7476113948414</v>
      </c>
      <c r="I4341" s="36">
        <v>8.7171695635153701E-3</v>
      </c>
    </row>
    <row r="4342" spans="1:9" x14ac:dyDescent="0.25">
      <c r="A4342" s="35" t="s">
        <v>30</v>
      </c>
      <c r="B4342" s="36">
        <v>2028</v>
      </c>
      <c r="C4342" s="35" t="s">
        <v>7</v>
      </c>
      <c r="D4342" s="35" t="s">
        <v>32</v>
      </c>
      <c r="E4342" s="35" t="s">
        <v>8</v>
      </c>
      <c r="F4342" s="36">
        <v>2024</v>
      </c>
      <c r="G4342" s="36">
        <v>113.95822101540141</v>
      </c>
      <c r="H4342" s="36">
        <v>8379.2809552596336</v>
      </c>
      <c r="I4342" s="36">
        <v>8.7677129748842814E-3</v>
      </c>
    </row>
    <row r="4343" spans="1:9" x14ac:dyDescent="0.25">
      <c r="A4343" s="35" t="s">
        <v>30</v>
      </c>
      <c r="B4343" s="36">
        <v>2028</v>
      </c>
      <c r="C4343" s="35" t="s">
        <v>7</v>
      </c>
      <c r="D4343" s="35" t="s">
        <v>32</v>
      </c>
      <c r="E4343" s="35" t="s">
        <v>8</v>
      </c>
      <c r="F4343" s="36">
        <v>2023</v>
      </c>
      <c r="G4343" s="36">
        <v>112.98065505177296</v>
      </c>
      <c r="H4343" s="36">
        <v>7849.4289962836228</v>
      </c>
      <c r="I4343" s="36">
        <v>8.8265058638646605E-3</v>
      </c>
    </row>
    <row r="4344" spans="1:9" x14ac:dyDescent="0.25">
      <c r="A4344" s="35" t="s">
        <v>30</v>
      </c>
      <c r="B4344" s="36">
        <v>2028</v>
      </c>
      <c r="C4344" s="35" t="s">
        <v>7</v>
      </c>
      <c r="D4344" s="35" t="s">
        <v>32</v>
      </c>
      <c r="E4344" s="35" t="s">
        <v>8</v>
      </c>
      <c r="F4344" s="36">
        <v>2022</v>
      </c>
      <c r="G4344" s="36">
        <v>112.50236281005259</v>
      </c>
      <c r="H4344" s="36">
        <v>7360.1658922389934</v>
      </c>
      <c r="I4344" s="36">
        <v>8.8177962295928024E-3</v>
      </c>
    </row>
    <row r="4345" spans="1:9" x14ac:dyDescent="0.25">
      <c r="A4345" s="35" t="s">
        <v>30</v>
      </c>
      <c r="B4345" s="36">
        <v>2028</v>
      </c>
      <c r="C4345" s="35" t="s">
        <v>7</v>
      </c>
      <c r="D4345" s="35" t="s">
        <v>32</v>
      </c>
      <c r="E4345" s="35" t="s">
        <v>8</v>
      </c>
      <c r="F4345" s="36">
        <v>2021</v>
      </c>
      <c r="G4345" s="36">
        <v>112.0053312253408</v>
      </c>
      <c r="H4345" s="36">
        <v>6873.630338112891</v>
      </c>
      <c r="I4345" s="36">
        <v>8.7092312234381165E-3</v>
      </c>
    </row>
    <row r="4346" spans="1:9" x14ac:dyDescent="0.25">
      <c r="A4346" s="35" t="s">
        <v>30</v>
      </c>
      <c r="B4346" s="36">
        <v>2028</v>
      </c>
      <c r="C4346" s="35" t="s">
        <v>7</v>
      </c>
      <c r="D4346" s="35" t="s">
        <v>32</v>
      </c>
      <c r="E4346" s="35" t="s">
        <v>8</v>
      </c>
      <c r="F4346" s="36">
        <v>2020</v>
      </c>
      <c r="G4346" s="36">
        <v>111.37504654235434</v>
      </c>
      <c r="H4346" s="36">
        <v>6383.4868311527198</v>
      </c>
      <c r="I4346" s="36">
        <v>8.4995947363826624E-3</v>
      </c>
    </row>
    <row r="4347" spans="1:9" x14ac:dyDescent="0.25">
      <c r="A4347" s="35" t="s">
        <v>30</v>
      </c>
      <c r="B4347" s="36">
        <v>2028</v>
      </c>
      <c r="C4347" s="35" t="s">
        <v>7</v>
      </c>
      <c r="D4347" s="35" t="s">
        <v>32</v>
      </c>
      <c r="E4347" s="35" t="s">
        <v>8</v>
      </c>
      <c r="F4347" s="36">
        <v>2019</v>
      </c>
      <c r="G4347" s="36">
        <v>108.71644324770172</v>
      </c>
      <c r="H4347" s="36">
        <v>5790.4214207911409</v>
      </c>
      <c r="I4347" s="36">
        <v>8.0567292408785744E-3</v>
      </c>
    </row>
    <row r="4348" spans="1:9" x14ac:dyDescent="0.25">
      <c r="A4348" s="35" t="s">
        <v>30</v>
      </c>
      <c r="B4348" s="36">
        <v>2028</v>
      </c>
      <c r="C4348" s="35" t="s">
        <v>7</v>
      </c>
      <c r="D4348" s="35" t="s">
        <v>32</v>
      </c>
      <c r="E4348" s="35" t="s">
        <v>8</v>
      </c>
      <c r="F4348" s="36">
        <v>2018</v>
      </c>
      <c r="G4348" s="36">
        <v>105.61779313085469</v>
      </c>
      <c r="H4348" s="36">
        <v>5197.2556576037905</v>
      </c>
      <c r="I4348" s="36">
        <v>7.5189840779667731E-3</v>
      </c>
    </row>
    <row r="4349" spans="1:9" x14ac:dyDescent="0.25">
      <c r="A4349" s="35" t="s">
        <v>30</v>
      </c>
      <c r="B4349" s="36">
        <v>2028</v>
      </c>
      <c r="C4349" s="35" t="s">
        <v>7</v>
      </c>
      <c r="D4349" s="35" t="s">
        <v>32</v>
      </c>
      <c r="E4349" s="35" t="s">
        <v>8</v>
      </c>
      <c r="F4349" s="36">
        <v>2017</v>
      </c>
      <c r="G4349" s="36">
        <v>102.02215029542697</v>
      </c>
      <c r="H4349" s="36">
        <v>4835.3004687569755</v>
      </c>
      <c r="I4349" s="36">
        <v>7.2441351468157562E-3</v>
      </c>
    </row>
    <row r="4350" spans="1:9" x14ac:dyDescent="0.25">
      <c r="A4350" s="35" t="s">
        <v>30</v>
      </c>
      <c r="B4350" s="36">
        <v>2028</v>
      </c>
      <c r="C4350" s="35" t="s">
        <v>7</v>
      </c>
      <c r="D4350" s="35" t="s">
        <v>32</v>
      </c>
      <c r="E4350" s="35" t="s">
        <v>8</v>
      </c>
      <c r="F4350" s="36">
        <v>2016</v>
      </c>
      <c r="G4350" s="36">
        <v>92.177676328240025</v>
      </c>
      <c r="H4350" s="36">
        <v>4061.9311889813443</v>
      </c>
      <c r="I4350" s="36">
        <v>6.287836707486282E-3</v>
      </c>
    </row>
    <row r="4351" spans="1:9" x14ac:dyDescent="0.25">
      <c r="A4351" s="35" t="s">
        <v>30</v>
      </c>
      <c r="B4351" s="36">
        <v>2028</v>
      </c>
      <c r="C4351" s="35" t="s">
        <v>7</v>
      </c>
      <c r="D4351" s="35" t="s">
        <v>32</v>
      </c>
      <c r="E4351" s="35" t="s">
        <v>8</v>
      </c>
      <c r="F4351" s="36">
        <v>2015</v>
      </c>
      <c r="G4351" s="36">
        <v>82.93695331718142</v>
      </c>
      <c r="H4351" s="36">
        <v>3778.8157886788226</v>
      </c>
      <c r="I4351" s="36">
        <v>6.0268412677106477E-3</v>
      </c>
    </row>
    <row r="4352" spans="1:9" x14ac:dyDescent="0.25">
      <c r="A4352" s="35" t="s">
        <v>30</v>
      </c>
      <c r="B4352" s="36">
        <v>2028</v>
      </c>
      <c r="C4352" s="35" t="s">
        <v>7</v>
      </c>
      <c r="D4352" s="35" t="s">
        <v>32</v>
      </c>
      <c r="E4352" s="35" t="s">
        <v>8</v>
      </c>
      <c r="F4352" s="36">
        <v>2014</v>
      </c>
      <c r="G4352" s="36">
        <v>73.08042508656149</v>
      </c>
      <c r="H4352" s="36">
        <v>2865.3296733534357</v>
      </c>
      <c r="I4352" s="36">
        <v>4.6973216313479062E-3</v>
      </c>
    </row>
    <row r="4353" spans="1:9" x14ac:dyDescent="0.25">
      <c r="A4353" s="35" t="s">
        <v>30</v>
      </c>
      <c r="B4353" s="36">
        <v>2028</v>
      </c>
      <c r="C4353" s="35" t="s">
        <v>7</v>
      </c>
      <c r="D4353" s="35" t="s">
        <v>32</v>
      </c>
      <c r="E4353" s="35" t="s">
        <v>8</v>
      </c>
      <c r="F4353" s="36">
        <v>2013</v>
      </c>
      <c r="G4353" s="36">
        <v>62.537061586019817</v>
      </c>
      <c r="H4353" s="36">
        <v>2063.7842808140604</v>
      </c>
      <c r="I4353" s="36">
        <v>3.4647790579729557E-3</v>
      </c>
    </row>
    <row r="4354" spans="1:9" x14ac:dyDescent="0.25">
      <c r="A4354" s="35" t="s">
        <v>30</v>
      </c>
      <c r="B4354" s="36">
        <v>2028</v>
      </c>
      <c r="C4354" s="35" t="s">
        <v>7</v>
      </c>
      <c r="D4354" s="35" t="s">
        <v>32</v>
      </c>
      <c r="E4354" s="35" t="s">
        <v>8</v>
      </c>
      <c r="F4354" s="36">
        <v>2012</v>
      </c>
      <c r="G4354" s="36">
        <v>53.313620665299737</v>
      </c>
      <c r="H4354" s="36">
        <v>572.96542350039817</v>
      </c>
      <c r="I4354" s="36">
        <v>1.1672512582777076E-3</v>
      </c>
    </row>
    <row r="4355" spans="1:9" x14ac:dyDescent="0.25">
      <c r="A4355" s="35" t="s">
        <v>30</v>
      </c>
      <c r="B4355" s="36">
        <v>2028</v>
      </c>
      <c r="C4355" s="35" t="s">
        <v>7</v>
      </c>
      <c r="D4355" s="35" t="s">
        <v>32</v>
      </c>
      <c r="E4355" s="35" t="s">
        <v>8</v>
      </c>
      <c r="F4355" s="36">
        <v>2011</v>
      </c>
      <c r="G4355" s="36">
        <v>44.327241713957612</v>
      </c>
      <c r="H4355" s="36">
        <v>954.4900622887327</v>
      </c>
      <c r="I4355" s="36">
        <v>2.1571537076425099E-3</v>
      </c>
    </row>
    <row r="4356" spans="1:9" x14ac:dyDescent="0.25">
      <c r="A4356" s="35" t="s">
        <v>30</v>
      </c>
      <c r="B4356" s="36">
        <v>2028</v>
      </c>
      <c r="C4356" s="35" t="s">
        <v>7</v>
      </c>
      <c r="D4356" s="35" t="s">
        <v>32</v>
      </c>
      <c r="E4356" s="35" t="s">
        <v>8</v>
      </c>
      <c r="F4356" s="36">
        <v>2010</v>
      </c>
      <c r="G4356" s="36">
        <v>35.699647037220075</v>
      </c>
      <c r="H4356" s="36">
        <v>839.05750601778095</v>
      </c>
      <c r="I4356" s="36">
        <v>2.0324117928009876E-3</v>
      </c>
    </row>
    <row r="4357" spans="1:9" x14ac:dyDescent="0.25">
      <c r="A4357" s="35" t="s">
        <v>30</v>
      </c>
      <c r="B4357" s="36">
        <v>2028</v>
      </c>
      <c r="C4357" s="35" t="s">
        <v>68</v>
      </c>
      <c r="D4357" s="35" t="s">
        <v>32</v>
      </c>
      <c r="E4357" s="35" t="s">
        <v>8</v>
      </c>
      <c r="F4357" s="36">
        <v>2029</v>
      </c>
      <c r="G4357" s="36">
        <v>10.725189207579399</v>
      </c>
      <c r="H4357" s="36">
        <v>374.25433531553341</v>
      </c>
      <c r="I4357" s="36">
        <v>2.1131399995230791E-4</v>
      </c>
    </row>
    <row r="4358" spans="1:9" x14ac:dyDescent="0.25">
      <c r="A4358" s="35" t="s">
        <v>30</v>
      </c>
      <c r="B4358" s="36">
        <v>2028</v>
      </c>
      <c r="C4358" s="35" t="s">
        <v>68</v>
      </c>
      <c r="D4358" s="35" t="s">
        <v>32</v>
      </c>
      <c r="E4358" s="35" t="s">
        <v>8</v>
      </c>
      <c r="F4358" s="36">
        <v>2028</v>
      </c>
      <c r="G4358" s="36">
        <v>23.427061916455902</v>
      </c>
      <c r="H4358" s="36">
        <v>1961.5497257032523</v>
      </c>
      <c r="I4358" s="36">
        <v>1.2849809998056051E-3</v>
      </c>
    </row>
    <row r="4359" spans="1:9" x14ac:dyDescent="0.25">
      <c r="A4359" s="35" t="s">
        <v>30</v>
      </c>
      <c r="B4359" s="36">
        <v>2028</v>
      </c>
      <c r="C4359" s="35" t="s">
        <v>68</v>
      </c>
      <c r="D4359" s="35" t="s">
        <v>32</v>
      </c>
      <c r="E4359" s="35" t="s">
        <v>8</v>
      </c>
      <c r="F4359" s="36">
        <v>2027</v>
      </c>
      <c r="G4359" s="36">
        <v>23.133936810076801</v>
      </c>
      <c r="H4359" s="36">
        <v>1937.2250747280777</v>
      </c>
      <c r="I4359" s="36">
        <v>1.4442835456544567E-3</v>
      </c>
    </row>
    <row r="4360" spans="1:9" x14ac:dyDescent="0.25">
      <c r="A4360" s="35" t="s">
        <v>30</v>
      </c>
      <c r="B4360" s="36">
        <v>2028</v>
      </c>
      <c r="C4360" s="35" t="s">
        <v>68</v>
      </c>
      <c r="D4360" s="35" t="s">
        <v>32</v>
      </c>
      <c r="E4360" s="35" t="s">
        <v>8</v>
      </c>
      <c r="F4360" s="36">
        <v>2026</v>
      </c>
      <c r="G4360" s="36">
        <v>23.048589922292479</v>
      </c>
      <c r="H4360" s="36">
        <v>1938.3087975983506</v>
      </c>
      <c r="I4360" s="36">
        <v>1.6211847224699865E-3</v>
      </c>
    </row>
    <row r="4361" spans="1:9" x14ac:dyDescent="0.25">
      <c r="A4361" s="35" t="s">
        <v>30</v>
      </c>
      <c r="B4361" s="36">
        <v>2028</v>
      </c>
      <c r="C4361" s="35" t="s">
        <v>68</v>
      </c>
      <c r="D4361" s="35" t="s">
        <v>32</v>
      </c>
      <c r="E4361" s="35" t="s">
        <v>8</v>
      </c>
      <c r="F4361" s="36">
        <v>2025</v>
      </c>
      <c r="G4361" s="36">
        <v>22.350280025398508</v>
      </c>
      <c r="H4361" s="36">
        <v>1845.0337694039122</v>
      </c>
      <c r="I4361" s="36">
        <v>1.7077028598118137E-3</v>
      </c>
    </row>
    <row r="4362" spans="1:9" x14ac:dyDescent="0.25">
      <c r="A4362" s="35" t="s">
        <v>30</v>
      </c>
      <c r="B4362" s="36">
        <v>2028</v>
      </c>
      <c r="C4362" s="35" t="s">
        <v>68</v>
      </c>
      <c r="D4362" s="35" t="s">
        <v>32</v>
      </c>
      <c r="E4362" s="35" t="s">
        <v>8</v>
      </c>
      <c r="F4362" s="36">
        <v>2024</v>
      </c>
      <c r="G4362" s="36">
        <v>21.427225422283676</v>
      </c>
      <c r="H4362" s="36">
        <v>1707.5936862076442</v>
      </c>
      <c r="I4362" s="36">
        <v>1.727503867183946E-3</v>
      </c>
    </row>
    <row r="4363" spans="1:9" x14ac:dyDescent="0.25">
      <c r="A4363" s="35" t="s">
        <v>30</v>
      </c>
      <c r="B4363" s="36">
        <v>2028</v>
      </c>
      <c r="C4363" s="35" t="s">
        <v>68</v>
      </c>
      <c r="D4363" s="35" t="s">
        <v>32</v>
      </c>
      <c r="E4363" s="35" t="s">
        <v>8</v>
      </c>
      <c r="F4363" s="36">
        <v>2023</v>
      </c>
      <c r="G4363" s="36">
        <v>20.851155758091988</v>
      </c>
      <c r="H4363" s="36">
        <v>1585.3641690957961</v>
      </c>
      <c r="I4363" s="36">
        <v>1.7340705191513999E-3</v>
      </c>
    </row>
    <row r="4364" spans="1:9" x14ac:dyDescent="0.25">
      <c r="A4364" s="35" t="s">
        <v>30</v>
      </c>
      <c r="B4364" s="36">
        <v>2028</v>
      </c>
      <c r="C4364" s="35" t="s">
        <v>68</v>
      </c>
      <c r="D4364" s="35" t="s">
        <v>32</v>
      </c>
      <c r="E4364" s="35" t="s">
        <v>8</v>
      </c>
      <c r="F4364" s="36">
        <v>2022</v>
      </c>
      <c r="G4364" s="36">
        <v>19.212954610000001</v>
      </c>
      <c r="H4364" s="36">
        <v>1382.79711</v>
      </c>
      <c r="I4364" s="36">
        <v>1.620025E-3</v>
      </c>
    </row>
    <row r="4365" spans="1:9" x14ac:dyDescent="0.25">
      <c r="A4365" s="35" t="s">
        <v>30</v>
      </c>
      <c r="B4365" s="36">
        <v>2028</v>
      </c>
      <c r="C4365" s="35" t="s">
        <v>68</v>
      </c>
      <c r="D4365" s="35" t="s">
        <v>32</v>
      </c>
      <c r="E4365" s="35" t="s">
        <v>8</v>
      </c>
      <c r="F4365" s="36">
        <v>2021</v>
      </c>
      <c r="G4365" s="36">
        <v>15.62805168</v>
      </c>
      <c r="H4365" s="36">
        <v>1060.0742359999999</v>
      </c>
      <c r="I4365" s="36">
        <v>1.319616E-3</v>
      </c>
    </row>
    <row r="4366" spans="1:9" x14ac:dyDescent="0.25">
      <c r="A4366" s="35" t="s">
        <v>30</v>
      </c>
      <c r="B4366" s="36">
        <v>2028</v>
      </c>
      <c r="C4366" s="35" t="s">
        <v>68</v>
      </c>
      <c r="D4366" s="35" t="s">
        <v>32</v>
      </c>
      <c r="E4366" s="35" t="s">
        <v>8</v>
      </c>
      <c r="F4366" s="36">
        <v>2020</v>
      </c>
      <c r="G4366" s="36">
        <v>11.014383799999999</v>
      </c>
      <c r="H4366" s="36">
        <v>702.72278029999995</v>
      </c>
      <c r="I4366" s="36">
        <v>9.2321099999999995E-4</v>
      </c>
    </row>
    <row r="4367" spans="1:9" x14ac:dyDescent="0.25">
      <c r="A4367" s="35" t="s">
        <v>30</v>
      </c>
      <c r="B4367" s="36">
        <v>2028</v>
      </c>
      <c r="C4367" s="35" t="s">
        <v>68</v>
      </c>
      <c r="D4367" s="35" t="s">
        <v>32</v>
      </c>
      <c r="E4367" s="35" t="s">
        <v>8</v>
      </c>
      <c r="F4367" s="36">
        <v>2019</v>
      </c>
      <c r="G4367" s="36">
        <v>12.982043320000001</v>
      </c>
      <c r="H4367" s="36">
        <v>778.95936919999986</v>
      </c>
      <c r="I4367" s="36">
        <v>1.0738659999999999E-3</v>
      </c>
    </row>
    <row r="4368" spans="1:9" x14ac:dyDescent="0.25">
      <c r="A4368" s="35" t="s">
        <v>30</v>
      </c>
      <c r="B4368" s="36">
        <v>2028</v>
      </c>
      <c r="C4368" s="35" t="s">
        <v>68</v>
      </c>
      <c r="D4368" s="35" t="s">
        <v>32</v>
      </c>
      <c r="E4368" s="35" t="s">
        <v>8</v>
      </c>
      <c r="F4368" s="36">
        <v>2018</v>
      </c>
      <c r="G4368" s="36">
        <v>10.693017060000001</v>
      </c>
      <c r="H4368" s="36">
        <v>603.70833600000003</v>
      </c>
      <c r="I4368" s="36">
        <v>8.6908999999999999E-4</v>
      </c>
    </row>
    <row r="4369" spans="1:9" x14ac:dyDescent="0.25">
      <c r="A4369" s="35" t="s">
        <v>30</v>
      </c>
      <c r="B4369" s="36">
        <v>2028</v>
      </c>
      <c r="C4369" s="35" t="s">
        <v>68</v>
      </c>
      <c r="D4369" s="35" t="s">
        <v>32</v>
      </c>
      <c r="E4369" s="35" t="s">
        <v>8</v>
      </c>
      <c r="F4369" s="36">
        <v>2017</v>
      </c>
      <c r="G4369" s="36">
        <v>17.893430729999999</v>
      </c>
      <c r="H4369" s="36">
        <v>780.82772450000004</v>
      </c>
      <c r="I4369" s="36">
        <v>1.168842E-3</v>
      </c>
    </row>
    <row r="4370" spans="1:9" x14ac:dyDescent="0.25">
      <c r="A4370" s="35" t="s">
        <v>30</v>
      </c>
      <c r="B4370" s="36">
        <v>2028</v>
      </c>
      <c r="C4370" s="35" t="s">
        <v>68</v>
      </c>
      <c r="D4370" s="35" t="s">
        <v>32</v>
      </c>
      <c r="E4370" s="35" t="s">
        <v>8</v>
      </c>
      <c r="F4370" s="36">
        <v>2016</v>
      </c>
      <c r="G4370" s="36">
        <v>10.017967090000001</v>
      </c>
      <c r="H4370" s="36">
        <v>455.81814209999999</v>
      </c>
      <c r="I4370" s="36">
        <v>7.0678799999999997E-4</v>
      </c>
    </row>
    <row r="4371" spans="1:9" x14ac:dyDescent="0.25">
      <c r="A4371" s="35" t="s">
        <v>30</v>
      </c>
      <c r="B4371" s="36">
        <v>2028</v>
      </c>
      <c r="C4371" s="35" t="s">
        <v>68</v>
      </c>
      <c r="D4371" s="35" t="s">
        <v>32</v>
      </c>
      <c r="E4371" s="35" t="s">
        <v>8</v>
      </c>
      <c r="F4371" s="36">
        <v>2015</v>
      </c>
      <c r="G4371" s="36">
        <v>8.9026365149999993</v>
      </c>
      <c r="H4371" s="36">
        <v>379.45450319999998</v>
      </c>
      <c r="I4371" s="36">
        <v>6.0722800000000002E-4</v>
      </c>
    </row>
    <row r="4372" spans="1:9" x14ac:dyDescent="0.25">
      <c r="A4372" s="35" t="s">
        <v>30</v>
      </c>
      <c r="B4372" s="36">
        <v>2028</v>
      </c>
      <c r="C4372" s="35" t="s">
        <v>68</v>
      </c>
      <c r="D4372" s="35" t="s">
        <v>32</v>
      </c>
      <c r="E4372" s="35" t="s">
        <v>8</v>
      </c>
      <c r="F4372" s="36">
        <v>2014</v>
      </c>
      <c r="G4372" s="36">
        <v>10.301837949999999</v>
      </c>
      <c r="H4372" s="36">
        <v>423.45998789999999</v>
      </c>
      <c r="I4372" s="36">
        <v>6.9668499999999995E-4</v>
      </c>
    </row>
    <row r="4373" spans="1:9" x14ac:dyDescent="0.25">
      <c r="A4373" s="35" t="s">
        <v>30</v>
      </c>
      <c r="B4373" s="36">
        <v>2028</v>
      </c>
      <c r="C4373" s="35" t="s">
        <v>68</v>
      </c>
      <c r="D4373" s="35" t="s">
        <v>32</v>
      </c>
      <c r="E4373" s="35" t="s">
        <v>8</v>
      </c>
      <c r="F4373" s="36">
        <v>2013</v>
      </c>
      <c r="G4373" s="36">
        <v>8.4681394749999992</v>
      </c>
      <c r="H4373" s="36">
        <v>305.42200100000002</v>
      </c>
      <c r="I4373" s="36">
        <v>5.14398E-4</v>
      </c>
    </row>
    <row r="4374" spans="1:9" x14ac:dyDescent="0.25">
      <c r="A4374" s="35" t="s">
        <v>30</v>
      </c>
      <c r="B4374" s="36">
        <v>2028</v>
      </c>
      <c r="C4374" s="35" t="s">
        <v>68</v>
      </c>
      <c r="D4374" s="35" t="s">
        <v>32</v>
      </c>
      <c r="E4374" s="35" t="s">
        <v>8</v>
      </c>
      <c r="F4374" s="36">
        <v>2012</v>
      </c>
      <c r="G4374" s="36">
        <v>7.42101481</v>
      </c>
      <c r="H4374" s="36">
        <v>266.73885810000002</v>
      </c>
      <c r="I4374" s="36">
        <v>5.5080000000000005E-4</v>
      </c>
    </row>
    <row r="4375" spans="1:9" x14ac:dyDescent="0.25">
      <c r="A4375" s="35" t="s">
        <v>30</v>
      </c>
      <c r="B4375" s="36">
        <v>2028</v>
      </c>
      <c r="C4375" s="35" t="s">
        <v>68</v>
      </c>
      <c r="D4375" s="35" t="s">
        <v>32</v>
      </c>
      <c r="E4375" s="35" t="s">
        <v>8</v>
      </c>
      <c r="F4375" s="36">
        <v>2011</v>
      </c>
      <c r="G4375" s="36">
        <v>4.1213443879999998</v>
      </c>
      <c r="H4375" s="36">
        <v>147.40838299999999</v>
      </c>
      <c r="I4375" s="36">
        <v>3.3936399999999999E-4</v>
      </c>
    </row>
    <row r="4376" spans="1:9" x14ac:dyDescent="0.25">
      <c r="A4376" s="35" t="s">
        <v>30</v>
      </c>
      <c r="B4376" s="36">
        <v>2028</v>
      </c>
      <c r="C4376" s="35" t="s">
        <v>68</v>
      </c>
      <c r="D4376" s="35" t="s">
        <v>32</v>
      </c>
      <c r="E4376" s="35" t="s">
        <v>8</v>
      </c>
      <c r="F4376" s="36">
        <v>2010</v>
      </c>
      <c r="G4376" s="36">
        <v>4.3914445479999999</v>
      </c>
      <c r="H4376" s="36">
        <v>147.69272570000001</v>
      </c>
      <c r="I4376" s="36">
        <v>3.6627799999999999E-4</v>
      </c>
    </row>
    <row r="4377" spans="1:9" x14ac:dyDescent="0.25">
      <c r="A4377" s="35" t="s">
        <v>30</v>
      </c>
      <c r="B4377" s="36">
        <v>2028</v>
      </c>
      <c r="C4377" s="35" t="s">
        <v>69</v>
      </c>
      <c r="D4377" s="35" t="s">
        <v>32</v>
      </c>
      <c r="E4377" s="35" t="s">
        <v>8</v>
      </c>
      <c r="F4377" s="36">
        <v>2029</v>
      </c>
      <c r="G4377" s="36">
        <v>42.900756829999999</v>
      </c>
      <c r="H4377" s="36">
        <v>1496.06944</v>
      </c>
      <c r="I4377" s="36">
        <v>8.4472099999999988E-4</v>
      </c>
    </row>
    <row r="4378" spans="1:9" x14ac:dyDescent="0.25">
      <c r="A4378" s="35" t="s">
        <v>30</v>
      </c>
      <c r="B4378" s="36">
        <v>2028</v>
      </c>
      <c r="C4378" s="35" t="s">
        <v>69</v>
      </c>
      <c r="D4378" s="35" t="s">
        <v>32</v>
      </c>
      <c r="E4378" s="35" t="s">
        <v>8</v>
      </c>
      <c r="F4378" s="36">
        <v>2028</v>
      </c>
      <c r="G4378" s="36">
        <v>93.708247666014501</v>
      </c>
      <c r="H4378" s="36">
        <v>7842.6418086664444</v>
      </c>
      <c r="I4378" s="36">
        <v>5.1375929997814936E-3</v>
      </c>
    </row>
    <row r="4379" spans="1:9" x14ac:dyDescent="0.25">
      <c r="A4379" s="35" t="s">
        <v>30</v>
      </c>
      <c r="B4379" s="36">
        <v>2028</v>
      </c>
      <c r="C4379" s="35" t="s">
        <v>69</v>
      </c>
      <c r="D4379" s="35" t="s">
        <v>32</v>
      </c>
      <c r="E4379" s="35" t="s">
        <v>8</v>
      </c>
      <c r="F4379" s="36">
        <v>2027</v>
      </c>
      <c r="G4379" s="36">
        <v>92.535747239862502</v>
      </c>
      <c r="H4379" s="36">
        <v>7744.6413823443718</v>
      </c>
      <c r="I4379" s="36">
        <v>5.7739578948489481E-3</v>
      </c>
    </row>
    <row r="4380" spans="1:9" x14ac:dyDescent="0.25">
      <c r="A4380" s="35" t="s">
        <v>30</v>
      </c>
      <c r="B4380" s="36">
        <v>2028</v>
      </c>
      <c r="C4380" s="35" t="s">
        <v>69</v>
      </c>
      <c r="D4380" s="35" t="s">
        <v>32</v>
      </c>
      <c r="E4380" s="35" t="s">
        <v>8</v>
      </c>
      <c r="F4380" s="36">
        <v>2026</v>
      </c>
      <c r="G4380" s="36">
        <v>92.194359688980668</v>
      </c>
      <c r="H4380" s="36">
        <v>7749.343338027873</v>
      </c>
      <c r="I4380" s="36">
        <v>6.4814848007181359E-3</v>
      </c>
    </row>
    <row r="4381" spans="1:9" x14ac:dyDescent="0.25">
      <c r="A4381" s="35" t="s">
        <v>30</v>
      </c>
      <c r="B4381" s="36">
        <v>2028</v>
      </c>
      <c r="C4381" s="35" t="s">
        <v>69</v>
      </c>
      <c r="D4381" s="35" t="s">
        <v>32</v>
      </c>
      <c r="E4381" s="35" t="s">
        <v>8</v>
      </c>
      <c r="F4381" s="36">
        <v>2025</v>
      </c>
      <c r="G4381" s="36">
        <v>89.401120101282714</v>
      </c>
      <c r="H4381" s="36">
        <v>7376.3407346895465</v>
      </c>
      <c r="I4381" s="36">
        <v>6.8273003655314191E-3</v>
      </c>
    </row>
    <row r="4382" spans="1:9" x14ac:dyDescent="0.25">
      <c r="A4382" s="35" t="s">
        <v>30</v>
      </c>
      <c r="B4382" s="36">
        <v>2028</v>
      </c>
      <c r="C4382" s="35" t="s">
        <v>69</v>
      </c>
      <c r="D4382" s="35" t="s">
        <v>32</v>
      </c>
      <c r="E4382" s="35" t="s">
        <v>8</v>
      </c>
      <c r="F4382" s="36">
        <v>2024</v>
      </c>
      <c r="G4382" s="36">
        <v>85.708901689257118</v>
      </c>
      <c r="H4382" s="36">
        <v>6827.1215645626853</v>
      </c>
      <c r="I4382" s="36">
        <v>6.9067249023879347E-3</v>
      </c>
    </row>
    <row r="4383" spans="1:9" x14ac:dyDescent="0.25">
      <c r="A4383" s="35" t="s">
        <v>30</v>
      </c>
      <c r="B4383" s="36">
        <v>2028</v>
      </c>
      <c r="C4383" s="35" t="s">
        <v>69</v>
      </c>
      <c r="D4383" s="35" t="s">
        <v>32</v>
      </c>
      <c r="E4383" s="35" t="s">
        <v>8</v>
      </c>
      <c r="F4383" s="36">
        <v>2023</v>
      </c>
      <c r="G4383" s="36">
        <v>83.404623032793538</v>
      </c>
      <c r="H4383" s="36">
        <v>6338.5667456567026</v>
      </c>
      <c r="I4383" s="36">
        <v>6.933120713925902E-3</v>
      </c>
    </row>
    <row r="4384" spans="1:9" x14ac:dyDescent="0.25">
      <c r="A4384" s="35" t="s">
        <v>30</v>
      </c>
      <c r="B4384" s="36">
        <v>2028</v>
      </c>
      <c r="C4384" s="35" t="s">
        <v>69</v>
      </c>
      <c r="D4384" s="35" t="s">
        <v>32</v>
      </c>
      <c r="E4384" s="35" t="s">
        <v>8</v>
      </c>
      <c r="F4384" s="36">
        <v>2022</v>
      </c>
      <c r="G4384" s="36">
        <v>76.851818429999994</v>
      </c>
      <c r="H4384" s="36">
        <v>5528.9094770000002</v>
      </c>
      <c r="I4384" s="36">
        <v>6.4774289999999998E-3</v>
      </c>
    </row>
    <row r="4385" spans="1:9" x14ac:dyDescent="0.25">
      <c r="A4385" s="35" t="s">
        <v>30</v>
      </c>
      <c r="B4385" s="36">
        <v>2028</v>
      </c>
      <c r="C4385" s="35" t="s">
        <v>69</v>
      </c>
      <c r="D4385" s="35" t="s">
        <v>32</v>
      </c>
      <c r="E4385" s="35" t="s">
        <v>8</v>
      </c>
      <c r="F4385" s="36">
        <v>2021</v>
      </c>
      <c r="G4385" s="36">
        <v>62.512206740000003</v>
      </c>
      <c r="H4385" s="36">
        <v>4238.2244030000002</v>
      </c>
      <c r="I4385" s="36">
        <v>5.2758850000000001E-3</v>
      </c>
    </row>
    <row r="4386" spans="1:9" x14ac:dyDescent="0.25">
      <c r="A4386" s="35" t="s">
        <v>30</v>
      </c>
      <c r="B4386" s="36">
        <v>2028</v>
      </c>
      <c r="C4386" s="35" t="s">
        <v>69</v>
      </c>
      <c r="D4386" s="35" t="s">
        <v>32</v>
      </c>
      <c r="E4386" s="35" t="s">
        <v>8</v>
      </c>
      <c r="F4386" s="36">
        <v>2020</v>
      </c>
      <c r="G4386" s="36">
        <v>44.057535209999998</v>
      </c>
      <c r="H4386" s="36">
        <v>2809.6614610000001</v>
      </c>
      <c r="I4386" s="36">
        <v>3.6912300000000002E-3</v>
      </c>
    </row>
    <row r="4387" spans="1:9" x14ac:dyDescent="0.25">
      <c r="A4387" s="35" t="s">
        <v>30</v>
      </c>
      <c r="B4387" s="36">
        <v>2028</v>
      </c>
      <c r="C4387" s="35" t="s">
        <v>69</v>
      </c>
      <c r="D4387" s="35" t="s">
        <v>32</v>
      </c>
      <c r="E4387" s="35" t="s">
        <v>8</v>
      </c>
      <c r="F4387" s="36">
        <v>2019</v>
      </c>
      <c r="G4387" s="36">
        <v>30.2914344</v>
      </c>
      <c r="H4387" s="36">
        <v>1816.8545210000002</v>
      </c>
      <c r="I4387" s="36">
        <v>2.504699E-3</v>
      </c>
    </row>
    <row r="4388" spans="1:9" x14ac:dyDescent="0.25">
      <c r="A4388" s="35" t="s">
        <v>30</v>
      </c>
      <c r="B4388" s="36">
        <v>2028</v>
      </c>
      <c r="C4388" s="35" t="s">
        <v>69</v>
      </c>
      <c r="D4388" s="35" t="s">
        <v>32</v>
      </c>
      <c r="E4388" s="35" t="s">
        <v>8</v>
      </c>
      <c r="F4388" s="36">
        <v>2018</v>
      </c>
      <c r="G4388" s="36">
        <v>24.950373150000001</v>
      </c>
      <c r="H4388" s="36">
        <v>1408.0382169999998</v>
      </c>
      <c r="I4388" s="36">
        <v>2.0269929999999999E-3</v>
      </c>
    </row>
    <row r="4389" spans="1:9" x14ac:dyDescent="0.25">
      <c r="A4389" s="35" t="s">
        <v>30</v>
      </c>
      <c r="B4389" s="36">
        <v>2028</v>
      </c>
      <c r="C4389" s="35" t="s">
        <v>69</v>
      </c>
      <c r="D4389" s="35" t="s">
        <v>32</v>
      </c>
      <c r="E4389" s="35" t="s">
        <v>8</v>
      </c>
      <c r="F4389" s="36">
        <v>2017</v>
      </c>
      <c r="G4389" s="36">
        <v>27.07262557</v>
      </c>
      <c r="H4389" s="36">
        <v>1332.0370379999999</v>
      </c>
      <c r="I4389" s="36">
        <v>1.9939620000000002E-3</v>
      </c>
    </row>
    <row r="4390" spans="1:9" x14ac:dyDescent="0.25">
      <c r="A4390" s="35" t="s">
        <v>30</v>
      </c>
      <c r="B4390" s="36">
        <v>2028</v>
      </c>
      <c r="C4390" s="35" t="s">
        <v>69</v>
      </c>
      <c r="D4390" s="35" t="s">
        <v>32</v>
      </c>
      <c r="E4390" s="35" t="s">
        <v>8</v>
      </c>
      <c r="F4390" s="36">
        <v>2016</v>
      </c>
      <c r="G4390" s="36">
        <v>21.14672668</v>
      </c>
      <c r="H4390" s="36">
        <v>996.15476630000001</v>
      </c>
      <c r="I4390" s="36">
        <v>1.54463E-3</v>
      </c>
    </row>
    <row r="4391" spans="1:9" x14ac:dyDescent="0.25">
      <c r="A4391" s="35" t="s">
        <v>30</v>
      </c>
      <c r="B4391" s="36">
        <v>2028</v>
      </c>
      <c r="C4391" s="35" t="s">
        <v>69</v>
      </c>
      <c r="D4391" s="35" t="s">
        <v>32</v>
      </c>
      <c r="E4391" s="35" t="s">
        <v>8</v>
      </c>
      <c r="F4391" s="36">
        <v>2015</v>
      </c>
      <c r="G4391" s="36">
        <v>15.99970516</v>
      </c>
      <c r="H4391" s="36">
        <v>716.49894189999998</v>
      </c>
      <c r="I4391" s="36">
        <v>1.1465889999999999E-3</v>
      </c>
    </row>
    <row r="4392" spans="1:9" x14ac:dyDescent="0.25">
      <c r="A4392" s="35" t="s">
        <v>30</v>
      </c>
      <c r="B4392" s="36">
        <v>2028</v>
      </c>
      <c r="C4392" s="35" t="s">
        <v>69</v>
      </c>
      <c r="D4392" s="35" t="s">
        <v>32</v>
      </c>
      <c r="E4392" s="35" t="s">
        <v>8</v>
      </c>
      <c r="F4392" s="36">
        <v>2014</v>
      </c>
      <c r="G4392" s="36">
        <v>7.1752978269999996</v>
      </c>
      <c r="H4392" s="36">
        <v>297.16603789999999</v>
      </c>
      <c r="I4392" s="36">
        <v>4.8890399999999997E-4</v>
      </c>
    </row>
    <row r="4393" spans="1:9" x14ac:dyDescent="0.25">
      <c r="A4393" s="35" t="s">
        <v>30</v>
      </c>
      <c r="B4393" s="36">
        <v>2028</v>
      </c>
      <c r="C4393" s="35" t="s">
        <v>69</v>
      </c>
      <c r="D4393" s="35" t="s">
        <v>32</v>
      </c>
      <c r="E4393" s="35" t="s">
        <v>8</v>
      </c>
      <c r="F4393" s="36">
        <v>2013</v>
      </c>
      <c r="G4393" s="36">
        <v>6.1137018999999997</v>
      </c>
      <c r="H4393" s="36">
        <v>220.58904920000001</v>
      </c>
      <c r="I4393" s="36">
        <v>3.7152099999999998E-4</v>
      </c>
    </row>
    <row r="4394" spans="1:9" x14ac:dyDescent="0.25">
      <c r="A4394" s="35" t="s">
        <v>30</v>
      </c>
      <c r="B4394" s="36">
        <v>2028</v>
      </c>
      <c r="C4394" s="35" t="s">
        <v>69</v>
      </c>
      <c r="D4394" s="35" t="s">
        <v>32</v>
      </c>
      <c r="E4394" s="35" t="s">
        <v>8</v>
      </c>
      <c r="F4394" s="36">
        <v>2012</v>
      </c>
      <c r="G4394" s="36">
        <v>5.3738383110000001</v>
      </c>
      <c r="H4394" s="36">
        <v>193.10188790000001</v>
      </c>
      <c r="I4394" s="36">
        <v>3.9874399999999998E-4</v>
      </c>
    </row>
    <row r="4395" spans="1:9" x14ac:dyDescent="0.25">
      <c r="A4395" s="35" t="s">
        <v>30</v>
      </c>
      <c r="B4395" s="36">
        <v>2028</v>
      </c>
      <c r="C4395" s="35" t="s">
        <v>69</v>
      </c>
      <c r="D4395" s="35" t="s">
        <v>32</v>
      </c>
      <c r="E4395" s="35" t="s">
        <v>8</v>
      </c>
      <c r="F4395" s="36">
        <v>2011</v>
      </c>
      <c r="G4395" s="36">
        <v>2.9707996140000001</v>
      </c>
      <c r="H4395" s="36">
        <v>106.3119585</v>
      </c>
      <c r="I4395" s="36">
        <v>2.4475199999999999E-4</v>
      </c>
    </row>
    <row r="4396" spans="1:9" x14ac:dyDescent="0.25">
      <c r="A4396" s="35" t="s">
        <v>30</v>
      </c>
      <c r="B4396" s="36">
        <v>2028</v>
      </c>
      <c r="C4396" s="35" t="s">
        <v>69</v>
      </c>
      <c r="D4396" s="35" t="s">
        <v>32</v>
      </c>
      <c r="E4396" s="35" t="s">
        <v>8</v>
      </c>
      <c r="F4396" s="36">
        <v>2010</v>
      </c>
      <c r="G4396" s="36">
        <v>3.1720652949999999</v>
      </c>
      <c r="H4396" s="36">
        <v>106.6858618</v>
      </c>
      <c r="I4396" s="36">
        <v>2.6458100000000001E-4</v>
      </c>
    </row>
    <row r="4397" spans="1:9" x14ac:dyDescent="0.25">
      <c r="A4397" s="35" t="s">
        <v>30</v>
      </c>
      <c r="B4397" s="36">
        <v>2028</v>
      </c>
      <c r="C4397" s="35" t="s">
        <v>10</v>
      </c>
      <c r="D4397" s="35" t="s">
        <v>32</v>
      </c>
      <c r="E4397" s="35" t="s">
        <v>8</v>
      </c>
      <c r="F4397" s="36">
        <v>2029</v>
      </c>
      <c r="G4397" s="36">
        <v>133.33865488699999</v>
      </c>
      <c r="H4397" s="36">
        <v>4639.7925025476379</v>
      </c>
      <c r="I4397" s="36">
        <v>2.6335479997432391E-3</v>
      </c>
    </row>
    <row r="4398" spans="1:9" x14ac:dyDescent="0.25">
      <c r="A4398" s="35" t="s">
        <v>30</v>
      </c>
      <c r="B4398" s="36">
        <v>2028</v>
      </c>
      <c r="C4398" s="35" t="s">
        <v>10</v>
      </c>
      <c r="D4398" s="35" t="s">
        <v>32</v>
      </c>
      <c r="E4398" s="35" t="s">
        <v>8</v>
      </c>
      <c r="F4398" s="36">
        <v>2028</v>
      </c>
      <c r="G4398" s="36">
        <v>604.98778500000003</v>
      </c>
      <c r="H4398" s="36">
        <v>50551.06654</v>
      </c>
      <c r="I4398" s="36">
        <v>3.3198954000000003E-2</v>
      </c>
    </row>
    <row r="4399" spans="1:9" x14ac:dyDescent="0.25">
      <c r="A4399" s="35" t="s">
        <v>30</v>
      </c>
      <c r="B4399" s="36">
        <v>2028</v>
      </c>
      <c r="C4399" s="35" t="s">
        <v>10</v>
      </c>
      <c r="D4399" s="35" t="s">
        <v>32</v>
      </c>
      <c r="E4399" s="35" t="s">
        <v>8</v>
      </c>
      <c r="F4399" s="36">
        <v>2027</v>
      </c>
      <c r="G4399" s="36">
        <v>597.45560973440001</v>
      </c>
      <c r="H4399" s="36">
        <v>49924.489757508542</v>
      </c>
      <c r="I4399" s="36">
        <v>3.7310324273168882E-2</v>
      </c>
    </row>
    <row r="4400" spans="1:9" x14ac:dyDescent="0.25">
      <c r="A4400" s="35" t="s">
        <v>30</v>
      </c>
      <c r="B4400" s="36">
        <v>2028</v>
      </c>
      <c r="C4400" s="35" t="s">
        <v>10</v>
      </c>
      <c r="D4400" s="35" t="s">
        <v>32</v>
      </c>
      <c r="E4400" s="35" t="s">
        <v>8</v>
      </c>
      <c r="F4400" s="36">
        <v>2026</v>
      </c>
      <c r="G4400" s="36">
        <v>597.72948969220374</v>
      </c>
      <c r="H4400" s="36">
        <v>50165.763301738407</v>
      </c>
      <c r="I4400" s="36">
        <v>4.2105091698563767E-2</v>
      </c>
    </row>
    <row r="4401" spans="1:9" x14ac:dyDescent="0.25">
      <c r="A4401" s="35" t="s">
        <v>30</v>
      </c>
      <c r="B4401" s="36">
        <v>2028</v>
      </c>
      <c r="C4401" s="35" t="s">
        <v>10</v>
      </c>
      <c r="D4401" s="35" t="s">
        <v>32</v>
      </c>
      <c r="E4401" s="35" t="s">
        <v>8</v>
      </c>
      <c r="F4401" s="36">
        <v>2025</v>
      </c>
      <c r="G4401" s="36">
        <v>578.32267481342899</v>
      </c>
      <c r="H4401" s="36">
        <v>47652.2205011599</v>
      </c>
      <c r="I4401" s="36">
        <v>4.4305869513290394E-2</v>
      </c>
    </row>
    <row r="4402" spans="1:9" x14ac:dyDescent="0.25">
      <c r="A4402" s="35" t="s">
        <v>30</v>
      </c>
      <c r="B4402" s="36">
        <v>2028</v>
      </c>
      <c r="C4402" s="35" t="s">
        <v>10</v>
      </c>
      <c r="D4402" s="35" t="s">
        <v>32</v>
      </c>
      <c r="E4402" s="35" t="s">
        <v>8</v>
      </c>
      <c r="F4402" s="36">
        <v>2024</v>
      </c>
      <c r="G4402" s="36">
        <v>553.02024558376331</v>
      </c>
      <c r="H4402" s="36">
        <v>43990.026937193514</v>
      </c>
      <c r="I4402" s="36">
        <v>4.4727784289795527E-2</v>
      </c>
    </row>
    <row r="4403" spans="1:9" x14ac:dyDescent="0.25">
      <c r="A4403" s="35" t="s">
        <v>30</v>
      </c>
      <c r="B4403" s="36">
        <v>2028</v>
      </c>
      <c r="C4403" s="35" t="s">
        <v>10</v>
      </c>
      <c r="D4403" s="35" t="s">
        <v>32</v>
      </c>
      <c r="E4403" s="35" t="s">
        <v>8</v>
      </c>
      <c r="F4403" s="36">
        <v>2023</v>
      </c>
      <c r="G4403" s="36">
        <v>535.98316642671989</v>
      </c>
      <c r="H4403" s="36">
        <v>40678.992050902096</v>
      </c>
      <c r="I4403" s="36">
        <v>4.4723137098278208E-2</v>
      </c>
    </row>
    <row r="4404" spans="1:9" x14ac:dyDescent="0.25">
      <c r="A4404" s="35" t="s">
        <v>30</v>
      </c>
      <c r="B4404" s="36">
        <v>2028</v>
      </c>
      <c r="C4404" s="35" t="s">
        <v>10</v>
      </c>
      <c r="D4404" s="35" t="s">
        <v>32</v>
      </c>
      <c r="E4404" s="35" t="s">
        <v>8</v>
      </c>
      <c r="F4404" s="36">
        <v>2022</v>
      </c>
      <c r="G4404" s="36">
        <v>520.82224558682356</v>
      </c>
      <c r="H4404" s="36">
        <v>37423.758178072145</v>
      </c>
      <c r="I4404" s="36">
        <v>4.409557544371253E-2</v>
      </c>
    </row>
    <row r="4405" spans="1:9" x14ac:dyDescent="0.25">
      <c r="A4405" s="35" t="s">
        <v>30</v>
      </c>
      <c r="B4405" s="36">
        <v>2028</v>
      </c>
      <c r="C4405" s="35" t="s">
        <v>10</v>
      </c>
      <c r="D4405" s="35" t="s">
        <v>32</v>
      </c>
      <c r="E4405" s="35" t="s">
        <v>8</v>
      </c>
      <c r="F4405" s="36">
        <v>2021</v>
      </c>
      <c r="G4405" s="36">
        <v>488.9083842</v>
      </c>
      <c r="H4405" s="36">
        <v>33108.632460000001</v>
      </c>
      <c r="I4405" s="36">
        <v>4.1509572000000002E-2</v>
      </c>
    </row>
    <row r="4406" spans="1:9" x14ac:dyDescent="0.25">
      <c r="A4406" s="35" t="s">
        <v>30</v>
      </c>
      <c r="B4406" s="36">
        <v>2028</v>
      </c>
      <c r="C4406" s="35" t="s">
        <v>10</v>
      </c>
      <c r="D4406" s="35" t="s">
        <v>32</v>
      </c>
      <c r="E4406" s="35" t="s">
        <v>8</v>
      </c>
      <c r="F4406" s="36">
        <v>2020</v>
      </c>
      <c r="G4406" s="36">
        <v>423.60207750000001</v>
      </c>
      <c r="H4406" s="36">
        <v>26983.44038</v>
      </c>
      <c r="I4406" s="36">
        <v>3.5714055000000001E-2</v>
      </c>
    </row>
    <row r="4407" spans="1:9" x14ac:dyDescent="0.25">
      <c r="A4407" s="35" t="s">
        <v>30</v>
      </c>
      <c r="B4407" s="36">
        <v>2028</v>
      </c>
      <c r="C4407" s="35" t="s">
        <v>10</v>
      </c>
      <c r="D4407" s="35" t="s">
        <v>32</v>
      </c>
      <c r="E4407" s="35" t="s">
        <v>8</v>
      </c>
      <c r="F4407" s="36">
        <v>2019</v>
      </c>
      <c r="G4407" s="36">
        <v>466.11693928099658</v>
      </c>
      <c r="H4407" s="36">
        <v>27926.847972493506</v>
      </c>
      <c r="I4407" s="36">
        <v>3.8804077131158674E-2</v>
      </c>
    </row>
    <row r="4408" spans="1:9" x14ac:dyDescent="0.25">
      <c r="A4408" s="35" t="s">
        <v>30</v>
      </c>
      <c r="B4408" s="36">
        <v>2028</v>
      </c>
      <c r="C4408" s="35" t="s">
        <v>10</v>
      </c>
      <c r="D4408" s="35" t="s">
        <v>32</v>
      </c>
      <c r="E4408" s="35" t="s">
        <v>8</v>
      </c>
      <c r="F4408" s="36">
        <v>2018</v>
      </c>
      <c r="G4408" s="36">
        <v>440.44238463182762</v>
      </c>
      <c r="H4408" s="36">
        <v>24829.6038967571</v>
      </c>
      <c r="I4408" s="36">
        <v>3.602184940076867E-2</v>
      </c>
    </row>
    <row r="4409" spans="1:9" x14ac:dyDescent="0.25">
      <c r="A4409" s="35" t="s">
        <v>30</v>
      </c>
      <c r="B4409" s="36">
        <v>2028</v>
      </c>
      <c r="C4409" s="35" t="s">
        <v>10</v>
      </c>
      <c r="D4409" s="35" t="s">
        <v>32</v>
      </c>
      <c r="E4409" s="35" t="s">
        <v>8</v>
      </c>
      <c r="F4409" s="36">
        <v>2017</v>
      </c>
      <c r="G4409" s="36">
        <v>413.60566930921004</v>
      </c>
      <c r="H4409" s="36">
        <v>21921.998889950504</v>
      </c>
      <c r="I4409" s="36">
        <v>3.3078519251033042E-2</v>
      </c>
    </row>
    <row r="4410" spans="1:9" x14ac:dyDescent="0.25">
      <c r="A4410" s="35" t="s">
        <v>30</v>
      </c>
      <c r="B4410" s="36">
        <v>2028</v>
      </c>
      <c r="C4410" s="35" t="s">
        <v>10</v>
      </c>
      <c r="D4410" s="35" t="s">
        <v>32</v>
      </c>
      <c r="E4410" s="35" t="s">
        <v>8</v>
      </c>
      <c r="F4410" s="36">
        <v>2016</v>
      </c>
      <c r="G4410" s="36">
        <v>351.6162951531926</v>
      </c>
      <c r="H4410" s="36">
        <v>17444.898107602272</v>
      </c>
      <c r="I4410" s="36">
        <v>2.7265123199533472E-2</v>
      </c>
    </row>
    <row r="4411" spans="1:9" x14ac:dyDescent="0.25">
      <c r="A4411" s="35" t="s">
        <v>30</v>
      </c>
      <c r="B4411" s="36">
        <v>2028</v>
      </c>
      <c r="C4411" s="35" t="s">
        <v>10</v>
      </c>
      <c r="D4411" s="35" t="s">
        <v>32</v>
      </c>
      <c r="E4411" s="35" t="s">
        <v>8</v>
      </c>
      <c r="F4411" s="36">
        <v>2015</v>
      </c>
      <c r="G4411" s="36">
        <v>296.54470740053245</v>
      </c>
      <c r="H4411" s="36">
        <v>11065.101195432389</v>
      </c>
      <c r="I4411" s="36">
        <v>1.7861176791481439E-2</v>
      </c>
    </row>
    <row r="4412" spans="1:9" x14ac:dyDescent="0.25">
      <c r="A4412" s="35" t="s">
        <v>30</v>
      </c>
      <c r="B4412" s="36">
        <v>2028</v>
      </c>
      <c r="C4412" s="35" t="s">
        <v>10</v>
      </c>
      <c r="D4412" s="35" t="s">
        <v>32</v>
      </c>
      <c r="E4412" s="35" t="s">
        <v>8</v>
      </c>
      <c r="F4412" s="36">
        <v>2014</v>
      </c>
      <c r="G4412" s="36">
        <v>241.31118388927607</v>
      </c>
      <c r="H4412" s="36">
        <v>9128.4437273895692</v>
      </c>
      <c r="I4412" s="36">
        <v>1.5119500060649301E-2</v>
      </c>
    </row>
    <row r="4413" spans="1:9" x14ac:dyDescent="0.25">
      <c r="A4413" s="35" t="s">
        <v>30</v>
      </c>
      <c r="B4413" s="36">
        <v>2028</v>
      </c>
      <c r="C4413" s="35" t="s">
        <v>10</v>
      </c>
      <c r="D4413" s="35" t="s">
        <v>32</v>
      </c>
      <c r="E4413" s="35" t="s">
        <v>8</v>
      </c>
      <c r="F4413" s="36">
        <v>2013</v>
      </c>
      <c r="G4413" s="36">
        <v>188.78953597751678</v>
      </c>
      <c r="H4413" s="36">
        <v>6531.8603995381955</v>
      </c>
      <c r="I4413" s="36">
        <v>1.1071264402441673E-2</v>
      </c>
    </row>
    <row r="4414" spans="1:9" x14ac:dyDescent="0.25">
      <c r="A4414" s="35" t="s">
        <v>30</v>
      </c>
      <c r="B4414" s="36">
        <v>2028</v>
      </c>
      <c r="C4414" s="35" t="s">
        <v>10</v>
      </c>
      <c r="D4414" s="35" t="s">
        <v>32</v>
      </c>
      <c r="E4414" s="35" t="s">
        <v>8</v>
      </c>
      <c r="F4414" s="36">
        <v>2012</v>
      </c>
      <c r="G4414" s="36">
        <v>146.36428522743469</v>
      </c>
      <c r="H4414" s="36">
        <v>5256.580370026305</v>
      </c>
      <c r="I4414" s="36">
        <v>1.0920402658433474E-2</v>
      </c>
    </row>
    <row r="4415" spans="1:9" x14ac:dyDescent="0.25">
      <c r="A4415" s="35" t="s">
        <v>30</v>
      </c>
      <c r="B4415" s="36">
        <v>2028</v>
      </c>
      <c r="C4415" s="35" t="s">
        <v>10</v>
      </c>
      <c r="D4415" s="35" t="s">
        <v>32</v>
      </c>
      <c r="E4415" s="35" t="s">
        <v>8</v>
      </c>
      <c r="F4415" s="36">
        <v>2011</v>
      </c>
      <c r="G4415" s="36">
        <v>110.69422236646649</v>
      </c>
      <c r="H4415" s="36">
        <v>3959.3527446816843</v>
      </c>
      <c r="I4415" s="36">
        <v>9.1655210339225031E-3</v>
      </c>
    </row>
    <row r="4416" spans="1:9" x14ac:dyDescent="0.25">
      <c r="A4416" s="35" t="s">
        <v>30</v>
      </c>
      <c r="B4416" s="36">
        <v>2028</v>
      </c>
      <c r="C4416" s="35" t="s">
        <v>10</v>
      </c>
      <c r="D4416" s="35" t="s">
        <v>32</v>
      </c>
      <c r="E4416" s="35" t="s">
        <v>8</v>
      </c>
      <c r="F4416" s="36">
        <v>2010</v>
      </c>
      <c r="G4416" s="36">
        <v>79.356290242785391</v>
      </c>
      <c r="H4416" s="36">
        <v>2646.1382525165791</v>
      </c>
      <c r="I4416" s="36">
        <v>6.6030477206048144E-3</v>
      </c>
    </row>
    <row r="4417" spans="1:9" x14ac:dyDescent="0.25">
      <c r="A4417" s="35" t="s">
        <v>30</v>
      </c>
      <c r="B4417" s="36">
        <v>2028</v>
      </c>
      <c r="C4417" s="35" t="s">
        <v>11</v>
      </c>
      <c r="D4417" s="35" t="s">
        <v>32</v>
      </c>
      <c r="E4417" s="35" t="s">
        <v>8</v>
      </c>
      <c r="F4417" s="36">
        <v>2029</v>
      </c>
      <c r="G4417" s="36">
        <v>533.35461950000001</v>
      </c>
      <c r="H4417" s="36">
        <v>18602.286059999999</v>
      </c>
      <c r="I4417" s="36">
        <v>1.0558691E-2</v>
      </c>
    </row>
    <row r="4418" spans="1:9" x14ac:dyDescent="0.25">
      <c r="A4418" s="35" t="s">
        <v>30</v>
      </c>
      <c r="B4418" s="36">
        <v>2028</v>
      </c>
      <c r="C4418" s="35" t="s">
        <v>11</v>
      </c>
      <c r="D4418" s="35" t="s">
        <v>32</v>
      </c>
      <c r="E4418" s="35" t="s">
        <v>8</v>
      </c>
      <c r="F4418" s="36">
        <v>2028</v>
      </c>
      <c r="G4418" s="36">
        <v>2419.9511400000001</v>
      </c>
      <c r="H4418" s="36">
        <v>202556.84229999999</v>
      </c>
      <c r="I4418" s="36">
        <v>0.13302792999999999</v>
      </c>
    </row>
    <row r="4419" spans="1:9" x14ac:dyDescent="0.25">
      <c r="A4419" s="35" t="s">
        <v>30</v>
      </c>
      <c r="B4419" s="36">
        <v>2028</v>
      </c>
      <c r="C4419" s="35" t="s">
        <v>11</v>
      </c>
      <c r="D4419" s="35" t="s">
        <v>32</v>
      </c>
      <c r="E4419" s="35" t="s">
        <v>8</v>
      </c>
      <c r="F4419" s="36">
        <v>2027</v>
      </c>
      <c r="G4419" s="36">
        <v>2389.8224389369898</v>
      </c>
      <c r="H4419" s="36">
        <v>200031.90706047206</v>
      </c>
      <c r="I4419" s="36">
        <v>0.14949160359621377</v>
      </c>
    </row>
    <row r="4420" spans="1:9" x14ac:dyDescent="0.25">
      <c r="A4420" s="35" t="s">
        <v>30</v>
      </c>
      <c r="B4420" s="36">
        <v>2028</v>
      </c>
      <c r="C4420" s="35" t="s">
        <v>11</v>
      </c>
      <c r="D4420" s="35" t="s">
        <v>32</v>
      </c>
      <c r="E4420" s="35" t="s">
        <v>8</v>
      </c>
      <c r="F4420" s="36">
        <v>2026</v>
      </c>
      <c r="G4420" s="36">
        <v>2390.9179587681188</v>
      </c>
      <c r="H4420" s="36">
        <v>200980.6497103179</v>
      </c>
      <c r="I4420" s="36">
        <v>0.16868774992397778</v>
      </c>
    </row>
    <row r="4421" spans="1:9" x14ac:dyDescent="0.25">
      <c r="A4421" s="35" t="s">
        <v>30</v>
      </c>
      <c r="B4421" s="36">
        <v>2028</v>
      </c>
      <c r="C4421" s="35" t="s">
        <v>11</v>
      </c>
      <c r="D4421" s="35" t="s">
        <v>32</v>
      </c>
      <c r="E4421" s="35" t="s">
        <v>8</v>
      </c>
      <c r="F4421" s="36">
        <v>2025</v>
      </c>
      <c r="G4421" s="36">
        <v>2313.2906992530243</v>
      </c>
      <c r="H4421" s="36">
        <v>190879.25418949549</v>
      </c>
      <c r="I4421" s="36">
        <v>0.1774756520565475</v>
      </c>
    </row>
    <row r="4422" spans="1:9" x14ac:dyDescent="0.25">
      <c r="A4422" s="35" t="s">
        <v>30</v>
      </c>
      <c r="B4422" s="36">
        <v>2028</v>
      </c>
      <c r="C4422" s="35" t="s">
        <v>11</v>
      </c>
      <c r="D4422" s="35" t="s">
        <v>32</v>
      </c>
      <c r="E4422" s="35" t="s">
        <v>8</v>
      </c>
      <c r="F4422" s="36">
        <v>2024</v>
      </c>
      <c r="G4422" s="36">
        <v>2212.0809823358236</v>
      </c>
      <c r="H4422" s="36">
        <v>176217.36792606025</v>
      </c>
      <c r="I4422" s="36">
        <v>0.17917353749813134</v>
      </c>
    </row>
    <row r="4423" spans="1:9" x14ac:dyDescent="0.25">
      <c r="A4423" s="35" t="s">
        <v>30</v>
      </c>
      <c r="B4423" s="36">
        <v>2028</v>
      </c>
      <c r="C4423" s="35" t="s">
        <v>11</v>
      </c>
      <c r="D4423" s="35" t="s">
        <v>32</v>
      </c>
      <c r="E4423" s="35" t="s">
        <v>8</v>
      </c>
      <c r="F4423" s="36">
        <v>2023</v>
      </c>
      <c r="G4423" s="36">
        <v>2143.9326657066881</v>
      </c>
      <c r="H4423" s="36">
        <v>162948.21992062128</v>
      </c>
      <c r="I4423" s="36">
        <v>0.17914865024590251</v>
      </c>
    </row>
    <row r="4424" spans="1:9" x14ac:dyDescent="0.25">
      <c r="A4424" s="35" t="s">
        <v>30</v>
      </c>
      <c r="B4424" s="36">
        <v>2028</v>
      </c>
      <c r="C4424" s="35" t="s">
        <v>11</v>
      </c>
      <c r="D4424" s="35" t="s">
        <v>32</v>
      </c>
      <c r="E4424" s="35" t="s">
        <v>8</v>
      </c>
      <c r="F4424" s="36">
        <v>2022</v>
      </c>
      <c r="G4424" s="36">
        <v>2083.2889823478645</v>
      </c>
      <c r="H4424" s="36">
        <v>149889.59285999535</v>
      </c>
      <c r="I4424" s="36">
        <v>0.17661217807134008</v>
      </c>
    </row>
    <row r="4425" spans="1:9" x14ac:dyDescent="0.25">
      <c r="A4425" s="35" t="s">
        <v>30</v>
      </c>
      <c r="B4425" s="36">
        <v>2028</v>
      </c>
      <c r="C4425" s="35" t="s">
        <v>11</v>
      </c>
      <c r="D4425" s="35" t="s">
        <v>32</v>
      </c>
      <c r="E4425" s="35" t="s">
        <v>8</v>
      </c>
      <c r="F4425" s="36">
        <v>2021</v>
      </c>
      <c r="G4425" s="36">
        <v>1955.6335369999999</v>
      </c>
      <c r="H4425" s="36">
        <v>132592.83970000001</v>
      </c>
      <c r="I4425" s="36">
        <v>0.166237316</v>
      </c>
    </row>
    <row r="4426" spans="1:9" x14ac:dyDescent="0.25">
      <c r="A4426" s="35" t="s">
        <v>30</v>
      </c>
      <c r="B4426" s="36">
        <v>2028</v>
      </c>
      <c r="C4426" s="35" t="s">
        <v>11</v>
      </c>
      <c r="D4426" s="35" t="s">
        <v>32</v>
      </c>
      <c r="E4426" s="35" t="s">
        <v>8</v>
      </c>
      <c r="F4426" s="36">
        <v>2020</v>
      </c>
      <c r="G4426" s="36">
        <v>1694.40831</v>
      </c>
      <c r="H4426" s="36">
        <v>108064.6161</v>
      </c>
      <c r="I4426" s="36">
        <v>0.14302984999999999</v>
      </c>
    </row>
    <row r="4427" spans="1:9" x14ac:dyDescent="0.25">
      <c r="A4427" s="35" t="s">
        <v>30</v>
      </c>
      <c r="B4427" s="36">
        <v>2028</v>
      </c>
      <c r="C4427" s="35" t="s">
        <v>11</v>
      </c>
      <c r="D4427" s="35" t="s">
        <v>32</v>
      </c>
      <c r="E4427" s="35" t="s">
        <v>8</v>
      </c>
      <c r="F4427" s="36">
        <v>2019</v>
      </c>
      <c r="G4427" s="36">
        <v>1385.4632730000001</v>
      </c>
      <c r="H4427" s="36">
        <v>83105.112070000003</v>
      </c>
      <c r="I4427" s="36">
        <v>0.11547408899999999</v>
      </c>
    </row>
    <row r="4428" spans="1:9" x14ac:dyDescent="0.25">
      <c r="A4428" s="35" t="s">
        <v>30</v>
      </c>
      <c r="B4428" s="36">
        <v>2028</v>
      </c>
      <c r="C4428" s="35" t="s">
        <v>11</v>
      </c>
      <c r="D4428" s="35" t="s">
        <v>32</v>
      </c>
      <c r="E4428" s="35" t="s">
        <v>8</v>
      </c>
      <c r="F4428" s="36">
        <v>2018</v>
      </c>
      <c r="G4428" s="36">
        <v>1350.06078</v>
      </c>
      <c r="H4428" s="36">
        <v>76193.308669999999</v>
      </c>
      <c r="I4428" s="36">
        <v>0.110538702</v>
      </c>
    </row>
    <row r="4429" spans="1:9" x14ac:dyDescent="0.25">
      <c r="A4429" s="35" t="s">
        <v>30</v>
      </c>
      <c r="B4429" s="36">
        <v>2028</v>
      </c>
      <c r="C4429" s="35" t="s">
        <v>11</v>
      </c>
      <c r="D4429" s="35" t="s">
        <v>32</v>
      </c>
      <c r="E4429" s="35" t="s">
        <v>8</v>
      </c>
      <c r="F4429" s="36">
        <v>2017</v>
      </c>
      <c r="G4429" s="36">
        <v>1654.4226772366721</v>
      </c>
      <c r="H4429" s="36">
        <v>77457.83139314501</v>
      </c>
      <c r="I4429" s="36">
        <v>0.11692091467604798</v>
      </c>
    </row>
    <row r="4430" spans="1:9" x14ac:dyDescent="0.25">
      <c r="A4430" s="35" t="s">
        <v>30</v>
      </c>
      <c r="B4430" s="36">
        <v>2028</v>
      </c>
      <c r="C4430" s="35" t="s">
        <v>11</v>
      </c>
      <c r="D4430" s="35" t="s">
        <v>32</v>
      </c>
      <c r="E4430" s="35" t="s">
        <v>8</v>
      </c>
      <c r="F4430" s="36">
        <v>2016</v>
      </c>
      <c r="G4430" s="36">
        <v>1406.4651806123059</v>
      </c>
      <c r="H4430" s="36">
        <v>62130.932911104537</v>
      </c>
      <c r="I4430" s="36">
        <v>9.7138891767946656E-2</v>
      </c>
    </row>
    <row r="4431" spans="1:9" x14ac:dyDescent="0.25">
      <c r="A4431" s="35" t="s">
        <v>30</v>
      </c>
      <c r="B4431" s="36">
        <v>2028</v>
      </c>
      <c r="C4431" s="35" t="s">
        <v>11</v>
      </c>
      <c r="D4431" s="35" t="s">
        <v>32</v>
      </c>
      <c r="E4431" s="35" t="s">
        <v>8</v>
      </c>
      <c r="F4431" s="36">
        <v>2015</v>
      </c>
      <c r="G4431" s="36">
        <v>1186.1788296023421</v>
      </c>
      <c r="H4431" s="36">
        <v>51048.935024419538</v>
      </c>
      <c r="I4431" s="36">
        <v>8.223155342391697E-2</v>
      </c>
    </row>
    <row r="4432" spans="1:9" x14ac:dyDescent="0.25">
      <c r="A4432" s="35" t="s">
        <v>30</v>
      </c>
      <c r="B4432" s="36">
        <v>2028</v>
      </c>
      <c r="C4432" s="35" t="s">
        <v>11</v>
      </c>
      <c r="D4432" s="35" t="s">
        <v>32</v>
      </c>
      <c r="E4432" s="35" t="s">
        <v>8</v>
      </c>
      <c r="F4432" s="36">
        <v>2014</v>
      </c>
      <c r="G4432" s="36">
        <v>551.40355320000003</v>
      </c>
      <c r="H4432" s="36">
        <v>22546.643329999999</v>
      </c>
      <c r="I4432" s="36">
        <v>3.7325469E-2</v>
      </c>
    </row>
    <row r="4433" spans="1:9" x14ac:dyDescent="0.25">
      <c r="A4433" s="35" t="s">
        <v>30</v>
      </c>
      <c r="B4433" s="36">
        <v>2028</v>
      </c>
      <c r="C4433" s="35" t="s">
        <v>11</v>
      </c>
      <c r="D4433" s="35" t="s">
        <v>32</v>
      </c>
      <c r="E4433" s="35" t="s">
        <v>8</v>
      </c>
      <c r="F4433" s="36">
        <v>2013</v>
      </c>
      <c r="G4433" s="36">
        <v>476.03968659999998</v>
      </c>
      <c r="H4433" s="36">
        <v>16978.562730000001</v>
      </c>
      <c r="I4433" s="36">
        <v>2.8771297000000001E-2</v>
      </c>
    </row>
    <row r="4434" spans="1:9" x14ac:dyDescent="0.25">
      <c r="A4434" s="35" t="s">
        <v>30</v>
      </c>
      <c r="B4434" s="36">
        <v>2028</v>
      </c>
      <c r="C4434" s="35" t="s">
        <v>11</v>
      </c>
      <c r="D4434" s="35" t="s">
        <v>32</v>
      </c>
      <c r="E4434" s="35" t="s">
        <v>8</v>
      </c>
      <c r="F4434" s="36">
        <v>2012</v>
      </c>
      <c r="G4434" s="36">
        <v>404.37792580000001</v>
      </c>
      <c r="H4434" s="36">
        <v>14346.00144</v>
      </c>
      <c r="I4434" s="36">
        <v>2.9804061999999999E-2</v>
      </c>
    </row>
    <row r="4435" spans="1:9" x14ac:dyDescent="0.25">
      <c r="A4435" s="35" t="s">
        <v>30</v>
      </c>
      <c r="B4435" s="36">
        <v>2028</v>
      </c>
      <c r="C4435" s="35" t="s">
        <v>11</v>
      </c>
      <c r="D4435" s="35" t="s">
        <v>32</v>
      </c>
      <c r="E4435" s="35" t="s">
        <v>8</v>
      </c>
      <c r="F4435" s="36">
        <v>2011</v>
      </c>
      <c r="G4435" s="36">
        <v>289.75719129999999</v>
      </c>
      <c r="H4435" s="36">
        <v>10209.029399999999</v>
      </c>
      <c r="I4435" s="36">
        <v>2.3631122000000001E-2</v>
      </c>
    </row>
    <row r="4436" spans="1:9" x14ac:dyDescent="0.25">
      <c r="A4436" s="35" t="s">
        <v>30</v>
      </c>
      <c r="B4436" s="36">
        <v>2028</v>
      </c>
      <c r="C4436" s="35" t="s">
        <v>11</v>
      </c>
      <c r="D4436" s="35" t="s">
        <v>32</v>
      </c>
      <c r="E4436" s="35" t="s">
        <v>8</v>
      </c>
      <c r="F4436" s="36">
        <v>2010</v>
      </c>
      <c r="G4436" s="36">
        <v>217.7051439</v>
      </c>
      <c r="H4436" s="36">
        <v>7262.9524300000003</v>
      </c>
      <c r="I4436" s="36">
        <v>1.812368E-2</v>
      </c>
    </row>
    <row r="4437" spans="1:9" x14ac:dyDescent="0.25">
      <c r="A4437" s="35" t="s">
        <v>30</v>
      </c>
      <c r="B4437" s="36">
        <v>2028</v>
      </c>
      <c r="C4437" s="35" t="s">
        <v>12</v>
      </c>
      <c r="D4437" s="35" t="s">
        <v>32</v>
      </c>
      <c r="E4437" s="35" t="s">
        <v>8</v>
      </c>
      <c r="F4437" s="36">
        <v>2029</v>
      </c>
      <c r="G4437" s="36">
        <v>621.53287909319999</v>
      </c>
      <c r="H4437" s="36">
        <v>21704.707379762538</v>
      </c>
      <c r="I4437" s="36">
        <v>1.2291287999865525E-2</v>
      </c>
    </row>
    <row r="4438" spans="1:9" x14ac:dyDescent="0.25">
      <c r="A4438" s="35" t="s">
        <v>30</v>
      </c>
      <c r="B4438" s="36">
        <v>2028</v>
      </c>
      <c r="C4438" s="35" t="s">
        <v>12</v>
      </c>
      <c r="D4438" s="35" t="s">
        <v>32</v>
      </c>
      <c r="E4438" s="35" t="s">
        <v>8</v>
      </c>
      <c r="F4438" s="36">
        <v>2028</v>
      </c>
      <c r="G4438" s="36">
        <v>2650.2620025896899</v>
      </c>
      <c r="H4438" s="36">
        <v>222034.83436562485</v>
      </c>
      <c r="I4438" s="36">
        <v>0.14580577997742655</v>
      </c>
    </row>
    <row r="4439" spans="1:9" x14ac:dyDescent="0.25">
      <c r="A4439" s="35" t="s">
        <v>30</v>
      </c>
      <c r="B4439" s="36">
        <v>2028</v>
      </c>
      <c r="C4439" s="35" t="s">
        <v>12</v>
      </c>
      <c r="D4439" s="35" t="s">
        <v>32</v>
      </c>
      <c r="E4439" s="35" t="s">
        <v>8</v>
      </c>
      <c r="F4439" s="36">
        <v>2027</v>
      </c>
      <c r="G4439" s="36">
        <v>2621.8059610167002</v>
      </c>
      <c r="H4439" s="36">
        <v>219637.99585334683</v>
      </c>
      <c r="I4439" s="36">
        <v>0.16415168058887103</v>
      </c>
    </row>
    <row r="4440" spans="1:9" x14ac:dyDescent="0.25">
      <c r="A4440" s="35" t="s">
        <v>30</v>
      </c>
      <c r="B4440" s="36">
        <v>2028</v>
      </c>
      <c r="C4440" s="35" t="s">
        <v>12</v>
      </c>
      <c r="D4440" s="35" t="s">
        <v>32</v>
      </c>
      <c r="E4440" s="35" t="s">
        <v>8</v>
      </c>
      <c r="F4440" s="36">
        <v>2026</v>
      </c>
      <c r="G4440" s="36">
        <v>2619.5889577888402</v>
      </c>
      <c r="H4440" s="36">
        <v>220385.57519562473</v>
      </c>
      <c r="I4440" s="36">
        <v>0.18492617720338383</v>
      </c>
    </row>
    <row r="4441" spans="1:9" x14ac:dyDescent="0.25">
      <c r="A4441" s="35" t="s">
        <v>30</v>
      </c>
      <c r="B4441" s="36">
        <v>2028</v>
      </c>
      <c r="C4441" s="35" t="s">
        <v>12</v>
      </c>
      <c r="D4441" s="35" t="s">
        <v>32</v>
      </c>
      <c r="E4441" s="35" t="s">
        <v>8</v>
      </c>
      <c r="F4441" s="36">
        <v>2025</v>
      </c>
      <c r="G4441" s="36">
        <v>2547.4361460244595</v>
      </c>
      <c r="H4441" s="36">
        <v>210353.10308241576</v>
      </c>
      <c r="I4441" s="36">
        <v>0.19544406440063775</v>
      </c>
    </row>
    <row r="4442" spans="1:9" x14ac:dyDescent="0.25">
      <c r="A4442" s="35" t="s">
        <v>30</v>
      </c>
      <c r="B4442" s="36">
        <v>2028</v>
      </c>
      <c r="C4442" s="35" t="s">
        <v>12</v>
      </c>
      <c r="D4442" s="35" t="s">
        <v>32</v>
      </c>
      <c r="E4442" s="35" t="s">
        <v>8</v>
      </c>
      <c r="F4442" s="36">
        <v>2024</v>
      </c>
      <c r="G4442" s="36">
        <v>2447.0567722468527</v>
      </c>
      <c r="H4442" s="36">
        <v>195082.73344334197</v>
      </c>
      <c r="I4442" s="36">
        <v>0.19818067001388712</v>
      </c>
    </row>
    <row r="4443" spans="1:9" x14ac:dyDescent="0.25">
      <c r="A4443" s="35" t="s">
        <v>30</v>
      </c>
      <c r="B4443" s="36">
        <v>2028</v>
      </c>
      <c r="C4443" s="35" t="s">
        <v>12</v>
      </c>
      <c r="D4443" s="35" t="s">
        <v>32</v>
      </c>
      <c r="E4443" s="35" t="s">
        <v>8</v>
      </c>
      <c r="F4443" s="36">
        <v>2023</v>
      </c>
      <c r="G4443" s="36">
        <v>2382.403676708388</v>
      </c>
      <c r="H4443" s="36">
        <v>181206.96937473642</v>
      </c>
      <c r="I4443" s="36">
        <v>0.19902046153083627</v>
      </c>
    </row>
    <row r="4444" spans="1:9" x14ac:dyDescent="0.25">
      <c r="A4444" s="35" t="s">
        <v>30</v>
      </c>
      <c r="B4444" s="36">
        <v>2028</v>
      </c>
      <c r="C4444" s="35" t="s">
        <v>12</v>
      </c>
      <c r="D4444" s="35" t="s">
        <v>32</v>
      </c>
      <c r="E4444" s="35" t="s">
        <v>8</v>
      </c>
      <c r="F4444" s="36">
        <v>2022</v>
      </c>
      <c r="G4444" s="36">
        <v>2333.5855159010262</v>
      </c>
      <c r="H4444" s="36">
        <v>168012.03265985101</v>
      </c>
      <c r="I4444" s="36">
        <v>0.19773224946662699</v>
      </c>
    </row>
    <row r="4445" spans="1:9" x14ac:dyDescent="0.25">
      <c r="A4445" s="35" t="s">
        <v>30</v>
      </c>
      <c r="B4445" s="36">
        <v>2028</v>
      </c>
      <c r="C4445" s="35" t="s">
        <v>12</v>
      </c>
      <c r="D4445" s="35" t="s">
        <v>32</v>
      </c>
      <c r="E4445" s="35" t="s">
        <v>8</v>
      </c>
      <c r="F4445" s="36">
        <v>2021</v>
      </c>
      <c r="G4445" s="36">
        <v>2108.248681</v>
      </c>
      <c r="H4445" s="36">
        <v>143032.78829999999</v>
      </c>
      <c r="I4445" s="36">
        <v>0.17907256399999999</v>
      </c>
    </row>
    <row r="4446" spans="1:9" x14ac:dyDescent="0.25">
      <c r="A4446" s="35" t="s">
        <v>30</v>
      </c>
      <c r="B4446" s="36">
        <v>2028</v>
      </c>
      <c r="C4446" s="35" t="s">
        <v>12</v>
      </c>
      <c r="D4446" s="35" t="s">
        <v>32</v>
      </c>
      <c r="E4446" s="35" t="s">
        <v>8</v>
      </c>
      <c r="F4446" s="36">
        <v>2020</v>
      </c>
      <c r="G4446" s="36">
        <v>1822.9410130000001</v>
      </c>
      <c r="H4446" s="36">
        <v>116336.58319999999</v>
      </c>
      <c r="I4446" s="36">
        <v>0.15373915599999999</v>
      </c>
    </row>
    <row r="4447" spans="1:9" x14ac:dyDescent="0.25">
      <c r="A4447" s="35" t="s">
        <v>30</v>
      </c>
      <c r="B4447" s="36">
        <v>2028</v>
      </c>
      <c r="C4447" s="35" t="s">
        <v>12</v>
      </c>
      <c r="D4447" s="35" t="s">
        <v>32</v>
      </c>
      <c r="E4447" s="35" t="s">
        <v>8</v>
      </c>
      <c r="F4447" s="36">
        <v>2019</v>
      </c>
      <c r="G4447" s="36">
        <v>2175.3849588870221</v>
      </c>
      <c r="H4447" s="36">
        <v>130567.92447650064</v>
      </c>
      <c r="I4447" s="36">
        <v>0.18113441762335894</v>
      </c>
    </row>
    <row r="4448" spans="1:9" x14ac:dyDescent="0.25">
      <c r="A4448" s="35" t="s">
        <v>30</v>
      </c>
      <c r="B4448" s="36">
        <v>2028</v>
      </c>
      <c r="C4448" s="35" t="s">
        <v>12</v>
      </c>
      <c r="D4448" s="35" t="s">
        <v>32</v>
      </c>
      <c r="E4448" s="35" t="s">
        <v>8</v>
      </c>
      <c r="F4448" s="36">
        <v>2018</v>
      </c>
      <c r="G4448" s="36">
        <v>2092.1506656288316</v>
      </c>
      <c r="H4448" s="36">
        <v>118144.14628412355</v>
      </c>
      <c r="I4448" s="36">
        <v>0.17118843962697883</v>
      </c>
    </row>
    <row r="4449" spans="1:9" x14ac:dyDescent="0.25">
      <c r="A4449" s="35" t="s">
        <v>30</v>
      </c>
      <c r="B4449" s="36">
        <v>2028</v>
      </c>
      <c r="C4449" s="35" t="s">
        <v>12</v>
      </c>
      <c r="D4449" s="35" t="s">
        <v>32</v>
      </c>
      <c r="E4449" s="35" t="s">
        <v>8</v>
      </c>
      <c r="F4449" s="36">
        <v>2017</v>
      </c>
      <c r="G4449" s="36">
        <v>2005.2054776231871</v>
      </c>
      <c r="H4449" s="36">
        <v>87629.777215631038</v>
      </c>
      <c r="I4449" s="36">
        <v>0.13225383574370866</v>
      </c>
    </row>
    <row r="4450" spans="1:9" x14ac:dyDescent="0.25">
      <c r="A4450" s="35" t="s">
        <v>30</v>
      </c>
      <c r="B4450" s="36">
        <v>2028</v>
      </c>
      <c r="C4450" s="35" t="s">
        <v>12</v>
      </c>
      <c r="D4450" s="35" t="s">
        <v>32</v>
      </c>
      <c r="E4450" s="35" t="s">
        <v>8</v>
      </c>
      <c r="F4450" s="36">
        <v>2016</v>
      </c>
      <c r="G4450" s="36">
        <v>1804.8045868373247</v>
      </c>
      <c r="H4450" s="36">
        <v>80953.496293101838</v>
      </c>
      <c r="I4450" s="36">
        <v>0.12653346938340462</v>
      </c>
    </row>
    <row r="4451" spans="1:9" x14ac:dyDescent="0.25">
      <c r="A4451" s="35" t="s">
        <v>30</v>
      </c>
      <c r="B4451" s="36">
        <v>2028</v>
      </c>
      <c r="C4451" s="35" t="s">
        <v>12</v>
      </c>
      <c r="D4451" s="35" t="s">
        <v>32</v>
      </c>
      <c r="E4451" s="35" t="s">
        <v>8</v>
      </c>
      <c r="F4451" s="36">
        <v>2015</v>
      </c>
      <c r="G4451" s="36">
        <v>1616.2175329701752</v>
      </c>
      <c r="H4451" s="36">
        <v>62150.982055379718</v>
      </c>
      <c r="I4451" s="36">
        <v>0.10032883286431629</v>
      </c>
    </row>
    <row r="4452" spans="1:9" x14ac:dyDescent="0.25">
      <c r="A4452" s="35" t="s">
        <v>30</v>
      </c>
      <c r="B4452" s="36">
        <v>2028</v>
      </c>
      <c r="C4452" s="35" t="s">
        <v>12</v>
      </c>
      <c r="D4452" s="35" t="s">
        <v>32</v>
      </c>
      <c r="E4452" s="35" t="s">
        <v>8</v>
      </c>
      <c r="F4452" s="36">
        <v>2014</v>
      </c>
      <c r="G4452" s="36">
        <v>1401.817748125115</v>
      </c>
      <c r="H4452" s="36">
        <v>54361.275591302612</v>
      </c>
      <c r="I4452" s="36">
        <v>9.0088881021165232E-2</v>
      </c>
    </row>
    <row r="4453" spans="1:9" x14ac:dyDescent="0.25">
      <c r="A4453" s="35" t="s">
        <v>30</v>
      </c>
      <c r="B4453" s="36">
        <v>2028</v>
      </c>
      <c r="C4453" s="35" t="s">
        <v>12</v>
      </c>
      <c r="D4453" s="35" t="s">
        <v>32</v>
      </c>
      <c r="E4453" s="35" t="s">
        <v>8</v>
      </c>
      <c r="F4453" s="36">
        <v>2013</v>
      </c>
      <c r="G4453" s="36">
        <v>1170.4368449080728</v>
      </c>
      <c r="H4453" s="36">
        <v>40978.6273965414</v>
      </c>
      <c r="I4453" s="36">
        <v>6.9467161743405503E-2</v>
      </c>
    </row>
    <row r="4454" spans="1:9" x14ac:dyDescent="0.25">
      <c r="A4454" s="35" t="s">
        <v>30</v>
      </c>
      <c r="B4454" s="36">
        <v>2028</v>
      </c>
      <c r="C4454" s="35" t="s">
        <v>12</v>
      </c>
      <c r="D4454" s="35" t="s">
        <v>32</v>
      </c>
      <c r="E4454" s="35" t="s">
        <v>8</v>
      </c>
      <c r="F4454" s="36">
        <v>2012</v>
      </c>
      <c r="G4454" s="36">
        <v>971.22063062769291</v>
      </c>
      <c r="H4454" s="36">
        <v>34910.303541397341</v>
      </c>
      <c r="I4454" s="36">
        <v>7.2536482383670525E-2</v>
      </c>
    </row>
    <row r="4455" spans="1:9" x14ac:dyDescent="0.25">
      <c r="A4455" s="35" t="s">
        <v>30</v>
      </c>
      <c r="B4455" s="36">
        <v>2028</v>
      </c>
      <c r="C4455" s="35" t="s">
        <v>12</v>
      </c>
      <c r="D4455" s="35" t="s">
        <v>32</v>
      </c>
      <c r="E4455" s="35" t="s">
        <v>8</v>
      </c>
      <c r="F4455" s="36">
        <v>2011</v>
      </c>
      <c r="G4455" s="36">
        <v>786.04625363154935</v>
      </c>
      <c r="H4455" s="36">
        <v>27865.929415304927</v>
      </c>
      <c r="I4455" s="36">
        <v>6.4578443395613999E-2</v>
      </c>
    </row>
    <row r="4456" spans="1:9" x14ac:dyDescent="0.25">
      <c r="A4456" s="35" t="s">
        <v>30</v>
      </c>
      <c r="B4456" s="36">
        <v>2028</v>
      </c>
      <c r="C4456" s="35" t="s">
        <v>12</v>
      </c>
      <c r="D4456" s="35" t="s">
        <v>32</v>
      </c>
      <c r="E4456" s="35" t="s">
        <v>8</v>
      </c>
      <c r="F4456" s="36">
        <v>2010</v>
      </c>
      <c r="G4456" s="36">
        <v>617.92936888680674</v>
      </c>
      <c r="H4456" s="36">
        <v>20545.668742071673</v>
      </c>
      <c r="I4456" s="36">
        <v>5.1331882567595209E-2</v>
      </c>
    </row>
    <row r="4457" spans="1:9" x14ac:dyDescent="0.25">
      <c r="A4457" s="35" t="s">
        <v>30</v>
      </c>
      <c r="B4457" s="36">
        <v>2028</v>
      </c>
      <c r="C4457" s="35" t="s">
        <v>13</v>
      </c>
      <c r="D4457" s="35" t="s">
        <v>32</v>
      </c>
      <c r="E4457" s="35" t="s">
        <v>8</v>
      </c>
      <c r="F4457" s="36">
        <v>2029</v>
      </c>
      <c r="G4457" s="36">
        <v>2486.1315159999999</v>
      </c>
      <c r="H4457" s="36">
        <v>86705.422200000001</v>
      </c>
      <c r="I4457" s="36">
        <v>4.9100617999999999E-2</v>
      </c>
    </row>
    <row r="4458" spans="1:9" x14ac:dyDescent="0.25">
      <c r="A4458" s="35" t="s">
        <v>30</v>
      </c>
      <c r="B4458" s="36">
        <v>2028</v>
      </c>
      <c r="C4458" s="35" t="s">
        <v>13</v>
      </c>
      <c r="D4458" s="35" t="s">
        <v>32</v>
      </c>
      <c r="E4458" s="35" t="s">
        <v>8</v>
      </c>
      <c r="F4458" s="36">
        <v>2028</v>
      </c>
      <c r="G4458" s="36">
        <v>10601.04801</v>
      </c>
      <c r="H4458" s="36">
        <v>887282.5628999999</v>
      </c>
      <c r="I4458" s="36">
        <v>0.58265769999999995</v>
      </c>
    </row>
    <row r="4459" spans="1:9" x14ac:dyDescent="0.25">
      <c r="A4459" s="35" t="s">
        <v>30</v>
      </c>
      <c r="B4459" s="36">
        <v>2028</v>
      </c>
      <c r="C4459" s="35" t="s">
        <v>13</v>
      </c>
      <c r="D4459" s="35" t="s">
        <v>32</v>
      </c>
      <c r="E4459" s="35" t="s">
        <v>8</v>
      </c>
      <c r="F4459" s="36">
        <v>2027</v>
      </c>
      <c r="G4459" s="36">
        <v>10487.223844066701</v>
      </c>
      <c r="H4459" s="36">
        <v>877747.15254860837</v>
      </c>
      <c r="I4459" s="36">
        <v>0.65600221000657799</v>
      </c>
    </row>
    <row r="4460" spans="1:9" x14ac:dyDescent="0.25">
      <c r="A4460" s="35" t="s">
        <v>30</v>
      </c>
      <c r="B4460" s="36">
        <v>2028</v>
      </c>
      <c r="C4460" s="35" t="s">
        <v>13</v>
      </c>
      <c r="D4460" s="35" t="s">
        <v>32</v>
      </c>
      <c r="E4460" s="35" t="s">
        <v>8</v>
      </c>
      <c r="F4460" s="36">
        <v>2026</v>
      </c>
      <c r="G4460" s="36">
        <v>10478.355831154704</v>
      </c>
      <c r="H4460" s="36">
        <v>880779.88457907224</v>
      </c>
      <c r="I4460" s="36">
        <v>0.73906174274278991</v>
      </c>
    </row>
    <row r="4461" spans="1:9" x14ac:dyDescent="0.25">
      <c r="A4461" s="35" t="s">
        <v>30</v>
      </c>
      <c r="B4461" s="36">
        <v>2028</v>
      </c>
      <c r="C4461" s="35" t="s">
        <v>13</v>
      </c>
      <c r="D4461" s="35" t="s">
        <v>32</v>
      </c>
      <c r="E4461" s="35" t="s">
        <v>8</v>
      </c>
      <c r="F4461" s="36">
        <v>2025</v>
      </c>
      <c r="G4461" s="36">
        <v>10189.744584098524</v>
      </c>
      <c r="H4461" s="36">
        <v>840759.25900485518</v>
      </c>
      <c r="I4461" s="36">
        <v>0.78116625293052755</v>
      </c>
    </row>
    <row r="4462" spans="1:9" x14ac:dyDescent="0.25">
      <c r="A4462" s="35" t="s">
        <v>30</v>
      </c>
      <c r="B4462" s="36">
        <v>2028</v>
      </c>
      <c r="C4462" s="35" t="s">
        <v>13</v>
      </c>
      <c r="D4462" s="35" t="s">
        <v>32</v>
      </c>
      <c r="E4462" s="35" t="s">
        <v>8</v>
      </c>
      <c r="F4462" s="36">
        <v>2024</v>
      </c>
      <c r="G4462" s="36">
        <v>9788.2270889870251</v>
      </c>
      <c r="H4462" s="36">
        <v>779705.61346080736</v>
      </c>
      <c r="I4462" s="36">
        <v>0.79208407578425366</v>
      </c>
    </row>
    <row r="4463" spans="1:9" x14ac:dyDescent="0.25">
      <c r="A4463" s="35" t="s">
        <v>30</v>
      </c>
      <c r="B4463" s="36">
        <v>2028</v>
      </c>
      <c r="C4463" s="35" t="s">
        <v>13</v>
      </c>
      <c r="D4463" s="35" t="s">
        <v>32</v>
      </c>
      <c r="E4463" s="35" t="s">
        <v>8</v>
      </c>
      <c r="F4463" s="36">
        <v>2023</v>
      </c>
      <c r="G4463" s="36">
        <v>9529.6147068330774</v>
      </c>
      <c r="H4463" s="36">
        <v>724256.45547593746</v>
      </c>
      <c r="I4463" s="36">
        <v>0.79545084887438822</v>
      </c>
    </row>
    <row r="4464" spans="1:9" x14ac:dyDescent="0.25">
      <c r="A4464" s="35" t="s">
        <v>30</v>
      </c>
      <c r="B4464" s="36">
        <v>2028</v>
      </c>
      <c r="C4464" s="35" t="s">
        <v>13</v>
      </c>
      <c r="D4464" s="35" t="s">
        <v>32</v>
      </c>
      <c r="E4464" s="35" t="s">
        <v>8</v>
      </c>
      <c r="F4464" s="36">
        <v>2022</v>
      </c>
      <c r="G4464" s="36">
        <v>9334.3420636034352</v>
      </c>
      <c r="H4464" s="36">
        <v>671560.17949701252</v>
      </c>
      <c r="I4464" s="36">
        <v>0.79035150485186922</v>
      </c>
    </row>
    <row r="4465" spans="1:9" x14ac:dyDescent="0.25">
      <c r="A4465" s="35" t="s">
        <v>30</v>
      </c>
      <c r="B4465" s="36">
        <v>2028</v>
      </c>
      <c r="C4465" s="35" t="s">
        <v>13</v>
      </c>
      <c r="D4465" s="35" t="s">
        <v>32</v>
      </c>
      <c r="E4465" s="35" t="s">
        <v>8</v>
      </c>
      <c r="F4465" s="36">
        <v>2021</v>
      </c>
      <c r="G4465" s="36">
        <v>8432.9947260000008</v>
      </c>
      <c r="H4465" s="36">
        <v>571746.5871</v>
      </c>
      <c r="I4465" s="36">
        <v>0.71580600500000002</v>
      </c>
    </row>
    <row r="4466" spans="1:9" x14ac:dyDescent="0.25">
      <c r="A4466" s="35" t="s">
        <v>30</v>
      </c>
      <c r="B4466" s="36">
        <v>2028</v>
      </c>
      <c r="C4466" s="35" t="s">
        <v>13</v>
      </c>
      <c r="D4466" s="35" t="s">
        <v>32</v>
      </c>
      <c r="E4466" s="35" t="s">
        <v>8</v>
      </c>
      <c r="F4466" s="36">
        <v>2020</v>
      </c>
      <c r="G4466" s="36">
        <v>7291.7640499999998</v>
      </c>
      <c r="H4466" s="36">
        <v>465026.87609999994</v>
      </c>
      <c r="I4466" s="36">
        <v>0.614531991</v>
      </c>
    </row>
    <row r="4467" spans="1:9" x14ac:dyDescent="0.25">
      <c r="A4467" s="35" t="s">
        <v>30</v>
      </c>
      <c r="B4467" s="36">
        <v>2028</v>
      </c>
      <c r="C4467" s="35" t="s">
        <v>13</v>
      </c>
      <c r="D4467" s="35" t="s">
        <v>32</v>
      </c>
      <c r="E4467" s="35" t="s">
        <v>8</v>
      </c>
      <c r="F4467" s="36">
        <v>2019</v>
      </c>
      <c r="G4467" s="36">
        <v>5964.8215140000002</v>
      </c>
      <c r="H4467" s="36">
        <v>357775.67469999997</v>
      </c>
      <c r="I4467" s="36">
        <v>0.496333472</v>
      </c>
    </row>
    <row r="4468" spans="1:9" x14ac:dyDescent="0.25">
      <c r="A4468" s="35" t="s">
        <v>30</v>
      </c>
      <c r="B4468" s="36">
        <v>2028</v>
      </c>
      <c r="C4468" s="35" t="s">
        <v>13</v>
      </c>
      <c r="D4468" s="35" t="s">
        <v>32</v>
      </c>
      <c r="E4468" s="35" t="s">
        <v>8</v>
      </c>
      <c r="F4468" s="36">
        <v>2018</v>
      </c>
      <c r="G4468" s="36">
        <v>5843.9108569999999</v>
      </c>
      <c r="H4468" s="36">
        <v>329798.60399999999</v>
      </c>
      <c r="I4468" s="36">
        <v>0.477869606</v>
      </c>
    </row>
    <row r="4469" spans="1:9" x14ac:dyDescent="0.25">
      <c r="A4469" s="35" t="s">
        <v>30</v>
      </c>
      <c r="B4469" s="36">
        <v>2028</v>
      </c>
      <c r="C4469" s="35" t="s">
        <v>13</v>
      </c>
      <c r="D4469" s="35" t="s">
        <v>32</v>
      </c>
      <c r="E4469" s="35" t="s">
        <v>8</v>
      </c>
      <c r="F4469" s="36">
        <v>2017</v>
      </c>
      <c r="G4469" s="36">
        <v>7881.5036479999999</v>
      </c>
      <c r="H4469" s="36">
        <v>374843.337</v>
      </c>
      <c r="I4469" s="36">
        <v>0.56534647999999998</v>
      </c>
    </row>
    <row r="4470" spans="1:9" x14ac:dyDescent="0.25">
      <c r="A4470" s="35" t="s">
        <v>30</v>
      </c>
      <c r="B4470" s="36">
        <v>2028</v>
      </c>
      <c r="C4470" s="35" t="s">
        <v>13</v>
      </c>
      <c r="D4470" s="35" t="s">
        <v>32</v>
      </c>
      <c r="E4470" s="35" t="s">
        <v>8</v>
      </c>
      <c r="F4470" s="36">
        <v>2016</v>
      </c>
      <c r="G4470" s="36">
        <v>6863.4783820000002</v>
      </c>
      <c r="H4470" s="36">
        <v>307191.57650000002</v>
      </c>
      <c r="I4470" s="36">
        <v>0.480146191</v>
      </c>
    </row>
    <row r="4471" spans="1:9" x14ac:dyDescent="0.25">
      <c r="A4471" s="35" t="s">
        <v>30</v>
      </c>
      <c r="B4471" s="36">
        <v>2028</v>
      </c>
      <c r="C4471" s="35" t="s">
        <v>13</v>
      </c>
      <c r="D4471" s="35" t="s">
        <v>32</v>
      </c>
      <c r="E4471" s="35" t="s">
        <v>8</v>
      </c>
      <c r="F4471" s="36">
        <v>2015</v>
      </c>
      <c r="G4471" s="36">
        <v>5488.9453370000001</v>
      </c>
      <c r="H4471" s="36">
        <v>237082.75740000003</v>
      </c>
      <c r="I4471" s="36">
        <v>0.38204551499999995</v>
      </c>
    </row>
    <row r="4472" spans="1:9" x14ac:dyDescent="0.25">
      <c r="A4472" s="35" t="s">
        <v>30</v>
      </c>
      <c r="B4472" s="36">
        <v>2028</v>
      </c>
      <c r="C4472" s="35" t="s">
        <v>13</v>
      </c>
      <c r="D4472" s="35" t="s">
        <v>32</v>
      </c>
      <c r="E4472" s="35" t="s">
        <v>8</v>
      </c>
      <c r="F4472" s="36">
        <v>2014</v>
      </c>
      <c r="G4472" s="36">
        <v>2459.319227</v>
      </c>
      <c r="H4472" s="36">
        <v>100436.80620000001</v>
      </c>
      <c r="I4472" s="36">
        <v>0.16626128900000001</v>
      </c>
    </row>
    <row r="4473" spans="1:9" x14ac:dyDescent="0.25">
      <c r="A4473" s="35" t="s">
        <v>30</v>
      </c>
      <c r="B4473" s="36">
        <v>2028</v>
      </c>
      <c r="C4473" s="35" t="s">
        <v>13</v>
      </c>
      <c r="D4473" s="35" t="s">
        <v>32</v>
      </c>
      <c r="E4473" s="35" t="s">
        <v>8</v>
      </c>
      <c r="F4473" s="36">
        <v>2013</v>
      </c>
      <c r="G4473" s="36">
        <v>2121.2588949999999</v>
      </c>
      <c r="H4473" s="36">
        <v>75593.823749999996</v>
      </c>
      <c r="I4473" s="36">
        <v>0.12810770499999999</v>
      </c>
    </row>
    <row r="4474" spans="1:9" x14ac:dyDescent="0.25">
      <c r="A4474" s="35" t="s">
        <v>30</v>
      </c>
      <c r="B4474" s="36">
        <v>2028</v>
      </c>
      <c r="C4474" s="35" t="s">
        <v>13</v>
      </c>
      <c r="D4474" s="35" t="s">
        <v>32</v>
      </c>
      <c r="E4474" s="35" t="s">
        <v>8</v>
      </c>
      <c r="F4474" s="36">
        <v>2012</v>
      </c>
      <c r="G4474" s="36">
        <v>1805.5687049999999</v>
      </c>
      <c r="H4474" s="36">
        <v>63986.014569999999</v>
      </c>
      <c r="I4474" s="36">
        <v>0.132976239</v>
      </c>
    </row>
    <row r="4475" spans="1:9" x14ac:dyDescent="0.25">
      <c r="A4475" s="35" t="s">
        <v>30</v>
      </c>
      <c r="B4475" s="36">
        <v>2028</v>
      </c>
      <c r="C4475" s="35" t="s">
        <v>13</v>
      </c>
      <c r="D4475" s="35" t="s">
        <v>32</v>
      </c>
      <c r="E4475" s="35" t="s">
        <v>8</v>
      </c>
      <c r="F4475" s="36">
        <v>2011</v>
      </c>
      <c r="G4475" s="36">
        <v>1296.6524039999999</v>
      </c>
      <c r="H4475" s="36">
        <v>45611.091379999998</v>
      </c>
      <c r="I4475" s="36">
        <v>0.105694239</v>
      </c>
    </row>
    <row r="4476" spans="1:9" x14ac:dyDescent="0.25">
      <c r="A4476" s="35" t="s">
        <v>30</v>
      </c>
      <c r="B4476" s="36">
        <v>2028</v>
      </c>
      <c r="C4476" s="35" t="s">
        <v>13</v>
      </c>
      <c r="D4476" s="35" t="s">
        <v>32</v>
      </c>
      <c r="E4476" s="35" t="s">
        <v>8</v>
      </c>
      <c r="F4476" s="36">
        <v>2010</v>
      </c>
      <c r="G4476" s="36">
        <v>1000.751133</v>
      </c>
      <c r="H4476" s="36">
        <v>33201.571300000003</v>
      </c>
      <c r="I4476" s="36">
        <v>8.2940174000000005E-2</v>
      </c>
    </row>
    <row r="4477" spans="1:9" x14ac:dyDescent="0.25">
      <c r="A4477" s="35" t="s">
        <v>30</v>
      </c>
      <c r="B4477" s="36">
        <v>2028</v>
      </c>
      <c r="C4477" s="35" t="s">
        <v>9</v>
      </c>
      <c r="D4477" s="35" t="s">
        <v>32</v>
      </c>
      <c r="E4477" s="35" t="s">
        <v>8</v>
      </c>
      <c r="F4477" s="36">
        <v>2029</v>
      </c>
      <c r="G4477" s="36">
        <v>73.761925439999999</v>
      </c>
      <c r="H4477" s="36">
        <v>701.56574920000003</v>
      </c>
      <c r="I4477" s="36">
        <v>4.1516300000000002E-4</v>
      </c>
    </row>
    <row r="4478" spans="1:9" x14ac:dyDescent="0.25">
      <c r="A4478" s="35" t="s">
        <v>30</v>
      </c>
      <c r="B4478" s="36">
        <v>2028</v>
      </c>
      <c r="C4478" s="35" t="s">
        <v>9</v>
      </c>
      <c r="D4478" s="35" t="s">
        <v>32</v>
      </c>
      <c r="E4478" s="35" t="s">
        <v>8</v>
      </c>
      <c r="F4478" s="36">
        <v>2028</v>
      </c>
      <c r="G4478" s="36">
        <v>778.27803219999998</v>
      </c>
      <c r="H4478" s="36">
        <v>17765.692770000001</v>
      </c>
      <c r="I4478" s="36">
        <v>1.0795838000000002E-2</v>
      </c>
    </row>
    <row r="4479" spans="1:9" x14ac:dyDescent="0.25">
      <c r="A4479" s="35" t="s">
        <v>30</v>
      </c>
      <c r="B4479" s="36">
        <v>2028</v>
      </c>
      <c r="C4479" s="35" t="s">
        <v>9</v>
      </c>
      <c r="D4479" s="35" t="s">
        <v>32</v>
      </c>
      <c r="E4479" s="35" t="s">
        <v>8</v>
      </c>
      <c r="F4479" s="36">
        <v>2027</v>
      </c>
      <c r="G4479" s="36">
        <v>766.1260171806</v>
      </c>
      <c r="H4479" s="36">
        <v>17188.724751919613</v>
      </c>
      <c r="I4479" s="36">
        <v>1.0881376255934454E-2</v>
      </c>
    </row>
    <row r="4480" spans="1:9" x14ac:dyDescent="0.25">
      <c r="A4480" s="35" t="s">
        <v>30</v>
      </c>
      <c r="B4480" s="36">
        <v>2028</v>
      </c>
      <c r="C4480" s="35" t="s">
        <v>9</v>
      </c>
      <c r="D4480" s="35" t="s">
        <v>32</v>
      </c>
      <c r="E4480" s="35" t="s">
        <v>8</v>
      </c>
      <c r="F4480" s="36">
        <v>2026</v>
      </c>
      <c r="G4480" s="36">
        <v>760.49061932787822</v>
      </c>
      <c r="H4480" s="36">
        <v>16767.35566849633</v>
      </c>
      <c r="I4480" s="36">
        <v>1.1022620904016751E-2</v>
      </c>
    </row>
    <row r="4481" spans="1:9" x14ac:dyDescent="0.25">
      <c r="A4481" s="35" t="s">
        <v>30</v>
      </c>
      <c r="B4481" s="36">
        <v>2028</v>
      </c>
      <c r="C4481" s="35" t="s">
        <v>9</v>
      </c>
      <c r="D4481" s="35" t="s">
        <v>32</v>
      </c>
      <c r="E4481" s="35" t="s">
        <v>8</v>
      </c>
      <c r="F4481" s="36">
        <v>2025</v>
      </c>
      <c r="G4481" s="36">
        <v>733.6561165493556</v>
      </c>
      <c r="H4481" s="36">
        <v>15888.828135353646</v>
      </c>
      <c r="I4481" s="36">
        <v>1.0802921704961872E-2</v>
      </c>
    </row>
    <row r="4482" spans="1:9" x14ac:dyDescent="0.25">
      <c r="A4482" s="35" t="s">
        <v>30</v>
      </c>
      <c r="B4482" s="36">
        <v>2028</v>
      </c>
      <c r="C4482" s="35" t="s">
        <v>9</v>
      </c>
      <c r="D4482" s="35" t="s">
        <v>32</v>
      </c>
      <c r="E4482" s="35" t="s">
        <v>8</v>
      </c>
      <c r="F4482" s="36">
        <v>2024</v>
      </c>
      <c r="G4482" s="36">
        <v>699.24832543436492</v>
      </c>
      <c r="H4482" s="36">
        <v>14872.473998375512</v>
      </c>
      <c r="I4482" s="36">
        <v>1.046281623104181E-2</v>
      </c>
    </row>
    <row r="4483" spans="1:9" x14ac:dyDescent="0.25">
      <c r="A4483" s="35" t="s">
        <v>30</v>
      </c>
      <c r="B4483" s="36">
        <v>2028</v>
      </c>
      <c r="C4483" s="35" t="s">
        <v>9</v>
      </c>
      <c r="D4483" s="35" t="s">
        <v>32</v>
      </c>
      <c r="E4483" s="35" t="s">
        <v>8</v>
      </c>
      <c r="F4483" s="36">
        <v>2023</v>
      </c>
      <c r="G4483" s="36">
        <v>675.0562309115129</v>
      </c>
      <c r="H4483" s="36">
        <v>14093.962467766129</v>
      </c>
      <c r="I4483" s="36">
        <v>1.0264312570238349E-2</v>
      </c>
    </row>
    <row r="4484" spans="1:9" x14ac:dyDescent="0.25">
      <c r="A4484" s="35" t="s">
        <v>30</v>
      </c>
      <c r="B4484" s="36">
        <v>2028</v>
      </c>
      <c r="C4484" s="35" t="s">
        <v>9</v>
      </c>
      <c r="D4484" s="35" t="s">
        <v>32</v>
      </c>
      <c r="E4484" s="35" t="s">
        <v>8</v>
      </c>
      <c r="F4484" s="36">
        <v>2022</v>
      </c>
      <c r="G4484" s="36">
        <v>653.59466884301776</v>
      </c>
      <c r="H4484" s="36">
        <v>13390.311296391556</v>
      </c>
      <c r="I4484" s="36">
        <v>1.0060489186401084E-2</v>
      </c>
    </row>
    <row r="4485" spans="1:9" x14ac:dyDescent="0.25">
      <c r="A4485" s="35" t="s">
        <v>30</v>
      </c>
      <c r="B4485" s="36">
        <v>2028</v>
      </c>
      <c r="C4485" s="35" t="s">
        <v>9</v>
      </c>
      <c r="D4485" s="35" t="s">
        <v>32</v>
      </c>
      <c r="E4485" s="35" t="s">
        <v>8</v>
      </c>
      <c r="F4485" s="36">
        <v>2021</v>
      </c>
      <c r="G4485" s="36">
        <v>631.91769704306103</v>
      </c>
      <c r="H4485" s="36">
        <v>12701.140634173198</v>
      </c>
      <c r="I4485" s="36">
        <v>9.8478187903842784E-3</v>
      </c>
    </row>
    <row r="4486" spans="1:9" x14ac:dyDescent="0.25">
      <c r="A4486" s="35" t="s">
        <v>30</v>
      </c>
      <c r="B4486" s="36">
        <v>2028</v>
      </c>
      <c r="C4486" s="35" t="s">
        <v>9</v>
      </c>
      <c r="D4486" s="35" t="s">
        <v>32</v>
      </c>
      <c r="E4486" s="35" t="s">
        <v>8</v>
      </c>
      <c r="F4486" s="36">
        <v>2020</v>
      </c>
      <c r="G4486" s="36">
        <v>610.6504687909121</v>
      </c>
      <c r="H4486" s="36">
        <v>12034.90298858622</v>
      </c>
      <c r="I4486" s="36">
        <v>9.6024263174365465E-3</v>
      </c>
    </row>
    <row r="4487" spans="1:9" x14ac:dyDescent="0.25">
      <c r="A4487" s="35" t="s">
        <v>30</v>
      </c>
      <c r="B4487" s="36">
        <v>2028</v>
      </c>
      <c r="C4487" s="35" t="s">
        <v>9</v>
      </c>
      <c r="D4487" s="35" t="s">
        <v>32</v>
      </c>
      <c r="E4487" s="35" t="s">
        <v>8</v>
      </c>
      <c r="F4487" s="36">
        <v>2019</v>
      </c>
      <c r="G4487" s="36">
        <v>579.68333158231951</v>
      </c>
      <c r="H4487" s="36">
        <v>11199.779235612012</v>
      </c>
      <c r="I4487" s="36">
        <v>9.1321221565004145E-3</v>
      </c>
    </row>
    <row r="4488" spans="1:9" x14ac:dyDescent="0.25">
      <c r="A4488" s="35" t="s">
        <v>30</v>
      </c>
      <c r="B4488" s="36">
        <v>2028</v>
      </c>
      <c r="C4488" s="35" t="s">
        <v>9</v>
      </c>
      <c r="D4488" s="35" t="s">
        <v>32</v>
      </c>
      <c r="E4488" s="35" t="s">
        <v>8</v>
      </c>
      <c r="F4488" s="36">
        <v>2018</v>
      </c>
      <c r="G4488" s="36">
        <v>547.60361699651571</v>
      </c>
      <c r="H4488" s="36">
        <v>10365.855652078571</v>
      </c>
      <c r="I4488" s="36">
        <v>8.6489005119367232E-3</v>
      </c>
    </row>
    <row r="4489" spans="1:9" x14ac:dyDescent="0.25">
      <c r="A4489" s="35" t="s">
        <v>30</v>
      </c>
      <c r="B4489" s="36">
        <v>2028</v>
      </c>
      <c r="C4489" s="35" t="s">
        <v>9</v>
      </c>
      <c r="D4489" s="35" t="s">
        <v>32</v>
      </c>
      <c r="E4489" s="35" t="s">
        <v>8</v>
      </c>
      <c r="F4489" s="36">
        <v>2017</v>
      </c>
      <c r="G4489" s="36">
        <v>514.40864530751446</v>
      </c>
      <c r="H4489" s="36">
        <v>9536.3448907865277</v>
      </c>
      <c r="I4489" s="36">
        <v>8.1457580613434749E-3</v>
      </c>
    </row>
    <row r="4490" spans="1:9" x14ac:dyDescent="0.25">
      <c r="A4490" s="35" t="s">
        <v>30</v>
      </c>
      <c r="B4490" s="36">
        <v>2028</v>
      </c>
      <c r="C4490" s="35" t="s">
        <v>9</v>
      </c>
      <c r="D4490" s="35" t="s">
        <v>32</v>
      </c>
      <c r="E4490" s="35" t="s">
        <v>8</v>
      </c>
      <c r="F4490" s="36">
        <v>2016</v>
      </c>
      <c r="G4490" s="36">
        <v>453.27145073874647</v>
      </c>
      <c r="H4490" s="36">
        <v>8227.1673877543089</v>
      </c>
      <c r="I4490" s="36">
        <v>7.1823688084117201E-3</v>
      </c>
    </row>
    <row r="4491" spans="1:9" x14ac:dyDescent="0.25">
      <c r="A4491" s="35" t="s">
        <v>30</v>
      </c>
      <c r="B4491" s="36">
        <v>2028</v>
      </c>
      <c r="C4491" s="35" t="s">
        <v>9</v>
      </c>
      <c r="D4491" s="35" t="s">
        <v>32</v>
      </c>
      <c r="E4491" s="35" t="s">
        <v>8</v>
      </c>
      <c r="F4491" s="36">
        <v>2015</v>
      </c>
      <c r="G4491" s="36">
        <v>398.49363266921074</v>
      </c>
      <c r="H4491" s="36">
        <v>7077.0936513688312</v>
      </c>
      <c r="I4491" s="36">
        <v>6.2996742995400923E-3</v>
      </c>
    </row>
    <row r="4492" spans="1:9" x14ac:dyDescent="0.25">
      <c r="A4492" s="35" t="s">
        <v>30</v>
      </c>
      <c r="B4492" s="36">
        <v>2028</v>
      </c>
      <c r="C4492" s="35" t="s">
        <v>9</v>
      </c>
      <c r="D4492" s="35" t="s">
        <v>32</v>
      </c>
      <c r="E4492" s="35" t="s">
        <v>8</v>
      </c>
      <c r="F4492" s="36">
        <v>2014</v>
      </c>
      <c r="G4492" s="36">
        <v>343.93469779716884</v>
      </c>
      <c r="H4492" s="36">
        <v>5974.7630198428387</v>
      </c>
      <c r="I4492" s="36">
        <v>5.4209314329411564E-3</v>
      </c>
    </row>
    <row r="4493" spans="1:9" x14ac:dyDescent="0.25">
      <c r="A4493" s="35" t="s">
        <v>30</v>
      </c>
      <c r="B4493" s="36">
        <v>2028</v>
      </c>
      <c r="C4493" s="35" t="s">
        <v>9</v>
      </c>
      <c r="D4493" s="35" t="s">
        <v>32</v>
      </c>
      <c r="E4493" s="35" t="s">
        <v>8</v>
      </c>
      <c r="F4493" s="36">
        <v>2013</v>
      </c>
      <c r="G4493" s="36">
        <v>288.08574043285449</v>
      </c>
      <c r="H4493" s="36">
        <v>4891.9174762303282</v>
      </c>
      <c r="I4493" s="36">
        <v>4.5272621625191481E-3</v>
      </c>
    </row>
    <row r="4494" spans="1:9" x14ac:dyDescent="0.25">
      <c r="A4494" s="35" t="s">
        <v>30</v>
      </c>
      <c r="B4494" s="36">
        <v>2028</v>
      </c>
      <c r="C4494" s="35" t="s">
        <v>9</v>
      </c>
      <c r="D4494" s="35" t="s">
        <v>32</v>
      </c>
      <c r="E4494" s="35" t="s">
        <v>8</v>
      </c>
      <c r="F4494" s="36">
        <v>2012</v>
      </c>
      <c r="G4494" s="36">
        <v>240.31823246193468</v>
      </c>
      <c r="H4494" s="36">
        <v>3987.5881071870749</v>
      </c>
      <c r="I4494" s="36">
        <v>4.2092072402186709E-3</v>
      </c>
    </row>
    <row r="4495" spans="1:9" x14ac:dyDescent="0.25">
      <c r="A4495" s="35" t="s">
        <v>30</v>
      </c>
      <c r="B4495" s="36">
        <v>2028</v>
      </c>
      <c r="C4495" s="35" t="s">
        <v>9</v>
      </c>
      <c r="D4495" s="35" t="s">
        <v>32</v>
      </c>
      <c r="E4495" s="35" t="s">
        <v>8</v>
      </c>
      <c r="F4495" s="36">
        <v>2011</v>
      </c>
      <c r="G4495" s="36">
        <v>195.09021907029705</v>
      </c>
      <c r="H4495" s="36">
        <v>3160.8367223247028</v>
      </c>
      <c r="I4495" s="36">
        <v>3.9570029725867987E-3</v>
      </c>
    </row>
    <row r="4496" spans="1:9" x14ac:dyDescent="0.25">
      <c r="A4496" s="35" t="s">
        <v>30</v>
      </c>
      <c r="B4496" s="36">
        <v>2028</v>
      </c>
      <c r="C4496" s="35" t="s">
        <v>9</v>
      </c>
      <c r="D4496" s="35" t="s">
        <v>32</v>
      </c>
      <c r="E4496" s="35" t="s">
        <v>8</v>
      </c>
      <c r="F4496" s="36">
        <v>2010</v>
      </c>
      <c r="G4496" s="36">
        <v>154.17841186637582</v>
      </c>
      <c r="H4496" s="36">
        <v>2437.6990567690582</v>
      </c>
      <c r="I4496" s="36">
        <v>3.4183003140255412E-3</v>
      </c>
    </row>
    <row r="4497" spans="1:9" x14ac:dyDescent="0.25">
      <c r="A4497" s="35" t="s">
        <v>30</v>
      </c>
      <c r="B4497" s="36">
        <v>2028</v>
      </c>
      <c r="C4497" s="35" t="s">
        <v>14</v>
      </c>
      <c r="D4497" s="35" t="s">
        <v>32</v>
      </c>
      <c r="E4497" s="35" t="s">
        <v>8</v>
      </c>
      <c r="F4497" s="36">
        <v>2029</v>
      </c>
      <c r="G4497" s="36">
        <v>3.0083923459999999</v>
      </c>
      <c r="H4497" s="36">
        <v>28.613475260000001</v>
      </c>
      <c r="I4497" s="36">
        <v>1.6252700000000001E-5</v>
      </c>
    </row>
    <row r="4498" spans="1:9" x14ac:dyDescent="0.25">
      <c r="A4498" s="35" t="s">
        <v>30</v>
      </c>
      <c r="B4498" s="36">
        <v>2028</v>
      </c>
      <c r="C4498" s="35" t="s">
        <v>14</v>
      </c>
      <c r="D4498" s="35" t="s">
        <v>32</v>
      </c>
      <c r="E4498" s="35" t="s">
        <v>8</v>
      </c>
      <c r="F4498" s="36">
        <v>2028</v>
      </c>
      <c r="G4498" s="36">
        <v>213.16342589999999</v>
      </c>
      <c r="H4498" s="36">
        <v>4865.8651259999997</v>
      </c>
      <c r="I4498" s="36">
        <v>2.8846280000000002E-3</v>
      </c>
    </row>
    <row r="4499" spans="1:9" x14ac:dyDescent="0.25">
      <c r="A4499" s="35" t="s">
        <v>30</v>
      </c>
      <c r="B4499" s="36">
        <v>2028</v>
      </c>
      <c r="C4499" s="35" t="s">
        <v>14</v>
      </c>
      <c r="D4499" s="35" t="s">
        <v>32</v>
      </c>
      <c r="E4499" s="35" t="s">
        <v>8</v>
      </c>
      <c r="F4499" s="36">
        <v>2027</v>
      </c>
      <c r="G4499" s="36">
        <v>210.46540712469999</v>
      </c>
      <c r="H4499" s="36">
        <v>4721.9802879717245</v>
      </c>
      <c r="I4499" s="36">
        <v>2.9145288040761086E-3</v>
      </c>
    </row>
    <row r="4500" spans="1:9" x14ac:dyDescent="0.25">
      <c r="A4500" s="35" t="s">
        <v>30</v>
      </c>
      <c r="B4500" s="36">
        <v>2028</v>
      </c>
      <c r="C4500" s="35" t="s">
        <v>14</v>
      </c>
      <c r="D4500" s="35" t="s">
        <v>32</v>
      </c>
      <c r="E4500" s="35" t="s">
        <v>8</v>
      </c>
      <c r="F4500" s="36">
        <v>2026</v>
      </c>
      <c r="G4500" s="36">
        <v>209.93071940038183</v>
      </c>
      <c r="H4500" s="36">
        <v>4628.5686504160003</v>
      </c>
      <c r="I4500" s="36">
        <v>2.9678427936312142E-3</v>
      </c>
    </row>
    <row r="4501" spans="1:9" x14ac:dyDescent="0.25">
      <c r="A4501" s="35" t="s">
        <v>30</v>
      </c>
      <c r="B4501" s="36">
        <v>2028</v>
      </c>
      <c r="C4501" s="35" t="s">
        <v>14</v>
      </c>
      <c r="D4501" s="35" t="s">
        <v>32</v>
      </c>
      <c r="E4501" s="35" t="s">
        <v>8</v>
      </c>
      <c r="F4501" s="36">
        <v>2025</v>
      </c>
      <c r="G4501" s="36">
        <v>203.89819589797091</v>
      </c>
      <c r="H4501" s="36">
        <v>4415.8336839919766</v>
      </c>
      <c r="I4501" s="36">
        <v>2.935428022117016E-3</v>
      </c>
    </row>
    <row r="4502" spans="1:9" x14ac:dyDescent="0.25">
      <c r="A4502" s="35" t="s">
        <v>30</v>
      </c>
      <c r="B4502" s="36">
        <v>2028</v>
      </c>
      <c r="C4502" s="35" t="s">
        <v>14</v>
      </c>
      <c r="D4502" s="35" t="s">
        <v>32</v>
      </c>
      <c r="E4502" s="35" t="s">
        <v>8</v>
      </c>
      <c r="F4502" s="36">
        <v>2024</v>
      </c>
      <c r="G4502" s="36">
        <v>195.66979847650154</v>
      </c>
      <c r="H4502" s="36">
        <v>4161.7460985162998</v>
      </c>
      <c r="I4502" s="36">
        <v>2.8627761891372484E-3</v>
      </c>
    </row>
    <row r="4503" spans="1:9" x14ac:dyDescent="0.25">
      <c r="A4503" s="35" t="s">
        <v>30</v>
      </c>
      <c r="B4503" s="36">
        <v>2028</v>
      </c>
      <c r="C4503" s="35" t="s">
        <v>14</v>
      </c>
      <c r="D4503" s="35" t="s">
        <v>32</v>
      </c>
      <c r="E4503" s="35" t="s">
        <v>8</v>
      </c>
      <c r="F4503" s="36">
        <v>2023</v>
      </c>
      <c r="G4503" s="36">
        <v>189.71729927717004</v>
      </c>
      <c r="H4503" s="36">
        <v>3960.9566902410529</v>
      </c>
      <c r="I4503" s="36">
        <v>2.8145821525645469E-3</v>
      </c>
    </row>
    <row r="4504" spans="1:9" x14ac:dyDescent="0.25">
      <c r="A4504" s="35" t="s">
        <v>30</v>
      </c>
      <c r="B4504" s="36">
        <v>2028</v>
      </c>
      <c r="C4504" s="35" t="s">
        <v>14</v>
      </c>
      <c r="D4504" s="35" t="s">
        <v>32</v>
      </c>
      <c r="E4504" s="35" t="s">
        <v>8</v>
      </c>
      <c r="F4504" s="36">
        <v>2022</v>
      </c>
      <c r="G4504" s="36">
        <v>184.45261959912543</v>
      </c>
      <c r="H4504" s="36">
        <v>3778.9139239672095</v>
      </c>
      <c r="I4504" s="36">
        <v>2.7694113231171839E-3</v>
      </c>
    </row>
    <row r="4505" spans="1:9" x14ac:dyDescent="0.25">
      <c r="A4505" s="35" t="s">
        <v>30</v>
      </c>
      <c r="B4505" s="36">
        <v>2028</v>
      </c>
      <c r="C4505" s="35" t="s">
        <v>14</v>
      </c>
      <c r="D4505" s="35" t="s">
        <v>32</v>
      </c>
      <c r="E4505" s="35" t="s">
        <v>8</v>
      </c>
      <c r="F4505" s="36">
        <v>2021</v>
      </c>
      <c r="G4505" s="36">
        <v>179.4141296964348</v>
      </c>
      <c r="H4505" s="36">
        <v>3606.108998175936</v>
      </c>
      <c r="I4505" s="36">
        <v>2.7215843836109958E-3</v>
      </c>
    </row>
    <row r="4506" spans="1:9" x14ac:dyDescent="0.25">
      <c r="A4506" s="35" t="s">
        <v>30</v>
      </c>
      <c r="B4506" s="36">
        <v>2028</v>
      </c>
      <c r="C4506" s="35" t="s">
        <v>14</v>
      </c>
      <c r="D4506" s="35" t="s">
        <v>32</v>
      </c>
      <c r="E4506" s="35" t="s">
        <v>8</v>
      </c>
      <c r="F4506" s="36">
        <v>2020</v>
      </c>
      <c r="G4506" s="36">
        <v>174.87184279181784</v>
      </c>
      <c r="H4506" s="36">
        <v>3446.4325687780565</v>
      </c>
      <c r="I4506" s="36">
        <v>2.6749332059783559E-3</v>
      </c>
    </row>
    <row r="4507" spans="1:9" x14ac:dyDescent="0.25">
      <c r="A4507" s="35" t="s">
        <v>30</v>
      </c>
      <c r="B4507" s="36">
        <v>2028</v>
      </c>
      <c r="C4507" s="35" t="s">
        <v>14</v>
      </c>
      <c r="D4507" s="35" t="s">
        <v>32</v>
      </c>
      <c r="E4507" s="35" t="s">
        <v>8</v>
      </c>
      <c r="F4507" s="36">
        <v>2019</v>
      </c>
      <c r="G4507" s="36">
        <v>167.63616179187233</v>
      </c>
      <c r="H4507" s="36">
        <v>3238.8166137693656</v>
      </c>
      <c r="I4507" s="36">
        <v>2.5818370472725249E-3</v>
      </c>
    </row>
    <row r="4508" spans="1:9" x14ac:dyDescent="0.25">
      <c r="A4508" s="35" t="s">
        <v>30</v>
      </c>
      <c r="B4508" s="36">
        <v>2028</v>
      </c>
      <c r="C4508" s="35" t="s">
        <v>14</v>
      </c>
      <c r="D4508" s="35" t="s">
        <v>32</v>
      </c>
      <c r="E4508" s="35" t="s">
        <v>8</v>
      </c>
      <c r="F4508" s="36">
        <v>2018</v>
      </c>
      <c r="G4508" s="36">
        <v>160.00504299685531</v>
      </c>
      <c r="H4508" s="36">
        <v>3028.8134101326091</v>
      </c>
      <c r="I4508" s="36">
        <v>2.4767768750558966E-3</v>
      </c>
    </row>
    <row r="4509" spans="1:9" x14ac:dyDescent="0.25">
      <c r="A4509" s="35" t="s">
        <v>30</v>
      </c>
      <c r="B4509" s="36">
        <v>2028</v>
      </c>
      <c r="C4509" s="35" t="s">
        <v>14</v>
      </c>
      <c r="D4509" s="35" t="s">
        <v>32</v>
      </c>
      <c r="E4509" s="35" t="s">
        <v>8</v>
      </c>
      <c r="F4509" s="36">
        <v>2017</v>
      </c>
      <c r="G4509" s="36">
        <v>151.01678268287841</v>
      </c>
      <c r="H4509" s="36">
        <v>2799.6188179387123</v>
      </c>
      <c r="I4509" s="36">
        <v>2.3457918361789666E-3</v>
      </c>
    </row>
    <row r="4510" spans="1:9" x14ac:dyDescent="0.25">
      <c r="A4510" s="35" t="s">
        <v>30</v>
      </c>
      <c r="B4510" s="36">
        <v>2028</v>
      </c>
      <c r="C4510" s="35" t="s">
        <v>14</v>
      </c>
      <c r="D4510" s="35" t="s">
        <v>32</v>
      </c>
      <c r="E4510" s="35" t="s">
        <v>8</v>
      </c>
      <c r="F4510" s="36">
        <v>2016</v>
      </c>
      <c r="G4510" s="36">
        <v>132.94636046120451</v>
      </c>
      <c r="H4510" s="36">
        <v>2413.0616645450855</v>
      </c>
      <c r="I4510" s="36">
        <v>2.0695228086670355E-3</v>
      </c>
    </row>
    <row r="4511" spans="1:9" x14ac:dyDescent="0.25">
      <c r="A4511" s="35" t="s">
        <v>30</v>
      </c>
      <c r="B4511" s="36">
        <v>2028</v>
      </c>
      <c r="C4511" s="35" t="s">
        <v>14</v>
      </c>
      <c r="D4511" s="35" t="s">
        <v>32</v>
      </c>
      <c r="E4511" s="35" t="s">
        <v>8</v>
      </c>
      <c r="F4511" s="36">
        <v>2015</v>
      </c>
      <c r="G4511" s="36">
        <v>116.47380224386232</v>
      </c>
      <c r="H4511" s="36">
        <v>1999.036918606984</v>
      </c>
      <c r="I4511" s="36">
        <v>1.7530464256269209E-3</v>
      </c>
    </row>
    <row r="4512" spans="1:9" x14ac:dyDescent="0.25">
      <c r="A4512" s="35" t="s">
        <v>30</v>
      </c>
      <c r="B4512" s="36">
        <v>2028</v>
      </c>
      <c r="C4512" s="35" t="s">
        <v>14</v>
      </c>
      <c r="D4512" s="35" t="s">
        <v>32</v>
      </c>
      <c r="E4512" s="35" t="s">
        <v>8</v>
      </c>
      <c r="F4512" s="36">
        <v>2014</v>
      </c>
      <c r="G4512" s="36">
        <v>100.47844465403661</v>
      </c>
      <c r="H4512" s="36">
        <v>1745.4909299400085</v>
      </c>
      <c r="I4512" s="36">
        <v>1.5636721981563057E-3</v>
      </c>
    </row>
    <row r="4513" spans="1:9" x14ac:dyDescent="0.25">
      <c r="A4513" s="35" t="s">
        <v>30</v>
      </c>
      <c r="B4513" s="36">
        <v>2028</v>
      </c>
      <c r="C4513" s="35" t="s">
        <v>14</v>
      </c>
      <c r="D4513" s="35" t="s">
        <v>32</v>
      </c>
      <c r="E4513" s="35" t="s">
        <v>8</v>
      </c>
      <c r="F4513" s="36">
        <v>2013</v>
      </c>
      <c r="G4513" s="36">
        <v>83.966990088959278</v>
      </c>
      <c r="H4513" s="36">
        <v>1396.3146356609682</v>
      </c>
      <c r="I4513" s="36">
        <v>1.2766504803519282E-3</v>
      </c>
    </row>
    <row r="4514" spans="1:9" x14ac:dyDescent="0.25">
      <c r="A4514" s="35" t="s">
        <v>30</v>
      </c>
      <c r="B4514" s="36">
        <v>2028</v>
      </c>
      <c r="C4514" s="35" t="s">
        <v>14</v>
      </c>
      <c r="D4514" s="35" t="s">
        <v>32</v>
      </c>
      <c r="E4514" s="35" t="s">
        <v>8</v>
      </c>
      <c r="F4514" s="36">
        <v>2012</v>
      </c>
      <c r="G4514" s="36">
        <v>58.281520010000001</v>
      </c>
      <c r="H4514" s="36">
        <v>967.06227279999996</v>
      </c>
      <c r="I4514" s="36">
        <v>1.005616E-3</v>
      </c>
    </row>
    <row r="4515" spans="1:9" x14ac:dyDescent="0.25">
      <c r="A4515" s="35" t="s">
        <v>30</v>
      </c>
      <c r="B4515" s="36">
        <v>2028</v>
      </c>
      <c r="C4515" s="35" t="s">
        <v>14</v>
      </c>
      <c r="D4515" s="35" t="s">
        <v>32</v>
      </c>
      <c r="E4515" s="35" t="s">
        <v>8</v>
      </c>
      <c r="F4515" s="36">
        <v>2011</v>
      </c>
      <c r="G4515" s="36">
        <v>35.616293300000002</v>
      </c>
      <c r="H4515" s="36">
        <v>577.05244430000005</v>
      </c>
      <c r="I4515" s="36">
        <v>7.1145900000000001E-4</v>
      </c>
    </row>
    <row r="4516" spans="1:9" x14ac:dyDescent="0.25">
      <c r="A4516" s="35" t="s">
        <v>30</v>
      </c>
      <c r="B4516" s="36">
        <v>2028</v>
      </c>
      <c r="C4516" s="35" t="s">
        <v>14</v>
      </c>
      <c r="D4516" s="35" t="s">
        <v>32</v>
      </c>
      <c r="E4516" s="35" t="s">
        <v>8</v>
      </c>
      <c r="F4516" s="36">
        <v>2010</v>
      </c>
      <c r="G4516" s="36">
        <v>39.211648930000003</v>
      </c>
      <c r="H4516" s="36">
        <v>483.25931670000006</v>
      </c>
      <c r="I4516" s="36">
        <v>6.6854600000000001E-4</v>
      </c>
    </row>
    <row r="4517" spans="1:9" x14ac:dyDescent="0.25">
      <c r="A4517" s="35" t="s">
        <v>30</v>
      </c>
      <c r="B4517" s="36">
        <v>2028</v>
      </c>
      <c r="C4517" s="35" t="s">
        <v>15</v>
      </c>
      <c r="D4517" s="35" t="s">
        <v>32</v>
      </c>
      <c r="E4517" s="35" t="s">
        <v>16</v>
      </c>
      <c r="F4517" s="36">
        <v>2028</v>
      </c>
      <c r="G4517" s="36">
        <v>3410.8672459999998</v>
      </c>
      <c r="H4517" s="36">
        <v>273892.08600000001</v>
      </c>
      <c r="I4517" s="36">
        <v>0.10316624799999999</v>
      </c>
    </row>
    <row r="4518" spans="1:9" x14ac:dyDescent="0.25">
      <c r="A4518" s="35" t="s">
        <v>30</v>
      </c>
      <c r="B4518" s="36">
        <v>2028</v>
      </c>
      <c r="C4518" s="35" t="s">
        <v>15</v>
      </c>
      <c r="D4518" s="35" t="s">
        <v>32</v>
      </c>
      <c r="E4518" s="35" t="s">
        <v>16</v>
      </c>
      <c r="F4518" s="36">
        <v>2027</v>
      </c>
      <c r="G4518" s="36">
        <v>3328.8608100000001</v>
      </c>
      <c r="H4518" s="36">
        <v>257437.05960000001</v>
      </c>
      <c r="I4518" s="36">
        <v>0.101195776</v>
      </c>
    </row>
    <row r="4519" spans="1:9" x14ac:dyDescent="0.25">
      <c r="A4519" s="35" t="s">
        <v>30</v>
      </c>
      <c r="B4519" s="36">
        <v>2028</v>
      </c>
      <c r="C4519" s="35" t="s">
        <v>15</v>
      </c>
      <c r="D4519" s="35" t="s">
        <v>32</v>
      </c>
      <c r="E4519" s="35" t="s">
        <v>16</v>
      </c>
      <c r="F4519" s="36">
        <v>2026</v>
      </c>
      <c r="G4519" s="36">
        <v>3294.6261610000001</v>
      </c>
      <c r="H4519" s="36">
        <v>244838.00049999999</v>
      </c>
      <c r="I4519" s="36">
        <v>0.100477054</v>
      </c>
    </row>
    <row r="4520" spans="1:9" x14ac:dyDescent="0.25">
      <c r="A4520" s="35" t="s">
        <v>30</v>
      </c>
      <c r="B4520" s="36">
        <v>2028</v>
      </c>
      <c r="C4520" s="35" t="s">
        <v>15</v>
      </c>
      <c r="D4520" s="35" t="s">
        <v>32</v>
      </c>
      <c r="E4520" s="35" t="s">
        <v>16</v>
      </c>
      <c r="F4520" s="36">
        <v>2025</v>
      </c>
      <c r="G4520" s="36">
        <v>3285.0823583842375</v>
      </c>
      <c r="H4520" s="36">
        <v>234767.19591306549</v>
      </c>
      <c r="I4520" s="36">
        <v>7.2813550942021868E-2</v>
      </c>
    </row>
    <row r="4521" spans="1:9" x14ac:dyDescent="0.25">
      <c r="A4521" s="35" t="s">
        <v>30</v>
      </c>
      <c r="B4521" s="36">
        <v>2028</v>
      </c>
      <c r="C4521" s="35" t="s">
        <v>15</v>
      </c>
      <c r="D4521" s="35" t="s">
        <v>32</v>
      </c>
      <c r="E4521" s="35" t="s">
        <v>16</v>
      </c>
      <c r="F4521" s="36">
        <v>2024</v>
      </c>
      <c r="G4521" s="36">
        <v>3271.4208475116748</v>
      </c>
      <c r="H4521" s="36">
        <v>223633.02262791456</v>
      </c>
      <c r="I4521" s="36">
        <v>7.2491506864756194E-2</v>
      </c>
    </row>
    <row r="4522" spans="1:9" x14ac:dyDescent="0.25">
      <c r="A4522" s="35" t="s">
        <v>30</v>
      </c>
      <c r="B4522" s="36">
        <v>2028</v>
      </c>
      <c r="C4522" s="35" t="s">
        <v>15</v>
      </c>
      <c r="D4522" s="35" t="s">
        <v>32</v>
      </c>
      <c r="E4522" s="35" t="s">
        <v>16</v>
      </c>
      <c r="F4522" s="36">
        <v>2023</v>
      </c>
      <c r="G4522" s="36">
        <v>3203.9381444943738</v>
      </c>
      <c r="H4522" s="36">
        <v>209001.39001758792</v>
      </c>
      <c r="I4522" s="36">
        <v>7.0826316667690639E-2</v>
      </c>
    </row>
    <row r="4523" spans="1:9" x14ac:dyDescent="0.25">
      <c r="A4523" s="35" t="s">
        <v>30</v>
      </c>
      <c r="B4523" s="36">
        <v>2028</v>
      </c>
      <c r="C4523" s="35" t="s">
        <v>15</v>
      </c>
      <c r="D4523" s="35" t="s">
        <v>32</v>
      </c>
      <c r="E4523" s="35" t="s">
        <v>16</v>
      </c>
      <c r="F4523" s="36">
        <v>2022</v>
      </c>
      <c r="G4523" s="36">
        <v>3088.0664069999998</v>
      </c>
      <c r="H4523" s="36">
        <v>192195.10500000001</v>
      </c>
      <c r="I4523" s="36">
        <v>6.8001206999999994E-2</v>
      </c>
    </row>
    <row r="4524" spans="1:9" x14ac:dyDescent="0.25">
      <c r="A4524" s="35" t="s">
        <v>30</v>
      </c>
      <c r="B4524" s="36">
        <v>2028</v>
      </c>
      <c r="C4524" s="35" t="s">
        <v>15</v>
      </c>
      <c r="D4524" s="35" t="s">
        <v>32</v>
      </c>
      <c r="E4524" s="35" t="s">
        <v>16</v>
      </c>
      <c r="F4524" s="36">
        <v>2021</v>
      </c>
      <c r="G4524" s="36">
        <v>2974.2535250000001</v>
      </c>
      <c r="H4524" s="36">
        <v>176465.10269999999</v>
      </c>
      <c r="I4524" s="36">
        <v>6.5220435000000007E-2</v>
      </c>
    </row>
    <row r="4525" spans="1:9" x14ac:dyDescent="0.25">
      <c r="A4525" s="35" t="s">
        <v>30</v>
      </c>
      <c r="B4525" s="36">
        <v>2028</v>
      </c>
      <c r="C4525" s="35" t="s">
        <v>15</v>
      </c>
      <c r="D4525" s="35" t="s">
        <v>32</v>
      </c>
      <c r="E4525" s="35" t="s">
        <v>16</v>
      </c>
      <c r="F4525" s="36">
        <v>2020</v>
      </c>
      <c r="G4525" s="36">
        <v>3005.6407186540469</v>
      </c>
      <c r="H4525" s="36">
        <v>170080.82503010947</v>
      </c>
      <c r="I4525" s="36">
        <v>6.5886650159418345E-2</v>
      </c>
    </row>
    <row r="4526" spans="1:9" x14ac:dyDescent="0.25">
      <c r="A4526" s="35" t="s">
        <v>30</v>
      </c>
      <c r="B4526" s="36">
        <v>2028</v>
      </c>
      <c r="C4526" s="35" t="s">
        <v>15</v>
      </c>
      <c r="D4526" s="35" t="s">
        <v>32</v>
      </c>
      <c r="E4526" s="35" t="s">
        <v>16</v>
      </c>
      <c r="F4526" s="36">
        <v>2019</v>
      </c>
      <c r="G4526" s="36">
        <v>2942.4167259999999</v>
      </c>
      <c r="H4526" s="36">
        <v>158233.07519999999</v>
      </c>
      <c r="I4526" s="36">
        <v>6.4025790999999999E-2</v>
      </c>
    </row>
    <row r="4527" spans="1:9" x14ac:dyDescent="0.25">
      <c r="A4527" s="35" t="s">
        <v>30</v>
      </c>
      <c r="B4527" s="36">
        <v>2028</v>
      </c>
      <c r="C4527" s="35" t="s">
        <v>15</v>
      </c>
      <c r="D4527" s="35" t="s">
        <v>32</v>
      </c>
      <c r="E4527" s="35" t="s">
        <v>16</v>
      </c>
      <c r="F4527" s="36">
        <v>2018</v>
      </c>
      <c r="G4527" s="36">
        <v>2975.33628</v>
      </c>
      <c r="H4527" s="36">
        <v>151836.83110000001</v>
      </c>
      <c r="I4527" s="36">
        <v>6.4274147000000004E-2</v>
      </c>
    </row>
    <row r="4528" spans="1:9" x14ac:dyDescent="0.25">
      <c r="A4528" s="35" t="s">
        <v>30</v>
      </c>
      <c r="B4528" s="36">
        <v>2028</v>
      </c>
      <c r="C4528" s="35" t="s">
        <v>15</v>
      </c>
      <c r="D4528" s="35" t="s">
        <v>32</v>
      </c>
      <c r="E4528" s="35" t="s">
        <v>16</v>
      </c>
      <c r="F4528" s="36">
        <v>2017</v>
      </c>
      <c r="G4528" s="36">
        <v>2878.4941669999998</v>
      </c>
      <c r="H4528" s="36">
        <v>138900.14920000001</v>
      </c>
      <c r="I4528" s="36">
        <v>6.1632064E-2</v>
      </c>
    </row>
    <row r="4529" spans="1:9" x14ac:dyDescent="0.25">
      <c r="A4529" s="35" t="s">
        <v>30</v>
      </c>
      <c r="B4529" s="36">
        <v>2028</v>
      </c>
      <c r="C4529" s="35" t="s">
        <v>15</v>
      </c>
      <c r="D4529" s="35" t="s">
        <v>32</v>
      </c>
      <c r="E4529" s="35" t="s">
        <v>16</v>
      </c>
      <c r="F4529" s="36">
        <v>2016</v>
      </c>
      <c r="G4529" s="36">
        <v>2757.664444</v>
      </c>
      <c r="H4529" s="36">
        <v>125660.5181</v>
      </c>
      <c r="I4529" s="36">
        <v>5.8430759000000006E-2</v>
      </c>
    </row>
    <row r="4530" spans="1:9" x14ac:dyDescent="0.25">
      <c r="A4530" s="35" t="s">
        <v>30</v>
      </c>
      <c r="B4530" s="36">
        <v>2028</v>
      </c>
      <c r="C4530" s="35" t="s">
        <v>15</v>
      </c>
      <c r="D4530" s="35" t="s">
        <v>32</v>
      </c>
      <c r="E4530" s="35" t="s">
        <v>16</v>
      </c>
      <c r="F4530" s="36">
        <v>2015</v>
      </c>
      <c r="G4530" s="36">
        <v>2823.9394255570396</v>
      </c>
      <c r="H4530" s="36">
        <v>121099.11767991667</v>
      </c>
      <c r="I4530" s="36">
        <v>5.9135189111215895E-2</v>
      </c>
    </row>
    <row r="4531" spans="1:9" x14ac:dyDescent="0.25">
      <c r="A4531" s="35" t="s">
        <v>30</v>
      </c>
      <c r="B4531" s="36">
        <v>2028</v>
      </c>
      <c r="C4531" s="35" t="s">
        <v>15</v>
      </c>
      <c r="D4531" s="35" t="s">
        <v>32</v>
      </c>
      <c r="E4531" s="35" t="s">
        <v>16</v>
      </c>
      <c r="F4531" s="36">
        <v>2014</v>
      </c>
      <c r="G4531" s="36">
        <v>2641.359672</v>
      </c>
      <c r="H4531" s="36">
        <v>107110.6923</v>
      </c>
      <c r="I4531" s="36">
        <v>5.4988841999999996E-2</v>
      </c>
    </row>
    <row r="4532" spans="1:9" x14ac:dyDescent="0.25">
      <c r="A4532" s="35" t="s">
        <v>30</v>
      </c>
      <c r="B4532" s="36">
        <v>2028</v>
      </c>
      <c r="C4532" s="35" t="s">
        <v>15</v>
      </c>
      <c r="D4532" s="35" t="s">
        <v>32</v>
      </c>
      <c r="E4532" s="35" t="s">
        <v>16</v>
      </c>
      <c r="F4532" s="36">
        <v>2013</v>
      </c>
      <c r="G4532" s="36">
        <v>2502.4439910000001</v>
      </c>
      <c r="H4532" s="36">
        <v>95495.334770000001</v>
      </c>
      <c r="I4532" s="36">
        <v>5.1560519999999992E-2</v>
      </c>
    </row>
    <row r="4533" spans="1:9" x14ac:dyDescent="0.25">
      <c r="A4533" s="35" t="s">
        <v>30</v>
      </c>
      <c r="B4533" s="36">
        <v>2028</v>
      </c>
      <c r="C4533" s="35" t="s">
        <v>15</v>
      </c>
      <c r="D4533" s="35" t="s">
        <v>32</v>
      </c>
      <c r="E4533" s="35" t="s">
        <v>16</v>
      </c>
      <c r="F4533" s="36">
        <v>2012</v>
      </c>
      <c r="G4533" s="36">
        <v>2385.2344779999999</v>
      </c>
      <c r="H4533" s="36">
        <v>85264.394939999998</v>
      </c>
      <c r="I4533" s="36">
        <v>4.8498504999999997E-2</v>
      </c>
    </row>
    <row r="4534" spans="1:9" x14ac:dyDescent="0.25">
      <c r="A4534" s="35" t="s">
        <v>30</v>
      </c>
      <c r="B4534" s="36">
        <v>2028</v>
      </c>
      <c r="C4534" s="35" t="s">
        <v>15</v>
      </c>
      <c r="D4534" s="35" t="s">
        <v>32</v>
      </c>
      <c r="E4534" s="35" t="s">
        <v>16</v>
      </c>
      <c r="F4534" s="36">
        <v>2011</v>
      </c>
      <c r="G4534" s="36">
        <v>2253.3315014931036</v>
      </c>
      <c r="H4534" s="36">
        <v>75560.355783973151</v>
      </c>
      <c r="I4534" s="36">
        <v>4.5337415742350534E-2</v>
      </c>
    </row>
    <row r="4535" spans="1:9" x14ac:dyDescent="0.25">
      <c r="A4535" s="35" t="s">
        <v>30</v>
      </c>
      <c r="B4535" s="36">
        <v>2028</v>
      </c>
      <c r="C4535" s="35" t="s">
        <v>15</v>
      </c>
      <c r="D4535" s="35" t="s">
        <v>32</v>
      </c>
      <c r="E4535" s="35" t="s">
        <v>16</v>
      </c>
      <c r="F4535" s="36">
        <v>2010</v>
      </c>
      <c r="G4535" s="36">
        <v>2202.6657742971638</v>
      </c>
      <c r="H4535" s="36">
        <v>69130.14409624062</v>
      </c>
      <c r="I4535" s="36">
        <v>4.3673861816228302E-2</v>
      </c>
    </row>
    <row r="4536" spans="1:9" x14ac:dyDescent="0.25">
      <c r="A4536" s="35" t="s">
        <v>30</v>
      </c>
      <c r="B4536" s="36">
        <v>2028</v>
      </c>
      <c r="C4536" s="35" t="s">
        <v>17</v>
      </c>
      <c r="D4536" s="35" t="s">
        <v>33</v>
      </c>
      <c r="E4536" s="35" t="s">
        <v>8</v>
      </c>
      <c r="F4536" s="36">
        <v>2029</v>
      </c>
      <c r="G4536" s="36">
        <v>15.87604413</v>
      </c>
      <c r="H4536" s="36">
        <v>1017.695137</v>
      </c>
      <c r="I4536" s="36">
        <v>9.3328599999999997E-4</v>
      </c>
    </row>
    <row r="4537" spans="1:9" x14ac:dyDescent="0.25">
      <c r="A4537" s="35" t="s">
        <v>30</v>
      </c>
      <c r="B4537" s="36">
        <v>2028</v>
      </c>
      <c r="C4537" s="35" t="s">
        <v>17</v>
      </c>
      <c r="D4537" s="35" t="s">
        <v>33</v>
      </c>
      <c r="E4537" s="35" t="s">
        <v>8</v>
      </c>
      <c r="F4537" s="36">
        <v>2028</v>
      </c>
      <c r="G4537" s="36">
        <v>73.029803009999995</v>
      </c>
      <c r="H4537" s="36">
        <v>12873.84348</v>
      </c>
      <c r="I4537" s="36">
        <v>1.3600282999999999E-2</v>
      </c>
    </row>
    <row r="4538" spans="1:9" x14ac:dyDescent="0.25">
      <c r="A4538" s="35" t="s">
        <v>30</v>
      </c>
      <c r="B4538" s="36">
        <v>2028</v>
      </c>
      <c r="C4538" s="35" t="s">
        <v>17</v>
      </c>
      <c r="D4538" s="35" t="s">
        <v>33</v>
      </c>
      <c r="E4538" s="35" t="s">
        <v>8</v>
      </c>
      <c r="F4538" s="36">
        <v>2027</v>
      </c>
      <c r="G4538" s="36">
        <v>73.674022805500002</v>
      </c>
      <c r="H4538" s="36">
        <v>12440.884342909352</v>
      </c>
      <c r="I4538" s="36">
        <v>1.4805265865334108E-2</v>
      </c>
    </row>
    <row r="4539" spans="1:9" x14ac:dyDescent="0.25">
      <c r="A4539" s="35" t="s">
        <v>30</v>
      </c>
      <c r="B4539" s="36">
        <v>2028</v>
      </c>
      <c r="C4539" s="35" t="s">
        <v>17</v>
      </c>
      <c r="D4539" s="35" t="s">
        <v>33</v>
      </c>
      <c r="E4539" s="35" t="s">
        <v>8</v>
      </c>
      <c r="F4539" s="36">
        <v>2026</v>
      </c>
      <c r="G4539" s="36">
        <v>73.203488788963185</v>
      </c>
      <c r="H4539" s="36">
        <v>11818.395077025179</v>
      </c>
      <c r="I4539" s="36">
        <v>1.5585928934921342E-2</v>
      </c>
    </row>
    <row r="4540" spans="1:9" x14ac:dyDescent="0.25">
      <c r="A4540" s="35" t="s">
        <v>30</v>
      </c>
      <c r="B4540" s="36">
        <v>2028</v>
      </c>
      <c r="C4540" s="35" t="s">
        <v>17</v>
      </c>
      <c r="D4540" s="35" t="s">
        <v>33</v>
      </c>
      <c r="E4540" s="35" t="s">
        <v>8</v>
      </c>
      <c r="F4540" s="36">
        <v>2025</v>
      </c>
      <c r="G4540" s="36">
        <v>73.626570046354118</v>
      </c>
      <c r="H4540" s="36">
        <v>11340.528254477294</v>
      </c>
      <c r="I4540" s="36">
        <v>1.635680919015137E-2</v>
      </c>
    </row>
    <row r="4541" spans="1:9" x14ac:dyDescent="0.25">
      <c r="A4541" s="35" t="s">
        <v>30</v>
      </c>
      <c r="B4541" s="36">
        <v>2028</v>
      </c>
      <c r="C4541" s="35" t="s">
        <v>17</v>
      </c>
      <c r="D4541" s="35" t="s">
        <v>33</v>
      </c>
      <c r="E4541" s="35" t="s">
        <v>8</v>
      </c>
      <c r="F4541" s="36">
        <v>2024</v>
      </c>
      <c r="G4541" s="36">
        <v>73.524308788789327</v>
      </c>
      <c r="H4541" s="36">
        <v>10779.364264113046</v>
      </c>
      <c r="I4541" s="36">
        <v>1.6817774897328521E-2</v>
      </c>
    </row>
    <row r="4542" spans="1:9" x14ac:dyDescent="0.25">
      <c r="A4542" s="35" t="s">
        <v>30</v>
      </c>
      <c r="B4542" s="36">
        <v>2028</v>
      </c>
      <c r="C4542" s="35" t="s">
        <v>17</v>
      </c>
      <c r="D4542" s="35" t="s">
        <v>33</v>
      </c>
      <c r="E4542" s="35" t="s">
        <v>8</v>
      </c>
      <c r="F4542" s="36">
        <v>2023</v>
      </c>
      <c r="G4542" s="36">
        <v>73.919128085781594</v>
      </c>
      <c r="H4542" s="36">
        <v>10288.906789750989</v>
      </c>
      <c r="I4542" s="36">
        <v>1.7218948858664023E-2</v>
      </c>
    </row>
    <row r="4543" spans="1:9" x14ac:dyDescent="0.25">
      <c r="A4543" s="35" t="s">
        <v>30</v>
      </c>
      <c r="B4543" s="36">
        <v>2028</v>
      </c>
      <c r="C4543" s="35" t="s">
        <v>17</v>
      </c>
      <c r="D4543" s="35" t="s">
        <v>33</v>
      </c>
      <c r="E4543" s="35" t="s">
        <v>8</v>
      </c>
      <c r="F4543" s="36">
        <v>2022</v>
      </c>
      <c r="G4543" s="36">
        <v>74.972746456786297</v>
      </c>
      <c r="H4543" s="36">
        <v>9879.4037761574073</v>
      </c>
      <c r="I4543" s="36">
        <v>1.7616782130075569E-2</v>
      </c>
    </row>
    <row r="4544" spans="1:9" x14ac:dyDescent="0.25">
      <c r="A4544" s="35" t="s">
        <v>30</v>
      </c>
      <c r="B4544" s="36">
        <v>2028</v>
      </c>
      <c r="C4544" s="35" t="s">
        <v>17</v>
      </c>
      <c r="D4544" s="35" t="s">
        <v>33</v>
      </c>
      <c r="E4544" s="35" t="s">
        <v>8</v>
      </c>
      <c r="F4544" s="36">
        <v>2021</v>
      </c>
      <c r="G4544" s="36">
        <v>76.655884893306336</v>
      </c>
      <c r="H4544" s="36">
        <v>9532.5530580007944</v>
      </c>
      <c r="I4544" s="36">
        <v>1.7988916009975389E-2</v>
      </c>
    </row>
    <row r="4545" spans="1:9" x14ac:dyDescent="0.25">
      <c r="A4545" s="35" t="s">
        <v>30</v>
      </c>
      <c r="B4545" s="36">
        <v>2028</v>
      </c>
      <c r="C4545" s="35" t="s">
        <v>17</v>
      </c>
      <c r="D4545" s="35" t="s">
        <v>33</v>
      </c>
      <c r="E4545" s="35" t="s">
        <v>8</v>
      </c>
      <c r="F4545" s="36">
        <v>2020</v>
      </c>
      <c r="G4545" s="36">
        <v>77.723740507584566</v>
      </c>
      <c r="H4545" s="36">
        <v>9088.7815302223698</v>
      </c>
      <c r="I4545" s="36">
        <v>1.803679915785374E-2</v>
      </c>
    </row>
    <row r="4546" spans="1:9" x14ac:dyDescent="0.25">
      <c r="A4546" s="35" t="s">
        <v>30</v>
      </c>
      <c r="B4546" s="36">
        <v>2028</v>
      </c>
      <c r="C4546" s="35" t="s">
        <v>17</v>
      </c>
      <c r="D4546" s="35" t="s">
        <v>33</v>
      </c>
      <c r="E4546" s="35" t="s">
        <v>8</v>
      </c>
      <c r="F4546" s="36">
        <v>2019</v>
      </c>
      <c r="G4546" s="36">
        <v>77.72693835710777</v>
      </c>
      <c r="H4546" s="36">
        <v>8512.5668947970316</v>
      </c>
      <c r="I4546" s="36">
        <v>1.7634720860903459E-2</v>
      </c>
    </row>
    <row r="4547" spans="1:9" x14ac:dyDescent="0.25">
      <c r="A4547" s="35" t="s">
        <v>30</v>
      </c>
      <c r="B4547" s="36">
        <v>2028</v>
      </c>
      <c r="C4547" s="35" t="s">
        <v>17</v>
      </c>
      <c r="D4547" s="35" t="s">
        <v>33</v>
      </c>
      <c r="E4547" s="35" t="s">
        <v>8</v>
      </c>
      <c r="F4547" s="36">
        <v>2018</v>
      </c>
      <c r="G4547" s="36">
        <v>77.009937224447924</v>
      </c>
      <c r="H4547" s="36">
        <v>7862.7719645216439</v>
      </c>
      <c r="I4547" s="36">
        <v>1.6940296071727593E-2</v>
      </c>
    </row>
    <row r="4548" spans="1:9" x14ac:dyDescent="0.25">
      <c r="A4548" s="35" t="s">
        <v>30</v>
      </c>
      <c r="B4548" s="36">
        <v>2028</v>
      </c>
      <c r="C4548" s="35" t="s">
        <v>17</v>
      </c>
      <c r="D4548" s="35" t="s">
        <v>33</v>
      </c>
      <c r="E4548" s="35" t="s">
        <v>8</v>
      </c>
      <c r="F4548" s="36">
        <v>2017</v>
      </c>
      <c r="G4548" s="36">
        <v>72.854556039558645</v>
      </c>
      <c r="H4548" s="36">
        <v>6898.0598365142223</v>
      </c>
      <c r="I4548" s="36">
        <v>1.5394465446929784E-2</v>
      </c>
    </row>
    <row r="4549" spans="1:9" x14ac:dyDescent="0.25">
      <c r="A4549" s="35" t="s">
        <v>30</v>
      </c>
      <c r="B4549" s="36">
        <v>2028</v>
      </c>
      <c r="C4549" s="35" t="s">
        <v>17</v>
      </c>
      <c r="D4549" s="35" t="s">
        <v>33</v>
      </c>
      <c r="E4549" s="35" t="s">
        <v>8</v>
      </c>
      <c r="F4549" s="36">
        <v>2016</v>
      </c>
      <c r="G4549" s="36">
        <v>65.252453926218664</v>
      </c>
      <c r="H4549" s="36">
        <v>5694.2217058098995</v>
      </c>
      <c r="I4549" s="36">
        <v>1.3119133843244379E-2</v>
      </c>
    </row>
    <row r="4550" spans="1:9" x14ac:dyDescent="0.25">
      <c r="A4550" s="35" t="s">
        <v>30</v>
      </c>
      <c r="B4550" s="36">
        <v>2028</v>
      </c>
      <c r="C4550" s="35" t="s">
        <v>17</v>
      </c>
      <c r="D4550" s="35" t="s">
        <v>33</v>
      </c>
      <c r="E4550" s="35" t="s">
        <v>8</v>
      </c>
      <c r="F4550" s="36">
        <v>2015</v>
      </c>
      <c r="G4550" s="36">
        <v>58.018103401012745</v>
      </c>
      <c r="H4550" s="36">
        <v>5364.3309425085063</v>
      </c>
      <c r="I4550" s="36">
        <v>1.2721750048635424E-2</v>
      </c>
    </row>
    <row r="4551" spans="1:9" x14ac:dyDescent="0.25">
      <c r="A4551" s="35" t="s">
        <v>30</v>
      </c>
      <c r="B4551" s="36">
        <v>2028</v>
      </c>
      <c r="C4551" s="35" t="s">
        <v>17</v>
      </c>
      <c r="D4551" s="35" t="s">
        <v>33</v>
      </c>
      <c r="E4551" s="35" t="s">
        <v>8</v>
      </c>
      <c r="F4551" s="36">
        <v>2014</v>
      </c>
      <c r="G4551" s="36">
        <v>49.122651318257333</v>
      </c>
      <c r="H4551" s="36">
        <v>4005.1619942754896</v>
      </c>
      <c r="I4551" s="36">
        <v>9.7528859509310884E-3</v>
      </c>
    </row>
    <row r="4552" spans="1:9" x14ac:dyDescent="0.25">
      <c r="A4552" s="35" t="s">
        <v>30</v>
      </c>
      <c r="B4552" s="36">
        <v>2028</v>
      </c>
      <c r="C4552" s="35" t="s">
        <v>17</v>
      </c>
      <c r="D4552" s="35" t="s">
        <v>33</v>
      </c>
      <c r="E4552" s="35" t="s">
        <v>8</v>
      </c>
      <c r="F4552" s="36">
        <v>2013</v>
      </c>
      <c r="G4552" s="36">
        <v>39.939553246069728</v>
      </c>
      <c r="H4552" s="36">
        <v>2914.7955137341751</v>
      </c>
      <c r="I4552" s="36">
        <v>7.2617125280856412E-3</v>
      </c>
    </row>
    <row r="4553" spans="1:9" x14ac:dyDescent="0.25">
      <c r="A4553" s="35" t="s">
        <v>30</v>
      </c>
      <c r="B4553" s="36">
        <v>2028</v>
      </c>
      <c r="C4553" s="35" t="s">
        <v>17</v>
      </c>
      <c r="D4553" s="35" t="s">
        <v>33</v>
      </c>
      <c r="E4553" s="35" t="s">
        <v>8</v>
      </c>
      <c r="F4553" s="36">
        <v>2012</v>
      </c>
      <c r="G4553" s="36">
        <v>33.931187429469233</v>
      </c>
      <c r="H4553" s="36">
        <v>638.22783974411686</v>
      </c>
      <c r="I4553" s="36">
        <v>1.9210830084664897E-3</v>
      </c>
    </row>
    <row r="4554" spans="1:9" x14ac:dyDescent="0.25">
      <c r="A4554" s="35" t="s">
        <v>30</v>
      </c>
      <c r="B4554" s="36">
        <v>2028</v>
      </c>
      <c r="C4554" s="35" t="s">
        <v>17</v>
      </c>
      <c r="D4554" s="35" t="s">
        <v>33</v>
      </c>
      <c r="E4554" s="35" t="s">
        <v>8</v>
      </c>
      <c r="F4554" s="36">
        <v>2011</v>
      </c>
      <c r="G4554" s="36">
        <v>27.68941985485273</v>
      </c>
      <c r="H4554" s="36">
        <v>1389.2842621784714</v>
      </c>
      <c r="I4554" s="36">
        <v>4.6600065016579933E-3</v>
      </c>
    </row>
    <row r="4555" spans="1:9" x14ac:dyDescent="0.25">
      <c r="A4555" s="35" t="s">
        <v>30</v>
      </c>
      <c r="B4555" s="36">
        <v>2028</v>
      </c>
      <c r="C4555" s="35" t="s">
        <v>17</v>
      </c>
      <c r="D4555" s="35" t="s">
        <v>33</v>
      </c>
      <c r="E4555" s="35" t="s">
        <v>8</v>
      </c>
      <c r="F4555" s="36">
        <v>2010</v>
      </c>
      <c r="G4555" s="36">
        <v>20.858417859168778</v>
      </c>
      <c r="H4555" s="36">
        <v>862.82344757538965</v>
      </c>
      <c r="I4555" s="36">
        <v>3.1103990403340688E-3</v>
      </c>
    </row>
    <row r="4556" spans="1:9" x14ac:dyDescent="0.25">
      <c r="A4556" s="35" t="s">
        <v>30</v>
      </c>
      <c r="B4556" s="36">
        <v>2028</v>
      </c>
      <c r="C4556" s="35" t="s">
        <v>70</v>
      </c>
      <c r="D4556" s="35" t="s">
        <v>33</v>
      </c>
      <c r="E4556" s="35" t="s">
        <v>8</v>
      </c>
      <c r="F4556" s="36">
        <v>2029</v>
      </c>
      <c r="G4556" s="36">
        <v>1438.35875360153</v>
      </c>
      <c r="H4556" s="36">
        <v>202164.44494399417</v>
      </c>
      <c r="I4556" s="36">
        <v>0.18247609394944844</v>
      </c>
    </row>
    <row r="4557" spans="1:9" x14ac:dyDescent="0.25">
      <c r="A4557" s="35" t="s">
        <v>30</v>
      </c>
      <c r="B4557" s="36">
        <v>2028</v>
      </c>
      <c r="C4557" s="35" t="s">
        <v>70</v>
      </c>
      <c r="D4557" s="35" t="s">
        <v>33</v>
      </c>
      <c r="E4557" s="35" t="s">
        <v>8</v>
      </c>
      <c r="F4557" s="36">
        <v>2028</v>
      </c>
      <c r="G4557" s="36">
        <v>2140.047826</v>
      </c>
      <c r="H4557" s="36">
        <v>721890.51870000002</v>
      </c>
      <c r="I4557" s="36">
        <v>0.84105432899999999</v>
      </c>
    </row>
    <row r="4558" spans="1:9" x14ac:dyDescent="0.25">
      <c r="A4558" s="35" t="s">
        <v>30</v>
      </c>
      <c r="B4558" s="36">
        <v>2028</v>
      </c>
      <c r="C4558" s="35" t="s">
        <v>70</v>
      </c>
      <c r="D4558" s="35" t="s">
        <v>33</v>
      </c>
      <c r="E4558" s="35" t="s">
        <v>8</v>
      </c>
      <c r="F4558" s="36">
        <v>2027</v>
      </c>
      <c r="G4558" s="36">
        <v>2106.2451231799801</v>
      </c>
      <c r="H4558" s="36">
        <v>709861.28508452582</v>
      </c>
      <c r="I4558" s="36">
        <v>1.0131848868570172</v>
      </c>
    </row>
    <row r="4559" spans="1:9" x14ac:dyDescent="0.25">
      <c r="A4559" s="35" t="s">
        <v>30</v>
      </c>
      <c r="B4559" s="36">
        <v>2028</v>
      </c>
      <c r="C4559" s="35" t="s">
        <v>70</v>
      </c>
      <c r="D4559" s="35" t="s">
        <v>33</v>
      </c>
      <c r="E4559" s="35" t="s">
        <v>8</v>
      </c>
      <c r="F4559" s="36">
        <v>2026</v>
      </c>
      <c r="G4559" s="36">
        <v>2039.988777120979</v>
      </c>
      <c r="H4559" s="36">
        <v>668481.1916370478</v>
      </c>
      <c r="I4559" s="36">
        <v>1.1245609011657716</v>
      </c>
    </row>
    <row r="4560" spans="1:9" x14ac:dyDescent="0.25">
      <c r="A4560" s="35" t="s">
        <v>30</v>
      </c>
      <c r="B4560" s="36">
        <v>2028</v>
      </c>
      <c r="C4560" s="35" t="s">
        <v>70</v>
      </c>
      <c r="D4560" s="35" t="s">
        <v>33</v>
      </c>
      <c r="E4560" s="35" t="s">
        <v>8</v>
      </c>
      <c r="F4560" s="36">
        <v>2025</v>
      </c>
      <c r="G4560" s="36">
        <v>2005.9784760677346</v>
      </c>
      <c r="H4560" s="36">
        <v>625587.54734028748</v>
      </c>
      <c r="I4560" s="36">
        <v>1.204202574524877</v>
      </c>
    </row>
    <row r="4561" spans="1:9" x14ac:dyDescent="0.25">
      <c r="A4561" s="35" t="s">
        <v>30</v>
      </c>
      <c r="B4561" s="36">
        <v>2028</v>
      </c>
      <c r="C4561" s="35" t="s">
        <v>70</v>
      </c>
      <c r="D4561" s="35" t="s">
        <v>33</v>
      </c>
      <c r="E4561" s="35" t="s">
        <v>8</v>
      </c>
      <c r="F4561" s="36">
        <v>2024</v>
      </c>
      <c r="G4561" s="36">
        <v>1963.0536150320402</v>
      </c>
      <c r="H4561" s="36">
        <v>572775.18791733903</v>
      </c>
      <c r="I4561" s="36">
        <v>1.2325800565608853</v>
      </c>
    </row>
    <row r="4562" spans="1:9" x14ac:dyDescent="0.25">
      <c r="A4562" s="35" t="s">
        <v>30</v>
      </c>
      <c r="B4562" s="36">
        <v>2028</v>
      </c>
      <c r="C4562" s="35" t="s">
        <v>70</v>
      </c>
      <c r="D4562" s="35" t="s">
        <v>33</v>
      </c>
      <c r="E4562" s="35" t="s">
        <v>8</v>
      </c>
      <c r="F4562" s="36">
        <v>2023</v>
      </c>
      <c r="G4562" s="36">
        <v>1942.1812542105001</v>
      </c>
      <c r="H4562" s="36">
        <v>523114.12477302802</v>
      </c>
      <c r="I4562" s="36">
        <v>1.2353443956116013</v>
      </c>
    </row>
    <row r="4563" spans="1:9" x14ac:dyDescent="0.25">
      <c r="A4563" s="35" t="s">
        <v>30</v>
      </c>
      <c r="B4563" s="36">
        <v>2028</v>
      </c>
      <c r="C4563" s="35" t="s">
        <v>70</v>
      </c>
      <c r="D4563" s="35" t="s">
        <v>33</v>
      </c>
      <c r="E4563" s="35" t="s">
        <v>8</v>
      </c>
      <c r="F4563" s="36">
        <v>2022</v>
      </c>
      <c r="G4563" s="36">
        <v>1947.3587684492575</v>
      </c>
      <c r="H4563" s="36">
        <v>479326.05006523227</v>
      </c>
      <c r="I4563" s="36">
        <v>1.2237391662436969</v>
      </c>
    </row>
    <row r="4564" spans="1:9" x14ac:dyDescent="0.25">
      <c r="A4564" s="35" t="s">
        <v>30</v>
      </c>
      <c r="B4564" s="36">
        <v>2028</v>
      </c>
      <c r="C4564" s="35" t="s">
        <v>70</v>
      </c>
      <c r="D4564" s="35" t="s">
        <v>33</v>
      </c>
      <c r="E4564" s="35" t="s">
        <v>8</v>
      </c>
      <c r="F4564" s="36">
        <v>2021</v>
      </c>
      <c r="G4564" s="36">
        <v>1980.7382504279299</v>
      </c>
      <c r="H4564" s="36">
        <v>442560.58271238551</v>
      </c>
      <c r="I4564" s="36">
        <v>1.2068161366926617</v>
      </c>
    </row>
    <row r="4565" spans="1:9" x14ac:dyDescent="0.25">
      <c r="A4565" s="35" t="s">
        <v>30</v>
      </c>
      <c r="B4565" s="36">
        <v>2028</v>
      </c>
      <c r="C4565" s="35" t="s">
        <v>70</v>
      </c>
      <c r="D4565" s="35" t="s">
        <v>33</v>
      </c>
      <c r="E4565" s="35" t="s">
        <v>8</v>
      </c>
      <c r="F4565" s="36">
        <v>2020</v>
      </c>
      <c r="G4565" s="36">
        <v>2008.4662946235469</v>
      </c>
      <c r="H4565" s="36">
        <v>406020.18238060316</v>
      </c>
      <c r="I4565" s="36">
        <v>1.1710404004442883</v>
      </c>
    </row>
    <row r="4566" spans="1:9" x14ac:dyDescent="0.25">
      <c r="A4566" s="35" t="s">
        <v>30</v>
      </c>
      <c r="B4566" s="36">
        <v>2028</v>
      </c>
      <c r="C4566" s="35" t="s">
        <v>70</v>
      </c>
      <c r="D4566" s="35" t="s">
        <v>33</v>
      </c>
      <c r="E4566" s="35" t="s">
        <v>8</v>
      </c>
      <c r="F4566" s="36">
        <v>2019</v>
      </c>
      <c r="G4566" s="36">
        <v>2023.4087942271331</v>
      </c>
      <c r="H4566" s="36">
        <v>370129.05837514775</v>
      </c>
      <c r="I4566" s="36">
        <v>1.0725822710570654</v>
      </c>
    </row>
    <row r="4567" spans="1:9" x14ac:dyDescent="0.25">
      <c r="A4567" s="35" t="s">
        <v>30</v>
      </c>
      <c r="B4567" s="36">
        <v>2028</v>
      </c>
      <c r="C4567" s="35" t="s">
        <v>70</v>
      </c>
      <c r="D4567" s="35" t="s">
        <v>33</v>
      </c>
      <c r="E4567" s="35" t="s">
        <v>8</v>
      </c>
      <c r="F4567" s="36">
        <v>2018</v>
      </c>
      <c r="G4567" s="36">
        <v>1884.94929</v>
      </c>
      <c r="H4567" s="36">
        <v>312965.28470000002</v>
      </c>
      <c r="I4567" s="36">
        <v>0.90692964600000003</v>
      </c>
    </row>
    <row r="4568" spans="1:9" x14ac:dyDescent="0.25">
      <c r="A4568" s="35" t="s">
        <v>30</v>
      </c>
      <c r="B4568" s="36">
        <v>2028</v>
      </c>
      <c r="C4568" s="35" t="s">
        <v>70</v>
      </c>
      <c r="D4568" s="35" t="s">
        <v>33</v>
      </c>
      <c r="E4568" s="35" t="s">
        <v>8</v>
      </c>
      <c r="F4568" s="36">
        <v>2017</v>
      </c>
      <c r="G4568" s="36">
        <v>1541.227412</v>
      </c>
      <c r="H4568" s="36">
        <v>221837.27829999998</v>
      </c>
      <c r="I4568" s="36">
        <v>0.64285342199999995</v>
      </c>
    </row>
    <row r="4569" spans="1:9" x14ac:dyDescent="0.25">
      <c r="A4569" s="35" t="s">
        <v>30</v>
      </c>
      <c r="B4569" s="36">
        <v>2028</v>
      </c>
      <c r="C4569" s="35" t="s">
        <v>70</v>
      </c>
      <c r="D4569" s="35" t="s">
        <v>33</v>
      </c>
      <c r="E4569" s="35" t="s">
        <v>8</v>
      </c>
      <c r="F4569" s="36">
        <v>2016</v>
      </c>
      <c r="G4569" s="36">
        <v>963.26043970000001</v>
      </c>
      <c r="H4569" s="36">
        <v>130510.30190000001</v>
      </c>
      <c r="I4569" s="36">
        <v>0.37820061100000002</v>
      </c>
    </row>
    <row r="4570" spans="1:9" x14ac:dyDescent="0.25">
      <c r="A4570" s="35" t="s">
        <v>30</v>
      </c>
      <c r="B4570" s="36">
        <v>2028</v>
      </c>
      <c r="C4570" s="35" t="s">
        <v>70</v>
      </c>
      <c r="D4570" s="35" t="s">
        <v>33</v>
      </c>
      <c r="E4570" s="35" t="s">
        <v>8</v>
      </c>
      <c r="F4570" s="36">
        <v>2015</v>
      </c>
      <c r="G4570" s="36">
        <v>886.51197809999996</v>
      </c>
      <c r="H4570" s="36">
        <v>106555.1681</v>
      </c>
      <c r="I4570" s="36">
        <v>0.30878198200000001</v>
      </c>
    </row>
    <row r="4571" spans="1:9" x14ac:dyDescent="0.25">
      <c r="A4571" s="35" t="s">
        <v>30</v>
      </c>
      <c r="B4571" s="36">
        <v>2028</v>
      </c>
      <c r="C4571" s="35" t="s">
        <v>70</v>
      </c>
      <c r="D4571" s="35" t="s">
        <v>33</v>
      </c>
      <c r="E4571" s="35" t="s">
        <v>8</v>
      </c>
      <c r="F4571" s="36">
        <v>2014</v>
      </c>
      <c r="G4571" s="36">
        <v>540.5314578</v>
      </c>
      <c r="H4571" s="36">
        <v>61750.48143</v>
      </c>
      <c r="I4571" s="36">
        <v>0.17894426299999999</v>
      </c>
    </row>
    <row r="4572" spans="1:9" x14ac:dyDescent="0.25">
      <c r="A4572" s="35" t="s">
        <v>30</v>
      </c>
      <c r="B4572" s="36">
        <v>2028</v>
      </c>
      <c r="C4572" s="35" t="s">
        <v>70</v>
      </c>
      <c r="D4572" s="35" t="s">
        <v>33</v>
      </c>
      <c r="E4572" s="35" t="s">
        <v>8</v>
      </c>
      <c r="F4572" s="36">
        <v>2013</v>
      </c>
      <c r="G4572" s="36">
        <v>402.69339680000002</v>
      </c>
      <c r="H4572" s="36">
        <v>41627.253049999999</v>
      </c>
      <c r="I4572" s="36">
        <v>0.12062995999999999</v>
      </c>
    </row>
    <row r="4573" spans="1:9" x14ac:dyDescent="0.25">
      <c r="A4573" s="35" t="s">
        <v>30</v>
      </c>
      <c r="B4573" s="36">
        <v>2028</v>
      </c>
      <c r="C4573" s="35" t="s">
        <v>70</v>
      </c>
      <c r="D4573" s="35" t="s">
        <v>33</v>
      </c>
      <c r="E4573" s="35" t="s">
        <v>8</v>
      </c>
      <c r="F4573" s="36">
        <v>2012</v>
      </c>
      <c r="G4573" s="36">
        <v>284.07611960000003</v>
      </c>
      <c r="H4573" s="36">
        <v>29357.844430000001</v>
      </c>
      <c r="I4573" s="36">
        <v>0.10218521799999999</v>
      </c>
    </row>
    <row r="4574" spans="1:9" x14ac:dyDescent="0.25">
      <c r="A4574" s="35" t="s">
        <v>30</v>
      </c>
      <c r="B4574" s="36">
        <v>2028</v>
      </c>
      <c r="C4574" s="35" t="s">
        <v>70</v>
      </c>
      <c r="D4574" s="35" t="s">
        <v>33</v>
      </c>
      <c r="E4574" s="35" t="s">
        <v>8</v>
      </c>
      <c r="F4574" s="36">
        <v>2011</v>
      </c>
      <c r="G4574" s="36">
        <v>223.85348719999999</v>
      </c>
      <c r="H4574" s="36">
        <v>22711.775580000001</v>
      </c>
      <c r="I4574" s="36">
        <v>8.5758022000000003E-2</v>
      </c>
    </row>
    <row r="4575" spans="1:9" x14ac:dyDescent="0.25">
      <c r="A4575" s="35" t="s">
        <v>30</v>
      </c>
      <c r="B4575" s="36">
        <v>2028</v>
      </c>
      <c r="C4575" s="35" t="s">
        <v>70</v>
      </c>
      <c r="D4575" s="35" t="s">
        <v>33</v>
      </c>
      <c r="E4575" s="35" t="s">
        <v>8</v>
      </c>
      <c r="F4575" s="36">
        <v>2010</v>
      </c>
      <c r="G4575" s="36">
        <v>175.01827159999999</v>
      </c>
      <c r="H4575" s="36">
        <v>16820.94067</v>
      </c>
      <c r="I4575" s="36">
        <v>6.6930782999999994E-2</v>
      </c>
    </row>
    <row r="4576" spans="1:9" x14ac:dyDescent="0.25">
      <c r="A4576" s="35" t="s">
        <v>30</v>
      </c>
      <c r="B4576" s="36">
        <v>2028</v>
      </c>
      <c r="C4576" s="35" t="s">
        <v>71</v>
      </c>
      <c r="D4576" s="35" t="s">
        <v>33</v>
      </c>
      <c r="E4576" s="35" t="s">
        <v>8</v>
      </c>
      <c r="F4576" s="36">
        <v>2029</v>
      </c>
      <c r="G4576" s="36">
        <v>70.223047358486298</v>
      </c>
      <c r="H4576" s="36">
        <v>9870.9277427872275</v>
      </c>
      <c r="I4576" s="36">
        <v>8.9744939998065501E-3</v>
      </c>
    </row>
    <row r="4577" spans="1:9" x14ac:dyDescent="0.25">
      <c r="A4577" s="35" t="s">
        <v>30</v>
      </c>
      <c r="B4577" s="36">
        <v>2028</v>
      </c>
      <c r="C4577" s="35" t="s">
        <v>71</v>
      </c>
      <c r="D4577" s="35" t="s">
        <v>33</v>
      </c>
      <c r="E4577" s="35" t="s">
        <v>8</v>
      </c>
      <c r="F4577" s="36">
        <v>2028</v>
      </c>
      <c r="G4577" s="36">
        <v>104.4806655</v>
      </c>
      <c r="H4577" s="36">
        <v>35247.128550000001</v>
      </c>
      <c r="I4577" s="36">
        <v>4.1364450000000004E-2</v>
      </c>
    </row>
    <row r="4578" spans="1:9" x14ac:dyDescent="0.25">
      <c r="A4578" s="35" t="s">
        <v>30</v>
      </c>
      <c r="B4578" s="36">
        <v>2028</v>
      </c>
      <c r="C4578" s="35" t="s">
        <v>71</v>
      </c>
      <c r="D4578" s="35" t="s">
        <v>33</v>
      </c>
      <c r="E4578" s="35" t="s">
        <v>8</v>
      </c>
      <c r="F4578" s="36">
        <v>2027</v>
      </c>
      <c r="G4578" s="36">
        <v>102.622183169435</v>
      </c>
      <c r="H4578" s="36">
        <v>34589.651134831794</v>
      </c>
      <c r="I4578" s="36">
        <v>4.972928263038056E-2</v>
      </c>
    </row>
    <row r="4579" spans="1:9" x14ac:dyDescent="0.25">
      <c r="A4579" s="35" t="s">
        <v>30</v>
      </c>
      <c r="B4579" s="36">
        <v>2028</v>
      </c>
      <c r="C4579" s="35" t="s">
        <v>71</v>
      </c>
      <c r="D4579" s="35" t="s">
        <v>33</v>
      </c>
      <c r="E4579" s="35" t="s">
        <v>8</v>
      </c>
      <c r="F4579" s="36">
        <v>2026</v>
      </c>
      <c r="G4579" s="36">
        <v>99.321944184348524</v>
      </c>
      <c r="H4579" s="36">
        <v>32549.472986980632</v>
      </c>
      <c r="I4579" s="36">
        <v>5.5155465052608578E-2</v>
      </c>
    </row>
    <row r="4580" spans="1:9" x14ac:dyDescent="0.25">
      <c r="A4580" s="35" t="s">
        <v>30</v>
      </c>
      <c r="B4580" s="36">
        <v>2028</v>
      </c>
      <c r="C4580" s="35" t="s">
        <v>71</v>
      </c>
      <c r="D4580" s="35" t="s">
        <v>33</v>
      </c>
      <c r="E4580" s="35" t="s">
        <v>8</v>
      </c>
      <c r="F4580" s="36">
        <v>2025</v>
      </c>
      <c r="G4580" s="36">
        <v>97.213297252564544</v>
      </c>
      <c r="H4580" s="36">
        <v>30319.290176305047</v>
      </c>
      <c r="I4580" s="36">
        <v>5.8786998593697841E-2</v>
      </c>
    </row>
    <row r="4581" spans="1:9" x14ac:dyDescent="0.25">
      <c r="A4581" s="35" t="s">
        <v>30</v>
      </c>
      <c r="B4581" s="36">
        <v>2028</v>
      </c>
      <c r="C4581" s="35" t="s">
        <v>71</v>
      </c>
      <c r="D4581" s="35" t="s">
        <v>33</v>
      </c>
      <c r="E4581" s="35" t="s">
        <v>8</v>
      </c>
      <c r="F4581" s="36">
        <v>2024</v>
      </c>
      <c r="G4581" s="36">
        <v>94.687319074292674</v>
      </c>
      <c r="H4581" s="36">
        <v>27629.352327359549</v>
      </c>
      <c r="I4581" s="36">
        <v>5.9889742282320281E-2</v>
      </c>
    </row>
    <row r="4582" spans="1:9" x14ac:dyDescent="0.25">
      <c r="A4582" s="35" t="s">
        <v>30</v>
      </c>
      <c r="B4582" s="36">
        <v>2028</v>
      </c>
      <c r="C4582" s="35" t="s">
        <v>71</v>
      </c>
      <c r="D4582" s="35" t="s">
        <v>33</v>
      </c>
      <c r="E4582" s="35" t="s">
        <v>8</v>
      </c>
      <c r="F4582" s="36">
        <v>2023</v>
      </c>
      <c r="G4582" s="36">
        <v>93.40772799293984</v>
      </c>
      <c r="H4582" s="36">
        <v>25160.184919684281</v>
      </c>
      <c r="I4582" s="36">
        <v>5.9848908356836504E-2</v>
      </c>
    </row>
    <row r="4583" spans="1:9" x14ac:dyDescent="0.25">
      <c r="A4583" s="35" t="s">
        <v>30</v>
      </c>
      <c r="B4583" s="36">
        <v>2028</v>
      </c>
      <c r="C4583" s="35" t="s">
        <v>71</v>
      </c>
      <c r="D4583" s="35" t="s">
        <v>33</v>
      </c>
      <c r="E4583" s="35" t="s">
        <v>8</v>
      </c>
      <c r="F4583" s="36">
        <v>2022</v>
      </c>
      <c r="G4583" s="36">
        <v>93.701889915503529</v>
      </c>
      <c r="H4583" s="36">
        <v>23065.13843747908</v>
      </c>
      <c r="I4583" s="36">
        <v>5.93150216758093E-2</v>
      </c>
    </row>
    <row r="4584" spans="1:9" x14ac:dyDescent="0.25">
      <c r="A4584" s="35" t="s">
        <v>30</v>
      </c>
      <c r="B4584" s="36">
        <v>2028</v>
      </c>
      <c r="C4584" s="35" t="s">
        <v>71</v>
      </c>
      <c r="D4584" s="35" t="s">
        <v>33</v>
      </c>
      <c r="E4584" s="35" t="s">
        <v>8</v>
      </c>
      <c r="F4584" s="36">
        <v>2021</v>
      </c>
      <c r="G4584" s="36">
        <v>95.631137268904055</v>
      </c>
      <c r="H4584" s="36">
        <v>21368.110649669932</v>
      </c>
      <c r="I4584" s="36">
        <v>5.8692864284497694E-2</v>
      </c>
    </row>
    <row r="4585" spans="1:9" x14ac:dyDescent="0.25">
      <c r="A4585" s="35" t="s">
        <v>30</v>
      </c>
      <c r="B4585" s="36">
        <v>2028</v>
      </c>
      <c r="C4585" s="35" t="s">
        <v>71</v>
      </c>
      <c r="D4585" s="35" t="s">
        <v>33</v>
      </c>
      <c r="E4585" s="35" t="s">
        <v>8</v>
      </c>
      <c r="F4585" s="36">
        <v>2020</v>
      </c>
      <c r="G4585" s="36">
        <v>97.681151425720174</v>
      </c>
      <c r="H4585" s="36">
        <v>19747.625010739343</v>
      </c>
      <c r="I4585" s="36">
        <v>5.7370670778867552E-2</v>
      </c>
    </row>
    <row r="4586" spans="1:9" x14ac:dyDescent="0.25">
      <c r="A4586" s="35" t="s">
        <v>30</v>
      </c>
      <c r="B4586" s="36">
        <v>2028</v>
      </c>
      <c r="C4586" s="35" t="s">
        <v>71</v>
      </c>
      <c r="D4586" s="35" t="s">
        <v>33</v>
      </c>
      <c r="E4586" s="35" t="s">
        <v>8</v>
      </c>
      <c r="F4586" s="36">
        <v>2019</v>
      </c>
      <c r="G4586" s="36">
        <v>98.996998861887647</v>
      </c>
      <c r="H4586" s="36">
        <v>18109.754904323436</v>
      </c>
      <c r="I4586" s="36">
        <v>5.2861660750036926E-2</v>
      </c>
    </row>
    <row r="4587" spans="1:9" x14ac:dyDescent="0.25">
      <c r="A4587" s="35" t="s">
        <v>30</v>
      </c>
      <c r="B4587" s="36">
        <v>2028</v>
      </c>
      <c r="C4587" s="35" t="s">
        <v>71</v>
      </c>
      <c r="D4587" s="35" t="s">
        <v>33</v>
      </c>
      <c r="E4587" s="35" t="s">
        <v>8</v>
      </c>
      <c r="F4587" s="36">
        <v>2018</v>
      </c>
      <c r="G4587" s="36">
        <v>93.283508560000001</v>
      </c>
      <c r="H4587" s="36">
        <v>15488.99891</v>
      </c>
      <c r="I4587" s="36">
        <v>4.5211778000000001E-2</v>
      </c>
    </row>
    <row r="4588" spans="1:9" x14ac:dyDescent="0.25">
      <c r="A4588" s="35" t="s">
        <v>30</v>
      </c>
      <c r="B4588" s="36">
        <v>2028</v>
      </c>
      <c r="C4588" s="35" t="s">
        <v>71</v>
      </c>
      <c r="D4588" s="35" t="s">
        <v>33</v>
      </c>
      <c r="E4588" s="35" t="s">
        <v>8</v>
      </c>
      <c r="F4588" s="36">
        <v>2017</v>
      </c>
      <c r="G4588" s="36">
        <v>66.664676279999995</v>
      </c>
      <c r="H4588" s="36">
        <v>10097.3015</v>
      </c>
      <c r="I4588" s="36">
        <v>2.9473625E-2</v>
      </c>
    </row>
    <row r="4589" spans="1:9" x14ac:dyDescent="0.25">
      <c r="A4589" s="35" t="s">
        <v>30</v>
      </c>
      <c r="B4589" s="36">
        <v>2028</v>
      </c>
      <c r="C4589" s="35" t="s">
        <v>71</v>
      </c>
      <c r="D4589" s="35" t="s">
        <v>33</v>
      </c>
      <c r="E4589" s="35" t="s">
        <v>8</v>
      </c>
      <c r="F4589" s="36">
        <v>2016</v>
      </c>
      <c r="G4589" s="36">
        <v>44.707236899999998</v>
      </c>
      <c r="H4589" s="36">
        <v>6207.4569650000003</v>
      </c>
      <c r="I4589" s="36">
        <v>1.8119322E-2</v>
      </c>
    </row>
    <row r="4590" spans="1:9" x14ac:dyDescent="0.25">
      <c r="A4590" s="35" t="s">
        <v>30</v>
      </c>
      <c r="B4590" s="36">
        <v>2028</v>
      </c>
      <c r="C4590" s="35" t="s">
        <v>71</v>
      </c>
      <c r="D4590" s="35" t="s">
        <v>33</v>
      </c>
      <c r="E4590" s="35" t="s">
        <v>8</v>
      </c>
      <c r="F4590" s="36">
        <v>2015</v>
      </c>
      <c r="G4590" s="36">
        <v>53.977191879999999</v>
      </c>
      <c r="H4590" s="36">
        <v>6209.2908189999998</v>
      </c>
      <c r="I4590" s="36">
        <v>1.8124675E-2</v>
      </c>
    </row>
    <row r="4591" spans="1:9" x14ac:dyDescent="0.25">
      <c r="A4591" s="35" t="s">
        <v>30</v>
      </c>
      <c r="B4591" s="36">
        <v>2028</v>
      </c>
      <c r="C4591" s="35" t="s">
        <v>71</v>
      </c>
      <c r="D4591" s="35" t="s">
        <v>33</v>
      </c>
      <c r="E4591" s="35" t="s">
        <v>8</v>
      </c>
      <c r="F4591" s="36">
        <v>2014</v>
      </c>
      <c r="G4591" s="36">
        <v>30.00549165</v>
      </c>
      <c r="H4591" s="36">
        <v>3328.6327759999999</v>
      </c>
      <c r="I4591" s="36">
        <v>9.7161480000000008E-3</v>
      </c>
    </row>
    <row r="4592" spans="1:9" x14ac:dyDescent="0.25">
      <c r="A4592" s="35" t="s">
        <v>30</v>
      </c>
      <c r="B4592" s="36">
        <v>2028</v>
      </c>
      <c r="C4592" s="35" t="s">
        <v>71</v>
      </c>
      <c r="D4592" s="35" t="s">
        <v>33</v>
      </c>
      <c r="E4592" s="35" t="s">
        <v>8</v>
      </c>
      <c r="F4592" s="36">
        <v>2013</v>
      </c>
      <c r="G4592" s="36">
        <v>21.06741731</v>
      </c>
      <c r="H4592" s="36">
        <v>2146.0337290000002</v>
      </c>
      <c r="I4592" s="36">
        <v>6.2641880000000004E-3</v>
      </c>
    </row>
    <row r="4593" spans="1:9" x14ac:dyDescent="0.25">
      <c r="A4593" s="35" t="s">
        <v>30</v>
      </c>
      <c r="B4593" s="36">
        <v>2028</v>
      </c>
      <c r="C4593" s="35" t="s">
        <v>71</v>
      </c>
      <c r="D4593" s="35" t="s">
        <v>33</v>
      </c>
      <c r="E4593" s="35" t="s">
        <v>8</v>
      </c>
      <c r="F4593" s="36">
        <v>2012</v>
      </c>
      <c r="G4593" s="36">
        <v>13.713693810000001</v>
      </c>
      <c r="H4593" s="36">
        <v>1417.3300400000003</v>
      </c>
      <c r="I4593" s="36">
        <v>4.9691910000000004E-3</v>
      </c>
    </row>
    <row r="4594" spans="1:9" x14ac:dyDescent="0.25">
      <c r="A4594" s="35" t="s">
        <v>30</v>
      </c>
      <c r="B4594" s="36">
        <v>2028</v>
      </c>
      <c r="C4594" s="35" t="s">
        <v>71</v>
      </c>
      <c r="D4594" s="35" t="s">
        <v>33</v>
      </c>
      <c r="E4594" s="35" t="s">
        <v>8</v>
      </c>
      <c r="F4594" s="36">
        <v>2011</v>
      </c>
      <c r="G4594" s="36">
        <v>10.383850389999999</v>
      </c>
      <c r="H4594" s="36">
        <v>1061.512293</v>
      </c>
      <c r="I4594" s="36">
        <v>4.0373789999999998E-3</v>
      </c>
    </row>
    <row r="4595" spans="1:9" x14ac:dyDescent="0.25">
      <c r="A4595" s="35" t="s">
        <v>30</v>
      </c>
      <c r="B4595" s="36">
        <v>2028</v>
      </c>
      <c r="C4595" s="35" t="s">
        <v>71</v>
      </c>
      <c r="D4595" s="35" t="s">
        <v>33</v>
      </c>
      <c r="E4595" s="35" t="s">
        <v>8</v>
      </c>
      <c r="F4595" s="36">
        <v>2010</v>
      </c>
      <c r="G4595" s="36">
        <v>8.5388611169999997</v>
      </c>
      <c r="H4595" s="36">
        <v>812.30386780000003</v>
      </c>
      <c r="I4595" s="36">
        <v>3.2557039999999999E-3</v>
      </c>
    </row>
    <row r="4596" spans="1:9" x14ac:dyDescent="0.25">
      <c r="A4596" s="35" t="s">
        <v>30</v>
      </c>
      <c r="B4596" s="36">
        <v>2028</v>
      </c>
      <c r="C4596" s="35" t="s">
        <v>18</v>
      </c>
      <c r="D4596" s="35" t="s">
        <v>33</v>
      </c>
      <c r="E4596" s="35" t="s">
        <v>8</v>
      </c>
      <c r="F4596" s="36">
        <v>2015</v>
      </c>
      <c r="G4596" s="36">
        <v>0</v>
      </c>
      <c r="H4596" s="36">
        <v>0</v>
      </c>
      <c r="I4596" s="36">
        <v>0</v>
      </c>
    </row>
    <row r="4597" spans="1:9" x14ac:dyDescent="0.25">
      <c r="A4597" s="35" t="s">
        <v>30</v>
      </c>
      <c r="B4597" s="36">
        <v>2028</v>
      </c>
      <c r="C4597" s="35" t="s">
        <v>18</v>
      </c>
      <c r="D4597" s="35" t="s">
        <v>33</v>
      </c>
      <c r="E4597" s="35" t="s">
        <v>8</v>
      </c>
      <c r="F4597" s="36">
        <v>2013</v>
      </c>
      <c r="G4597" s="36">
        <v>5.3857629629173509</v>
      </c>
      <c r="H4597" s="36">
        <v>842.13984958615231</v>
      </c>
      <c r="I4597" s="36">
        <v>2.4825663163437371E-3</v>
      </c>
    </row>
    <row r="4598" spans="1:9" x14ac:dyDescent="0.25">
      <c r="A4598" s="35" t="s">
        <v>30</v>
      </c>
      <c r="B4598" s="36">
        <v>2028</v>
      </c>
      <c r="C4598" s="35" t="s">
        <v>19</v>
      </c>
      <c r="D4598" s="35" t="s">
        <v>33</v>
      </c>
      <c r="E4598" s="35" t="s">
        <v>8</v>
      </c>
      <c r="F4598" s="36">
        <v>2015</v>
      </c>
      <c r="G4598" s="36">
        <v>0</v>
      </c>
      <c r="H4598" s="36">
        <v>0</v>
      </c>
      <c r="I4598" s="36">
        <v>0</v>
      </c>
    </row>
    <row r="4599" spans="1:9" x14ac:dyDescent="0.25">
      <c r="A4599" s="35" t="s">
        <v>30</v>
      </c>
      <c r="B4599" s="36">
        <v>2028</v>
      </c>
      <c r="C4599" s="35" t="s">
        <v>19</v>
      </c>
      <c r="D4599" s="35" t="s">
        <v>33</v>
      </c>
      <c r="E4599" s="35" t="s">
        <v>8</v>
      </c>
      <c r="F4599" s="36">
        <v>2013</v>
      </c>
      <c r="G4599" s="36">
        <v>10.52445393533603</v>
      </c>
      <c r="H4599" s="36">
        <v>2164.4163131909604</v>
      </c>
      <c r="I4599" s="36">
        <v>6.4084285595263418E-3</v>
      </c>
    </row>
    <row r="4600" spans="1:9" x14ac:dyDescent="0.25">
      <c r="A4600" s="35" t="s">
        <v>30</v>
      </c>
      <c r="B4600" s="36">
        <v>2028</v>
      </c>
      <c r="C4600" s="35" t="s">
        <v>20</v>
      </c>
      <c r="D4600" s="35" t="s">
        <v>33</v>
      </c>
      <c r="E4600" s="35" t="s">
        <v>8</v>
      </c>
      <c r="F4600" s="36">
        <v>2015</v>
      </c>
      <c r="G4600" s="36">
        <v>0</v>
      </c>
      <c r="H4600" s="36">
        <v>0</v>
      </c>
      <c r="I4600" s="36">
        <v>0</v>
      </c>
    </row>
    <row r="4601" spans="1:9" x14ac:dyDescent="0.25">
      <c r="A4601" s="35" t="s">
        <v>30</v>
      </c>
      <c r="B4601" s="36">
        <v>2028</v>
      </c>
      <c r="C4601" s="35" t="s">
        <v>20</v>
      </c>
      <c r="D4601" s="35" t="s">
        <v>33</v>
      </c>
      <c r="E4601" s="35" t="s">
        <v>8</v>
      </c>
      <c r="F4601" s="36">
        <v>2013</v>
      </c>
      <c r="G4601" s="36">
        <v>0</v>
      </c>
      <c r="H4601" s="36">
        <v>0</v>
      </c>
      <c r="I4601" s="36">
        <v>0</v>
      </c>
    </row>
    <row r="4602" spans="1:9" x14ac:dyDescent="0.25">
      <c r="A4602" s="35" t="s">
        <v>30</v>
      </c>
      <c r="B4602" s="36">
        <v>2028</v>
      </c>
      <c r="C4602" s="35" t="s">
        <v>21</v>
      </c>
      <c r="D4602" s="35" t="s">
        <v>33</v>
      </c>
      <c r="E4602" s="35" t="s">
        <v>8</v>
      </c>
      <c r="F4602" s="36">
        <v>2029</v>
      </c>
      <c r="G4602" s="36">
        <v>126.8813672</v>
      </c>
      <c r="H4602" s="36">
        <v>1317.614198</v>
      </c>
      <c r="I4602" s="36">
        <v>1.211593E-3</v>
      </c>
    </row>
    <row r="4603" spans="1:9" x14ac:dyDescent="0.25">
      <c r="A4603" s="35" t="s">
        <v>30</v>
      </c>
      <c r="B4603" s="36">
        <v>2028</v>
      </c>
      <c r="C4603" s="35" t="s">
        <v>21</v>
      </c>
      <c r="D4603" s="35" t="s">
        <v>33</v>
      </c>
      <c r="E4603" s="35" t="s">
        <v>8</v>
      </c>
      <c r="F4603" s="36">
        <v>2028</v>
      </c>
      <c r="G4603" s="36">
        <v>424.46505910000002</v>
      </c>
      <c r="H4603" s="36">
        <v>10578.97532</v>
      </c>
      <c r="I4603" s="36">
        <v>9.9305650000000006E-3</v>
      </c>
    </row>
    <row r="4604" spans="1:9" x14ac:dyDescent="0.25">
      <c r="A4604" s="35" t="s">
        <v>30</v>
      </c>
      <c r="B4604" s="36">
        <v>2028</v>
      </c>
      <c r="C4604" s="35" t="s">
        <v>21</v>
      </c>
      <c r="D4604" s="35" t="s">
        <v>33</v>
      </c>
      <c r="E4604" s="35" t="s">
        <v>8</v>
      </c>
      <c r="F4604" s="36">
        <v>2027</v>
      </c>
      <c r="G4604" s="36">
        <v>418.41698825269901</v>
      </c>
      <c r="H4604" s="36">
        <v>10428.238783085506</v>
      </c>
      <c r="I4604" s="36">
        <v>1.0005988955534303E-2</v>
      </c>
    </row>
    <row r="4605" spans="1:9" x14ac:dyDescent="0.25">
      <c r="A4605" s="35" t="s">
        <v>30</v>
      </c>
      <c r="B4605" s="36">
        <v>2028</v>
      </c>
      <c r="C4605" s="35" t="s">
        <v>21</v>
      </c>
      <c r="D4605" s="35" t="s">
        <v>33</v>
      </c>
      <c r="E4605" s="35" t="s">
        <v>8</v>
      </c>
      <c r="F4605" s="36">
        <v>2026</v>
      </c>
      <c r="G4605" s="36">
        <v>404.72339708147456</v>
      </c>
      <c r="H4605" s="36">
        <v>10086.952354567267</v>
      </c>
      <c r="I4605" s="36">
        <v>9.8734836703625144E-3</v>
      </c>
    </row>
    <row r="4606" spans="1:9" x14ac:dyDescent="0.25">
      <c r="A4606" s="35" t="s">
        <v>30</v>
      </c>
      <c r="B4606" s="36">
        <v>2028</v>
      </c>
      <c r="C4606" s="35" t="s">
        <v>21</v>
      </c>
      <c r="D4606" s="35" t="s">
        <v>33</v>
      </c>
      <c r="E4606" s="35" t="s">
        <v>8</v>
      </c>
      <c r="F4606" s="36">
        <v>2025</v>
      </c>
      <c r="G4606" s="36">
        <v>396.07961471231999</v>
      </c>
      <c r="H4606" s="36">
        <v>9871.522705576177</v>
      </c>
      <c r="I4606" s="36">
        <v>9.8517509020782448E-3</v>
      </c>
    </row>
    <row r="4607" spans="1:9" x14ac:dyDescent="0.25">
      <c r="A4607" s="35" t="s">
        <v>30</v>
      </c>
      <c r="B4607" s="36">
        <v>2028</v>
      </c>
      <c r="C4607" s="35" t="s">
        <v>21</v>
      </c>
      <c r="D4607" s="35" t="s">
        <v>33</v>
      </c>
      <c r="E4607" s="35" t="s">
        <v>8</v>
      </c>
      <c r="F4607" s="36">
        <v>2024</v>
      </c>
      <c r="G4607" s="36">
        <v>383.7001587010414</v>
      </c>
      <c r="H4607" s="36">
        <v>9562.9885734452309</v>
      </c>
      <c r="I4607" s="36">
        <v>9.7332786141334608E-3</v>
      </c>
    </row>
    <row r="4608" spans="1:9" x14ac:dyDescent="0.25">
      <c r="A4608" s="35" t="s">
        <v>30</v>
      </c>
      <c r="B4608" s="36">
        <v>2028</v>
      </c>
      <c r="C4608" s="35" t="s">
        <v>21</v>
      </c>
      <c r="D4608" s="35" t="s">
        <v>33</v>
      </c>
      <c r="E4608" s="35" t="s">
        <v>8</v>
      </c>
      <c r="F4608" s="36">
        <v>2023</v>
      </c>
      <c r="G4608" s="36">
        <v>372.9477956923659</v>
      </c>
      <c r="H4608" s="36">
        <v>9295.0066016288565</v>
      </c>
      <c r="I4608" s="36">
        <v>9.6536152838588591E-3</v>
      </c>
    </row>
    <row r="4609" spans="1:9" x14ac:dyDescent="0.25">
      <c r="A4609" s="35" t="s">
        <v>30</v>
      </c>
      <c r="B4609" s="36">
        <v>2028</v>
      </c>
      <c r="C4609" s="35" t="s">
        <v>21</v>
      </c>
      <c r="D4609" s="35" t="s">
        <v>33</v>
      </c>
      <c r="E4609" s="35" t="s">
        <v>8</v>
      </c>
      <c r="F4609" s="36">
        <v>2022</v>
      </c>
      <c r="G4609" s="36">
        <v>364.34783783073476</v>
      </c>
      <c r="H4609" s="36">
        <v>9080.6691902883886</v>
      </c>
      <c r="I4609" s="36">
        <v>9.6067032205494323E-3</v>
      </c>
    </row>
    <row r="4610" spans="1:9" x14ac:dyDescent="0.25">
      <c r="A4610" s="35" t="s">
        <v>30</v>
      </c>
      <c r="B4610" s="36">
        <v>2028</v>
      </c>
      <c r="C4610" s="35" t="s">
        <v>21</v>
      </c>
      <c r="D4610" s="35" t="s">
        <v>33</v>
      </c>
      <c r="E4610" s="35" t="s">
        <v>8</v>
      </c>
      <c r="F4610" s="36">
        <v>2021</v>
      </c>
      <c r="G4610" s="36">
        <v>358.48079981649744</v>
      </c>
      <c r="H4610" s="36">
        <v>8934.4445476338151</v>
      </c>
      <c r="I4610" s="36">
        <v>9.6348629031733912E-3</v>
      </c>
    </row>
    <row r="4611" spans="1:9" x14ac:dyDescent="0.25">
      <c r="A4611" s="35" t="s">
        <v>30</v>
      </c>
      <c r="B4611" s="36">
        <v>2028</v>
      </c>
      <c r="C4611" s="35" t="s">
        <v>21</v>
      </c>
      <c r="D4611" s="35" t="s">
        <v>33</v>
      </c>
      <c r="E4611" s="35" t="s">
        <v>8</v>
      </c>
      <c r="F4611" s="36">
        <v>2020</v>
      </c>
      <c r="G4611" s="36">
        <v>350.37677284410893</v>
      </c>
      <c r="H4611" s="36">
        <v>8732.4672612597969</v>
      </c>
      <c r="I4611" s="36">
        <v>9.5925971283974763E-3</v>
      </c>
    </row>
    <row r="4612" spans="1:9" x14ac:dyDescent="0.25">
      <c r="A4612" s="35" t="s">
        <v>30</v>
      </c>
      <c r="B4612" s="36">
        <v>2028</v>
      </c>
      <c r="C4612" s="35" t="s">
        <v>21</v>
      </c>
      <c r="D4612" s="35" t="s">
        <v>33</v>
      </c>
      <c r="E4612" s="35" t="s">
        <v>8</v>
      </c>
      <c r="F4612" s="36">
        <v>2019</v>
      </c>
      <c r="G4612" s="36">
        <v>339.50892516747865</v>
      </c>
      <c r="H4612" s="36">
        <v>8461.6070573011002</v>
      </c>
      <c r="I4612" s="36">
        <v>9.4506144482064593E-3</v>
      </c>
    </row>
    <row r="4613" spans="1:9" x14ac:dyDescent="0.25">
      <c r="A4613" s="35" t="s">
        <v>30</v>
      </c>
      <c r="B4613" s="36">
        <v>2028</v>
      </c>
      <c r="C4613" s="35" t="s">
        <v>21</v>
      </c>
      <c r="D4613" s="35" t="s">
        <v>33</v>
      </c>
      <c r="E4613" s="35" t="s">
        <v>8</v>
      </c>
      <c r="F4613" s="36">
        <v>2018</v>
      </c>
      <c r="G4613" s="36">
        <v>328.04650221257072</v>
      </c>
      <c r="H4613" s="36">
        <v>8175.9282104833192</v>
      </c>
      <c r="I4613" s="36">
        <v>9.2955381178992328E-3</v>
      </c>
    </row>
    <row r="4614" spans="1:9" x14ac:dyDescent="0.25">
      <c r="A4614" s="35" t="s">
        <v>30</v>
      </c>
      <c r="B4614" s="36">
        <v>2028</v>
      </c>
      <c r="C4614" s="35" t="s">
        <v>21</v>
      </c>
      <c r="D4614" s="35" t="s">
        <v>33</v>
      </c>
      <c r="E4614" s="35" t="s">
        <v>8</v>
      </c>
      <c r="F4614" s="36">
        <v>2017</v>
      </c>
      <c r="G4614" s="36">
        <v>303.85376555582764</v>
      </c>
      <c r="H4614" s="36">
        <v>7572.9707728095145</v>
      </c>
      <c r="I4614" s="36">
        <v>8.7497986579618894E-3</v>
      </c>
    </row>
    <row r="4615" spans="1:9" x14ac:dyDescent="0.25">
      <c r="A4615" s="35" t="s">
        <v>30</v>
      </c>
      <c r="B4615" s="36">
        <v>2028</v>
      </c>
      <c r="C4615" s="35" t="s">
        <v>21</v>
      </c>
      <c r="D4615" s="35" t="s">
        <v>33</v>
      </c>
      <c r="E4615" s="35" t="s">
        <v>8</v>
      </c>
      <c r="F4615" s="36">
        <v>2016</v>
      </c>
      <c r="G4615" s="36">
        <v>267.6620579304402</v>
      </c>
      <c r="H4615" s="36">
        <v>6670.9620597628436</v>
      </c>
      <c r="I4615" s="36">
        <v>7.8350273385893992E-3</v>
      </c>
    </row>
    <row r="4616" spans="1:9" x14ac:dyDescent="0.25">
      <c r="A4616" s="35" t="s">
        <v>30</v>
      </c>
      <c r="B4616" s="36">
        <v>2028</v>
      </c>
      <c r="C4616" s="35" t="s">
        <v>21</v>
      </c>
      <c r="D4616" s="35" t="s">
        <v>33</v>
      </c>
      <c r="E4616" s="35" t="s">
        <v>8</v>
      </c>
      <c r="F4616" s="36">
        <v>2015</v>
      </c>
      <c r="G4616" s="36">
        <v>234.39774168859165</v>
      </c>
      <c r="H4616" s="36">
        <v>5841.9129472885206</v>
      </c>
      <c r="I4616" s="36">
        <v>6.9770044606818774E-3</v>
      </c>
    </row>
    <row r="4617" spans="1:9" x14ac:dyDescent="0.25">
      <c r="A4617" s="35" t="s">
        <v>30</v>
      </c>
      <c r="B4617" s="36">
        <v>2028</v>
      </c>
      <c r="C4617" s="35" t="s">
        <v>21</v>
      </c>
      <c r="D4617" s="35" t="s">
        <v>33</v>
      </c>
      <c r="E4617" s="35" t="s">
        <v>8</v>
      </c>
      <c r="F4617" s="36">
        <v>2014</v>
      </c>
      <c r="G4617" s="36">
        <v>196.56336472751926</v>
      </c>
      <c r="H4617" s="36">
        <v>4898.963860300817</v>
      </c>
      <c r="I4617" s="36">
        <v>5.9430175551319492E-3</v>
      </c>
    </row>
    <row r="4618" spans="1:9" x14ac:dyDescent="0.25">
      <c r="A4618" s="35" t="s">
        <v>30</v>
      </c>
      <c r="B4618" s="36">
        <v>2028</v>
      </c>
      <c r="C4618" s="35" t="s">
        <v>21</v>
      </c>
      <c r="D4618" s="35" t="s">
        <v>33</v>
      </c>
      <c r="E4618" s="35" t="s">
        <v>8</v>
      </c>
      <c r="F4618" s="36">
        <v>2013</v>
      </c>
      <c r="G4618" s="36">
        <v>158.41363541525098</v>
      </c>
      <c r="H4618" s="36">
        <v>3948.1552210103496</v>
      </c>
      <c r="I4618" s="36">
        <v>4.8657826973760266E-3</v>
      </c>
    </row>
    <row r="4619" spans="1:9" x14ac:dyDescent="0.25">
      <c r="A4619" s="35" t="s">
        <v>30</v>
      </c>
      <c r="B4619" s="36">
        <v>2028</v>
      </c>
      <c r="C4619" s="35" t="s">
        <v>21</v>
      </c>
      <c r="D4619" s="35" t="s">
        <v>33</v>
      </c>
      <c r="E4619" s="35" t="s">
        <v>8</v>
      </c>
      <c r="F4619" s="36">
        <v>2012</v>
      </c>
      <c r="G4619" s="36">
        <v>133.22397251689384</v>
      </c>
      <c r="H4619" s="36">
        <v>3320.3513141055705</v>
      </c>
      <c r="I4619" s="36">
        <v>4.4904245055395978E-3</v>
      </c>
    </row>
    <row r="4620" spans="1:9" x14ac:dyDescent="0.25">
      <c r="A4620" s="35" t="s">
        <v>30</v>
      </c>
      <c r="B4620" s="36">
        <v>2028</v>
      </c>
      <c r="C4620" s="35" t="s">
        <v>21</v>
      </c>
      <c r="D4620" s="35" t="s">
        <v>33</v>
      </c>
      <c r="E4620" s="35" t="s">
        <v>8</v>
      </c>
      <c r="F4620" s="36">
        <v>2011</v>
      </c>
      <c r="G4620" s="36">
        <v>107.27688958386203</v>
      </c>
      <c r="H4620" s="36">
        <v>2673.6701720201754</v>
      </c>
      <c r="I4620" s="36">
        <v>4.3950777521509429E-3</v>
      </c>
    </row>
    <row r="4621" spans="1:9" x14ac:dyDescent="0.25">
      <c r="A4621" s="35" t="s">
        <v>30</v>
      </c>
      <c r="B4621" s="36">
        <v>2028</v>
      </c>
      <c r="C4621" s="35" t="s">
        <v>21</v>
      </c>
      <c r="D4621" s="35" t="s">
        <v>33</v>
      </c>
      <c r="E4621" s="35" t="s">
        <v>8</v>
      </c>
      <c r="F4621" s="36">
        <v>2010</v>
      </c>
      <c r="G4621" s="36">
        <v>79.668796520982426</v>
      </c>
      <c r="H4621" s="36">
        <v>1985.5915440843976</v>
      </c>
      <c r="I4621" s="36">
        <v>3.7212026098839249E-3</v>
      </c>
    </row>
    <row r="4622" spans="1:9" x14ac:dyDescent="0.25">
      <c r="A4622" s="35" t="s">
        <v>30</v>
      </c>
      <c r="B4622" s="36">
        <v>2028</v>
      </c>
      <c r="C4622" s="35" t="s">
        <v>22</v>
      </c>
      <c r="D4622" s="35" t="s">
        <v>33</v>
      </c>
      <c r="E4622" s="35" t="s">
        <v>8</v>
      </c>
      <c r="F4622" s="36">
        <v>2029</v>
      </c>
      <c r="G4622" s="36">
        <v>549.15716575789895</v>
      </c>
      <c r="H4622" s="36">
        <v>29814.825377714249</v>
      </c>
      <c r="I4622" s="36">
        <v>2.7086828997923394E-2</v>
      </c>
    </row>
    <row r="4623" spans="1:9" x14ac:dyDescent="0.25">
      <c r="A4623" s="35" t="s">
        <v>30</v>
      </c>
      <c r="B4623" s="36">
        <v>2028</v>
      </c>
      <c r="C4623" s="35" t="s">
        <v>22</v>
      </c>
      <c r="D4623" s="35" t="s">
        <v>33</v>
      </c>
      <c r="E4623" s="35" t="s">
        <v>8</v>
      </c>
      <c r="F4623" s="36">
        <v>2028</v>
      </c>
      <c r="G4623" s="36">
        <v>1806.8845289604899</v>
      </c>
      <c r="H4623" s="36">
        <v>235351.02909485376</v>
      </c>
      <c r="I4623" s="36">
        <v>0.23807796299479408</v>
      </c>
    </row>
    <row r="4624" spans="1:9" x14ac:dyDescent="0.25">
      <c r="A4624" s="35" t="s">
        <v>30</v>
      </c>
      <c r="B4624" s="36">
        <v>2028</v>
      </c>
      <c r="C4624" s="35" t="s">
        <v>22</v>
      </c>
      <c r="D4624" s="35" t="s">
        <v>33</v>
      </c>
      <c r="E4624" s="35" t="s">
        <v>8</v>
      </c>
      <c r="F4624" s="36">
        <v>2027</v>
      </c>
      <c r="G4624" s="36">
        <v>1789.03039801609</v>
      </c>
      <c r="H4624" s="36">
        <v>222949.23560849682</v>
      </c>
      <c r="I4624" s="36">
        <v>0.24748218183580428</v>
      </c>
    </row>
    <row r="4625" spans="1:9" x14ac:dyDescent="0.25">
      <c r="A4625" s="35" t="s">
        <v>30</v>
      </c>
      <c r="B4625" s="36">
        <v>2028</v>
      </c>
      <c r="C4625" s="35" t="s">
        <v>22</v>
      </c>
      <c r="D4625" s="35" t="s">
        <v>33</v>
      </c>
      <c r="E4625" s="35" t="s">
        <v>8</v>
      </c>
      <c r="F4625" s="36">
        <v>2026</v>
      </c>
      <c r="G4625" s="36">
        <v>1741.7950864548679</v>
      </c>
      <c r="H4625" s="36">
        <v>204886.8880684326</v>
      </c>
      <c r="I4625" s="36">
        <v>0.2464805638319533</v>
      </c>
    </row>
    <row r="4626" spans="1:9" x14ac:dyDescent="0.25">
      <c r="A4626" s="35" t="s">
        <v>30</v>
      </c>
      <c r="B4626" s="36">
        <v>2028</v>
      </c>
      <c r="C4626" s="35" t="s">
        <v>22</v>
      </c>
      <c r="D4626" s="35" t="s">
        <v>33</v>
      </c>
      <c r="E4626" s="35" t="s">
        <v>8</v>
      </c>
      <c r="F4626" s="36">
        <v>2025</v>
      </c>
      <c r="G4626" s="36">
        <v>1715.6514595238802</v>
      </c>
      <c r="H4626" s="36">
        <v>188711.22688105042</v>
      </c>
      <c r="I4626" s="36">
        <v>0.24337058444060108</v>
      </c>
    </row>
    <row r="4627" spans="1:9" x14ac:dyDescent="0.25">
      <c r="A4627" s="35" t="s">
        <v>30</v>
      </c>
      <c r="B4627" s="36">
        <v>2028</v>
      </c>
      <c r="C4627" s="35" t="s">
        <v>22</v>
      </c>
      <c r="D4627" s="35" t="s">
        <v>33</v>
      </c>
      <c r="E4627" s="35" t="s">
        <v>8</v>
      </c>
      <c r="F4627" s="36">
        <v>2024</v>
      </c>
      <c r="G4627" s="36">
        <v>1672.1032671029427</v>
      </c>
      <c r="H4627" s="36">
        <v>171148.56166106727</v>
      </c>
      <c r="I4627" s="36">
        <v>0.23443569309008683</v>
      </c>
    </row>
    <row r="4628" spans="1:9" x14ac:dyDescent="0.25">
      <c r="A4628" s="35" t="s">
        <v>30</v>
      </c>
      <c r="B4628" s="36">
        <v>2028</v>
      </c>
      <c r="C4628" s="35" t="s">
        <v>22</v>
      </c>
      <c r="D4628" s="35" t="s">
        <v>33</v>
      </c>
      <c r="E4628" s="35" t="s">
        <v>8</v>
      </c>
      <c r="F4628" s="36">
        <v>2023</v>
      </c>
      <c r="G4628" s="36">
        <v>1634.0908962940639</v>
      </c>
      <c r="H4628" s="36">
        <v>155472.34180144998</v>
      </c>
      <c r="I4628" s="36">
        <v>0.2245947478365562</v>
      </c>
    </row>
    <row r="4629" spans="1:9" x14ac:dyDescent="0.25">
      <c r="A4629" s="35" t="s">
        <v>30</v>
      </c>
      <c r="B4629" s="36">
        <v>2028</v>
      </c>
      <c r="C4629" s="35" t="s">
        <v>22</v>
      </c>
      <c r="D4629" s="35" t="s">
        <v>33</v>
      </c>
      <c r="E4629" s="35" t="s">
        <v>8</v>
      </c>
      <c r="F4629" s="36">
        <v>2022</v>
      </c>
      <c r="G4629" s="36">
        <v>1603.849413012199</v>
      </c>
      <c r="H4629" s="36">
        <v>142270.38435248489</v>
      </c>
      <c r="I4629" s="36">
        <v>0.21540830813757297</v>
      </c>
    </row>
    <row r="4630" spans="1:9" x14ac:dyDescent="0.25">
      <c r="A4630" s="35" t="s">
        <v>30</v>
      </c>
      <c r="B4630" s="36">
        <v>2028</v>
      </c>
      <c r="C4630" s="35" t="s">
        <v>22</v>
      </c>
      <c r="D4630" s="35" t="s">
        <v>33</v>
      </c>
      <c r="E4630" s="35" t="s">
        <v>8</v>
      </c>
      <c r="F4630" s="36">
        <v>2021</v>
      </c>
      <c r="G4630" s="36">
        <v>1590.1416784348753</v>
      </c>
      <c r="H4630" s="36">
        <v>132383.00606029271</v>
      </c>
      <c r="I4630" s="36">
        <v>0.20904547494717535</v>
      </c>
    </row>
    <row r="4631" spans="1:9" x14ac:dyDescent="0.25">
      <c r="A4631" s="35" t="s">
        <v>30</v>
      </c>
      <c r="B4631" s="36">
        <v>2028</v>
      </c>
      <c r="C4631" s="35" t="s">
        <v>22</v>
      </c>
      <c r="D4631" s="35" t="s">
        <v>33</v>
      </c>
      <c r="E4631" s="35" t="s">
        <v>8</v>
      </c>
      <c r="F4631" s="36">
        <v>2020</v>
      </c>
      <c r="G4631" s="36">
        <v>1566.5101295147745</v>
      </c>
      <c r="H4631" s="36">
        <v>123508.67780840133</v>
      </c>
      <c r="I4631" s="36">
        <v>0.20253878333022132</v>
      </c>
    </row>
    <row r="4632" spans="1:9" x14ac:dyDescent="0.25">
      <c r="A4632" s="35" t="s">
        <v>30</v>
      </c>
      <c r="B4632" s="36">
        <v>2028</v>
      </c>
      <c r="C4632" s="35" t="s">
        <v>22</v>
      </c>
      <c r="D4632" s="35" t="s">
        <v>33</v>
      </c>
      <c r="E4632" s="35" t="s">
        <v>8</v>
      </c>
      <c r="F4632" s="36">
        <v>2019</v>
      </c>
      <c r="G4632" s="36">
        <v>1527.8614063033774</v>
      </c>
      <c r="H4632" s="36">
        <v>115234.52849409706</v>
      </c>
      <c r="I4632" s="36">
        <v>0.19565043315114797</v>
      </c>
    </row>
    <row r="4633" spans="1:9" x14ac:dyDescent="0.25">
      <c r="A4633" s="35" t="s">
        <v>30</v>
      </c>
      <c r="B4633" s="36">
        <v>2028</v>
      </c>
      <c r="C4633" s="35" t="s">
        <v>22</v>
      </c>
      <c r="D4633" s="35" t="s">
        <v>33</v>
      </c>
      <c r="E4633" s="35" t="s">
        <v>8</v>
      </c>
      <c r="F4633" s="36">
        <v>2018</v>
      </c>
      <c r="G4633" s="36">
        <v>1478.6490419196166</v>
      </c>
      <c r="H4633" s="36">
        <v>107676.35930355715</v>
      </c>
      <c r="I4633" s="36">
        <v>0.18900408800760701</v>
      </c>
    </row>
    <row r="4634" spans="1:9" x14ac:dyDescent="0.25">
      <c r="A4634" s="35" t="s">
        <v>30</v>
      </c>
      <c r="B4634" s="36">
        <v>2028</v>
      </c>
      <c r="C4634" s="35" t="s">
        <v>22</v>
      </c>
      <c r="D4634" s="35" t="s">
        <v>33</v>
      </c>
      <c r="E4634" s="35" t="s">
        <v>8</v>
      </c>
      <c r="F4634" s="36">
        <v>2017</v>
      </c>
      <c r="G4634" s="36">
        <v>1369.071001965317</v>
      </c>
      <c r="H4634" s="36">
        <v>96812.964505009397</v>
      </c>
      <c r="I4634" s="36">
        <v>0.175208591522094</v>
      </c>
    </row>
    <row r="4635" spans="1:9" x14ac:dyDescent="0.25">
      <c r="A4635" s="35" t="s">
        <v>30</v>
      </c>
      <c r="B4635" s="36">
        <v>2028</v>
      </c>
      <c r="C4635" s="35" t="s">
        <v>22</v>
      </c>
      <c r="D4635" s="35" t="s">
        <v>33</v>
      </c>
      <c r="E4635" s="35" t="s">
        <v>8</v>
      </c>
      <c r="F4635" s="36">
        <v>2016</v>
      </c>
      <c r="G4635" s="36">
        <v>1206.9922096527964</v>
      </c>
      <c r="H4635" s="36">
        <v>82861.878251235423</v>
      </c>
      <c r="I4635" s="36">
        <v>0.15446516556460094</v>
      </c>
    </row>
    <row r="4636" spans="1:9" x14ac:dyDescent="0.25">
      <c r="A4636" s="35" t="s">
        <v>30</v>
      </c>
      <c r="B4636" s="36">
        <v>2028</v>
      </c>
      <c r="C4636" s="35" t="s">
        <v>22</v>
      </c>
      <c r="D4636" s="35" t="s">
        <v>33</v>
      </c>
      <c r="E4636" s="35" t="s">
        <v>8</v>
      </c>
      <c r="F4636" s="36">
        <v>2015</v>
      </c>
      <c r="G4636" s="36">
        <v>1059.9228583074523</v>
      </c>
      <c r="H4636" s="36">
        <v>59298.099832682819</v>
      </c>
      <c r="I4636" s="36">
        <v>0.11367100381300882</v>
      </c>
    </row>
    <row r="4637" spans="1:9" x14ac:dyDescent="0.25">
      <c r="A4637" s="35" t="s">
        <v>30</v>
      </c>
      <c r="B4637" s="36">
        <v>2028</v>
      </c>
      <c r="C4637" s="35" t="s">
        <v>22</v>
      </c>
      <c r="D4637" s="35" t="s">
        <v>33</v>
      </c>
      <c r="E4637" s="35" t="s">
        <v>8</v>
      </c>
      <c r="F4637" s="36">
        <v>2014</v>
      </c>
      <c r="G4637" s="36">
        <v>881.70941182990907</v>
      </c>
      <c r="H4637" s="36">
        <v>49560.391465097353</v>
      </c>
      <c r="I4637" s="36">
        <v>9.7399866785482694E-2</v>
      </c>
    </row>
    <row r="4638" spans="1:9" x14ac:dyDescent="0.25">
      <c r="A4638" s="35" t="s">
        <v>30</v>
      </c>
      <c r="B4638" s="36">
        <v>2028</v>
      </c>
      <c r="C4638" s="35" t="s">
        <v>22</v>
      </c>
      <c r="D4638" s="35" t="s">
        <v>33</v>
      </c>
      <c r="E4638" s="35" t="s">
        <v>8</v>
      </c>
      <c r="F4638" s="36">
        <v>2013</v>
      </c>
      <c r="G4638" s="36">
        <v>696.68036382247965</v>
      </c>
      <c r="H4638" s="36">
        <v>37409.13163082517</v>
      </c>
      <c r="I4638" s="36">
        <v>7.5178710587429004E-2</v>
      </c>
    </row>
    <row r="4639" spans="1:9" x14ac:dyDescent="0.25">
      <c r="A4639" s="35" t="s">
        <v>30</v>
      </c>
      <c r="B4639" s="36">
        <v>2028</v>
      </c>
      <c r="C4639" s="35" t="s">
        <v>22</v>
      </c>
      <c r="D4639" s="35" t="s">
        <v>33</v>
      </c>
      <c r="E4639" s="35" t="s">
        <v>8</v>
      </c>
      <c r="F4639" s="36">
        <v>2012</v>
      </c>
      <c r="G4639" s="36">
        <v>571.53006432636926</v>
      </c>
      <c r="H4639" s="36">
        <v>31956.922136877463</v>
      </c>
      <c r="I4639" s="36">
        <v>7.6282878398769349E-2</v>
      </c>
    </row>
    <row r="4640" spans="1:9" x14ac:dyDescent="0.25">
      <c r="A4640" s="35" t="s">
        <v>30</v>
      </c>
      <c r="B4640" s="36">
        <v>2028</v>
      </c>
      <c r="C4640" s="35" t="s">
        <v>22</v>
      </c>
      <c r="D4640" s="35" t="s">
        <v>33</v>
      </c>
      <c r="E4640" s="35" t="s">
        <v>8</v>
      </c>
      <c r="F4640" s="36">
        <v>2011</v>
      </c>
      <c r="G4640" s="36">
        <v>450.28382002221457</v>
      </c>
      <c r="H4640" s="36">
        <v>24932.217711887894</v>
      </c>
      <c r="I4640" s="36">
        <v>6.7913249788510141E-2</v>
      </c>
    </row>
    <row r="4641" spans="1:9" x14ac:dyDescent="0.25">
      <c r="A4641" s="35" t="s">
        <v>30</v>
      </c>
      <c r="B4641" s="36">
        <v>2028</v>
      </c>
      <c r="C4641" s="35" t="s">
        <v>22</v>
      </c>
      <c r="D4641" s="35" t="s">
        <v>33</v>
      </c>
      <c r="E4641" s="35" t="s">
        <v>8</v>
      </c>
      <c r="F4641" s="36">
        <v>2010</v>
      </c>
      <c r="G4641" s="36">
        <v>328.54845194030281</v>
      </c>
      <c r="H4641" s="36">
        <v>17126.266998799914</v>
      </c>
      <c r="I4641" s="36">
        <v>5.1160553657663484E-2</v>
      </c>
    </row>
    <row r="4642" spans="1:9" x14ac:dyDescent="0.25">
      <c r="A4642" s="35" t="s">
        <v>30</v>
      </c>
      <c r="B4642" s="36">
        <v>2028</v>
      </c>
      <c r="C4642" s="35" t="s">
        <v>23</v>
      </c>
      <c r="D4642" s="35" t="s">
        <v>33</v>
      </c>
      <c r="E4642" s="35" t="s">
        <v>8</v>
      </c>
      <c r="F4642" s="36">
        <v>2029</v>
      </c>
      <c r="G4642" s="36">
        <v>296.72705316509899</v>
      </c>
      <c r="H4642" s="36">
        <v>16110.264438105112</v>
      </c>
      <c r="I4642" s="36">
        <v>1.4591555998283745E-2</v>
      </c>
    </row>
    <row r="4643" spans="1:9" x14ac:dyDescent="0.25">
      <c r="A4643" s="35" t="s">
        <v>30</v>
      </c>
      <c r="B4643" s="36">
        <v>2028</v>
      </c>
      <c r="C4643" s="35" t="s">
        <v>23</v>
      </c>
      <c r="D4643" s="35" t="s">
        <v>33</v>
      </c>
      <c r="E4643" s="35" t="s">
        <v>8</v>
      </c>
      <c r="F4643" s="36">
        <v>2028</v>
      </c>
      <c r="G4643" s="36">
        <v>934.80392818899998</v>
      </c>
      <c r="H4643" s="36">
        <v>121765.02029856718</v>
      </c>
      <c r="I4643" s="36">
        <v>0.12300416799855259</v>
      </c>
    </row>
    <row r="4644" spans="1:9" x14ac:dyDescent="0.25">
      <c r="A4644" s="35" t="s">
        <v>30</v>
      </c>
      <c r="B4644" s="36">
        <v>2028</v>
      </c>
      <c r="C4644" s="35" t="s">
        <v>23</v>
      </c>
      <c r="D4644" s="35" t="s">
        <v>33</v>
      </c>
      <c r="E4644" s="35" t="s">
        <v>8</v>
      </c>
      <c r="F4644" s="36">
        <v>2027</v>
      </c>
      <c r="G4644" s="36">
        <v>924.05583987</v>
      </c>
      <c r="H4644" s="36">
        <v>115159.84092520017</v>
      </c>
      <c r="I4644" s="36">
        <v>0.12769903085833453</v>
      </c>
    </row>
    <row r="4645" spans="1:9" x14ac:dyDescent="0.25">
      <c r="A4645" s="35" t="s">
        <v>30</v>
      </c>
      <c r="B4645" s="36">
        <v>2028</v>
      </c>
      <c r="C4645" s="35" t="s">
        <v>23</v>
      </c>
      <c r="D4645" s="35" t="s">
        <v>33</v>
      </c>
      <c r="E4645" s="35" t="s">
        <v>8</v>
      </c>
      <c r="F4645" s="36">
        <v>2026</v>
      </c>
      <c r="G4645" s="36">
        <v>897.23405339999999</v>
      </c>
      <c r="H4645" s="36">
        <v>105544.9611</v>
      </c>
      <c r="I4645" s="36">
        <v>0.12688422499999999</v>
      </c>
    </row>
    <row r="4646" spans="1:9" x14ac:dyDescent="0.25">
      <c r="A4646" s="35" t="s">
        <v>30</v>
      </c>
      <c r="B4646" s="36">
        <v>2028</v>
      </c>
      <c r="C4646" s="35" t="s">
        <v>23</v>
      </c>
      <c r="D4646" s="35" t="s">
        <v>33</v>
      </c>
      <c r="E4646" s="35" t="s">
        <v>8</v>
      </c>
      <c r="F4646" s="36">
        <v>2025</v>
      </c>
      <c r="G4646" s="36">
        <v>837.41004729999997</v>
      </c>
      <c r="H4646" s="36">
        <v>92085.492649999986</v>
      </c>
      <c r="I4646" s="36">
        <v>0.118709193</v>
      </c>
    </row>
    <row r="4647" spans="1:9" x14ac:dyDescent="0.25">
      <c r="A4647" s="35" t="s">
        <v>30</v>
      </c>
      <c r="B4647" s="36">
        <v>2028</v>
      </c>
      <c r="C4647" s="35" t="s">
        <v>23</v>
      </c>
      <c r="D4647" s="35" t="s">
        <v>33</v>
      </c>
      <c r="E4647" s="35" t="s">
        <v>8</v>
      </c>
      <c r="F4647" s="36">
        <v>2024</v>
      </c>
      <c r="G4647" s="36">
        <v>829.91587519999996</v>
      </c>
      <c r="H4647" s="36">
        <v>84948.07991</v>
      </c>
      <c r="I4647" s="36">
        <v>0.11626766600000001</v>
      </c>
    </row>
    <row r="4648" spans="1:9" x14ac:dyDescent="0.25">
      <c r="A4648" s="35" t="s">
        <v>30</v>
      </c>
      <c r="B4648" s="36">
        <v>2028</v>
      </c>
      <c r="C4648" s="35" t="s">
        <v>23</v>
      </c>
      <c r="D4648" s="35" t="s">
        <v>33</v>
      </c>
      <c r="E4648" s="35" t="s">
        <v>8</v>
      </c>
      <c r="F4648" s="36">
        <v>2023</v>
      </c>
      <c r="G4648" s="36">
        <v>829.70670112418895</v>
      </c>
      <c r="H4648" s="36">
        <v>78942.502388089517</v>
      </c>
      <c r="I4648" s="36">
        <v>0.11398820836742639</v>
      </c>
    </row>
    <row r="4649" spans="1:9" x14ac:dyDescent="0.25">
      <c r="A4649" s="35" t="s">
        <v>30</v>
      </c>
      <c r="B4649" s="36">
        <v>2028</v>
      </c>
      <c r="C4649" s="35" t="s">
        <v>23</v>
      </c>
      <c r="D4649" s="35" t="s">
        <v>33</v>
      </c>
      <c r="E4649" s="35" t="s">
        <v>8</v>
      </c>
      <c r="F4649" s="36">
        <v>2022</v>
      </c>
      <c r="G4649" s="36">
        <v>812.08492129992715</v>
      </c>
      <c r="H4649" s="36">
        <v>72037.539848361484</v>
      </c>
      <c r="I4649" s="36">
        <v>0.10900313798269118</v>
      </c>
    </row>
    <row r="4650" spans="1:9" x14ac:dyDescent="0.25">
      <c r="A4650" s="35" t="s">
        <v>30</v>
      </c>
      <c r="B4650" s="36">
        <v>2028</v>
      </c>
      <c r="C4650" s="35" t="s">
        <v>23</v>
      </c>
      <c r="D4650" s="35" t="s">
        <v>33</v>
      </c>
      <c r="E4650" s="35" t="s">
        <v>8</v>
      </c>
      <c r="F4650" s="36">
        <v>2021</v>
      </c>
      <c r="G4650" s="36">
        <v>804.62768652405862</v>
      </c>
      <c r="H4650" s="36">
        <v>66988.973063181751</v>
      </c>
      <c r="I4650" s="36">
        <v>0.1057219436781941</v>
      </c>
    </row>
    <row r="4651" spans="1:9" x14ac:dyDescent="0.25">
      <c r="A4651" s="35" t="s">
        <v>30</v>
      </c>
      <c r="B4651" s="36">
        <v>2028</v>
      </c>
      <c r="C4651" s="35" t="s">
        <v>23</v>
      </c>
      <c r="D4651" s="35" t="s">
        <v>33</v>
      </c>
      <c r="E4651" s="35" t="s">
        <v>8</v>
      </c>
      <c r="F4651" s="36">
        <v>2020</v>
      </c>
      <c r="G4651" s="36">
        <v>737.70861230000003</v>
      </c>
      <c r="H4651" s="36">
        <v>58164.946219999998</v>
      </c>
      <c r="I4651" s="36">
        <v>9.5243471999999996E-2</v>
      </c>
    </row>
    <row r="4652" spans="1:9" x14ac:dyDescent="0.25">
      <c r="A4652" s="35" t="s">
        <v>30</v>
      </c>
      <c r="B4652" s="36">
        <v>2028</v>
      </c>
      <c r="C4652" s="35" t="s">
        <v>23</v>
      </c>
      <c r="D4652" s="35" t="s">
        <v>33</v>
      </c>
      <c r="E4652" s="35" t="s">
        <v>8</v>
      </c>
      <c r="F4652" s="36">
        <v>2019</v>
      </c>
      <c r="G4652" s="36">
        <v>740.87884680000002</v>
      </c>
      <c r="H4652" s="36">
        <v>55880.466409999994</v>
      </c>
      <c r="I4652" s="36">
        <v>9.4710043999999993E-2</v>
      </c>
    </row>
    <row r="4653" spans="1:9" x14ac:dyDescent="0.25">
      <c r="A4653" s="35" t="s">
        <v>30</v>
      </c>
      <c r="B4653" s="36">
        <v>2028</v>
      </c>
      <c r="C4653" s="35" t="s">
        <v>23</v>
      </c>
      <c r="D4653" s="35" t="s">
        <v>33</v>
      </c>
      <c r="E4653" s="35" t="s">
        <v>8</v>
      </c>
      <c r="F4653" s="36">
        <v>2018</v>
      </c>
      <c r="G4653" s="36">
        <v>748.65639310389383</v>
      </c>
      <c r="H4653" s="36">
        <v>54518.840930704791</v>
      </c>
      <c r="I4653" s="36">
        <v>9.5501612384373408E-2</v>
      </c>
    </row>
    <row r="4654" spans="1:9" x14ac:dyDescent="0.25">
      <c r="A4654" s="35" t="s">
        <v>30</v>
      </c>
      <c r="B4654" s="36">
        <v>2028</v>
      </c>
      <c r="C4654" s="35" t="s">
        <v>23</v>
      </c>
      <c r="D4654" s="35" t="s">
        <v>33</v>
      </c>
      <c r="E4654" s="35" t="s">
        <v>8</v>
      </c>
      <c r="F4654" s="36">
        <v>2017</v>
      </c>
      <c r="G4654" s="36">
        <v>696.76752540215421</v>
      </c>
      <c r="H4654" s="36">
        <v>49272.581057762254</v>
      </c>
      <c r="I4654" s="36">
        <v>8.8974518078110063E-2</v>
      </c>
    </row>
    <row r="4655" spans="1:9" x14ac:dyDescent="0.25">
      <c r="A4655" s="35" t="s">
        <v>30</v>
      </c>
      <c r="B4655" s="36">
        <v>2028</v>
      </c>
      <c r="C4655" s="35" t="s">
        <v>23</v>
      </c>
      <c r="D4655" s="35" t="s">
        <v>33</v>
      </c>
      <c r="E4655" s="35" t="s">
        <v>8</v>
      </c>
      <c r="F4655" s="36">
        <v>2016</v>
      </c>
      <c r="G4655" s="36">
        <v>591.49034393767954</v>
      </c>
      <c r="H4655" s="36">
        <v>40607.285896476074</v>
      </c>
      <c r="I4655" s="36">
        <v>7.5538057556437818E-2</v>
      </c>
    </row>
    <row r="4656" spans="1:9" x14ac:dyDescent="0.25">
      <c r="A4656" s="35" t="s">
        <v>30</v>
      </c>
      <c r="B4656" s="36">
        <v>2028</v>
      </c>
      <c r="C4656" s="35" t="s">
        <v>23</v>
      </c>
      <c r="D4656" s="35" t="s">
        <v>33</v>
      </c>
      <c r="E4656" s="35" t="s">
        <v>8</v>
      </c>
      <c r="F4656" s="36">
        <v>2015</v>
      </c>
      <c r="G4656" s="36">
        <v>500.7538947378174</v>
      </c>
      <c r="H4656" s="36">
        <v>28086.684580530098</v>
      </c>
      <c r="I4656" s="36">
        <v>5.3734875023554701E-2</v>
      </c>
    </row>
    <row r="4657" spans="1:9" x14ac:dyDescent="0.25">
      <c r="A4657" s="35" t="s">
        <v>30</v>
      </c>
      <c r="B4657" s="36">
        <v>2028</v>
      </c>
      <c r="C4657" s="35" t="s">
        <v>23</v>
      </c>
      <c r="D4657" s="35" t="s">
        <v>33</v>
      </c>
      <c r="E4657" s="35" t="s">
        <v>8</v>
      </c>
      <c r="F4657" s="36">
        <v>2014</v>
      </c>
      <c r="G4657" s="36">
        <v>401.04601051739206</v>
      </c>
      <c r="H4657" s="36">
        <v>22774.026335832641</v>
      </c>
      <c r="I4657" s="36">
        <v>4.4643398745762383E-2</v>
      </c>
    </row>
    <row r="4658" spans="1:9" x14ac:dyDescent="0.25">
      <c r="A4658" s="35" t="s">
        <v>30</v>
      </c>
      <c r="B4658" s="36">
        <v>2028</v>
      </c>
      <c r="C4658" s="35" t="s">
        <v>23</v>
      </c>
      <c r="D4658" s="35" t="s">
        <v>33</v>
      </c>
      <c r="E4658" s="35" t="s">
        <v>8</v>
      </c>
      <c r="F4658" s="36">
        <v>2013</v>
      </c>
      <c r="G4658" s="36">
        <v>304.38165689533889</v>
      </c>
      <c r="H4658" s="36">
        <v>16489.231381169542</v>
      </c>
      <c r="I4658" s="36">
        <v>3.3044782835770017E-2</v>
      </c>
    </row>
    <row r="4659" spans="1:9" x14ac:dyDescent="0.25">
      <c r="A4659" s="35" t="s">
        <v>30</v>
      </c>
      <c r="B4659" s="36">
        <v>2028</v>
      </c>
      <c r="C4659" s="35" t="s">
        <v>23</v>
      </c>
      <c r="D4659" s="35" t="s">
        <v>33</v>
      </c>
      <c r="E4659" s="35" t="s">
        <v>8</v>
      </c>
      <c r="F4659" s="36">
        <v>2012</v>
      </c>
      <c r="G4659" s="36">
        <v>239.0360608992215</v>
      </c>
      <c r="H4659" s="36">
        <v>13365.682203506773</v>
      </c>
      <c r="I4659" s="36">
        <v>3.1822451312364719E-2</v>
      </c>
    </row>
    <row r="4660" spans="1:9" x14ac:dyDescent="0.25">
      <c r="A4660" s="35" t="s">
        <v>30</v>
      </c>
      <c r="B4660" s="36">
        <v>2028</v>
      </c>
      <c r="C4660" s="35" t="s">
        <v>23</v>
      </c>
      <c r="D4660" s="35" t="s">
        <v>33</v>
      </c>
      <c r="E4660" s="35" t="s">
        <v>8</v>
      </c>
      <c r="F4660" s="36">
        <v>2011</v>
      </c>
      <c r="G4660" s="36">
        <v>179.43871332504318</v>
      </c>
      <c r="H4660" s="36">
        <v>9936.241555481758</v>
      </c>
      <c r="I4660" s="36">
        <v>2.6983731277559639E-2</v>
      </c>
    </row>
    <row r="4661" spans="1:9" x14ac:dyDescent="0.25">
      <c r="A4661" s="35" t="s">
        <v>30</v>
      </c>
      <c r="B4661" s="36">
        <v>2028</v>
      </c>
      <c r="C4661" s="35" t="s">
        <v>23</v>
      </c>
      <c r="D4661" s="35" t="s">
        <v>33</v>
      </c>
      <c r="E4661" s="35" t="s">
        <v>8</v>
      </c>
      <c r="F4661" s="36">
        <v>2010</v>
      </c>
      <c r="G4661" s="36">
        <v>121.86446056742746</v>
      </c>
      <c r="H4661" s="36">
        <v>6398.6609355943037</v>
      </c>
      <c r="I4661" s="36">
        <v>1.9064027947034028E-2</v>
      </c>
    </row>
    <row r="4662" spans="1:9" x14ac:dyDescent="0.25">
      <c r="A4662" s="35" t="s">
        <v>30</v>
      </c>
      <c r="B4662" s="36">
        <v>2028</v>
      </c>
      <c r="C4662" s="35" t="s">
        <v>24</v>
      </c>
      <c r="D4662" s="35" t="s">
        <v>33</v>
      </c>
      <c r="E4662" s="35" t="s">
        <v>8</v>
      </c>
      <c r="F4662" s="36">
        <v>2029</v>
      </c>
      <c r="G4662" s="36">
        <v>161.58969087809899</v>
      </c>
      <c r="H4662" s="36">
        <v>3374.004829542705</v>
      </c>
      <c r="I4662" s="36">
        <v>3.1059279995790394E-3</v>
      </c>
    </row>
    <row r="4663" spans="1:9" x14ac:dyDescent="0.25">
      <c r="A4663" s="35" t="s">
        <v>30</v>
      </c>
      <c r="B4663" s="36">
        <v>2028</v>
      </c>
      <c r="C4663" s="35" t="s">
        <v>24</v>
      </c>
      <c r="D4663" s="35" t="s">
        <v>33</v>
      </c>
      <c r="E4663" s="35" t="s">
        <v>8</v>
      </c>
      <c r="F4663" s="36">
        <v>2028</v>
      </c>
      <c r="G4663" s="36">
        <v>705.7701869</v>
      </c>
      <c r="H4663" s="36">
        <v>35367.682280000001</v>
      </c>
      <c r="I4663" s="36">
        <v>3.4190950999999997E-2</v>
      </c>
    </row>
    <row r="4664" spans="1:9" x14ac:dyDescent="0.25">
      <c r="A4664" s="35" t="s">
        <v>30</v>
      </c>
      <c r="B4664" s="36">
        <v>2028</v>
      </c>
      <c r="C4664" s="35" t="s">
        <v>24</v>
      </c>
      <c r="D4664" s="35" t="s">
        <v>33</v>
      </c>
      <c r="E4664" s="35" t="s">
        <v>8</v>
      </c>
      <c r="F4664" s="36">
        <v>2027</v>
      </c>
      <c r="G4664" s="36">
        <v>693.07510345649905</v>
      </c>
      <c r="H4664" s="36">
        <v>34731.50398181464</v>
      </c>
      <c r="I4664" s="36">
        <v>3.4946273451543788E-2</v>
      </c>
    </row>
    <row r="4665" spans="1:9" x14ac:dyDescent="0.25">
      <c r="A4665" s="35" t="s">
        <v>30</v>
      </c>
      <c r="B4665" s="36">
        <v>2028</v>
      </c>
      <c r="C4665" s="35" t="s">
        <v>24</v>
      </c>
      <c r="D4665" s="35" t="s">
        <v>33</v>
      </c>
      <c r="E4665" s="35" t="s">
        <v>8</v>
      </c>
      <c r="F4665" s="36">
        <v>2026</v>
      </c>
      <c r="G4665" s="36">
        <v>670.80697866805451</v>
      </c>
      <c r="H4665" s="36">
        <v>33615.599719888989</v>
      </c>
      <c r="I4665" s="36">
        <v>3.5136358725600503E-2</v>
      </c>
    </row>
    <row r="4666" spans="1:9" x14ac:dyDescent="0.25">
      <c r="A4666" s="35" t="s">
        <v>30</v>
      </c>
      <c r="B4666" s="36">
        <v>2028</v>
      </c>
      <c r="C4666" s="35" t="s">
        <v>24</v>
      </c>
      <c r="D4666" s="35" t="s">
        <v>33</v>
      </c>
      <c r="E4666" s="35" t="s">
        <v>8</v>
      </c>
      <c r="F4666" s="36">
        <v>2025</v>
      </c>
      <c r="G4666" s="36">
        <v>658.61919110343672</v>
      </c>
      <c r="H4666" s="36">
        <v>33004.843118000499</v>
      </c>
      <c r="I4666" s="36">
        <v>3.5783544212385714E-2</v>
      </c>
    </row>
    <row r="4667" spans="1:9" x14ac:dyDescent="0.25">
      <c r="A4667" s="35" t="s">
        <v>30</v>
      </c>
      <c r="B4667" s="36">
        <v>2028</v>
      </c>
      <c r="C4667" s="35" t="s">
        <v>24</v>
      </c>
      <c r="D4667" s="35" t="s">
        <v>33</v>
      </c>
      <c r="E4667" s="35" t="s">
        <v>8</v>
      </c>
      <c r="F4667" s="36">
        <v>2024</v>
      </c>
      <c r="G4667" s="36">
        <v>640.69815534835607</v>
      </c>
      <c r="H4667" s="36">
        <v>32106.780955231123</v>
      </c>
      <c r="I4667" s="36">
        <v>3.6065648707505955E-2</v>
      </c>
    </row>
    <row r="4668" spans="1:9" x14ac:dyDescent="0.25">
      <c r="A4668" s="35" t="s">
        <v>30</v>
      </c>
      <c r="B4668" s="36">
        <v>2028</v>
      </c>
      <c r="C4668" s="35" t="s">
        <v>24</v>
      </c>
      <c r="D4668" s="35" t="s">
        <v>33</v>
      </c>
      <c r="E4668" s="35" t="s">
        <v>8</v>
      </c>
      <c r="F4668" s="36">
        <v>2023</v>
      </c>
      <c r="G4668" s="36">
        <v>626.16217218430438</v>
      </c>
      <c r="H4668" s="36">
        <v>31378.351156612069</v>
      </c>
      <c r="I4668" s="36">
        <v>3.6442766897181636E-2</v>
      </c>
    </row>
    <row r="4669" spans="1:9" x14ac:dyDescent="0.25">
      <c r="A4669" s="35" t="s">
        <v>30</v>
      </c>
      <c r="B4669" s="36">
        <v>2028</v>
      </c>
      <c r="C4669" s="35" t="s">
        <v>24</v>
      </c>
      <c r="D4669" s="35" t="s">
        <v>33</v>
      </c>
      <c r="E4669" s="35" t="s">
        <v>8</v>
      </c>
      <c r="F4669" s="36">
        <v>2022</v>
      </c>
      <c r="G4669" s="36">
        <v>615.35036323236181</v>
      </c>
      <c r="H4669" s="36">
        <v>30836.547849392562</v>
      </c>
      <c r="I4669" s="36">
        <v>3.702799524243644E-2</v>
      </c>
    </row>
    <row r="4670" spans="1:9" x14ac:dyDescent="0.25">
      <c r="A4670" s="35" t="s">
        <v>30</v>
      </c>
      <c r="B4670" s="36">
        <v>2028</v>
      </c>
      <c r="C4670" s="35" t="s">
        <v>24</v>
      </c>
      <c r="D4670" s="35" t="s">
        <v>33</v>
      </c>
      <c r="E4670" s="35" t="s">
        <v>8</v>
      </c>
      <c r="F4670" s="36">
        <v>2021</v>
      </c>
      <c r="G4670" s="36">
        <v>610.1952558393433</v>
      </c>
      <c r="H4670" s="36">
        <v>30578.214182621388</v>
      </c>
      <c r="I4670" s="36">
        <v>3.7941884346334928E-2</v>
      </c>
    </row>
    <row r="4671" spans="1:9" x14ac:dyDescent="0.25">
      <c r="A4671" s="35" t="s">
        <v>30</v>
      </c>
      <c r="B4671" s="36">
        <v>2028</v>
      </c>
      <c r="C4671" s="35" t="s">
        <v>24</v>
      </c>
      <c r="D4671" s="35" t="s">
        <v>33</v>
      </c>
      <c r="E4671" s="35" t="s">
        <v>8</v>
      </c>
      <c r="F4671" s="36">
        <v>2020</v>
      </c>
      <c r="G4671" s="36">
        <v>603.05061093591905</v>
      </c>
      <c r="H4671" s="36">
        <v>30220.180450814285</v>
      </c>
      <c r="I4671" s="36">
        <v>3.8703161429026849E-2</v>
      </c>
    </row>
    <row r="4672" spans="1:9" x14ac:dyDescent="0.25">
      <c r="A4672" s="35" t="s">
        <v>30</v>
      </c>
      <c r="B4672" s="36">
        <v>2028</v>
      </c>
      <c r="C4672" s="35" t="s">
        <v>24</v>
      </c>
      <c r="D4672" s="35" t="s">
        <v>33</v>
      </c>
      <c r="E4672" s="35" t="s">
        <v>8</v>
      </c>
      <c r="F4672" s="36">
        <v>2019</v>
      </c>
      <c r="G4672" s="36">
        <v>589.70838213703598</v>
      </c>
      <c r="H4672" s="36">
        <v>29551.572293868259</v>
      </c>
      <c r="I4672" s="36">
        <v>3.8991554921988379E-2</v>
      </c>
    </row>
    <row r="4673" spans="1:9" x14ac:dyDescent="0.25">
      <c r="A4673" s="35" t="s">
        <v>30</v>
      </c>
      <c r="B4673" s="36">
        <v>2028</v>
      </c>
      <c r="C4673" s="35" t="s">
        <v>24</v>
      </c>
      <c r="D4673" s="35" t="s">
        <v>33</v>
      </c>
      <c r="E4673" s="35" t="s">
        <v>8</v>
      </c>
      <c r="F4673" s="36">
        <v>2018</v>
      </c>
      <c r="G4673" s="36">
        <v>572.82586467389046</v>
      </c>
      <c r="H4673" s="36">
        <v>28705.552544449056</v>
      </c>
      <c r="I4673" s="36">
        <v>3.8991744449903346E-2</v>
      </c>
    </row>
    <row r="4674" spans="1:9" x14ac:dyDescent="0.25">
      <c r="A4674" s="35" t="s">
        <v>30</v>
      </c>
      <c r="B4674" s="36">
        <v>2028</v>
      </c>
      <c r="C4674" s="35" t="s">
        <v>24</v>
      </c>
      <c r="D4674" s="35" t="s">
        <v>33</v>
      </c>
      <c r="E4674" s="35" t="s">
        <v>8</v>
      </c>
      <c r="F4674" s="36">
        <v>2017</v>
      </c>
      <c r="G4674" s="36">
        <v>531.62186238733204</v>
      </c>
      <c r="H4674" s="36">
        <v>26640.730183302661</v>
      </c>
      <c r="I4674" s="36">
        <v>3.7200105474907888E-2</v>
      </c>
    </row>
    <row r="4675" spans="1:9" x14ac:dyDescent="0.25">
      <c r="A4675" s="35" t="s">
        <v>30</v>
      </c>
      <c r="B4675" s="36">
        <v>2028</v>
      </c>
      <c r="C4675" s="35" t="s">
        <v>24</v>
      </c>
      <c r="D4675" s="35" t="s">
        <v>33</v>
      </c>
      <c r="E4675" s="35" t="s">
        <v>8</v>
      </c>
      <c r="F4675" s="36">
        <v>2016</v>
      </c>
      <c r="G4675" s="36">
        <v>469.76384432439443</v>
      </c>
      <c r="H4675" s="36">
        <v>23540.890083699735</v>
      </c>
      <c r="I4675" s="36">
        <v>3.3816326378132623E-2</v>
      </c>
    </row>
    <row r="4676" spans="1:9" x14ac:dyDescent="0.25">
      <c r="A4676" s="35" t="s">
        <v>30</v>
      </c>
      <c r="B4676" s="36">
        <v>2028</v>
      </c>
      <c r="C4676" s="35" t="s">
        <v>24</v>
      </c>
      <c r="D4676" s="35" t="s">
        <v>33</v>
      </c>
      <c r="E4676" s="35" t="s">
        <v>8</v>
      </c>
      <c r="F4676" s="36">
        <v>2015</v>
      </c>
      <c r="G4676" s="36">
        <v>413.88639493104711</v>
      </c>
      <c r="H4676" s="36">
        <v>20740.749306183185</v>
      </c>
      <c r="I4676" s="36">
        <v>3.0606876150237793E-2</v>
      </c>
    </row>
    <row r="4677" spans="1:9" x14ac:dyDescent="0.25">
      <c r="A4677" s="35" t="s">
        <v>30</v>
      </c>
      <c r="B4677" s="36">
        <v>2028</v>
      </c>
      <c r="C4677" s="35" t="s">
        <v>24</v>
      </c>
      <c r="D4677" s="35" t="s">
        <v>33</v>
      </c>
      <c r="E4677" s="35" t="s">
        <v>8</v>
      </c>
      <c r="F4677" s="36">
        <v>2014</v>
      </c>
      <c r="G4677" s="36">
        <v>349.81279981674112</v>
      </c>
      <c r="H4677" s="36">
        <v>17529.88181184819</v>
      </c>
      <c r="I4677" s="36">
        <v>2.6552342667475168E-2</v>
      </c>
    </row>
    <row r="4678" spans="1:9" x14ac:dyDescent="0.25">
      <c r="A4678" s="35" t="s">
        <v>30</v>
      </c>
      <c r="B4678" s="36">
        <v>2028</v>
      </c>
      <c r="C4678" s="35" t="s">
        <v>24</v>
      </c>
      <c r="D4678" s="35" t="s">
        <v>33</v>
      </c>
      <c r="E4678" s="35" t="s">
        <v>8</v>
      </c>
      <c r="F4678" s="36">
        <v>2013</v>
      </c>
      <c r="G4678" s="36">
        <v>281.04223221940242</v>
      </c>
      <c r="H4678" s="36">
        <v>14083.638782988157</v>
      </c>
      <c r="I4678" s="36">
        <v>2.1889713948536615E-2</v>
      </c>
    </row>
    <row r="4679" spans="1:9" x14ac:dyDescent="0.25">
      <c r="A4679" s="35" t="s">
        <v>30</v>
      </c>
      <c r="B4679" s="36">
        <v>2028</v>
      </c>
      <c r="C4679" s="35" t="s">
        <v>24</v>
      </c>
      <c r="D4679" s="35" t="s">
        <v>33</v>
      </c>
      <c r="E4679" s="35" t="s">
        <v>8</v>
      </c>
      <c r="F4679" s="36">
        <v>2012</v>
      </c>
      <c r="G4679" s="36">
        <v>234.26171733268683</v>
      </c>
      <c r="H4679" s="36">
        <v>11739.365222730679</v>
      </c>
      <c r="I4679" s="36">
        <v>2.1045517086038204E-2</v>
      </c>
    </row>
    <row r="4680" spans="1:9" x14ac:dyDescent="0.25">
      <c r="A4680" s="35" t="s">
        <v>30</v>
      </c>
      <c r="B4680" s="36">
        <v>2028</v>
      </c>
      <c r="C4680" s="35" t="s">
        <v>24</v>
      </c>
      <c r="D4680" s="35" t="s">
        <v>33</v>
      </c>
      <c r="E4680" s="35" t="s">
        <v>8</v>
      </c>
      <c r="F4680" s="36">
        <v>2011</v>
      </c>
      <c r="G4680" s="36">
        <v>186.53423181947844</v>
      </c>
      <c r="H4680" s="36">
        <v>9347.6369047174594</v>
      </c>
      <c r="I4680" s="36">
        <v>1.9788512925404202E-2</v>
      </c>
    </row>
    <row r="4681" spans="1:9" x14ac:dyDescent="0.25">
      <c r="A4681" s="35" t="s">
        <v>30</v>
      </c>
      <c r="B4681" s="36">
        <v>2028</v>
      </c>
      <c r="C4681" s="35" t="s">
        <v>24</v>
      </c>
      <c r="D4681" s="35" t="s">
        <v>33</v>
      </c>
      <c r="E4681" s="35" t="s">
        <v>8</v>
      </c>
      <c r="F4681" s="36">
        <v>2010</v>
      </c>
      <c r="G4681" s="36">
        <v>137.11958819333265</v>
      </c>
      <c r="H4681" s="36">
        <v>6871.3614158168848</v>
      </c>
      <c r="I4681" s="36">
        <v>1.6307503976093127E-2</v>
      </c>
    </row>
    <row r="4682" spans="1:9" x14ac:dyDescent="0.25">
      <c r="A4682" s="35" t="s">
        <v>30</v>
      </c>
      <c r="B4682" s="36">
        <v>2028</v>
      </c>
      <c r="C4682" s="35" t="s">
        <v>25</v>
      </c>
      <c r="D4682" s="35" t="s">
        <v>33</v>
      </c>
      <c r="E4682" s="35" t="s">
        <v>8</v>
      </c>
      <c r="F4682" s="36">
        <v>2029</v>
      </c>
      <c r="G4682" s="36">
        <v>1571.9216650000001</v>
      </c>
      <c r="H4682" s="36">
        <v>161565.35399999999</v>
      </c>
      <c r="I4682" s="36">
        <v>0.1473371</v>
      </c>
    </row>
    <row r="4683" spans="1:9" x14ac:dyDescent="0.25">
      <c r="A4683" s="35" t="s">
        <v>30</v>
      </c>
      <c r="B4683" s="36">
        <v>2028</v>
      </c>
      <c r="C4683" s="35" t="s">
        <v>25</v>
      </c>
      <c r="D4683" s="35" t="s">
        <v>33</v>
      </c>
      <c r="E4683" s="35" t="s">
        <v>8</v>
      </c>
      <c r="F4683" s="36">
        <v>2028</v>
      </c>
      <c r="G4683" s="36">
        <v>3212.3520309999999</v>
      </c>
      <c r="H4683" s="36">
        <v>792409.31709999999</v>
      </c>
      <c r="I4683" s="36">
        <v>0.87616281299999987</v>
      </c>
    </row>
    <row r="4684" spans="1:9" x14ac:dyDescent="0.25">
      <c r="A4684" s="35" t="s">
        <v>30</v>
      </c>
      <c r="B4684" s="36">
        <v>2028</v>
      </c>
      <c r="C4684" s="35" t="s">
        <v>25</v>
      </c>
      <c r="D4684" s="35" t="s">
        <v>33</v>
      </c>
      <c r="E4684" s="35" t="s">
        <v>8</v>
      </c>
      <c r="F4684" s="36">
        <v>2027</v>
      </c>
      <c r="G4684" s="36">
        <v>2918.554909</v>
      </c>
      <c r="H4684" s="36">
        <v>719936.52</v>
      </c>
      <c r="I4684" s="36">
        <v>0.93540757699999988</v>
      </c>
    </row>
    <row r="4685" spans="1:9" x14ac:dyDescent="0.25">
      <c r="A4685" s="35" t="s">
        <v>30</v>
      </c>
      <c r="B4685" s="36">
        <v>2028</v>
      </c>
      <c r="C4685" s="35" t="s">
        <v>25</v>
      </c>
      <c r="D4685" s="35" t="s">
        <v>33</v>
      </c>
      <c r="E4685" s="35" t="s">
        <v>8</v>
      </c>
      <c r="F4685" s="36">
        <v>2026</v>
      </c>
      <c r="G4685" s="36">
        <v>2602.234164</v>
      </c>
      <c r="H4685" s="36">
        <v>634331.65449999995</v>
      </c>
      <c r="I4685" s="36">
        <v>0.94561624700000002</v>
      </c>
    </row>
    <row r="4686" spans="1:9" x14ac:dyDescent="0.25">
      <c r="A4686" s="35" t="s">
        <v>30</v>
      </c>
      <c r="B4686" s="36">
        <v>2028</v>
      </c>
      <c r="C4686" s="35" t="s">
        <v>25</v>
      </c>
      <c r="D4686" s="35" t="s">
        <v>33</v>
      </c>
      <c r="E4686" s="35" t="s">
        <v>8</v>
      </c>
      <c r="F4686" s="36">
        <v>2025</v>
      </c>
      <c r="G4686" s="36">
        <v>3041.7799041657363</v>
      </c>
      <c r="H4686" s="36">
        <v>718625.34732414794</v>
      </c>
      <c r="I4686" s="36">
        <v>1.2177261392116281</v>
      </c>
    </row>
    <row r="4687" spans="1:9" x14ac:dyDescent="0.25">
      <c r="A4687" s="35" t="s">
        <v>30</v>
      </c>
      <c r="B4687" s="36">
        <v>2028</v>
      </c>
      <c r="C4687" s="35" t="s">
        <v>25</v>
      </c>
      <c r="D4687" s="35" t="s">
        <v>33</v>
      </c>
      <c r="E4687" s="35" t="s">
        <v>8</v>
      </c>
      <c r="F4687" s="36">
        <v>2024</v>
      </c>
      <c r="G4687" s="36">
        <v>2982.8169211249055</v>
      </c>
      <c r="H4687" s="36">
        <v>672713.44447058218</v>
      </c>
      <c r="I4687" s="36">
        <v>1.282841795682591</v>
      </c>
    </row>
    <row r="4688" spans="1:9" x14ac:dyDescent="0.25">
      <c r="A4688" s="35" t="s">
        <v>30</v>
      </c>
      <c r="B4688" s="36">
        <v>2028</v>
      </c>
      <c r="C4688" s="35" t="s">
        <v>25</v>
      </c>
      <c r="D4688" s="35" t="s">
        <v>33</v>
      </c>
      <c r="E4688" s="35" t="s">
        <v>8</v>
      </c>
      <c r="F4688" s="36">
        <v>2023</v>
      </c>
      <c r="G4688" s="36">
        <v>2938.5108143619354</v>
      </c>
      <c r="H4688" s="36">
        <v>625403.83613793144</v>
      </c>
      <c r="I4688" s="36">
        <v>1.3403770840923119</v>
      </c>
    </row>
    <row r="4689" spans="1:9" x14ac:dyDescent="0.25">
      <c r="A4689" s="35" t="s">
        <v>30</v>
      </c>
      <c r="B4689" s="36">
        <v>2028</v>
      </c>
      <c r="C4689" s="35" t="s">
        <v>25</v>
      </c>
      <c r="D4689" s="35" t="s">
        <v>33</v>
      </c>
      <c r="E4689" s="35" t="s">
        <v>8</v>
      </c>
      <c r="F4689" s="36">
        <v>2022</v>
      </c>
      <c r="G4689" s="36">
        <v>2915.5995124225101</v>
      </c>
      <c r="H4689" s="36">
        <v>580636.94236414263</v>
      </c>
      <c r="I4689" s="36">
        <v>1.3450641273615309</v>
      </c>
    </row>
    <row r="4690" spans="1:9" x14ac:dyDescent="0.25">
      <c r="A4690" s="35" t="s">
        <v>30</v>
      </c>
      <c r="B4690" s="36">
        <v>2028</v>
      </c>
      <c r="C4690" s="35" t="s">
        <v>25</v>
      </c>
      <c r="D4690" s="35" t="s">
        <v>33</v>
      </c>
      <c r="E4690" s="35" t="s">
        <v>8</v>
      </c>
      <c r="F4690" s="36">
        <v>2021</v>
      </c>
      <c r="G4690" s="36">
        <v>2925.799791385507</v>
      </c>
      <c r="H4690" s="36">
        <v>542241.36900946789</v>
      </c>
      <c r="I4690" s="36">
        <v>1.3345491778496796</v>
      </c>
    </row>
    <row r="4691" spans="1:9" x14ac:dyDescent="0.25">
      <c r="A4691" s="35" t="s">
        <v>30</v>
      </c>
      <c r="B4691" s="36">
        <v>2028</v>
      </c>
      <c r="C4691" s="35" t="s">
        <v>25</v>
      </c>
      <c r="D4691" s="35" t="s">
        <v>33</v>
      </c>
      <c r="E4691" s="35" t="s">
        <v>8</v>
      </c>
      <c r="F4691" s="36">
        <v>2020</v>
      </c>
      <c r="G4691" s="36">
        <v>2929.3112932046365</v>
      </c>
      <c r="H4691" s="36">
        <v>503897.15431374154</v>
      </c>
      <c r="I4691" s="36">
        <v>1.3078892928094978</v>
      </c>
    </row>
    <row r="4692" spans="1:9" x14ac:dyDescent="0.25">
      <c r="A4692" s="35" t="s">
        <v>30</v>
      </c>
      <c r="B4692" s="36">
        <v>2028</v>
      </c>
      <c r="C4692" s="35" t="s">
        <v>25</v>
      </c>
      <c r="D4692" s="35" t="s">
        <v>33</v>
      </c>
      <c r="E4692" s="35" t="s">
        <v>8</v>
      </c>
      <c r="F4692" s="36">
        <v>2019</v>
      </c>
      <c r="G4692" s="36">
        <v>2911.3135796020815</v>
      </c>
      <c r="H4692" s="36">
        <v>464781.20461448183</v>
      </c>
      <c r="I4692" s="36">
        <v>1.2643349507363792</v>
      </c>
    </row>
    <row r="4693" spans="1:9" x14ac:dyDescent="0.25">
      <c r="A4693" s="35" t="s">
        <v>30</v>
      </c>
      <c r="B4693" s="36">
        <v>2028</v>
      </c>
      <c r="C4693" s="35" t="s">
        <v>25</v>
      </c>
      <c r="D4693" s="35" t="s">
        <v>33</v>
      </c>
      <c r="E4693" s="35" t="s">
        <v>8</v>
      </c>
      <c r="F4693" s="36">
        <v>2018</v>
      </c>
      <c r="G4693" s="36">
        <v>2856.1786748821751</v>
      </c>
      <c r="H4693" s="36">
        <v>424023.59825528314</v>
      </c>
      <c r="I4693" s="36">
        <v>1.202504385784807</v>
      </c>
    </row>
    <row r="4694" spans="1:9" x14ac:dyDescent="0.25">
      <c r="A4694" s="35" t="s">
        <v>30</v>
      </c>
      <c r="B4694" s="36">
        <v>2028</v>
      </c>
      <c r="C4694" s="35" t="s">
        <v>25</v>
      </c>
      <c r="D4694" s="35" t="s">
        <v>33</v>
      </c>
      <c r="E4694" s="35" t="s">
        <v>8</v>
      </c>
      <c r="F4694" s="36">
        <v>2017</v>
      </c>
      <c r="G4694" s="36">
        <v>2651.8080173157432</v>
      </c>
      <c r="H4694" s="36">
        <v>326692.88212322164</v>
      </c>
      <c r="I4694" s="36">
        <v>0.95418457951569813</v>
      </c>
    </row>
    <row r="4695" spans="1:9" x14ac:dyDescent="0.25">
      <c r="A4695" s="35" t="s">
        <v>30</v>
      </c>
      <c r="B4695" s="36">
        <v>2028</v>
      </c>
      <c r="C4695" s="35" t="s">
        <v>25</v>
      </c>
      <c r="D4695" s="35" t="s">
        <v>33</v>
      </c>
      <c r="E4695" s="35" t="s">
        <v>8</v>
      </c>
      <c r="F4695" s="36">
        <v>2016</v>
      </c>
      <c r="G4695" s="36">
        <v>2317.5961354719534</v>
      </c>
      <c r="H4695" s="36">
        <v>272478.05438573856</v>
      </c>
      <c r="I4695" s="36">
        <v>0.79556186224690972</v>
      </c>
    </row>
    <row r="4696" spans="1:9" x14ac:dyDescent="0.25">
      <c r="A4696" s="35" t="s">
        <v>30</v>
      </c>
      <c r="B4696" s="36">
        <v>2028</v>
      </c>
      <c r="C4696" s="35" t="s">
        <v>25</v>
      </c>
      <c r="D4696" s="35" t="s">
        <v>33</v>
      </c>
      <c r="E4696" s="35" t="s">
        <v>8</v>
      </c>
      <c r="F4696" s="36">
        <v>2015</v>
      </c>
      <c r="G4696" s="36">
        <v>2004.7198312119197</v>
      </c>
      <c r="H4696" s="36">
        <v>212739.6678451956</v>
      </c>
      <c r="I4696" s="36">
        <v>0.62098492079633116</v>
      </c>
    </row>
    <row r="4697" spans="1:9" x14ac:dyDescent="0.25">
      <c r="A4697" s="35" t="s">
        <v>30</v>
      </c>
      <c r="B4697" s="36">
        <v>2028</v>
      </c>
      <c r="C4697" s="35" t="s">
        <v>25</v>
      </c>
      <c r="D4697" s="35" t="s">
        <v>33</v>
      </c>
      <c r="E4697" s="35" t="s">
        <v>8</v>
      </c>
      <c r="F4697" s="36">
        <v>2014</v>
      </c>
      <c r="G4697" s="36">
        <v>1635.5441885401235</v>
      </c>
      <c r="H4697" s="36">
        <v>170705.25714698256</v>
      </c>
      <c r="I4697" s="36">
        <v>0.49844410785280563</v>
      </c>
    </row>
    <row r="4698" spans="1:9" x14ac:dyDescent="0.25">
      <c r="A4698" s="35" t="s">
        <v>30</v>
      </c>
      <c r="B4698" s="36">
        <v>2028</v>
      </c>
      <c r="C4698" s="35" t="s">
        <v>25</v>
      </c>
      <c r="D4698" s="35" t="s">
        <v>33</v>
      </c>
      <c r="E4698" s="35" t="s">
        <v>8</v>
      </c>
      <c r="F4698" s="36">
        <v>2013</v>
      </c>
      <c r="G4698" s="36">
        <v>1265.997602587737</v>
      </c>
      <c r="H4698" s="36">
        <v>127699.86693362512</v>
      </c>
      <c r="I4698" s="36">
        <v>0.37292888681025549</v>
      </c>
    </row>
    <row r="4699" spans="1:9" x14ac:dyDescent="0.25">
      <c r="A4699" s="35" t="s">
        <v>30</v>
      </c>
      <c r="B4699" s="36">
        <v>2028</v>
      </c>
      <c r="C4699" s="35" t="s">
        <v>25</v>
      </c>
      <c r="D4699" s="35" t="s">
        <v>33</v>
      </c>
      <c r="E4699" s="35" t="s">
        <v>8</v>
      </c>
      <c r="F4699" s="36">
        <v>2012</v>
      </c>
      <c r="G4699" s="36">
        <v>1017.109244929176</v>
      </c>
      <c r="H4699" s="36">
        <v>106565.97009636763</v>
      </c>
      <c r="I4699" s="36">
        <v>0.37389231977081233</v>
      </c>
    </row>
    <row r="4700" spans="1:9" x14ac:dyDescent="0.25">
      <c r="A4700" s="35" t="s">
        <v>30</v>
      </c>
      <c r="B4700" s="36">
        <v>2028</v>
      </c>
      <c r="C4700" s="35" t="s">
        <v>25</v>
      </c>
      <c r="D4700" s="35" t="s">
        <v>33</v>
      </c>
      <c r="E4700" s="35" t="s">
        <v>8</v>
      </c>
      <c r="F4700" s="36">
        <v>2011</v>
      </c>
      <c r="G4700" s="36">
        <v>790.89814224918769</v>
      </c>
      <c r="H4700" s="36">
        <v>80851.263704683879</v>
      </c>
      <c r="I4700" s="36">
        <v>0.30761196253450557</v>
      </c>
    </row>
    <row r="4701" spans="1:9" x14ac:dyDescent="0.25">
      <c r="A4701" s="35" t="s">
        <v>30</v>
      </c>
      <c r="B4701" s="36">
        <v>2028</v>
      </c>
      <c r="C4701" s="35" t="s">
        <v>25</v>
      </c>
      <c r="D4701" s="35" t="s">
        <v>33</v>
      </c>
      <c r="E4701" s="35" t="s">
        <v>8</v>
      </c>
      <c r="F4701" s="36">
        <v>2010</v>
      </c>
      <c r="G4701" s="36">
        <v>580.91799057594164</v>
      </c>
      <c r="H4701" s="36">
        <v>55106.323855692463</v>
      </c>
      <c r="I4701" s="36">
        <v>0.22069259788721932</v>
      </c>
    </row>
    <row r="4702" spans="1:9" x14ac:dyDescent="0.25">
      <c r="A4702" s="35" t="s">
        <v>30</v>
      </c>
      <c r="B4702" s="36">
        <v>2028</v>
      </c>
      <c r="C4702" s="35" t="s">
        <v>26</v>
      </c>
      <c r="D4702" s="35" t="s">
        <v>33</v>
      </c>
      <c r="E4702" s="35" t="s">
        <v>8</v>
      </c>
      <c r="F4702" s="36">
        <v>2029</v>
      </c>
      <c r="G4702" s="36">
        <v>280.45087660000002</v>
      </c>
      <c r="H4702" s="36">
        <v>15214.489020000001</v>
      </c>
      <c r="I4702" s="36">
        <v>1.3852988E-2</v>
      </c>
    </row>
    <row r="4703" spans="1:9" x14ac:dyDescent="0.25">
      <c r="A4703" s="35" t="s">
        <v>30</v>
      </c>
      <c r="B4703" s="36">
        <v>2028</v>
      </c>
      <c r="C4703" s="35" t="s">
        <v>26</v>
      </c>
      <c r="D4703" s="35" t="s">
        <v>33</v>
      </c>
      <c r="E4703" s="35" t="s">
        <v>8</v>
      </c>
      <c r="F4703" s="36">
        <v>2028</v>
      </c>
      <c r="G4703" s="36">
        <v>573.28691068909995</v>
      </c>
      <c r="H4703" s="36">
        <v>74635.579708580932</v>
      </c>
      <c r="I4703" s="36">
        <v>8.2394882998433394E-2</v>
      </c>
    </row>
    <row r="4704" spans="1:9" x14ac:dyDescent="0.25">
      <c r="A4704" s="35" t="s">
        <v>30</v>
      </c>
      <c r="B4704" s="36">
        <v>2028</v>
      </c>
      <c r="C4704" s="35" t="s">
        <v>26</v>
      </c>
      <c r="D4704" s="35" t="s">
        <v>33</v>
      </c>
      <c r="E4704" s="35" t="s">
        <v>8</v>
      </c>
      <c r="F4704" s="36">
        <v>2027</v>
      </c>
      <c r="G4704" s="36">
        <v>521.52643460000002</v>
      </c>
      <c r="H4704" s="36">
        <v>64955.697460000003</v>
      </c>
      <c r="I4704" s="36">
        <v>8.4261427999999999E-2</v>
      </c>
    </row>
    <row r="4705" spans="1:9" x14ac:dyDescent="0.25">
      <c r="A4705" s="35" t="s">
        <v>30</v>
      </c>
      <c r="B4705" s="36">
        <v>2028</v>
      </c>
      <c r="C4705" s="35" t="s">
        <v>26</v>
      </c>
      <c r="D4705" s="35" t="s">
        <v>33</v>
      </c>
      <c r="E4705" s="35" t="s">
        <v>8</v>
      </c>
      <c r="F4705" s="36">
        <v>2026</v>
      </c>
      <c r="G4705" s="36">
        <v>466.13309199999998</v>
      </c>
      <c r="H4705" s="36">
        <v>54796.15451</v>
      </c>
      <c r="I4705" s="36">
        <v>8.1555051000000003E-2</v>
      </c>
    </row>
    <row r="4706" spans="1:9" x14ac:dyDescent="0.25">
      <c r="A4706" s="35" t="s">
        <v>30</v>
      </c>
      <c r="B4706" s="36">
        <v>2028</v>
      </c>
      <c r="C4706" s="35" t="s">
        <v>26</v>
      </c>
      <c r="D4706" s="35" t="s">
        <v>33</v>
      </c>
      <c r="E4706" s="35" t="s">
        <v>8</v>
      </c>
      <c r="F4706" s="36">
        <v>2025</v>
      </c>
      <c r="G4706" s="36">
        <v>537.69891159638939</v>
      </c>
      <c r="H4706" s="36">
        <v>59112.752244671014</v>
      </c>
      <c r="I4706" s="36">
        <v>0.10000736548183722</v>
      </c>
    </row>
    <row r="4707" spans="1:9" x14ac:dyDescent="0.25">
      <c r="A4707" s="35" t="s">
        <v>30</v>
      </c>
      <c r="B4707" s="36">
        <v>2028</v>
      </c>
      <c r="C4707" s="35" t="s">
        <v>26</v>
      </c>
      <c r="D4707" s="35" t="s">
        <v>33</v>
      </c>
      <c r="E4707" s="35" t="s">
        <v>8</v>
      </c>
      <c r="F4707" s="36">
        <v>2024</v>
      </c>
      <c r="G4707" s="36">
        <v>523.94317478874291</v>
      </c>
      <c r="H4707" s="36">
        <v>53589.980984859234</v>
      </c>
      <c r="I4707" s="36">
        <v>0.1020276503247219</v>
      </c>
    </row>
    <row r="4708" spans="1:9" x14ac:dyDescent="0.25">
      <c r="A4708" s="35" t="s">
        <v>30</v>
      </c>
      <c r="B4708" s="36">
        <v>2028</v>
      </c>
      <c r="C4708" s="35" t="s">
        <v>26</v>
      </c>
      <c r="D4708" s="35" t="s">
        <v>33</v>
      </c>
      <c r="E4708" s="35" t="s">
        <v>8</v>
      </c>
      <c r="F4708" s="36">
        <v>2023</v>
      </c>
      <c r="G4708" s="36">
        <v>513.10348169768599</v>
      </c>
      <c r="H4708" s="36">
        <v>48783.383243867131</v>
      </c>
      <c r="I4708" s="36">
        <v>0.10438109466833359</v>
      </c>
    </row>
    <row r="4709" spans="1:9" x14ac:dyDescent="0.25">
      <c r="A4709" s="35" t="s">
        <v>30</v>
      </c>
      <c r="B4709" s="36">
        <v>2028</v>
      </c>
      <c r="C4709" s="35" t="s">
        <v>26</v>
      </c>
      <c r="D4709" s="35" t="s">
        <v>33</v>
      </c>
      <c r="E4709" s="35" t="s">
        <v>8</v>
      </c>
      <c r="F4709" s="36">
        <v>2022</v>
      </c>
      <c r="G4709" s="36">
        <v>506.99475681019965</v>
      </c>
      <c r="H4709" s="36">
        <v>44935.245869107406</v>
      </c>
      <c r="I4709" s="36">
        <v>0.10391653722574443</v>
      </c>
    </row>
    <row r="4710" spans="1:9" x14ac:dyDescent="0.25">
      <c r="A4710" s="35" t="s">
        <v>30</v>
      </c>
      <c r="B4710" s="36">
        <v>2028</v>
      </c>
      <c r="C4710" s="35" t="s">
        <v>26</v>
      </c>
      <c r="D4710" s="35" t="s">
        <v>33</v>
      </c>
      <c r="E4710" s="35" t="s">
        <v>8</v>
      </c>
      <c r="F4710" s="36">
        <v>2021</v>
      </c>
      <c r="G4710" s="36">
        <v>507.48538706167022</v>
      </c>
      <c r="H4710" s="36">
        <v>42207.087276495105</v>
      </c>
      <c r="I4710" s="36">
        <v>0.10369398941998208</v>
      </c>
    </row>
    <row r="4711" spans="1:9" x14ac:dyDescent="0.25">
      <c r="A4711" s="35" t="s">
        <v>30</v>
      </c>
      <c r="B4711" s="36">
        <v>2028</v>
      </c>
      <c r="C4711" s="35" t="s">
        <v>26</v>
      </c>
      <c r="D4711" s="35" t="s">
        <v>33</v>
      </c>
      <c r="E4711" s="35" t="s">
        <v>8</v>
      </c>
      <c r="F4711" s="36">
        <v>2020</v>
      </c>
      <c r="G4711" s="36">
        <v>508.09026751346568</v>
      </c>
      <c r="H4711" s="36">
        <v>40021.743829247091</v>
      </c>
      <c r="I4711" s="36">
        <v>0.10368812621978492</v>
      </c>
    </row>
    <row r="4712" spans="1:9" x14ac:dyDescent="0.25">
      <c r="A4712" s="35" t="s">
        <v>30</v>
      </c>
      <c r="B4712" s="36">
        <v>2028</v>
      </c>
      <c r="C4712" s="35" t="s">
        <v>26</v>
      </c>
      <c r="D4712" s="35" t="s">
        <v>33</v>
      </c>
      <c r="E4712" s="35" t="s">
        <v>8</v>
      </c>
      <c r="F4712" s="36">
        <v>2019</v>
      </c>
      <c r="G4712" s="36">
        <v>505.33817067456528</v>
      </c>
      <c r="H4712" s="36">
        <v>38085.433083728654</v>
      </c>
      <c r="I4712" s="36">
        <v>0.1034091013801709</v>
      </c>
    </row>
    <row r="4713" spans="1:9" x14ac:dyDescent="0.25">
      <c r="A4713" s="35" t="s">
        <v>30</v>
      </c>
      <c r="B4713" s="36">
        <v>2028</v>
      </c>
      <c r="C4713" s="35" t="s">
        <v>26</v>
      </c>
      <c r="D4713" s="35" t="s">
        <v>33</v>
      </c>
      <c r="E4713" s="35" t="s">
        <v>8</v>
      </c>
      <c r="F4713" s="36">
        <v>2018</v>
      </c>
      <c r="G4713" s="36">
        <v>498.50619789567031</v>
      </c>
      <c r="H4713" s="36">
        <v>36275.228033139079</v>
      </c>
      <c r="I4713" s="36">
        <v>0.10267595690225723</v>
      </c>
    </row>
    <row r="4714" spans="1:9" x14ac:dyDescent="0.25">
      <c r="A4714" s="35" t="s">
        <v>30</v>
      </c>
      <c r="B4714" s="36">
        <v>2028</v>
      </c>
      <c r="C4714" s="35" t="s">
        <v>26</v>
      </c>
      <c r="D4714" s="35" t="s">
        <v>33</v>
      </c>
      <c r="E4714" s="35" t="s">
        <v>8</v>
      </c>
      <c r="F4714" s="36">
        <v>2017</v>
      </c>
      <c r="G4714" s="36">
        <v>467.36996773794596</v>
      </c>
      <c r="H4714" s="36">
        <v>33028.929808841349</v>
      </c>
      <c r="I4714" s="36">
        <v>9.6310011703474835E-2</v>
      </c>
    </row>
    <row r="4715" spans="1:9" x14ac:dyDescent="0.25">
      <c r="A4715" s="35" t="s">
        <v>30</v>
      </c>
      <c r="B4715" s="36">
        <v>2028</v>
      </c>
      <c r="C4715" s="35" t="s">
        <v>26</v>
      </c>
      <c r="D4715" s="35" t="s">
        <v>33</v>
      </c>
      <c r="E4715" s="35" t="s">
        <v>8</v>
      </c>
      <c r="F4715" s="36">
        <v>2016</v>
      </c>
      <c r="G4715" s="36">
        <v>395.06400282882913</v>
      </c>
      <c r="H4715" s="36">
        <v>27107.067961120898</v>
      </c>
      <c r="I4715" s="36">
        <v>7.8997267104729138E-2</v>
      </c>
    </row>
    <row r="4716" spans="1:9" x14ac:dyDescent="0.25">
      <c r="A4716" s="35" t="s">
        <v>30</v>
      </c>
      <c r="B4716" s="36">
        <v>2028</v>
      </c>
      <c r="C4716" s="35" t="s">
        <v>26</v>
      </c>
      <c r="D4716" s="35" t="s">
        <v>33</v>
      </c>
      <c r="E4716" s="35" t="s">
        <v>8</v>
      </c>
      <c r="F4716" s="36">
        <v>2015</v>
      </c>
      <c r="G4716" s="36">
        <v>331.11420889012805</v>
      </c>
      <c r="H4716" s="36">
        <v>18272.241824848417</v>
      </c>
      <c r="I4716" s="36">
        <v>5.3222825399350054E-2</v>
      </c>
    </row>
    <row r="4717" spans="1:9" x14ac:dyDescent="0.25">
      <c r="A4717" s="35" t="s">
        <v>30</v>
      </c>
      <c r="B4717" s="36">
        <v>2028</v>
      </c>
      <c r="C4717" s="35" t="s">
        <v>26</v>
      </c>
      <c r="D4717" s="35" t="s">
        <v>33</v>
      </c>
      <c r="E4717" s="35" t="s">
        <v>8</v>
      </c>
      <c r="F4717" s="36">
        <v>2014</v>
      </c>
      <c r="G4717" s="36">
        <v>261.89241353387024</v>
      </c>
      <c r="H4717" s="36">
        <v>13942.6290056379</v>
      </c>
      <c r="I4717" s="36">
        <v>4.0618525978942589E-2</v>
      </c>
    </row>
    <row r="4718" spans="1:9" x14ac:dyDescent="0.25">
      <c r="A4718" s="35" t="s">
        <v>30</v>
      </c>
      <c r="B4718" s="36">
        <v>2028</v>
      </c>
      <c r="C4718" s="35" t="s">
        <v>26</v>
      </c>
      <c r="D4718" s="35" t="s">
        <v>33</v>
      </c>
      <c r="E4718" s="35" t="s">
        <v>8</v>
      </c>
      <c r="F4718" s="36">
        <v>2013</v>
      </c>
      <c r="G4718" s="36">
        <v>196.63555200879694</v>
      </c>
      <c r="H4718" s="36">
        <v>10085.587089218498</v>
      </c>
      <c r="I4718" s="36">
        <v>2.9384401251539311E-2</v>
      </c>
    </row>
    <row r="4719" spans="1:9" x14ac:dyDescent="0.25">
      <c r="A4719" s="35" t="s">
        <v>30</v>
      </c>
      <c r="B4719" s="36">
        <v>2028</v>
      </c>
      <c r="C4719" s="35" t="s">
        <v>26</v>
      </c>
      <c r="D4719" s="35" t="s">
        <v>33</v>
      </c>
      <c r="E4719" s="35" t="s">
        <v>8</v>
      </c>
      <c r="F4719" s="36">
        <v>2012</v>
      </c>
      <c r="G4719" s="36">
        <v>152.93362333837638</v>
      </c>
      <c r="H4719" s="36">
        <v>8546.561327590045</v>
      </c>
      <c r="I4719" s="36">
        <v>2.9925622024959249E-2</v>
      </c>
    </row>
    <row r="4720" spans="1:9" x14ac:dyDescent="0.25">
      <c r="A4720" s="35" t="s">
        <v>30</v>
      </c>
      <c r="B4720" s="36">
        <v>2028</v>
      </c>
      <c r="C4720" s="35" t="s">
        <v>26</v>
      </c>
      <c r="D4720" s="35" t="s">
        <v>33</v>
      </c>
      <c r="E4720" s="35" t="s">
        <v>8</v>
      </c>
      <c r="F4720" s="36">
        <v>2011</v>
      </c>
      <c r="G4720" s="36">
        <v>114.56273663708978</v>
      </c>
      <c r="H4720" s="36">
        <v>6339.7479065240486</v>
      </c>
      <c r="I4720" s="36">
        <v>2.4075032499154114E-2</v>
      </c>
    </row>
    <row r="4721" spans="1:9" x14ac:dyDescent="0.25">
      <c r="A4721" s="35" t="s">
        <v>30</v>
      </c>
      <c r="B4721" s="36">
        <v>2028</v>
      </c>
      <c r="C4721" s="35" t="s">
        <v>26</v>
      </c>
      <c r="D4721" s="35" t="s">
        <v>33</v>
      </c>
      <c r="E4721" s="35" t="s">
        <v>8</v>
      </c>
      <c r="F4721" s="36">
        <v>2010</v>
      </c>
      <c r="G4721" s="36">
        <v>79.071978507150845</v>
      </c>
      <c r="H4721" s="36">
        <v>3853.3925110126652</v>
      </c>
      <c r="I4721" s="36">
        <v>1.5395706512343451E-2</v>
      </c>
    </row>
    <row r="4722" spans="1:9" x14ac:dyDescent="0.25">
      <c r="A4722" s="35" t="s">
        <v>30</v>
      </c>
      <c r="B4722" s="36">
        <v>2028</v>
      </c>
      <c r="C4722" s="35" t="s">
        <v>27</v>
      </c>
      <c r="D4722" s="35" t="s">
        <v>33</v>
      </c>
      <c r="E4722" s="35" t="s">
        <v>8</v>
      </c>
      <c r="F4722" s="36">
        <v>2029</v>
      </c>
      <c r="G4722" s="36">
        <v>1.4904016516999901</v>
      </c>
      <c r="H4722" s="36">
        <v>15.477247916884512</v>
      </c>
      <c r="I4722" s="36">
        <v>1.4096099997162528E-5</v>
      </c>
    </row>
    <row r="4723" spans="1:9" x14ac:dyDescent="0.25">
      <c r="A4723" s="35" t="s">
        <v>30</v>
      </c>
      <c r="B4723" s="36">
        <v>2028</v>
      </c>
      <c r="C4723" s="35" t="s">
        <v>27</v>
      </c>
      <c r="D4723" s="35" t="s">
        <v>33</v>
      </c>
      <c r="E4723" s="35" t="s">
        <v>8</v>
      </c>
      <c r="F4723" s="36">
        <v>2028</v>
      </c>
      <c r="G4723" s="36">
        <v>108.6403866</v>
      </c>
      <c r="H4723" s="36">
        <v>2707.6527120000001</v>
      </c>
      <c r="I4723" s="36">
        <v>2.5190120000000002E-3</v>
      </c>
    </row>
    <row r="4724" spans="1:9" x14ac:dyDescent="0.25">
      <c r="A4724" s="35" t="s">
        <v>30</v>
      </c>
      <c r="B4724" s="36">
        <v>2028</v>
      </c>
      <c r="C4724" s="35" t="s">
        <v>27</v>
      </c>
      <c r="D4724" s="35" t="s">
        <v>33</v>
      </c>
      <c r="E4724" s="35" t="s">
        <v>8</v>
      </c>
      <c r="F4724" s="36">
        <v>2027</v>
      </c>
      <c r="G4724" s="36">
        <v>107.402772109499</v>
      </c>
      <c r="H4724" s="36">
        <v>2676.8075512429173</v>
      </c>
      <c r="I4724" s="36">
        <v>2.5426988477926155E-3</v>
      </c>
    </row>
    <row r="4725" spans="1:9" x14ac:dyDescent="0.25">
      <c r="A4725" s="35" t="s">
        <v>30</v>
      </c>
      <c r="B4725" s="36">
        <v>2028</v>
      </c>
      <c r="C4725" s="35" t="s">
        <v>27</v>
      </c>
      <c r="D4725" s="35" t="s">
        <v>33</v>
      </c>
      <c r="E4725" s="35" t="s">
        <v>8</v>
      </c>
      <c r="F4725" s="36">
        <v>2026</v>
      </c>
      <c r="G4725" s="36">
        <v>104.1901088162503</v>
      </c>
      <c r="H4725" s="36">
        <v>2596.7380971100047</v>
      </c>
      <c r="I4725" s="36">
        <v>2.5174559123124626E-3</v>
      </c>
    </row>
    <row r="4726" spans="1:9" x14ac:dyDescent="0.25">
      <c r="A4726" s="35" t="s">
        <v>30</v>
      </c>
      <c r="B4726" s="36">
        <v>2028</v>
      </c>
      <c r="C4726" s="35" t="s">
        <v>27</v>
      </c>
      <c r="D4726" s="35" t="s">
        <v>33</v>
      </c>
      <c r="E4726" s="35" t="s">
        <v>8</v>
      </c>
      <c r="F4726" s="36">
        <v>2025</v>
      </c>
      <c r="G4726" s="36">
        <v>102.41674465149158</v>
      </c>
      <c r="H4726" s="36">
        <v>2552.5404051495375</v>
      </c>
      <c r="I4726" s="36">
        <v>2.5245580022073074E-3</v>
      </c>
    </row>
    <row r="4727" spans="1:9" x14ac:dyDescent="0.25">
      <c r="A4727" s="35" t="s">
        <v>30</v>
      </c>
      <c r="B4727" s="36">
        <v>2028</v>
      </c>
      <c r="C4727" s="35" t="s">
        <v>27</v>
      </c>
      <c r="D4727" s="35" t="s">
        <v>33</v>
      </c>
      <c r="E4727" s="35" t="s">
        <v>8</v>
      </c>
      <c r="F4727" s="36">
        <v>2024</v>
      </c>
      <c r="G4727" s="36">
        <v>99.621709211403797</v>
      </c>
      <c r="H4727" s="36">
        <v>2482.8795210155076</v>
      </c>
      <c r="I4727" s="36">
        <v>2.5042477954443322E-3</v>
      </c>
    </row>
    <row r="4728" spans="1:9" x14ac:dyDescent="0.25">
      <c r="A4728" s="35" t="s">
        <v>30</v>
      </c>
      <c r="B4728" s="36">
        <v>2028</v>
      </c>
      <c r="C4728" s="35" t="s">
        <v>27</v>
      </c>
      <c r="D4728" s="35" t="s">
        <v>33</v>
      </c>
      <c r="E4728" s="35" t="s">
        <v>8</v>
      </c>
      <c r="F4728" s="36">
        <v>2023</v>
      </c>
      <c r="G4728" s="36">
        <v>97.294158942071022</v>
      </c>
      <c r="H4728" s="36">
        <v>2424.8698070002142</v>
      </c>
      <c r="I4728" s="36">
        <v>2.4931913384225396E-3</v>
      </c>
    </row>
    <row r="4729" spans="1:9" x14ac:dyDescent="0.25">
      <c r="A4729" s="35" t="s">
        <v>30</v>
      </c>
      <c r="B4729" s="36">
        <v>2028</v>
      </c>
      <c r="C4729" s="35" t="s">
        <v>27</v>
      </c>
      <c r="D4729" s="35" t="s">
        <v>33</v>
      </c>
      <c r="E4729" s="35" t="s">
        <v>8</v>
      </c>
      <c r="F4729" s="36">
        <v>2022</v>
      </c>
      <c r="G4729" s="36">
        <v>95.585356046015974</v>
      </c>
      <c r="H4729" s="36">
        <v>2382.2811810245212</v>
      </c>
      <c r="I4729" s="36">
        <v>2.4960213334094313E-3</v>
      </c>
    </row>
    <row r="4730" spans="1:9" x14ac:dyDescent="0.25">
      <c r="A4730" s="35" t="s">
        <v>30</v>
      </c>
      <c r="B4730" s="36">
        <v>2028</v>
      </c>
      <c r="C4730" s="35" t="s">
        <v>27</v>
      </c>
      <c r="D4730" s="35" t="s">
        <v>33</v>
      </c>
      <c r="E4730" s="35" t="s">
        <v>8</v>
      </c>
      <c r="F4730" s="36">
        <v>2021</v>
      </c>
      <c r="G4730" s="36">
        <v>94.767354397092802</v>
      </c>
      <c r="H4730" s="36">
        <v>2361.8940630597399</v>
      </c>
      <c r="I4730" s="36">
        <v>2.5208808542800908E-3</v>
      </c>
    </row>
    <row r="4731" spans="1:9" x14ac:dyDescent="0.25">
      <c r="A4731" s="35" t="s">
        <v>30</v>
      </c>
      <c r="B4731" s="36">
        <v>2028</v>
      </c>
      <c r="C4731" s="35" t="s">
        <v>27</v>
      </c>
      <c r="D4731" s="35" t="s">
        <v>33</v>
      </c>
      <c r="E4731" s="35" t="s">
        <v>8</v>
      </c>
      <c r="F4731" s="36">
        <v>2020</v>
      </c>
      <c r="G4731" s="36">
        <v>93.768178848420874</v>
      </c>
      <c r="H4731" s="36">
        <v>2336.9915351639229</v>
      </c>
      <c r="I4731" s="36">
        <v>2.5400338662731913E-3</v>
      </c>
    </row>
    <row r="4732" spans="1:9" x14ac:dyDescent="0.25">
      <c r="A4732" s="35" t="s">
        <v>30</v>
      </c>
      <c r="B4732" s="36">
        <v>2028</v>
      </c>
      <c r="C4732" s="35" t="s">
        <v>27</v>
      </c>
      <c r="D4732" s="35" t="s">
        <v>33</v>
      </c>
      <c r="E4732" s="35" t="s">
        <v>8</v>
      </c>
      <c r="F4732" s="36">
        <v>2019</v>
      </c>
      <c r="G4732" s="36">
        <v>92.323571160078714</v>
      </c>
      <c r="H4732" s="36">
        <v>2300.9874654894898</v>
      </c>
      <c r="I4732" s="36">
        <v>2.5459300189974669E-3</v>
      </c>
    </row>
    <row r="4733" spans="1:9" x14ac:dyDescent="0.25">
      <c r="A4733" s="35" t="s">
        <v>30</v>
      </c>
      <c r="B4733" s="36">
        <v>2028</v>
      </c>
      <c r="C4733" s="35" t="s">
        <v>27</v>
      </c>
      <c r="D4733" s="35" t="s">
        <v>33</v>
      </c>
      <c r="E4733" s="35" t="s">
        <v>8</v>
      </c>
      <c r="F4733" s="36">
        <v>2018</v>
      </c>
      <c r="G4733" s="36">
        <v>81.964787599999994</v>
      </c>
      <c r="H4733" s="36">
        <v>2042.8147059999999</v>
      </c>
      <c r="I4733" s="36">
        <v>2.3002500000000002E-3</v>
      </c>
    </row>
    <row r="4734" spans="1:9" x14ac:dyDescent="0.25">
      <c r="A4734" s="35" t="s">
        <v>30</v>
      </c>
      <c r="B4734" s="36">
        <v>2028</v>
      </c>
      <c r="C4734" s="35" t="s">
        <v>27</v>
      </c>
      <c r="D4734" s="35" t="s">
        <v>33</v>
      </c>
      <c r="E4734" s="35" t="s">
        <v>8</v>
      </c>
      <c r="F4734" s="36">
        <v>2017</v>
      </c>
      <c r="G4734" s="36">
        <v>77.072598799999994</v>
      </c>
      <c r="H4734" s="36">
        <v>1920.8863080000001</v>
      </c>
      <c r="I4734" s="36">
        <v>2.2005459999999998E-3</v>
      </c>
    </row>
    <row r="4735" spans="1:9" x14ac:dyDescent="0.25">
      <c r="A4735" s="35" t="s">
        <v>30</v>
      </c>
      <c r="B4735" s="36">
        <v>2028</v>
      </c>
      <c r="C4735" s="35" t="s">
        <v>27</v>
      </c>
      <c r="D4735" s="35" t="s">
        <v>33</v>
      </c>
      <c r="E4735" s="35" t="s">
        <v>8</v>
      </c>
      <c r="F4735" s="36">
        <v>2016</v>
      </c>
      <c r="G4735" s="36">
        <v>72.511407879999993</v>
      </c>
      <c r="H4735" s="36">
        <v>1807.207396</v>
      </c>
      <c r="I4735" s="36">
        <v>2.1056820000000002E-3</v>
      </c>
    </row>
    <row r="4736" spans="1:9" x14ac:dyDescent="0.25">
      <c r="A4736" s="35" t="s">
        <v>30</v>
      </c>
      <c r="B4736" s="36">
        <v>2028</v>
      </c>
      <c r="C4736" s="35" t="s">
        <v>27</v>
      </c>
      <c r="D4736" s="35" t="s">
        <v>33</v>
      </c>
      <c r="E4736" s="35" t="s">
        <v>8</v>
      </c>
      <c r="F4736" s="36">
        <v>2015</v>
      </c>
      <c r="G4736" s="36">
        <v>65.217671304423348</v>
      </c>
      <c r="H4736" s="36">
        <v>1625.4250379638229</v>
      </c>
      <c r="I4736" s="36">
        <v>1.9256840375972703E-3</v>
      </c>
    </row>
    <row r="4737" spans="1:9" x14ac:dyDescent="0.25">
      <c r="A4737" s="35" t="s">
        <v>30</v>
      </c>
      <c r="B4737" s="36">
        <v>2028</v>
      </c>
      <c r="C4737" s="35" t="s">
        <v>27</v>
      </c>
      <c r="D4737" s="35" t="s">
        <v>33</v>
      </c>
      <c r="E4737" s="35" t="s">
        <v>8</v>
      </c>
      <c r="F4737" s="36">
        <v>2014</v>
      </c>
      <c r="G4737" s="36">
        <v>54.213605489881616</v>
      </c>
      <c r="H4737" s="36">
        <v>1351.1698597797697</v>
      </c>
      <c r="I4737" s="36">
        <v>1.627208033386282E-3</v>
      </c>
    </row>
    <row r="4738" spans="1:9" x14ac:dyDescent="0.25">
      <c r="A4738" s="35" t="s">
        <v>30</v>
      </c>
      <c r="B4738" s="36">
        <v>2028</v>
      </c>
      <c r="C4738" s="35" t="s">
        <v>27</v>
      </c>
      <c r="D4738" s="35" t="s">
        <v>33</v>
      </c>
      <c r="E4738" s="35" t="s">
        <v>8</v>
      </c>
      <c r="F4738" s="36">
        <v>2013</v>
      </c>
      <c r="G4738" s="36">
        <v>43.464827192001792</v>
      </c>
      <c r="H4738" s="36">
        <v>1083.277231609276</v>
      </c>
      <c r="I4738" s="36">
        <v>1.3257845784127756E-3</v>
      </c>
    </row>
    <row r="4739" spans="1:9" x14ac:dyDescent="0.25">
      <c r="A4739" s="35" t="s">
        <v>30</v>
      </c>
      <c r="B4739" s="36">
        <v>2028</v>
      </c>
      <c r="C4739" s="35" t="s">
        <v>27</v>
      </c>
      <c r="D4739" s="35" t="s">
        <v>33</v>
      </c>
      <c r="E4739" s="35" t="s">
        <v>8</v>
      </c>
      <c r="F4739" s="36">
        <v>2012</v>
      </c>
      <c r="G4739" s="36">
        <v>35.96020676125476</v>
      </c>
      <c r="H4739" s="36">
        <v>896.23899921324221</v>
      </c>
      <c r="I4739" s="36">
        <v>1.2015648260636416E-3</v>
      </c>
    </row>
    <row r="4740" spans="1:9" x14ac:dyDescent="0.25">
      <c r="A4740" s="35" t="s">
        <v>30</v>
      </c>
      <c r="B4740" s="36">
        <v>2028</v>
      </c>
      <c r="C4740" s="35" t="s">
        <v>27</v>
      </c>
      <c r="D4740" s="35" t="s">
        <v>33</v>
      </c>
      <c r="E4740" s="35" t="s">
        <v>8</v>
      </c>
      <c r="F4740" s="36">
        <v>2011</v>
      </c>
      <c r="G4740" s="36">
        <v>28.47895855577935</v>
      </c>
      <c r="H4740" s="36">
        <v>709.78327478608867</v>
      </c>
      <c r="I4740" s="36">
        <v>1.1585329971438379E-3</v>
      </c>
    </row>
    <row r="4741" spans="1:9" x14ac:dyDescent="0.25">
      <c r="A4741" s="35" t="s">
        <v>30</v>
      </c>
      <c r="B4741" s="36">
        <v>2028</v>
      </c>
      <c r="C4741" s="35" t="s">
        <v>27</v>
      </c>
      <c r="D4741" s="35" t="s">
        <v>33</v>
      </c>
      <c r="E4741" s="35" t="s">
        <v>8</v>
      </c>
      <c r="F4741" s="36">
        <v>2010</v>
      </c>
      <c r="G4741" s="36">
        <v>20.788941140636592</v>
      </c>
      <c r="H4741" s="36">
        <v>518.1243792745247</v>
      </c>
      <c r="I4741" s="36">
        <v>9.6516906026111954E-4</v>
      </c>
    </row>
    <row r="4742" spans="1:9" x14ac:dyDescent="0.25">
      <c r="A4742" s="35" t="s">
        <v>30</v>
      </c>
      <c r="B4742" s="36">
        <v>2028</v>
      </c>
      <c r="C4742" s="35" t="s">
        <v>28</v>
      </c>
      <c r="D4742" s="35" t="s">
        <v>33</v>
      </c>
      <c r="E4742" s="35" t="s">
        <v>16</v>
      </c>
      <c r="F4742" s="36">
        <v>2028</v>
      </c>
      <c r="G4742" s="36">
        <v>236.4577597</v>
      </c>
      <c r="H4742" s="36">
        <v>63152.127500000002</v>
      </c>
      <c r="I4742" s="36">
        <v>0.231887607</v>
      </c>
    </row>
    <row r="4743" spans="1:9" x14ac:dyDescent="0.25">
      <c r="A4743" s="35" t="s">
        <v>30</v>
      </c>
      <c r="B4743" s="36">
        <v>2028</v>
      </c>
      <c r="C4743" s="35" t="s">
        <v>28</v>
      </c>
      <c r="D4743" s="35" t="s">
        <v>33</v>
      </c>
      <c r="E4743" s="35" t="s">
        <v>16</v>
      </c>
      <c r="F4743" s="36">
        <v>2027</v>
      </c>
      <c r="G4743" s="36">
        <v>229.04689579999999</v>
      </c>
      <c r="H4743" s="36">
        <v>56592.690490000001</v>
      </c>
      <c r="I4743" s="36">
        <v>0.253693793</v>
      </c>
    </row>
    <row r="4744" spans="1:9" x14ac:dyDescent="0.25">
      <c r="A4744" s="35" t="s">
        <v>30</v>
      </c>
      <c r="B4744" s="36">
        <v>2028</v>
      </c>
      <c r="C4744" s="35" t="s">
        <v>28</v>
      </c>
      <c r="D4744" s="35" t="s">
        <v>33</v>
      </c>
      <c r="E4744" s="35" t="s">
        <v>16</v>
      </c>
      <c r="F4744" s="36">
        <v>2026</v>
      </c>
      <c r="G4744" s="36">
        <v>222.7125216</v>
      </c>
      <c r="H4744" s="36">
        <v>50918.524089999999</v>
      </c>
      <c r="I4744" s="36">
        <v>0.26636913499999998</v>
      </c>
    </row>
    <row r="4745" spans="1:9" x14ac:dyDescent="0.25">
      <c r="A4745" s="35" t="s">
        <v>30</v>
      </c>
      <c r="B4745" s="36">
        <v>2028</v>
      </c>
      <c r="C4745" s="35" t="s">
        <v>28</v>
      </c>
      <c r="D4745" s="35" t="s">
        <v>33</v>
      </c>
      <c r="E4745" s="35" t="s">
        <v>16</v>
      </c>
      <c r="F4745" s="36">
        <v>2025</v>
      </c>
      <c r="G4745" s="36">
        <v>231.90797599999999</v>
      </c>
      <c r="H4745" s="36">
        <v>49266.95523</v>
      </c>
      <c r="I4745" s="36">
        <v>0.21222180299999999</v>
      </c>
    </row>
    <row r="4746" spans="1:9" x14ac:dyDescent="0.25">
      <c r="A4746" s="35" t="s">
        <v>30</v>
      </c>
      <c r="B4746" s="36">
        <v>2028</v>
      </c>
      <c r="C4746" s="35" t="s">
        <v>28</v>
      </c>
      <c r="D4746" s="35" t="s">
        <v>33</v>
      </c>
      <c r="E4746" s="35" t="s">
        <v>16</v>
      </c>
      <c r="F4746" s="36">
        <v>2024</v>
      </c>
      <c r="G4746" s="36">
        <v>209.73129850000001</v>
      </c>
      <c r="H4746" s="36">
        <v>41219.97997</v>
      </c>
      <c r="I4746" s="36">
        <v>0.19564299300000004</v>
      </c>
    </row>
    <row r="4747" spans="1:9" x14ac:dyDescent="0.25">
      <c r="A4747" s="35" t="s">
        <v>30</v>
      </c>
      <c r="B4747" s="36">
        <v>2028</v>
      </c>
      <c r="C4747" s="35" t="s">
        <v>28</v>
      </c>
      <c r="D4747" s="35" t="s">
        <v>33</v>
      </c>
      <c r="E4747" s="35" t="s">
        <v>16</v>
      </c>
      <c r="F4747" s="36">
        <v>2023</v>
      </c>
      <c r="G4747" s="36">
        <v>196.54683120000001</v>
      </c>
      <c r="H4747" s="36">
        <v>35378.064330000001</v>
      </c>
      <c r="I4747" s="36">
        <v>0.180348751</v>
      </c>
    </row>
    <row r="4748" spans="1:9" x14ac:dyDescent="0.25">
      <c r="A4748" s="35" t="s">
        <v>30</v>
      </c>
      <c r="B4748" s="36">
        <v>2028</v>
      </c>
      <c r="C4748" s="35" t="s">
        <v>28</v>
      </c>
      <c r="D4748" s="35" t="s">
        <v>33</v>
      </c>
      <c r="E4748" s="35" t="s">
        <v>16</v>
      </c>
      <c r="F4748" s="36">
        <v>2022</v>
      </c>
      <c r="G4748" s="36">
        <v>176.15291149999999</v>
      </c>
      <c r="H4748" s="36">
        <v>29220.312030000005</v>
      </c>
      <c r="I4748" s="36">
        <v>0.159214249</v>
      </c>
    </row>
    <row r="4749" spans="1:9" x14ac:dyDescent="0.25">
      <c r="A4749" s="35" t="s">
        <v>30</v>
      </c>
      <c r="B4749" s="36">
        <v>2028</v>
      </c>
      <c r="C4749" s="35" t="s">
        <v>28</v>
      </c>
      <c r="D4749" s="35" t="s">
        <v>33</v>
      </c>
      <c r="E4749" s="35" t="s">
        <v>16</v>
      </c>
      <c r="F4749" s="36">
        <v>2021</v>
      </c>
      <c r="G4749" s="36">
        <v>184.16285550000001</v>
      </c>
      <c r="H4749" s="36">
        <v>28154.735990000001</v>
      </c>
      <c r="I4749" s="36">
        <v>0.162936939</v>
      </c>
    </row>
    <row r="4750" spans="1:9" x14ac:dyDescent="0.25">
      <c r="A4750" s="35" t="s">
        <v>30</v>
      </c>
      <c r="B4750" s="36">
        <v>2028</v>
      </c>
      <c r="C4750" s="35" t="s">
        <v>28</v>
      </c>
      <c r="D4750" s="35" t="s">
        <v>33</v>
      </c>
      <c r="E4750" s="35" t="s">
        <v>16</v>
      </c>
      <c r="F4750" s="36">
        <v>2020</v>
      </c>
      <c r="G4750" s="36">
        <v>175.92181579999999</v>
      </c>
      <c r="H4750" s="36">
        <v>25064.769380000002</v>
      </c>
      <c r="I4750" s="36">
        <v>0.15487727599999998</v>
      </c>
    </row>
    <row r="4751" spans="1:9" x14ac:dyDescent="0.25">
      <c r="A4751" s="35" t="s">
        <v>30</v>
      </c>
      <c r="B4751" s="36">
        <v>2028</v>
      </c>
      <c r="C4751" s="35" t="s">
        <v>28</v>
      </c>
      <c r="D4751" s="35" t="s">
        <v>33</v>
      </c>
      <c r="E4751" s="35" t="s">
        <v>16</v>
      </c>
      <c r="F4751" s="36">
        <v>2019</v>
      </c>
      <c r="G4751" s="36">
        <v>168.86471019999999</v>
      </c>
      <c r="H4751" s="36">
        <v>22057.418580000001</v>
      </c>
      <c r="I4751" s="36">
        <v>0.141871315</v>
      </c>
    </row>
    <row r="4752" spans="1:9" x14ac:dyDescent="0.25">
      <c r="A4752" s="35" t="s">
        <v>30</v>
      </c>
      <c r="B4752" s="36">
        <v>2028</v>
      </c>
      <c r="C4752" s="35" t="s">
        <v>28</v>
      </c>
      <c r="D4752" s="35" t="s">
        <v>33</v>
      </c>
      <c r="E4752" s="35" t="s">
        <v>16</v>
      </c>
      <c r="F4752" s="36">
        <v>2018</v>
      </c>
      <c r="G4752" s="36">
        <v>175.09299369999999</v>
      </c>
      <c r="H4752" s="36">
        <v>20776.521700000001</v>
      </c>
      <c r="I4752" s="36">
        <v>0.13681812499999998</v>
      </c>
    </row>
    <row r="4753" spans="1:9" x14ac:dyDescent="0.25">
      <c r="A4753" s="35" t="s">
        <v>30</v>
      </c>
      <c r="B4753" s="36">
        <v>2028</v>
      </c>
      <c r="C4753" s="35" t="s">
        <v>28</v>
      </c>
      <c r="D4753" s="35" t="s">
        <v>33</v>
      </c>
      <c r="E4753" s="35" t="s">
        <v>16</v>
      </c>
      <c r="F4753" s="36">
        <v>2017</v>
      </c>
      <c r="G4753" s="36">
        <v>171.72036489999999</v>
      </c>
      <c r="H4753" s="36">
        <v>18771.56265</v>
      </c>
      <c r="I4753" s="36">
        <v>0.12839263300000001</v>
      </c>
    </row>
    <row r="4754" spans="1:9" x14ac:dyDescent="0.25">
      <c r="A4754" s="35" t="s">
        <v>30</v>
      </c>
      <c r="B4754" s="36">
        <v>2028</v>
      </c>
      <c r="C4754" s="35" t="s">
        <v>28</v>
      </c>
      <c r="D4754" s="35" t="s">
        <v>33</v>
      </c>
      <c r="E4754" s="35" t="s">
        <v>16</v>
      </c>
      <c r="F4754" s="36">
        <v>2016</v>
      </c>
      <c r="G4754" s="36">
        <v>182.68397659999999</v>
      </c>
      <c r="H4754" s="36">
        <v>18461.374800000001</v>
      </c>
      <c r="I4754" s="36">
        <v>0.13137706299999999</v>
      </c>
    </row>
    <row r="4755" spans="1:9" x14ac:dyDescent="0.25">
      <c r="A4755" s="35" t="s">
        <v>30</v>
      </c>
      <c r="B4755" s="36">
        <v>2028</v>
      </c>
      <c r="C4755" s="35" t="s">
        <v>28</v>
      </c>
      <c r="D4755" s="35" t="s">
        <v>33</v>
      </c>
      <c r="E4755" s="35" t="s">
        <v>16</v>
      </c>
      <c r="F4755" s="36">
        <v>2015</v>
      </c>
      <c r="G4755" s="36">
        <v>192.6629169</v>
      </c>
      <c r="H4755" s="36">
        <v>17807.924419999999</v>
      </c>
      <c r="I4755" s="36">
        <v>0.12861919899999999</v>
      </c>
    </row>
    <row r="4756" spans="1:9" x14ac:dyDescent="0.25">
      <c r="A4756" s="35" t="s">
        <v>30</v>
      </c>
      <c r="B4756" s="36">
        <v>2028</v>
      </c>
      <c r="C4756" s="35" t="s">
        <v>28</v>
      </c>
      <c r="D4756" s="35" t="s">
        <v>33</v>
      </c>
      <c r="E4756" s="35" t="s">
        <v>16</v>
      </c>
      <c r="F4756" s="36">
        <v>2014</v>
      </c>
      <c r="G4756" s="36">
        <v>179.4976131</v>
      </c>
      <c r="H4756" s="36">
        <v>15181.999170000001</v>
      </c>
      <c r="I4756" s="36">
        <v>0.112999745</v>
      </c>
    </row>
    <row r="4757" spans="1:9" x14ac:dyDescent="0.25">
      <c r="A4757" s="35" t="s">
        <v>30</v>
      </c>
      <c r="B4757" s="36">
        <v>2028</v>
      </c>
      <c r="C4757" s="35" t="s">
        <v>28</v>
      </c>
      <c r="D4757" s="35" t="s">
        <v>33</v>
      </c>
      <c r="E4757" s="35" t="s">
        <v>16</v>
      </c>
      <c r="F4757" s="36">
        <v>2013</v>
      </c>
      <c r="G4757" s="36">
        <v>195.99080599999999</v>
      </c>
      <c r="H4757" s="36">
        <v>15163.92728</v>
      </c>
      <c r="I4757" s="36">
        <v>0.113276553</v>
      </c>
    </row>
    <row r="4758" spans="1:9" x14ac:dyDescent="0.25">
      <c r="A4758" s="35" t="s">
        <v>30</v>
      </c>
      <c r="B4758" s="36">
        <v>2028</v>
      </c>
      <c r="C4758" s="35" t="s">
        <v>28</v>
      </c>
      <c r="D4758" s="35" t="s">
        <v>33</v>
      </c>
      <c r="E4758" s="35" t="s">
        <v>16</v>
      </c>
      <c r="F4758" s="36">
        <v>2012</v>
      </c>
      <c r="G4758" s="36">
        <v>221.30593089999999</v>
      </c>
      <c r="H4758" s="36">
        <v>15830.133760000001</v>
      </c>
      <c r="I4758" s="36">
        <v>0.12244433199999999</v>
      </c>
    </row>
    <row r="4759" spans="1:9" x14ac:dyDescent="0.25">
      <c r="A4759" s="35" t="s">
        <v>30</v>
      </c>
      <c r="B4759" s="36">
        <v>2028</v>
      </c>
      <c r="C4759" s="35" t="s">
        <v>28</v>
      </c>
      <c r="D4759" s="35" t="s">
        <v>33</v>
      </c>
      <c r="E4759" s="35" t="s">
        <v>16</v>
      </c>
      <c r="F4759" s="36">
        <v>2011</v>
      </c>
      <c r="G4759" s="36">
        <v>192.68400249999999</v>
      </c>
      <c r="H4759" s="36">
        <v>12794.21048</v>
      </c>
      <c r="I4759" s="36">
        <v>0.100279036</v>
      </c>
    </row>
    <row r="4760" spans="1:9" x14ac:dyDescent="0.25">
      <c r="A4760" s="35" t="s">
        <v>30</v>
      </c>
      <c r="B4760" s="36">
        <v>2028</v>
      </c>
      <c r="C4760" s="35" t="s">
        <v>28</v>
      </c>
      <c r="D4760" s="35" t="s">
        <v>33</v>
      </c>
      <c r="E4760" s="35" t="s">
        <v>16</v>
      </c>
      <c r="F4760" s="36">
        <v>2010</v>
      </c>
      <c r="G4760" s="36">
        <v>187.04478219999999</v>
      </c>
      <c r="H4760" s="36">
        <v>11357.978569999997</v>
      </c>
      <c r="I4760" s="36">
        <v>9.0973834999999989E-2</v>
      </c>
    </row>
    <row r="4761" spans="1:9" x14ac:dyDescent="0.25">
      <c r="A4761" s="35" t="s">
        <v>30</v>
      </c>
      <c r="B4761" s="36">
        <v>2029</v>
      </c>
      <c r="C4761" s="35" t="s">
        <v>7</v>
      </c>
      <c r="D4761" s="35" t="s">
        <v>32</v>
      </c>
      <c r="E4761" s="35" t="s">
        <v>8</v>
      </c>
      <c r="F4761" s="36">
        <v>2030</v>
      </c>
      <c r="G4761" s="36">
        <v>48.846624579899903</v>
      </c>
      <c r="H4761" s="36">
        <v>1963.8681659959759</v>
      </c>
      <c r="I4761" s="36">
        <v>1.1535189999976362E-3</v>
      </c>
    </row>
    <row r="4762" spans="1:9" x14ac:dyDescent="0.25">
      <c r="A4762" s="35" t="s">
        <v>30</v>
      </c>
      <c r="B4762" s="36">
        <v>2029</v>
      </c>
      <c r="C4762" s="35" t="s">
        <v>7</v>
      </c>
      <c r="D4762" s="35" t="s">
        <v>32</v>
      </c>
      <c r="E4762" s="35" t="s">
        <v>8</v>
      </c>
      <c r="F4762" s="36">
        <v>2029</v>
      </c>
      <c r="G4762" s="36">
        <v>115.3105984</v>
      </c>
      <c r="H4762" s="36">
        <v>10348.38704</v>
      </c>
      <c r="I4762" s="36">
        <v>7.1226290000000001E-3</v>
      </c>
    </row>
    <row r="4763" spans="1:9" x14ac:dyDescent="0.25">
      <c r="A4763" s="35" t="s">
        <v>30</v>
      </c>
      <c r="B4763" s="36">
        <v>2029</v>
      </c>
      <c r="C4763" s="35" t="s">
        <v>7</v>
      </c>
      <c r="D4763" s="35" t="s">
        <v>32</v>
      </c>
      <c r="E4763" s="35" t="s">
        <v>8</v>
      </c>
      <c r="F4763" s="36">
        <v>2028</v>
      </c>
      <c r="G4763" s="36">
        <v>115.746153391899</v>
      </c>
      <c r="H4763" s="36">
        <v>9918.2931180444175</v>
      </c>
      <c r="I4763" s="36">
        <v>7.7822694361470235E-3</v>
      </c>
    </row>
    <row r="4764" spans="1:9" x14ac:dyDescent="0.25">
      <c r="A4764" s="35" t="s">
        <v>30</v>
      </c>
      <c r="B4764" s="36">
        <v>2029</v>
      </c>
      <c r="C4764" s="35" t="s">
        <v>7</v>
      </c>
      <c r="D4764" s="35" t="s">
        <v>32</v>
      </c>
      <c r="E4764" s="35" t="s">
        <v>8</v>
      </c>
      <c r="F4764" s="36">
        <v>2027</v>
      </c>
      <c r="G4764" s="36">
        <v>115.6308235198608</v>
      </c>
      <c r="H4764" s="36">
        <v>9439.6958133910884</v>
      </c>
      <c r="I4764" s="36">
        <v>8.273294137377504E-3</v>
      </c>
    </row>
    <row r="4765" spans="1:9" x14ac:dyDescent="0.25">
      <c r="A4765" s="35" t="s">
        <v>30</v>
      </c>
      <c r="B4765" s="36">
        <v>2029</v>
      </c>
      <c r="C4765" s="35" t="s">
        <v>7</v>
      </c>
      <c r="D4765" s="35" t="s">
        <v>32</v>
      </c>
      <c r="E4765" s="35" t="s">
        <v>8</v>
      </c>
      <c r="F4765" s="36">
        <v>2026</v>
      </c>
      <c r="G4765" s="36">
        <v>116.25560666057476</v>
      </c>
      <c r="H4765" s="36">
        <v>9019.4536479094368</v>
      </c>
      <c r="I4765" s="36">
        <v>8.6918307436029182E-3</v>
      </c>
    </row>
    <row r="4766" spans="1:9" x14ac:dyDescent="0.25">
      <c r="A4766" s="35" t="s">
        <v>30</v>
      </c>
      <c r="B4766" s="36">
        <v>2029</v>
      </c>
      <c r="C4766" s="35" t="s">
        <v>7</v>
      </c>
      <c r="D4766" s="35" t="s">
        <v>32</v>
      </c>
      <c r="E4766" s="35" t="s">
        <v>8</v>
      </c>
      <c r="F4766" s="36">
        <v>2025</v>
      </c>
      <c r="G4766" s="36">
        <v>114.63211256152692</v>
      </c>
      <c r="H4766" s="36">
        <v>8428.8318046497989</v>
      </c>
      <c r="I4766" s="36">
        <v>8.8195608639260337E-3</v>
      </c>
    </row>
    <row r="4767" spans="1:9" x14ac:dyDescent="0.25">
      <c r="A4767" s="35" t="s">
        <v>30</v>
      </c>
      <c r="B4767" s="36">
        <v>2029</v>
      </c>
      <c r="C4767" s="35" t="s">
        <v>7</v>
      </c>
      <c r="D4767" s="35" t="s">
        <v>32</v>
      </c>
      <c r="E4767" s="35" t="s">
        <v>8</v>
      </c>
      <c r="F4767" s="36">
        <v>2024</v>
      </c>
      <c r="G4767" s="36">
        <v>113.08170122961745</v>
      </c>
      <c r="H4767" s="36">
        <v>7856.4492670084883</v>
      </c>
      <c r="I4767" s="36">
        <v>8.8344000223492033E-3</v>
      </c>
    </row>
    <row r="4768" spans="1:9" x14ac:dyDescent="0.25">
      <c r="A4768" s="35" t="s">
        <v>30</v>
      </c>
      <c r="B4768" s="36">
        <v>2029</v>
      </c>
      <c r="C4768" s="35" t="s">
        <v>7</v>
      </c>
      <c r="D4768" s="35" t="s">
        <v>32</v>
      </c>
      <c r="E4768" s="35" t="s">
        <v>8</v>
      </c>
      <c r="F4768" s="36">
        <v>2023</v>
      </c>
      <c r="G4768" s="36">
        <v>111.62697534052026</v>
      </c>
      <c r="H4768" s="36">
        <v>7302.8960118520527</v>
      </c>
      <c r="I4768" s="36">
        <v>8.7491846952347657E-3</v>
      </c>
    </row>
    <row r="4769" spans="1:9" x14ac:dyDescent="0.25">
      <c r="A4769" s="35" t="s">
        <v>30</v>
      </c>
      <c r="B4769" s="36">
        <v>2029</v>
      </c>
      <c r="C4769" s="35" t="s">
        <v>7</v>
      </c>
      <c r="D4769" s="35" t="s">
        <v>32</v>
      </c>
      <c r="E4769" s="35" t="s">
        <v>8</v>
      </c>
      <c r="F4769" s="36">
        <v>2022</v>
      </c>
      <c r="G4769" s="36">
        <v>110.08115849791562</v>
      </c>
      <c r="H4769" s="36">
        <v>6755.5462084960172</v>
      </c>
      <c r="I4769" s="36">
        <v>8.5596129424279129E-3</v>
      </c>
    </row>
    <row r="4770" spans="1:9" x14ac:dyDescent="0.25">
      <c r="A4770" s="35" t="s">
        <v>30</v>
      </c>
      <c r="B4770" s="36">
        <v>2029</v>
      </c>
      <c r="C4770" s="35" t="s">
        <v>7</v>
      </c>
      <c r="D4770" s="35" t="s">
        <v>32</v>
      </c>
      <c r="E4770" s="35" t="s">
        <v>8</v>
      </c>
      <c r="F4770" s="36">
        <v>2021</v>
      </c>
      <c r="G4770" s="36">
        <v>109.42118681289963</v>
      </c>
      <c r="H4770" s="36">
        <v>6271.5009035488029</v>
      </c>
      <c r="I4770" s="36">
        <v>8.3504854342146481E-3</v>
      </c>
    </row>
    <row r="4771" spans="1:9" x14ac:dyDescent="0.25">
      <c r="A4771" s="35" t="s">
        <v>30</v>
      </c>
      <c r="B4771" s="36">
        <v>2029</v>
      </c>
      <c r="C4771" s="35" t="s">
        <v>7</v>
      </c>
      <c r="D4771" s="35" t="s">
        <v>32</v>
      </c>
      <c r="E4771" s="35" t="s">
        <v>8</v>
      </c>
      <c r="F4771" s="36">
        <v>2020</v>
      </c>
      <c r="G4771" s="36">
        <v>107.78182945016185</v>
      </c>
      <c r="H4771" s="36">
        <v>5740.6423113711244</v>
      </c>
      <c r="I4771" s="36">
        <v>7.9874674268462908E-3</v>
      </c>
    </row>
    <row r="4772" spans="1:9" x14ac:dyDescent="0.25">
      <c r="A4772" s="35" t="s">
        <v>30</v>
      </c>
      <c r="B4772" s="36">
        <v>2029</v>
      </c>
      <c r="C4772" s="35" t="s">
        <v>7</v>
      </c>
      <c r="D4772" s="35" t="s">
        <v>32</v>
      </c>
      <c r="E4772" s="35" t="s">
        <v>8</v>
      </c>
      <c r="F4772" s="36">
        <v>2019</v>
      </c>
      <c r="G4772" s="36">
        <v>105.25125138073895</v>
      </c>
      <c r="H4772" s="36">
        <v>5179.2188186507174</v>
      </c>
      <c r="I4772" s="36">
        <v>7.4928893807624025E-3</v>
      </c>
    </row>
    <row r="4773" spans="1:9" x14ac:dyDescent="0.25">
      <c r="A4773" s="35" t="s">
        <v>30</v>
      </c>
      <c r="B4773" s="36">
        <v>2029</v>
      </c>
      <c r="C4773" s="35" t="s">
        <v>7</v>
      </c>
      <c r="D4773" s="35" t="s">
        <v>32</v>
      </c>
      <c r="E4773" s="35" t="s">
        <v>8</v>
      </c>
      <c r="F4773" s="36">
        <v>2018</v>
      </c>
      <c r="G4773" s="36">
        <v>101.86589478357698</v>
      </c>
      <c r="H4773" s="36">
        <v>4599.7137638756285</v>
      </c>
      <c r="I4773" s="36">
        <v>6.8911845127927014E-3</v>
      </c>
    </row>
    <row r="4774" spans="1:9" x14ac:dyDescent="0.25">
      <c r="A4774" s="35" t="s">
        <v>30</v>
      </c>
      <c r="B4774" s="36">
        <v>2029</v>
      </c>
      <c r="C4774" s="35" t="s">
        <v>7</v>
      </c>
      <c r="D4774" s="35" t="s">
        <v>32</v>
      </c>
      <c r="E4774" s="35" t="s">
        <v>8</v>
      </c>
      <c r="F4774" s="36">
        <v>2017</v>
      </c>
      <c r="G4774" s="36">
        <v>97.527125611359651</v>
      </c>
      <c r="H4774" s="36">
        <v>4224.9974838009639</v>
      </c>
      <c r="I4774" s="36">
        <v>6.5402621120964908E-3</v>
      </c>
    </row>
    <row r="4775" spans="1:9" x14ac:dyDescent="0.25">
      <c r="A4775" s="35" t="s">
        <v>30</v>
      </c>
      <c r="B4775" s="36">
        <v>2029</v>
      </c>
      <c r="C4775" s="35" t="s">
        <v>7</v>
      </c>
      <c r="D4775" s="35" t="s">
        <v>32</v>
      </c>
      <c r="E4775" s="35" t="s">
        <v>8</v>
      </c>
      <c r="F4775" s="36">
        <v>2016</v>
      </c>
      <c r="G4775" s="36">
        <v>86.645658546311594</v>
      </c>
      <c r="H4775" s="36">
        <v>3462.6188211966969</v>
      </c>
      <c r="I4775" s="36">
        <v>5.5225379859802038E-3</v>
      </c>
    </row>
    <row r="4776" spans="1:9" x14ac:dyDescent="0.25">
      <c r="A4776" s="35" t="s">
        <v>30</v>
      </c>
      <c r="B4776" s="36">
        <v>2029</v>
      </c>
      <c r="C4776" s="35" t="s">
        <v>7</v>
      </c>
      <c r="D4776" s="35" t="s">
        <v>32</v>
      </c>
      <c r="E4776" s="35" t="s">
        <v>8</v>
      </c>
      <c r="F4776" s="36">
        <v>2015</v>
      </c>
      <c r="G4776" s="36">
        <v>79.052185197119144</v>
      </c>
      <c r="H4776" s="36">
        <v>3274.9168812937919</v>
      </c>
      <c r="I4776" s="36">
        <v>5.3687847267237529E-3</v>
      </c>
    </row>
    <row r="4777" spans="1:9" x14ac:dyDescent="0.25">
      <c r="A4777" s="35" t="s">
        <v>30</v>
      </c>
      <c r="B4777" s="36">
        <v>2029</v>
      </c>
      <c r="C4777" s="35" t="s">
        <v>7</v>
      </c>
      <c r="D4777" s="35" t="s">
        <v>32</v>
      </c>
      <c r="E4777" s="35" t="s">
        <v>8</v>
      </c>
      <c r="F4777" s="36">
        <v>2014</v>
      </c>
      <c r="G4777" s="36">
        <v>69.224759731635984</v>
      </c>
      <c r="H4777" s="36">
        <v>2428.8509701873563</v>
      </c>
      <c r="I4777" s="36">
        <v>4.0776703179617535E-3</v>
      </c>
    </row>
    <row r="4778" spans="1:9" x14ac:dyDescent="0.25">
      <c r="A4778" s="35" t="s">
        <v>30</v>
      </c>
      <c r="B4778" s="36">
        <v>2029</v>
      </c>
      <c r="C4778" s="35" t="s">
        <v>7</v>
      </c>
      <c r="D4778" s="35" t="s">
        <v>32</v>
      </c>
      <c r="E4778" s="35" t="s">
        <v>8</v>
      </c>
      <c r="F4778" s="36">
        <v>2013</v>
      </c>
      <c r="G4778" s="36">
        <v>57.99379340426043</v>
      </c>
      <c r="H4778" s="36">
        <v>1674.2286813531468</v>
      </c>
      <c r="I4778" s="36">
        <v>2.8576284594749985E-3</v>
      </c>
    </row>
    <row r="4779" spans="1:9" x14ac:dyDescent="0.25">
      <c r="A4779" s="35" t="s">
        <v>30</v>
      </c>
      <c r="B4779" s="36">
        <v>2029</v>
      </c>
      <c r="C4779" s="35" t="s">
        <v>7</v>
      </c>
      <c r="D4779" s="35" t="s">
        <v>32</v>
      </c>
      <c r="E4779" s="35" t="s">
        <v>8</v>
      </c>
      <c r="F4779" s="36">
        <v>2012</v>
      </c>
      <c r="G4779" s="36">
        <v>49.728571356122345</v>
      </c>
      <c r="H4779" s="36">
        <v>514.26244810864569</v>
      </c>
      <c r="I4779" s="36">
        <v>1.0632635841422928E-3</v>
      </c>
    </row>
    <row r="4780" spans="1:9" x14ac:dyDescent="0.25">
      <c r="A4780" s="35" t="s">
        <v>30</v>
      </c>
      <c r="B4780" s="36">
        <v>2029</v>
      </c>
      <c r="C4780" s="35" t="s">
        <v>7</v>
      </c>
      <c r="D4780" s="35" t="s">
        <v>32</v>
      </c>
      <c r="E4780" s="35" t="s">
        <v>8</v>
      </c>
      <c r="F4780" s="36">
        <v>2011</v>
      </c>
      <c r="G4780" s="36">
        <v>41.721091679700294</v>
      </c>
      <c r="H4780" s="36">
        <v>872.37302001186492</v>
      </c>
      <c r="I4780" s="36">
        <v>1.9977767771244583E-3</v>
      </c>
    </row>
    <row r="4781" spans="1:9" x14ac:dyDescent="0.25">
      <c r="A4781" s="35" t="s">
        <v>30</v>
      </c>
      <c r="B4781" s="36">
        <v>2029</v>
      </c>
      <c r="C4781" s="35" t="s">
        <v>7</v>
      </c>
      <c r="D4781" s="35" t="s">
        <v>32</v>
      </c>
      <c r="E4781" s="35" t="s">
        <v>8</v>
      </c>
      <c r="F4781" s="36">
        <v>2010</v>
      </c>
      <c r="G4781" s="36">
        <v>33.030614258496023</v>
      </c>
      <c r="H4781" s="36">
        <v>749.38806609205756</v>
      </c>
      <c r="I4781" s="36">
        <v>1.8371146098675819E-3</v>
      </c>
    </row>
    <row r="4782" spans="1:9" x14ac:dyDescent="0.25">
      <c r="A4782" s="35" t="s">
        <v>30</v>
      </c>
      <c r="B4782" s="36">
        <v>2029</v>
      </c>
      <c r="C4782" s="35" t="s">
        <v>68</v>
      </c>
      <c r="D4782" s="35" t="s">
        <v>32</v>
      </c>
      <c r="E4782" s="35" t="s">
        <v>8</v>
      </c>
      <c r="F4782" s="36">
        <v>2030</v>
      </c>
      <c r="G4782" s="36">
        <v>10.87389789</v>
      </c>
      <c r="H4782" s="36">
        <v>379.21722720000002</v>
      </c>
      <c r="I4782" s="36">
        <v>2.1411600000000001E-4</v>
      </c>
    </row>
    <row r="4783" spans="1:9" x14ac:dyDescent="0.25">
      <c r="A4783" s="35" t="s">
        <v>30</v>
      </c>
      <c r="B4783" s="36">
        <v>2029</v>
      </c>
      <c r="C4783" s="35" t="s">
        <v>68</v>
      </c>
      <c r="D4783" s="35" t="s">
        <v>32</v>
      </c>
      <c r="E4783" s="35" t="s">
        <v>8</v>
      </c>
      <c r="F4783" s="36">
        <v>2029</v>
      </c>
      <c r="G4783" s="36">
        <v>23.751886728306399</v>
      </c>
      <c r="H4783" s="36">
        <v>1987.8981868582553</v>
      </c>
      <c r="I4783" s="36">
        <v>1.3022409999071452E-3</v>
      </c>
    </row>
    <row r="4784" spans="1:9" x14ac:dyDescent="0.25">
      <c r="A4784" s="35" t="s">
        <v>30</v>
      </c>
      <c r="B4784" s="36">
        <v>2029</v>
      </c>
      <c r="C4784" s="35" t="s">
        <v>68</v>
      </c>
      <c r="D4784" s="35" t="s">
        <v>32</v>
      </c>
      <c r="E4784" s="35" t="s">
        <v>8</v>
      </c>
      <c r="F4784" s="36">
        <v>2028</v>
      </c>
      <c r="G4784" s="36">
        <v>23.427061916455902</v>
      </c>
      <c r="H4784" s="36">
        <v>1960.7557492156616</v>
      </c>
      <c r="I4784" s="36">
        <v>1.4618268203301212E-3</v>
      </c>
    </row>
    <row r="4785" spans="1:9" x14ac:dyDescent="0.25">
      <c r="A4785" s="35" t="s">
        <v>30</v>
      </c>
      <c r="B4785" s="36">
        <v>2029</v>
      </c>
      <c r="C4785" s="35" t="s">
        <v>68</v>
      </c>
      <c r="D4785" s="35" t="s">
        <v>32</v>
      </c>
      <c r="E4785" s="35" t="s">
        <v>8</v>
      </c>
      <c r="F4785" s="36">
        <v>2027</v>
      </c>
      <c r="G4785" s="36">
        <v>23.004733772992523</v>
      </c>
      <c r="H4785" s="36">
        <v>1933.7060332067258</v>
      </c>
      <c r="I4785" s="36">
        <v>1.6173353530956564E-3</v>
      </c>
    </row>
    <row r="4786" spans="1:9" x14ac:dyDescent="0.25">
      <c r="A4786" s="35" t="s">
        <v>30</v>
      </c>
      <c r="B4786" s="36">
        <v>2029</v>
      </c>
      <c r="C4786" s="35" t="s">
        <v>68</v>
      </c>
      <c r="D4786" s="35" t="s">
        <v>32</v>
      </c>
      <c r="E4786" s="35" t="s">
        <v>8</v>
      </c>
      <c r="F4786" s="36">
        <v>2026</v>
      </c>
      <c r="G4786" s="36">
        <v>22.705624475190248</v>
      </c>
      <c r="H4786" s="36">
        <v>1873.4601446608267</v>
      </c>
      <c r="I4786" s="36">
        <v>1.7340135653542699E-3</v>
      </c>
    </row>
    <row r="4787" spans="1:9" x14ac:dyDescent="0.25">
      <c r="A4787" s="35" t="s">
        <v>30</v>
      </c>
      <c r="B4787" s="36">
        <v>2029</v>
      </c>
      <c r="C4787" s="35" t="s">
        <v>68</v>
      </c>
      <c r="D4787" s="35" t="s">
        <v>32</v>
      </c>
      <c r="E4787" s="35" t="s">
        <v>8</v>
      </c>
      <c r="F4787" s="36">
        <v>2025</v>
      </c>
      <c r="G4787" s="36">
        <v>21.97410133425689</v>
      </c>
      <c r="H4787" s="36">
        <v>1750.390186622622</v>
      </c>
      <c r="I4787" s="36">
        <v>1.7707999033069334E-3</v>
      </c>
    </row>
    <row r="4788" spans="1:9" x14ac:dyDescent="0.25">
      <c r="A4788" s="35" t="s">
        <v>30</v>
      </c>
      <c r="B4788" s="36">
        <v>2029</v>
      </c>
      <c r="C4788" s="35" t="s">
        <v>68</v>
      </c>
      <c r="D4788" s="35" t="s">
        <v>32</v>
      </c>
      <c r="E4788" s="35" t="s">
        <v>8</v>
      </c>
      <c r="F4788" s="36">
        <v>2024</v>
      </c>
      <c r="G4788" s="36">
        <v>21.262416013451762</v>
      </c>
      <c r="H4788" s="36">
        <v>1615.939420865888</v>
      </c>
      <c r="I4788" s="36">
        <v>1.7675132167752417E-3</v>
      </c>
    </row>
    <row r="4789" spans="1:9" x14ac:dyDescent="0.25">
      <c r="A4789" s="35" t="s">
        <v>30</v>
      </c>
      <c r="B4789" s="36">
        <v>2029</v>
      </c>
      <c r="C4789" s="35" t="s">
        <v>68</v>
      </c>
      <c r="D4789" s="35" t="s">
        <v>32</v>
      </c>
      <c r="E4789" s="35" t="s">
        <v>8</v>
      </c>
      <c r="F4789" s="36">
        <v>2023</v>
      </c>
      <c r="G4789" s="36">
        <v>19.43891816</v>
      </c>
      <c r="H4789" s="36">
        <v>1398.517284</v>
      </c>
      <c r="I4789" s="36">
        <v>1.6384420000000002E-3</v>
      </c>
    </row>
    <row r="4790" spans="1:9" x14ac:dyDescent="0.25">
      <c r="A4790" s="35" t="s">
        <v>30</v>
      </c>
      <c r="B4790" s="36">
        <v>2029</v>
      </c>
      <c r="C4790" s="35" t="s">
        <v>68</v>
      </c>
      <c r="D4790" s="35" t="s">
        <v>32</v>
      </c>
      <c r="E4790" s="35" t="s">
        <v>8</v>
      </c>
      <c r="F4790" s="36">
        <v>2022</v>
      </c>
      <c r="G4790" s="36">
        <v>15.65521594</v>
      </c>
      <c r="H4790" s="36">
        <v>1061.4279919999999</v>
      </c>
      <c r="I4790" s="36">
        <v>1.321301E-3</v>
      </c>
    </row>
    <row r="4791" spans="1:9" x14ac:dyDescent="0.25">
      <c r="A4791" s="35" t="s">
        <v>30</v>
      </c>
      <c r="B4791" s="36">
        <v>2029</v>
      </c>
      <c r="C4791" s="35" t="s">
        <v>68</v>
      </c>
      <c r="D4791" s="35" t="s">
        <v>32</v>
      </c>
      <c r="E4791" s="35" t="s">
        <v>8</v>
      </c>
      <c r="F4791" s="36">
        <v>2021</v>
      </c>
      <c r="G4791" s="36">
        <v>11.031085859999999</v>
      </c>
      <c r="H4791" s="36">
        <v>703.49841160000005</v>
      </c>
      <c r="I4791" s="36">
        <v>9.2422999999999995E-4</v>
      </c>
    </row>
    <row r="4792" spans="1:9" x14ac:dyDescent="0.25">
      <c r="A4792" s="35" t="s">
        <v>30</v>
      </c>
      <c r="B4792" s="36">
        <v>2029</v>
      </c>
      <c r="C4792" s="35" t="s">
        <v>68</v>
      </c>
      <c r="D4792" s="35" t="s">
        <v>32</v>
      </c>
      <c r="E4792" s="35" t="s">
        <v>8</v>
      </c>
      <c r="F4792" s="36">
        <v>2020</v>
      </c>
      <c r="G4792" s="36">
        <v>13.13004138</v>
      </c>
      <c r="H4792" s="36">
        <v>787.54682660000003</v>
      </c>
      <c r="I4792" s="36">
        <v>1.085705E-3</v>
      </c>
    </row>
    <row r="4793" spans="1:9" x14ac:dyDescent="0.25">
      <c r="A4793" s="35" t="s">
        <v>30</v>
      </c>
      <c r="B4793" s="36">
        <v>2029</v>
      </c>
      <c r="C4793" s="35" t="s">
        <v>68</v>
      </c>
      <c r="D4793" s="35" t="s">
        <v>32</v>
      </c>
      <c r="E4793" s="35" t="s">
        <v>8</v>
      </c>
      <c r="F4793" s="36">
        <v>2019</v>
      </c>
      <c r="G4793" s="36">
        <v>10.876879069999999</v>
      </c>
      <c r="H4793" s="36">
        <v>613.83652470000004</v>
      </c>
      <c r="I4793" s="36">
        <v>8.8367100000000015E-4</v>
      </c>
    </row>
    <row r="4794" spans="1:9" x14ac:dyDescent="0.25">
      <c r="A4794" s="35" t="s">
        <v>30</v>
      </c>
      <c r="B4794" s="36">
        <v>2029</v>
      </c>
      <c r="C4794" s="35" t="s">
        <v>68</v>
      </c>
      <c r="D4794" s="35" t="s">
        <v>32</v>
      </c>
      <c r="E4794" s="35" t="s">
        <v>8</v>
      </c>
      <c r="F4794" s="36">
        <v>2018</v>
      </c>
      <c r="G4794" s="36">
        <v>9.4211605459999994</v>
      </c>
      <c r="H4794" s="36">
        <v>499.81580790000004</v>
      </c>
      <c r="I4794" s="36">
        <v>7.48188E-4</v>
      </c>
    </row>
    <row r="4795" spans="1:9" x14ac:dyDescent="0.25">
      <c r="A4795" s="35" t="s">
        <v>30</v>
      </c>
      <c r="B4795" s="36">
        <v>2029</v>
      </c>
      <c r="C4795" s="35" t="s">
        <v>68</v>
      </c>
      <c r="D4795" s="35" t="s">
        <v>32</v>
      </c>
      <c r="E4795" s="35" t="s">
        <v>8</v>
      </c>
      <c r="F4795" s="36">
        <v>2017</v>
      </c>
      <c r="G4795" s="36">
        <v>14.616027000000001</v>
      </c>
      <c r="H4795" s="36">
        <v>622.24471619999986</v>
      </c>
      <c r="I4795" s="36">
        <v>9.6484800000000003E-4</v>
      </c>
    </row>
    <row r="4796" spans="1:9" x14ac:dyDescent="0.25">
      <c r="A4796" s="35" t="s">
        <v>30</v>
      </c>
      <c r="B4796" s="36">
        <v>2029</v>
      </c>
      <c r="C4796" s="35" t="s">
        <v>68</v>
      </c>
      <c r="D4796" s="35" t="s">
        <v>32</v>
      </c>
      <c r="E4796" s="35" t="s">
        <v>8</v>
      </c>
      <c r="F4796" s="36">
        <v>2016</v>
      </c>
      <c r="G4796" s="36">
        <v>8.283145158</v>
      </c>
      <c r="H4796" s="36">
        <v>356.96815770000001</v>
      </c>
      <c r="I4796" s="36">
        <v>5.7124400000000005E-4</v>
      </c>
    </row>
    <row r="4797" spans="1:9" x14ac:dyDescent="0.25">
      <c r="A4797" s="35" t="s">
        <v>30</v>
      </c>
      <c r="B4797" s="36">
        <v>2029</v>
      </c>
      <c r="C4797" s="35" t="s">
        <v>68</v>
      </c>
      <c r="D4797" s="35" t="s">
        <v>32</v>
      </c>
      <c r="E4797" s="35" t="s">
        <v>8</v>
      </c>
      <c r="F4797" s="36">
        <v>2015</v>
      </c>
      <c r="G4797" s="36">
        <v>12.09649596</v>
      </c>
      <c r="H4797" s="36">
        <v>491.7291171</v>
      </c>
      <c r="I4797" s="36">
        <v>8.0900299999999998E-4</v>
      </c>
    </row>
    <row r="4798" spans="1:9" x14ac:dyDescent="0.25">
      <c r="A4798" s="35" t="s">
        <v>30</v>
      </c>
      <c r="B4798" s="36">
        <v>2029</v>
      </c>
      <c r="C4798" s="35" t="s">
        <v>68</v>
      </c>
      <c r="D4798" s="35" t="s">
        <v>32</v>
      </c>
      <c r="E4798" s="35" t="s">
        <v>8</v>
      </c>
      <c r="F4798" s="36">
        <v>2014</v>
      </c>
      <c r="G4798" s="36">
        <v>9.6568559779999994</v>
      </c>
      <c r="H4798" s="36">
        <v>346.55524609999998</v>
      </c>
      <c r="I4798" s="36">
        <v>5.8367599999999999E-4</v>
      </c>
    </row>
    <row r="4799" spans="1:9" x14ac:dyDescent="0.25">
      <c r="A4799" s="35" t="s">
        <v>30</v>
      </c>
      <c r="B4799" s="36">
        <v>2029</v>
      </c>
      <c r="C4799" s="35" t="s">
        <v>68</v>
      </c>
      <c r="D4799" s="35" t="s">
        <v>32</v>
      </c>
      <c r="E4799" s="35" t="s">
        <v>8</v>
      </c>
      <c r="F4799" s="36">
        <v>2013</v>
      </c>
      <c r="G4799" s="36">
        <v>7.9239341830000001</v>
      </c>
      <c r="H4799" s="36">
        <v>284.74088399999999</v>
      </c>
      <c r="I4799" s="36">
        <v>4.9062599999999997E-4</v>
      </c>
    </row>
    <row r="4800" spans="1:9" x14ac:dyDescent="0.25">
      <c r="A4800" s="35" t="s">
        <v>30</v>
      </c>
      <c r="B4800" s="36">
        <v>2029</v>
      </c>
      <c r="C4800" s="35" t="s">
        <v>68</v>
      </c>
      <c r="D4800" s="35" t="s">
        <v>32</v>
      </c>
      <c r="E4800" s="35" t="s">
        <v>8</v>
      </c>
      <c r="F4800" s="36">
        <v>2012</v>
      </c>
      <c r="G4800" s="36">
        <v>4.4898122819999999</v>
      </c>
      <c r="H4800" s="36">
        <v>160.6723121</v>
      </c>
      <c r="I4800" s="36">
        <v>3.3982800000000003E-4</v>
      </c>
    </row>
    <row r="4801" spans="1:9" x14ac:dyDescent="0.25">
      <c r="A4801" s="35" t="s">
        <v>30</v>
      </c>
      <c r="B4801" s="36">
        <v>2029</v>
      </c>
      <c r="C4801" s="35" t="s">
        <v>68</v>
      </c>
      <c r="D4801" s="35" t="s">
        <v>32</v>
      </c>
      <c r="E4801" s="35" t="s">
        <v>8</v>
      </c>
      <c r="F4801" s="36">
        <v>2011</v>
      </c>
      <c r="G4801" s="36">
        <v>4.6980686250000003</v>
      </c>
      <c r="H4801" s="36">
        <v>165.8772864</v>
      </c>
      <c r="I4801" s="36">
        <v>3.9029400000000001E-4</v>
      </c>
    </row>
    <row r="4802" spans="1:9" x14ac:dyDescent="0.25">
      <c r="A4802" s="35" t="s">
        <v>30</v>
      </c>
      <c r="B4802" s="36">
        <v>2029</v>
      </c>
      <c r="C4802" s="35" t="s">
        <v>68</v>
      </c>
      <c r="D4802" s="35" t="s">
        <v>32</v>
      </c>
      <c r="E4802" s="35" t="s">
        <v>8</v>
      </c>
      <c r="F4802" s="36">
        <v>2010</v>
      </c>
      <c r="G4802" s="36">
        <v>3.148902246</v>
      </c>
      <c r="H4802" s="36">
        <v>103.71423849999999</v>
      </c>
      <c r="I4802" s="36">
        <v>2.6244099999999998E-4</v>
      </c>
    </row>
    <row r="4803" spans="1:9" x14ac:dyDescent="0.25">
      <c r="A4803" s="35" t="s">
        <v>30</v>
      </c>
      <c r="B4803" s="36">
        <v>2029</v>
      </c>
      <c r="C4803" s="35" t="s">
        <v>69</v>
      </c>
      <c r="D4803" s="35" t="s">
        <v>32</v>
      </c>
      <c r="E4803" s="35" t="s">
        <v>8</v>
      </c>
      <c r="F4803" s="36">
        <v>2030</v>
      </c>
      <c r="G4803" s="36">
        <v>43.495591569086699</v>
      </c>
      <c r="H4803" s="36">
        <v>1516.6266139681545</v>
      </c>
      <c r="I4803" s="36">
        <v>8.5632799998201911E-4</v>
      </c>
    </row>
    <row r="4804" spans="1:9" x14ac:dyDescent="0.25">
      <c r="A4804" s="35" t="s">
        <v>30</v>
      </c>
      <c r="B4804" s="36">
        <v>2029</v>
      </c>
      <c r="C4804" s="35" t="s">
        <v>69</v>
      </c>
      <c r="D4804" s="35" t="s">
        <v>32</v>
      </c>
      <c r="E4804" s="35" t="s">
        <v>8</v>
      </c>
      <c r="F4804" s="36">
        <v>2029</v>
      </c>
      <c r="G4804" s="36">
        <v>95.007546910000002</v>
      </c>
      <c r="H4804" s="36">
        <v>7950.6835160000001</v>
      </c>
      <c r="I4804" s="36">
        <v>5.2083700000000004E-3</v>
      </c>
    </row>
    <row r="4805" spans="1:9" x14ac:dyDescent="0.25">
      <c r="A4805" s="35" t="s">
        <v>30</v>
      </c>
      <c r="B4805" s="36">
        <v>2029</v>
      </c>
      <c r="C4805" s="35" t="s">
        <v>69</v>
      </c>
      <c r="D4805" s="35" t="s">
        <v>32</v>
      </c>
      <c r="E4805" s="35" t="s">
        <v>8</v>
      </c>
      <c r="F4805" s="36">
        <v>2028</v>
      </c>
      <c r="G4805" s="36">
        <v>93.708247666014501</v>
      </c>
      <c r="H4805" s="36">
        <v>7841.935655201497</v>
      </c>
      <c r="I4805" s="36">
        <v>5.8464950593741438E-3</v>
      </c>
    </row>
    <row r="4806" spans="1:9" x14ac:dyDescent="0.25">
      <c r="A4806" s="35" t="s">
        <v>30</v>
      </c>
      <c r="B4806" s="36">
        <v>2029</v>
      </c>
      <c r="C4806" s="35" t="s">
        <v>69</v>
      </c>
      <c r="D4806" s="35" t="s">
        <v>32</v>
      </c>
      <c r="E4806" s="35" t="s">
        <v>8</v>
      </c>
      <c r="F4806" s="36">
        <v>2027</v>
      </c>
      <c r="G4806" s="36">
        <v>92.018935091527879</v>
      </c>
      <c r="H4806" s="36">
        <v>7733.8448051972591</v>
      </c>
      <c r="I4806" s="36">
        <v>6.468522606306564E-3</v>
      </c>
    </row>
    <row r="4807" spans="1:9" x14ac:dyDescent="0.25">
      <c r="A4807" s="35" t="s">
        <v>30</v>
      </c>
      <c r="B4807" s="36">
        <v>2029</v>
      </c>
      <c r="C4807" s="35" t="s">
        <v>69</v>
      </c>
      <c r="D4807" s="35" t="s">
        <v>32</v>
      </c>
      <c r="E4807" s="35" t="s">
        <v>8</v>
      </c>
      <c r="F4807" s="36">
        <v>2026</v>
      </c>
      <c r="G4807" s="36">
        <v>90.822497900574575</v>
      </c>
      <c r="H4807" s="36">
        <v>7492.8687579916868</v>
      </c>
      <c r="I4807" s="36">
        <v>6.9351549069120791E-3</v>
      </c>
    </row>
    <row r="4808" spans="1:9" x14ac:dyDescent="0.25">
      <c r="A4808" s="35" t="s">
        <v>30</v>
      </c>
      <c r="B4808" s="36">
        <v>2029</v>
      </c>
      <c r="C4808" s="35" t="s">
        <v>69</v>
      </c>
      <c r="D4808" s="35" t="s">
        <v>32</v>
      </c>
      <c r="E4808" s="35" t="s">
        <v>8</v>
      </c>
      <c r="F4808" s="36">
        <v>2025</v>
      </c>
      <c r="G4808" s="36">
        <v>87.896405336721472</v>
      </c>
      <c r="H4808" s="36">
        <v>7000.7196332773883</v>
      </c>
      <c r="I4808" s="36">
        <v>7.0823470318081378E-3</v>
      </c>
    </row>
    <row r="4809" spans="1:9" x14ac:dyDescent="0.25">
      <c r="A4809" s="35" t="s">
        <v>30</v>
      </c>
      <c r="B4809" s="36">
        <v>2029</v>
      </c>
      <c r="C4809" s="35" t="s">
        <v>69</v>
      </c>
      <c r="D4809" s="35" t="s">
        <v>32</v>
      </c>
      <c r="E4809" s="35" t="s">
        <v>8</v>
      </c>
      <c r="F4809" s="36">
        <v>2024</v>
      </c>
      <c r="G4809" s="36">
        <v>85.049664053928524</v>
      </c>
      <c r="H4809" s="36">
        <v>6463.0147185594133</v>
      </c>
      <c r="I4809" s="36">
        <v>7.0692418226417884E-3</v>
      </c>
    </row>
    <row r="4810" spans="1:9" x14ac:dyDescent="0.25">
      <c r="A4810" s="35" t="s">
        <v>30</v>
      </c>
      <c r="B4810" s="36">
        <v>2029</v>
      </c>
      <c r="C4810" s="35" t="s">
        <v>69</v>
      </c>
      <c r="D4810" s="35" t="s">
        <v>32</v>
      </c>
      <c r="E4810" s="35" t="s">
        <v>8</v>
      </c>
      <c r="F4810" s="36">
        <v>2023</v>
      </c>
      <c r="G4810" s="36">
        <v>77.75567264</v>
      </c>
      <c r="H4810" s="36">
        <v>5593.4878179999996</v>
      </c>
      <c r="I4810" s="36">
        <v>6.5530859999999996E-3</v>
      </c>
    </row>
    <row r="4811" spans="1:9" x14ac:dyDescent="0.25">
      <c r="A4811" s="35" t="s">
        <v>30</v>
      </c>
      <c r="B4811" s="36">
        <v>2029</v>
      </c>
      <c r="C4811" s="35" t="s">
        <v>69</v>
      </c>
      <c r="D4811" s="35" t="s">
        <v>32</v>
      </c>
      <c r="E4811" s="35" t="s">
        <v>8</v>
      </c>
      <c r="F4811" s="36">
        <v>2022</v>
      </c>
      <c r="G4811" s="36">
        <v>62.620863759999999</v>
      </c>
      <c r="H4811" s="36">
        <v>4245.1885389999998</v>
      </c>
      <c r="I4811" s="36">
        <v>5.2845540000000003E-3</v>
      </c>
    </row>
    <row r="4812" spans="1:9" x14ac:dyDescent="0.25">
      <c r="A4812" s="35" t="s">
        <v>30</v>
      </c>
      <c r="B4812" s="36">
        <v>2029</v>
      </c>
      <c r="C4812" s="35" t="s">
        <v>69</v>
      </c>
      <c r="D4812" s="35" t="s">
        <v>32</v>
      </c>
      <c r="E4812" s="35" t="s">
        <v>8</v>
      </c>
      <c r="F4812" s="36">
        <v>2021</v>
      </c>
      <c r="G4812" s="36">
        <v>44.124343439999997</v>
      </c>
      <c r="H4812" s="36">
        <v>2813.68316</v>
      </c>
      <c r="I4812" s="36">
        <v>3.6965130000000002E-3</v>
      </c>
    </row>
    <row r="4813" spans="1:9" x14ac:dyDescent="0.25">
      <c r="A4813" s="35" t="s">
        <v>30</v>
      </c>
      <c r="B4813" s="36">
        <v>2029</v>
      </c>
      <c r="C4813" s="35" t="s">
        <v>69</v>
      </c>
      <c r="D4813" s="35" t="s">
        <v>32</v>
      </c>
      <c r="E4813" s="35" t="s">
        <v>8</v>
      </c>
      <c r="F4813" s="36">
        <v>2020</v>
      </c>
      <c r="G4813" s="36">
        <v>30.636763210000002</v>
      </c>
      <c r="H4813" s="36">
        <v>1837.426348</v>
      </c>
      <c r="I4813" s="36">
        <v>2.5330589999999998E-3</v>
      </c>
    </row>
    <row r="4814" spans="1:9" x14ac:dyDescent="0.25">
      <c r="A4814" s="35" t="s">
        <v>30</v>
      </c>
      <c r="B4814" s="36">
        <v>2029</v>
      </c>
      <c r="C4814" s="35" t="s">
        <v>69</v>
      </c>
      <c r="D4814" s="35" t="s">
        <v>32</v>
      </c>
      <c r="E4814" s="35" t="s">
        <v>8</v>
      </c>
      <c r="F4814" s="36">
        <v>2019</v>
      </c>
      <c r="G4814" s="36">
        <v>25.3793845</v>
      </c>
      <c r="H4814" s="36">
        <v>1432.1276180000002</v>
      </c>
      <c r="I4814" s="36">
        <v>2.0616710000000002E-3</v>
      </c>
    </row>
    <row r="4815" spans="1:9" x14ac:dyDescent="0.25">
      <c r="A4815" s="35" t="s">
        <v>30</v>
      </c>
      <c r="B4815" s="36">
        <v>2029</v>
      </c>
      <c r="C4815" s="35" t="s">
        <v>69</v>
      </c>
      <c r="D4815" s="35" t="s">
        <v>32</v>
      </c>
      <c r="E4815" s="35" t="s">
        <v>8</v>
      </c>
      <c r="F4815" s="36">
        <v>2018</v>
      </c>
      <c r="G4815" s="36">
        <v>21.982707940000001</v>
      </c>
      <c r="H4815" s="36">
        <v>1166.11618</v>
      </c>
      <c r="I4815" s="36">
        <v>1.7455909999999999E-3</v>
      </c>
    </row>
    <row r="4816" spans="1:9" x14ac:dyDescent="0.25">
      <c r="A4816" s="35" t="s">
        <v>30</v>
      </c>
      <c r="B4816" s="36">
        <v>2029</v>
      </c>
      <c r="C4816" s="35" t="s">
        <v>69</v>
      </c>
      <c r="D4816" s="35" t="s">
        <v>32</v>
      </c>
      <c r="E4816" s="35" t="s">
        <v>8</v>
      </c>
      <c r="F4816" s="36">
        <v>2017</v>
      </c>
      <c r="G4816" s="36">
        <v>23.127261969999999</v>
      </c>
      <c r="H4816" s="36">
        <v>1082.1112479999999</v>
      </c>
      <c r="I4816" s="36">
        <v>1.6779130000000001E-3</v>
      </c>
    </row>
    <row r="4817" spans="1:9" x14ac:dyDescent="0.25">
      <c r="A4817" s="35" t="s">
        <v>30</v>
      </c>
      <c r="B4817" s="36">
        <v>2029</v>
      </c>
      <c r="C4817" s="35" t="s">
        <v>69</v>
      </c>
      <c r="D4817" s="35" t="s">
        <v>32</v>
      </c>
      <c r="E4817" s="35" t="s">
        <v>8</v>
      </c>
      <c r="F4817" s="36">
        <v>2016</v>
      </c>
      <c r="G4817" s="36">
        <v>17.52080363</v>
      </c>
      <c r="H4817" s="36">
        <v>777.3185052</v>
      </c>
      <c r="I4817" s="36">
        <v>1.2439160000000001E-3</v>
      </c>
    </row>
    <row r="4818" spans="1:9" x14ac:dyDescent="0.25">
      <c r="A4818" s="35" t="s">
        <v>30</v>
      </c>
      <c r="B4818" s="36">
        <v>2029</v>
      </c>
      <c r="C4818" s="35" t="s">
        <v>69</v>
      </c>
      <c r="D4818" s="35" t="s">
        <v>32</v>
      </c>
      <c r="E4818" s="35" t="s">
        <v>8</v>
      </c>
      <c r="F4818" s="36">
        <v>2015</v>
      </c>
      <c r="G4818" s="36">
        <v>8.5070997189999993</v>
      </c>
      <c r="H4818" s="36">
        <v>345.89385390000001</v>
      </c>
      <c r="I4818" s="36">
        <v>5.69072E-4</v>
      </c>
    </row>
    <row r="4819" spans="1:9" x14ac:dyDescent="0.25">
      <c r="A4819" s="35" t="s">
        <v>30</v>
      </c>
      <c r="B4819" s="36">
        <v>2029</v>
      </c>
      <c r="C4819" s="35" t="s">
        <v>69</v>
      </c>
      <c r="D4819" s="35" t="s">
        <v>32</v>
      </c>
      <c r="E4819" s="35" t="s">
        <v>8</v>
      </c>
      <c r="F4819" s="36">
        <v>2014</v>
      </c>
      <c r="G4819" s="36">
        <v>6.695968637</v>
      </c>
      <c r="H4819" s="36">
        <v>241.58358229999999</v>
      </c>
      <c r="I4819" s="36">
        <v>4.0687999999999998E-4</v>
      </c>
    </row>
    <row r="4820" spans="1:9" x14ac:dyDescent="0.25">
      <c r="A4820" s="35" t="s">
        <v>30</v>
      </c>
      <c r="B4820" s="36">
        <v>2029</v>
      </c>
      <c r="C4820" s="35" t="s">
        <v>69</v>
      </c>
      <c r="D4820" s="35" t="s">
        <v>32</v>
      </c>
      <c r="E4820" s="35" t="s">
        <v>8</v>
      </c>
      <c r="F4820" s="36">
        <v>2013</v>
      </c>
      <c r="G4820" s="36">
        <v>5.7380213050000002</v>
      </c>
      <c r="H4820" s="36">
        <v>206.17718170000001</v>
      </c>
      <c r="I4820" s="36">
        <v>3.5525599999999997E-4</v>
      </c>
    </row>
    <row r="4821" spans="1:9" x14ac:dyDescent="0.25">
      <c r="A4821" s="35" t="s">
        <v>30</v>
      </c>
      <c r="B4821" s="36">
        <v>2029</v>
      </c>
      <c r="C4821" s="35" t="s">
        <v>69</v>
      </c>
      <c r="D4821" s="35" t="s">
        <v>32</v>
      </c>
      <c r="E4821" s="35" t="s">
        <v>8</v>
      </c>
      <c r="F4821" s="36">
        <v>2012</v>
      </c>
      <c r="G4821" s="36">
        <v>3.2512433760000001</v>
      </c>
      <c r="H4821" s="36">
        <v>116.34415679999999</v>
      </c>
      <c r="I4821" s="36">
        <v>2.4607200000000001E-4</v>
      </c>
    </row>
    <row r="4822" spans="1:9" x14ac:dyDescent="0.25">
      <c r="A4822" s="35" t="s">
        <v>30</v>
      </c>
      <c r="B4822" s="36">
        <v>2029</v>
      </c>
      <c r="C4822" s="35" t="s">
        <v>69</v>
      </c>
      <c r="D4822" s="35" t="s">
        <v>32</v>
      </c>
      <c r="E4822" s="35" t="s">
        <v>8</v>
      </c>
      <c r="F4822" s="36">
        <v>2011</v>
      </c>
      <c r="G4822" s="36">
        <v>3.3402756440000001</v>
      </c>
      <c r="H4822" s="36">
        <v>118.98046219999999</v>
      </c>
      <c r="I4822" s="36">
        <v>2.7995E-4</v>
      </c>
    </row>
    <row r="4823" spans="1:9" x14ac:dyDescent="0.25">
      <c r="A4823" s="35" t="s">
        <v>30</v>
      </c>
      <c r="B4823" s="36">
        <v>2029</v>
      </c>
      <c r="C4823" s="35" t="s">
        <v>69</v>
      </c>
      <c r="D4823" s="35" t="s">
        <v>32</v>
      </c>
      <c r="E4823" s="35" t="s">
        <v>8</v>
      </c>
      <c r="F4823" s="36">
        <v>2010</v>
      </c>
      <c r="G4823" s="36">
        <v>2.3328711150000001</v>
      </c>
      <c r="H4823" s="36">
        <v>75.961929330000004</v>
      </c>
      <c r="I4823" s="36">
        <v>1.9221599999999999E-4</v>
      </c>
    </row>
    <row r="4824" spans="1:9" x14ac:dyDescent="0.25">
      <c r="A4824" s="35" t="s">
        <v>30</v>
      </c>
      <c r="B4824" s="36">
        <v>2029</v>
      </c>
      <c r="C4824" s="35" t="s">
        <v>10</v>
      </c>
      <c r="D4824" s="35" t="s">
        <v>32</v>
      </c>
      <c r="E4824" s="35" t="s">
        <v>8</v>
      </c>
      <c r="F4824" s="36">
        <v>2030</v>
      </c>
      <c r="G4824" s="36">
        <v>135.14605760000001</v>
      </c>
      <c r="H4824" s="36">
        <v>4694.1443300000001</v>
      </c>
      <c r="I4824" s="36">
        <v>2.6662510000000001E-3</v>
      </c>
    </row>
    <row r="4825" spans="1:9" x14ac:dyDescent="0.25">
      <c r="A4825" s="35" t="s">
        <v>30</v>
      </c>
      <c r="B4825" s="36">
        <v>2029</v>
      </c>
      <c r="C4825" s="35" t="s">
        <v>10</v>
      </c>
      <c r="D4825" s="35" t="s">
        <v>32</v>
      </c>
      <c r="E4825" s="35" t="s">
        <v>8</v>
      </c>
      <c r="F4825" s="36">
        <v>2029</v>
      </c>
      <c r="G4825" s="36">
        <v>612.619054885899</v>
      </c>
      <c r="H4825" s="36">
        <v>51119.380858823351</v>
      </c>
      <c r="I4825" s="36">
        <v>3.3594869999226729E-2</v>
      </c>
    </row>
    <row r="4826" spans="1:9" x14ac:dyDescent="0.25">
      <c r="A4826" s="35" t="s">
        <v>30</v>
      </c>
      <c r="B4826" s="36">
        <v>2029</v>
      </c>
      <c r="C4826" s="35" t="s">
        <v>10</v>
      </c>
      <c r="D4826" s="35" t="s">
        <v>32</v>
      </c>
      <c r="E4826" s="35" t="s">
        <v>8</v>
      </c>
      <c r="F4826" s="36">
        <v>2028</v>
      </c>
      <c r="G4826" s="36">
        <v>604.98778500829997</v>
      </c>
      <c r="H4826" s="36">
        <v>50488.957915609935</v>
      </c>
      <c r="I4826" s="36">
        <v>3.775778086939352E-2</v>
      </c>
    </row>
    <row r="4827" spans="1:9" x14ac:dyDescent="0.25">
      <c r="A4827" s="35" t="s">
        <v>30</v>
      </c>
      <c r="B4827" s="36">
        <v>2029</v>
      </c>
      <c r="C4827" s="35" t="s">
        <v>10</v>
      </c>
      <c r="D4827" s="35" t="s">
        <v>32</v>
      </c>
      <c r="E4827" s="35" t="s">
        <v>8</v>
      </c>
      <c r="F4827" s="36">
        <v>2027</v>
      </c>
      <c r="G4827" s="36">
        <v>594.11882015403341</v>
      </c>
      <c r="H4827" s="36">
        <v>49802.289521085608</v>
      </c>
      <c r="I4827" s="36">
        <v>4.1828402499482727E-2</v>
      </c>
    </row>
    <row r="4828" spans="1:9" x14ac:dyDescent="0.25">
      <c r="A4828" s="35" t="s">
        <v>30</v>
      </c>
      <c r="B4828" s="36">
        <v>2029</v>
      </c>
      <c r="C4828" s="35" t="s">
        <v>10</v>
      </c>
      <c r="D4828" s="35" t="s">
        <v>32</v>
      </c>
      <c r="E4828" s="35" t="s">
        <v>8</v>
      </c>
      <c r="F4828" s="36">
        <v>2026</v>
      </c>
      <c r="G4828" s="36">
        <v>588.83521189171245</v>
      </c>
      <c r="H4828" s="36">
        <v>48465.618491354384</v>
      </c>
      <c r="I4828" s="36">
        <v>4.5092514201291241E-2</v>
      </c>
    </row>
    <row r="4829" spans="1:9" x14ac:dyDescent="0.25">
      <c r="A4829" s="35" t="s">
        <v>30</v>
      </c>
      <c r="B4829" s="36">
        <v>2029</v>
      </c>
      <c r="C4829" s="35" t="s">
        <v>10</v>
      </c>
      <c r="D4829" s="35" t="s">
        <v>32</v>
      </c>
      <c r="E4829" s="35" t="s">
        <v>8</v>
      </c>
      <c r="F4829" s="36">
        <v>2025</v>
      </c>
      <c r="G4829" s="36">
        <v>568.58889668529764</v>
      </c>
      <c r="H4829" s="36">
        <v>45177.591355125202</v>
      </c>
      <c r="I4829" s="36">
        <v>4.5966075485262534E-2</v>
      </c>
    </row>
    <row r="4830" spans="1:9" x14ac:dyDescent="0.25">
      <c r="A4830" s="35" t="s">
        <v>30</v>
      </c>
      <c r="B4830" s="36">
        <v>2029</v>
      </c>
      <c r="C4830" s="35" t="s">
        <v>10</v>
      </c>
      <c r="D4830" s="35" t="s">
        <v>32</v>
      </c>
      <c r="E4830" s="35" t="s">
        <v>8</v>
      </c>
      <c r="F4830" s="36">
        <v>2024</v>
      </c>
      <c r="G4830" s="36">
        <v>548.76664121126475</v>
      </c>
      <c r="H4830" s="36">
        <v>41603.053382376493</v>
      </c>
      <c r="I4830" s="36">
        <v>4.5769492368837664E-2</v>
      </c>
    </row>
    <row r="4831" spans="1:9" x14ac:dyDescent="0.25">
      <c r="A4831" s="35" t="s">
        <v>30</v>
      </c>
      <c r="B4831" s="36">
        <v>2029</v>
      </c>
      <c r="C4831" s="35" t="s">
        <v>10</v>
      </c>
      <c r="D4831" s="35" t="s">
        <v>32</v>
      </c>
      <c r="E4831" s="35" t="s">
        <v>8</v>
      </c>
      <c r="F4831" s="36">
        <v>2023</v>
      </c>
      <c r="G4831" s="36">
        <v>529.56127466452085</v>
      </c>
      <c r="H4831" s="36">
        <v>38012.809680550636</v>
      </c>
      <c r="I4831" s="36">
        <v>4.4819025534819167E-2</v>
      </c>
    </row>
    <row r="4832" spans="1:9" x14ac:dyDescent="0.25">
      <c r="A4832" s="35" t="s">
        <v>30</v>
      </c>
      <c r="B4832" s="36">
        <v>2029</v>
      </c>
      <c r="C4832" s="35" t="s">
        <v>10</v>
      </c>
      <c r="D4832" s="35" t="s">
        <v>32</v>
      </c>
      <c r="E4832" s="35" t="s">
        <v>8</v>
      </c>
      <c r="F4832" s="36">
        <v>2022</v>
      </c>
      <c r="G4832" s="36">
        <v>491.46615250000002</v>
      </c>
      <c r="H4832" s="36">
        <v>33250.336589999999</v>
      </c>
      <c r="I4832" s="36">
        <v>4.1713960000000001E-2</v>
      </c>
    </row>
    <row r="4833" spans="1:9" x14ac:dyDescent="0.25">
      <c r="A4833" s="35" t="s">
        <v>30</v>
      </c>
      <c r="B4833" s="36">
        <v>2029</v>
      </c>
      <c r="C4833" s="35" t="s">
        <v>10</v>
      </c>
      <c r="D4833" s="35" t="s">
        <v>32</v>
      </c>
      <c r="E4833" s="35" t="s">
        <v>8</v>
      </c>
      <c r="F4833" s="36">
        <v>2021</v>
      </c>
      <c r="G4833" s="36">
        <v>426.0402608</v>
      </c>
      <c r="H4833" s="36">
        <v>27112.488370000003</v>
      </c>
      <c r="I4833" s="36">
        <v>3.5907677999999998E-2</v>
      </c>
    </row>
    <row r="4834" spans="1:9" x14ac:dyDescent="0.25">
      <c r="A4834" s="35" t="s">
        <v>30</v>
      </c>
      <c r="B4834" s="36">
        <v>2029</v>
      </c>
      <c r="C4834" s="35" t="s">
        <v>10</v>
      </c>
      <c r="D4834" s="35" t="s">
        <v>32</v>
      </c>
      <c r="E4834" s="35" t="s">
        <v>8</v>
      </c>
      <c r="F4834" s="36">
        <v>2020</v>
      </c>
      <c r="G4834" s="36">
        <v>474.12282554582799</v>
      </c>
      <c r="H4834" s="36">
        <v>28380.045397108774</v>
      </c>
      <c r="I4834" s="36">
        <v>3.9458646233725692E-2</v>
      </c>
    </row>
    <row r="4835" spans="1:9" x14ac:dyDescent="0.25">
      <c r="A4835" s="35" t="s">
        <v>30</v>
      </c>
      <c r="B4835" s="36">
        <v>2029</v>
      </c>
      <c r="C4835" s="35" t="s">
        <v>10</v>
      </c>
      <c r="D4835" s="35" t="s">
        <v>32</v>
      </c>
      <c r="E4835" s="35" t="s">
        <v>8</v>
      </c>
      <c r="F4835" s="36">
        <v>2019</v>
      </c>
      <c r="G4835" s="36">
        <v>451.26008250018725</v>
      </c>
      <c r="H4835" s="36">
        <v>25416.828753990783</v>
      </c>
      <c r="I4835" s="36">
        <v>3.6897184624187798E-2</v>
      </c>
    </row>
    <row r="4836" spans="1:9" x14ac:dyDescent="0.25">
      <c r="A4836" s="35" t="s">
        <v>30</v>
      </c>
      <c r="B4836" s="36">
        <v>2029</v>
      </c>
      <c r="C4836" s="35" t="s">
        <v>10</v>
      </c>
      <c r="D4836" s="35" t="s">
        <v>32</v>
      </c>
      <c r="E4836" s="35" t="s">
        <v>8</v>
      </c>
      <c r="F4836" s="36">
        <v>2018</v>
      </c>
      <c r="G4836" s="36">
        <v>424.79639349732383</v>
      </c>
      <c r="H4836" s="36">
        <v>22498.02955475268</v>
      </c>
      <c r="I4836" s="36">
        <v>3.3969123198338794E-2</v>
      </c>
    </row>
    <row r="4837" spans="1:9" x14ac:dyDescent="0.25">
      <c r="A4837" s="35" t="s">
        <v>30</v>
      </c>
      <c r="B4837" s="36">
        <v>2029</v>
      </c>
      <c r="C4837" s="35" t="s">
        <v>10</v>
      </c>
      <c r="D4837" s="35" t="s">
        <v>32</v>
      </c>
      <c r="E4837" s="35" t="s">
        <v>8</v>
      </c>
      <c r="F4837" s="36">
        <v>2017</v>
      </c>
      <c r="G4837" s="36">
        <v>395.38249240467053</v>
      </c>
      <c r="H4837" s="36">
        <v>19603.774647238613</v>
      </c>
      <c r="I4837" s="36">
        <v>3.0658703477232225E-2</v>
      </c>
    </row>
    <row r="4838" spans="1:9" x14ac:dyDescent="0.25">
      <c r="A4838" s="35" t="s">
        <v>30</v>
      </c>
      <c r="B4838" s="36">
        <v>2029</v>
      </c>
      <c r="C4838" s="35" t="s">
        <v>10</v>
      </c>
      <c r="D4838" s="35" t="s">
        <v>32</v>
      </c>
      <c r="E4838" s="35" t="s">
        <v>8</v>
      </c>
      <c r="F4838" s="36">
        <v>2016</v>
      </c>
      <c r="G4838" s="36">
        <v>330.5141403291039</v>
      </c>
      <c r="H4838" s="36">
        <v>15169.854128262647</v>
      </c>
      <c r="I4838" s="36">
        <v>2.4444848245568276E-2</v>
      </c>
    </row>
    <row r="4839" spans="1:9" x14ac:dyDescent="0.25">
      <c r="A4839" s="35" t="s">
        <v>30</v>
      </c>
      <c r="B4839" s="36">
        <v>2029</v>
      </c>
      <c r="C4839" s="35" t="s">
        <v>10</v>
      </c>
      <c r="D4839" s="35" t="s">
        <v>32</v>
      </c>
      <c r="E4839" s="35" t="s">
        <v>8</v>
      </c>
      <c r="F4839" s="36">
        <v>2015</v>
      </c>
      <c r="G4839" s="36">
        <v>282.65454891982381</v>
      </c>
      <c r="H4839" s="36">
        <v>10653.177711532458</v>
      </c>
      <c r="I4839" s="36">
        <v>1.7677024471729554E-2</v>
      </c>
    </row>
    <row r="4840" spans="1:9" x14ac:dyDescent="0.25">
      <c r="A4840" s="35" t="s">
        <v>30</v>
      </c>
      <c r="B4840" s="36">
        <v>2029</v>
      </c>
      <c r="C4840" s="35" t="s">
        <v>10</v>
      </c>
      <c r="D4840" s="35" t="s">
        <v>32</v>
      </c>
      <c r="E4840" s="35" t="s">
        <v>8</v>
      </c>
      <c r="F4840" s="36">
        <v>2014</v>
      </c>
      <c r="G4840" s="36">
        <v>228.5797969224393</v>
      </c>
      <c r="H4840" s="36">
        <v>7856.3043074824354</v>
      </c>
      <c r="I4840" s="36">
        <v>1.3331133041857384E-2</v>
      </c>
    </row>
    <row r="4841" spans="1:9" x14ac:dyDescent="0.25">
      <c r="A4841" s="35" t="s">
        <v>30</v>
      </c>
      <c r="B4841" s="36">
        <v>2029</v>
      </c>
      <c r="C4841" s="35" t="s">
        <v>10</v>
      </c>
      <c r="D4841" s="35" t="s">
        <v>32</v>
      </c>
      <c r="E4841" s="35" t="s">
        <v>8</v>
      </c>
      <c r="F4841" s="36">
        <v>2013</v>
      </c>
      <c r="G4841" s="36">
        <v>175.07412514587779</v>
      </c>
      <c r="H4841" s="36">
        <v>6016.3326754470054</v>
      </c>
      <c r="I4841" s="36">
        <v>1.043629687777037E-2</v>
      </c>
    </row>
    <row r="4842" spans="1:9" x14ac:dyDescent="0.25">
      <c r="A4842" s="35" t="s">
        <v>30</v>
      </c>
      <c r="B4842" s="36">
        <v>2029</v>
      </c>
      <c r="C4842" s="35" t="s">
        <v>10</v>
      </c>
      <c r="D4842" s="35" t="s">
        <v>32</v>
      </c>
      <c r="E4842" s="35" t="s">
        <v>8</v>
      </c>
      <c r="F4842" s="36">
        <v>2012</v>
      </c>
      <c r="G4842" s="36">
        <v>136.52208780968579</v>
      </c>
      <c r="H4842" s="36">
        <v>4881.2403835794021</v>
      </c>
      <c r="I4842" s="36">
        <v>1.038763311325935E-2</v>
      </c>
    </row>
    <row r="4843" spans="1:9" x14ac:dyDescent="0.25">
      <c r="A4843" s="35" t="s">
        <v>30</v>
      </c>
      <c r="B4843" s="36">
        <v>2029</v>
      </c>
      <c r="C4843" s="35" t="s">
        <v>10</v>
      </c>
      <c r="D4843" s="35" t="s">
        <v>32</v>
      </c>
      <c r="E4843" s="35" t="s">
        <v>8</v>
      </c>
      <c r="F4843" s="36">
        <v>2011</v>
      </c>
      <c r="G4843" s="36">
        <v>104.1861307221895</v>
      </c>
      <c r="H4843" s="36">
        <v>3708.0951135201158</v>
      </c>
      <c r="I4843" s="36">
        <v>8.7849060526978377E-3</v>
      </c>
    </row>
    <row r="4844" spans="1:9" x14ac:dyDescent="0.25">
      <c r="A4844" s="35" t="s">
        <v>30</v>
      </c>
      <c r="B4844" s="36">
        <v>2029</v>
      </c>
      <c r="C4844" s="35" t="s">
        <v>10</v>
      </c>
      <c r="D4844" s="35" t="s">
        <v>32</v>
      </c>
      <c r="E4844" s="35" t="s">
        <v>8</v>
      </c>
      <c r="F4844" s="36">
        <v>2010</v>
      </c>
      <c r="G4844" s="36">
        <v>73.423331308062345</v>
      </c>
      <c r="H4844" s="36">
        <v>2443.1726093853904</v>
      </c>
      <c r="I4844" s="36">
        <v>6.2376350646189864E-3</v>
      </c>
    </row>
    <row r="4845" spans="1:9" x14ac:dyDescent="0.25">
      <c r="A4845" s="35" t="s">
        <v>30</v>
      </c>
      <c r="B4845" s="36">
        <v>2029</v>
      </c>
      <c r="C4845" s="35" t="s">
        <v>11</v>
      </c>
      <c r="D4845" s="35" t="s">
        <v>32</v>
      </c>
      <c r="E4845" s="35" t="s">
        <v>8</v>
      </c>
      <c r="F4845" s="36">
        <v>2030</v>
      </c>
      <c r="G4845" s="36">
        <v>540.58423049999999</v>
      </c>
      <c r="H4845" s="36">
        <v>18847.093260000001</v>
      </c>
      <c r="I4845" s="36">
        <v>1.0705164E-2</v>
      </c>
    </row>
    <row r="4846" spans="1:9" x14ac:dyDescent="0.25">
      <c r="A4846" s="35" t="s">
        <v>30</v>
      </c>
      <c r="B4846" s="36">
        <v>2029</v>
      </c>
      <c r="C4846" s="35" t="s">
        <v>11</v>
      </c>
      <c r="D4846" s="35" t="s">
        <v>32</v>
      </c>
      <c r="E4846" s="35" t="s">
        <v>8</v>
      </c>
      <c r="F4846" s="36">
        <v>2029</v>
      </c>
      <c r="G4846" s="36">
        <v>2450.4762195431899</v>
      </c>
      <c r="H4846" s="36">
        <v>205051.47066177495</v>
      </c>
      <c r="I4846" s="36">
        <v>0.13475785997487888</v>
      </c>
    </row>
    <row r="4847" spans="1:9" x14ac:dyDescent="0.25">
      <c r="A4847" s="35" t="s">
        <v>30</v>
      </c>
      <c r="B4847" s="36">
        <v>2029</v>
      </c>
      <c r="C4847" s="35" t="s">
        <v>11</v>
      </c>
      <c r="D4847" s="35" t="s">
        <v>32</v>
      </c>
      <c r="E4847" s="35" t="s">
        <v>8</v>
      </c>
      <c r="F4847" s="36">
        <v>2028</v>
      </c>
      <c r="G4847" s="36">
        <v>2419.9511400328902</v>
      </c>
      <c r="H4847" s="36">
        <v>202496.88610292293</v>
      </c>
      <c r="I4847" s="36">
        <v>0.15143715242155678</v>
      </c>
    </row>
    <row r="4848" spans="1:9" x14ac:dyDescent="0.25">
      <c r="A4848" s="35" t="s">
        <v>30</v>
      </c>
      <c r="B4848" s="36">
        <v>2029</v>
      </c>
      <c r="C4848" s="35" t="s">
        <v>11</v>
      </c>
      <c r="D4848" s="35" t="s">
        <v>32</v>
      </c>
      <c r="E4848" s="35" t="s">
        <v>8</v>
      </c>
      <c r="F4848" s="36">
        <v>2027</v>
      </c>
      <c r="G4848" s="36">
        <v>2376.475280615527</v>
      </c>
      <c r="H4848" s="36">
        <v>199713.70303282535</v>
      </c>
      <c r="I4848" s="36">
        <v>0.16773891134091723</v>
      </c>
    </row>
    <row r="4849" spans="1:9" x14ac:dyDescent="0.25">
      <c r="A4849" s="35" t="s">
        <v>30</v>
      </c>
      <c r="B4849" s="36">
        <v>2029</v>
      </c>
      <c r="C4849" s="35" t="s">
        <v>11</v>
      </c>
      <c r="D4849" s="35" t="s">
        <v>32</v>
      </c>
      <c r="E4849" s="35" t="s">
        <v>8</v>
      </c>
      <c r="F4849" s="36">
        <v>2026</v>
      </c>
      <c r="G4849" s="36">
        <v>2355.340847566164</v>
      </c>
      <c r="H4849" s="36">
        <v>194302.82111048113</v>
      </c>
      <c r="I4849" s="36">
        <v>0.18078130575857096</v>
      </c>
    </row>
    <row r="4850" spans="1:9" x14ac:dyDescent="0.25">
      <c r="A4850" s="35" t="s">
        <v>30</v>
      </c>
      <c r="B4850" s="36">
        <v>2029</v>
      </c>
      <c r="C4850" s="35" t="s">
        <v>11</v>
      </c>
      <c r="D4850" s="35" t="s">
        <v>32</v>
      </c>
      <c r="E4850" s="35" t="s">
        <v>8</v>
      </c>
      <c r="F4850" s="36">
        <v>2025</v>
      </c>
      <c r="G4850" s="36">
        <v>2274.3555867405103</v>
      </c>
      <c r="H4850" s="36">
        <v>181133.82805539726</v>
      </c>
      <c r="I4850" s="36">
        <v>0.18429681218260777</v>
      </c>
    </row>
    <row r="4851" spans="1:9" x14ac:dyDescent="0.25">
      <c r="A4851" s="35" t="s">
        <v>30</v>
      </c>
      <c r="B4851" s="36">
        <v>2029</v>
      </c>
      <c r="C4851" s="35" t="s">
        <v>11</v>
      </c>
      <c r="D4851" s="35" t="s">
        <v>32</v>
      </c>
      <c r="E4851" s="35" t="s">
        <v>8</v>
      </c>
      <c r="F4851" s="36">
        <v>2024</v>
      </c>
      <c r="G4851" s="36">
        <v>2195.0665648458235</v>
      </c>
      <c r="H4851" s="36">
        <v>166794.45070782184</v>
      </c>
      <c r="I4851" s="36">
        <v>0.18350008038525259</v>
      </c>
    </row>
    <row r="4852" spans="1:9" x14ac:dyDescent="0.25">
      <c r="A4852" s="35" t="s">
        <v>30</v>
      </c>
      <c r="B4852" s="36">
        <v>2029</v>
      </c>
      <c r="C4852" s="35" t="s">
        <v>11</v>
      </c>
      <c r="D4852" s="35" t="s">
        <v>32</v>
      </c>
      <c r="E4852" s="35" t="s">
        <v>8</v>
      </c>
      <c r="F4852" s="36">
        <v>2023</v>
      </c>
      <c r="G4852" s="36">
        <v>2118.2450986578947</v>
      </c>
      <c r="H4852" s="36">
        <v>152370.94586616367</v>
      </c>
      <c r="I4852" s="36">
        <v>0.17965445121519125</v>
      </c>
    </row>
    <row r="4853" spans="1:9" x14ac:dyDescent="0.25">
      <c r="A4853" s="35" t="s">
        <v>30</v>
      </c>
      <c r="B4853" s="36">
        <v>2029</v>
      </c>
      <c r="C4853" s="35" t="s">
        <v>11</v>
      </c>
      <c r="D4853" s="35" t="s">
        <v>32</v>
      </c>
      <c r="E4853" s="35" t="s">
        <v>8</v>
      </c>
      <c r="F4853" s="36">
        <v>2022</v>
      </c>
      <c r="G4853" s="36">
        <v>1965.8646100000001</v>
      </c>
      <c r="H4853" s="36">
        <v>133259.29749999999</v>
      </c>
      <c r="I4853" s="36">
        <v>0.16718067</v>
      </c>
    </row>
    <row r="4854" spans="1:9" x14ac:dyDescent="0.25">
      <c r="A4854" s="35" t="s">
        <v>30</v>
      </c>
      <c r="B4854" s="36">
        <v>2029</v>
      </c>
      <c r="C4854" s="35" t="s">
        <v>11</v>
      </c>
      <c r="D4854" s="35" t="s">
        <v>32</v>
      </c>
      <c r="E4854" s="35" t="s">
        <v>8</v>
      </c>
      <c r="F4854" s="36">
        <v>2021</v>
      </c>
      <c r="G4854" s="36">
        <v>1704.1610430000001</v>
      </c>
      <c r="H4854" s="36">
        <v>108664.0153</v>
      </c>
      <c r="I4854" s="36">
        <v>0.14391525299999999</v>
      </c>
    </row>
    <row r="4855" spans="1:9" x14ac:dyDescent="0.25">
      <c r="A4855" s="35" t="s">
        <v>30</v>
      </c>
      <c r="B4855" s="36">
        <v>2029</v>
      </c>
      <c r="C4855" s="35" t="s">
        <v>11</v>
      </c>
      <c r="D4855" s="35" t="s">
        <v>32</v>
      </c>
      <c r="E4855" s="35" t="s">
        <v>8</v>
      </c>
      <c r="F4855" s="36">
        <v>2020</v>
      </c>
      <c r="G4855" s="36">
        <v>1406.2419560000001</v>
      </c>
      <c r="H4855" s="36">
        <v>84334.611040000003</v>
      </c>
      <c r="I4855" s="36">
        <v>0.117256815</v>
      </c>
    </row>
    <row r="4856" spans="1:9" x14ac:dyDescent="0.25">
      <c r="A4856" s="35" t="s">
        <v>30</v>
      </c>
      <c r="B4856" s="36">
        <v>2029</v>
      </c>
      <c r="C4856" s="35" t="s">
        <v>11</v>
      </c>
      <c r="D4856" s="35" t="s">
        <v>32</v>
      </c>
      <c r="E4856" s="35" t="s">
        <v>8</v>
      </c>
      <c r="F4856" s="36">
        <v>2019</v>
      </c>
      <c r="G4856" s="36">
        <v>1379.0089539999999</v>
      </c>
      <c r="H4856" s="36">
        <v>77812.188339999993</v>
      </c>
      <c r="I4856" s="36">
        <v>0.112959425</v>
      </c>
    </row>
    <row r="4857" spans="1:9" x14ac:dyDescent="0.25">
      <c r="A4857" s="35" t="s">
        <v>30</v>
      </c>
      <c r="B4857" s="36">
        <v>2029</v>
      </c>
      <c r="C4857" s="35" t="s">
        <v>11</v>
      </c>
      <c r="D4857" s="35" t="s">
        <v>32</v>
      </c>
      <c r="E4857" s="35" t="s">
        <v>8</v>
      </c>
      <c r="F4857" s="36">
        <v>2018</v>
      </c>
      <c r="G4857" s="36">
        <v>1311.532338</v>
      </c>
      <c r="H4857" s="36">
        <v>69568.716969999994</v>
      </c>
      <c r="I4857" s="36">
        <v>0.10504039</v>
      </c>
    </row>
    <row r="4858" spans="1:9" x14ac:dyDescent="0.25">
      <c r="A4858" s="35" t="s">
        <v>30</v>
      </c>
      <c r="B4858" s="36">
        <v>2029</v>
      </c>
      <c r="C4858" s="35" t="s">
        <v>11</v>
      </c>
      <c r="D4858" s="35" t="s">
        <v>32</v>
      </c>
      <c r="E4858" s="35" t="s">
        <v>8</v>
      </c>
      <c r="F4858" s="36">
        <v>2017</v>
      </c>
      <c r="G4858" s="36">
        <v>1581.5299696185214</v>
      </c>
      <c r="H4858" s="36">
        <v>70713.048420468112</v>
      </c>
      <c r="I4858" s="36">
        <v>0.1106453713129391</v>
      </c>
    </row>
    <row r="4859" spans="1:9" x14ac:dyDescent="0.25">
      <c r="A4859" s="35" t="s">
        <v>30</v>
      </c>
      <c r="B4859" s="36">
        <v>2029</v>
      </c>
      <c r="C4859" s="35" t="s">
        <v>11</v>
      </c>
      <c r="D4859" s="35" t="s">
        <v>32</v>
      </c>
      <c r="E4859" s="35" t="s">
        <v>8</v>
      </c>
      <c r="F4859" s="36">
        <v>2016</v>
      </c>
      <c r="G4859" s="36">
        <v>1322.0565613159788</v>
      </c>
      <c r="H4859" s="36">
        <v>55839.104750542756</v>
      </c>
      <c r="I4859" s="36">
        <v>9.0019872583122426E-2</v>
      </c>
    </row>
    <row r="4860" spans="1:9" x14ac:dyDescent="0.25">
      <c r="A4860" s="35" t="s">
        <v>30</v>
      </c>
      <c r="B4860" s="36">
        <v>2029</v>
      </c>
      <c r="C4860" s="35" t="s">
        <v>11</v>
      </c>
      <c r="D4860" s="35" t="s">
        <v>32</v>
      </c>
      <c r="E4860" s="35" t="s">
        <v>8</v>
      </c>
      <c r="F4860" s="36">
        <v>2015</v>
      </c>
      <c r="G4860" s="36">
        <v>746.08267439999997</v>
      </c>
      <c r="H4860" s="36">
        <v>29136.871480000002</v>
      </c>
      <c r="I4860" s="36">
        <v>4.8282642000000001E-2</v>
      </c>
    </row>
    <row r="4861" spans="1:9" x14ac:dyDescent="0.25">
      <c r="A4861" s="35" t="s">
        <v>30</v>
      </c>
      <c r="B4861" s="36">
        <v>2029</v>
      </c>
      <c r="C4861" s="35" t="s">
        <v>11</v>
      </c>
      <c r="D4861" s="35" t="s">
        <v>32</v>
      </c>
      <c r="E4861" s="35" t="s">
        <v>8</v>
      </c>
      <c r="F4861" s="36">
        <v>2014</v>
      </c>
      <c r="G4861" s="36">
        <v>526.23880780000002</v>
      </c>
      <c r="H4861" s="36">
        <v>18745.03743</v>
      </c>
      <c r="I4861" s="36">
        <v>3.1785263000000001E-2</v>
      </c>
    </row>
    <row r="4862" spans="1:9" x14ac:dyDescent="0.25">
      <c r="A4862" s="35" t="s">
        <v>30</v>
      </c>
      <c r="B4862" s="36">
        <v>2029</v>
      </c>
      <c r="C4862" s="35" t="s">
        <v>11</v>
      </c>
      <c r="D4862" s="35" t="s">
        <v>32</v>
      </c>
      <c r="E4862" s="35" t="s">
        <v>8</v>
      </c>
      <c r="F4862" s="36">
        <v>2013</v>
      </c>
      <c r="G4862" s="36">
        <v>433.19955390000001</v>
      </c>
      <c r="H4862" s="36">
        <v>15368.400589999999</v>
      </c>
      <c r="I4862" s="36">
        <v>2.665899E-2</v>
      </c>
    </row>
    <row r="4863" spans="1:9" x14ac:dyDescent="0.25">
      <c r="A4863" s="35" t="s">
        <v>30</v>
      </c>
      <c r="B4863" s="36">
        <v>2029</v>
      </c>
      <c r="C4863" s="35" t="s">
        <v>11</v>
      </c>
      <c r="D4863" s="35" t="s">
        <v>32</v>
      </c>
      <c r="E4863" s="35" t="s">
        <v>8</v>
      </c>
      <c r="F4863" s="36">
        <v>2012</v>
      </c>
      <c r="G4863" s="36">
        <v>316.5881038</v>
      </c>
      <c r="H4863" s="36">
        <v>11162.23747</v>
      </c>
      <c r="I4863" s="36">
        <v>2.3752295999999999E-2</v>
      </c>
    </row>
    <row r="4864" spans="1:9" x14ac:dyDescent="0.25">
      <c r="A4864" s="35" t="s">
        <v>30</v>
      </c>
      <c r="B4864" s="36">
        <v>2029</v>
      </c>
      <c r="C4864" s="35" t="s">
        <v>11</v>
      </c>
      <c r="D4864" s="35" t="s">
        <v>32</v>
      </c>
      <c r="E4864" s="35" t="s">
        <v>8</v>
      </c>
      <c r="F4864" s="36">
        <v>2011</v>
      </c>
      <c r="G4864" s="36">
        <v>232.2790143</v>
      </c>
      <c r="H4864" s="36">
        <v>8141.130623</v>
      </c>
      <c r="I4864" s="36">
        <v>1.9286062999999999E-2</v>
      </c>
    </row>
    <row r="4865" spans="1:9" x14ac:dyDescent="0.25">
      <c r="A4865" s="35" t="s">
        <v>30</v>
      </c>
      <c r="B4865" s="36">
        <v>2029</v>
      </c>
      <c r="C4865" s="35" t="s">
        <v>11</v>
      </c>
      <c r="D4865" s="35" t="s">
        <v>32</v>
      </c>
      <c r="E4865" s="35" t="s">
        <v>8</v>
      </c>
      <c r="F4865" s="36">
        <v>2010</v>
      </c>
      <c r="G4865" s="36">
        <v>179.76764349999999</v>
      </c>
      <c r="H4865" s="36">
        <v>5986.7102940000004</v>
      </c>
      <c r="I4865" s="36">
        <v>1.5284670000000002E-2</v>
      </c>
    </row>
    <row r="4866" spans="1:9" x14ac:dyDescent="0.25">
      <c r="A4866" s="35" t="s">
        <v>30</v>
      </c>
      <c r="B4866" s="36">
        <v>2029</v>
      </c>
      <c r="C4866" s="35" t="s">
        <v>12</v>
      </c>
      <c r="D4866" s="35" t="s">
        <v>32</v>
      </c>
      <c r="E4866" s="35" t="s">
        <v>8</v>
      </c>
      <c r="F4866" s="36">
        <v>2030</v>
      </c>
      <c r="G4866" s="36">
        <v>628.93292498610003</v>
      </c>
      <c r="H4866" s="36">
        <v>21930.501059515318</v>
      </c>
      <c r="I4866" s="36">
        <v>1.241895699972553E-2</v>
      </c>
    </row>
    <row r="4867" spans="1:9" x14ac:dyDescent="0.25">
      <c r="A4867" s="35" t="s">
        <v>30</v>
      </c>
      <c r="B4867" s="36">
        <v>2029</v>
      </c>
      <c r="C4867" s="35" t="s">
        <v>12</v>
      </c>
      <c r="D4867" s="35" t="s">
        <v>32</v>
      </c>
      <c r="E4867" s="35" t="s">
        <v>8</v>
      </c>
      <c r="F4867" s="36">
        <v>2029</v>
      </c>
      <c r="G4867" s="36">
        <v>2683.110654526</v>
      </c>
      <c r="H4867" s="36">
        <v>224536.12676033331</v>
      </c>
      <c r="I4867" s="36">
        <v>0.14745046797395131</v>
      </c>
    </row>
    <row r="4868" spans="1:9" x14ac:dyDescent="0.25">
      <c r="A4868" s="35" t="s">
        <v>30</v>
      </c>
      <c r="B4868" s="36">
        <v>2029</v>
      </c>
      <c r="C4868" s="35" t="s">
        <v>12</v>
      </c>
      <c r="D4868" s="35" t="s">
        <v>32</v>
      </c>
      <c r="E4868" s="35" t="s">
        <v>8</v>
      </c>
      <c r="F4868" s="36">
        <v>2028</v>
      </c>
      <c r="G4868" s="36">
        <v>2650.2620025896899</v>
      </c>
      <c r="H4868" s="36">
        <v>221784.85683847056</v>
      </c>
      <c r="I4868" s="36">
        <v>0.1657584234509944</v>
      </c>
    </row>
    <row r="4869" spans="1:9" x14ac:dyDescent="0.25">
      <c r="A4869" s="35" t="s">
        <v>30</v>
      </c>
      <c r="B4869" s="36">
        <v>2029</v>
      </c>
      <c r="C4869" s="35" t="s">
        <v>12</v>
      </c>
      <c r="D4869" s="35" t="s">
        <v>32</v>
      </c>
      <c r="E4869" s="35" t="s">
        <v>8</v>
      </c>
      <c r="F4869" s="36">
        <v>2027</v>
      </c>
      <c r="G4869" s="36">
        <v>2607.1631747244219</v>
      </c>
      <c r="H4869" s="36">
        <v>219118.45870731559</v>
      </c>
      <c r="I4869" s="36">
        <v>0.18386508631913634</v>
      </c>
    </row>
    <row r="4870" spans="1:9" x14ac:dyDescent="0.25">
      <c r="A4870" s="35" t="s">
        <v>30</v>
      </c>
      <c r="B4870" s="36">
        <v>2029</v>
      </c>
      <c r="C4870" s="35" t="s">
        <v>12</v>
      </c>
      <c r="D4870" s="35" t="s">
        <v>32</v>
      </c>
      <c r="E4870" s="35" t="s">
        <v>8</v>
      </c>
      <c r="F4870" s="36">
        <v>2026</v>
      </c>
      <c r="G4870" s="36">
        <v>2580.6091980221418</v>
      </c>
      <c r="H4870" s="36">
        <v>212899.03922401267</v>
      </c>
      <c r="I4870" s="36">
        <v>0.19781189831228452</v>
      </c>
    </row>
    <row r="4871" spans="1:9" x14ac:dyDescent="0.25">
      <c r="A4871" s="35" t="s">
        <v>30</v>
      </c>
      <c r="B4871" s="36">
        <v>2029</v>
      </c>
      <c r="C4871" s="35" t="s">
        <v>12</v>
      </c>
      <c r="D4871" s="35" t="s">
        <v>32</v>
      </c>
      <c r="E4871" s="35" t="s">
        <v>8</v>
      </c>
      <c r="F4871" s="36">
        <v>2025</v>
      </c>
      <c r="G4871" s="36">
        <v>2504.5601196798525</v>
      </c>
      <c r="H4871" s="36">
        <v>199480.11285269706</v>
      </c>
      <c r="I4871" s="36">
        <v>0.20265040311585036</v>
      </c>
    </row>
    <row r="4872" spans="1:9" x14ac:dyDescent="0.25">
      <c r="A4872" s="35" t="s">
        <v>30</v>
      </c>
      <c r="B4872" s="36">
        <v>2029</v>
      </c>
      <c r="C4872" s="35" t="s">
        <v>12</v>
      </c>
      <c r="D4872" s="35" t="s">
        <v>32</v>
      </c>
      <c r="E4872" s="35" t="s">
        <v>8</v>
      </c>
      <c r="F4872" s="36">
        <v>2024</v>
      </c>
      <c r="G4872" s="36">
        <v>2428.2350175836141</v>
      </c>
      <c r="H4872" s="36">
        <v>184523.52145727345</v>
      </c>
      <c r="I4872" s="36">
        <v>0.20266654463795666</v>
      </c>
    </row>
    <row r="4873" spans="1:9" x14ac:dyDescent="0.25">
      <c r="A4873" s="35" t="s">
        <v>30</v>
      </c>
      <c r="B4873" s="36">
        <v>2029</v>
      </c>
      <c r="C4873" s="35" t="s">
        <v>12</v>
      </c>
      <c r="D4873" s="35" t="s">
        <v>32</v>
      </c>
      <c r="E4873" s="35" t="s">
        <v>8</v>
      </c>
      <c r="F4873" s="36">
        <v>2023</v>
      </c>
      <c r="G4873" s="36">
        <v>2353.8588650351321</v>
      </c>
      <c r="H4873" s="36">
        <v>169329.08226129253</v>
      </c>
      <c r="I4873" s="36">
        <v>0.19928717822138745</v>
      </c>
    </row>
    <row r="4874" spans="1:9" x14ac:dyDescent="0.25">
      <c r="A4874" s="35" t="s">
        <v>30</v>
      </c>
      <c r="B4874" s="36">
        <v>2029</v>
      </c>
      <c r="C4874" s="35" t="s">
        <v>12</v>
      </c>
      <c r="D4874" s="35" t="s">
        <v>32</v>
      </c>
      <c r="E4874" s="35" t="s">
        <v>8</v>
      </c>
      <c r="F4874" s="36">
        <v>2022</v>
      </c>
      <c r="G4874" s="36">
        <v>2109.5848099999998</v>
      </c>
      <c r="H4874" s="36">
        <v>143012.00219999999</v>
      </c>
      <c r="I4874" s="36">
        <v>0.179051929</v>
      </c>
    </row>
    <row r="4875" spans="1:9" x14ac:dyDescent="0.25">
      <c r="A4875" s="35" t="s">
        <v>30</v>
      </c>
      <c r="B4875" s="36">
        <v>2029</v>
      </c>
      <c r="C4875" s="35" t="s">
        <v>12</v>
      </c>
      <c r="D4875" s="35" t="s">
        <v>32</v>
      </c>
      <c r="E4875" s="35" t="s">
        <v>8</v>
      </c>
      <c r="F4875" s="36">
        <v>2021</v>
      </c>
      <c r="G4875" s="36">
        <v>1823.7905249999999</v>
      </c>
      <c r="H4875" s="36">
        <v>116298.5889</v>
      </c>
      <c r="I4875" s="36">
        <v>0.15369390999999999</v>
      </c>
    </row>
    <row r="4876" spans="1:9" x14ac:dyDescent="0.25">
      <c r="A4876" s="35" t="s">
        <v>30</v>
      </c>
      <c r="B4876" s="36">
        <v>2029</v>
      </c>
      <c r="C4876" s="35" t="s">
        <v>12</v>
      </c>
      <c r="D4876" s="35" t="s">
        <v>32</v>
      </c>
      <c r="E4876" s="35" t="s">
        <v>8</v>
      </c>
      <c r="F4876" s="36">
        <v>2020</v>
      </c>
      <c r="G4876" s="36">
        <v>2179.8116592685269</v>
      </c>
      <c r="H4876" s="36">
        <v>130733.69551376713</v>
      </c>
      <c r="I4876" s="36">
        <v>0.18137103010939942</v>
      </c>
    </row>
    <row r="4877" spans="1:9" x14ac:dyDescent="0.25">
      <c r="A4877" s="35" t="s">
        <v>30</v>
      </c>
      <c r="B4877" s="36">
        <v>2029</v>
      </c>
      <c r="C4877" s="35" t="s">
        <v>12</v>
      </c>
      <c r="D4877" s="35" t="s">
        <v>32</v>
      </c>
      <c r="E4877" s="35" t="s">
        <v>8</v>
      </c>
      <c r="F4877" s="36">
        <v>2019</v>
      </c>
      <c r="G4877" s="36">
        <v>2106.0474599598965</v>
      </c>
      <c r="H4877" s="36">
        <v>118842.13251046273</v>
      </c>
      <c r="I4877" s="36">
        <v>0.17220628354656109</v>
      </c>
    </row>
    <row r="4878" spans="1:9" x14ac:dyDescent="0.25">
      <c r="A4878" s="35" t="s">
        <v>30</v>
      </c>
      <c r="B4878" s="36">
        <v>2029</v>
      </c>
      <c r="C4878" s="35" t="s">
        <v>12</v>
      </c>
      <c r="D4878" s="35" t="s">
        <v>32</v>
      </c>
      <c r="E4878" s="35" t="s">
        <v>8</v>
      </c>
      <c r="F4878" s="36">
        <v>2018</v>
      </c>
      <c r="G4878" s="36">
        <v>2017.8304550663588</v>
      </c>
      <c r="H4878" s="36">
        <v>107039.519396061</v>
      </c>
      <c r="I4878" s="36">
        <v>0.16133598987587466</v>
      </c>
    </row>
    <row r="4879" spans="1:9" x14ac:dyDescent="0.25">
      <c r="A4879" s="35" t="s">
        <v>30</v>
      </c>
      <c r="B4879" s="36">
        <v>2029</v>
      </c>
      <c r="C4879" s="35" t="s">
        <v>12</v>
      </c>
      <c r="D4879" s="35" t="s">
        <v>32</v>
      </c>
      <c r="E4879" s="35" t="s">
        <v>8</v>
      </c>
      <c r="F4879" s="36">
        <v>2017</v>
      </c>
      <c r="G4879" s="36">
        <v>1916.8575248262418</v>
      </c>
      <c r="H4879" s="36">
        <v>81383.617530843854</v>
      </c>
      <c r="I4879" s="36">
        <v>0.12726566847560236</v>
      </c>
    </row>
    <row r="4880" spans="1:9" x14ac:dyDescent="0.25">
      <c r="A4880" s="35" t="s">
        <v>30</v>
      </c>
      <c r="B4880" s="36">
        <v>2029</v>
      </c>
      <c r="C4880" s="35" t="s">
        <v>12</v>
      </c>
      <c r="D4880" s="35" t="s">
        <v>32</v>
      </c>
      <c r="E4880" s="35" t="s">
        <v>8</v>
      </c>
      <c r="F4880" s="36">
        <v>2016</v>
      </c>
      <c r="G4880" s="36">
        <v>1696.4897381125986</v>
      </c>
      <c r="H4880" s="36">
        <v>72529.880504028843</v>
      </c>
      <c r="I4880" s="36">
        <v>0.11691329086453668</v>
      </c>
    </row>
    <row r="4881" spans="1:9" x14ac:dyDescent="0.25">
      <c r="A4881" s="35" t="s">
        <v>30</v>
      </c>
      <c r="B4881" s="36">
        <v>2029</v>
      </c>
      <c r="C4881" s="35" t="s">
        <v>12</v>
      </c>
      <c r="D4881" s="35" t="s">
        <v>32</v>
      </c>
      <c r="E4881" s="35" t="s">
        <v>8</v>
      </c>
      <c r="F4881" s="36">
        <v>2015</v>
      </c>
      <c r="G4881" s="36">
        <v>1540.5138798210603</v>
      </c>
      <c r="H4881" s="36">
        <v>58669.932527619363</v>
      </c>
      <c r="I4881" s="36">
        <v>9.7295556059884117E-2</v>
      </c>
    </row>
    <row r="4882" spans="1:9" x14ac:dyDescent="0.25">
      <c r="A4882" s="35" t="s">
        <v>30</v>
      </c>
      <c r="B4882" s="36">
        <v>2029</v>
      </c>
      <c r="C4882" s="35" t="s">
        <v>12</v>
      </c>
      <c r="D4882" s="35" t="s">
        <v>32</v>
      </c>
      <c r="E4882" s="35" t="s">
        <v>8</v>
      </c>
      <c r="F4882" s="36">
        <v>2014</v>
      </c>
      <c r="G4882" s="36">
        <v>1327.8589538383587</v>
      </c>
      <c r="H4882" s="36">
        <v>46226.969369903949</v>
      </c>
      <c r="I4882" s="36">
        <v>7.8446340453913979E-2</v>
      </c>
    </row>
    <row r="4883" spans="1:9" x14ac:dyDescent="0.25">
      <c r="A4883" s="35" t="s">
        <v>30</v>
      </c>
      <c r="B4883" s="36">
        <v>2029</v>
      </c>
      <c r="C4883" s="35" t="s">
        <v>12</v>
      </c>
      <c r="D4883" s="35" t="s">
        <v>32</v>
      </c>
      <c r="E4883" s="35" t="s">
        <v>8</v>
      </c>
      <c r="F4883" s="36">
        <v>2013</v>
      </c>
      <c r="G4883" s="36">
        <v>1085.4055316137103</v>
      </c>
      <c r="H4883" s="36">
        <v>37706.420002177991</v>
      </c>
      <c r="I4883" s="36">
        <v>6.5404708569724496E-2</v>
      </c>
    </row>
    <row r="4884" spans="1:9" x14ac:dyDescent="0.25">
      <c r="A4884" s="35" t="s">
        <v>30</v>
      </c>
      <c r="B4884" s="36">
        <v>2029</v>
      </c>
      <c r="C4884" s="35" t="s">
        <v>12</v>
      </c>
      <c r="D4884" s="35" t="s">
        <v>32</v>
      </c>
      <c r="E4884" s="35" t="s">
        <v>8</v>
      </c>
      <c r="F4884" s="36">
        <v>2012</v>
      </c>
      <c r="G4884" s="36">
        <v>905.911356797846</v>
      </c>
      <c r="H4884" s="36">
        <v>32417.182309429179</v>
      </c>
      <c r="I4884" s="36">
        <v>6.9011704531144483E-2</v>
      </c>
    </row>
    <row r="4885" spans="1:9" x14ac:dyDescent="0.25">
      <c r="A4885" s="35" t="s">
        <v>30</v>
      </c>
      <c r="B4885" s="36">
        <v>2029</v>
      </c>
      <c r="C4885" s="35" t="s">
        <v>12</v>
      </c>
      <c r="D4885" s="35" t="s">
        <v>32</v>
      </c>
      <c r="E4885" s="35" t="s">
        <v>8</v>
      </c>
      <c r="F4885" s="36">
        <v>2011</v>
      </c>
      <c r="G4885" s="36">
        <v>739.83190796914687</v>
      </c>
      <c r="H4885" s="36">
        <v>26070.640052297276</v>
      </c>
      <c r="I4885" s="36">
        <v>6.17878776541331E-2</v>
      </c>
    </row>
    <row r="4886" spans="1:9" x14ac:dyDescent="0.25">
      <c r="A4886" s="35" t="s">
        <v>30</v>
      </c>
      <c r="B4886" s="36">
        <v>2029</v>
      </c>
      <c r="C4886" s="35" t="s">
        <v>12</v>
      </c>
      <c r="D4886" s="35" t="s">
        <v>32</v>
      </c>
      <c r="E4886" s="35" t="s">
        <v>8</v>
      </c>
      <c r="F4886" s="36">
        <v>2010</v>
      </c>
      <c r="G4886" s="36">
        <v>571.73076813381783</v>
      </c>
      <c r="H4886" s="36">
        <v>18949.393094597523</v>
      </c>
      <c r="I4886" s="36">
        <v>4.8387456632549689E-2</v>
      </c>
    </row>
    <row r="4887" spans="1:9" x14ac:dyDescent="0.25">
      <c r="A4887" s="35" t="s">
        <v>30</v>
      </c>
      <c r="B4887" s="36">
        <v>2029</v>
      </c>
      <c r="C4887" s="35" t="s">
        <v>13</v>
      </c>
      <c r="D4887" s="35" t="s">
        <v>32</v>
      </c>
      <c r="E4887" s="35" t="s">
        <v>8</v>
      </c>
      <c r="F4887" s="36">
        <v>2030</v>
      </c>
      <c r="G4887" s="36">
        <v>2515.7316999438999</v>
      </c>
      <c r="H4887" s="36">
        <v>87709.097468044114</v>
      </c>
      <c r="I4887" s="36">
        <v>4.9668372998892416E-2</v>
      </c>
    </row>
    <row r="4888" spans="1:9" x14ac:dyDescent="0.25">
      <c r="A4888" s="35" t="s">
        <v>30</v>
      </c>
      <c r="B4888" s="36">
        <v>2029</v>
      </c>
      <c r="C4888" s="35" t="s">
        <v>13</v>
      </c>
      <c r="D4888" s="35" t="s">
        <v>32</v>
      </c>
      <c r="E4888" s="35" t="s">
        <v>8</v>
      </c>
      <c r="F4888" s="36">
        <v>2029</v>
      </c>
      <c r="G4888" s="36">
        <v>10732.4426181037</v>
      </c>
      <c r="H4888" s="36">
        <v>898057.26874132361</v>
      </c>
      <c r="I4888" s="36">
        <v>0.58974430889579887</v>
      </c>
    </row>
    <row r="4889" spans="1:9" x14ac:dyDescent="0.25">
      <c r="A4889" s="35" t="s">
        <v>30</v>
      </c>
      <c r="B4889" s="36">
        <v>2029</v>
      </c>
      <c r="C4889" s="35" t="s">
        <v>13</v>
      </c>
      <c r="D4889" s="35" t="s">
        <v>32</v>
      </c>
      <c r="E4889" s="35" t="s">
        <v>8</v>
      </c>
      <c r="F4889" s="36">
        <v>2028</v>
      </c>
      <c r="G4889" s="36">
        <v>10601.0480103586</v>
      </c>
      <c r="H4889" s="36">
        <v>887063.22463267203</v>
      </c>
      <c r="I4889" s="36">
        <v>0.66297664250151211</v>
      </c>
    </row>
    <row r="4890" spans="1:9" x14ac:dyDescent="0.25">
      <c r="A4890" s="35" t="s">
        <v>30</v>
      </c>
      <c r="B4890" s="36">
        <v>2029</v>
      </c>
      <c r="C4890" s="35" t="s">
        <v>13</v>
      </c>
      <c r="D4890" s="35" t="s">
        <v>32</v>
      </c>
      <c r="E4890" s="35" t="s">
        <v>8</v>
      </c>
      <c r="F4890" s="36">
        <v>2027</v>
      </c>
      <c r="G4890" s="36">
        <v>10428.652698897589</v>
      </c>
      <c r="H4890" s="36">
        <v>876404.87619786942</v>
      </c>
      <c r="I4890" s="36">
        <v>0.73540236250263014</v>
      </c>
    </row>
    <row r="4891" spans="1:9" x14ac:dyDescent="0.25">
      <c r="A4891" s="35" t="s">
        <v>30</v>
      </c>
      <c r="B4891" s="36">
        <v>2029</v>
      </c>
      <c r="C4891" s="35" t="s">
        <v>13</v>
      </c>
      <c r="D4891" s="35" t="s">
        <v>32</v>
      </c>
      <c r="E4891" s="35" t="s">
        <v>8</v>
      </c>
      <c r="F4891" s="36">
        <v>2026</v>
      </c>
      <c r="G4891" s="36">
        <v>10322.436792087919</v>
      </c>
      <c r="H4891" s="36">
        <v>851536.04115547903</v>
      </c>
      <c r="I4891" s="36">
        <v>0.79119156269726687</v>
      </c>
    </row>
    <row r="4892" spans="1:9" x14ac:dyDescent="0.25">
      <c r="A4892" s="35" t="s">
        <v>30</v>
      </c>
      <c r="B4892" s="36">
        <v>2029</v>
      </c>
      <c r="C4892" s="35" t="s">
        <v>13</v>
      </c>
      <c r="D4892" s="35" t="s">
        <v>32</v>
      </c>
      <c r="E4892" s="35" t="s">
        <v>8</v>
      </c>
      <c r="F4892" s="36">
        <v>2025</v>
      </c>
      <c r="G4892" s="36">
        <v>10018.240478720085</v>
      </c>
      <c r="H4892" s="36">
        <v>797861.91150423186</v>
      </c>
      <c r="I4892" s="36">
        <v>0.81054191003055209</v>
      </c>
    </row>
    <row r="4893" spans="1:9" x14ac:dyDescent="0.25">
      <c r="A4893" s="35" t="s">
        <v>30</v>
      </c>
      <c r="B4893" s="36">
        <v>2029</v>
      </c>
      <c r="C4893" s="35" t="s">
        <v>13</v>
      </c>
      <c r="D4893" s="35" t="s">
        <v>32</v>
      </c>
      <c r="E4893" s="35" t="s">
        <v>8</v>
      </c>
      <c r="F4893" s="36">
        <v>2024</v>
      </c>
      <c r="G4893" s="36">
        <v>9712.9400703340743</v>
      </c>
      <c r="H4893" s="36">
        <v>738038.65852058062</v>
      </c>
      <c r="I4893" s="36">
        <v>0.8106050069873334</v>
      </c>
    </row>
    <row r="4894" spans="1:9" x14ac:dyDescent="0.25">
      <c r="A4894" s="35" t="s">
        <v>30</v>
      </c>
      <c r="B4894" s="36">
        <v>2029</v>
      </c>
      <c r="C4894" s="35" t="s">
        <v>13</v>
      </c>
      <c r="D4894" s="35" t="s">
        <v>32</v>
      </c>
      <c r="E4894" s="35" t="s">
        <v>8</v>
      </c>
      <c r="F4894" s="36">
        <v>2023</v>
      </c>
      <c r="G4894" s="36">
        <v>9415.4354601400573</v>
      </c>
      <c r="H4894" s="36">
        <v>677267.39787547523</v>
      </c>
      <c r="I4894" s="36">
        <v>0.79709082180001101</v>
      </c>
    </row>
    <row r="4895" spans="1:9" x14ac:dyDescent="0.25">
      <c r="A4895" s="35" t="s">
        <v>30</v>
      </c>
      <c r="B4895" s="36">
        <v>2029</v>
      </c>
      <c r="C4895" s="35" t="s">
        <v>13</v>
      </c>
      <c r="D4895" s="35" t="s">
        <v>32</v>
      </c>
      <c r="E4895" s="35" t="s">
        <v>8</v>
      </c>
      <c r="F4895" s="36">
        <v>2022</v>
      </c>
      <c r="G4895" s="36">
        <v>8438.3392399999993</v>
      </c>
      <c r="H4895" s="36">
        <v>572009.3088</v>
      </c>
      <c r="I4895" s="36">
        <v>0.71615902099999995</v>
      </c>
    </row>
    <row r="4896" spans="1:9" x14ac:dyDescent="0.25">
      <c r="A4896" s="35" t="s">
        <v>30</v>
      </c>
      <c r="B4896" s="36">
        <v>2029</v>
      </c>
      <c r="C4896" s="35" t="s">
        <v>13</v>
      </c>
      <c r="D4896" s="35" t="s">
        <v>32</v>
      </c>
      <c r="E4896" s="35" t="s">
        <v>8</v>
      </c>
      <c r="F4896" s="36">
        <v>2021</v>
      </c>
      <c r="G4896" s="36">
        <v>7295.1620990000001</v>
      </c>
      <c r="H4896" s="36">
        <v>465161.21500000003</v>
      </c>
      <c r="I4896" s="36">
        <v>0.614731578</v>
      </c>
    </row>
    <row r="4897" spans="1:9" x14ac:dyDescent="0.25">
      <c r="A4897" s="35" t="s">
        <v>30</v>
      </c>
      <c r="B4897" s="36">
        <v>2029</v>
      </c>
      <c r="C4897" s="35" t="s">
        <v>13</v>
      </c>
      <c r="D4897" s="35" t="s">
        <v>32</v>
      </c>
      <c r="E4897" s="35" t="s">
        <v>8</v>
      </c>
      <c r="F4897" s="36">
        <v>2020</v>
      </c>
      <c r="G4897" s="36">
        <v>6026.9323260000001</v>
      </c>
      <c r="H4897" s="36">
        <v>361439.36419999995</v>
      </c>
      <c r="I4897" s="36">
        <v>0.50143618300000004</v>
      </c>
    </row>
    <row r="4898" spans="1:9" x14ac:dyDescent="0.25">
      <c r="A4898" s="35" t="s">
        <v>30</v>
      </c>
      <c r="B4898" s="36">
        <v>2029</v>
      </c>
      <c r="C4898" s="35" t="s">
        <v>13</v>
      </c>
      <c r="D4898" s="35" t="s">
        <v>32</v>
      </c>
      <c r="E4898" s="35" t="s">
        <v>8</v>
      </c>
      <c r="F4898" s="36">
        <v>2019</v>
      </c>
      <c r="G4898" s="36">
        <v>5938.4051209999998</v>
      </c>
      <c r="H4898" s="36">
        <v>335076.61489999999</v>
      </c>
      <c r="I4898" s="36">
        <v>0.48553723799999998</v>
      </c>
    </row>
    <row r="4899" spans="1:9" x14ac:dyDescent="0.25">
      <c r="A4899" s="35" t="s">
        <v>30</v>
      </c>
      <c r="B4899" s="36">
        <v>2029</v>
      </c>
      <c r="C4899" s="35" t="s">
        <v>13</v>
      </c>
      <c r="D4899" s="35" t="s">
        <v>32</v>
      </c>
      <c r="E4899" s="35" t="s">
        <v>8</v>
      </c>
      <c r="F4899" s="36">
        <v>2018</v>
      </c>
      <c r="G4899" s="36">
        <v>5638.9458979999999</v>
      </c>
      <c r="H4899" s="36">
        <v>299111.67330000002</v>
      </c>
      <c r="I4899" s="36">
        <v>0.45083784900000007</v>
      </c>
    </row>
    <row r="4900" spans="1:9" x14ac:dyDescent="0.25">
      <c r="A4900" s="35" t="s">
        <v>30</v>
      </c>
      <c r="B4900" s="36">
        <v>2029</v>
      </c>
      <c r="C4900" s="35" t="s">
        <v>13</v>
      </c>
      <c r="D4900" s="35" t="s">
        <v>32</v>
      </c>
      <c r="E4900" s="35" t="s">
        <v>8</v>
      </c>
      <c r="F4900" s="36">
        <v>2017</v>
      </c>
      <c r="G4900" s="36">
        <v>7042.6424180000004</v>
      </c>
      <c r="H4900" s="36">
        <v>319014.82870000001</v>
      </c>
      <c r="I4900" s="36">
        <v>0.49857617199999998</v>
      </c>
    </row>
    <row r="4901" spans="1:9" x14ac:dyDescent="0.25">
      <c r="A4901" s="35" t="s">
        <v>30</v>
      </c>
      <c r="B4901" s="36">
        <v>2029</v>
      </c>
      <c r="C4901" s="35" t="s">
        <v>13</v>
      </c>
      <c r="D4901" s="35" t="s">
        <v>32</v>
      </c>
      <c r="E4901" s="35" t="s">
        <v>8</v>
      </c>
      <c r="F4901" s="36">
        <v>2016</v>
      </c>
      <c r="G4901" s="36">
        <v>6326.5346129999998</v>
      </c>
      <c r="H4901" s="36">
        <v>269583.06920000003</v>
      </c>
      <c r="I4901" s="36">
        <v>0.43451303200000002</v>
      </c>
    </row>
    <row r="4902" spans="1:9" x14ac:dyDescent="0.25">
      <c r="A4902" s="35" t="s">
        <v>30</v>
      </c>
      <c r="B4902" s="36">
        <v>2029</v>
      </c>
      <c r="C4902" s="35" t="s">
        <v>13</v>
      </c>
      <c r="D4902" s="35" t="s">
        <v>32</v>
      </c>
      <c r="E4902" s="35" t="s">
        <v>8</v>
      </c>
      <c r="F4902" s="36">
        <v>2015</v>
      </c>
      <c r="G4902" s="36">
        <v>3272.3898800000002</v>
      </c>
      <c r="H4902" s="36">
        <v>127868.55130000001</v>
      </c>
      <c r="I4902" s="36">
        <v>0.21191866600000001</v>
      </c>
    </row>
    <row r="4903" spans="1:9" x14ac:dyDescent="0.25">
      <c r="A4903" s="35" t="s">
        <v>30</v>
      </c>
      <c r="B4903" s="36">
        <v>2029</v>
      </c>
      <c r="C4903" s="35" t="s">
        <v>13</v>
      </c>
      <c r="D4903" s="35" t="s">
        <v>32</v>
      </c>
      <c r="E4903" s="35" t="s">
        <v>8</v>
      </c>
      <c r="F4903" s="36">
        <v>2014</v>
      </c>
      <c r="G4903" s="36">
        <v>2334.1717720000001</v>
      </c>
      <c r="H4903" s="36">
        <v>83057.891090000005</v>
      </c>
      <c r="I4903" s="36">
        <v>0.14076957100000001</v>
      </c>
    </row>
    <row r="4904" spans="1:9" x14ac:dyDescent="0.25">
      <c r="A4904" s="35" t="s">
        <v>30</v>
      </c>
      <c r="B4904" s="36">
        <v>2029</v>
      </c>
      <c r="C4904" s="35" t="s">
        <v>13</v>
      </c>
      <c r="D4904" s="35" t="s">
        <v>32</v>
      </c>
      <c r="E4904" s="35" t="s">
        <v>8</v>
      </c>
      <c r="F4904" s="36">
        <v>2013</v>
      </c>
      <c r="G4904" s="36">
        <v>1926.7155809999999</v>
      </c>
      <c r="H4904" s="36">
        <v>68270.844419999994</v>
      </c>
      <c r="I4904" s="36">
        <v>0.118397982</v>
      </c>
    </row>
    <row r="4905" spans="1:9" x14ac:dyDescent="0.25">
      <c r="A4905" s="35" t="s">
        <v>30</v>
      </c>
      <c r="B4905" s="36">
        <v>2029</v>
      </c>
      <c r="C4905" s="35" t="s">
        <v>13</v>
      </c>
      <c r="D4905" s="35" t="s">
        <v>32</v>
      </c>
      <c r="E4905" s="35" t="s">
        <v>8</v>
      </c>
      <c r="F4905" s="36">
        <v>2012</v>
      </c>
      <c r="G4905" s="36">
        <v>1415.2022059999999</v>
      </c>
      <c r="H4905" s="36">
        <v>49814.221360000003</v>
      </c>
      <c r="I4905" s="36">
        <v>0.10605629099999998</v>
      </c>
    </row>
    <row r="4906" spans="1:9" x14ac:dyDescent="0.25">
      <c r="A4906" s="35" t="s">
        <v>30</v>
      </c>
      <c r="B4906" s="36">
        <v>2029</v>
      </c>
      <c r="C4906" s="35" t="s">
        <v>13</v>
      </c>
      <c r="D4906" s="35" t="s">
        <v>32</v>
      </c>
      <c r="E4906" s="35" t="s">
        <v>8</v>
      </c>
      <c r="F4906" s="36">
        <v>2011</v>
      </c>
      <c r="G4906" s="36">
        <v>1038.9135879999999</v>
      </c>
      <c r="H4906" s="36">
        <v>36341.342570000001</v>
      </c>
      <c r="I4906" s="36">
        <v>8.6123347000000003E-2</v>
      </c>
    </row>
    <row r="4907" spans="1:9" x14ac:dyDescent="0.25">
      <c r="A4907" s="35" t="s">
        <v>30</v>
      </c>
      <c r="B4907" s="36">
        <v>2029</v>
      </c>
      <c r="C4907" s="35" t="s">
        <v>13</v>
      </c>
      <c r="D4907" s="35" t="s">
        <v>32</v>
      </c>
      <c r="E4907" s="35" t="s">
        <v>8</v>
      </c>
      <c r="F4907" s="36">
        <v>2010</v>
      </c>
      <c r="G4907" s="36">
        <v>827.66639750000002</v>
      </c>
      <c r="H4907" s="36">
        <v>27393.208330000001</v>
      </c>
      <c r="I4907" s="36">
        <v>6.9942171999999997E-2</v>
      </c>
    </row>
    <row r="4908" spans="1:9" x14ac:dyDescent="0.25">
      <c r="A4908" s="35" t="s">
        <v>30</v>
      </c>
      <c r="B4908" s="36">
        <v>2029</v>
      </c>
      <c r="C4908" s="35" t="s">
        <v>9</v>
      </c>
      <c r="D4908" s="35" t="s">
        <v>32</v>
      </c>
      <c r="E4908" s="35" t="s">
        <v>8</v>
      </c>
      <c r="F4908" s="36">
        <v>2030</v>
      </c>
      <c r="G4908" s="36">
        <v>74.890638179999996</v>
      </c>
      <c r="H4908" s="36">
        <v>712.30118210000001</v>
      </c>
      <c r="I4908" s="36">
        <v>4.2153300000000003E-4</v>
      </c>
    </row>
    <row r="4909" spans="1:9" x14ac:dyDescent="0.25">
      <c r="A4909" s="35" t="s">
        <v>30</v>
      </c>
      <c r="B4909" s="36">
        <v>2029</v>
      </c>
      <c r="C4909" s="35" t="s">
        <v>9</v>
      </c>
      <c r="D4909" s="35" t="s">
        <v>32</v>
      </c>
      <c r="E4909" s="35" t="s">
        <v>8</v>
      </c>
      <c r="F4909" s="36">
        <v>2029</v>
      </c>
      <c r="G4909" s="36">
        <v>790.14638979999995</v>
      </c>
      <c r="H4909" s="36">
        <v>18036.610860000001</v>
      </c>
      <c r="I4909" s="36">
        <v>1.0961024E-2</v>
      </c>
    </row>
    <row r="4910" spans="1:9" x14ac:dyDescent="0.25">
      <c r="A4910" s="35" t="s">
        <v>30</v>
      </c>
      <c r="B4910" s="36">
        <v>2029</v>
      </c>
      <c r="C4910" s="35" t="s">
        <v>9</v>
      </c>
      <c r="D4910" s="35" t="s">
        <v>32</v>
      </c>
      <c r="E4910" s="35" t="s">
        <v>8</v>
      </c>
      <c r="F4910" s="36">
        <v>2028</v>
      </c>
      <c r="G4910" s="36">
        <v>778.27803224029901</v>
      </c>
      <c r="H4910" s="36">
        <v>17461.366112464399</v>
      </c>
      <c r="I4910" s="36">
        <v>1.1054567872683057E-2</v>
      </c>
    </row>
    <row r="4911" spans="1:9" x14ac:dyDescent="0.25">
      <c r="A4911" s="35" t="s">
        <v>30</v>
      </c>
      <c r="B4911" s="36">
        <v>2029</v>
      </c>
      <c r="C4911" s="35" t="s">
        <v>9</v>
      </c>
      <c r="D4911" s="35" t="s">
        <v>32</v>
      </c>
      <c r="E4911" s="35" t="s">
        <v>8</v>
      </c>
      <c r="F4911" s="36">
        <v>2027</v>
      </c>
      <c r="G4911" s="36">
        <v>761.84720337464637</v>
      </c>
      <c r="H4911" s="36">
        <v>16797.265746608868</v>
      </c>
      <c r="I4911" s="36">
        <v>1.1042863085722703E-2</v>
      </c>
    </row>
    <row r="4912" spans="1:9" x14ac:dyDescent="0.25">
      <c r="A4912" s="35" t="s">
        <v>30</v>
      </c>
      <c r="B4912" s="36">
        <v>2029</v>
      </c>
      <c r="C4912" s="35" t="s">
        <v>9</v>
      </c>
      <c r="D4912" s="35" t="s">
        <v>32</v>
      </c>
      <c r="E4912" s="35" t="s">
        <v>8</v>
      </c>
      <c r="F4912" s="36">
        <v>2026</v>
      </c>
      <c r="G4912" s="36">
        <v>749.17443876524123</v>
      </c>
      <c r="H4912" s="36">
        <v>16224.909244245127</v>
      </c>
      <c r="I4912" s="36">
        <v>1.1032013247409489E-2</v>
      </c>
    </row>
    <row r="4913" spans="1:9" x14ac:dyDescent="0.25">
      <c r="A4913" s="35" t="s">
        <v>30</v>
      </c>
      <c r="B4913" s="36">
        <v>2029</v>
      </c>
      <c r="C4913" s="35" t="s">
        <v>9</v>
      </c>
      <c r="D4913" s="35" t="s">
        <v>32</v>
      </c>
      <c r="E4913" s="35" t="s">
        <v>8</v>
      </c>
      <c r="F4913" s="36">
        <v>2025</v>
      </c>
      <c r="G4913" s="36">
        <v>721.30791342358032</v>
      </c>
      <c r="H4913" s="36">
        <v>15341.664467210599</v>
      </c>
      <c r="I4913" s="36">
        <v>1.0793471110674888E-2</v>
      </c>
    </row>
    <row r="4914" spans="1:9" x14ac:dyDescent="0.25">
      <c r="A4914" s="35" t="s">
        <v>30</v>
      </c>
      <c r="B4914" s="36">
        <v>2029</v>
      </c>
      <c r="C4914" s="35" t="s">
        <v>9</v>
      </c>
      <c r="D4914" s="35" t="s">
        <v>32</v>
      </c>
      <c r="E4914" s="35" t="s">
        <v>8</v>
      </c>
      <c r="F4914" s="36">
        <v>2024</v>
      </c>
      <c r="G4914" s="36">
        <v>693.86999478863913</v>
      </c>
      <c r="H4914" s="36">
        <v>14486.760084018861</v>
      </c>
      <c r="I4914" s="36">
        <v>1.0550964372933251E-2</v>
      </c>
    </row>
    <row r="4915" spans="1:9" x14ac:dyDescent="0.25">
      <c r="A4915" s="35" t="s">
        <v>30</v>
      </c>
      <c r="B4915" s="36">
        <v>2029</v>
      </c>
      <c r="C4915" s="35" t="s">
        <v>9</v>
      </c>
      <c r="D4915" s="35" t="s">
        <v>32</v>
      </c>
      <c r="E4915" s="35" t="s">
        <v>8</v>
      </c>
      <c r="F4915" s="36">
        <v>2023</v>
      </c>
      <c r="G4915" s="36">
        <v>666.96803277422225</v>
      </c>
      <c r="H4915" s="36">
        <v>13664.293794123298</v>
      </c>
      <c r="I4915" s="36">
        <v>1.02669155176148E-2</v>
      </c>
    </row>
    <row r="4916" spans="1:9" x14ac:dyDescent="0.25">
      <c r="A4916" s="35" t="s">
        <v>30</v>
      </c>
      <c r="B4916" s="36">
        <v>2029</v>
      </c>
      <c r="C4916" s="35" t="s">
        <v>9</v>
      </c>
      <c r="D4916" s="35" t="s">
        <v>32</v>
      </c>
      <c r="E4916" s="35" t="s">
        <v>8</v>
      </c>
      <c r="F4916" s="36">
        <v>2022</v>
      </c>
      <c r="G4916" s="36">
        <v>639.52842000107751</v>
      </c>
      <c r="H4916" s="36">
        <v>12854.111290242105</v>
      </c>
      <c r="I4916" s="36">
        <v>9.9670170533026192E-3</v>
      </c>
    </row>
    <row r="4917" spans="1:9" x14ac:dyDescent="0.25">
      <c r="A4917" s="35" t="s">
        <v>30</v>
      </c>
      <c r="B4917" s="36">
        <v>2029</v>
      </c>
      <c r="C4917" s="35" t="s">
        <v>9</v>
      </c>
      <c r="D4917" s="35" t="s">
        <v>32</v>
      </c>
      <c r="E4917" s="35" t="s">
        <v>8</v>
      </c>
      <c r="F4917" s="36">
        <v>2021</v>
      </c>
      <c r="G4917" s="36">
        <v>617.33833222112071</v>
      </c>
      <c r="H4917" s="36">
        <v>12166.709634474189</v>
      </c>
      <c r="I4917" s="36">
        <v>9.7081793979351336E-3</v>
      </c>
    </row>
    <row r="4918" spans="1:9" x14ac:dyDescent="0.25">
      <c r="A4918" s="35" t="s">
        <v>30</v>
      </c>
      <c r="B4918" s="36">
        <v>2029</v>
      </c>
      <c r="C4918" s="35" t="s">
        <v>9</v>
      </c>
      <c r="D4918" s="35" t="s">
        <v>32</v>
      </c>
      <c r="E4918" s="35" t="s">
        <v>8</v>
      </c>
      <c r="F4918" s="36">
        <v>2020</v>
      </c>
      <c r="G4918" s="36">
        <v>590.9494696000346</v>
      </c>
      <c r="H4918" s="36">
        <v>11417.446805103093</v>
      </c>
      <c r="I4918" s="36">
        <v>9.3101793139428318E-3</v>
      </c>
    </row>
    <row r="4919" spans="1:9" x14ac:dyDescent="0.25">
      <c r="A4919" s="35" t="s">
        <v>30</v>
      </c>
      <c r="B4919" s="36">
        <v>2029</v>
      </c>
      <c r="C4919" s="35" t="s">
        <v>9</v>
      </c>
      <c r="D4919" s="35" t="s">
        <v>32</v>
      </c>
      <c r="E4919" s="35" t="s">
        <v>8</v>
      </c>
      <c r="F4919" s="36">
        <v>2019</v>
      </c>
      <c r="G4919" s="36">
        <v>561.20669726642086</v>
      </c>
      <c r="H4919" s="36">
        <v>10623.354984822639</v>
      </c>
      <c r="I4919" s="36">
        <v>8.8643046393080595E-3</v>
      </c>
    </row>
    <row r="4920" spans="1:9" x14ac:dyDescent="0.25">
      <c r="A4920" s="35" t="s">
        <v>30</v>
      </c>
      <c r="B4920" s="36">
        <v>2029</v>
      </c>
      <c r="C4920" s="35" t="s">
        <v>9</v>
      </c>
      <c r="D4920" s="35" t="s">
        <v>32</v>
      </c>
      <c r="E4920" s="35" t="s">
        <v>8</v>
      </c>
      <c r="F4920" s="36">
        <v>2018</v>
      </c>
      <c r="G4920" s="36">
        <v>528.15089937509129</v>
      </c>
      <c r="H4920" s="36">
        <v>9791.1051362958879</v>
      </c>
      <c r="I4920" s="36">
        <v>8.363909825387577E-3</v>
      </c>
    </row>
    <row r="4921" spans="1:9" x14ac:dyDescent="0.25">
      <c r="A4921" s="35" t="s">
        <v>30</v>
      </c>
      <c r="B4921" s="36">
        <v>2029</v>
      </c>
      <c r="C4921" s="35" t="s">
        <v>9</v>
      </c>
      <c r="D4921" s="35" t="s">
        <v>32</v>
      </c>
      <c r="E4921" s="35" t="s">
        <v>8</v>
      </c>
      <c r="F4921" s="36">
        <v>2017</v>
      </c>
      <c r="G4921" s="36">
        <v>491.74415968689965</v>
      </c>
      <c r="H4921" s="36">
        <v>8925.471715819549</v>
      </c>
      <c r="I4921" s="36">
        <v>7.7924948156423242E-3</v>
      </c>
    </row>
    <row r="4922" spans="1:9" x14ac:dyDescent="0.25">
      <c r="A4922" s="35" t="s">
        <v>30</v>
      </c>
      <c r="B4922" s="36">
        <v>2029</v>
      </c>
      <c r="C4922" s="35" t="s">
        <v>9</v>
      </c>
      <c r="D4922" s="35" t="s">
        <v>32</v>
      </c>
      <c r="E4922" s="35" t="s">
        <v>8</v>
      </c>
      <c r="F4922" s="36">
        <v>2016</v>
      </c>
      <c r="G4922" s="36">
        <v>426.06848983313478</v>
      </c>
      <c r="H4922" s="36">
        <v>7566.8125100356365</v>
      </c>
      <c r="I4922" s="36">
        <v>6.7360359189455295E-3</v>
      </c>
    </row>
    <row r="4923" spans="1:9" x14ac:dyDescent="0.25">
      <c r="A4923" s="35" t="s">
        <v>30</v>
      </c>
      <c r="B4923" s="36">
        <v>2029</v>
      </c>
      <c r="C4923" s="35" t="s">
        <v>9</v>
      </c>
      <c r="D4923" s="35" t="s">
        <v>32</v>
      </c>
      <c r="E4923" s="35" t="s">
        <v>8</v>
      </c>
      <c r="F4923" s="36">
        <v>2015</v>
      </c>
      <c r="G4923" s="36">
        <v>379.82818502103368</v>
      </c>
      <c r="H4923" s="36">
        <v>6598.2973168184944</v>
      </c>
      <c r="I4923" s="36">
        <v>5.9870345162590733E-3</v>
      </c>
    </row>
    <row r="4924" spans="1:9" x14ac:dyDescent="0.25">
      <c r="A4924" s="35" t="s">
        <v>30</v>
      </c>
      <c r="B4924" s="36">
        <v>2029</v>
      </c>
      <c r="C4924" s="35" t="s">
        <v>9</v>
      </c>
      <c r="D4924" s="35" t="s">
        <v>32</v>
      </c>
      <c r="E4924" s="35" t="s">
        <v>8</v>
      </c>
      <c r="F4924" s="36">
        <v>2014</v>
      </c>
      <c r="G4924" s="36">
        <v>325.78897550446737</v>
      </c>
      <c r="H4924" s="36">
        <v>5532.1474100444884</v>
      </c>
      <c r="I4924" s="36">
        <v>5.1200815037247488E-3</v>
      </c>
    </row>
    <row r="4925" spans="1:9" x14ac:dyDescent="0.25">
      <c r="A4925" s="35" t="s">
        <v>30</v>
      </c>
      <c r="B4925" s="36">
        <v>2029</v>
      </c>
      <c r="C4925" s="35" t="s">
        <v>9</v>
      </c>
      <c r="D4925" s="35" t="s">
        <v>32</v>
      </c>
      <c r="E4925" s="35" t="s">
        <v>8</v>
      </c>
      <c r="F4925" s="36">
        <v>2013</v>
      </c>
      <c r="G4925" s="36">
        <v>267.15653869338905</v>
      </c>
      <c r="H4925" s="36">
        <v>4432.9147463159516</v>
      </c>
      <c r="I4925" s="36">
        <v>4.1882931322782344E-3</v>
      </c>
    </row>
    <row r="4926" spans="1:9" x14ac:dyDescent="0.25">
      <c r="A4926" s="35" t="s">
        <v>30</v>
      </c>
      <c r="B4926" s="36">
        <v>2029</v>
      </c>
      <c r="C4926" s="35" t="s">
        <v>9</v>
      </c>
      <c r="D4926" s="35" t="s">
        <v>32</v>
      </c>
      <c r="E4926" s="35" t="s">
        <v>8</v>
      </c>
      <c r="F4926" s="36">
        <v>2012</v>
      </c>
      <c r="G4926" s="36">
        <v>224.15814611778677</v>
      </c>
      <c r="H4926" s="36">
        <v>3631.7930414702778</v>
      </c>
      <c r="I4926" s="36">
        <v>3.9250918782952572E-3</v>
      </c>
    </row>
    <row r="4927" spans="1:9" x14ac:dyDescent="0.25">
      <c r="A4927" s="35" t="s">
        <v>30</v>
      </c>
      <c r="B4927" s="36">
        <v>2029</v>
      </c>
      <c r="C4927" s="35" t="s">
        <v>9</v>
      </c>
      <c r="D4927" s="35" t="s">
        <v>32</v>
      </c>
      <c r="E4927" s="35" t="s">
        <v>8</v>
      </c>
      <c r="F4927" s="36">
        <v>2011</v>
      </c>
      <c r="G4927" s="36">
        <v>183.62019834592544</v>
      </c>
      <c r="H4927" s="36">
        <v>2903.2001231562972</v>
      </c>
      <c r="I4927" s="36">
        <v>3.6987351233641473E-3</v>
      </c>
    </row>
    <row r="4928" spans="1:9" x14ac:dyDescent="0.25">
      <c r="A4928" s="35" t="s">
        <v>30</v>
      </c>
      <c r="B4928" s="36">
        <v>2029</v>
      </c>
      <c r="C4928" s="35" t="s">
        <v>9</v>
      </c>
      <c r="D4928" s="35" t="s">
        <v>32</v>
      </c>
      <c r="E4928" s="35" t="s">
        <v>8</v>
      </c>
      <c r="F4928" s="36">
        <v>2010</v>
      </c>
      <c r="G4928" s="36">
        <v>142.65148459412742</v>
      </c>
      <c r="H4928" s="36">
        <v>2200.1248200496448</v>
      </c>
      <c r="I4928" s="36">
        <v>3.1411539843166792E-3</v>
      </c>
    </row>
    <row r="4929" spans="1:9" x14ac:dyDescent="0.25">
      <c r="A4929" s="35" t="s">
        <v>30</v>
      </c>
      <c r="B4929" s="36">
        <v>2029</v>
      </c>
      <c r="C4929" s="35" t="s">
        <v>14</v>
      </c>
      <c r="D4929" s="35" t="s">
        <v>32</v>
      </c>
      <c r="E4929" s="35" t="s">
        <v>8</v>
      </c>
      <c r="F4929" s="36">
        <v>2030</v>
      </c>
      <c r="G4929" s="36">
        <v>3.048448697</v>
      </c>
      <c r="H4929" s="36">
        <v>28.994459970000001</v>
      </c>
      <c r="I4929" s="36">
        <v>1.6469599999999999E-5</v>
      </c>
    </row>
    <row r="4930" spans="1:9" x14ac:dyDescent="0.25">
      <c r="A4930" s="35" t="s">
        <v>30</v>
      </c>
      <c r="B4930" s="36">
        <v>2029</v>
      </c>
      <c r="C4930" s="35" t="s">
        <v>14</v>
      </c>
      <c r="D4930" s="35" t="s">
        <v>32</v>
      </c>
      <c r="E4930" s="35" t="s">
        <v>8</v>
      </c>
      <c r="F4930" s="36">
        <v>2029</v>
      </c>
      <c r="G4930" s="36">
        <v>216.00166907209899</v>
      </c>
      <c r="H4930" s="36">
        <v>4930.6534833631067</v>
      </c>
      <c r="I4930" s="36">
        <v>2.9231239996224193E-3</v>
      </c>
    </row>
    <row r="4931" spans="1:9" x14ac:dyDescent="0.25">
      <c r="A4931" s="35" t="s">
        <v>30</v>
      </c>
      <c r="B4931" s="36">
        <v>2029</v>
      </c>
      <c r="C4931" s="35" t="s">
        <v>14</v>
      </c>
      <c r="D4931" s="35" t="s">
        <v>32</v>
      </c>
      <c r="E4931" s="35" t="s">
        <v>8</v>
      </c>
      <c r="F4931" s="36">
        <v>2028</v>
      </c>
      <c r="G4931" s="36">
        <v>213.1634259157</v>
      </c>
      <c r="H4931" s="36">
        <v>4782.5127603441115</v>
      </c>
      <c r="I4931" s="36">
        <v>2.9519793927176687E-3</v>
      </c>
    </row>
    <row r="4932" spans="1:9" x14ac:dyDescent="0.25">
      <c r="A4932" s="35" t="s">
        <v>30</v>
      </c>
      <c r="B4932" s="36">
        <v>2029</v>
      </c>
      <c r="C4932" s="35" t="s">
        <v>14</v>
      </c>
      <c r="D4932" s="35" t="s">
        <v>32</v>
      </c>
      <c r="E4932" s="35" t="s">
        <v>8</v>
      </c>
      <c r="F4932" s="36">
        <v>2027</v>
      </c>
      <c r="G4932" s="36">
        <v>209.28995782590854</v>
      </c>
      <c r="H4932" s="36">
        <v>4614.4410902011423</v>
      </c>
      <c r="I4932" s="36">
        <v>2.958872276838837E-3</v>
      </c>
    </row>
    <row r="4933" spans="1:9" x14ac:dyDescent="0.25">
      <c r="A4933" s="35" t="s">
        <v>30</v>
      </c>
      <c r="B4933" s="36">
        <v>2029</v>
      </c>
      <c r="C4933" s="35" t="s">
        <v>14</v>
      </c>
      <c r="D4933" s="35" t="s">
        <v>32</v>
      </c>
      <c r="E4933" s="35" t="s">
        <v>8</v>
      </c>
      <c r="F4933" s="36">
        <v>2026</v>
      </c>
      <c r="G4933" s="36">
        <v>206.8069281714005</v>
      </c>
      <c r="H4933" s="36">
        <v>4478.8282486062571</v>
      </c>
      <c r="I4933" s="36">
        <v>2.9773925417433374E-3</v>
      </c>
    </row>
    <row r="4934" spans="1:9" x14ac:dyDescent="0.25">
      <c r="A4934" s="35" t="s">
        <v>30</v>
      </c>
      <c r="B4934" s="36">
        <v>2029</v>
      </c>
      <c r="C4934" s="35" t="s">
        <v>14</v>
      </c>
      <c r="D4934" s="35" t="s">
        <v>32</v>
      </c>
      <c r="E4934" s="35" t="s">
        <v>8</v>
      </c>
      <c r="F4934" s="36">
        <v>2025</v>
      </c>
      <c r="G4934" s="36">
        <v>200.46637507192878</v>
      </c>
      <c r="H4934" s="36">
        <v>4263.7655933885799</v>
      </c>
      <c r="I4934" s="36">
        <v>2.9330405924838533E-3</v>
      </c>
    </row>
    <row r="4935" spans="1:9" x14ac:dyDescent="0.25">
      <c r="A4935" s="35" t="s">
        <v>30</v>
      </c>
      <c r="B4935" s="36">
        <v>2029</v>
      </c>
      <c r="C4935" s="35" t="s">
        <v>14</v>
      </c>
      <c r="D4935" s="35" t="s">
        <v>32</v>
      </c>
      <c r="E4935" s="35" t="s">
        <v>8</v>
      </c>
      <c r="F4935" s="36">
        <v>2024</v>
      </c>
      <c r="G4935" s="36">
        <v>194.16478682998036</v>
      </c>
      <c r="H4935" s="36">
        <v>4053.8122480122429</v>
      </c>
      <c r="I4935" s="36">
        <v>2.8806498337801017E-3</v>
      </c>
    </row>
    <row r="4936" spans="1:9" x14ac:dyDescent="0.25">
      <c r="A4936" s="35" t="s">
        <v>30</v>
      </c>
      <c r="B4936" s="36">
        <v>2029</v>
      </c>
      <c r="C4936" s="35" t="s">
        <v>14</v>
      </c>
      <c r="D4936" s="35" t="s">
        <v>32</v>
      </c>
      <c r="E4936" s="35" t="s">
        <v>8</v>
      </c>
      <c r="F4936" s="36">
        <v>2023</v>
      </c>
      <c r="G4936" s="36">
        <v>187.44419810965178</v>
      </c>
      <c r="H4936" s="36">
        <v>3840.2029306856411</v>
      </c>
      <c r="I4936" s="36">
        <v>2.8144115789304662E-3</v>
      </c>
    </row>
    <row r="4937" spans="1:9" x14ac:dyDescent="0.25">
      <c r="A4937" s="35" t="s">
        <v>30</v>
      </c>
      <c r="B4937" s="36">
        <v>2029</v>
      </c>
      <c r="C4937" s="35" t="s">
        <v>14</v>
      </c>
      <c r="D4937" s="35" t="s">
        <v>32</v>
      </c>
      <c r="E4937" s="35" t="s">
        <v>8</v>
      </c>
      <c r="F4937" s="36">
        <v>2022</v>
      </c>
      <c r="G4937" s="36">
        <v>180.48294761354776</v>
      </c>
      <c r="H4937" s="36">
        <v>3627.5915526514273</v>
      </c>
      <c r="I4937" s="36">
        <v>2.737878817953056E-3</v>
      </c>
    </row>
    <row r="4938" spans="1:9" x14ac:dyDescent="0.25">
      <c r="A4938" s="35" t="s">
        <v>30</v>
      </c>
      <c r="B4938" s="36">
        <v>2029</v>
      </c>
      <c r="C4938" s="35" t="s">
        <v>14</v>
      </c>
      <c r="D4938" s="35" t="s">
        <v>32</v>
      </c>
      <c r="E4938" s="35" t="s">
        <v>8</v>
      </c>
      <c r="F4938" s="36">
        <v>2021</v>
      </c>
      <c r="G4938" s="36">
        <v>175.27475511760099</v>
      </c>
      <c r="H4938" s="36">
        <v>3454.3732989535274</v>
      </c>
      <c r="I4938" s="36">
        <v>2.6811763385050807E-3</v>
      </c>
    </row>
    <row r="4939" spans="1:9" x14ac:dyDescent="0.25">
      <c r="A4939" s="35" t="s">
        <v>30</v>
      </c>
      <c r="B4939" s="36">
        <v>2029</v>
      </c>
      <c r="C4939" s="35" t="s">
        <v>14</v>
      </c>
      <c r="D4939" s="35" t="s">
        <v>32</v>
      </c>
      <c r="E4939" s="35" t="s">
        <v>8</v>
      </c>
      <c r="F4939" s="36">
        <v>2020</v>
      </c>
      <c r="G4939" s="36">
        <v>169.2300719107273</v>
      </c>
      <c r="H4939" s="36">
        <v>3269.6117741295889</v>
      </c>
      <c r="I4939" s="36">
        <v>2.6064637285026335E-3</v>
      </c>
    </row>
    <row r="4940" spans="1:9" x14ac:dyDescent="0.25">
      <c r="A4940" s="35" t="s">
        <v>30</v>
      </c>
      <c r="B4940" s="36">
        <v>2029</v>
      </c>
      <c r="C4940" s="35" t="s">
        <v>14</v>
      </c>
      <c r="D4940" s="35" t="s">
        <v>32</v>
      </c>
      <c r="E4940" s="35" t="s">
        <v>8</v>
      </c>
      <c r="F4940" s="36">
        <v>2019</v>
      </c>
      <c r="G4940" s="36">
        <v>162.29298235096167</v>
      </c>
      <c r="H4940" s="36">
        <v>3072.1229287732167</v>
      </c>
      <c r="I4940" s="36">
        <v>2.5122674154608123E-3</v>
      </c>
    </row>
    <row r="4941" spans="1:9" x14ac:dyDescent="0.25">
      <c r="A4941" s="35" t="s">
        <v>30</v>
      </c>
      <c r="B4941" s="36">
        <v>2029</v>
      </c>
      <c r="C4941" s="35" t="s">
        <v>14</v>
      </c>
      <c r="D4941" s="35" t="s">
        <v>32</v>
      </c>
      <c r="E4941" s="35" t="s">
        <v>8</v>
      </c>
      <c r="F4941" s="36">
        <v>2018</v>
      </c>
      <c r="G4941" s="36">
        <v>154.32112707151276</v>
      </c>
      <c r="H4941" s="36">
        <v>2860.8762780188404</v>
      </c>
      <c r="I4941" s="36">
        <v>2.3971912908735639E-3</v>
      </c>
    </row>
    <row r="4942" spans="1:9" x14ac:dyDescent="0.25">
      <c r="A4942" s="35" t="s">
        <v>30</v>
      </c>
      <c r="B4942" s="36">
        <v>2029</v>
      </c>
      <c r="C4942" s="35" t="s">
        <v>14</v>
      </c>
      <c r="D4942" s="35" t="s">
        <v>32</v>
      </c>
      <c r="E4942" s="35" t="s">
        <v>8</v>
      </c>
      <c r="F4942" s="36">
        <v>2017</v>
      </c>
      <c r="G4942" s="36">
        <v>144.36308871639872</v>
      </c>
      <c r="H4942" s="36">
        <v>2620.2825998859853</v>
      </c>
      <c r="I4942" s="36">
        <v>2.2473096089106041E-3</v>
      </c>
    </row>
    <row r="4943" spans="1:9" x14ac:dyDescent="0.25">
      <c r="A4943" s="35" t="s">
        <v>30</v>
      </c>
      <c r="B4943" s="36">
        <v>2029</v>
      </c>
      <c r="C4943" s="35" t="s">
        <v>14</v>
      </c>
      <c r="D4943" s="35" t="s">
        <v>32</v>
      </c>
      <c r="E4943" s="35" t="s">
        <v>8</v>
      </c>
      <c r="F4943" s="36">
        <v>2016</v>
      </c>
      <c r="G4943" s="36">
        <v>124.96762136286677</v>
      </c>
      <c r="H4943" s="36">
        <v>2219.3768898379235</v>
      </c>
      <c r="I4943" s="36">
        <v>1.9463308811450205E-3</v>
      </c>
    </row>
    <row r="4944" spans="1:9" x14ac:dyDescent="0.25">
      <c r="A4944" s="35" t="s">
        <v>30</v>
      </c>
      <c r="B4944" s="36">
        <v>2029</v>
      </c>
      <c r="C4944" s="35" t="s">
        <v>14</v>
      </c>
      <c r="D4944" s="35" t="s">
        <v>32</v>
      </c>
      <c r="E4944" s="35" t="s">
        <v>8</v>
      </c>
      <c r="F4944" s="36">
        <v>2015</v>
      </c>
      <c r="G4944" s="36">
        <v>111.01816762404493</v>
      </c>
      <c r="H4944" s="36">
        <v>1891.5780581689762</v>
      </c>
      <c r="I4944" s="36">
        <v>1.6945935068797332E-3</v>
      </c>
    </row>
    <row r="4945" spans="1:9" x14ac:dyDescent="0.25">
      <c r="A4945" s="35" t="s">
        <v>30</v>
      </c>
      <c r="B4945" s="36">
        <v>2029</v>
      </c>
      <c r="C4945" s="35" t="s">
        <v>14</v>
      </c>
      <c r="D4945" s="35" t="s">
        <v>32</v>
      </c>
      <c r="E4945" s="35" t="s">
        <v>8</v>
      </c>
      <c r="F4945" s="36">
        <v>2014</v>
      </c>
      <c r="G4945" s="36">
        <v>95.1772814833176</v>
      </c>
      <c r="H4945" s="36">
        <v>1616.1834520918194</v>
      </c>
      <c r="I4945" s="36">
        <v>1.4777210724492014E-3</v>
      </c>
    </row>
    <row r="4946" spans="1:9" x14ac:dyDescent="0.25">
      <c r="A4946" s="35" t="s">
        <v>30</v>
      </c>
      <c r="B4946" s="36">
        <v>2029</v>
      </c>
      <c r="C4946" s="35" t="s">
        <v>14</v>
      </c>
      <c r="D4946" s="35" t="s">
        <v>32</v>
      </c>
      <c r="E4946" s="35" t="s">
        <v>8</v>
      </c>
      <c r="F4946" s="36">
        <v>2013</v>
      </c>
      <c r="G4946" s="36">
        <v>72.140947539999999</v>
      </c>
      <c r="H4946" s="36">
        <v>1165.032281</v>
      </c>
      <c r="I4946" s="36">
        <v>1.0862420000000001E-3</v>
      </c>
    </row>
    <row r="4947" spans="1:9" x14ac:dyDescent="0.25">
      <c r="A4947" s="35" t="s">
        <v>30</v>
      </c>
      <c r="B4947" s="36">
        <v>2029</v>
      </c>
      <c r="C4947" s="35" t="s">
        <v>14</v>
      </c>
      <c r="D4947" s="35" t="s">
        <v>32</v>
      </c>
      <c r="E4947" s="35" t="s">
        <v>8</v>
      </c>
      <c r="F4947" s="36">
        <v>2012</v>
      </c>
      <c r="G4947" s="36">
        <v>38.957310620000001</v>
      </c>
      <c r="H4947" s="36">
        <v>631.18335000000002</v>
      </c>
      <c r="I4947" s="36">
        <v>6.7076799999999997E-4</v>
      </c>
    </row>
    <row r="4948" spans="1:9" x14ac:dyDescent="0.25">
      <c r="A4948" s="35" t="s">
        <v>30</v>
      </c>
      <c r="B4948" s="36">
        <v>2029</v>
      </c>
      <c r="C4948" s="35" t="s">
        <v>14</v>
      </c>
      <c r="D4948" s="35" t="s">
        <v>32</v>
      </c>
      <c r="E4948" s="35" t="s">
        <v>8</v>
      </c>
      <c r="F4948" s="36">
        <v>2011</v>
      </c>
      <c r="G4948" s="36">
        <v>22.372112699999999</v>
      </c>
      <c r="H4948" s="36">
        <v>353.72317939999999</v>
      </c>
      <c r="I4948" s="36">
        <v>4.4413500000000002E-4</v>
      </c>
    </row>
    <row r="4949" spans="1:9" x14ac:dyDescent="0.25">
      <c r="A4949" s="35" t="s">
        <v>30</v>
      </c>
      <c r="B4949" s="36">
        <v>2029</v>
      </c>
      <c r="C4949" s="35" t="s">
        <v>14</v>
      </c>
      <c r="D4949" s="35" t="s">
        <v>32</v>
      </c>
      <c r="E4949" s="35" t="s">
        <v>8</v>
      </c>
      <c r="F4949" s="36">
        <v>2010</v>
      </c>
      <c r="G4949" s="36">
        <v>34.977100249999999</v>
      </c>
      <c r="H4949" s="36">
        <v>406.51952970000002</v>
      </c>
      <c r="I4949" s="36">
        <v>5.7138000000000002E-4</v>
      </c>
    </row>
    <row r="4950" spans="1:9" x14ac:dyDescent="0.25">
      <c r="A4950" s="35" t="s">
        <v>30</v>
      </c>
      <c r="B4950" s="36">
        <v>2029</v>
      </c>
      <c r="C4950" s="35" t="s">
        <v>15</v>
      </c>
      <c r="D4950" s="35" t="s">
        <v>32</v>
      </c>
      <c r="E4950" s="35" t="s">
        <v>16</v>
      </c>
      <c r="F4950" s="36">
        <v>2029</v>
      </c>
      <c r="G4950" s="36">
        <v>3510.4742845999899</v>
      </c>
      <c r="H4950" s="36">
        <v>282109.58106785431</v>
      </c>
      <c r="I4950" s="36">
        <v>0.10621548698789701</v>
      </c>
    </row>
    <row r="4951" spans="1:9" x14ac:dyDescent="0.25">
      <c r="A4951" s="35" t="s">
        <v>30</v>
      </c>
      <c r="B4951" s="36">
        <v>2029</v>
      </c>
      <c r="C4951" s="35" t="s">
        <v>15</v>
      </c>
      <c r="D4951" s="35" t="s">
        <v>32</v>
      </c>
      <c r="E4951" s="35" t="s">
        <v>16</v>
      </c>
      <c r="F4951" s="36">
        <v>2028</v>
      </c>
      <c r="G4951" s="36">
        <v>3410.8672459999998</v>
      </c>
      <c r="H4951" s="36">
        <v>263770.2928</v>
      </c>
      <c r="I4951" s="36">
        <v>0.103702771</v>
      </c>
    </row>
    <row r="4952" spans="1:9" x14ac:dyDescent="0.25">
      <c r="A4952" s="35" t="s">
        <v>30</v>
      </c>
      <c r="B4952" s="36">
        <v>2029</v>
      </c>
      <c r="C4952" s="35" t="s">
        <v>15</v>
      </c>
      <c r="D4952" s="35" t="s">
        <v>32</v>
      </c>
      <c r="E4952" s="35" t="s">
        <v>16</v>
      </c>
      <c r="F4952" s="36">
        <v>2027</v>
      </c>
      <c r="G4952" s="36">
        <v>3307.6692822822665</v>
      </c>
      <c r="H4952" s="36">
        <v>245905.81821894005</v>
      </c>
      <c r="I4952" s="36">
        <v>0.10090071494093279</v>
      </c>
    </row>
    <row r="4953" spans="1:9" x14ac:dyDescent="0.25">
      <c r="A4953" s="35" t="s">
        <v>30</v>
      </c>
      <c r="B4953" s="36">
        <v>2029</v>
      </c>
      <c r="C4953" s="35" t="s">
        <v>15</v>
      </c>
      <c r="D4953" s="35" t="s">
        <v>32</v>
      </c>
      <c r="E4953" s="35" t="s">
        <v>16</v>
      </c>
      <c r="F4953" s="36">
        <v>2026</v>
      </c>
      <c r="G4953" s="36">
        <v>3293.2733280000002</v>
      </c>
      <c r="H4953" s="36">
        <v>234865.05189999999</v>
      </c>
      <c r="I4953" s="36">
        <v>7.3320670000000004E-2</v>
      </c>
    </row>
    <row r="4954" spans="1:9" x14ac:dyDescent="0.25">
      <c r="A4954" s="35" t="s">
        <v>30</v>
      </c>
      <c r="B4954" s="36">
        <v>2029</v>
      </c>
      <c r="C4954" s="35" t="s">
        <v>15</v>
      </c>
      <c r="D4954" s="35" t="s">
        <v>32</v>
      </c>
      <c r="E4954" s="35" t="s">
        <v>16</v>
      </c>
      <c r="F4954" s="36">
        <v>2025</v>
      </c>
      <c r="G4954" s="36">
        <v>3260.5143428891956</v>
      </c>
      <c r="H4954" s="36">
        <v>223237.47258369307</v>
      </c>
      <c r="I4954" s="36">
        <v>7.2791123755768058E-2</v>
      </c>
    </row>
    <row r="4955" spans="1:9" x14ac:dyDescent="0.25">
      <c r="A4955" s="35" t="s">
        <v>30</v>
      </c>
      <c r="B4955" s="36">
        <v>2029</v>
      </c>
      <c r="C4955" s="35" t="s">
        <v>15</v>
      </c>
      <c r="D4955" s="35" t="s">
        <v>32</v>
      </c>
      <c r="E4955" s="35" t="s">
        <v>16</v>
      </c>
      <c r="F4955" s="36">
        <v>2024</v>
      </c>
      <c r="G4955" s="36">
        <v>3271.4208475116748</v>
      </c>
      <c r="H4955" s="36">
        <v>213888.2572493738</v>
      </c>
      <c r="I4955" s="36">
        <v>7.2915071846437099E-2</v>
      </c>
    </row>
    <row r="4956" spans="1:9" x14ac:dyDescent="0.25">
      <c r="A4956" s="35" t="s">
        <v>30</v>
      </c>
      <c r="B4956" s="36">
        <v>2029</v>
      </c>
      <c r="C4956" s="35" t="s">
        <v>15</v>
      </c>
      <c r="D4956" s="35" t="s">
        <v>32</v>
      </c>
      <c r="E4956" s="35" t="s">
        <v>16</v>
      </c>
      <c r="F4956" s="36">
        <v>2023</v>
      </c>
      <c r="G4956" s="36">
        <v>3203.9381444943738</v>
      </c>
      <c r="H4956" s="36">
        <v>199583.63632771437</v>
      </c>
      <c r="I4956" s="36">
        <v>7.1129943657692221E-2</v>
      </c>
    </row>
    <row r="4957" spans="1:9" x14ac:dyDescent="0.25">
      <c r="A4957" s="35" t="s">
        <v>30</v>
      </c>
      <c r="B4957" s="36">
        <v>2029</v>
      </c>
      <c r="C4957" s="35" t="s">
        <v>15</v>
      </c>
      <c r="D4957" s="35" t="s">
        <v>32</v>
      </c>
      <c r="E4957" s="35" t="s">
        <v>16</v>
      </c>
      <c r="F4957" s="36">
        <v>2022</v>
      </c>
      <c r="G4957" s="36">
        <v>3014.423119</v>
      </c>
      <c r="H4957" s="36">
        <v>178875.73490000004</v>
      </c>
      <c r="I4957" s="36">
        <v>6.6569987999999997E-2</v>
      </c>
    </row>
    <row r="4958" spans="1:9" x14ac:dyDescent="0.25">
      <c r="A4958" s="35" t="s">
        <v>30</v>
      </c>
      <c r="B4958" s="36">
        <v>2029</v>
      </c>
      <c r="C4958" s="35" t="s">
        <v>15</v>
      </c>
      <c r="D4958" s="35" t="s">
        <v>32</v>
      </c>
      <c r="E4958" s="35" t="s">
        <v>16</v>
      </c>
      <c r="F4958" s="36">
        <v>2021</v>
      </c>
      <c r="G4958" s="36">
        <v>2892.2576044526641</v>
      </c>
      <c r="H4958" s="36">
        <v>163375.97644313305</v>
      </c>
      <c r="I4958" s="36">
        <v>6.353080290011405E-2</v>
      </c>
    </row>
    <row r="4959" spans="1:9" x14ac:dyDescent="0.25">
      <c r="A4959" s="35" t="s">
        <v>30</v>
      </c>
      <c r="B4959" s="36">
        <v>2029</v>
      </c>
      <c r="C4959" s="35" t="s">
        <v>15</v>
      </c>
      <c r="D4959" s="35" t="s">
        <v>32</v>
      </c>
      <c r="E4959" s="35" t="s">
        <v>16</v>
      </c>
      <c r="F4959" s="36">
        <v>2020</v>
      </c>
      <c r="G4959" s="36">
        <v>2933.807945</v>
      </c>
      <c r="H4959" s="36">
        <v>157831.53169999999</v>
      </c>
      <c r="I4959" s="36">
        <v>6.4348989999999995E-2</v>
      </c>
    </row>
    <row r="4960" spans="1:9" x14ac:dyDescent="0.25">
      <c r="A4960" s="35" t="s">
        <v>30</v>
      </c>
      <c r="B4960" s="36">
        <v>2029</v>
      </c>
      <c r="C4960" s="35" t="s">
        <v>15</v>
      </c>
      <c r="D4960" s="35" t="s">
        <v>32</v>
      </c>
      <c r="E4960" s="35" t="s">
        <v>16</v>
      </c>
      <c r="F4960" s="36">
        <v>2019</v>
      </c>
      <c r="G4960" s="36">
        <v>2864.1463277082903</v>
      </c>
      <c r="H4960" s="36">
        <v>146277.69081220558</v>
      </c>
      <c r="I4960" s="36">
        <v>6.2308588514335669E-2</v>
      </c>
    </row>
    <row r="4961" spans="1:9" x14ac:dyDescent="0.25">
      <c r="A4961" s="35" t="s">
        <v>30</v>
      </c>
      <c r="B4961" s="36">
        <v>2029</v>
      </c>
      <c r="C4961" s="35" t="s">
        <v>15</v>
      </c>
      <c r="D4961" s="35" t="s">
        <v>32</v>
      </c>
      <c r="E4961" s="35" t="s">
        <v>16</v>
      </c>
      <c r="F4961" s="36">
        <v>2018</v>
      </c>
      <c r="G4961" s="36">
        <v>2881.6520719486393</v>
      </c>
      <c r="H4961" s="36">
        <v>139321.65975768722</v>
      </c>
      <c r="I4961" s="36">
        <v>6.2158948296502529E-2</v>
      </c>
    </row>
    <row r="4962" spans="1:9" x14ac:dyDescent="0.25">
      <c r="A4962" s="35" t="s">
        <v>30</v>
      </c>
      <c r="B4962" s="36">
        <v>2029</v>
      </c>
      <c r="C4962" s="35" t="s">
        <v>15</v>
      </c>
      <c r="D4962" s="35" t="s">
        <v>32</v>
      </c>
      <c r="E4962" s="35" t="s">
        <v>16</v>
      </c>
      <c r="F4962" s="36">
        <v>2017</v>
      </c>
      <c r="G4962" s="36">
        <v>2769.792958</v>
      </c>
      <c r="H4962" s="36">
        <v>126407.55250000001</v>
      </c>
      <c r="I4962" s="36">
        <v>5.915546700000001E-2</v>
      </c>
    </row>
    <row r="4963" spans="1:9" x14ac:dyDescent="0.25">
      <c r="A4963" s="35" t="s">
        <v>30</v>
      </c>
      <c r="B4963" s="36">
        <v>2029</v>
      </c>
      <c r="C4963" s="35" t="s">
        <v>15</v>
      </c>
      <c r="D4963" s="35" t="s">
        <v>32</v>
      </c>
      <c r="E4963" s="35" t="s">
        <v>16</v>
      </c>
      <c r="F4963" s="36">
        <v>2016</v>
      </c>
      <c r="G4963" s="36">
        <v>2583.774915</v>
      </c>
      <c r="H4963" s="36">
        <v>110890.6727</v>
      </c>
      <c r="I4963" s="36">
        <v>5.4524048000000006E-2</v>
      </c>
    </row>
    <row r="4964" spans="1:9" x14ac:dyDescent="0.25">
      <c r="A4964" s="35" t="s">
        <v>30</v>
      </c>
      <c r="B4964" s="36">
        <v>2029</v>
      </c>
      <c r="C4964" s="35" t="s">
        <v>15</v>
      </c>
      <c r="D4964" s="35" t="s">
        <v>32</v>
      </c>
      <c r="E4964" s="35" t="s">
        <v>16</v>
      </c>
      <c r="F4964" s="36">
        <v>2015</v>
      </c>
      <c r="G4964" s="36">
        <v>2685.7757219999999</v>
      </c>
      <c r="H4964" s="36">
        <v>108784.6621</v>
      </c>
      <c r="I4964" s="36">
        <v>5.6062885999999999E-2</v>
      </c>
    </row>
    <row r="4965" spans="1:9" x14ac:dyDescent="0.25">
      <c r="A4965" s="35" t="s">
        <v>30</v>
      </c>
      <c r="B4965" s="36">
        <v>2029</v>
      </c>
      <c r="C4965" s="35" t="s">
        <v>15</v>
      </c>
      <c r="D4965" s="35" t="s">
        <v>32</v>
      </c>
      <c r="E4965" s="35" t="s">
        <v>16</v>
      </c>
      <c r="F4965" s="36">
        <v>2014</v>
      </c>
      <c r="G4965" s="36">
        <v>2491.0104529999999</v>
      </c>
      <c r="H4965" s="36">
        <v>94954.567209999994</v>
      </c>
      <c r="I4965" s="36">
        <v>5.1610932999999991E-2</v>
      </c>
    </row>
    <row r="4966" spans="1:9" x14ac:dyDescent="0.25">
      <c r="A4966" s="35" t="s">
        <v>30</v>
      </c>
      <c r="B4966" s="36">
        <v>2029</v>
      </c>
      <c r="C4966" s="35" t="s">
        <v>15</v>
      </c>
      <c r="D4966" s="35" t="s">
        <v>32</v>
      </c>
      <c r="E4966" s="35" t="s">
        <v>16</v>
      </c>
      <c r="F4966" s="36">
        <v>2013</v>
      </c>
      <c r="G4966" s="36">
        <v>2351.9761745552701</v>
      </c>
      <c r="H4966" s="36">
        <v>84189.293941143798</v>
      </c>
      <c r="I4966" s="36">
        <v>4.8199105884262808E-2</v>
      </c>
    </row>
    <row r="4967" spans="1:9" x14ac:dyDescent="0.25">
      <c r="A4967" s="35" t="s">
        <v>30</v>
      </c>
      <c r="B4967" s="36">
        <v>2029</v>
      </c>
      <c r="C4967" s="35" t="s">
        <v>15</v>
      </c>
      <c r="D4967" s="35" t="s">
        <v>32</v>
      </c>
      <c r="E4967" s="35" t="s">
        <v>16</v>
      </c>
      <c r="F4967" s="36">
        <v>2012</v>
      </c>
      <c r="G4967" s="36">
        <v>2204.6520869688247</v>
      </c>
      <c r="H4967" s="36">
        <v>73766.674467442252</v>
      </c>
      <c r="I4967" s="36">
        <v>4.4567036756789823E-2</v>
      </c>
    </row>
    <row r="4968" spans="1:9" x14ac:dyDescent="0.25">
      <c r="A4968" s="35" t="s">
        <v>30</v>
      </c>
      <c r="B4968" s="36">
        <v>2029</v>
      </c>
      <c r="C4968" s="35" t="s">
        <v>15</v>
      </c>
      <c r="D4968" s="35" t="s">
        <v>32</v>
      </c>
      <c r="E4968" s="35" t="s">
        <v>16</v>
      </c>
      <c r="F4968" s="36">
        <v>2011</v>
      </c>
      <c r="G4968" s="36">
        <v>2057.5716010000001</v>
      </c>
      <c r="H4968" s="36">
        <v>64426.330439999998</v>
      </c>
      <c r="I4968" s="36">
        <v>4.1142036E-2</v>
      </c>
    </row>
    <row r="4969" spans="1:9" x14ac:dyDescent="0.25">
      <c r="A4969" s="35" t="s">
        <v>30</v>
      </c>
      <c r="B4969" s="36">
        <v>2029</v>
      </c>
      <c r="C4969" s="35" t="s">
        <v>15</v>
      </c>
      <c r="D4969" s="35" t="s">
        <v>32</v>
      </c>
      <c r="E4969" s="35" t="s">
        <v>16</v>
      </c>
      <c r="F4969" s="36">
        <v>2010</v>
      </c>
      <c r="G4969" s="36">
        <v>2011.2657236616321</v>
      </c>
      <c r="H4969" s="36">
        <v>58813.646986631684</v>
      </c>
      <c r="I4969" s="36">
        <v>3.9626278303757839E-2</v>
      </c>
    </row>
    <row r="4970" spans="1:9" x14ac:dyDescent="0.25">
      <c r="A4970" s="35" t="s">
        <v>30</v>
      </c>
      <c r="B4970" s="36">
        <v>2029</v>
      </c>
      <c r="C4970" s="35" t="s">
        <v>17</v>
      </c>
      <c r="D4970" s="35" t="s">
        <v>33</v>
      </c>
      <c r="E4970" s="35" t="s">
        <v>8</v>
      </c>
      <c r="F4970" s="36">
        <v>2030</v>
      </c>
      <c r="G4970" s="36">
        <v>15.751194119999999</v>
      </c>
      <c r="H4970" s="36">
        <v>1009.691931</v>
      </c>
      <c r="I4970" s="36">
        <v>9.2594699999999999E-4</v>
      </c>
    </row>
    <row r="4971" spans="1:9" x14ac:dyDescent="0.25">
      <c r="A4971" s="35" t="s">
        <v>30</v>
      </c>
      <c r="B4971" s="36">
        <v>2029</v>
      </c>
      <c r="C4971" s="35" t="s">
        <v>17</v>
      </c>
      <c r="D4971" s="35" t="s">
        <v>33</v>
      </c>
      <c r="E4971" s="35" t="s">
        <v>8</v>
      </c>
      <c r="F4971" s="36">
        <v>2029</v>
      </c>
      <c r="G4971" s="36">
        <v>72.455492969600002</v>
      </c>
      <c r="H4971" s="36">
        <v>12772.602929929488</v>
      </c>
      <c r="I4971" s="36">
        <v>1.3493329999925509E-2</v>
      </c>
    </row>
    <row r="4972" spans="1:9" x14ac:dyDescent="0.25">
      <c r="A4972" s="35" t="s">
        <v>30</v>
      </c>
      <c r="B4972" s="36">
        <v>2029</v>
      </c>
      <c r="C4972" s="35" t="s">
        <v>17</v>
      </c>
      <c r="D4972" s="35" t="s">
        <v>33</v>
      </c>
      <c r="E4972" s="35" t="s">
        <v>8</v>
      </c>
      <c r="F4972" s="36">
        <v>2028</v>
      </c>
      <c r="G4972" s="36">
        <v>73.029803014199999</v>
      </c>
      <c r="H4972" s="36">
        <v>12332.098864845233</v>
      </c>
      <c r="I4972" s="36">
        <v>1.4675805862655673E-2</v>
      </c>
    </row>
    <row r="4973" spans="1:9" x14ac:dyDescent="0.25">
      <c r="A4973" s="35" t="s">
        <v>30</v>
      </c>
      <c r="B4973" s="36">
        <v>2029</v>
      </c>
      <c r="C4973" s="35" t="s">
        <v>17</v>
      </c>
      <c r="D4973" s="35" t="s">
        <v>33</v>
      </c>
      <c r="E4973" s="35" t="s">
        <v>8</v>
      </c>
      <c r="F4973" s="36">
        <v>2027</v>
      </c>
      <c r="G4973" s="36">
        <v>71.904299103689084</v>
      </c>
      <c r="H4973" s="36">
        <v>11608.646370988894</v>
      </c>
      <c r="I4973" s="36">
        <v>1.5309315490193815E-2</v>
      </c>
    </row>
    <row r="4974" spans="1:9" x14ac:dyDescent="0.25">
      <c r="A4974" s="35" t="s">
        <v>30</v>
      </c>
      <c r="B4974" s="36">
        <v>2029</v>
      </c>
      <c r="C4974" s="35" t="s">
        <v>17</v>
      </c>
      <c r="D4974" s="35" t="s">
        <v>33</v>
      </c>
      <c r="E4974" s="35" t="s">
        <v>8</v>
      </c>
      <c r="F4974" s="36">
        <v>2026</v>
      </c>
      <c r="G4974" s="36">
        <v>73.203488788963185</v>
      </c>
      <c r="H4974" s="36">
        <v>11275.362037366478</v>
      </c>
      <c r="I4974" s="36">
        <v>1.6262817891206902E-2</v>
      </c>
    </row>
    <row r="4975" spans="1:9" x14ac:dyDescent="0.25">
      <c r="A4975" s="35" t="s">
        <v>30</v>
      </c>
      <c r="B4975" s="36">
        <v>2029</v>
      </c>
      <c r="C4975" s="35" t="s">
        <v>17</v>
      </c>
      <c r="D4975" s="35" t="s">
        <v>33</v>
      </c>
      <c r="E4975" s="35" t="s">
        <v>8</v>
      </c>
      <c r="F4975" s="36">
        <v>2025</v>
      </c>
      <c r="G4975" s="36">
        <v>73.626570046354118</v>
      </c>
      <c r="H4975" s="36">
        <v>10794.356736927815</v>
      </c>
      <c r="I4975" s="36">
        <v>1.6841165971768931E-2</v>
      </c>
    </row>
    <row r="4976" spans="1:9" x14ac:dyDescent="0.25">
      <c r="A4976" s="35" t="s">
        <v>30</v>
      </c>
      <c r="B4976" s="36">
        <v>2029</v>
      </c>
      <c r="C4976" s="35" t="s">
        <v>17</v>
      </c>
      <c r="D4976" s="35" t="s">
        <v>33</v>
      </c>
      <c r="E4976" s="35" t="s">
        <v>8</v>
      </c>
      <c r="F4976" s="36">
        <v>2024</v>
      </c>
      <c r="G4976" s="36">
        <v>73.524308788789327</v>
      </c>
      <c r="H4976" s="36">
        <v>10233.951339974255</v>
      </c>
      <c r="I4976" s="36">
        <v>1.7126978417265661E-2</v>
      </c>
    </row>
    <row r="4977" spans="1:9" x14ac:dyDescent="0.25">
      <c r="A4977" s="35" t="s">
        <v>30</v>
      </c>
      <c r="B4977" s="36">
        <v>2029</v>
      </c>
      <c r="C4977" s="35" t="s">
        <v>17</v>
      </c>
      <c r="D4977" s="35" t="s">
        <v>33</v>
      </c>
      <c r="E4977" s="35" t="s">
        <v>8</v>
      </c>
      <c r="F4977" s="36">
        <v>2023</v>
      </c>
      <c r="G4977" s="36">
        <v>73.919128085781594</v>
      </c>
      <c r="H4977" s="36">
        <v>9740.5650407923931</v>
      </c>
      <c r="I4977" s="36">
        <v>1.7369207239444413E-2</v>
      </c>
    </row>
    <row r="4978" spans="1:9" x14ac:dyDescent="0.25">
      <c r="A4978" s="35" t="s">
        <v>30</v>
      </c>
      <c r="B4978" s="36">
        <v>2029</v>
      </c>
      <c r="C4978" s="35" t="s">
        <v>17</v>
      </c>
      <c r="D4978" s="35" t="s">
        <v>33</v>
      </c>
      <c r="E4978" s="35" t="s">
        <v>8</v>
      </c>
      <c r="F4978" s="36">
        <v>2022</v>
      </c>
      <c r="G4978" s="36">
        <v>74.972746456786297</v>
      </c>
      <c r="H4978" s="36">
        <v>9323.2461478689293</v>
      </c>
      <c r="I4978" s="36">
        <v>1.759393231384955E-2</v>
      </c>
    </row>
    <row r="4979" spans="1:9" x14ac:dyDescent="0.25">
      <c r="A4979" s="35" t="s">
        <v>30</v>
      </c>
      <c r="B4979" s="36">
        <v>2029</v>
      </c>
      <c r="C4979" s="35" t="s">
        <v>17</v>
      </c>
      <c r="D4979" s="35" t="s">
        <v>33</v>
      </c>
      <c r="E4979" s="35" t="s">
        <v>8</v>
      </c>
      <c r="F4979" s="36">
        <v>2021</v>
      </c>
      <c r="G4979" s="36">
        <v>76.169078133561797</v>
      </c>
      <c r="H4979" s="36">
        <v>8906.9839666518437</v>
      </c>
      <c r="I4979" s="36">
        <v>1.7676019755166764E-2</v>
      </c>
    </row>
    <row r="4980" spans="1:9" x14ac:dyDescent="0.25">
      <c r="A4980" s="35" t="s">
        <v>30</v>
      </c>
      <c r="B4980" s="36">
        <v>2029</v>
      </c>
      <c r="C4980" s="35" t="s">
        <v>17</v>
      </c>
      <c r="D4980" s="35" t="s">
        <v>33</v>
      </c>
      <c r="E4980" s="35" t="s">
        <v>8</v>
      </c>
      <c r="F4980" s="36">
        <v>2020</v>
      </c>
      <c r="G4980" s="36">
        <v>76.930138159728614</v>
      </c>
      <c r="H4980" s="36">
        <v>8425.3022332382006</v>
      </c>
      <c r="I4980" s="36">
        <v>1.7453942354998017E-2</v>
      </c>
    </row>
    <row r="4981" spans="1:9" x14ac:dyDescent="0.25">
      <c r="A4981" s="35" t="s">
        <v>30</v>
      </c>
      <c r="B4981" s="36">
        <v>2029</v>
      </c>
      <c r="C4981" s="35" t="s">
        <v>17</v>
      </c>
      <c r="D4981" s="35" t="s">
        <v>33</v>
      </c>
      <c r="E4981" s="35" t="s">
        <v>8</v>
      </c>
      <c r="F4981" s="36">
        <v>2019</v>
      </c>
      <c r="G4981" s="36">
        <v>77.128851341238487</v>
      </c>
      <c r="H4981" s="36">
        <v>7874.9131851594666</v>
      </c>
      <c r="I4981" s="36">
        <v>1.6966454262645127E-2</v>
      </c>
    </row>
    <row r="4982" spans="1:9" x14ac:dyDescent="0.25">
      <c r="A4982" s="35" t="s">
        <v>30</v>
      </c>
      <c r="B4982" s="36">
        <v>2029</v>
      </c>
      <c r="C4982" s="35" t="s">
        <v>17</v>
      </c>
      <c r="D4982" s="35" t="s">
        <v>33</v>
      </c>
      <c r="E4982" s="35" t="s">
        <v>8</v>
      </c>
      <c r="F4982" s="36">
        <v>2018</v>
      </c>
      <c r="G4982" s="36">
        <v>73.922402216078083</v>
      </c>
      <c r="H4982" s="36">
        <v>6999.1663036218497</v>
      </c>
      <c r="I4982" s="36">
        <v>1.5620105747818884E-2</v>
      </c>
    </row>
    <row r="4983" spans="1:9" x14ac:dyDescent="0.25">
      <c r="A4983" s="35" t="s">
        <v>30</v>
      </c>
      <c r="B4983" s="36">
        <v>2029</v>
      </c>
      <c r="C4983" s="35" t="s">
        <v>17</v>
      </c>
      <c r="D4983" s="35" t="s">
        <v>33</v>
      </c>
      <c r="E4983" s="35" t="s">
        <v>8</v>
      </c>
      <c r="F4983" s="36">
        <v>2017</v>
      </c>
      <c r="G4983" s="36">
        <v>69.699109641292722</v>
      </c>
      <c r="H4983" s="36">
        <v>6082.2568213337045</v>
      </c>
      <c r="I4983" s="36">
        <v>1.4013142667167428E-2</v>
      </c>
    </row>
    <row r="4984" spans="1:9" x14ac:dyDescent="0.25">
      <c r="A4984" s="35" t="s">
        <v>30</v>
      </c>
      <c r="B4984" s="36">
        <v>2029</v>
      </c>
      <c r="C4984" s="35" t="s">
        <v>17</v>
      </c>
      <c r="D4984" s="35" t="s">
        <v>33</v>
      </c>
      <c r="E4984" s="35" t="s">
        <v>8</v>
      </c>
      <c r="F4984" s="36">
        <v>2016</v>
      </c>
      <c r="G4984" s="36">
        <v>61.490705403364103</v>
      </c>
      <c r="H4984" s="36">
        <v>4909.8085779177554</v>
      </c>
      <c r="I4984" s="36">
        <v>1.1643829986145155E-2</v>
      </c>
    </row>
    <row r="4985" spans="1:9" x14ac:dyDescent="0.25">
      <c r="A4985" s="35" t="s">
        <v>30</v>
      </c>
      <c r="B4985" s="36">
        <v>2029</v>
      </c>
      <c r="C4985" s="35" t="s">
        <v>17</v>
      </c>
      <c r="D4985" s="35" t="s">
        <v>33</v>
      </c>
      <c r="E4985" s="35" t="s">
        <v>8</v>
      </c>
      <c r="F4985" s="36">
        <v>2015</v>
      </c>
      <c r="G4985" s="36">
        <v>53.746699416572454</v>
      </c>
      <c r="H4985" s="36">
        <v>4632.1259200180302</v>
      </c>
      <c r="I4985" s="36">
        <v>1.1279592699323139E-2</v>
      </c>
    </row>
    <row r="4986" spans="1:9" x14ac:dyDescent="0.25">
      <c r="A4986" s="35" t="s">
        <v>30</v>
      </c>
      <c r="B4986" s="36">
        <v>2029</v>
      </c>
      <c r="C4986" s="35" t="s">
        <v>17</v>
      </c>
      <c r="D4986" s="35" t="s">
        <v>33</v>
      </c>
      <c r="E4986" s="35" t="s">
        <v>8</v>
      </c>
      <c r="F4986" s="36">
        <v>2014</v>
      </c>
      <c r="G4986" s="36">
        <v>44.599549232349545</v>
      </c>
      <c r="H4986" s="36">
        <v>3387.3201282472305</v>
      </c>
      <c r="I4986" s="36">
        <v>8.4389264023140235E-3</v>
      </c>
    </row>
    <row r="4987" spans="1:9" x14ac:dyDescent="0.25">
      <c r="A4987" s="35" t="s">
        <v>30</v>
      </c>
      <c r="B4987" s="36">
        <v>2029</v>
      </c>
      <c r="C4987" s="35" t="s">
        <v>17</v>
      </c>
      <c r="D4987" s="35" t="s">
        <v>33</v>
      </c>
      <c r="E4987" s="35" t="s">
        <v>8</v>
      </c>
      <c r="F4987" s="36">
        <v>2013</v>
      </c>
      <c r="G4987" s="36">
        <v>37.012486184260197</v>
      </c>
      <c r="H4987" s="36">
        <v>2469.7714852821773</v>
      </c>
      <c r="I4987" s="36">
        <v>6.2654678151778482E-3</v>
      </c>
    </row>
    <row r="4988" spans="1:9" x14ac:dyDescent="0.25">
      <c r="A4988" s="35" t="s">
        <v>30</v>
      </c>
      <c r="B4988" s="36">
        <v>2029</v>
      </c>
      <c r="C4988" s="35" t="s">
        <v>17</v>
      </c>
      <c r="D4988" s="35" t="s">
        <v>33</v>
      </c>
      <c r="E4988" s="35" t="s">
        <v>8</v>
      </c>
      <c r="F4988" s="36">
        <v>2012</v>
      </c>
      <c r="G4988" s="36">
        <v>31.0280963491774</v>
      </c>
      <c r="H4988" s="36">
        <v>561.52548453332702</v>
      </c>
      <c r="I4988" s="36">
        <v>1.7189862386566993E-3</v>
      </c>
    </row>
    <row r="4989" spans="1:9" x14ac:dyDescent="0.25">
      <c r="A4989" s="35" t="s">
        <v>30</v>
      </c>
      <c r="B4989" s="36">
        <v>2029</v>
      </c>
      <c r="C4989" s="35" t="s">
        <v>17</v>
      </c>
      <c r="D4989" s="35" t="s">
        <v>33</v>
      </c>
      <c r="E4989" s="35" t="s">
        <v>8</v>
      </c>
      <c r="F4989" s="36">
        <v>2011</v>
      </c>
      <c r="G4989" s="36">
        <v>24.929743715066842</v>
      </c>
      <c r="H4989" s="36">
        <v>1065.8886432655067</v>
      </c>
      <c r="I4989" s="36">
        <v>3.6224968352589451E-3</v>
      </c>
    </row>
    <row r="4990" spans="1:9" x14ac:dyDescent="0.25">
      <c r="A4990" s="35" t="s">
        <v>30</v>
      </c>
      <c r="B4990" s="36">
        <v>2029</v>
      </c>
      <c r="C4990" s="35" t="s">
        <v>17</v>
      </c>
      <c r="D4990" s="35" t="s">
        <v>33</v>
      </c>
      <c r="E4990" s="35" t="s">
        <v>8</v>
      </c>
      <c r="F4990" s="36">
        <v>2010</v>
      </c>
      <c r="G4990" s="36">
        <v>18.392248049975478</v>
      </c>
      <c r="H4990" s="36">
        <v>739.06041994138229</v>
      </c>
      <c r="I4990" s="36">
        <v>2.6949372627608969E-3</v>
      </c>
    </row>
    <row r="4991" spans="1:9" x14ac:dyDescent="0.25">
      <c r="A4991" s="35" t="s">
        <v>30</v>
      </c>
      <c r="B4991" s="36">
        <v>2029</v>
      </c>
      <c r="C4991" s="35" t="s">
        <v>70</v>
      </c>
      <c r="D4991" s="35" t="s">
        <v>33</v>
      </c>
      <c r="E4991" s="35" t="s">
        <v>8</v>
      </c>
      <c r="F4991" s="36">
        <v>2030</v>
      </c>
      <c r="G4991" s="36">
        <v>1461.8730625871999</v>
      </c>
      <c r="H4991" s="36">
        <v>205472.22254197928</v>
      </c>
      <c r="I4991" s="36">
        <v>0.18546173394762974</v>
      </c>
    </row>
    <row r="4992" spans="1:9" x14ac:dyDescent="0.25">
      <c r="A4992" s="35" t="s">
        <v>30</v>
      </c>
      <c r="B4992" s="36">
        <v>2029</v>
      </c>
      <c r="C4992" s="35" t="s">
        <v>70</v>
      </c>
      <c r="D4992" s="35" t="s">
        <v>33</v>
      </c>
      <c r="E4992" s="35" t="s">
        <v>8</v>
      </c>
      <c r="F4992" s="36">
        <v>2029</v>
      </c>
      <c r="G4992" s="36">
        <v>2175.0333580000001</v>
      </c>
      <c r="H4992" s="36">
        <v>733701.76569999999</v>
      </c>
      <c r="I4992" s="36">
        <v>0.85481527999999996</v>
      </c>
    </row>
    <row r="4993" spans="1:9" x14ac:dyDescent="0.25">
      <c r="A4993" s="35" t="s">
        <v>30</v>
      </c>
      <c r="B4993" s="36">
        <v>2029</v>
      </c>
      <c r="C4993" s="35" t="s">
        <v>70</v>
      </c>
      <c r="D4993" s="35" t="s">
        <v>33</v>
      </c>
      <c r="E4993" s="35" t="s">
        <v>8</v>
      </c>
      <c r="F4993" s="36">
        <v>2028</v>
      </c>
      <c r="G4993" s="36">
        <v>2140.0478264439698</v>
      </c>
      <c r="H4993" s="36">
        <v>721263.40680018277</v>
      </c>
      <c r="I4993" s="36">
        <v>1.0294591332309853</v>
      </c>
    </row>
    <row r="4994" spans="1:9" x14ac:dyDescent="0.25">
      <c r="A4994" s="35" t="s">
        <v>30</v>
      </c>
      <c r="B4994" s="36">
        <v>2029</v>
      </c>
      <c r="C4994" s="35" t="s">
        <v>70</v>
      </c>
      <c r="D4994" s="35" t="s">
        <v>33</v>
      </c>
      <c r="E4994" s="35" t="s">
        <v>8</v>
      </c>
      <c r="F4994" s="36">
        <v>2027</v>
      </c>
      <c r="G4994" s="36">
        <v>2055.6510090760739</v>
      </c>
      <c r="H4994" s="36">
        <v>673621.91004930751</v>
      </c>
      <c r="I4994" s="36">
        <v>1.1332089398641554</v>
      </c>
    </row>
    <row r="4995" spans="1:9" x14ac:dyDescent="0.25">
      <c r="A4995" s="35" t="s">
        <v>30</v>
      </c>
      <c r="B4995" s="36">
        <v>2029</v>
      </c>
      <c r="C4995" s="35" t="s">
        <v>70</v>
      </c>
      <c r="D4995" s="35" t="s">
        <v>33</v>
      </c>
      <c r="E4995" s="35" t="s">
        <v>8</v>
      </c>
      <c r="F4995" s="36">
        <v>2026</v>
      </c>
      <c r="G4995" s="36">
        <v>2039.988777120979</v>
      </c>
      <c r="H4995" s="36">
        <v>636200.73818845092</v>
      </c>
      <c r="I4995" s="36">
        <v>1.2246320601879881</v>
      </c>
    </row>
    <row r="4996" spans="1:9" x14ac:dyDescent="0.25">
      <c r="A4996" s="35" t="s">
        <v>30</v>
      </c>
      <c r="B4996" s="36">
        <v>2029</v>
      </c>
      <c r="C4996" s="35" t="s">
        <v>70</v>
      </c>
      <c r="D4996" s="35" t="s">
        <v>33</v>
      </c>
      <c r="E4996" s="35" t="s">
        <v>8</v>
      </c>
      <c r="F4996" s="36">
        <v>2025</v>
      </c>
      <c r="G4996" s="36">
        <v>2005.9784760677346</v>
      </c>
      <c r="H4996" s="36">
        <v>585304.94117917737</v>
      </c>
      <c r="I4996" s="36">
        <v>1.2595433826988416</v>
      </c>
    </row>
    <row r="4997" spans="1:9" x14ac:dyDescent="0.25">
      <c r="A4997" s="35" t="s">
        <v>30</v>
      </c>
      <c r="B4997" s="36">
        <v>2029</v>
      </c>
      <c r="C4997" s="35" t="s">
        <v>70</v>
      </c>
      <c r="D4997" s="35" t="s">
        <v>33</v>
      </c>
      <c r="E4997" s="35" t="s">
        <v>8</v>
      </c>
      <c r="F4997" s="36">
        <v>2024</v>
      </c>
      <c r="G4997" s="36">
        <v>1963.0536150320402</v>
      </c>
      <c r="H4997" s="36">
        <v>528740.25015684636</v>
      </c>
      <c r="I4997" s="36">
        <v>1.2486306019465694</v>
      </c>
    </row>
    <row r="4998" spans="1:9" x14ac:dyDescent="0.25">
      <c r="A4998" s="35" t="s">
        <v>30</v>
      </c>
      <c r="B4998" s="36">
        <v>2029</v>
      </c>
      <c r="C4998" s="35" t="s">
        <v>70</v>
      </c>
      <c r="D4998" s="35" t="s">
        <v>33</v>
      </c>
      <c r="E4998" s="35" t="s">
        <v>8</v>
      </c>
      <c r="F4998" s="36">
        <v>2023</v>
      </c>
      <c r="G4998" s="36">
        <v>1942.1812542105001</v>
      </c>
      <c r="H4998" s="36">
        <v>478055.25797899294</v>
      </c>
      <c r="I4998" s="36">
        <v>1.2204947811755873</v>
      </c>
    </row>
    <row r="4999" spans="1:9" x14ac:dyDescent="0.25">
      <c r="A4999" s="35" t="s">
        <v>30</v>
      </c>
      <c r="B4999" s="36">
        <v>2029</v>
      </c>
      <c r="C4999" s="35" t="s">
        <v>70</v>
      </c>
      <c r="D4999" s="35" t="s">
        <v>33</v>
      </c>
      <c r="E4999" s="35" t="s">
        <v>8</v>
      </c>
      <c r="F4999" s="36">
        <v>2022</v>
      </c>
      <c r="G4999" s="36">
        <v>1947.3587684492575</v>
      </c>
      <c r="H4999" s="36">
        <v>435105.60259221151</v>
      </c>
      <c r="I4999" s="36">
        <v>1.1864871905344805</v>
      </c>
    </row>
    <row r="5000" spans="1:9" x14ac:dyDescent="0.25">
      <c r="A5000" s="35" t="s">
        <v>30</v>
      </c>
      <c r="B5000" s="36">
        <v>2029</v>
      </c>
      <c r="C5000" s="35" t="s">
        <v>70</v>
      </c>
      <c r="D5000" s="35" t="s">
        <v>33</v>
      </c>
      <c r="E5000" s="35" t="s">
        <v>8</v>
      </c>
      <c r="F5000" s="36">
        <v>2021</v>
      </c>
      <c r="G5000" s="36">
        <v>1968.1594801099698</v>
      </c>
      <c r="H5000" s="36">
        <v>397874.77344108612</v>
      </c>
      <c r="I5000" s="36">
        <v>1.1475474723211407</v>
      </c>
    </row>
    <row r="5001" spans="1:9" x14ac:dyDescent="0.25">
      <c r="A5001" s="35" t="s">
        <v>30</v>
      </c>
      <c r="B5001" s="36">
        <v>2029</v>
      </c>
      <c r="C5001" s="35" t="s">
        <v>70</v>
      </c>
      <c r="D5001" s="35" t="s">
        <v>33</v>
      </c>
      <c r="E5001" s="35" t="s">
        <v>8</v>
      </c>
      <c r="F5001" s="36">
        <v>2020</v>
      </c>
      <c r="G5001" s="36">
        <v>1987.9587436926024</v>
      </c>
      <c r="H5001" s="36">
        <v>363646.95499428682</v>
      </c>
      <c r="I5001" s="36">
        <v>1.0537980418867654</v>
      </c>
    </row>
    <row r="5002" spans="1:9" x14ac:dyDescent="0.25">
      <c r="A5002" s="35" t="s">
        <v>30</v>
      </c>
      <c r="B5002" s="36">
        <v>2029</v>
      </c>
      <c r="C5002" s="35" t="s">
        <v>70</v>
      </c>
      <c r="D5002" s="35" t="s">
        <v>33</v>
      </c>
      <c r="E5002" s="35" t="s">
        <v>8</v>
      </c>
      <c r="F5002" s="36">
        <v>2019</v>
      </c>
      <c r="G5002" s="36">
        <v>1920.754191</v>
      </c>
      <c r="H5002" s="36">
        <v>318912.44469999999</v>
      </c>
      <c r="I5002" s="36">
        <v>0.92416368400000004</v>
      </c>
    </row>
    <row r="5003" spans="1:9" x14ac:dyDescent="0.25">
      <c r="A5003" s="35" t="s">
        <v>30</v>
      </c>
      <c r="B5003" s="36">
        <v>2029</v>
      </c>
      <c r="C5003" s="35" t="s">
        <v>70</v>
      </c>
      <c r="D5003" s="35" t="s">
        <v>33</v>
      </c>
      <c r="E5003" s="35" t="s">
        <v>8</v>
      </c>
      <c r="F5003" s="36">
        <v>2018</v>
      </c>
      <c r="G5003" s="36">
        <v>1375.815832</v>
      </c>
      <c r="H5003" s="36">
        <v>208377.14319999999</v>
      </c>
      <c r="I5003" s="36">
        <v>0.60384783200000003</v>
      </c>
    </row>
    <row r="5004" spans="1:9" x14ac:dyDescent="0.25">
      <c r="A5004" s="35" t="s">
        <v>30</v>
      </c>
      <c r="B5004" s="36">
        <v>2029</v>
      </c>
      <c r="C5004" s="35" t="s">
        <v>70</v>
      </c>
      <c r="D5004" s="35" t="s">
        <v>33</v>
      </c>
      <c r="E5004" s="35" t="s">
        <v>8</v>
      </c>
      <c r="F5004" s="36">
        <v>2017</v>
      </c>
      <c r="G5004" s="36">
        <v>1100.329538</v>
      </c>
      <c r="H5004" s="36">
        <v>145976.27600000001</v>
      </c>
      <c r="I5004" s="36">
        <v>0.42301884200000001</v>
      </c>
    </row>
    <row r="5005" spans="1:9" x14ac:dyDescent="0.25">
      <c r="A5005" s="35" t="s">
        <v>30</v>
      </c>
      <c r="B5005" s="36">
        <v>2029</v>
      </c>
      <c r="C5005" s="35" t="s">
        <v>70</v>
      </c>
      <c r="D5005" s="35" t="s">
        <v>33</v>
      </c>
      <c r="E5005" s="35" t="s">
        <v>8</v>
      </c>
      <c r="F5005" s="36">
        <v>2016</v>
      </c>
      <c r="G5005" s="36">
        <v>769.16872609999996</v>
      </c>
      <c r="H5005" s="36">
        <v>96000.445470000006</v>
      </c>
      <c r="I5005" s="36">
        <v>0.27819587099999998</v>
      </c>
    </row>
    <row r="5006" spans="1:9" x14ac:dyDescent="0.25">
      <c r="A5006" s="35" t="s">
        <v>30</v>
      </c>
      <c r="B5006" s="36">
        <v>2029</v>
      </c>
      <c r="C5006" s="35" t="s">
        <v>70</v>
      </c>
      <c r="D5006" s="35" t="s">
        <v>33</v>
      </c>
      <c r="E5006" s="35" t="s">
        <v>8</v>
      </c>
      <c r="F5006" s="36">
        <v>2015</v>
      </c>
      <c r="G5006" s="36">
        <v>692.6228026</v>
      </c>
      <c r="H5006" s="36">
        <v>76920.120779999997</v>
      </c>
      <c r="I5006" s="36">
        <v>0.22290375700000001</v>
      </c>
    </row>
    <row r="5007" spans="1:9" x14ac:dyDescent="0.25">
      <c r="A5007" s="35" t="s">
        <v>30</v>
      </c>
      <c r="B5007" s="36">
        <v>2029</v>
      </c>
      <c r="C5007" s="35" t="s">
        <v>70</v>
      </c>
      <c r="D5007" s="35" t="s">
        <v>33</v>
      </c>
      <c r="E5007" s="35" t="s">
        <v>8</v>
      </c>
      <c r="F5007" s="36">
        <v>2014</v>
      </c>
      <c r="G5007" s="36">
        <v>460.4421135</v>
      </c>
      <c r="H5007" s="36">
        <v>47472.297259999992</v>
      </c>
      <c r="I5007" s="36">
        <v>0.13756808100000001</v>
      </c>
    </row>
    <row r="5008" spans="1:9" x14ac:dyDescent="0.25">
      <c r="A5008" s="35" t="s">
        <v>30</v>
      </c>
      <c r="B5008" s="36">
        <v>2029</v>
      </c>
      <c r="C5008" s="35" t="s">
        <v>70</v>
      </c>
      <c r="D5008" s="35" t="s">
        <v>33</v>
      </c>
      <c r="E5008" s="35" t="s">
        <v>8</v>
      </c>
      <c r="F5008" s="36">
        <v>2013</v>
      </c>
      <c r="G5008" s="36">
        <v>318.3203393</v>
      </c>
      <c r="H5008" s="36">
        <v>32559.840029999999</v>
      </c>
      <c r="I5008" s="36">
        <v>9.4353864999999995E-2</v>
      </c>
    </row>
    <row r="5009" spans="1:9" x14ac:dyDescent="0.25">
      <c r="A5009" s="35" t="s">
        <v>30</v>
      </c>
      <c r="B5009" s="36">
        <v>2029</v>
      </c>
      <c r="C5009" s="35" t="s">
        <v>70</v>
      </c>
      <c r="D5009" s="35" t="s">
        <v>33</v>
      </c>
      <c r="E5009" s="35" t="s">
        <v>8</v>
      </c>
      <c r="F5009" s="36">
        <v>2012</v>
      </c>
      <c r="G5009" s="36">
        <v>237.53776680000001</v>
      </c>
      <c r="H5009" s="36">
        <v>24281.67986</v>
      </c>
      <c r="I5009" s="36">
        <v>8.4516721000000003E-2</v>
      </c>
    </row>
    <row r="5010" spans="1:9" x14ac:dyDescent="0.25">
      <c r="A5010" s="35" t="s">
        <v>30</v>
      </c>
      <c r="B5010" s="36">
        <v>2029</v>
      </c>
      <c r="C5010" s="35" t="s">
        <v>70</v>
      </c>
      <c r="D5010" s="35" t="s">
        <v>33</v>
      </c>
      <c r="E5010" s="35" t="s">
        <v>8</v>
      </c>
      <c r="F5010" s="36">
        <v>2011</v>
      </c>
      <c r="G5010" s="36">
        <v>180.91920350000001</v>
      </c>
      <c r="H5010" s="36">
        <v>18139.23055</v>
      </c>
      <c r="I5010" s="36">
        <v>6.8492422999999997E-2</v>
      </c>
    </row>
    <row r="5011" spans="1:9" x14ac:dyDescent="0.25">
      <c r="A5011" s="35" t="s">
        <v>30</v>
      </c>
      <c r="B5011" s="36">
        <v>2029</v>
      </c>
      <c r="C5011" s="35" t="s">
        <v>70</v>
      </c>
      <c r="D5011" s="35" t="s">
        <v>33</v>
      </c>
      <c r="E5011" s="35" t="s">
        <v>8</v>
      </c>
      <c r="F5011" s="36">
        <v>2010</v>
      </c>
      <c r="G5011" s="36">
        <v>129.72327630000001</v>
      </c>
      <c r="H5011" s="36">
        <v>12223.75979</v>
      </c>
      <c r="I5011" s="36">
        <v>4.8638529E-2</v>
      </c>
    </row>
    <row r="5012" spans="1:9" x14ac:dyDescent="0.25">
      <c r="A5012" s="35" t="s">
        <v>30</v>
      </c>
      <c r="B5012" s="36">
        <v>2029</v>
      </c>
      <c r="C5012" s="35" t="s">
        <v>71</v>
      </c>
      <c r="D5012" s="35" t="s">
        <v>33</v>
      </c>
      <c r="E5012" s="35" t="s">
        <v>8</v>
      </c>
      <c r="F5012" s="36">
        <v>2030</v>
      </c>
      <c r="G5012" s="36">
        <v>71.403173730000006</v>
      </c>
      <c r="H5012" s="36">
        <v>10035.556769999999</v>
      </c>
      <c r="I5012" s="36">
        <v>9.1258789999999999E-3</v>
      </c>
    </row>
    <row r="5013" spans="1:9" x14ac:dyDescent="0.25">
      <c r="A5013" s="35" t="s">
        <v>30</v>
      </c>
      <c r="B5013" s="36">
        <v>2029</v>
      </c>
      <c r="C5013" s="35" t="s">
        <v>71</v>
      </c>
      <c r="D5013" s="35" t="s">
        <v>33</v>
      </c>
      <c r="E5013" s="35" t="s">
        <v>8</v>
      </c>
      <c r="F5013" s="36">
        <v>2029</v>
      </c>
      <c r="G5013" s="36">
        <v>106.236504879916</v>
      </c>
      <c r="H5013" s="36">
        <v>35835.073183225388</v>
      </c>
      <c r="I5013" s="36">
        <v>4.2062304992048126E-2</v>
      </c>
    </row>
    <row r="5014" spans="1:9" x14ac:dyDescent="0.25">
      <c r="A5014" s="35" t="s">
        <v>30</v>
      </c>
      <c r="B5014" s="36">
        <v>2029</v>
      </c>
      <c r="C5014" s="35" t="s">
        <v>71</v>
      </c>
      <c r="D5014" s="35" t="s">
        <v>33</v>
      </c>
      <c r="E5014" s="35" t="s">
        <v>8</v>
      </c>
      <c r="F5014" s="36">
        <v>2028</v>
      </c>
      <c r="G5014" s="36">
        <v>104.48066554314801</v>
      </c>
      <c r="H5014" s="36">
        <v>35211.703641393971</v>
      </c>
      <c r="I5014" s="36">
        <v>5.0633075253901309E-2</v>
      </c>
    </row>
    <row r="5015" spans="1:9" x14ac:dyDescent="0.25">
      <c r="A5015" s="35" t="s">
        <v>30</v>
      </c>
      <c r="B5015" s="36">
        <v>2029</v>
      </c>
      <c r="C5015" s="35" t="s">
        <v>71</v>
      </c>
      <c r="D5015" s="35" t="s">
        <v>33</v>
      </c>
      <c r="E5015" s="35" t="s">
        <v>8</v>
      </c>
      <c r="F5015" s="36">
        <v>2027</v>
      </c>
      <c r="G5015" s="36">
        <v>100.157095707522</v>
      </c>
      <c r="H5015" s="36">
        <v>32819.40280112622</v>
      </c>
      <c r="I5015" s="36">
        <v>5.5623270476341913E-2</v>
      </c>
    </row>
    <row r="5016" spans="1:9" x14ac:dyDescent="0.25">
      <c r="A5016" s="35" t="s">
        <v>30</v>
      </c>
      <c r="B5016" s="36">
        <v>2029</v>
      </c>
      <c r="C5016" s="35" t="s">
        <v>71</v>
      </c>
      <c r="D5016" s="35" t="s">
        <v>33</v>
      </c>
      <c r="E5016" s="35" t="s">
        <v>8</v>
      </c>
      <c r="F5016" s="36">
        <v>2026</v>
      </c>
      <c r="G5016" s="36">
        <v>99.321944184348524</v>
      </c>
      <c r="H5016" s="36">
        <v>30973.944354267394</v>
      </c>
      <c r="I5016" s="36">
        <v>6.0067565039618222E-2</v>
      </c>
    </row>
    <row r="5017" spans="1:9" x14ac:dyDescent="0.25">
      <c r="A5017" s="35" t="s">
        <v>30</v>
      </c>
      <c r="B5017" s="36">
        <v>2029</v>
      </c>
      <c r="C5017" s="35" t="s">
        <v>71</v>
      </c>
      <c r="D5017" s="35" t="s">
        <v>33</v>
      </c>
      <c r="E5017" s="35" t="s">
        <v>8</v>
      </c>
      <c r="F5017" s="36">
        <v>2025</v>
      </c>
      <c r="G5017" s="36">
        <v>97.213297252564544</v>
      </c>
      <c r="H5017" s="36">
        <v>28364.08292767348</v>
      </c>
      <c r="I5017" s="36">
        <v>6.1493858347320421E-2</v>
      </c>
    </row>
    <row r="5018" spans="1:9" x14ac:dyDescent="0.25">
      <c r="A5018" s="35" t="s">
        <v>30</v>
      </c>
      <c r="B5018" s="36">
        <v>2029</v>
      </c>
      <c r="C5018" s="35" t="s">
        <v>71</v>
      </c>
      <c r="D5018" s="35" t="s">
        <v>33</v>
      </c>
      <c r="E5018" s="35" t="s">
        <v>8</v>
      </c>
      <c r="F5018" s="36">
        <v>2024</v>
      </c>
      <c r="G5018" s="36">
        <v>94.687319074292674</v>
      </c>
      <c r="H5018" s="36">
        <v>25502.948094294843</v>
      </c>
      <c r="I5018" s="36">
        <v>6.0675595375073769E-2</v>
      </c>
    </row>
    <row r="5019" spans="1:9" x14ac:dyDescent="0.25">
      <c r="A5019" s="35" t="s">
        <v>30</v>
      </c>
      <c r="B5019" s="36">
        <v>2029</v>
      </c>
      <c r="C5019" s="35" t="s">
        <v>71</v>
      </c>
      <c r="D5019" s="35" t="s">
        <v>33</v>
      </c>
      <c r="E5019" s="35" t="s">
        <v>8</v>
      </c>
      <c r="F5019" s="36">
        <v>2023</v>
      </c>
      <c r="G5019" s="36">
        <v>93.40772799293984</v>
      </c>
      <c r="H5019" s="36">
        <v>22991.129560847705</v>
      </c>
      <c r="I5019" s="36">
        <v>5.9135761575718704E-2</v>
      </c>
    </row>
    <row r="5020" spans="1:9" x14ac:dyDescent="0.25">
      <c r="A5020" s="35" t="s">
        <v>30</v>
      </c>
      <c r="B5020" s="36">
        <v>2029</v>
      </c>
      <c r="C5020" s="35" t="s">
        <v>71</v>
      </c>
      <c r="D5020" s="35" t="s">
        <v>33</v>
      </c>
      <c r="E5020" s="35" t="s">
        <v>8</v>
      </c>
      <c r="F5020" s="36">
        <v>2022</v>
      </c>
      <c r="G5020" s="36">
        <v>93.701889915503529</v>
      </c>
      <c r="H5020" s="36">
        <v>20935.673102572757</v>
      </c>
      <c r="I5020" s="36">
        <v>5.7515826272613937E-2</v>
      </c>
    </row>
    <row r="5021" spans="1:9" x14ac:dyDescent="0.25">
      <c r="A5021" s="35" t="s">
        <v>30</v>
      </c>
      <c r="B5021" s="36">
        <v>2029</v>
      </c>
      <c r="C5021" s="35" t="s">
        <v>71</v>
      </c>
      <c r="D5021" s="35" t="s">
        <v>33</v>
      </c>
      <c r="E5021" s="35" t="s">
        <v>8</v>
      </c>
      <c r="F5021" s="36">
        <v>2021</v>
      </c>
      <c r="G5021" s="36">
        <v>95.023827287036951</v>
      </c>
      <c r="H5021" s="36">
        <v>19209.168829172406</v>
      </c>
      <c r="I5021" s="36">
        <v>5.5816793931809147E-2</v>
      </c>
    </row>
    <row r="5022" spans="1:9" x14ac:dyDescent="0.25">
      <c r="A5022" s="35" t="s">
        <v>30</v>
      </c>
      <c r="B5022" s="36">
        <v>2029</v>
      </c>
      <c r="C5022" s="35" t="s">
        <v>71</v>
      </c>
      <c r="D5022" s="35" t="s">
        <v>33</v>
      </c>
      <c r="E5022" s="35" t="s">
        <v>8</v>
      </c>
      <c r="F5022" s="36">
        <v>2020</v>
      </c>
      <c r="G5022" s="36">
        <v>96.683772882092825</v>
      </c>
      <c r="H5022" s="36">
        <v>17685.450648366241</v>
      </c>
      <c r="I5022" s="36">
        <v>5.1632792916295307E-2</v>
      </c>
    </row>
    <row r="5023" spans="1:9" x14ac:dyDescent="0.25">
      <c r="A5023" s="35" t="s">
        <v>30</v>
      </c>
      <c r="B5023" s="36">
        <v>2029</v>
      </c>
      <c r="C5023" s="35" t="s">
        <v>71</v>
      </c>
      <c r="D5023" s="35" t="s">
        <v>33</v>
      </c>
      <c r="E5023" s="35" t="s">
        <v>8</v>
      </c>
      <c r="F5023" s="36">
        <v>2019</v>
      </c>
      <c r="G5023" s="36">
        <v>94.585974469999996</v>
      </c>
      <c r="H5023" s="36">
        <v>15704.203</v>
      </c>
      <c r="I5023" s="36">
        <v>4.5848527000000007E-2</v>
      </c>
    </row>
    <row r="5024" spans="1:9" x14ac:dyDescent="0.25">
      <c r="A5024" s="35" t="s">
        <v>30</v>
      </c>
      <c r="B5024" s="36">
        <v>2029</v>
      </c>
      <c r="C5024" s="35" t="s">
        <v>71</v>
      </c>
      <c r="D5024" s="35" t="s">
        <v>33</v>
      </c>
      <c r="E5024" s="35" t="s">
        <v>8</v>
      </c>
      <c r="F5024" s="36">
        <v>2018</v>
      </c>
      <c r="G5024" s="36">
        <v>68.117845740000007</v>
      </c>
      <c r="H5024" s="36">
        <v>10316.67187</v>
      </c>
      <c r="I5024" s="36">
        <v>3.0119594000000003E-2</v>
      </c>
    </row>
    <row r="5025" spans="1:9" x14ac:dyDescent="0.25">
      <c r="A5025" s="35" t="s">
        <v>30</v>
      </c>
      <c r="B5025" s="36">
        <v>2029</v>
      </c>
      <c r="C5025" s="35" t="s">
        <v>71</v>
      </c>
      <c r="D5025" s="35" t="s">
        <v>33</v>
      </c>
      <c r="E5025" s="35" t="s">
        <v>8</v>
      </c>
      <c r="F5025" s="36">
        <v>2017</v>
      </c>
      <c r="G5025" s="36">
        <v>47.859921749999998</v>
      </c>
      <c r="H5025" s="36">
        <v>6644.6975029999994</v>
      </c>
      <c r="I5025" s="36">
        <v>1.9399238999999999E-2</v>
      </c>
    </row>
    <row r="5026" spans="1:9" x14ac:dyDescent="0.25">
      <c r="A5026" s="35" t="s">
        <v>30</v>
      </c>
      <c r="B5026" s="36">
        <v>2029</v>
      </c>
      <c r="C5026" s="35" t="s">
        <v>71</v>
      </c>
      <c r="D5026" s="35" t="s">
        <v>33</v>
      </c>
      <c r="E5026" s="35" t="s">
        <v>8</v>
      </c>
      <c r="F5026" s="36">
        <v>2016</v>
      </c>
      <c r="G5026" s="36">
        <v>35.760091289999998</v>
      </c>
      <c r="H5026" s="36">
        <v>4559.6355240000003</v>
      </c>
      <c r="I5026" s="36">
        <v>1.3311887E-2</v>
      </c>
    </row>
    <row r="5027" spans="1:9" x14ac:dyDescent="0.25">
      <c r="A5027" s="35" t="s">
        <v>30</v>
      </c>
      <c r="B5027" s="36">
        <v>2029</v>
      </c>
      <c r="C5027" s="35" t="s">
        <v>71</v>
      </c>
      <c r="D5027" s="35" t="s">
        <v>33</v>
      </c>
      <c r="E5027" s="35" t="s">
        <v>8</v>
      </c>
      <c r="F5027" s="36">
        <v>2015</v>
      </c>
      <c r="G5027" s="36">
        <v>40.841683039999999</v>
      </c>
      <c r="H5027" s="36">
        <v>4420.1999720000003</v>
      </c>
      <c r="I5027" s="36">
        <v>1.2904804000000002E-2</v>
      </c>
    </row>
    <row r="5028" spans="1:9" x14ac:dyDescent="0.25">
      <c r="A5028" s="35" t="s">
        <v>30</v>
      </c>
      <c r="B5028" s="36">
        <v>2029</v>
      </c>
      <c r="C5028" s="35" t="s">
        <v>71</v>
      </c>
      <c r="D5028" s="35" t="s">
        <v>33</v>
      </c>
      <c r="E5028" s="35" t="s">
        <v>8</v>
      </c>
      <c r="F5028" s="36">
        <v>2014</v>
      </c>
      <c r="G5028" s="36">
        <v>25.33031342</v>
      </c>
      <c r="H5028" s="36">
        <v>2571.5843110000001</v>
      </c>
      <c r="I5028" s="36">
        <v>7.5077580000000007E-3</v>
      </c>
    </row>
    <row r="5029" spans="1:9" x14ac:dyDescent="0.25">
      <c r="A5029" s="35" t="s">
        <v>30</v>
      </c>
      <c r="B5029" s="36">
        <v>2029</v>
      </c>
      <c r="C5029" s="35" t="s">
        <v>71</v>
      </c>
      <c r="D5029" s="35" t="s">
        <v>33</v>
      </c>
      <c r="E5029" s="35" t="s">
        <v>8</v>
      </c>
      <c r="F5029" s="36">
        <v>2013</v>
      </c>
      <c r="G5029" s="36">
        <v>17.039318529999999</v>
      </c>
      <c r="H5029" s="36">
        <v>1710.0068269999999</v>
      </c>
      <c r="I5029" s="36">
        <v>4.9923770000000001E-3</v>
      </c>
    </row>
    <row r="5030" spans="1:9" x14ac:dyDescent="0.25">
      <c r="A5030" s="35" t="s">
        <v>30</v>
      </c>
      <c r="B5030" s="36">
        <v>2029</v>
      </c>
      <c r="C5030" s="35" t="s">
        <v>71</v>
      </c>
      <c r="D5030" s="35" t="s">
        <v>33</v>
      </c>
      <c r="E5030" s="35" t="s">
        <v>8</v>
      </c>
      <c r="F5030" s="36">
        <v>2012</v>
      </c>
      <c r="G5030" s="36">
        <v>11.47222859</v>
      </c>
      <c r="H5030" s="36">
        <v>1172.6876589999999</v>
      </c>
      <c r="I5030" s="36">
        <v>4.1122390000000002E-3</v>
      </c>
    </row>
    <row r="5031" spans="1:9" x14ac:dyDescent="0.25">
      <c r="A5031" s="35" t="s">
        <v>30</v>
      </c>
      <c r="B5031" s="36">
        <v>2029</v>
      </c>
      <c r="C5031" s="35" t="s">
        <v>71</v>
      </c>
      <c r="D5031" s="35" t="s">
        <v>33</v>
      </c>
      <c r="E5031" s="35" t="s">
        <v>8</v>
      </c>
      <c r="F5031" s="36">
        <v>2011</v>
      </c>
      <c r="G5031" s="36">
        <v>8.3970283240000008</v>
      </c>
      <c r="H5031" s="36">
        <v>848.38194220000003</v>
      </c>
      <c r="I5031" s="36">
        <v>3.227358E-3</v>
      </c>
    </row>
    <row r="5032" spans="1:9" x14ac:dyDescent="0.25">
      <c r="A5032" s="35" t="s">
        <v>30</v>
      </c>
      <c r="B5032" s="36">
        <v>2029</v>
      </c>
      <c r="C5032" s="35" t="s">
        <v>71</v>
      </c>
      <c r="D5032" s="35" t="s">
        <v>33</v>
      </c>
      <c r="E5032" s="35" t="s">
        <v>8</v>
      </c>
      <c r="F5032" s="36">
        <v>2010</v>
      </c>
      <c r="G5032" s="36">
        <v>6.3346432610000001</v>
      </c>
      <c r="H5032" s="36">
        <v>590.35283939999999</v>
      </c>
      <c r="I5032" s="36">
        <v>2.3665700000000001E-3</v>
      </c>
    </row>
    <row r="5033" spans="1:9" x14ac:dyDescent="0.25">
      <c r="A5033" s="35" t="s">
        <v>30</v>
      </c>
      <c r="B5033" s="36">
        <v>2029</v>
      </c>
      <c r="C5033" s="35" t="s">
        <v>18</v>
      </c>
      <c r="D5033" s="35" t="s">
        <v>33</v>
      </c>
      <c r="E5033" s="35" t="s">
        <v>8</v>
      </c>
      <c r="F5033" s="36">
        <v>2016</v>
      </c>
      <c r="G5033" s="36">
        <v>0</v>
      </c>
      <c r="H5033" s="36">
        <v>0</v>
      </c>
      <c r="I5033" s="36">
        <v>0</v>
      </c>
    </row>
    <row r="5034" spans="1:9" x14ac:dyDescent="0.25">
      <c r="A5034" s="35" t="s">
        <v>30</v>
      </c>
      <c r="B5034" s="36">
        <v>2029</v>
      </c>
      <c r="C5034" s="35" t="s">
        <v>18</v>
      </c>
      <c r="D5034" s="35" t="s">
        <v>33</v>
      </c>
      <c r="E5034" s="35" t="s">
        <v>8</v>
      </c>
      <c r="F5034" s="36">
        <v>2014</v>
      </c>
      <c r="G5034" s="36">
        <v>0</v>
      </c>
      <c r="H5034" s="36">
        <v>0</v>
      </c>
      <c r="I5034" s="36">
        <v>0</v>
      </c>
    </row>
    <row r="5035" spans="1:9" x14ac:dyDescent="0.25">
      <c r="A5035" s="35" t="s">
        <v>30</v>
      </c>
      <c r="B5035" s="36">
        <v>2029</v>
      </c>
      <c r="C5035" s="35" t="s">
        <v>19</v>
      </c>
      <c r="D5035" s="35" t="s">
        <v>33</v>
      </c>
      <c r="E5035" s="35" t="s">
        <v>8</v>
      </c>
      <c r="F5035" s="36">
        <v>2016</v>
      </c>
      <c r="G5035" s="36">
        <v>0</v>
      </c>
      <c r="H5035" s="36">
        <v>0</v>
      </c>
      <c r="I5035" s="36">
        <v>0</v>
      </c>
    </row>
    <row r="5036" spans="1:9" x14ac:dyDescent="0.25">
      <c r="A5036" s="35" t="s">
        <v>30</v>
      </c>
      <c r="B5036" s="36">
        <v>2029</v>
      </c>
      <c r="C5036" s="35" t="s">
        <v>19</v>
      </c>
      <c r="D5036" s="35" t="s">
        <v>33</v>
      </c>
      <c r="E5036" s="35" t="s">
        <v>8</v>
      </c>
      <c r="F5036" s="36">
        <v>2014</v>
      </c>
      <c r="G5036" s="36">
        <v>0</v>
      </c>
      <c r="H5036" s="36">
        <v>0</v>
      </c>
      <c r="I5036" s="36">
        <v>0</v>
      </c>
    </row>
    <row r="5037" spans="1:9" x14ac:dyDescent="0.25">
      <c r="A5037" s="35" t="s">
        <v>30</v>
      </c>
      <c r="B5037" s="36">
        <v>2029</v>
      </c>
      <c r="C5037" s="35" t="s">
        <v>20</v>
      </c>
      <c r="D5037" s="35" t="s">
        <v>33</v>
      </c>
      <c r="E5037" s="35" t="s">
        <v>8</v>
      </c>
      <c r="F5037" s="36">
        <v>2014</v>
      </c>
      <c r="G5037" s="36">
        <v>0</v>
      </c>
      <c r="H5037" s="36">
        <v>0</v>
      </c>
      <c r="I5037" s="36">
        <v>0</v>
      </c>
    </row>
    <row r="5038" spans="1:9" x14ac:dyDescent="0.25">
      <c r="A5038" s="35" t="s">
        <v>30</v>
      </c>
      <c r="B5038" s="36">
        <v>2029</v>
      </c>
      <c r="C5038" s="35" t="s">
        <v>21</v>
      </c>
      <c r="D5038" s="35" t="s">
        <v>33</v>
      </c>
      <c r="E5038" s="35" t="s">
        <v>8</v>
      </c>
      <c r="F5038" s="36">
        <v>2030</v>
      </c>
      <c r="G5038" s="36">
        <v>128.46825039999999</v>
      </c>
      <c r="H5038" s="36">
        <v>1334.09337</v>
      </c>
      <c r="I5038" s="36">
        <v>1.226757E-3</v>
      </c>
    </row>
    <row r="5039" spans="1:9" x14ac:dyDescent="0.25">
      <c r="A5039" s="35" t="s">
        <v>30</v>
      </c>
      <c r="B5039" s="36">
        <v>2029</v>
      </c>
      <c r="C5039" s="35" t="s">
        <v>21</v>
      </c>
      <c r="D5039" s="35" t="s">
        <v>33</v>
      </c>
      <c r="E5039" s="35" t="s">
        <v>8</v>
      </c>
      <c r="F5039" s="36">
        <v>2029</v>
      </c>
      <c r="G5039" s="36">
        <v>429.99639519629898</v>
      </c>
      <c r="H5039" s="36">
        <v>10716.833229907759</v>
      </c>
      <c r="I5039" s="36">
        <v>1.0060068999913411E-2</v>
      </c>
    </row>
    <row r="5040" spans="1:9" x14ac:dyDescent="0.25">
      <c r="A5040" s="35" t="s">
        <v>30</v>
      </c>
      <c r="B5040" s="36">
        <v>2029</v>
      </c>
      <c r="C5040" s="35" t="s">
        <v>21</v>
      </c>
      <c r="D5040" s="35" t="s">
        <v>33</v>
      </c>
      <c r="E5040" s="35" t="s">
        <v>8</v>
      </c>
      <c r="F5040" s="36">
        <v>2028</v>
      </c>
      <c r="G5040" s="36">
        <v>424.46505914729897</v>
      </c>
      <c r="H5040" s="36">
        <v>10578.975322185157</v>
      </c>
      <c r="I5040" s="36">
        <v>1.0150711741627209E-2</v>
      </c>
    </row>
    <row r="5041" spans="1:9" x14ac:dyDescent="0.25">
      <c r="A5041" s="35" t="s">
        <v>30</v>
      </c>
      <c r="B5041" s="36">
        <v>2029</v>
      </c>
      <c r="C5041" s="35" t="s">
        <v>21</v>
      </c>
      <c r="D5041" s="35" t="s">
        <v>33</v>
      </c>
      <c r="E5041" s="35" t="s">
        <v>8</v>
      </c>
      <c r="F5041" s="36">
        <v>2027</v>
      </c>
      <c r="G5041" s="36">
        <v>408.36619377788094</v>
      </c>
      <c r="H5041" s="36">
        <v>10177.742058444373</v>
      </c>
      <c r="I5041" s="36">
        <v>9.9624366126470493E-3</v>
      </c>
    </row>
    <row r="5042" spans="1:9" x14ac:dyDescent="0.25">
      <c r="A5042" s="35" t="s">
        <v>30</v>
      </c>
      <c r="B5042" s="36">
        <v>2029</v>
      </c>
      <c r="C5042" s="35" t="s">
        <v>21</v>
      </c>
      <c r="D5042" s="35" t="s">
        <v>33</v>
      </c>
      <c r="E5042" s="35" t="s">
        <v>8</v>
      </c>
      <c r="F5042" s="36">
        <v>2026</v>
      </c>
      <c r="G5042" s="36">
        <v>404.72339708147456</v>
      </c>
      <c r="H5042" s="36">
        <v>10086.952358471633</v>
      </c>
      <c r="I5042" s="36">
        <v>1.0066839878313642E-2</v>
      </c>
    </row>
    <row r="5043" spans="1:9" x14ac:dyDescent="0.25">
      <c r="A5043" s="35" t="s">
        <v>30</v>
      </c>
      <c r="B5043" s="36">
        <v>2029</v>
      </c>
      <c r="C5043" s="35" t="s">
        <v>21</v>
      </c>
      <c r="D5043" s="35" t="s">
        <v>33</v>
      </c>
      <c r="E5043" s="35" t="s">
        <v>8</v>
      </c>
      <c r="F5043" s="36">
        <v>2025</v>
      </c>
      <c r="G5043" s="36">
        <v>396.07961471231999</v>
      </c>
      <c r="H5043" s="36">
        <v>9871.5227056407148</v>
      </c>
      <c r="I5043" s="36">
        <v>1.004739821067924E-2</v>
      </c>
    </row>
    <row r="5044" spans="1:9" x14ac:dyDescent="0.25">
      <c r="A5044" s="35" t="s">
        <v>30</v>
      </c>
      <c r="B5044" s="36">
        <v>2029</v>
      </c>
      <c r="C5044" s="35" t="s">
        <v>21</v>
      </c>
      <c r="D5044" s="35" t="s">
        <v>33</v>
      </c>
      <c r="E5044" s="35" t="s">
        <v>8</v>
      </c>
      <c r="F5044" s="36">
        <v>2024</v>
      </c>
      <c r="G5044" s="36">
        <v>383.7001587010414</v>
      </c>
      <c r="H5044" s="36">
        <v>9562.9885690438532</v>
      </c>
      <c r="I5044" s="36">
        <v>9.9320228933672833E-3</v>
      </c>
    </row>
    <row r="5045" spans="1:9" x14ac:dyDescent="0.25">
      <c r="A5045" s="35" t="s">
        <v>30</v>
      </c>
      <c r="B5045" s="36">
        <v>2029</v>
      </c>
      <c r="C5045" s="35" t="s">
        <v>21</v>
      </c>
      <c r="D5045" s="35" t="s">
        <v>33</v>
      </c>
      <c r="E5045" s="35" t="s">
        <v>8</v>
      </c>
      <c r="F5045" s="36">
        <v>2023</v>
      </c>
      <c r="G5045" s="36">
        <v>372.9477956923659</v>
      </c>
      <c r="H5045" s="36">
        <v>9295.0066021652638</v>
      </c>
      <c r="I5045" s="36">
        <v>9.833550273974959E-3</v>
      </c>
    </row>
    <row r="5046" spans="1:9" x14ac:dyDescent="0.25">
      <c r="A5046" s="35" t="s">
        <v>30</v>
      </c>
      <c r="B5046" s="36">
        <v>2029</v>
      </c>
      <c r="C5046" s="35" t="s">
        <v>21</v>
      </c>
      <c r="D5046" s="35" t="s">
        <v>33</v>
      </c>
      <c r="E5046" s="35" t="s">
        <v>8</v>
      </c>
      <c r="F5046" s="36">
        <v>2022</v>
      </c>
      <c r="G5046" s="36">
        <v>364.34783783073476</v>
      </c>
      <c r="H5046" s="36">
        <v>9080.6691887843426</v>
      </c>
      <c r="I5046" s="36">
        <v>9.7926262801927514E-3</v>
      </c>
    </row>
    <row r="5047" spans="1:9" x14ac:dyDescent="0.25">
      <c r="A5047" s="35" t="s">
        <v>30</v>
      </c>
      <c r="B5047" s="36">
        <v>2029</v>
      </c>
      <c r="C5047" s="35" t="s">
        <v>21</v>
      </c>
      <c r="D5047" s="35" t="s">
        <v>33</v>
      </c>
      <c r="E5047" s="35" t="s">
        <v>8</v>
      </c>
      <c r="F5047" s="36">
        <v>2021</v>
      </c>
      <c r="G5047" s="36">
        <v>356.20425083617852</v>
      </c>
      <c r="H5047" s="36">
        <v>8877.7059469822252</v>
      </c>
      <c r="I5047" s="36">
        <v>9.7522272215532155E-3</v>
      </c>
    </row>
    <row r="5048" spans="1:9" x14ac:dyDescent="0.25">
      <c r="A5048" s="35" t="s">
        <v>30</v>
      </c>
      <c r="B5048" s="36">
        <v>2029</v>
      </c>
      <c r="C5048" s="35" t="s">
        <v>21</v>
      </c>
      <c r="D5048" s="35" t="s">
        <v>33</v>
      </c>
      <c r="E5048" s="35" t="s">
        <v>8</v>
      </c>
      <c r="F5048" s="36">
        <v>2020</v>
      </c>
      <c r="G5048" s="36">
        <v>346.79923234300367</v>
      </c>
      <c r="H5048" s="36">
        <v>8643.3039456585684</v>
      </c>
      <c r="I5048" s="36">
        <v>9.6536502887790195E-3</v>
      </c>
    </row>
    <row r="5049" spans="1:9" x14ac:dyDescent="0.25">
      <c r="A5049" s="35" t="s">
        <v>30</v>
      </c>
      <c r="B5049" s="36">
        <v>2029</v>
      </c>
      <c r="C5049" s="35" t="s">
        <v>21</v>
      </c>
      <c r="D5049" s="35" t="s">
        <v>33</v>
      </c>
      <c r="E5049" s="35" t="s">
        <v>8</v>
      </c>
      <c r="F5049" s="36">
        <v>2019</v>
      </c>
      <c r="G5049" s="36">
        <v>336.8964990999358</v>
      </c>
      <c r="H5049" s="36">
        <v>8396.4973606736148</v>
      </c>
      <c r="I5049" s="36">
        <v>9.5464010643538915E-3</v>
      </c>
    </row>
    <row r="5050" spans="1:9" x14ac:dyDescent="0.25">
      <c r="A5050" s="35" t="s">
        <v>30</v>
      </c>
      <c r="B5050" s="36">
        <v>2029</v>
      </c>
      <c r="C5050" s="35" t="s">
        <v>21</v>
      </c>
      <c r="D5050" s="35" t="s">
        <v>33</v>
      </c>
      <c r="E5050" s="35" t="s">
        <v>8</v>
      </c>
      <c r="F5050" s="36">
        <v>2018</v>
      </c>
      <c r="G5050" s="36">
        <v>314.89423775866538</v>
      </c>
      <c r="H5050" s="36">
        <v>7848.1333086821096</v>
      </c>
      <c r="I5050" s="36">
        <v>9.0677969605634651E-3</v>
      </c>
    </row>
    <row r="5051" spans="1:9" x14ac:dyDescent="0.25">
      <c r="A5051" s="35" t="s">
        <v>30</v>
      </c>
      <c r="B5051" s="36">
        <v>2029</v>
      </c>
      <c r="C5051" s="35" t="s">
        <v>21</v>
      </c>
      <c r="D5051" s="35" t="s">
        <v>33</v>
      </c>
      <c r="E5051" s="35" t="s">
        <v>8</v>
      </c>
      <c r="F5051" s="36">
        <v>2017</v>
      </c>
      <c r="G5051" s="36">
        <v>290.69337693713828</v>
      </c>
      <c r="H5051" s="36">
        <v>7244.9733949996007</v>
      </c>
      <c r="I5051" s="36">
        <v>8.5092746280027269E-3</v>
      </c>
    </row>
    <row r="5052" spans="1:9" x14ac:dyDescent="0.25">
      <c r="A5052" s="35" t="s">
        <v>30</v>
      </c>
      <c r="B5052" s="36">
        <v>2029</v>
      </c>
      <c r="C5052" s="35" t="s">
        <v>21</v>
      </c>
      <c r="D5052" s="35" t="s">
        <v>33</v>
      </c>
      <c r="E5052" s="35" t="s">
        <v>8</v>
      </c>
      <c r="F5052" s="36">
        <v>2016</v>
      </c>
      <c r="G5052" s="36">
        <v>252.23156772722839</v>
      </c>
      <c r="H5052" s="36">
        <v>6286.386765059081</v>
      </c>
      <c r="I5052" s="36">
        <v>7.5079058510399976E-3</v>
      </c>
    </row>
    <row r="5053" spans="1:9" x14ac:dyDescent="0.25">
      <c r="A5053" s="35" t="s">
        <v>30</v>
      </c>
      <c r="B5053" s="36">
        <v>2029</v>
      </c>
      <c r="C5053" s="35" t="s">
        <v>21</v>
      </c>
      <c r="D5053" s="35" t="s">
        <v>33</v>
      </c>
      <c r="E5053" s="35" t="s">
        <v>8</v>
      </c>
      <c r="F5053" s="36">
        <v>2015</v>
      </c>
      <c r="G5053" s="36">
        <v>217.1409306399392</v>
      </c>
      <c r="H5053" s="36">
        <v>5411.8201184108884</v>
      </c>
      <c r="I5053" s="36">
        <v>6.5652375046851476E-3</v>
      </c>
    </row>
    <row r="5054" spans="1:9" x14ac:dyDescent="0.25">
      <c r="A5054" s="35" t="s">
        <v>30</v>
      </c>
      <c r="B5054" s="36">
        <v>2029</v>
      </c>
      <c r="C5054" s="35" t="s">
        <v>21</v>
      </c>
      <c r="D5054" s="35" t="s">
        <v>33</v>
      </c>
      <c r="E5054" s="35" t="s">
        <v>8</v>
      </c>
      <c r="F5054" s="36">
        <v>2014</v>
      </c>
      <c r="G5054" s="36">
        <v>178.4642568586886</v>
      </c>
      <c r="H5054" s="36">
        <v>4447.8784026809881</v>
      </c>
      <c r="I5054" s="36">
        <v>5.4817039362977677E-3</v>
      </c>
    </row>
    <row r="5055" spans="1:9" x14ac:dyDescent="0.25">
      <c r="A5055" s="35" t="s">
        <v>30</v>
      </c>
      <c r="B5055" s="36">
        <v>2029</v>
      </c>
      <c r="C5055" s="35" t="s">
        <v>21</v>
      </c>
      <c r="D5055" s="35" t="s">
        <v>33</v>
      </c>
      <c r="E5055" s="35" t="s">
        <v>8</v>
      </c>
      <c r="F5055" s="36">
        <v>2013</v>
      </c>
      <c r="G5055" s="36">
        <v>146.80390779740102</v>
      </c>
      <c r="H5055" s="36">
        <v>3658.8050863637923</v>
      </c>
      <c r="I5055" s="36">
        <v>4.5833719022628722E-3</v>
      </c>
    </row>
    <row r="5056" spans="1:9" x14ac:dyDescent="0.25">
      <c r="A5056" s="35" t="s">
        <v>30</v>
      </c>
      <c r="B5056" s="36">
        <v>2029</v>
      </c>
      <c r="C5056" s="35" t="s">
        <v>21</v>
      </c>
      <c r="D5056" s="35" t="s">
        <v>33</v>
      </c>
      <c r="E5056" s="35" t="s">
        <v>8</v>
      </c>
      <c r="F5056" s="36">
        <v>2012</v>
      </c>
      <c r="G5056" s="36">
        <v>121.82557017395263</v>
      </c>
      <c r="H5056" s="36">
        <v>3036.2680559359615</v>
      </c>
      <c r="I5056" s="36">
        <v>4.1817627344814994E-3</v>
      </c>
    </row>
    <row r="5057" spans="1:9" x14ac:dyDescent="0.25">
      <c r="A5057" s="35" t="s">
        <v>30</v>
      </c>
      <c r="B5057" s="36">
        <v>2029</v>
      </c>
      <c r="C5057" s="35" t="s">
        <v>21</v>
      </c>
      <c r="D5057" s="35" t="s">
        <v>33</v>
      </c>
      <c r="E5057" s="35" t="s">
        <v>8</v>
      </c>
      <c r="F5057" s="36">
        <v>2011</v>
      </c>
      <c r="G5057" s="36">
        <v>96.585099214583323</v>
      </c>
      <c r="H5057" s="36">
        <v>2407.1978566699704</v>
      </c>
      <c r="I5057" s="36">
        <v>4.0179381735530031E-3</v>
      </c>
    </row>
    <row r="5058" spans="1:9" x14ac:dyDescent="0.25">
      <c r="A5058" s="35" t="s">
        <v>30</v>
      </c>
      <c r="B5058" s="36">
        <v>2029</v>
      </c>
      <c r="C5058" s="35" t="s">
        <v>21</v>
      </c>
      <c r="D5058" s="35" t="s">
        <v>33</v>
      </c>
      <c r="E5058" s="35" t="s">
        <v>8</v>
      </c>
      <c r="F5058" s="36">
        <v>2010</v>
      </c>
      <c r="G5058" s="36">
        <v>70.24925271658762</v>
      </c>
      <c r="H5058" s="36">
        <v>1750.8275294351445</v>
      </c>
      <c r="I5058" s="36">
        <v>3.327623090200313E-3</v>
      </c>
    </row>
    <row r="5059" spans="1:9" x14ac:dyDescent="0.25">
      <c r="A5059" s="35" t="s">
        <v>30</v>
      </c>
      <c r="B5059" s="36">
        <v>2029</v>
      </c>
      <c r="C5059" s="35" t="s">
        <v>22</v>
      </c>
      <c r="D5059" s="35" t="s">
        <v>33</v>
      </c>
      <c r="E5059" s="35" t="s">
        <v>8</v>
      </c>
      <c r="F5059" s="36">
        <v>2030</v>
      </c>
      <c r="G5059" s="36">
        <v>554.40696609999998</v>
      </c>
      <c r="H5059" s="36">
        <v>30038.180769999999</v>
      </c>
      <c r="I5059" s="36">
        <v>2.7290556000000001E-2</v>
      </c>
    </row>
    <row r="5060" spans="1:9" x14ac:dyDescent="0.25">
      <c r="A5060" s="35" t="s">
        <v>30</v>
      </c>
      <c r="B5060" s="36">
        <v>2029</v>
      </c>
      <c r="C5060" s="35" t="s">
        <v>22</v>
      </c>
      <c r="D5060" s="35" t="s">
        <v>33</v>
      </c>
      <c r="E5060" s="35" t="s">
        <v>8</v>
      </c>
      <c r="F5060" s="36">
        <v>2029</v>
      </c>
      <c r="G5060" s="36">
        <v>1824.57285</v>
      </c>
      <c r="H5060" s="36">
        <v>237247.11610000001</v>
      </c>
      <c r="I5060" s="36">
        <v>0.24000062200000002</v>
      </c>
    </row>
    <row r="5061" spans="1:9" x14ac:dyDescent="0.25">
      <c r="A5061" s="35" t="s">
        <v>30</v>
      </c>
      <c r="B5061" s="36">
        <v>2029</v>
      </c>
      <c r="C5061" s="35" t="s">
        <v>22</v>
      </c>
      <c r="D5061" s="35" t="s">
        <v>33</v>
      </c>
      <c r="E5061" s="35" t="s">
        <v>8</v>
      </c>
      <c r="F5061" s="36">
        <v>2028</v>
      </c>
      <c r="G5061" s="36">
        <v>1806.8845289604899</v>
      </c>
      <c r="H5061" s="36">
        <v>224768.57456848744</v>
      </c>
      <c r="I5061" s="36">
        <v>0.24950570474162298</v>
      </c>
    </row>
    <row r="5062" spans="1:9" x14ac:dyDescent="0.25">
      <c r="A5062" s="35" t="s">
        <v>30</v>
      </c>
      <c r="B5062" s="36">
        <v>2029</v>
      </c>
      <c r="C5062" s="35" t="s">
        <v>22</v>
      </c>
      <c r="D5062" s="35" t="s">
        <v>33</v>
      </c>
      <c r="E5062" s="35" t="s">
        <v>8</v>
      </c>
      <c r="F5062" s="36">
        <v>2027</v>
      </c>
      <c r="G5062" s="36">
        <v>1746.0560988253455</v>
      </c>
      <c r="H5062" s="36">
        <v>205011.62698045565</v>
      </c>
      <c r="I5062" s="36">
        <v>0.24663365275123211</v>
      </c>
    </row>
    <row r="5063" spans="1:9" x14ac:dyDescent="0.25">
      <c r="A5063" s="35" t="s">
        <v>30</v>
      </c>
      <c r="B5063" s="36">
        <v>2029</v>
      </c>
      <c r="C5063" s="35" t="s">
        <v>22</v>
      </c>
      <c r="D5063" s="35" t="s">
        <v>33</v>
      </c>
      <c r="E5063" s="35" t="s">
        <v>8</v>
      </c>
      <c r="F5063" s="36">
        <v>2026</v>
      </c>
      <c r="G5063" s="36">
        <v>1741.7950864548679</v>
      </c>
      <c r="H5063" s="36">
        <v>191237.04823717941</v>
      </c>
      <c r="I5063" s="36">
        <v>0.24663041945934835</v>
      </c>
    </row>
    <row r="5064" spans="1:9" x14ac:dyDescent="0.25">
      <c r="A5064" s="35" t="s">
        <v>30</v>
      </c>
      <c r="B5064" s="36">
        <v>2029</v>
      </c>
      <c r="C5064" s="35" t="s">
        <v>22</v>
      </c>
      <c r="D5064" s="35" t="s">
        <v>33</v>
      </c>
      <c r="E5064" s="35" t="s">
        <v>8</v>
      </c>
      <c r="F5064" s="36">
        <v>2025</v>
      </c>
      <c r="G5064" s="36">
        <v>1715.6514595238802</v>
      </c>
      <c r="H5064" s="36">
        <v>175301.34704751344</v>
      </c>
      <c r="I5064" s="36">
        <v>0.24012670771424457</v>
      </c>
    </row>
    <row r="5065" spans="1:9" x14ac:dyDescent="0.25">
      <c r="A5065" s="35" t="s">
        <v>30</v>
      </c>
      <c r="B5065" s="36">
        <v>2029</v>
      </c>
      <c r="C5065" s="35" t="s">
        <v>22</v>
      </c>
      <c r="D5065" s="35" t="s">
        <v>33</v>
      </c>
      <c r="E5065" s="35" t="s">
        <v>8</v>
      </c>
      <c r="F5065" s="36">
        <v>2024</v>
      </c>
      <c r="G5065" s="36">
        <v>1672.1032671029427</v>
      </c>
      <c r="H5065" s="36">
        <v>158822.48409280466</v>
      </c>
      <c r="I5065" s="36">
        <v>0.22943654321303086</v>
      </c>
    </row>
    <row r="5066" spans="1:9" x14ac:dyDescent="0.25">
      <c r="A5066" s="35" t="s">
        <v>30</v>
      </c>
      <c r="B5066" s="36">
        <v>2029</v>
      </c>
      <c r="C5066" s="35" t="s">
        <v>22</v>
      </c>
      <c r="D5066" s="35" t="s">
        <v>33</v>
      </c>
      <c r="E5066" s="35" t="s">
        <v>8</v>
      </c>
      <c r="F5066" s="36">
        <v>2023</v>
      </c>
      <c r="G5066" s="36">
        <v>1634.0908962940639</v>
      </c>
      <c r="H5066" s="36">
        <v>144718.62648115781</v>
      </c>
      <c r="I5066" s="36">
        <v>0.21911739736045047</v>
      </c>
    </row>
    <row r="5067" spans="1:9" x14ac:dyDescent="0.25">
      <c r="A5067" s="35" t="s">
        <v>30</v>
      </c>
      <c r="B5067" s="36">
        <v>2029</v>
      </c>
      <c r="C5067" s="35" t="s">
        <v>22</v>
      </c>
      <c r="D5067" s="35" t="s">
        <v>33</v>
      </c>
      <c r="E5067" s="35" t="s">
        <v>8</v>
      </c>
      <c r="F5067" s="36">
        <v>2022</v>
      </c>
      <c r="G5067" s="36">
        <v>1603.849413012199</v>
      </c>
      <c r="H5067" s="36">
        <v>133307.24552986812</v>
      </c>
      <c r="I5067" s="36">
        <v>0.21050725583213103</v>
      </c>
    </row>
    <row r="5068" spans="1:9" x14ac:dyDescent="0.25">
      <c r="A5068" s="35" t="s">
        <v>30</v>
      </c>
      <c r="B5068" s="36">
        <v>2029</v>
      </c>
      <c r="C5068" s="35" t="s">
        <v>22</v>
      </c>
      <c r="D5068" s="35" t="s">
        <v>33</v>
      </c>
      <c r="E5068" s="35" t="s">
        <v>8</v>
      </c>
      <c r="F5068" s="36">
        <v>2021</v>
      </c>
      <c r="G5068" s="36">
        <v>1564.2439770000001</v>
      </c>
      <c r="H5068" s="36">
        <v>123138.3358</v>
      </c>
      <c r="I5068" s="36">
        <v>0.20193451600000004</v>
      </c>
    </row>
    <row r="5069" spans="1:9" x14ac:dyDescent="0.25">
      <c r="A5069" s="35" t="s">
        <v>30</v>
      </c>
      <c r="B5069" s="36">
        <v>2029</v>
      </c>
      <c r="C5069" s="35" t="s">
        <v>22</v>
      </c>
      <c r="D5069" s="35" t="s">
        <v>33</v>
      </c>
      <c r="E5069" s="35" t="s">
        <v>8</v>
      </c>
      <c r="F5069" s="36">
        <v>2020</v>
      </c>
      <c r="G5069" s="36">
        <v>1550.515195295136</v>
      </c>
      <c r="H5069" s="36">
        <v>116787.60626449398</v>
      </c>
      <c r="I5069" s="36">
        <v>0.19829064914295721</v>
      </c>
    </row>
    <row r="5070" spans="1:9" x14ac:dyDescent="0.25">
      <c r="A5070" s="35" t="s">
        <v>30</v>
      </c>
      <c r="B5070" s="36">
        <v>2029</v>
      </c>
      <c r="C5070" s="35" t="s">
        <v>22</v>
      </c>
      <c r="D5070" s="35" t="s">
        <v>33</v>
      </c>
      <c r="E5070" s="35" t="s">
        <v>8</v>
      </c>
      <c r="F5070" s="36">
        <v>2019</v>
      </c>
      <c r="G5070" s="36">
        <v>1516.1049408041251</v>
      </c>
      <c r="H5070" s="36">
        <v>110266.21082442821</v>
      </c>
      <c r="I5070" s="36">
        <v>0.1935537636028965</v>
      </c>
    </row>
    <row r="5071" spans="1:9" x14ac:dyDescent="0.25">
      <c r="A5071" s="35" t="s">
        <v>30</v>
      </c>
      <c r="B5071" s="36">
        <v>2029</v>
      </c>
      <c r="C5071" s="35" t="s">
        <v>22</v>
      </c>
      <c r="D5071" s="35" t="s">
        <v>33</v>
      </c>
      <c r="E5071" s="35" t="s">
        <v>8</v>
      </c>
      <c r="F5071" s="36">
        <v>2018</v>
      </c>
      <c r="G5071" s="36">
        <v>1419.3660344719751</v>
      </c>
      <c r="H5071" s="36">
        <v>100251.22895504432</v>
      </c>
      <c r="I5071" s="36">
        <v>0.18143490834114204</v>
      </c>
    </row>
    <row r="5072" spans="1:9" x14ac:dyDescent="0.25">
      <c r="A5072" s="35" t="s">
        <v>30</v>
      </c>
      <c r="B5072" s="36">
        <v>2029</v>
      </c>
      <c r="C5072" s="35" t="s">
        <v>22</v>
      </c>
      <c r="D5072" s="35" t="s">
        <v>33</v>
      </c>
      <c r="E5072" s="35" t="s">
        <v>8</v>
      </c>
      <c r="F5072" s="36">
        <v>2017</v>
      </c>
      <c r="G5072" s="36">
        <v>1309.7743649811305</v>
      </c>
      <c r="H5072" s="36">
        <v>89819.367260614905</v>
      </c>
      <c r="I5072" s="36">
        <v>0.16743806494097507</v>
      </c>
    </row>
    <row r="5073" spans="1:9" x14ac:dyDescent="0.25">
      <c r="A5073" s="35" t="s">
        <v>30</v>
      </c>
      <c r="B5073" s="36">
        <v>2029</v>
      </c>
      <c r="C5073" s="35" t="s">
        <v>22</v>
      </c>
      <c r="D5073" s="35" t="s">
        <v>33</v>
      </c>
      <c r="E5073" s="35" t="s">
        <v>8</v>
      </c>
      <c r="F5073" s="36">
        <v>2016</v>
      </c>
      <c r="G5073" s="36">
        <v>1137.4101343657546</v>
      </c>
      <c r="H5073" s="36">
        <v>75062.404052927202</v>
      </c>
      <c r="I5073" s="36">
        <v>0.14380640588079172</v>
      </c>
    </row>
    <row r="5074" spans="1:9" x14ac:dyDescent="0.25">
      <c r="A5074" s="35" t="s">
        <v>30</v>
      </c>
      <c r="B5074" s="36">
        <v>2029</v>
      </c>
      <c r="C5074" s="35" t="s">
        <v>22</v>
      </c>
      <c r="D5074" s="35" t="s">
        <v>33</v>
      </c>
      <c r="E5074" s="35" t="s">
        <v>8</v>
      </c>
      <c r="F5074" s="36">
        <v>2015</v>
      </c>
      <c r="G5074" s="36">
        <v>981.88930576469954</v>
      </c>
      <c r="H5074" s="36">
        <v>54273.53458134627</v>
      </c>
      <c r="I5074" s="36">
        <v>0.10667597639266072</v>
      </c>
    </row>
    <row r="5075" spans="1:9" x14ac:dyDescent="0.25">
      <c r="A5075" s="35" t="s">
        <v>30</v>
      </c>
      <c r="B5075" s="36">
        <v>2029</v>
      </c>
      <c r="C5075" s="35" t="s">
        <v>22</v>
      </c>
      <c r="D5075" s="35" t="s">
        <v>33</v>
      </c>
      <c r="E5075" s="35" t="s">
        <v>8</v>
      </c>
      <c r="F5075" s="36">
        <v>2014</v>
      </c>
      <c r="G5075" s="36">
        <v>800.52361316496285</v>
      </c>
      <c r="H5075" s="36">
        <v>42499.969824940512</v>
      </c>
      <c r="I5075" s="36">
        <v>8.5418111707891778E-2</v>
      </c>
    </row>
    <row r="5076" spans="1:9" x14ac:dyDescent="0.25">
      <c r="A5076" s="35" t="s">
        <v>30</v>
      </c>
      <c r="B5076" s="36">
        <v>2029</v>
      </c>
      <c r="C5076" s="35" t="s">
        <v>22</v>
      </c>
      <c r="D5076" s="35" t="s">
        <v>33</v>
      </c>
      <c r="E5076" s="35" t="s">
        <v>8</v>
      </c>
      <c r="F5076" s="36">
        <v>2013</v>
      </c>
      <c r="G5076" s="36">
        <v>645.62245305942099</v>
      </c>
      <c r="H5076" s="36">
        <v>34521.770792592724</v>
      </c>
      <c r="I5076" s="36">
        <v>7.0910716813453109E-2</v>
      </c>
    </row>
    <row r="5077" spans="1:9" x14ac:dyDescent="0.25">
      <c r="A5077" s="35" t="s">
        <v>30</v>
      </c>
      <c r="B5077" s="36">
        <v>2029</v>
      </c>
      <c r="C5077" s="35" t="s">
        <v>22</v>
      </c>
      <c r="D5077" s="35" t="s">
        <v>33</v>
      </c>
      <c r="E5077" s="35" t="s">
        <v>8</v>
      </c>
      <c r="F5077" s="36">
        <v>2012</v>
      </c>
      <c r="G5077" s="36">
        <v>522.63098481984184</v>
      </c>
      <c r="H5077" s="36">
        <v>28908.846547059275</v>
      </c>
      <c r="I5077" s="36">
        <v>7.0598397391280251E-2</v>
      </c>
    </row>
    <row r="5078" spans="1:9" x14ac:dyDescent="0.25">
      <c r="A5078" s="35" t="s">
        <v>30</v>
      </c>
      <c r="B5078" s="36">
        <v>2029</v>
      </c>
      <c r="C5078" s="35" t="s">
        <v>22</v>
      </c>
      <c r="D5078" s="35" t="s">
        <v>33</v>
      </c>
      <c r="E5078" s="35" t="s">
        <v>8</v>
      </c>
      <c r="F5078" s="36">
        <v>2011</v>
      </c>
      <c r="G5078" s="36">
        <v>405.40611869221834</v>
      </c>
      <c r="H5078" s="36">
        <v>22162.003653363492</v>
      </c>
      <c r="I5078" s="36">
        <v>6.1636904159675696E-2</v>
      </c>
    </row>
    <row r="5079" spans="1:9" x14ac:dyDescent="0.25">
      <c r="A5079" s="35" t="s">
        <v>30</v>
      </c>
      <c r="B5079" s="36">
        <v>2029</v>
      </c>
      <c r="C5079" s="35" t="s">
        <v>22</v>
      </c>
      <c r="D5079" s="35" t="s">
        <v>33</v>
      </c>
      <c r="E5079" s="35" t="s">
        <v>8</v>
      </c>
      <c r="F5079" s="36">
        <v>2010</v>
      </c>
      <c r="G5079" s="36">
        <v>289.70292307502478</v>
      </c>
      <c r="H5079" s="36">
        <v>15033.082136893889</v>
      </c>
      <c r="I5079" s="36">
        <v>4.5744836575124459E-2</v>
      </c>
    </row>
    <row r="5080" spans="1:9" x14ac:dyDescent="0.25">
      <c r="A5080" s="35" t="s">
        <v>30</v>
      </c>
      <c r="B5080" s="36">
        <v>2029</v>
      </c>
      <c r="C5080" s="35" t="s">
        <v>23</v>
      </c>
      <c r="D5080" s="35" t="s">
        <v>33</v>
      </c>
      <c r="E5080" s="35" t="s">
        <v>8</v>
      </c>
      <c r="F5080" s="36">
        <v>2030</v>
      </c>
      <c r="G5080" s="36">
        <v>299.18147720000002</v>
      </c>
      <c r="H5080" s="36">
        <v>16212.476189999998</v>
      </c>
      <c r="I5080" s="36">
        <v>1.4687878E-2</v>
      </c>
    </row>
    <row r="5081" spans="1:9" x14ac:dyDescent="0.25">
      <c r="A5081" s="35" t="s">
        <v>30</v>
      </c>
      <c r="B5081" s="36">
        <v>2029</v>
      </c>
      <c r="C5081" s="35" t="s">
        <v>23</v>
      </c>
      <c r="D5081" s="35" t="s">
        <v>33</v>
      </c>
      <c r="E5081" s="35" t="s">
        <v>8</v>
      </c>
      <c r="F5081" s="36">
        <v>2029</v>
      </c>
      <c r="G5081" s="36">
        <v>943.98433820000002</v>
      </c>
      <c r="H5081" s="36">
        <v>122758.8082</v>
      </c>
      <c r="I5081" s="36">
        <v>0.124036007</v>
      </c>
    </row>
    <row r="5082" spans="1:9" x14ac:dyDescent="0.25">
      <c r="A5082" s="35" t="s">
        <v>30</v>
      </c>
      <c r="B5082" s="36">
        <v>2029</v>
      </c>
      <c r="C5082" s="35" t="s">
        <v>23</v>
      </c>
      <c r="D5082" s="35" t="s">
        <v>33</v>
      </c>
      <c r="E5082" s="35" t="s">
        <v>8</v>
      </c>
      <c r="F5082" s="36">
        <v>2028</v>
      </c>
      <c r="G5082" s="36">
        <v>934.80392818899998</v>
      </c>
      <c r="H5082" s="36">
        <v>116298.11098877598</v>
      </c>
      <c r="I5082" s="36">
        <v>0.12898930155082317</v>
      </c>
    </row>
    <row r="5083" spans="1:9" x14ac:dyDescent="0.25">
      <c r="A5083" s="35" t="s">
        <v>30</v>
      </c>
      <c r="B5083" s="36">
        <v>2029</v>
      </c>
      <c r="C5083" s="35" t="s">
        <v>23</v>
      </c>
      <c r="D5083" s="35" t="s">
        <v>33</v>
      </c>
      <c r="E5083" s="35" t="s">
        <v>8</v>
      </c>
      <c r="F5083" s="36">
        <v>2027</v>
      </c>
      <c r="G5083" s="36">
        <v>898.26911680000001</v>
      </c>
      <c r="H5083" s="36">
        <v>105480.34789999999</v>
      </c>
      <c r="I5083" s="36">
        <v>0.126832796</v>
      </c>
    </row>
    <row r="5084" spans="1:9" x14ac:dyDescent="0.25">
      <c r="A5084" s="35" t="s">
        <v>30</v>
      </c>
      <c r="B5084" s="36">
        <v>2029</v>
      </c>
      <c r="C5084" s="35" t="s">
        <v>23</v>
      </c>
      <c r="D5084" s="35" t="s">
        <v>33</v>
      </c>
      <c r="E5084" s="35" t="s">
        <v>8</v>
      </c>
      <c r="F5084" s="36">
        <v>2026</v>
      </c>
      <c r="G5084" s="36">
        <v>850.85670300000004</v>
      </c>
      <c r="H5084" s="36">
        <v>93400.02751</v>
      </c>
      <c r="I5084" s="36">
        <v>0.120427779</v>
      </c>
    </row>
    <row r="5085" spans="1:9" x14ac:dyDescent="0.25">
      <c r="A5085" s="35" t="s">
        <v>30</v>
      </c>
      <c r="B5085" s="36">
        <v>2029</v>
      </c>
      <c r="C5085" s="35" t="s">
        <v>23</v>
      </c>
      <c r="D5085" s="35" t="s">
        <v>33</v>
      </c>
      <c r="E5085" s="35" t="s">
        <v>8</v>
      </c>
      <c r="F5085" s="36">
        <v>2025</v>
      </c>
      <c r="G5085" s="36">
        <v>849.63112320000005</v>
      </c>
      <c r="H5085" s="36">
        <v>86821.269839999994</v>
      </c>
      <c r="I5085" s="36">
        <v>0.118856506</v>
      </c>
    </row>
    <row r="5086" spans="1:9" x14ac:dyDescent="0.25">
      <c r="A5086" s="35" t="s">
        <v>30</v>
      </c>
      <c r="B5086" s="36">
        <v>2029</v>
      </c>
      <c r="C5086" s="35" t="s">
        <v>23</v>
      </c>
      <c r="D5086" s="35" t="s">
        <v>33</v>
      </c>
      <c r="E5086" s="35" t="s">
        <v>8</v>
      </c>
      <c r="F5086" s="36">
        <v>2024</v>
      </c>
      <c r="G5086" s="36">
        <v>853.4825282005836</v>
      </c>
      <c r="H5086" s="36">
        <v>81073.818658447344</v>
      </c>
      <c r="I5086" s="36">
        <v>0.11708919700433335</v>
      </c>
    </row>
    <row r="5087" spans="1:9" x14ac:dyDescent="0.25">
      <c r="A5087" s="35" t="s">
        <v>30</v>
      </c>
      <c r="B5087" s="36">
        <v>2029</v>
      </c>
      <c r="C5087" s="35" t="s">
        <v>23</v>
      </c>
      <c r="D5087" s="35" t="s">
        <v>33</v>
      </c>
      <c r="E5087" s="35" t="s">
        <v>8</v>
      </c>
      <c r="F5087" s="36">
        <v>2023</v>
      </c>
      <c r="G5087" s="36">
        <v>829.70670112418895</v>
      </c>
      <c r="H5087" s="36">
        <v>73487.336893050888</v>
      </c>
      <c r="I5087" s="36">
        <v>0.11121948369738527</v>
      </c>
    </row>
    <row r="5088" spans="1:9" x14ac:dyDescent="0.25">
      <c r="A5088" s="35" t="s">
        <v>30</v>
      </c>
      <c r="B5088" s="36">
        <v>2029</v>
      </c>
      <c r="C5088" s="35" t="s">
        <v>23</v>
      </c>
      <c r="D5088" s="35" t="s">
        <v>33</v>
      </c>
      <c r="E5088" s="35" t="s">
        <v>8</v>
      </c>
      <c r="F5088" s="36">
        <v>2022</v>
      </c>
      <c r="G5088" s="36">
        <v>804.86871180000003</v>
      </c>
      <c r="H5088" s="36">
        <v>66904.679090000005</v>
      </c>
      <c r="I5088" s="36">
        <v>0.105610012</v>
      </c>
    </row>
    <row r="5089" spans="1:9" x14ac:dyDescent="0.25">
      <c r="A5089" s="35" t="s">
        <v>30</v>
      </c>
      <c r="B5089" s="36">
        <v>2029</v>
      </c>
      <c r="C5089" s="35" t="s">
        <v>23</v>
      </c>
      <c r="D5089" s="35" t="s">
        <v>33</v>
      </c>
      <c r="E5089" s="35" t="s">
        <v>8</v>
      </c>
      <c r="F5089" s="36">
        <v>2021</v>
      </c>
      <c r="G5089" s="36">
        <v>732.23813810000001</v>
      </c>
      <c r="H5089" s="36">
        <v>57647.578629999996</v>
      </c>
      <c r="I5089" s="36">
        <v>9.4417425999999999E-2</v>
      </c>
    </row>
    <row r="5090" spans="1:9" x14ac:dyDescent="0.25">
      <c r="A5090" s="35" t="s">
        <v>30</v>
      </c>
      <c r="B5090" s="36">
        <v>2029</v>
      </c>
      <c r="C5090" s="35" t="s">
        <v>23</v>
      </c>
      <c r="D5090" s="35" t="s">
        <v>33</v>
      </c>
      <c r="E5090" s="35" t="s">
        <v>8</v>
      </c>
      <c r="F5090" s="36">
        <v>2020</v>
      </c>
      <c r="G5090" s="36">
        <v>741.31353420000005</v>
      </c>
      <c r="H5090" s="36">
        <v>55841.994509999997</v>
      </c>
      <c r="I5090" s="36">
        <v>9.4666900999999998E-2</v>
      </c>
    </row>
    <row r="5091" spans="1:9" x14ac:dyDescent="0.25">
      <c r="A5091" s="35" t="s">
        <v>30</v>
      </c>
      <c r="B5091" s="36">
        <v>2029</v>
      </c>
      <c r="C5091" s="35" t="s">
        <v>23</v>
      </c>
      <c r="D5091" s="35" t="s">
        <v>33</v>
      </c>
      <c r="E5091" s="35" t="s">
        <v>8</v>
      </c>
      <c r="F5091" s="36">
        <v>2019</v>
      </c>
      <c r="G5091" s="36">
        <v>766.73250990781764</v>
      </c>
      <c r="H5091" s="36">
        <v>55769.394404427243</v>
      </c>
      <c r="I5091" s="36">
        <v>9.7715301856244746E-2</v>
      </c>
    </row>
    <row r="5092" spans="1:9" x14ac:dyDescent="0.25">
      <c r="A5092" s="35" t="s">
        <v>30</v>
      </c>
      <c r="B5092" s="36">
        <v>2029</v>
      </c>
      <c r="C5092" s="35" t="s">
        <v>23</v>
      </c>
      <c r="D5092" s="35" t="s">
        <v>33</v>
      </c>
      <c r="E5092" s="35" t="s">
        <v>8</v>
      </c>
      <c r="F5092" s="36">
        <v>2018</v>
      </c>
      <c r="G5092" s="36">
        <v>718.6407495875095</v>
      </c>
      <c r="H5092" s="36">
        <v>50762.586653551727</v>
      </c>
      <c r="I5092" s="36">
        <v>9.168687277601012E-2</v>
      </c>
    </row>
    <row r="5093" spans="1:9" x14ac:dyDescent="0.25">
      <c r="A5093" s="35" t="s">
        <v>30</v>
      </c>
      <c r="B5093" s="36">
        <v>2029</v>
      </c>
      <c r="C5093" s="35" t="s">
        <v>23</v>
      </c>
      <c r="D5093" s="35" t="s">
        <v>33</v>
      </c>
      <c r="E5093" s="35" t="s">
        <v>8</v>
      </c>
      <c r="F5093" s="36">
        <v>2017</v>
      </c>
      <c r="G5093" s="36">
        <v>666.58941852761529</v>
      </c>
      <c r="H5093" s="36">
        <v>45715.359901591379</v>
      </c>
      <c r="I5093" s="36">
        <v>8.5059864412646083E-2</v>
      </c>
    </row>
    <row r="5094" spans="1:9" x14ac:dyDescent="0.25">
      <c r="A5094" s="35" t="s">
        <v>30</v>
      </c>
      <c r="B5094" s="36">
        <v>2029</v>
      </c>
      <c r="C5094" s="35" t="s">
        <v>23</v>
      </c>
      <c r="D5094" s="35" t="s">
        <v>33</v>
      </c>
      <c r="E5094" s="35" t="s">
        <v>8</v>
      </c>
      <c r="F5094" s="36">
        <v>2016</v>
      </c>
      <c r="G5094" s="36">
        <v>557.39142820791756</v>
      </c>
      <c r="H5094" s="36">
        <v>36787.06114171353</v>
      </c>
      <c r="I5094" s="36">
        <v>7.0330429161473959E-2</v>
      </c>
    </row>
    <row r="5095" spans="1:9" x14ac:dyDescent="0.25">
      <c r="A5095" s="35" t="s">
        <v>30</v>
      </c>
      <c r="B5095" s="36">
        <v>2029</v>
      </c>
      <c r="C5095" s="35" t="s">
        <v>23</v>
      </c>
      <c r="D5095" s="35" t="s">
        <v>33</v>
      </c>
      <c r="E5095" s="35" t="s">
        <v>8</v>
      </c>
      <c r="F5095" s="36">
        <v>2015</v>
      </c>
      <c r="G5095" s="36">
        <v>463.88743313663082</v>
      </c>
      <c r="H5095" s="36">
        <v>25732.191466813754</v>
      </c>
      <c r="I5095" s="36">
        <v>5.0480952626189138E-2</v>
      </c>
    </row>
    <row r="5096" spans="1:9" x14ac:dyDescent="0.25">
      <c r="A5096" s="35" t="s">
        <v>30</v>
      </c>
      <c r="B5096" s="36">
        <v>2029</v>
      </c>
      <c r="C5096" s="35" t="s">
        <v>23</v>
      </c>
      <c r="D5096" s="35" t="s">
        <v>33</v>
      </c>
      <c r="E5096" s="35" t="s">
        <v>8</v>
      </c>
      <c r="F5096" s="36">
        <v>2014</v>
      </c>
      <c r="G5096" s="36">
        <v>364.11860537869552</v>
      </c>
      <c r="H5096" s="36">
        <v>19490.872758827765</v>
      </c>
      <c r="I5096" s="36">
        <v>3.9077792380179117E-2</v>
      </c>
    </row>
    <row r="5097" spans="1:9" x14ac:dyDescent="0.25">
      <c r="A5097" s="35" t="s">
        <v>30</v>
      </c>
      <c r="B5097" s="36">
        <v>2029</v>
      </c>
      <c r="C5097" s="35" t="s">
        <v>23</v>
      </c>
      <c r="D5097" s="35" t="s">
        <v>33</v>
      </c>
      <c r="E5097" s="35" t="s">
        <v>8</v>
      </c>
      <c r="F5097" s="36">
        <v>2013</v>
      </c>
      <c r="G5097" s="36">
        <v>282.07430867268369</v>
      </c>
      <c r="H5097" s="36">
        <v>15200.251031146725</v>
      </c>
      <c r="I5097" s="36">
        <v>3.1149719339164664E-2</v>
      </c>
    </row>
    <row r="5098" spans="1:9" x14ac:dyDescent="0.25">
      <c r="A5098" s="35" t="s">
        <v>30</v>
      </c>
      <c r="B5098" s="36">
        <v>2029</v>
      </c>
      <c r="C5098" s="35" t="s">
        <v>23</v>
      </c>
      <c r="D5098" s="35" t="s">
        <v>33</v>
      </c>
      <c r="E5098" s="35" t="s">
        <v>8</v>
      </c>
      <c r="F5098" s="36">
        <v>2012</v>
      </c>
      <c r="G5098" s="36">
        <v>218.58456748458386</v>
      </c>
      <c r="H5098" s="36">
        <v>12092.250192361165</v>
      </c>
      <c r="I5098" s="36">
        <v>2.9447822882208066E-2</v>
      </c>
    </row>
    <row r="5099" spans="1:9" x14ac:dyDescent="0.25">
      <c r="A5099" s="35" t="s">
        <v>30</v>
      </c>
      <c r="B5099" s="36">
        <v>2029</v>
      </c>
      <c r="C5099" s="35" t="s">
        <v>23</v>
      </c>
      <c r="D5099" s="35" t="s">
        <v>33</v>
      </c>
      <c r="E5099" s="35" t="s">
        <v>8</v>
      </c>
      <c r="F5099" s="36">
        <v>2011</v>
      </c>
      <c r="G5099" s="36">
        <v>161.55488844489798</v>
      </c>
      <c r="H5099" s="36">
        <v>8832.1142183318389</v>
      </c>
      <c r="I5099" s="36">
        <v>2.4503519587811825E-2</v>
      </c>
    </row>
    <row r="5100" spans="1:9" x14ac:dyDescent="0.25">
      <c r="A5100" s="35" t="s">
        <v>30</v>
      </c>
      <c r="B5100" s="36">
        <v>2029</v>
      </c>
      <c r="C5100" s="35" t="s">
        <v>23</v>
      </c>
      <c r="D5100" s="35" t="s">
        <v>33</v>
      </c>
      <c r="E5100" s="35" t="s">
        <v>8</v>
      </c>
      <c r="F5100" s="36">
        <v>2010</v>
      </c>
      <c r="G5100" s="36">
        <v>107.45596345637217</v>
      </c>
      <c r="H5100" s="36">
        <v>5610.7383230645864</v>
      </c>
      <c r="I5100" s="36">
        <v>1.7029712816593844E-2</v>
      </c>
    </row>
    <row r="5101" spans="1:9" x14ac:dyDescent="0.25">
      <c r="A5101" s="35" t="s">
        <v>30</v>
      </c>
      <c r="B5101" s="36">
        <v>2029</v>
      </c>
      <c r="C5101" s="35" t="s">
        <v>24</v>
      </c>
      <c r="D5101" s="35" t="s">
        <v>33</v>
      </c>
      <c r="E5101" s="35" t="s">
        <v>8</v>
      </c>
      <c r="F5101" s="36">
        <v>2030</v>
      </c>
      <c r="G5101" s="36">
        <v>164.52604145909999</v>
      </c>
      <c r="H5101" s="36">
        <v>3435.3160491460048</v>
      </c>
      <c r="I5101" s="36">
        <v>3.1623959992138511E-3</v>
      </c>
    </row>
    <row r="5102" spans="1:9" x14ac:dyDescent="0.25">
      <c r="A5102" s="35" t="s">
        <v>30</v>
      </c>
      <c r="B5102" s="36">
        <v>2029</v>
      </c>
      <c r="C5102" s="35" t="s">
        <v>24</v>
      </c>
      <c r="D5102" s="35" t="s">
        <v>33</v>
      </c>
      <c r="E5102" s="35" t="s">
        <v>8</v>
      </c>
      <c r="F5102" s="36">
        <v>2029</v>
      </c>
      <c r="G5102" s="36">
        <v>718.89034609689998</v>
      </c>
      <c r="H5102" s="36">
        <v>36025.162059844653</v>
      </c>
      <c r="I5102" s="36">
        <v>3.4826678999849814E-2</v>
      </c>
    </row>
    <row r="5103" spans="1:9" x14ac:dyDescent="0.25">
      <c r="A5103" s="35" t="s">
        <v>30</v>
      </c>
      <c r="B5103" s="36">
        <v>2029</v>
      </c>
      <c r="C5103" s="35" t="s">
        <v>24</v>
      </c>
      <c r="D5103" s="35" t="s">
        <v>33</v>
      </c>
      <c r="E5103" s="35" t="s">
        <v>8</v>
      </c>
      <c r="F5103" s="36">
        <v>2028</v>
      </c>
      <c r="G5103" s="36">
        <v>705.77018690579996</v>
      </c>
      <c r="H5103" s="36">
        <v>35367.682285041134</v>
      </c>
      <c r="I5103" s="36">
        <v>3.5586506122159606E-2</v>
      </c>
    </row>
    <row r="5104" spans="1:9" x14ac:dyDescent="0.25">
      <c r="A5104" s="35" t="s">
        <v>30</v>
      </c>
      <c r="B5104" s="36">
        <v>2029</v>
      </c>
      <c r="C5104" s="35" t="s">
        <v>24</v>
      </c>
      <c r="D5104" s="35" t="s">
        <v>33</v>
      </c>
      <c r="E5104" s="35" t="s">
        <v>8</v>
      </c>
      <c r="F5104" s="36">
        <v>2027</v>
      </c>
      <c r="G5104" s="36">
        <v>676.4267463963705</v>
      </c>
      <c r="H5104" s="36">
        <v>33897.2185276815</v>
      </c>
      <c r="I5104" s="36">
        <v>3.5430836121010882E-2</v>
      </c>
    </row>
    <row r="5105" spans="1:9" x14ac:dyDescent="0.25">
      <c r="A5105" s="35" t="s">
        <v>30</v>
      </c>
      <c r="B5105" s="36">
        <v>2029</v>
      </c>
      <c r="C5105" s="35" t="s">
        <v>24</v>
      </c>
      <c r="D5105" s="35" t="s">
        <v>33</v>
      </c>
      <c r="E5105" s="35" t="s">
        <v>8</v>
      </c>
      <c r="F5105" s="36">
        <v>2026</v>
      </c>
      <c r="G5105" s="36">
        <v>670.80697866805451</v>
      </c>
      <c r="H5105" s="36">
        <v>33615.599718872305</v>
      </c>
      <c r="I5105" s="36">
        <v>3.6445876534187321E-2</v>
      </c>
    </row>
    <row r="5106" spans="1:9" x14ac:dyDescent="0.25">
      <c r="A5106" s="35" t="s">
        <v>30</v>
      </c>
      <c r="B5106" s="36">
        <v>2029</v>
      </c>
      <c r="C5106" s="35" t="s">
        <v>24</v>
      </c>
      <c r="D5106" s="35" t="s">
        <v>33</v>
      </c>
      <c r="E5106" s="35" t="s">
        <v>8</v>
      </c>
      <c r="F5106" s="36">
        <v>2025</v>
      </c>
      <c r="G5106" s="36">
        <v>658.61919110343672</v>
      </c>
      <c r="H5106" s="36">
        <v>33004.84311520098</v>
      </c>
      <c r="I5106" s="36">
        <v>3.7074643283073604E-2</v>
      </c>
    </row>
    <row r="5107" spans="1:9" x14ac:dyDescent="0.25">
      <c r="A5107" s="35" t="s">
        <v>30</v>
      </c>
      <c r="B5107" s="36">
        <v>2029</v>
      </c>
      <c r="C5107" s="35" t="s">
        <v>24</v>
      </c>
      <c r="D5107" s="35" t="s">
        <v>33</v>
      </c>
      <c r="E5107" s="35" t="s">
        <v>8</v>
      </c>
      <c r="F5107" s="36">
        <v>2024</v>
      </c>
      <c r="G5107" s="36">
        <v>640.69815534835607</v>
      </c>
      <c r="H5107" s="36">
        <v>32106.780954729846</v>
      </c>
      <c r="I5107" s="36">
        <v>3.7289015324188081E-2</v>
      </c>
    </row>
    <row r="5108" spans="1:9" x14ac:dyDescent="0.25">
      <c r="A5108" s="35" t="s">
        <v>30</v>
      </c>
      <c r="B5108" s="36">
        <v>2029</v>
      </c>
      <c r="C5108" s="35" t="s">
        <v>24</v>
      </c>
      <c r="D5108" s="35" t="s">
        <v>33</v>
      </c>
      <c r="E5108" s="35" t="s">
        <v>8</v>
      </c>
      <c r="F5108" s="36">
        <v>2023</v>
      </c>
      <c r="G5108" s="36">
        <v>626.16217218430438</v>
      </c>
      <c r="H5108" s="36">
        <v>31378.351158238245</v>
      </c>
      <c r="I5108" s="36">
        <v>3.7678867958225469E-2</v>
      </c>
    </row>
    <row r="5109" spans="1:9" x14ac:dyDescent="0.25">
      <c r="A5109" s="35" t="s">
        <v>30</v>
      </c>
      <c r="B5109" s="36">
        <v>2029</v>
      </c>
      <c r="C5109" s="35" t="s">
        <v>24</v>
      </c>
      <c r="D5109" s="35" t="s">
        <v>33</v>
      </c>
      <c r="E5109" s="35" t="s">
        <v>8</v>
      </c>
      <c r="F5109" s="36">
        <v>2022</v>
      </c>
      <c r="G5109" s="36">
        <v>615.35036323236181</v>
      </c>
      <c r="H5109" s="36">
        <v>30836.547849735074</v>
      </c>
      <c r="I5109" s="36">
        <v>3.8262743754084463E-2</v>
      </c>
    </row>
    <row r="5110" spans="1:9" x14ac:dyDescent="0.25">
      <c r="A5110" s="35" t="s">
        <v>30</v>
      </c>
      <c r="B5110" s="36">
        <v>2029</v>
      </c>
      <c r="C5110" s="35" t="s">
        <v>24</v>
      </c>
      <c r="D5110" s="35" t="s">
        <v>33</v>
      </c>
      <c r="E5110" s="35" t="s">
        <v>8</v>
      </c>
      <c r="F5110" s="36">
        <v>2021</v>
      </c>
      <c r="G5110" s="36">
        <v>606.32018250713804</v>
      </c>
      <c r="H5110" s="36">
        <v>30384.02581323402</v>
      </c>
      <c r="I5110" s="36">
        <v>3.8913269780866594E-2</v>
      </c>
    </row>
    <row r="5111" spans="1:9" x14ac:dyDescent="0.25">
      <c r="A5111" s="35" t="s">
        <v>30</v>
      </c>
      <c r="B5111" s="36">
        <v>2029</v>
      </c>
      <c r="C5111" s="35" t="s">
        <v>24</v>
      </c>
      <c r="D5111" s="35" t="s">
        <v>33</v>
      </c>
      <c r="E5111" s="35" t="s">
        <v>8</v>
      </c>
      <c r="F5111" s="36">
        <v>2020</v>
      </c>
      <c r="G5111" s="36">
        <v>596.89313089713983</v>
      </c>
      <c r="H5111" s="36">
        <v>29911.615709419882</v>
      </c>
      <c r="I5111" s="36">
        <v>3.9466853940303956E-2</v>
      </c>
    </row>
    <row r="5112" spans="1:9" x14ac:dyDescent="0.25">
      <c r="A5112" s="35" t="s">
        <v>30</v>
      </c>
      <c r="B5112" s="36">
        <v>2029</v>
      </c>
      <c r="C5112" s="35" t="s">
        <v>24</v>
      </c>
      <c r="D5112" s="35" t="s">
        <v>33</v>
      </c>
      <c r="E5112" s="35" t="s">
        <v>8</v>
      </c>
      <c r="F5112" s="36">
        <v>2019</v>
      </c>
      <c r="G5112" s="36">
        <v>585.17074134016036</v>
      </c>
      <c r="H5112" s="36">
        <v>29324.181224044274</v>
      </c>
      <c r="I5112" s="36">
        <v>3.9832266913877687E-2</v>
      </c>
    </row>
    <row r="5113" spans="1:9" x14ac:dyDescent="0.25">
      <c r="A5113" s="35" t="s">
        <v>30</v>
      </c>
      <c r="B5113" s="36">
        <v>2029</v>
      </c>
      <c r="C5113" s="35" t="s">
        <v>24</v>
      </c>
      <c r="D5113" s="35" t="s">
        <v>33</v>
      </c>
      <c r="E5113" s="35" t="s">
        <v>8</v>
      </c>
      <c r="F5113" s="36">
        <v>2018</v>
      </c>
      <c r="G5113" s="36">
        <v>549.85973881242319</v>
      </c>
      <c r="H5113" s="36">
        <v>27554.669926144816</v>
      </c>
      <c r="I5113" s="36">
        <v>3.8476383287497515E-2</v>
      </c>
    </row>
    <row r="5114" spans="1:9" x14ac:dyDescent="0.25">
      <c r="A5114" s="35" t="s">
        <v>30</v>
      </c>
      <c r="B5114" s="36">
        <v>2029</v>
      </c>
      <c r="C5114" s="35" t="s">
        <v>24</v>
      </c>
      <c r="D5114" s="35" t="s">
        <v>33</v>
      </c>
      <c r="E5114" s="35" t="s">
        <v>8</v>
      </c>
      <c r="F5114" s="36">
        <v>2017</v>
      </c>
      <c r="G5114" s="36">
        <v>508.59647616442135</v>
      </c>
      <c r="H5114" s="36">
        <v>25486.877904236895</v>
      </c>
      <c r="I5114" s="36">
        <v>3.6611878723038137E-2</v>
      </c>
    </row>
    <row r="5115" spans="1:9" x14ac:dyDescent="0.25">
      <c r="A5115" s="35" t="s">
        <v>30</v>
      </c>
      <c r="B5115" s="36">
        <v>2029</v>
      </c>
      <c r="C5115" s="35" t="s">
        <v>24</v>
      </c>
      <c r="D5115" s="35" t="s">
        <v>33</v>
      </c>
      <c r="E5115" s="35" t="s">
        <v>8</v>
      </c>
      <c r="F5115" s="36">
        <v>2016</v>
      </c>
      <c r="G5115" s="36">
        <v>442.68235786450009</v>
      </c>
      <c r="H5115" s="36">
        <v>22183.777769753189</v>
      </c>
      <c r="I5115" s="36">
        <v>3.2736479847469899E-2</v>
      </c>
    </row>
    <row r="5116" spans="1:9" x14ac:dyDescent="0.25">
      <c r="A5116" s="35" t="s">
        <v>30</v>
      </c>
      <c r="B5116" s="36">
        <v>2029</v>
      </c>
      <c r="C5116" s="35" t="s">
        <v>24</v>
      </c>
      <c r="D5116" s="35" t="s">
        <v>33</v>
      </c>
      <c r="E5116" s="35" t="s">
        <v>8</v>
      </c>
      <c r="F5116" s="36">
        <v>2015</v>
      </c>
      <c r="G5116" s="36">
        <v>383.41528517768614</v>
      </c>
      <c r="H5116" s="36">
        <v>19213.775587361732</v>
      </c>
      <c r="I5116" s="36">
        <v>2.9103081176379306E-2</v>
      </c>
    </row>
    <row r="5117" spans="1:9" x14ac:dyDescent="0.25">
      <c r="A5117" s="35" t="s">
        <v>30</v>
      </c>
      <c r="B5117" s="36">
        <v>2029</v>
      </c>
      <c r="C5117" s="35" t="s">
        <v>24</v>
      </c>
      <c r="D5117" s="35" t="s">
        <v>33</v>
      </c>
      <c r="E5117" s="35" t="s">
        <v>8</v>
      </c>
      <c r="F5117" s="36">
        <v>2014</v>
      </c>
      <c r="G5117" s="36">
        <v>317.60283227493875</v>
      </c>
      <c r="H5117" s="36">
        <v>15915.770138678288</v>
      </c>
      <c r="I5117" s="36">
        <v>2.473752347408642E-2</v>
      </c>
    </row>
    <row r="5118" spans="1:9" x14ac:dyDescent="0.25">
      <c r="A5118" s="35" t="s">
        <v>30</v>
      </c>
      <c r="B5118" s="36">
        <v>2029</v>
      </c>
      <c r="C5118" s="35" t="s">
        <v>24</v>
      </c>
      <c r="D5118" s="35" t="s">
        <v>33</v>
      </c>
      <c r="E5118" s="35" t="s">
        <v>8</v>
      </c>
      <c r="F5118" s="36">
        <v>2013</v>
      </c>
      <c r="G5118" s="36">
        <v>260.44537036071881</v>
      </c>
      <c r="H5118" s="36">
        <v>13051.485146836736</v>
      </c>
      <c r="I5118" s="36">
        <v>2.0789813883863854E-2</v>
      </c>
    </row>
    <row r="5119" spans="1:9" x14ac:dyDescent="0.25">
      <c r="A5119" s="35" t="s">
        <v>30</v>
      </c>
      <c r="B5119" s="36">
        <v>2029</v>
      </c>
      <c r="C5119" s="35" t="s">
        <v>24</v>
      </c>
      <c r="D5119" s="35" t="s">
        <v>33</v>
      </c>
      <c r="E5119" s="35" t="s">
        <v>8</v>
      </c>
      <c r="F5119" s="36">
        <v>2012</v>
      </c>
      <c r="G5119" s="36">
        <v>214.21870812600878</v>
      </c>
      <c r="H5119" s="36">
        <v>10734.966348108266</v>
      </c>
      <c r="I5119" s="36">
        <v>1.9795815158112778E-2</v>
      </c>
    </row>
    <row r="5120" spans="1:9" x14ac:dyDescent="0.25">
      <c r="A5120" s="35" t="s">
        <v>30</v>
      </c>
      <c r="B5120" s="36">
        <v>2029</v>
      </c>
      <c r="C5120" s="35" t="s">
        <v>24</v>
      </c>
      <c r="D5120" s="35" t="s">
        <v>33</v>
      </c>
      <c r="E5120" s="35" t="s">
        <v>8</v>
      </c>
      <c r="F5120" s="36">
        <v>2011</v>
      </c>
      <c r="G5120" s="36">
        <v>167.94322949787193</v>
      </c>
      <c r="H5120" s="36">
        <v>8416.0012591131654</v>
      </c>
      <c r="I5120" s="36">
        <v>1.8251523116816971E-2</v>
      </c>
    </row>
    <row r="5121" spans="1:9" x14ac:dyDescent="0.25">
      <c r="A5121" s="35" t="s">
        <v>30</v>
      </c>
      <c r="B5121" s="36">
        <v>2029</v>
      </c>
      <c r="C5121" s="35" t="s">
        <v>24</v>
      </c>
      <c r="D5121" s="35" t="s">
        <v>33</v>
      </c>
      <c r="E5121" s="35" t="s">
        <v>8</v>
      </c>
      <c r="F5121" s="36">
        <v>2010</v>
      </c>
      <c r="G5121" s="36">
        <v>120.90741951713703</v>
      </c>
      <c r="H5121" s="36">
        <v>6058.9343105212893</v>
      </c>
      <c r="I5121" s="36">
        <v>1.468561758696239E-2</v>
      </c>
    </row>
    <row r="5122" spans="1:9" x14ac:dyDescent="0.25">
      <c r="A5122" s="35" t="s">
        <v>30</v>
      </c>
      <c r="B5122" s="36">
        <v>2029</v>
      </c>
      <c r="C5122" s="35" t="s">
        <v>25</v>
      </c>
      <c r="D5122" s="35" t="s">
        <v>33</v>
      </c>
      <c r="E5122" s="35" t="s">
        <v>8</v>
      </c>
      <c r="F5122" s="36">
        <v>2030</v>
      </c>
      <c r="G5122" s="36">
        <v>1594.25924084709</v>
      </c>
      <c r="H5122" s="36">
        <v>163856.0207842841</v>
      </c>
      <c r="I5122" s="36">
        <v>0.14942606198566813</v>
      </c>
    </row>
    <row r="5123" spans="1:9" x14ac:dyDescent="0.25">
      <c r="A5123" s="35" t="s">
        <v>30</v>
      </c>
      <c r="B5123" s="36">
        <v>2029</v>
      </c>
      <c r="C5123" s="35" t="s">
        <v>25</v>
      </c>
      <c r="D5123" s="35" t="s">
        <v>33</v>
      </c>
      <c r="E5123" s="35" t="s">
        <v>8</v>
      </c>
      <c r="F5123" s="36">
        <v>2029</v>
      </c>
      <c r="G5123" s="36">
        <v>3258.0002020000002</v>
      </c>
      <c r="H5123" s="36">
        <v>803644.10519999999</v>
      </c>
      <c r="I5123" s="36">
        <v>0.88858519999999996</v>
      </c>
    </row>
    <row r="5124" spans="1:9" x14ac:dyDescent="0.25">
      <c r="A5124" s="35" t="s">
        <v>30</v>
      </c>
      <c r="B5124" s="36">
        <v>2029</v>
      </c>
      <c r="C5124" s="35" t="s">
        <v>25</v>
      </c>
      <c r="D5124" s="35" t="s">
        <v>33</v>
      </c>
      <c r="E5124" s="35" t="s">
        <v>8</v>
      </c>
      <c r="F5124" s="36">
        <v>2028</v>
      </c>
      <c r="G5124" s="36">
        <v>2960.0260400000002</v>
      </c>
      <c r="H5124" s="36">
        <v>730143.23349999997</v>
      </c>
      <c r="I5124" s="36">
        <v>0.94866925800000013</v>
      </c>
    </row>
    <row r="5125" spans="1:9" x14ac:dyDescent="0.25">
      <c r="A5125" s="35" t="s">
        <v>30</v>
      </c>
      <c r="B5125" s="36">
        <v>2029</v>
      </c>
      <c r="C5125" s="35" t="s">
        <v>25</v>
      </c>
      <c r="D5125" s="35" t="s">
        <v>33</v>
      </c>
      <c r="E5125" s="35" t="s">
        <v>8</v>
      </c>
      <c r="F5125" s="36">
        <v>2027</v>
      </c>
      <c r="G5125" s="36">
        <v>2618.158195</v>
      </c>
      <c r="H5125" s="36">
        <v>638193.75029999996</v>
      </c>
      <c r="I5125" s="36">
        <v>0.95137377099999998</v>
      </c>
    </row>
    <row r="5126" spans="1:9" x14ac:dyDescent="0.25">
      <c r="A5126" s="35" t="s">
        <v>30</v>
      </c>
      <c r="B5126" s="36">
        <v>2029</v>
      </c>
      <c r="C5126" s="35" t="s">
        <v>25</v>
      </c>
      <c r="D5126" s="35" t="s">
        <v>33</v>
      </c>
      <c r="E5126" s="35" t="s">
        <v>8</v>
      </c>
      <c r="F5126" s="36">
        <v>2026</v>
      </c>
      <c r="G5126" s="36">
        <v>3079.5726242066398</v>
      </c>
      <c r="H5126" s="36">
        <v>727532.51135248353</v>
      </c>
      <c r="I5126" s="36">
        <v>1.2328197587136378</v>
      </c>
    </row>
    <row r="5127" spans="1:9" x14ac:dyDescent="0.25">
      <c r="A5127" s="35" t="s">
        <v>30</v>
      </c>
      <c r="B5127" s="36">
        <v>2029</v>
      </c>
      <c r="C5127" s="35" t="s">
        <v>25</v>
      </c>
      <c r="D5127" s="35" t="s">
        <v>33</v>
      </c>
      <c r="E5127" s="35" t="s">
        <v>8</v>
      </c>
      <c r="F5127" s="36">
        <v>2025</v>
      </c>
      <c r="G5127" s="36">
        <v>3041.7799041657363</v>
      </c>
      <c r="H5127" s="36">
        <v>685993.51144076628</v>
      </c>
      <c r="I5127" s="36">
        <v>1.3081667204443057</v>
      </c>
    </row>
    <row r="5128" spans="1:9" x14ac:dyDescent="0.25">
      <c r="A5128" s="35" t="s">
        <v>30</v>
      </c>
      <c r="B5128" s="36">
        <v>2029</v>
      </c>
      <c r="C5128" s="35" t="s">
        <v>25</v>
      </c>
      <c r="D5128" s="35" t="s">
        <v>33</v>
      </c>
      <c r="E5128" s="35" t="s">
        <v>8</v>
      </c>
      <c r="F5128" s="36">
        <v>2024</v>
      </c>
      <c r="G5128" s="36">
        <v>2982.8169211249055</v>
      </c>
      <c r="H5128" s="36">
        <v>634817.9567371835</v>
      </c>
      <c r="I5128" s="36">
        <v>1.3605539208062052</v>
      </c>
    </row>
    <row r="5129" spans="1:9" x14ac:dyDescent="0.25">
      <c r="A5129" s="35" t="s">
        <v>30</v>
      </c>
      <c r="B5129" s="36">
        <v>2029</v>
      </c>
      <c r="C5129" s="35" t="s">
        <v>25</v>
      </c>
      <c r="D5129" s="35" t="s">
        <v>33</v>
      </c>
      <c r="E5129" s="35" t="s">
        <v>8</v>
      </c>
      <c r="F5129" s="36">
        <v>2023</v>
      </c>
      <c r="G5129" s="36">
        <v>2938.5108143619354</v>
      </c>
      <c r="H5129" s="36">
        <v>585187.96020496939</v>
      </c>
      <c r="I5129" s="36">
        <v>1.3556070925693575</v>
      </c>
    </row>
    <row r="5130" spans="1:9" x14ac:dyDescent="0.25">
      <c r="A5130" s="35" t="s">
        <v>30</v>
      </c>
      <c r="B5130" s="36">
        <v>2029</v>
      </c>
      <c r="C5130" s="35" t="s">
        <v>25</v>
      </c>
      <c r="D5130" s="35" t="s">
        <v>33</v>
      </c>
      <c r="E5130" s="35" t="s">
        <v>8</v>
      </c>
      <c r="F5130" s="36">
        <v>2022</v>
      </c>
      <c r="G5130" s="36">
        <v>2915.5995124225101</v>
      </c>
      <c r="H5130" s="36">
        <v>540341.91450058029</v>
      </c>
      <c r="I5130" s="36">
        <v>1.3298747632716175</v>
      </c>
    </row>
    <row r="5131" spans="1:9" x14ac:dyDescent="0.25">
      <c r="A5131" s="35" t="s">
        <v>30</v>
      </c>
      <c r="B5131" s="36">
        <v>2029</v>
      </c>
      <c r="C5131" s="35" t="s">
        <v>25</v>
      </c>
      <c r="D5131" s="35" t="s">
        <v>33</v>
      </c>
      <c r="E5131" s="35" t="s">
        <v>8</v>
      </c>
      <c r="F5131" s="36">
        <v>2021</v>
      </c>
      <c r="G5131" s="36">
        <v>2907.2193638281442</v>
      </c>
      <c r="H5131" s="36">
        <v>500088.84154916083</v>
      </c>
      <c r="I5131" s="36">
        <v>1.2980051569326856</v>
      </c>
    </row>
    <row r="5132" spans="1:9" x14ac:dyDescent="0.25">
      <c r="A5132" s="35" t="s">
        <v>30</v>
      </c>
      <c r="B5132" s="36">
        <v>2029</v>
      </c>
      <c r="C5132" s="35" t="s">
        <v>25</v>
      </c>
      <c r="D5132" s="35" t="s">
        <v>33</v>
      </c>
      <c r="E5132" s="35" t="s">
        <v>8</v>
      </c>
      <c r="F5132" s="36">
        <v>2020</v>
      </c>
      <c r="G5132" s="36">
        <v>2899.4014058947055</v>
      </c>
      <c r="H5132" s="36">
        <v>462871.92785541672</v>
      </c>
      <c r="I5132" s="36">
        <v>1.2591417435379002</v>
      </c>
    </row>
    <row r="5133" spans="1:9" x14ac:dyDescent="0.25">
      <c r="A5133" s="35" t="s">
        <v>30</v>
      </c>
      <c r="B5133" s="36">
        <v>2029</v>
      </c>
      <c r="C5133" s="35" t="s">
        <v>25</v>
      </c>
      <c r="D5133" s="35" t="s">
        <v>33</v>
      </c>
      <c r="E5133" s="35" t="s">
        <v>8</v>
      </c>
      <c r="F5133" s="36">
        <v>2019</v>
      </c>
      <c r="G5133" s="36">
        <v>2888.911837196069</v>
      </c>
      <c r="H5133" s="36">
        <v>428876.78484720702</v>
      </c>
      <c r="I5133" s="36">
        <v>1.2162683231730935</v>
      </c>
    </row>
    <row r="5134" spans="1:9" x14ac:dyDescent="0.25">
      <c r="A5134" s="35" t="s">
        <v>30</v>
      </c>
      <c r="B5134" s="36">
        <v>2029</v>
      </c>
      <c r="C5134" s="35" t="s">
        <v>25</v>
      </c>
      <c r="D5134" s="35" t="s">
        <v>33</v>
      </c>
      <c r="E5134" s="35" t="s">
        <v>8</v>
      </c>
      <c r="F5134" s="36">
        <v>2018</v>
      </c>
      <c r="G5134" s="36">
        <v>2741.6668084050452</v>
      </c>
      <c r="H5134" s="36">
        <v>379796.7581788348</v>
      </c>
      <c r="I5134" s="36">
        <v>1.1096546803305471</v>
      </c>
    </row>
    <row r="5135" spans="1:9" x14ac:dyDescent="0.25">
      <c r="A5135" s="35" t="s">
        <v>30</v>
      </c>
      <c r="B5135" s="36">
        <v>2029</v>
      </c>
      <c r="C5135" s="35" t="s">
        <v>25</v>
      </c>
      <c r="D5135" s="35" t="s">
        <v>33</v>
      </c>
      <c r="E5135" s="35" t="s">
        <v>8</v>
      </c>
      <c r="F5135" s="36">
        <v>2017</v>
      </c>
      <c r="G5135" s="36">
        <v>2536.9540052675716</v>
      </c>
      <c r="H5135" s="36">
        <v>292858.30977170204</v>
      </c>
      <c r="I5135" s="36">
        <v>0.85503115284609676</v>
      </c>
    </row>
    <row r="5136" spans="1:9" x14ac:dyDescent="0.25">
      <c r="A5136" s="35" t="s">
        <v>30</v>
      </c>
      <c r="B5136" s="36">
        <v>2029</v>
      </c>
      <c r="C5136" s="35" t="s">
        <v>25</v>
      </c>
      <c r="D5136" s="35" t="s">
        <v>33</v>
      </c>
      <c r="E5136" s="35" t="s">
        <v>8</v>
      </c>
      <c r="F5136" s="36">
        <v>2016</v>
      </c>
      <c r="G5136" s="36">
        <v>2183.9886875583043</v>
      </c>
      <c r="H5136" s="36">
        <v>245953.62432049049</v>
      </c>
      <c r="I5136" s="36">
        <v>0.71810961021666364</v>
      </c>
    </row>
    <row r="5137" spans="1:9" x14ac:dyDescent="0.25">
      <c r="A5137" s="35" t="s">
        <v>30</v>
      </c>
      <c r="B5137" s="36">
        <v>2029</v>
      </c>
      <c r="C5137" s="35" t="s">
        <v>25</v>
      </c>
      <c r="D5137" s="35" t="s">
        <v>33</v>
      </c>
      <c r="E5137" s="35" t="s">
        <v>8</v>
      </c>
      <c r="F5137" s="36">
        <v>2015</v>
      </c>
      <c r="G5137" s="36">
        <v>1857.1285144889468</v>
      </c>
      <c r="H5137" s="36">
        <v>191663.66163123591</v>
      </c>
      <c r="I5137" s="36">
        <v>0.55953275025683702</v>
      </c>
    </row>
    <row r="5138" spans="1:9" x14ac:dyDescent="0.25">
      <c r="A5138" s="35" t="s">
        <v>30</v>
      </c>
      <c r="B5138" s="36">
        <v>2029</v>
      </c>
      <c r="C5138" s="35" t="s">
        <v>25</v>
      </c>
      <c r="D5138" s="35" t="s">
        <v>33</v>
      </c>
      <c r="E5138" s="35" t="s">
        <v>8</v>
      </c>
      <c r="F5138" s="36">
        <v>2014</v>
      </c>
      <c r="G5138" s="36">
        <v>1484.9469969746369</v>
      </c>
      <c r="H5138" s="36">
        <v>148292.81255069256</v>
      </c>
      <c r="I5138" s="36">
        <v>0.43303804933744894</v>
      </c>
    </row>
    <row r="5139" spans="1:9" x14ac:dyDescent="0.25">
      <c r="A5139" s="35" t="s">
        <v>30</v>
      </c>
      <c r="B5139" s="36">
        <v>2029</v>
      </c>
      <c r="C5139" s="35" t="s">
        <v>25</v>
      </c>
      <c r="D5139" s="35" t="s">
        <v>33</v>
      </c>
      <c r="E5139" s="35" t="s">
        <v>8</v>
      </c>
      <c r="F5139" s="36">
        <v>2013</v>
      </c>
      <c r="G5139" s="36">
        <v>1173.2158966924901</v>
      </c>
      <c r="H5139" s="36">
        <v>117714.88334117847</v>
      </c>
      <c r="I5139" s="36">
        <v>0.34372431868120512</v>
      </c>
    </row>
    <row r="5140" spans="1:9" x14ac:dyDescent="0.25">
      <c r="A5140" s="35" t="s">
        <v>30</v>
      </c>
      <c r="B5140" s="36">
        <v>2029</v>
      </c>
      <c r="C5140" s="35" t="s">
        <v>25</v>
      </c>
      <c r="D5140" s="35" t="s">
        <v>33</v>
      </c>
      <c r="E5140" s="35" t="s">
        <v>8</v>
      </c>
      <c r="F5140" s="36">
        <v>2012</v>
      </c>
      <c r="G5140" s="36">
        <v>930.08721592491611</v>
      </c>
      <c r="H5140" s="36">
        <v>96384.218950793191</v>
      </c>
      <c r="I5140" s="36">
        <v>0.3380918984791963</v>
      </c>
    </row>
    <row r="5141" spans="1:9" x14ac:dyDescent="0.25">
      <c r="A5141" s="35" t="s">
        <v>30</v>
      </c>
      <c r="B5141" s="36">
        <v>2029</v>
      </c>
      <c r="C5141" s="35" t="s">
        <v>25</v>
      </c>
      <c r="D5141" s="35" t="s">
        <v>33</v>
      </c>
      <c r="E5141" s="35" t="s">
        <v>8</v>
      </c>
      <c r="F5141" s="36">
        <v>2011</v>
      </c>
      <c r="G5141" s="36">
        <v>712.07299012944941</v>
      </c>
      <c r="H5141" s="36">
        <v>71945.722496366594</v>
      </c>
      <c r="I5141" s="36">
        <v>0.27362348842947398</v>
      </c>
    </row>
    <row r="5142" spans="1:9" x14ac:dyDescent="0.25">
      <c r="A5142" s="35" t="s">
        <v>30</v>
      </c>
      <c r="B5142" s="36">
        <v>2029</v>
      </c>
      <c r="C5142" s="35" t="s">
        <v>25</v>
      </c>
      <c r="D5142" s="35" t="s">
        <v>33</v>
      </c>
      <c r="E5142" s="35" t="s">
        <v>8</v>
      </c>
      <c r="F5142" s="36">
        <v>2010</v>
      </c>
      <c r="G5142" s="36">
        <v>512.23385452839977</v>
      </c>
      <c r="H5142" s="36">
        <v>48472.973169207355</v>
      </c>
      <c r="I5142" s="36">
        <v>0.19414802673395049</v>
      </c>
    </row>
    <row r="5143" spans="1:9" x14ac:dyDescent="0.25">
      <c r="A5143" s="35" t="s">
        <v>30</v>
      </c>
      <c r="B5143" s="36">
        <v>2029</v>
      </c>
      <c r="C5143" s="35" t="s">
        <v>26</v>
      </c>
      <c r="D5143" s="35" t="s">
        <v>33</v>
      </c>
      <c r="E5143" s="35" t="s">
        <v>8</v>
      </c>
      <c r="F5143" s="36">
        <v>2030</v>
      </c>
      <c r="G5143" s="36">
        <v>284.78352466919898</v>
      </c>
      <c r="H5143" s="36">
        <v>15419.736848332263</v>
      </c>
      <c r="I5143" s="36">
        <v>1.404234999848124E-2</v>
      </c>
    </row>
    <row r="5144" spans="1:9" x14ac:dyDescent="0.25">
      <c r="A5144" s="35" t="s">
        <v>30</v>
      </c>
      <c r="B5144" s="36">
        <v>2029</v>
      </c>
      <c r="C5144" s="35" t="s">
        <v>26</v>
      </c>
      <c r="D5144" s="35" t="s">
        <v>33</v>
      </c>
      <c r="E5144" s="35" t="s">
        <v>8</v>
      </c>
      <c r="F5144" s="36">
        <v>2029</v>
      </c>
      <c r="G5144" s="36">
        <v>582.13393180000003</v>
      </c>
      <c r="H5144" s="36">
        <v>75649.870299999995</v>
      </c>
      <c r="I5144" s="36">
        <v>8.3529405000000001E-2</v>
      </c>
    </row>
    <row r="5145" spans="1:9" x14ac:dyDescent="0.25">
      <c r="A5145" s="35" t="s">
        <v>30</v>
      </c>
      <c r="B5145" s="36">
        <v>2029</v>
      </c>
      <c r="C5145" s="35" t="s">
        <v>26</v>
      </c>
      <c r="D5145" s="35" t="s">
        <v>33</v>
      </c>
      <c r="E5145" s="35" t="s">
        <v>8</v>
      </c>
      <c r="F5145" s="36">
        <v>2028</v>
      </c>
      <c r="G5145" s="36">
        <v>529.53493319999995</v>
      </c>
      <c r="H5145" s="36">
        <v>65833.625100000005</v>
      </c>
      <c r="I5145" s="36">
        <v>8.5415578000000006E-2</v>
      </c>
    </row>
    <row r="5146" spans="1:9" x14ac:dyDescent="0.25">
      <c r="A5146" s="35" t="s">
        <v>30</v>
      </c>
      <c r="B5146" s="36">
        <v>2029</v>
      </c>
      <c r="C5146" s="35" t="s">
        <v>26</v>
      </c>
      <c r="D5146" s="35" t="s">
        <v>33</v>
      </c>
      <c r="E5146" s="35" t="s">
        <v>8</v>
      </c>
      <c r="F5146" s="36">
        <v>2027</v>
      </c>
      <c r="G5146" s="36">
        <v>468.48363269999999</v>
      </c>
      <c r="H5146" s="36">
        <v>54976.513030000002</v>
      </c>
      <c r="I5146" s="36">
        <v>8.1838155999999995E-2</v>
      </c>
    </row>
    <row r="5147" spans="1:9" x14ac:dyDescent="0.25">
      <c r="A5147" s="35" t="s">
        <v>30</v>
      </c>
      <c r="B5147" s="36">
        <v>2029</v>
      </c>
      <c r="C5147" s="35" t="s">
        <v>26</v>
      </c>
      <c r="D5147" s="35" t="s">
        <v>33</v>
      </c>
      <c r="E5147" s="35" t="s">
        <v>8</v>
      </c>
      <c r="F5147" s="36">
        <v>2026</v>
      </c>
      <c r="G5147" s="36">
        <v>547.4058763885904</v>
      </c>
      <c r="H5147" s="36">
        <v>60080.154352389938</v>
      </c>
      <c r="I5147" s="36">
        <v>0.10166221178892684</v>
      </c>
    </row>
    <row r="5148" spans="1:9" x14ac:dyDescent="0.25">
      <c r="A5148" s="35" t="s">
        <v>30</v>
      </c>
      <c r="B5148" s="36">
        <v>2029</v>
      </c>
      <c r="C5148" s="35" t="s">
        <v>26</v>
      </c>
      <c r="D5148" s="35" t="s">
        <v>33</v>
      </c>
      <c r="E5148" s="35" t="s">
        <v>8</v>
      </c>
      <c r="F5148" s="36">
        <v>2025</v>
      </c>
      <c r="G5148" s="36">
        <v>537.69891159638939</v>
      </c>
      <c r="H5148" s="36">
        <v>54916.87238288403</v>
      </c>
      <c r="I5148" s="36">
        <v>0.10457271040561611</v>
      </c>
    </row>
    <row r="5149" spans="1:9" x14ac:dyDescent="0.25">
      <c r="A5149" s="35" t="s">
        <v>30</v>
      </c>
      <c r="B5149" s="36">
        <v>2029</v>
      </c>
      <c r="C5149" s="35" t="s">
        <v>26</v>
      </c>
      <c r="D5149" s="35" t="s">
        <v>33</v>
      </c>
      <c r="E5149" s="35" t="s">
        <v>8</v>
      </c>
      <c r="F5149" s="36">
        <v>2024</v>
      </c>
      <c r="G5149" s="36">
        <v>523.94317478874291</v>
      </c>
      <c r="H5149" s="36">
        <v>49746.033883421151</v>
      </c>
      <c r="I5149" s="36">
        <v>0.10646014457852054</v>
      </c>
    </row>
    <row r="5150" spans="1:9" x14ac:dyDescent="0.25">
      <c r="A5150" s="35" t="s">
        <v>30</v>
      </c>
      <c r="B5150" s="36">
        <v>2029</v>
      </c>
      <c r="C5150" s="35" t="s">
        <v>26</v>
      </c>
      <c r="D5150" s="35" t="s">
        <v>33</v>
      </c>
      <c r="E5150" s="35" t="s">
        <v>8</v>
      </c>
      <c r="F5150" s="36">
        <v>2023</v>
      </c>
      <c r="G5150" s="36">
        <v>513.10348169768599</v>
      </c>
      <c r="H5150" s="36">
        <v>45426.112161411402</v>
      </c>
      <c r="I5150" s="36">
        <v>0.10507100231781349</v>
      </c>
    </row>
    <row r="5151" spans="1:9" x14ac:dyDescent="0.25">
      <c r="A5151" s="35" t="s">
        <v>30</v>
      </c>
      <c r="B5151" s="36">
        <v>2029</v>
      </c>
      <c r="C5151" s="35" t="s">
        <v>26</v>
      </c>
      <c r="D5151" s="35" t="s">
        <v>33</v>
      </c>
      <c r="E5151" s="35" t="s">
        <v>8</v>
      </c>
      <c r="F5151" s="36">
        <v>2022</v>
      </c>
      <c r="G5151" s="36">
        <v>506.99475681019965</v>
      </c>
      <c r="H5151" s="36">
        <v>42127.315899226167</v>
      </c>
      <c r="I5151" s="36">
        <v>0.10351738003971379</v>
      </c>
    </row>
    <row r="5152" spans="1:9" x14ac:dyDescent="0.25">
      <c r="A5152" s="35" t="s">
        <v>30</v>
      </c>
      <c r="B5152" s="36">
        <v>2029</v>
      </c>
      <c r="C5152" s="35" t="s">
        <v>26</v>
      </c>
      <c r="D5152" s="35" t="s">
        <v>33</v>
      </c>
      <c r="E5152" s="35" t="s">
        <v>8</v>
      </c>
      <c r="F5152" s="36">
        <v>2021</v>
      </c>
      <c r="G5152" s="36">
        <v>504.26257752477625</v>
      </c>
      <c r="H5152" s="36">
        <v>39684.948157869199</v>
      </c>
      <c r="I5152" s="36">
        <v>0.10283506152771382</v>
      </c>
    </row>
    <row r="5153" spans="1:9" x14ac:dyDescent="0.25">
      <c r="A5153" s="35" t="s">
        <v>30</v>
      </c>
      <c r="B5153" s="36">
        <v>2029</v>
      </c>
      <c r="C5153" s="35" t="s">
        <v>26</v>
      </c>
      <c r="D5153" s="35" t="s">
        <v>33</v>
      </c>
      <c r="E5153" s="35" t="s">
        <v>8</v>
      </c>
      <c r="F5153" s="36">
        <v>2020</v>
      </c>
      <c r="G5153" s="36">
        <v>502.90238506483212</v>
      </c>
      <c r="H5153" s="36">
        <v>37868.19443819733</v>
      </c>
      <c r="I5153" s="36">
        <v>0.10283897376746066</v>
      </c>
    </row>
    <row r="5154" spans="1:9" x14ac:dyDescent="0.25">
      <c r="A5154" s="35" t="s">
        <v>30</v>
      </c>
      <c r="B5154" s="36">
        <v>2029</v>
      </c>
      <c r="C5154" s="35" t="s">
        <v>26</v>
      </c>
      <c r="D5154" s="35" t="s">
        <v>33</v>
      </c>
      <c r="E5154" s="35" t="s">
        <v>8</v>
      </c>
      <c r="F5154" s="36">
        <v>2019</v>
      </c>
      <c r="G5154" s="36">
        <v>501.44973501902712</v>
      </c>
      <c r="H5154" s="36">
        <v>36460.312486087016</v>
      </c>
      <c r="I5154" s="36">
        <v>0.10321987041944096</v>
      </c>
    </row>
    <row r="5155" spans="1:9" x14ac:dyDescent="0.25">
      <c r="A5155" s="35" t="s">
        <v>30</v>
      </c>
      <c r="B5155" s="36">
        <v>2029</v>
      </c>
      <c r="C5155" s="35" t="s">
        <v>26</v>
      </c>
      <c r="D5155" s="35" t="s">
        <v>33</v>
      </c>
      <c r="E5155" s="35" t="s">
        <v>8</v>
      </c>
      <c r="F5155" s="36">
        <v>2018</v>
      </c>
      <c r="G5155" s="36">
        <v>478.51974688213022</v>
      </c>
      <c r="H5155" s="36">
        <v>33788.284250987803</v>
      </c>
      <c r="I5155" s="36">
        <v>9.8543622519682822E-2</v>
      </c>
    </row>
    <row r="5156" spans="1:9" x14ac:dyDescent="0.25">
      <c r="A5156" s="35" t="s">
        <v>30</v>
      </c>
      <c r="B5156" s="36">
        <v>2029</v>
      </c>
      <c r="C5156" s="35" t="s">
        <v>26</v>
      </c>
      <c r="D5156" s="35" t="s">
        <v>33</v>
      </c>
      <c r="E5156" s="35" t="s">
        <v>8</v>
      </c>
      <c r="F5156" s="36">
        <v>2017</v>
      </c>
      <c r="G5156" s="36">
        <v>447.12743300126323</v>
      </c>
      <c r="H5156" s="36">
        <v>30654.169810815441</v>
      </c>
      <c r="I5156" s="36">
        <v>8.9352401633527478E-2</v>
      </c>
    </row>
    <row r="5157" spans="1:9" x14ac:dyDescent="0.25">
      <c r="A5157" s="35" t="s">
        <v>30</v>
      </c>
      <c r="B5157" s="36">
        <v>2029</v>
      </c>
      <c r="C5157" s="35" t="s">
        <v>26</v>
      </c>
      <c r="D5157" s="35" t="s">
        <v>33</v>
      </c>
      <c r="E5157" s="35" t="s">
        <v>8</v>
      </c>
      <c r="F5157" s="36">
        <v>2016</v>
      </c>
      <c r="G5157" s="36">
        <v>372.28889875757477</v>
      </c>
      <c r="H5157" s="36">
        <v>24562.686301806047</v>
      </c>
      <c r="I5157" s="36">
        <v>7.1597288602978357E-2</v>
      </c>
    </row>
    <row r="5158" spans="1:9" x14ac:dyDescent="0.25">
      <c r="A5158" s="35" t="s">
        <v>30</v>
      </c>
      <c r="B5158" s="36">
        <v>2029</v>
      </c>
      <c r="C5158" s="35" t="s">
        <v>26</v>
      </c>
      <c r="D5158" s="35" t="s">
        <v>33</v>
      </c>
      <c r="E5158" s="35" t="s">
        <v>8</v>
      </c>
      <c r="F5158" s="36">
        <v>2015</v>
      </c>
      <c r="G5158" s="36">
        <v>306.7369461350446</v>
      </c>
      <c r="H5158" s="36">
        <v>16626.513407156726</v>
      </c>
      <c r="I5158" s="36">
        <v>4.8444503309262615E-2</v>
      </c>
    </row>
    <row r="5159" spans="1:9" x14ac:dyDescent="0.25">
      <c r="A5159" s="35" t="s">
        <v>30</v>
      </c>
      <c r="B5159" s="36">
        <v>2029</v>
      </c>
      <c r="C5159" s="35" t="s">
        <v>26</v>
      </c>
      <c r="D5159" s="35" t="s">
        <v>33</v>
      </c>
      <c r="E5159" s="35" t="s">
        <v>8</v>
      </c>
      <c r="F5159" s="36">
        <v>2014</v>
      </c>
      <c r="G5159" s="36">
        <v>237.77795533282833</v>
      </c>
      <c r="H5159" s="36">
        <v>12170.195670016168</v>
      </c>
      <c r="I5159" s="36">
        <v>3.5464138599293857E-2</v>
      </c>
    </row>
    <row r="5160" spans="1:9" x14ac:dyDescent="0.25">
      <c r="A5160" s="35" t="s">
        <v>30</v>
      </c>
      <c r="B5160" s="36">
        <v>2029</v>
      </c>
      <c r="C5160" s="35" t="s">
        <v>26</v>
      </c>
      <c r="D5160" s="35" t="s">
        <v>33</v>
      </c>
      <c r="E5160" s="35" t="s">
        <v>8</v>
      </c>
      <c r="F5160" s="36">
        <v>2013</v>
      </c>
      <c r="G5160" s="36">
        <v>182.22463849858329</v>
      </c>
      <c r="H5160" s="36">
        <v>9322.9707946464168</v>
      </c>
      <c r="I5160" s="36">
        <v>2.7163701452517241E-2</v>
      </c>
    </row>
    <row r="5161" spans="1:9" x14ac:dyDescent="0.25">
      <c r="A5161" s="35" t="s">
        <v>30</v>
      </c>
      <c r="B5161" s="36">
        <v>2029</v>
      </c>
      <c r="C5161" s="35" t="s">
        <v>26</v>
      </c>
      <c r="D5161" s="35" t="s">
        <v>33</v>
      </c>
      <c r="E5161" s="35" t="s">
        <v>8</v>
      </c>
      <c r="F5161" s="36">
        <v>2012</v>
      </c>
      <c r="G5161" s="36">
        <v>139.84889888795072</v>
      </c>
      <c r="H5161" s="36">
        <v>7733.7396857654794</v>
      </c>
      <c r="I5161" s="36">
        <v>2.7077676140117978E-2</v>
      </c>
    </row>
    <row r="5162" spans="1:9" x14ac:dyDescent="0.25">
      <c r="A5162" s="35" t="s">
        <v>30</v>
      </c>
      <c r="B5162" s="36">
        <v>2029</v>
      </c>
      <c r="C5162" s="35" t="s">
        <v>26</v>
      </c>
      <c r="D5162" s="35" t="s">
        <v>33</v>
      </c>
      <c r="E5162" s="35" t="s">
        <v>8</v>
      </c>
      <c r="F5162" s="36">
        <v>2011</v>
      </c>
      <c r="G5162" s="36">
        <v>103.14479966104503</v>
      </c>
      <c r="H5162" s="36">
        <v>5637.1873513578303</v>
      </c>
      <c r="I5162" s="36">
        <v>2.140177954653948E-2</v>
      </c>
    </row>
    <row r="5163" spans="1:9" x14ac:dyDescent="0.25">
      <c r="A5163" s="35" t="s">
        <v>30</v>
      </c>
      <c r="B5163" s="36">
        <v>2029</v>
      </c>
      <c r="C5163" s="35" t="s">
        <v>26</v>
      </c>
      <c r="D5163" s="35" t="s">
        <v>33</v>
      </c>
      <c r="E5163" s="35" t="s">
        <v>8</v>
      </c>
      <c r="F5163" s="36">
        <v>2010</v>
      </c>
      <c r="G5163" s="36">
        <v>69.722998758823564</v>
      </c>
      <c r="H5163" s="36">
        <v>3404.9855103381142</v>
      </c>
      <c r="I5163" s="36">
        <v>1.3608876166456466E-2</v>
      </c>
    </row>
    <row r="5164" spans="1:9" x14ac:dyDescent="0.25">
      <c r="A5164" s="35" t="s">
        <v>30</v>
      </c>
      <c r="B5164" s="36">
        <v>2029</v>
      </c>
      <c r="C5164" s="35" t="s">
        <v>27</v>
      </c>
      <c r="D5164" s="35" t="s">
        <v>33</v>
      </c>
      <c r="E5164" s="35" t="s">
        <v>8</v>
      </c>
      <c r="F5164" s="36">
        <v>2030</v>
      </c>
      <c r="G5164" s="36">
        <v>1.507136093</v>
      </c>
      <c r="H5164" s="36">
        <v>15.651028689999999</v>
      </c>
      <c r="I5164" s="36">
        <v>1.42545E-5</v>
      </c>
    </row>
    <row r="5165" spans="1:9" x14ac:dyDescent="0.25">
      <c r="A5165" s="35" t="s">
        <v>30</v>
      </c>
      <c r="B5165" s="36">
        <v>2029</v>
      </c>
      <c r="C5165" s="35" t="s">
        <v>27</v>
      </c>
      <c r="D5165" s="35" t="s">
        <v>33</v>
      </c>
      <c r="E5165" s="35" t="s">
        <v>8</v>
      </c>
      <c r="F5165" s="36">
        <v>2029</v>
      </c>
      <c r="G5165" s="36">
        <v>109.8602163</v>
      </c>
      <c r="H5165" s="36">
        <v>2738.0546220000001</v>
      </c>
      <c r="I5165" s="36">
        <v>2.5473140000000002E-3</v>
      </c>
    </row>
    <row r="5166" spans="1:9" x14ac:dyDescent="0.25">
      <c r="A5166" s="35" t="s">
        <v>30</v>
      </c>
      <c r="B5166" s="36">
        <v>2029</v>
      </c>
      <c r="C5166" s="35" t="s">
        <v>27</v>
      </c>
      <c r="D5166" s="35" t="s">
        <v>33</v>
      </c>
      <c r="E5166" s="35" t="s">
        <v>8</v>
      </c>
      <c r="F5166" s="36">
        <v>2028</v>
      </c>
      <c r="G5166" s="36">
        <v>108.640386606099</v>
      </c>
      <c r="H5166" s="36">
        <v>2707.6527136476761</v>
      </c>
      <c r="I5166" s="36">
        <v>2.5720165298422615E-3</v>
      </c>
    </row>
    <row r="5167" spans="1:9" x14ac:dyDescent="0.25">
      <c r="A5167" s="35" t="s">
        <v>30</v>
      </c>
      <c r="B5167" s="36">
        <v>2029</v>
      </c>
      <c r="C5167" s="35" t="s">
        <v>27</v>
      </c>
      <c r="D5167" s="35" t="s">
        <v>33</v>
      </c>
      <c r="E5167" s="35" t="s">
        <v>8</v>
      </c>
      <c r="F5167" s="36">
        <v>2027</v>
      </c>
      <c r="G5167" s="36">
        <v>104.82285012065672</v>
      </c>
      <c r="H5167" s="36">
        <v>2612.5079569652248</v>
      </c>
      <c r="I5167" s="36">
        <v>2.5327619999813175E-3</v>
      </c>
    </row>
    <row r="5168" spans="1:9" x14ac:dyDescent="0.25">
      <c r="A5168" s="35" t="s">
        <v>30</v>
      </c>
      <c r="B5168" s="36">
        <v>2029</v>
      </c>
      <c r="C5168" s="35" t="s">
        <v>27</v>
      </c>
      <c r="D5168" s="35" t="s">
        <v>33</v>
      </c>
      <c r="E5168" s="35" t="s">
        <v>8</v>
      </c>
      <c r="F5168" s="36">
        <v>2026</v>
      </c>
      <c r="G5168" s="36">
        <v>104.1901088162503</v>
      </c>
      <c r="H5168" s="36">
        <v>2596.7380975327364</v>
      </c>
      <c r="I5168" s="36">
        <v>2.5682886989190235E-3</v>
      </c>
    </row>
    <row r="5169" spans="1:9" x14ac:dyDescent="0.25">
      <c r="A5169" s="35" t="s">
        <v>30</v>
      </c>
      <c r="B5169" s="36">
        <v>2029</v>
      </c>
      <c r="C5169" s="35" t="s">
        <v>27</v>
      </c>
      <c r="D5169" s="35" t="s">
        <v>33</v>
      </c>
      <c r="E5169" s="35" t="s">
        <v>8</v>
      </c>
      <c r="F5169" s="36">
        <v>2025</v>
      </c>
      <c r="G5169" s="36">
        <v>102.41674465149158</v>
      </c>
      <c r="H5169" s="36">
        <v>2552.5404046641333</v>
      </c>
      <c r="I5169" s="36">
        <v>2.5745261992631547E-3</v>
      </c>
    </row>
    <row r="5170" spans="1:9" x14ac:dyDescent="0.25">
      <c r="A5170" s="35" t="s">
        <v>30</v>
      </c>
      <c r="B5170" s="36">
        <v>2029</v>
      </c>
      <c r="C5170" s="35" t="s">
        <v>27</v>
      </c>
      <c r="D5170" s="35" t="s">
        <v>33</v>
      </c>
      <c r="E5170" s="35" t="s">
        <v>8</v>
      </c>
      <c r="F5170" s="36">
        <v>2024</v>
      </c>
      <c r="G5170" s="36">
        <v>99.621709211403797</v>
      </c>
      <c r="H5170" s="36">
        <v>2482.8795226825109</v>
      </c>
      <c r="I5170" s="36">
        <v>2.5528526757754412E-3</v>
      </c>
    </row>
    <row r="5171" spans="1:9" x14ac:dyDescent="0.25">
      <c r="A5171" s="35" t="s">
        <v>30</v>
      </c>
      <c r="B5171" s="36">
        <v>2029</v>
      </c>
      <c r="C5171" s="35" t="s">
        <v>27</v>
      </c>
      <c r="D5171" s="35" t="s">
        <v>33</v>
      </c>
      <c r="E5171" s="35" t="s">
        <v>8</v>
      </c>
      <c r="F5171" s="36">
        <v>2023</v>
      </c>
      <c r="G5171" s="36">
        <v>97.294158942071022</v>
      </c>
      <c r="H5171" s="36">
        <v>2424.8698081741522</v>
      </c>
      <c r="I5171" s="36">
        <v>2.5406605543064303E-3</v>
      </c>
    </row>
    <row r="5172" spans="1:9" x14ac:dyDescent="0.25">
      <c r="A5172" s="35" t="s">
        <v>30</v>
      </c>
      <c r="B5172" s="36">
        <v>2029</v>
      </c>
      <c r="C5172" s="35" t="s">
        <v>27</v>
      </c>
      <c r="D5172" s="35" t="s">
        <v>33</v>
      </c>
      <c r="E5172" s="35" t="s">
        <v>8</v>
      </c>
      <c r="F5172" s="36">
        <v>2022</v>
      </c>
      <c r="G5172" s="36">
        <v>95.585356046015974</v>
      </c>
      <c r="H5172" s="36">
        <v>2382.2811814062234</v>
      </c>
      <c r="I5172" s="36">
        <v>2.5426577880853425E-3</v>
      </c>
    </row>
    <row r="5173" spans="1:9" x14ac:dyDescent="0.25">
      <c r="A5173" s="35" t="s">
        <v>30</v>
      </c>
      <c r="B5173" s="36">
        <v>2029</v>
      </c>
      <c r="C5173" s="35" t="s">
        <v>27</v>
      </c>
      <c r="D5173" s="35" t="s">
        <v>33</v>
      </c>
      <c r="E5173" s="35" t="s">
        <v>8</v>
      </c>
      <c r="F5173" s="36">
        <v>2021</v>
      </c>
      <c r="G5173" s="36">
        <v>94.16552990849911</v>
      </c>
      <c r="H5173" s="36">
        <v>2346.8947449642669</v>
      </c>
      <c r="I5173" s="36">
        <v>2.5508151981960634E-3</v>
      </c>
    </row>
    <row r="5174" spans="1:9" x14ac:dyDescent="0.25">
      <c r="A5174" s="35" t="s">
        <v>30</v>
      </c>
      <c r="B5174" s="36">
        <v>2029</v>
      </c>
      <c r="C5174" s="35" t="s">
        <v>27</v>
      </c>
      <c r="D5174" s="35" t="s">
        <v>33</v>
      </c>
      <c r="E5174" s="35" t="s">
        <v>8</v>
      </c>
      <c r="F5174" s="36">
        <v>2020</v>
      </c>
      <c r="G5174" s="36">
        <v>92.81075391747558</v>
      </c>
      <c r="H5174" s="36">
        <v>2313.1295585631415</v>
      </c>
      <c r="I5174" s="36">
        <v>2.5593819897470945E-3</v>
      </c>
    </row>
    <row r="5175" spans="1:9" x14ac:dyDescent="0.25">
      <c r="A5175" s="35" t="s">
        <v>30</v>
      </c>
      <c r="B5175" s="36">
        <v>2029</v>
      </c>
      <c r="C5175" s="35" t="s">
        <v>27</v>
      </c>
      <c r="D5175" s="35" t="s">
        <v>33</v>
      </c>
      <c r="E5175" s="35" t="s">
        <v>8</v>
      </c>
      <c r="F5175" s="36">
        <v>2019</v>
      </c>
      <c r="G5175" s="36">
        <v>83.100979089999996</v>
      </c>
      <c r="H5175" s="36">
        <v>2071.1320940000001</v>
      </c>
      <c r="I5175" s="36">
        <v>2.3321520000000001E-3</v>
      </c>
    </row>
    <row r="5176" spans="1:9" x14ac:dyDescent="0.25">
      <c r="A5176" s="35" t="s">
        <v>30</v>
      </c>
      <c r="B5176" s="36">
        <v>2029</v>
      </c>
      <c r="C5176" s="35" t="s">
        <v>27</v>
      </c>
      <c r="D5176" s="35" t="s">
        <v>33</v>
      </c>
      <c r="E5176" s="35" t="s">
        <v>8</v>
      </c>
      <c r="F5176" s="36">
        <v>2018</v>
      </c>
      <c r="G5176" s="36">
        <v>78.891494890000004</v>
      </c>
      <c r="H5176" s="36">
        <v>1966.2187960000003</v>
      </c>
      <c r="I5176" s="36">
        <v>2.2524939999999999E-3</v>
      </c>
    </row>
    <row r="5177" spans="1:9" x14ac:dyDescent="0.25">
      <c r="A5177" s="35" t="s">
        <v>30</v>
      </c>
      <c r="B5177" s="36">
        <v>2029</v>
      </c>
      <c r="C5177" s="35" t="s">
        <v>27</v>
      </c>
      <c r="D5177" s="35" t="s">
        <v>33</v>
      </c>
      <c r="E5177" s="35" t="s">
        <v>8</v>
      </c>
      <c r="F5177" s="36">
        <v>2017</v>
      </c>
      <c r="G5177" s="36">
        <v>76.708067270000001</v>
      </c>
      <c r="H5177" s="36">
        <v>1911.8010609999999</v>
      </c>
      <c r="I5177" s="36">
        <v>2.2275649999999999E-3</v>
      </c>
    </row>
    <row r="5178" spans="1:9" x14ac:dyDescent="0.25">
      <c r="A5178" s="35" t="s">
        <v>30</v>
      </c>
      <c r="B5178" s="36">
        <v>2029</v>
      </c>
      <c r="C5178" s="35" t="s">
        <v>27</v>
      </c>
      <c r="D5178" s="35" t="s">
        <v>33</v>
      </c>
      <c r="E5178" s="35" t="s">
        <v>8</v>
      </c>
      <c r="F5178" s="36">
        <v>2016</v>
      </c>
      <c r="G5178" s="36">
        <v>70.362435849999997</v>
      </c>
      <c r="H5178" s="36">
        <v>1753.6484009999999</v>
      </c>
      <c r="I5178" s="36">
        <v>2.0776079999999999E-3</v>
      </c>
    </row>
    <row r="5179" spans="1:9" x14ac:dyDescent="0.25">
      <c r="A5179" s="35" t="s">
        <v>30</v>
      </c>
      <c r="B5179" s="36">
        <v>2029</v>
      </c>
      <c r="C5179" s="35" t="s">
        <v>27</v>
      </c>
      <c r="D5179" s="35" t="s">
        <v>33</v>
      </c>
      <c r="E5179" s="35" t="s">
        <v>8</v>
      </c>
      <c r="F5179" s="36">
        <v>2015</v>
      </c>
      <c r="G5179" s="36">
        <v>60.416221330435256</v>
      </c>
      <c r="H5179" s="36">
        <v>1505.7581318124041</v>
      </c>
      <c r="I5179" s="36">
        <v>1.8133901167246053E-3</v>
      </c>
    </row>
    <row r="5180" spans="1:9" x14ac:dyDescent="0.25">
      <c r="A5180" s="35" t="s">
        <v>30</v>
      </c>
      <c r="B5180" s="36">
        <v>2029</v>
      </c>
      <c r="C5180" s="35" t="s">
        <v>27</v>
      </c>
      <c r="D5180" s="35" t="s">
        <v>33</v>
      </c>
      <c r="E5180" s="35" t="s">
        <v>8</v>
      </c>
      <c r="F5180" s="36">
        <v>2014</v>
      </c>
      <c r="G5180" s="36">
        <v>49.22173991472836</v>
      </c>
      <c r="H5180" s="36">
        <v>1226.7572100888576</v>
      </c>
      <c r="I5180" s="36">
        <v>1.5013947983507148E-3</v>
      </c>
    </row>
    <row r="5181" spans="1:9" x14ac:dyDescent="0.25">
      <c r="A5181" s="35" t="s">
        <v>30</v>
      </c>
      <c r="B5181" s="36">
        <v>2029</v>
      </c>
      <c r="C5181" s="35" t="s">
        <v>27</v>
      </c>
      <c r="D5181" s="35" t="s">
        <v>33</v>
      </c>
      <c r="E5181" s="35" t="s">
        <v>8</v>
      </c>
      <c r="F5181" s="36">
        <v>2013</v>
      </c>
      <c r="G5181" s="36">
        <v>40.279401875971971</v>
      </c>
      <c r="H5181" s="36">
        <v>1003.8866317226497</v>
      </c>
      <c r="I5181" s="36">
        <v>1.2482747257273228E-3</v>
      </c>
    </row>
    <row r="5182" spans="1:9" x14ac:dyDescent="0.25">
      <c r="A5182" s="35" t="s">
        <v>30</v>
      </c>
      <c r="B5182" s="36">
        <v>2029</v>
      </c>
      <c r="C5182" s="35" t="s">
        <v>27</v>
      </c>
      <c r="D5182" s="35" t="s">
        <v>33</v>
      </c>
      <c r="E5182" s="35" t="s">
        <v>8</v>
      </c>
      <c r="F5182" s="36">
        <v>2012</v>
      </c>
      <c r="G5182" s="36">
        <v>32.883516453523853</v>
      </c>
      <c r="H5182" s="36">
        <v>819.55841009181847</v>
      </c>
      <c r="I5182" s="36">
        <v>1.1194904770955661E-3</v>
      </c>
    </row>
    <row r="5183" spans="1:9" x14ac:dyDescent="0.25">
      <c r="A5183" s="35" t="s">
        <v>30</v>
      </c>
      <c r="B5183" s="36">
        <v>2029</v>
      </c>
      <c r="C5183" s="35" t="s">
        <v>27</v>
      </c>
      <c r="D5183" s="35" t="s">
        <v>33</v>
      </c>
      <c r="E5183" s="35" t="s">
        <v>8</v>
      </c>
      <c r="F5183" s="36">
        <v>2011</v>
      </c>
      <c r="G5183" s="36">
        <v>23.813683000000001</v>
      </c>
      <c r="H5183" s="36">
        <v>593.51025330000004</v>
      </c>
      <c r="I5183" s="36">
        <v>9.8398299999999991E-4</v>
      </c>
    </row>
    <row r="5184" spans="1:9" x14ac:dyDescent="0.25">
      <c r="A5184" s="35" t="s">
        <v>30</v>
      </c>
      <c r="B5184" s="36">
        <v>2029</v>
      </c>
      <c r="C5184" s="35" t="s">
        <v>27</v>
      </c>
      <c r="D5184" s="35" t="s">
        <v>33</v>
      </c>
      <c r="E5184" s="35" t="s">
        <v>8</v>
      </c>
      <c r="F5184" s="36">
        <v>2010</v>
      </c>
      <c r="G5184" s="36">
        <v>18.330985827233082</v>
      </c>
      <c r="H5184" s="36">
        <v>456.86456984796297</v>
      </c>
      <c r="I5184" s="36">
        <v>8.6278102959918038E-4</v>
      </c>
    </row>
    <row r="5185" spans="1:9" x14ac:dyDescent="0.25">
      <c r="A5185" s="35" t="s">
        <v>30</v>
      </c>
      <c r="B5185" s="36">
        <v>2029</v>
      </c>
      <c r="C5185" s="35" t="s">
        <v>28</v>
      </c>
      <c r="D5185" s="35" t="s">
        <v>33</v>
      </c>
      <c r="E5185" s="35" t="s">
        <v>16</v>
      </c>
      <c r="F5185" s="36">
        <v>2029</v>
      </c>
      <c r="G5185" s="36">
        <v>252.15415107209401</v>
      </c>
      <c r="H5185" s="36">
        <v>67484.715002531433</v>
      </c>
      <c r="I5185" s="36">
        <v>0.24801575397255202</v>
      </c>
    </row>
    <row r="5186" spans="1:9" x14ac:dyDescent="0.25">
      <c r="A5186" s="35" t="s">
        <v>30</v>
      </c>
      <c r="B5186" s="36">
        <v>2029</v>
      </c>
      <c r="C5186" s="35" t="s">
        <v>28</v>
      </c>
      <c r="D5186" s="35" t="s">
        <v>33</v>
      </c>
      <c r="E5186" s="35" t="s">
        <v>16</v>
      </c>
      <c r="F5186" s="36">
        <v>2028</v>
      </c>
      <c r="G5186" s="36">
        <v>236.4555067</v>
      </c>
      <c r="H5186" s="36">
        <v>58468.252390000001</v>
      </c>
      <c r="I5186" s="36">
        <v>0.26219007499999997</v>
      </c>
    </row>
    <row r="5187" spans="1:9" x14ac:dyDescent="0.25">
      <c r="A5187" s="35" t="s">
        <v>30</v>
      </c>
      <c r="B5187" s="36">
        <v>2029</v>
      </c>
      <c r="C5187" s="35" t="s">
        <v>28</v>
      </c>
      <c r="D5187" s="35" t="s">
        <v>33</v>
      </c>
      <c r="E5187" s="35" t="s">
        <v>16</v>
      </c>
      <c r="F5187" s="36">
        <v>2027</v>
      </c>
      <c r="G5187" s="36">
        <v>227.06171699999999</v>
      </c>
      <c r="H5187" s="36">
        <v>51892.915229999999</v>
      </c>
      <c r="I5187" s="36">
        <v>0.271589947</v>
      </c>
    </row>
    <row r="5188" spans="1:9" x14ac:dyDescent="0.25">
      <c r="A5188" s="35" t="s">
        <v>30</v>
      </c>
      <c r="B5188" s="36">
        <v>2029</v>
      </c>
      <c r="C5188" s="35" t="s">
        <v>28</v>
      </c>
      <c r="D5188" s="35" t="s">
        <v>33</v>
      </c>
      <c r="E5188" s="35" t="s">
        <v>16</v>
      </c>
      <c r="F5188" s="36">
        <v>2026</v>
      </c>
      <c r="G5188" s="36">
        <v>220.55014639999999</v>
      </c>
      <c r="H5188" s="36">
        <v>46598.300499999998</v>
      </c>
      <c r="I5188" s="36">
        <v>0.20060281900000002</v>
      </c>
    </row>
    <row r="5189" spans="1:9" x14ac:dyDescent="0.25">
      <c r="A5189" s="35" t="s">
        <v>30</v>
      </c>
      <c r="B5189" s="36">
        <v>2029</v>
      </c>
      <c r="C5189" s="35" t="s">
        <v>28</v>
      </c>
      <c r="D5189" s="35" t="s">
        <v>33</v>
      </c>
      <c r="E5189" s="35" t="s">
        <v>16</v>
      </c>
      <c r="F5189" s="36">
        <v>2025</v>
      </c>
      <c r="G5189" s="36">
        <v>220.01434</v>
      </c>
      <c r="H5189" s="36">
        <v>43157.127710000001</v>
      </c>
      <c r="I5189" s="36">
        <v>0.20628348100000002</v>
      </c>
    </row>
    <row r="5190" spans="1:9" x14ac:dyDescent="0.25">
      <c r="A5190" s="35" t="s">
        <v>30</v>
      </c>
      <c r="B5190" s="36">
        <v>2029</v>
      </c>
      <c r="C5190" s="35" t="s">
        <v>28</v>
      </c>
      <c r="D5190" s="35" t="s">
        <v>33</v>
      </c>
      <c r="E5190" s="35" t="s">
        <v>16</v>
      </c>
      <c r="F5190" s="36">
        <v>2024</v>
      </c>
      <c r="G5190" s="36">
        <v>201.32190539999999</v>
      </c>
      <c r="H5190" s="36">
        <v>36506.296750000001</v>
      </c>
      <c r="I5190" s="36">
        <v>0.18861552799999998</v>
      </c>
    </row>
    <row r="5191" spans="1:9" x14ac:dyDescent="0.25">
      <c r="A5191" s="35" t="s">
        <v>30</v>
      </c>
      <c r="B5191" s="36">
        <v>2029</v>
      </c>
      <c r="C5191" s="35" t="s">
        <v>28</v>
      </c>
      <c r="D5191" s="35" t="s">
        <v>33</v>
      </c>
      <c r="E5191" s="35" t="s">
        <v>16</v>
      </c>
      <c r="F5191" s="36">
        <v>2023</v>
      </c>
      <c r="G5191" s="36">
        <v>182.58826550000001</v>
      </c>
      <c r="H5191" s="36">
        <v>30302.015019999999</v>
      </c>
      <c r="I5191" s="36">
        <v>0.16647593899999999</v>
      </c>
    </row>
    <row r="5192" spans="1:9" x14ac:dyDescent="0.25">
      <c r="A5192" s="35" t="s">
        <v>30</v>
      </c>
      <c r="B5192" s="36">
        <v>2029</v>
      </c>
      <c r="C5192" s="35" t="s">
        <v>28</v>
      </c>
      <c r="D5192" s="35" t="s">
        <v>33</v>
      </c>
      <c r="E5192" s="35" t="s">
        <v>16</v>
      </c>
      <c r="F5192" s="36">
        <v>2022</v>
      </c>
      <c r="G5192" s="36">
        <v>176.15291149999999</v>
      </c>
      <c r="H5192" s="36">
        <v>26927.534520000001</v>
      </c>
      <c r="I5192" s="36">
        <v>0.15651547600000001</v>
      </c>
    </row>
    <row r="5193" spans="1:9" x14ac:dyDescent="0.25">
      <c r="A5193" s="35" t="s">
        <v>30</v>
      </c>
      <c r="B5193" s="36">
        <v>2029</v>
      </c>
      <c r="C5193" s="35" t="s">
        <v>28</v>
      </c>
      <c r="D5193" s="35" t="s">
        <v>33</v>
      </c>
      <c r="E5193" s="35" t="s">
        <v>16</v>
      </c>
      <c r="F5193" s="36">
        <v>2021</v>
      </c>
      <c r="G5193" s="36">
        <v>175.87894320000001</v>
      </c>
      <c r="H5193" s="36">
        <v>24766.59604</v>
      </c>
      <c r="I5193" s="36">
        <v>0.15159093499999998</v>
      </c>
    </row>
    <row r="5194" spans="1:9" x14ac:dyDescent="0.25">
      <c r="A5194" s="35" t="s">
        <v>30</v>
      </c>
      <c r="B5194" s="36">
        <v>2029</v>
      </c>
      <c r="C5194" s="35" t="s">
        <v>28</v>
      </c>
      <c r="D5194" s="35" t="s">
        <v>33</v>
      </c>
      <c r="E5194" s="35" t="s">
        <v>16</v>
      </c>
      <c r="F5194" s="36">
        <v>2020</v>
      </c>
      <c r="G5194" s="36">
        <v>165.79646980000001</v>
      </c>
      <c r="H5194" s="36">
        <v>21752.112840000002</v>
      </c>
      <c r="I5194" s="36">
        <v>0.14149545400000002</v>
      </c>
    </row>
    <row r="5195" spans="1:9" x14ac:dyDescent="0.25">
      <c r="A5195" s="35" t="s">
        <v>30</v>
      </c>
      <c r="B5195" s="36">
        <v>2029</v>
      </c>
      <c r="C5195" s="35" t="s">
        <v>28</v>
      </c>
      <c r="D5195" s="35" t="s">
        <v>33</v>
      </c>
      <c r="E5195" s="35" t="s">
        <v>16</v>
      </c>
      <c r="F5195" s="36">
        <v>2019</v>
      </c>
      <c r="G5195" s="36">
        <v>168.86363159999999</v>
      </c>
      <c r="H5195" s="36">
        <v>20308.586640000001</v>
      </c>
      <c r="I5195" s="36">
        <v>0.136859904</v>
      </c>
    </row>
    <row r="5196" spans="1:9" x14ac:dyDescent="0.25">
      <c r="A5196" s="35" t="s">
        <v>30</v>
      </c>
      <c r="B5196" s="36">
        <v>2029</v>
      </c>
      <c r="C5196" s="35" t="s">
        <v>28</v>
      </c>
      <c r="D5196" s="35" t="s">
        <v>33</v>
      </c>
      <c r="E5196" s="35" t="s">
        <v>16</v>
      </c>
      <c r="F5196" s="36">
        <v>2018</v>
      </c>
      <c r="G5196" s="36">
        <v>170.234262</v>
      </c>
      <c r="H5196" s="36">
        <v>18596.922589999998</v>
      </c>
      <c r="I5196" s="36">
        <v>0.12774343899999999</v>
      </c>
    </row>
    <row r="5197" spans="1:9" x14ac:dyDescent="0.25">
      <c r="A5197" s="35" t="s">
        <v>30</v>
      </c>
      <c r="B5197" s="36">
        <v>2029</v>
      </c>
      <c r="C5197" s="35" t="s">
        <v>28</v>
      </c>
      <c r="D5197" s="35" t="s">
        <v>33</v>
      </c>
      <c r="E5197" s="35" t="s">
        <v>16</v>
      </c>
      <c r="F5197" s="36">
        <v>2017</v>
      </c>
      <c r="G5197" s="36">
        <v>163.1159724</v>
      </c>
      <c r="H5197" s="36">
        <v>16418.611140000001</v>
      </c>
      <c r="I5197" s="36">
        <v>0.11669709099999999</v>
      </c>
    </row>
    <row r="5198" spans="1:9" x14ac:dyDescent="0.25">
      <c r="A5198" s="35" t="s">
        <v>30</v>
      </c>
      <c r="B5198" s="36">
        <v>2029</v>
      </c>
      <c r="C5198" s="35" t="s">
        <v>28</v>
      </c>
      <c r="D5198" s="35" t="s">
        <v>33</v>
      </c>
      <c r="E5198" s="35" t="s">
        <v>16</v>
      </c>
      <c r="F5198" s="36">
        <v>2016</v>
      </c>
      <c r="G5198" s="36">
        <v>172.26677979999999</v>
      </c>
      <c r="H5198" s="36">
        <v>16036.088920000002</v>
      </c>
      <c r="I5198" s="36">
        <v>0.118220939</v>
      </c>
    </row>
    <row r="5199" spans="1:9" x14ac:dyDescent="0.25">
      <c r="A5199" s="35" t="s">
        <v>30</v>
      </c>
      <c r="B5199" s="36">
        <v>2029</v>
      </c>
      <c r="C5199" s="35" t="s">
        <v>28</v>
      </c>
      <c r="D5199" s="35" t="s">
        <v>33</v>
      </c>
      <c r="E5199" s="35" t="s">
        <v>16</v>
      </c>
      <c r="F5199" s="36">
        <v>2015</v>
      </c>
      <c r="G5199" s="36">
        <v>181.80524080000001</v>
      </c>
      <c r="H5199" s="36">
        <v>15486.325499999999</v>
      </c>
      <c r="I5199" s="36">
        <v>0.11557236</v>
      </c>
    </row>
    <row r="5200" spans="1:9" x14ac:dyDescent="0.25">
      <c r="A5200" s="35" t="s">
        <v>30</v>
      </c>
      <c r="B5200" s="36">
        <v>2029</v>
      </c>
      <c r="C5200" s="35" t="s">
        <v>28</v>
      </c>
      <c r="D5200" s="35" t="s">
        <v>33</v>
      </c>
      <c r="E5200" s="35" t="s">
        <v>16</v>
      </c>
      <c r="F5200" s="36">
        <v>2014</v>
      </c>
      <c r="G5200" s="36">
        <v>164.93307239999999</v>
      </c>
      <c r="H5200" s="36">
        <v>12863.242929999999</v>
      </c>
      <c r="I5200" s="36">
        <v>9.8801389000000003E-2</v>
      </c>
    </row>
    <row r="5201" spans="1:9" x14ac:dyDescent="0.25">
      <c r="A5201" s="35" t="s">
        <v>30</v>
      </c>
      <c r="B5201" s="36">
        <v>2029</v>
      </c>
      <c r="C5201" s="35" t="s">
        <v>28</v>
      </c>
      <c r="D5201" s="35" t="s">
        <v>33</v>
      </c>
      <c r="E5201" s="35" t="s">
        <v>16</v>
      </c>
      <c r="F5201" s="36">
        <v>2013</v>
      </c>
      <c r="G5201" s="36">
        <v>192.73273380000001</v>
      </c>
      <c r="H5201" s="36">
        <v>13760.97954</v>
      </c>
      <c r="I5201" s="36">
        <v>0.105922166</v>
      </c>
    </row>
    <row r="5202" spans="1:9" x14ac:dyDescent="0.25">
      <c r="A5202" s="35" t="s">
        <v>30</v>
      </c>
      <c r="B5202" s="36">
        <v>2029</v>
      </c>
      <c r="C5202" s="35" t="s">
        <v>28</v>
      </c>
      <c r="D5202" s="35" t="s">
        <v>33</v>
      </c>
      <c r="E5202" s="35" t="s">
        <v>16</v>
      </c>
      <c r="F5202" s="36">
        <v>2012</v>
      </c>
      <c r="G5202" s="36">
        <v>203.86290210000001</v>
      </c>
      <c r="H5202" s="36">
        <v>13467.113670000001</v>
      </c>
      <c r="I5202" s="36">
        <v>0.10712754399999999</v>
      </c>
    </row>
    <row r="5203" spans="1:9" x14ac:dyDescent="0.25">
      <c r="A5203" s="35" t="s">
        <v>30</v>
      </c>
      <c r="B5203" s="36">
        <v>2029</v>
      </c>
      <c r="C5203" s="35" t="s">
        <v>28</v>
      </c>
      <c r="D5203" s="35" t="s">
        <v>33</v>
      </c>
      <c r="E5203" s="35" t="s">
        <v>16</v>
      </c>
      <c r="F5203" s="36">
        <v>2011</v>
      </c>
      <c r="G5203" s="36">
        <v>171.17262070000001</v>
      </c>
      <c r="H5203" s="36">
        <v>10505.11155</v>
      </c>
      <c r="I5203" s="36">
        <v>8.4585365999999995E-2</v>
      </c>
    </row>
    <row r="5204" spans="1:9" x14ac:dyDescent="0.25">
      <c r="A5204" s="35" t="s">
        <v>30</v>
      </c>
      <c r="B5204" s="36">
        <v>2029</v>
      </c>
      <c r="C5204" s="35" t="s">
        <v>28</v>
      </c>
      <c r="D5204" s="35" t="s">
        <v>33</v>
      </c>
      <c r="E5204" s="35" t="s">
        <v>16</v>
      </c>
      <c r="F5204" s="36">
        <v>2010</v>
      </c>
      <c r="G5204" s="36">
        <v>163.96099659999999</v>
      </c>
      <c r="H5204" s="36">
        <v>9209.2454519999992</v>
      </c>
      <c r="I5204" s="36">
        <v>7.5745738999999992E-2</v>
      </c>
    </row>
    <row r="5205" spans="1:9" x14ac:dyDescent="0.25">
      <c r="A5205" s="35" t="s">
        <v>30</v>
      </c>
      <c r="B5205" s="36">
        <v>2030</v>
      </c>
      <c r="C5205" s="35" t="s">
        <v>7</v>
      </c>
      <c r="D5205" s="35" t="s">
        <v>32</v>
      </c>
      <c r="E5205" s="35" t="s">
        <v>8</v>
      </c>
      <c r="F5205" s="36">
        <v>2031</v>
      </c>
      <c r="G5205" s="36">
        <v>48.681433368499903</v>
      </c>
      <c r="H5205" s="36">
        <v>1957.2266879396889</v>
      </c>
      <c r="I5205" s="36">
        <v>1.149617999964575E-3</v>
      </c>
    </row>
    <row r="5206" spans="1:9" x14ac:dyDescent="0.25">
      <c r="A5206" s="35" t="s">
        <v>30</v>
      </c>
      <c r="B5206" s="36">
        <v>2030</v>
      </c>
      <c r="C5206" s="35" t="s">
        <v>7</v>
      </c>
      <c r="D5206" s="35" t="s">
        <v>32</v>
      </c>
      <c r="E5206" s="35" t="s">
        <v>8</v>
      </c>
      <c r="F5206" s="36">
        <v>2030</v>
      </c>
      <c r="G5206" s="36">
        <v>114.920637</v>
      </c>
      <c r="H5206" s="36">
        <v>10313.3905</v>
      </c>
      <c r="I5206" s="36">
        <v>7.0985409999999999E-3</v>
      </c>
    </row>
    <row r="5207" spans="1:9" x14ac:dyDescent="0.25">
      <c r="A5207" s="35" t="s">
        <v>30</v>
      </c>
      <c r="B5207" s="36">
        <v>2030</v>
      </c>
      <c r="C5207" s="35" t="s">
        <v>7</v>
      </c>
      <c r="D5207" s="35" t="s">
        <v>32</v>
      </c>
      <c r="E5207" s="35" t="s">
        <v>8</v>
      </c>
      <c r="F5207" s="36">
        <v>2029</v>
      </c>
      <c r="G5207" s="36">
        <v>115.310598424999</v>
      </c>
      <c r="H5207" s="36">
        <v>9880.9703987104058</v>
      </c>
      <c r="I5207" s="36">
        <v>7.7529851735382597E-3</v>
      </c>
    </row>
    <row r="5208" spans="1:9" x14ac:dyDescent="0.25">
      <c r="A5208" s="35" t="s">
        <v>30</v>
      </c>
      <c r="B5208" s="36">
        <v>2030</v>
      </c>
      <c r="C5208" s="35" t="s">
        <v>7</v>
      </c>
      <c r="D5208" s="35" t="s">
        <v>32</v>
      </c>
      <c r="E5208" s="35" t="s">
        <v>8</v>
      </c>
      <c r="F5208" s="36">
        <v>2028</v>
      </c>
      <c r="G5208" s="36">
        <v>115.09971112520525</v>
      </c>
      <c r="H5208" s="36">
        <v>9396.3376518716177</v>
      </c>
      <c r="I5208" s="36">
        <v>8.2352937830000011E-3</v>
      </c>
    </row>
    <row r="5209" spans="1:9" x14ac:dyDescent="0.25">
      <c r="A5209" s="35" t="s">
        <v>30</v>
      </c>
      <c r="B5209" s="36">
        <v>2030</v>
      </c>
      <c r="C5209" s="35" t="s">
        <v>7</v>
      </c>
      <c r="D5209" s="35" t="s">
        <v>32</v>
      </c>
      <c r="E5209" s="35" t="s">
        <v>8</v>
      </c>
      <c r="F5209" s="36">
        <v>2027</v>
      </c>
      <c r="G5209" s="36">
        <v>113.9102246797152</v>
      </c>
      <c r="H5209" s="36">
        <v>8837.4919786854625</v>
      </c>
      <c r="I5209" s="36">
        <v>8.5164783547314622E-3</v>
      </c>
    </row>
    <row r="5210" spans="1:9" x14ac:dyDescent="0.25">
      <c r="A5210" s="35" t="s">
        <v>30</v>
      </c>
      <c r="B5210" s="36">
        <v>2030</v>
      </c>
      <c r="C5210" s="35" t="s">
        <v>7</v>
      </c>
      <c r="D5210" s="35" t="s">
        <v>32</v>
      </c>
      <c r="E5210" s="35" t="s">
        <v>8</v>
      </c>
      <c r="F5210" s="36">
        <v>2026</v>
      </c>
      <c r="G5210" s="36">
        <v>114.29890267736951</v>
      </c>
      <c r="H5210" s="36">
        <v>8404.3310782808785</v>
      </c>
      <c r="I5210" s="36">
        <v>8.793924422104105E-3</v>
      </c>
    </row>
    <row r="5211" spans="1:9" x14ac:dyDescent="0.25">
      <c r="A5211" s="35" t="s">
        <v>30</v>
      </c>
      <c r="B5211" s="36">
        <v>2030</v>
      </c>
      <c r="C5211" s="35" t="s">
        <v>7</v>
      </c>
      <c r="D5211" s="35" t="s">
        <v>32</v>
      </c>
      <c r="E5211" s="35" t="s">
        <v>8</v>
      </c>
      <c r="F5211" s="36">
        <v>2025</v>
      </c>
      <c r="G5211" s="36">
        <v>113.75040947901905</v>
      </c>
      <c r="H5211" s="36">
        <v>7902.9083486304926</v>
      </c>
      <c r="I5211" s="36">
        <v>8.8866423521580615E-3</v>
      </c>
    </row>
    <row r="5212" spans="1:9" x14ac:dyDescent="0.25">
      <c r="A5212" s="35" t="s">
        <v>30</v>
      </c>
      <c r="B5212" s="36">
        <v>2030</v>
      </c>
      <c r="C5212" s="35" t="s">
        <v>7</v>
      </c>
      <c r="D5212" s="35" t="s">
        <v>32</v>
      </c>
      <c r="E5212" s="35" t="s">
        <v>8</v>
      </c>
      <c r="F5212" s="36">
        <v>2024</v>
      </c>
      <c r="G5212" s="36">
        <v>111.72681083180267</v>
      </c>
      <c r="H5212" s="36">
        <v>7309.4274786636197</v>
      </c>
      <c r="I5212" s="36">
        <v>8.7570096651456084E-3</v>
      </c>
    </row>
    <row r="5213" spans="1:9" x14ac:dyDescent="0.25">
      <c r="A5213" s="35" t="s">
        <v>30</v>
      </c>
      <c r="B5213" s="36">
        <v>2030</v>
      </c>
      <c r="C5213" s="35" t="s">
        <v>7</v>
      </c>
      <c r="D5213" s="35" t="s">
        <v>32</v>
      </c>
      <c r="E5213" s="35" t="s">
        <v>8</v>
      </c>
      <c r="F5213" s="36">
        <v>2023</v>
      </c>
      <c r="G5213" s="36">
        <v>109.22461056084362</v>
      </c>
      <c r="H5213" s="36">
        <v>6702.9809064708388</v>
      </c>
      <c r="I5213" s="36">
        <v>8.4930098566933319E-3</v>
      </c>
    </row>
    <row r="5214" spans="1:9" x14ac:dyDescent="0.25">
      <c r="A5214" s="35" t="s">
        <v>30</v>
      </c>
      <c r="B5214" s="36">
        <v>2030</v>
      </c>
      <c r="C5214" s="35" t="s">
        <v>7</v>
      </c>
      <c r="D5214" s="35" t="s">
        <v>32</v>
      </c>
      <c r="E5214" s="35" t="s">
        <v>8</v>
      </c>
      <c r="F5214" s="36">
        <v>2022</v>
      </c>
      <c r="G5214" s="36">
        <v>107.54140786698245</v>
      </c>
      <c r="H5214" s="36">
        <v>6163.7609349755267</v>
      </c>
      <c r="I5214" s="36">
        <v>8.2070303088563369E-3</v>
      </c>
    </row>
    <row r="5215" spans="1:9" x14ac:dyDescent="0.25">
      <c r="A5215" s="35" t="s">
        <v>30</v>
      </c>
      <c r="B5215" s="36">
        <v>2030</v>
      </c>
      <c r="C5215" s="35" t="s">
        <v>7</v>
      </c>
      <c r="D5215" s="35" t="s">
        <v>32</v>
      </c>
      <c r="E5215" s="35" t="s">
        <v>8</v>
      </c>
      <c r="F5215" s="36">
        <v>2021</v>
      </c>
      <c r="G5215" s="36">
        <v>105.89100576328202</v>
      </c>
      <c r="H5215" s="36">
        <v>5639.933848718777</v>
      </c>
      <c r="I5215" s="36">
        <v>7.8473426650841008E-3</v>
      </c>
    </row>
    <row r="5216" spans="1:9" x14ac:dyDescent="0.25">
      <c r="A5216" s="35" t="s">
        <v>30</v>
      </c>
      <c r="B5216" s="36">
        <v>2030</v>
      </c>
      <c r="C5216" s="35" t="s">
        <v>7</v>
      </c>
      <c r="D5216" s="35" t="s">
        <v>32</v>
      </c>
      <c r="E5216" s="35" t="s">
        <v>8</v>
      </c>
      <c r="F5216" s="36">
        <v>2020</v>
      </c>
      <c r="G5216" s="36">
        <v>104.34642715350913</v>
      </c>
      <c r="H5216" s="36">
        <v>5134.694097360788</v>
      </c>
      <c r="I5216" s="36">
        <v>7.4284748733526862E-3</v>
      </c>
    </row>
    <row r="5217" spans="1:9" x14ac:dyDescent="0.25">
      <c r="A5217" s="35" t="s">
        <v>30</v>
      </c>
      <c r="B5217" s="36">
        <v>2030</v>
      </c>
      <c r="C5217" s="35" t="s">
        <v>7</v>
      </c>
      <c r="D5217" s="35" t="s">
        <v>32</v>
      </c>
      <c r="E5217" s="35" t="s">
        <v>8</v>
      </c>
      <c r="F5217" s="36">
        <v>2019</v>
      </c>
      <c r="G5217" s="36">
        <v>101.51237382612979</v>
      </c>
      <c r="H5217" s="36">
        <v>4583.75066408148</v>
      </c>
      <c r="I5217" s="36">
        <v>6.8672691849127341E-3</v>
      </c>
    </row>
    <row r="5218" spans="1:9" x14ac:dyDescent="0.25">
      <c r="A5218" s="35" t="s">
        <v>30</v>
      </c>
      <c r="B5218" s="36">
        <v>2030</v>
      </c>
      <c r="C5218" s="35" t="s">
        <v>7</v>
      </c>
      <c r="D5218" s="35" t="s">
        <v>32</v>
      </c>
      <c r="E5218" s="35" t="s">
        <v>8</v>
      </c>
      <c r="F5218" s="36">
        <v>2018</v>
      </c>
      <c r="G5218" s="36">
        <v>97.377754608224222</v>
      </c>
      <c r="H5218" s="36">
        <v>4002.3285258629949</v>
      </c>
      <c r="I5218" s="36">
        <v>6.1955722672337038E-3</v>
      </c>
    </row>
    <row r="5219" spans="1:9" x14ac:dyDescent="0.25">
      <c r="A5219" s="35" t="s">
        <v>30</v>
      </c>
      <c r="B5219" s="36">
        <v>2030</v>
      </c>
      <c r="C5219" s="35" t="s">
        <v>7</v>
      </c>
      <c r="D5219" s="35" t="s">
        <v>32</v>
      </c>
      <c r="E5219" s="35" t="s">
        <v>8</v>
      </c>
      <c r="F5219" s="36">
        <v>2017</v>
      </c>
      <c r="G5219" s="36">
        <v>91.674062108422135</v>
      </c>
      <c r="H5219" s="36">
        <v>3595.5476631646338</v>
      </c>
      <c r="I5219" s="36">
        <v>5.7345467212524598E-3</v>
      </c>
    </row>
    <row r="5220" spans="1:9" x14ac:dyDescent="0.25">
      <c r="A5220" s="35" t="s">
        <v>30</v>
      </c>
      <c r="B5220" s="36">
        <v>2030</v>
      </c>
      <c r="C5220" s="35" t="s">
        <v>7</v>
      </c>
      <c r="D5220" s="35" t="s">
        <v>32</v>
      </c>
      <c r="E5220" s="35" t="s">
        <v>8</v>
      </c>
      <c r="F5220" s="36">
        <v>2016</v>
      </c>
      <c r="G5220" s="36">
        <v>82.587174618462981</v>
      </c>
      <c r="H5220" s="36">
        <v>2960.7299230309623</v>
      </c>
      <c r="I5220" s="36">
        <v>4.8537174248739481E-3</v>
      </c>
    </row>
    <row r="5221" spans="1:9" x14ac:dyDescent="0.25">
      <c r="A5221" s="35" t="s">
        <v>30</v>
      </c>
      <c r="B5221" s="36">
        <v>2030</v>
      </c>
      <c r="C5221" s="35" t="s">
        <v>7</v>
      </c>
      <c r="D5221" s="35" t="s">
        <v>32</v>
      </c>
      <c r="E5221" s="35" t="s">
        <v>8</v>
      </c>
      <c r="F5221" s="36">
        <v>2015</v>
      </c>
      <c r="G5221" s="36">
        <v>74.88145450781812</v>
      </c>
      <c r="H5221" s="36">
        <v>2788.1086301686787</v>
      </c>
      <c r="I5221" s="36">
        <v>4.680808994799516E-3</v>
      </c>
    </row>
    <row r="5222" spans="1:9" x14ac:dyDescent="0.25">
      <c r="A5222" s="35" t="s">
        <v>30</v>
      </c>
      <c r="B5222" s="36">
        <v>2030</v>
      </c>
      <c r="C5222" s="35" t="s">
        <v>7</v>
      </c>
      <c r="D5222" s="35" t="s">
        <v>32</v>
      </c>
      <c r="E5222" s="35" t="s">
        <v>8</v>
      </c>
      <c r="F5222" s="36">
        <v>2014</v>
      </c>
      <c r="G5222" s="36">
        <v>64.195635556268769</v>
      </c>
      <c r="H5222" s="36">
        <v>1985.6296549576239</v>
      </c>
      <c r="I5222" s="36">
        <v>3.3891378176406197E-3</v>
      </c>
    </row>
    <row r="5223" spans="1:9" x14ac:dyDescent="0.25">
      <c r="A5223" s="35" t="s">
        <v>30</v>
      </c>
      <c r="B5223" s="36">
        <v>2030</v>
      </c>
      <c r="C5223" s="35" t="s">
        <v>7</v>
      </c>
      <c r="D5223" s="35" t="s">
        <v>32</v>
      </c>
      <c r="E5223" s="35" t="s">
        <v>8</v>
      </c>
      <c r="F5223" s="36">
        <v>2013</v>
      </c>
      <c r="G5223" s="36">
        <v>54.094028083766197</v>
      </c>
      <c r="H5223" s="36">
        <v>1337.6228745859046</v>
      </c>
      <c r="I5223" s="36">
        <v>2.3144341352501776E-3</v>
      </c>
    </row>
    <row r="5224" spans="1:9" x14ac:dyDescent="0.25">
      <c r="A5224" s="35" t="s">
        <v>30</v>
      </c>
      <c r="B5224" s="36">
        <v>2030</v>
      </c>
      <c r="C5224" s="35" t="s">
        <v>7</v>
      </c>
      <c r="D5224" s="35" t="s">
        <v>32</v>
      </c>
      <c r="E5224" s="35" t="s">
        <v>8</v>
      </c>
      <c r="F5224" s="36">
        <v>2012</v>
      </c>
      <c r="G5224" s="36">
        <v>46.804858692482419</v>
      </c>
      <c r="H5224" s="36">
        <v>474.633425036841</v>
      </c>
      <c r="I5224" s="36">
        <v>9.9535006107260649E-4</v>
      </c>
    </row>
    <row r="5225" spans="1:9" x14ac:dyDescent="0.25">
      <c r="A5225" s="35" t="s">
        <v>30</v>
      </c>
      <c r="B5225" s="36">
        <v>2030</v>
      </c>
      <c r="C5225" s="35" t="s">
        <v>7</v>
      </c>
      <c r="D5225" s="35" t="s">
        <v>32</v>
      </c>
      <c r="E5225" s="35" t="s">
        <v>8</v>
      </c>
      <c r="F5225" s="36">
        <v>2011</v>
      </c>
      <c r="G5225" s="36">
        <v>38.601874250430647</v>
      </c>
      <c r="H5225" s="36">
        <v>783.25635368510473</v>
      </c>
      <c r="I5225" s="36">
        <v>1.8165904186752944E-3</v>
      </c>
    </row>
    <row r="5226" spans="1:9" x14ac:dyDescent="0.25">
      <c r="A5226" s="35" t="s">
        <v>30</v>
      </c>
      <c r="B5226" s="36">
        <v>2030</v>
      </c>
      <c r="C5226" s="35" t="s">
        <v>7</v>
      </c>
      <c r="D5226" s="35" t="s">
        <v>32</v>
      </c>
      <c r="E5226" s="35" t="s">
        <v>8</v>
      </c>
      <c r="F5226" s="36">
        <v>2010</v>
      </c>
      <c r="G5226" s="36">
        <v>30.249457849372469</v>
      </c>
      <c r="H5226" s="36">
        <v>662.65090681034815</v>
      </c>
      <c r="I5226" s="36">
        <v>1.6433115493518255E-3</v>
      </c>
    </row>
    <row r="5227" spans="1:9" x14ac:dyDescent="0.25">
      <c r="A5227" s="35" t="s">
        <v>30</v>
      </c>
      <c r="B5227" s="36">
        <v>2030</v>
      </c>
      <c r="C5227" s="35" t="s">
        <v>68</v>
      </c>
      <c r="D5227" s="35" t="s">
        <v>32</v>
      </c>
      <c r="E5227" s="35" t="s">
        <v>8</v>
      </c>
      <c r="F5227" s="36">
        <v>2031</v>
      </c>
      <c r="G5227" s="36">
        <v>11.0332097982478</v>
      </c>
      <c r="H5227" s="36">
        <v>384.57350513892533</v>
      </c>
      <c r="I5227" s="36">
        <v>2.1713999996551567E-4</v>
      </c>
    </row>
    <row r="5228" spans="1:9" x14ac:dyDescent="0.25">
      <c r="A5228" s="35" t="s">
        <v>30</v>
      </c>
      <c r="B5228" s="36">
        <v>2030</v>
      </c>
      <c r="C5228" s="35" t="s">
        <v>68</v>
      </c>
      <c r="D5228" s="35" t="s">
        <v>32</v>
      </c>
      <c r="E5228" s="35" t="s">
        <v>8</v>
      </c>
      <c r="F5228" s="36">
        <v>2030</v>
      </c>
      <c r="G5228" s="36">
        <v>24.099872187010199</v>
      </c>
      <c r="H5228" s="36">
        <v>2016.2736577498638</v>
      </c>
      <c r="I5228" s="36">
        <v>1.3208299998361394E-3</v>
      </c>
    </row>
    <row r="5229" spans="1:9" x14ac:dyDescent="0.25">
      <c r="A5229" s="35" t="s">
        <v>30</v>
      </c>
      <c r="B5229" s="36">
        <v>2030</v>
      </c>
      <c r="C5229" s="35" t="s">
        <v>68</v>
      </c>
      <c r="D5229" s="35" t="s">
        <v>32</v>
      </c>
      <c r="E5229" s="35" t="s">
        <v>8</v>
      </c>
      <c r="F5229" s="36">
        <v>2029</v>
      </c>
      <c r="G5229" s="36">
        <v>23.751886728306399</v>
      </c>
      <c r="H5229" s="36">
        <v>1987.0473912964148</v>
      </c>
      <c r="I5229" s="36">
        <v>1.4814280323185911E-3</v>
      </c>
    </row>
    <row r="5230" spans="1:9" x14ac:dyDescent="0.25">
      <c r="A5230" s="35" t="s">
        <v>30</v>
      </c>
      <c r="B5230" s="36">
        <v>2030</v>
      </c>
      <c r="C5230" s="35" t="s">
        <v>68</v>
      </c>
      <c r="D5230" s="35" t="s">
        <v>32</v>
      </c>
      <c r="E5230" s="35" t="s">
        <v>8</v>
      </c>
      <c r="F5230" s="36">
        <v>2028</v>
      </c>
      <c r="G5230" s="36">
        <v>23.296221775652498</v>
      </c>
      <c r="H5230" s="36">
        <v>1957.4025003485508</v>
      </c>
      <c r="I5230" s="36">
        <v>1.6371551067163978E-3</v>
      </c>
    </row>
    <row r="5231" spans="1:9" x14ac:dyDescent="0.25">
      <c r="A5231" s="35" t="s">
        <v>30</v>
      </c>
      <c r="B5231" s="36">
        <v>2030</v>
      </c>
      <c r="C5231" s="35" t="s">
        <v>68</v>
      </c>
      <c r="D5231" s="35" t="s">
        <v>32</v>
      </c>
      <c r="E5231" s="35" t="s">
        <v>8</v>
      </c>
      <c r="F5231" s="36">
        <v>2027</v>
      </c>
      <c r="G5231" s="36">
        <v>22.662420910013815</v>
      </c>
      <c r="H5231" s="36">
        <v>1869.1079486431636</v>
      </c>
      <c r="I5231" s="36">
        <v>1.729985580913584E-3</v>
      </c>
    </row>
    <row r="5232" spans="1:9" x14ac:dyDescent="0.25">
      <c r="A5232" s="35" t="s">
        <v>30</v>
      </c>
      <c r="B5232" s="36">
        <v>2030</v>
      </c>
      <c r="C5232" s="35" t="s">
        <v>68</v>
      </c>
      <c r="D5232" s="35" t="s">
        <v>32</v>
      </c>
      <c r="E5232" s="35" t="s">
        <v>8</v>
      </c>
      <c r="F5232" s="36">
        <v>2026</v>
      </c>
      <c r="G5232" s="36">
        <v>22.323464963679704</v>
      </c>
      <c r="H5232" s="36">
        <v>1777.5257545337001</v>
      </c>
      <c r="I5232" s="36">
        <v>1.7982517543299898E-3</v>
      </c>
    </row>
    <row r="5233" spans="1:9" x14ac:dyDescent="0.25">
      <c r="A5233" s="35" t="s">
        <v>30</v>
      </c>
      <c r="B5233" s="36">
        <v>2030</v>
      </c>
      <c r="C5233" s="35" t="s">
        <v>68</v>
      </c>
      <c r="D5233" s="35" t="s">
        <v>32</v>
      </c>
      <c r="E5233" s="35" t="s">
        <v>8</v>
      </c>
      <c r="F5233" s="36">
        <v>2025</v>
      </c>
      <c r="G5233" s="36">
        <v>21.805085580740567</v>
      </c>
      <c r="H5233" s="36">
        <v>1656.5636601595654</v>
      </c>
      <c r="I5233" s="36">
        <v>1.8119481848824451E-3</v>
      </c>
    </row>
    <row r="5234" spans="1:9" x14ac:dyDescent="0.25">
      <c r="A5234" s="35" t="s">
        <v>30</v>
      </c>
      <c r="B5234" s="36">
        <v>2030</v>
      </c>
      <c r="C5234" s="35" t="s">
        <v>68</v>
      </c>
      <c r="D5234" s="35" t="s">
        <v>32</v>
      </c>
      <c r="E5234" s="35" t="s">
        <v>8</v>
      </c>
      <c r="F5234" s="36">
        <v>2024</v>
      </c>
      <c r="G5234" s="36">
        <v>19.877991000000002</v>
      </c>
      <c r="H5234" s="36">
        <v>1429.6234449999999</v>
      </c>
      <c r="I5234" s="36">
        <v>1.6748840000000002E-3</v>
      </c>
    </row>
    <row r="5235" spans="1:9" x14ac:dyDescent="0.25">
      <c r="A5235" s="35" t="s">
        <v>30</v>
      </c>
      <c r="B5235" s="36">
        <v>2030</v>
      </c>
      <c r="C5235" s="35" t="s">
        <v>68</v>
      </c>
      <c r="D5235" s="35" t="s">
        <v>32</v>
      </c>
      <c r="E5235" s="35" t="s">
        <v>8</v>
      </c>
      <c r="F5235" s="36">
        <v>2023</v>
      </c>
      <c r="G5235" s="36">
        <v>15.8516084</v>
      </c>
      <c r="H5235" s="36">
        <v>1074.3132000000001</v>
      </c>
      <c r="I5235" s="36">
        <v>1.3373409999999999E-3</v>
      </c>
    </row>
    <row r="5236" spans="1:9" x14ac:dyDescent="0.25">
      <c r="A5236" s="35" t="s">
        <v>30</v>
      </c>
      <c r="B5236" s="36">
        <v>2030</v>
      </c>
      <c r="C5236" s="35" t="s">
        <v>68</v>
      </c>
      <c r="D5236" s="35" t="s">
        <v>32</v>
      </c>
      <c r="E5236" s="35" t="s">
        <v>8</v>
      </c>
      <c r="F5236" s="36">
        <v>2022</v>
      </c>
      <c r="G5236" s="36">
        <v>11.05882094</v>
      </c>
      <c r="H5236" s="36">
        <v>705.01450399999999</v>
      </c>
      <c r="I5236" s="36">
        <v>9.2622199999999998E-4</v>
      </c>
    </row>
    <row r="5237" spans="1:9" x14ac:dyDescent="0.25">
      <c r="A5237" s="35" t="s">
        <v>30</v>
      </c>
      <c r="B5237" s="36">
        <v>2030</v>
      </c>
      <c r="C5237" s="35" t="s">
        <v>68</v>
      </c>
      <c r="D5237" s="35" t="s">
        <v>32</v>
      </c>
      <c r="E5237" s="35" t="s">
        <v>8</v>
      </c>
      <c r="F5237" s="36">
        <v>2021</v>
      </c>
      <c r="G5237" s="36">
        <v>13.16013946</v>
      </c>
      <c r="H5237" s="36">
        <v>789.09698500000013</v>
      </c>
      <c r="I5237" s="36">
        <v>1.0878420000000001E-3</v>
      </c>
    </row>
    <row r="5238" spans="1:9" x14ac:dyDescent="0.25">
      <c r="A5238" s="35" t="s">
        <v>30</v>
      </c>
      <c r="B5238" s="36">
        <v>2030</v>
      </c>
      <c r="C5238" s="35" t="s">
        <v>68</v>
      </c>
      <c r="D5238" s="35" t="s">
        <v>32</v>
      </c>
      <c r="E5238" s="35" t="s">
        <v>8</v>
      </c>
      <c r="F5238" s="36">
        <v>2020</v>
      </c>
      <c r="G5238" s="36">
        <v>11.0094007</v>
      </c>
      <c r="H5238" s="36">
        <v>621.09337230000006</v>
      </c>
      <c r="I5238" s="36">
        <v>8.9411799999999995E-4</v>
      </c>
    </row>
    <row r="5239" spans="1:9" x14ac:dyDescent="0.25">
      <c r="A5239" s="35" t="s">
        <v>30</v>
      </c>
      <c r="B5239" s="36">
        <v>2030</v>
      </c>
      <c r="C5239" s="35" t="s">
        <v>68</v>
      </c>
      <c r="D5239" s="35" t="s">
        <v>32</v>
      </c>
      <c r="E5239" s="35" t="s">
        <v>8</v>
      </c>
      <c r="F5239" s="36">
        <v>2019</v>
      </c>
      <c r="G5239" s="36">
        <v>9.5905780200000006</v>
      </c>
      <c r="H5239" s="36">
        <v>508.63282000000004</v>
      </c>
      <c r="I5239" s="36">
        <v>7.6138599999999996E-4</v>
      </c>
    </row>
    <row r="5240" spans="1:9" x14ac:dyDescent="0.25">
      <c r="A5240" s="35" t="s">
        <v>30</v>
      </c>
      <c r="B5240" s="36">
        <v>2030</v>
      </c>
      <c r="C5240" s="35" t="s">
        <v>68</v>
      </c>
      <c r="D5240" s="35" t="s">
        <v>32</v>
      </c>
      <c r="E5240" s="35" t="s">
        <v>8</v>
      </c>
      <c r="F5240" s="36">
        <v>2018</v>
      </c>
      <c r="G5240" s="36">
        <v>8.2320042230000006</v>
      </c>
      <c r="H5240" s="36">
        <v>408.60222349999998</v>
      </c>
      <c r="I5240" s="36">
        <v>6.3357500000000005E-4</v>
      </c>
    </row>
    <row r="5241" spans="1:9" x14ac:dyDescent="0.25">
      <c r="A5241" s="35" t="s">
        <v>30</v>
      </c>
      <c r="B5241" s="36">
        <v>2030</v>
      </c>
      <c r="C5241" s="35" t="s">
        <v>68</v>
      </c>
      <c r="D5241" s="35" t="s">
        <v>32</v>
      </c>
      <c r="E5241" s="35" t="s">
        <v>8</v>
      </c>
      <c r="F5241" s="36">
        <v>2017</v>
      </c>
      <c r="G5241" s="36">
        <v>11.991735950000001</v>
      </c>
      <c r="H5241" s="36">
        <v>492.47602210000002</v>
      </c>
      <c r="I5241" s="36">
        <v>7.8809300000000002E-4</v>
      </c>
    </row>
    <row r="5242" spans="1:9" x14ac:dyDescent="0.25">
      <c r="A5242" s="35" t="s">
        <v>30</v>
      </c>
      <c r="B5242" s="36">
        <v>2030</v>
      </c>
      <c r="C5242" s="35" t="s">
        <v>68</v>
      </c>
      <c r="D5242" s="35" t="s">
        <v>32</v>
      </c>
      <c r="E5242" s="35" t="s">
        <v>8</v>
      </c>
      <c r="F5242" s="36">
        <v>2016</v>
      </c>
      <c r="G5242" s="36">
        <v>12.03798712</v>
      </c>
      <c r="H5242" s="36">
        <v>491.83414020000004</v>
      </c>
      <c r="I5242" s="36">
        <v>8.0917599999999999E-4</v>
      </c>
    </row>
    <row r="5243" spans="1:9" x14ac:dyDescent="0.25">
      <c r="A5243" s="35" t="s">
        <v>30</v>
      </c>
      <c r="B5243" s="36">
        <v>2030</v>
      </c>
      <c r="C5243" s="35" t="s">
        <v>68</v>
      </c>
      <c r="D5243" s="35" t="s">
        <v>32</v>
      </c>
      <c r="E5243" s="35" t="s">
        <v>8</v>
      </c>
      <c r="F5243" s="36">
        <v>2015</v>
      </c>
      <c r="G5243" s="36">
        <v>11.19810506</v>
      </c>
      <c r="H5243" s="36">
        <v>401.29960070000004</v>
      </c>
      <c r="I5243" s="36">
        <v>6.7587699999999997E-4</v>
      </c>
    </row>
    <row r="5244" spans="1:9" x14ac:dyDescent="0.25">
      <c r="A5244" s="35" t="s">
        <v>30</v>
      </c>
      <c r="B5244" s="36">
        <v>2030</v>
      </c>
      <c r="C5244" s="35" t="s">
        <v>68</v>
      </c>
      <c r="D5244" s="35" t="s">
        <v>32</v>
      </c>
      <c r="E5244" s="35" t="s">
        <v>8</v>
      </c>
      <c r="F5244" s="36">
        <v>2014</v>
      </c>
      <c r="G5244" s="36">
        <v>8.9405162560000004</v>
      </c>
      <c r="H5244" s="36">
        <v>319.89598460000002</v>
      </c>
      <c r="I5244" s="36">
        <v>5.5119999999999995E-4</v>
      </c>
    </row>
    <row r="5245" spans="1:9" x14ac:dyDescent="0.25">
      <c r="A5245" s="35" t="s">
        <v>30</v>
      </c>
      <c r="B5245" s="36">
        <v>2030</v>
      </c>
      <c r="C5245" s="35" t="s">
        <v>68</v>
      </c>
      <c r="D5245" s="35" t="s">
        <v>32</v>
      </c>
      <c r="E5245" s="35" t="s">
        <v>8</v>
      </c>
      <c r="F5245" s="36">
        <v>2013</v>
      </c>
      <c r="G5245" s="36">
        <v>4.7977993650000004</v>
      </c>
      <c r="H5245" s="36">
        <v>171.6711262</v>
      </c>
      <c r="I5245" s="36">
        <v>3.0244000000000001E-4</v>
      </c>
    </row>
    <row r="5246" spans="1:9" x14ac:dyDescent="0.25">
      <c r="A5246" s="35" t="s">
        <v>30</v>
      </c>
      <c r="B5246" s="36">
        <v>2030</v>
      </c>
      <c r="C5246" s="35" t="s">
        <v>68</v>
      </c>
      <c r="D5246" s="35" t="s">
        <v>32</v>
      </c>
      <c r="E5246" s="35" t="s">
        <v>8</v>
      </c>
      <c r="F5246" s="36">
        <v>2012</v>
      </c>
      <c r="G5246" s="36">
        <v>5.0521178109999996</v>
      </c>
      <c r="H5246" s="36">
        <v>179.93496149999999</v>
      </c>
      <c r="I5246" s="36">
        <v>3.8954099999999998E-4</v>
      </c>
    </row>
    <row r="5247" spans="1:9" x14ac:dyDescent="0.25">
      <c r="A5247" s="35" t="s">
        <v>30</v>
      </c>
      <c r="B5247" s="36">
        <v>2030</v>
      </c>
      <c r="C5247" s="35" t="s">
        <v>68</v>
      </c>
      <c r="D5247" s="35" t="s">
        <v>32</v>
      </c>
      <c r="E5247" s="35" t="s">
        <v>8</v>
      </c>
      <c r="F5247" s="36">
        <v>2011</v>
      </c>
      <c r="G5247" s="36">
        <v>3.368774766</v>
      </c>
      <c r="H5247" s="36">
        <v>117.6845599</v>
      </c>
      <c r="I5247" s="36">
        <v>2.8283600000000001E-4</v>
      </c>
    </row>
    <row r="5248" spans="1:9" x14ac:dyDescent="0.25">
      <c r="A5248" s="35" t="s">
        <v>30</v>
      </c>
      <c r="B5248" s="36">
        <v>2030</v>
      </c>
      <c r="C5248" s="35" t="s">
        <v>68</v>
      </c>
      <c r="D5248" s="35" t="s">
        <v>32</v>
      </c>
      <c r="E5248" s="35" t="s">
        <v>8</v>
      </c>
      <c r="F5248" s="36">
        <v>2010</v>
      </c>
      <c r="G5248" s="36">
        <v>2.03059587</v>
      </c>
      <c r="H5248" s="36">
        <v>63.759783429999999</v>
      </c>
      <c r="I5248" s="36">
        <v>1.64532E-4</v>
      </c>
    </row>
    <row r="5249" spans="1:9" x14ac:dyDescent="0.25">
      <c r="A5249" s="35" t="s">
        <v>30</v>
      </c>
      <c r="B5249" s="36">
        <v>2030</v>
      </c>
      <c r="C5249" s="35" t="s">
        <v>69</v>
      </c>
      <c r="D5249" s="35" t="s">
        <v>32</v>
      </c>
      <c r="E5249" s="35" t="s">
        <v>8</v>
      </c>
      <c r="F5249" s="36">
        <v>2031</v>
      </c>
      <c r="G5249" s="36">
        <v>44.132839189999999</v>
      </c>
      <c r="H5249" s="36">
        <v>1538.6975070000001</v>
      </c>
      <c r="I5249" s="36">
        <v>8.6879000000000004E-4</v>
      </c>
    </row>
    <row r="5250" spans="1:9" x14ac:dyDescent="0.25">
      <c r="A5250" s="35" t="s">
        <v>30</v>
      </c>
      <c r="B5250" s="36">
        <v>2030</v>
      </c>
      <c r="C5250" s="35" t="s">
        <v>69</v>
      </c>
      <c r="D5250" s="35" t="s">
        <v>32</v>
      </c>
      <c r="E5250" s="35" t="s">
        <v>8</v>
      </c>
      <c r="F5250" s="36">
        <v>2030</v>
      </c>
      <c r="G5250" s="36">
        <v>96.399488748295298</v>
      </c>
      <c r="H5250" s="36">
        <v>8066.6087498573524</v>
      </c>
      <c r="I5250" s="36">
        <v>5.2843099999065534E-3</v>
      </c>
    </row>
    <row r="5251" spans="1:9" x14ac:dyDescent="0.25">
      <c r="A5251" s="35" t="s">
        <v>30</v>
      </c>
      <c r="B5251" s="36">
        <v>2030</v>
      </c>
      <c r="C5251" s="35" t="s">
        <v>69</v>
      </c>
      <c r="D5251" s="35" t="s">
        <v>32</v>
      </c>
      <c r="E5251" s="35" t="s">
        <v>8</v>
      </c>
      <c r="F5251" s="36">
        <v>2029</v>
      </c>
      <c r="G5251" s="36">
        <v>95.007546912971506</v>
      </c>
      <c r="H5251" s="36">
        <v>7949.9988834194437</v>
      </c>
      <c r="I5251" s="36">
        <v>5.9270604948886852E-3</v>
      </c>
    </row>
    <row r="5252" spans="1:9" x14ac:dyDescent="0.25">
      <c r="A5252" s="35" t="s">
        <v>30</v>
      </c>
      <c r="B5252" s="36">
        <v>2030</v>
      </c>
      <c r="C5252" s="35" t="s">
        <v>69</v>
      </c>
      <c r="D5252" s="35" t="s">
        <v>32</v>
      </c>
      <c r="E5252" s="35" t="s">
        <v>8</v>
      </c>
      <c r="F5252" s="36">
        <v>2028</v>
      </c>
      <c r="G5252" s="36">
        <v>93.18488710279982</v>
      </c>
      <c r="H5252" s="36">
        <v>7831.2376652665753</v>
      </c>
      <c r="I5252" s="36">
        <v>6.5499806687745908E-3</v>
      </c>
    </row>
    <row r="5253" spans="1:9" x14ac:dyDescent="0.25">
      <c r="A5253" s="35" t="s">
        <v>30</v>
      </c>
      <c r="B5253" s="36">
        <v>2030</v>
      </c>
      <c r="C5253" s="35" t="s">
        <v>69</v>
      </c>
      <c r="D5253" s="35" t="s">
        <v>32</v>
      </c>
      <c r="E5253" s="35" t="s">
        <v>8</v>
      </c>
      <c r="F5253" s="36">
        <v>2027</v>
      </c>
      <c r="G5253" s="36">
        <v>90.649683639619624</v>
      </c>
      <c r="H5253" s="36">
        <v>7478.0237371643379</v>
      </c>
      <c r="I5253" s="36">
        <v>6.9214147750640727E-3</v>
      </c>
    </row>
    <row r="5254" spans="1:9" x14ac:dyDescent="0.25">
      <c r="A5254" s="35" t="s">
        <v>30</v>
      </c>
      <c r="B5254" s="36">
        <v>2030</v>
      </c>
      <c r="C5254" s="35" t="s">
        <v>69</v>
      </c>
      <c r="D5254" s="35" t="s">
        <v>32</v>
      </c>
      <c r="E5254" s="35" t="s">
        <v>8</v>
      </c>
      <c r="F5254" s="36">
        <v>2026</v>
      </c>
      <c r="G5254" s="36">
        <v>89.29385985453554</v>
      </c>
      <c r="H5254" s="36">
        <v>7111.505417616876</v>
      </c>
      <c r="I5254" s="36">
        <v>7.1944249899998812E-3</v>
      </c>
    </row>
    <row r="5255" spans="1:9" x14ac:dyDescent="0.25">
      <c r="A5255" s="35" t="s">
        <v>30</v>
      </c>
      <c r="B5255" s="36">
        <v>2030</v>
      </c>
      <c r="C5255" s="35" t="s">
        <v>69</v>
      </c>
      <c r="D5255" s="35" t="s">
        <v>32</v>
      </c>
      <c r="E5255" s="35" t="s">
        <v>8</v>
      </c>
      <c r="F5255" s="36">
        <v>2025</v>
      </c>
      <c r="G5255" s="36">
        <v>87.220342322658539</v>
      </c>
      <c r="H5255" s="36">
        <v>6627.505135920007</v>
      </c>
      <c r="I5255" s="36">
        <v>7.2491609605322546E-3</v>
      </c>
    </row>
    <row r="5256" spans="1:9" x14ac:dyDescent="0.25">
      <c r="A5256" s="35" t="s">
        <v>30</v>
      </c>
      <c r="B5256" s="36">
        <v>2030</v>
      </c>
      <c r="C5256" s="35" t="s">
        <v>69</v>
      </c>
      <c r="D5256" s="35" t="s">
        <v>32</v>
      </c>
      <c r="E5256" s="35" t="s">
        <v>8</v>
      </c>
      <c r="F5256" s="36">
        <v>2024</v>
      </c>
      <c r="G5256" s="36">
        <v>79.511963989999998</v>
      </c>
      <c r="H5256" s="36">
        <v>5719.4694060000002</v>
      </c>
      <c r="I5256" s="36">
        <v>6.7006809999999991E-3</v>
      </c>
    </row>
    <row r="5257" spans="1:9" x14ac:dyDescent="0.25">
      <c r="A5257" s="35" t="s">
        <v>30</v>
      </c>
      <c r="B5257" s="36">
        <v>2030</v>
      </c>
      <c r="C5257" s="35" t="s">
        <v>69</v>
      </c>
      <c r="D5257" s="35" t="s">
        <v>32</v>
      </c>
      <c r="E5257" s="35" t="s">
        <v>8</v>
      </c>
      <c r="F5257" s="36">
        <v>2023</v>
      </c>
      <c r="G5257" s="36">
        <v>63.4064336</v>
      </c>
      <c r="H5257" s="36">
        <v>4298.1226420000003</v>
      </c>
      <c r="I5257" s="36">
        <v>5.3504479999999998E-3</v>
      </c>
    </row>
    <row r="5258" spans="1:9" x14ac:dyDescent="0.25">
      <c r="A5258" s="35" t="s">
        <v>30</v>
      </c>
      <c r="B5258" s="36">
        <v>2030</v>
      </c>
      <c r="C5258" s="35" t="s">
        <v>69</v>
      </c>
      <c r="D5258" s="35" t="s">
        <v>32</v>
      </c>
      <c r="E5258" s="35" t="s">
        <v>8</v>
      </c>
      <c r="F5258" s="36">
        <v>2022</v>
      </c>
      <c r="G5258" s="36">
        <v>44.235283770000002</v>
      </c>
      <c r="H5258" s="36">
        <v>2820.5688759999998</v>
      </c>
      <c r="I5258" s="36">
        <v>3.7055600000000001E-3</v>
      </c>
    </row>
    <row r="5259" spans="1:9" x14ac:dyDescent="0.25">
      <c r="A5259" s="35" t="s">
        <v>30</v>
      </c>
      <c r="B5259" s="36">
        <v>2030</v>
      </c>
      <c r="C5259" s="35" t="s">
        <v>69</v>
      </c>
      <c r="D5259" s="35" t="s">
        <v>32</v>
      </c>
      <c r="E5259" s="35" t="s">
        <v>8</v>
      </c>
      <c r="F5259" s="36">
        <v>2021</v>
      </c>
      <c r="G5259" s="36">
        <v>30.706992079999999</v>
      </c>
      <c r="H5259" s="36">
        <v>1841.52719</v>
      </c>
      <c r="I5259" s="36">
        <v>2.5387119999999998E-3</v>
      </c>
    </row>
    <row r="5260" spans="1:9" x14ac:dyDescent="0.25">
      <c r="A5260" s="35" t="s">
        <v>30</v>
      </c>
      <c r="B5260" s="36">
        <v>2030</v>
      </c>
      <c r="C5260" s="35" t="s">
        <v>69</v>
      </c>
      <c r="D5260" s="35" t="s">
        <v>32</v>
      </c>
      <c r="E5260" s="35" t="s">
        <v>8</v>
      </c>
      <c r="F5260" s="36">
        <v>2020</v>
      </c>
      <c r="G5260" s="36">
        <v>25.688601630000001</v>
      </c>
      <c r="H5260" s="36">
        <v>1449.479687</v>
      </c>
      <c r="I5260" s="36">
        <v>2.0866510000000001E-3</v>
      </c>
    </row>
    <row r="5261" spans="1:9" x14ac:dyDescent="0.25">
      <c r="A5261" s="35" t="s">
        <v>30</v>
      </c>
      <c r="B5261" s="36">
        <v>2030</v>
      </c>
      <c r="C5261" s="35" t="s">
        <v>69</v>
      </c>
      <c r="D5261" s="35" t="s">
        <v>32</v>
      </c>
      <c r="E5261" s="35" t="s">
        <v>8</v>
      </c>
      <c r="F5261" s="36">
        <v>2019</v>
      </c>
      <c r="G5261" s="36">
        <v>22.378015380000001</v>
      </c>
      <c r="H5261" s="36">
        <v>1187.0115800000001</v>
      </c>
      <c r="I5261" s="36">
        <v>1.7768700000000001E-3</v>
      </c>
    </row>
    <row r="5262" spans="1:9" x14ac:dyDescent="0.25">
      <c r="A5262" s="35" t="s">
        <v>30</v>
      </c>
      <c r="B5262" s="36">
        <v>2030</v>
      </c>
      <c r="C5262" s="35" t="s">
        <v>69</v>
      </c>
      <c r="D5262" s="35" t="s">
        <v>32</v>
      </c>
      <c r="E5262" s="35" t="s">
        <v>8</v>
      </c>
      <c r="F5262" s="36">
        <v>2018</v>
      </c>
      <c r="G5262" s="36">
        <v>19.20800985</v>
      </c>
      <c r="H5262" s="36">
        <v>953.58027450000009</v>
      </c>
      <c r="I5262" s="36">
        <v>1.4786140000000001E-3</v>
      </c>
    </row>
    <row r="5263" spans="1:9" x14ac:dyDescent="0.25">
      <c r="A5263" s="35" t="s">
        <v>30</v>
      </c>
      <c r="B5263" s="36">
        <v>2030</v>
      </c>
      <c r="C5263" s="35" t="s">
        <v>69</v>
      </c>
      <c r="D5263" s="35" t="s">
        <v>32</v>
      </c>
      <c r="E5263" s="35" t="s">
        <v>8</v>
      </c>
      <c r="F5263" s="36">
        <v>2017</v>
      </c>
      <c r="G5263" s="36">
        <v>19.086750139999999</v>
      </c>
      <c r="H5263" s="36">
        <v>844.31905119999999</v>
      </c>
      <c r="I5263" s="36">
        <v>1.3511350000000001E-3</v>
      </c>
    </row>
    <row r="5264" spans="1:9" x14ac:dyDescent="0.25">
      <c r="A5264" s="35" t="s">
        <v>30</v>
      </c>
      <c r="B5264" s="36">
        <v>2030</v>
      </c>
      <c r="C5264" s="35" t="s">
        <v>69</v>
      </c>
      <c r="D5264" s="35" t="s">
        <v>32</v>
      </c>
      <c r="E5264" s="35" t="s">
        <v>8</v>
      </c>
      <c r="F5264" s="36">
        <v>2016</v>
      </c>
      <c r="G5264" s="36">
        <v>10.18550046</v>
      </c>
      <c r="H5264" s="36">
        <v>407.98181119999992</v>
      </c>
      <c r="I5264" s="36">
        <v>6.7122000000000004E-4</v>
      </c>
    </row>
    <row r="5265" spans="1:9" x14ac:dyDescent="0.25">
      <c r="A5265" s="35" t="s">
        <v>30</v>
      </c>
      <c r="B5265" s="36">
        <v>2030</v>
      </c>
      <c r="C5265" s="35" t="s">
        <v>69</v>
      </c>
      <c r="D5265" s="35" t="s">
        <v>32</v>
      </c>
      <c r="E5265" s="35" t="s">
        <v>8</v>
      </c>
      <c r="F5265" s="36">
        <v>2015</v>
      </c>
      <c r="G5265" s="36">
        <v>7.5771119340000004</v>
      </c>
      <c r="H5265" s="36">
        <v>271.39828969999996</v>
      </c>
      <c r="I5265" s="36">
        <v>4.5709500000000003E-4</v>
      </c>
    </row>
    <row r="5266" spans="1:9" x14ac:dyDescent="0.25">
      <c r="A5266" s="35" t="s">
        <v>30</v>
      </c>
      <c r="B5266" s="36">
        <v>2030</v>
      </c>
      <c r="C5266" s="35" t="s">
        <v>69</v>
      </c>
      <c r="D5266" s="35" t="s">
        <v>32</v>
      </c>
      <c r="E5266" s="35" t="s">
        <v>8</v>
      </c>
      <c r="F5266" s="36">
        <v>2014</v>
      </c>
      <c r="G5266" s="36">
        <v>6.289377258</v>
      </c>
      <c r="H5266" s="36">
        <v>225.97874239999999</v>
      </c>
      <c r="I5266" s="36">
        <v>3.8937500000000002E-4</v>
      </c>
    </row>
    <row r="5267" spans="1:9" x14ac:dyDescent="0.25">
      <c r="A5267" s="35" t="s">
        <v>30</v>
      </c>
      <c r="B5267" s="36">
        <v>2030</v>
      </c>
      <c r="C5267" s="35" t="s">
        <v>69</v>
      </c>
      <c r="D5267" s="35" t="s">
        <v>32</v>
      </c>
      <c r="E5267" s="35" t="s">
        <v>8</v>
      </c>
      <c r="F5267" s="36">
        <v>2013</v>
      </c>
      <c r="G5267" s="36">
        <v>3.474268506</v>
      </c>
      <c r="H5267" s="36">
        <v>124.3219204</v>
      </c>
      <c r="I5267" s="36">
        <v>2.1902299999999999E-4</v>
      </c>
    </row>
    <row r="5268" spans="1:9" x14ac:dyDescent="0.25">
      <c r="A5268" s="35" t="s">
        <v>30</v>
      </c>
      <c r="B5268" s="36">
        <v>2030</v>
      </c>
      <c r="C5268" s="35" t="s">
        <v>69</v>
      </c>
      <c r="D5268" s="35" t="s">
        <v>32</v>
      </c>
      <c r="E5268" s="35" t="s">
        <v>8</v>
      </c>
      <c r="F5268" s="36">
        <v>2012</v>
      </c>
      <c r="G5268" s="36">
        <v>3.658430139</v>
      </c>
      <c r="H5268" s="36">
        <v>130.30896300000001</v>
      </c>
      <c r="I5268" s="36">
        <v>2.8210600000000001E-4</v>
      </c>
    </row>
    <row r="5269" spans="1:9" x14ac:dyDescent="0.25">
      <c r="A5269" s="35" t="s">
        <v>30</v>
      </c>
      <c r="B5269" s="36">
        <v>2030</v>
      </c>
      <c r="C5269" s="35" t="s">
        <v>69</v>
      </c>
      <c r="D5269" s="35" t="s">
        <v>32</v>
      </c>
      <c r="E5269" s="35" t="s">
        <v>8</v>
      </c>
      <c r="F5269" s="36">
        <v>2011</v>
      </c>
      <c r="G5269" s="36">
        <v>2.3729012900000002</v>
      </c>
      <c r="H5269" s="36">
        <v>84.04836856</v>
      </c>
      <c r="I5269" s="36">
        <v>2.0199700000000001E-4</v>
      </c>
    </row>
    <row r="5270" spans="1:9" x14ac:dyDescent="0.25">
      <c r="A5270" s="35" t="s">
        <v>30</v>
      </c>
      <c r="B5270" s="36">
        <v>2030</v>
      </c>
      <c r="C5270" s="35" t="s">
        <v>69</v>
      </c>
      <c r="D5270" s="35" t="s">
        <v>32</v>
      </c>
      <c r="E5270" s="35" t="s">
        <v>8</v>
      </c>
      <c r="F5270" s="36">
        <v>2010</v>
      </c>
      <c r="G5270" s="36">
        <v>1.531924415</v>
      </c>
      <c r="H5270" s="36">
        <v>47.206770059999997</v>
      </c>
      <c r="I5270" s="36">
        <v>1.2181700000000002E-4</v>
      </c>
    </row>
    <row r="5271" spans="1:9" x14ac:dyDescent="0.25">
      <c r="A5271" s="35" t="s">
        <v>30</v>
      </c>
      <c r="B5271" s="36">
        <v>2030</v>
      </c>
      <c r="C5271" s="35" t="s">
        <v>10</v>
      </c>
      <c r="D5271" s="35" t="s">
        <v>32</v>
      </c>
      <c r="E5271" s="35" t="s">
        <v>8</v>
      </c>
      <c r="F5271" s="36">
        <v>2031</v>
      </c>
      <c r="G5271" s="36">
        <v>136.97875149779901</v>
      </c>
      <c r="H5271" s="36">
        <v>4770.3569389233498</v>
      </c>
      <c r="I5271" s="36">
        <v>2.7114639999564318E-3</v>
      </c>
    </row>
    <row r="5272" spans="1:9" x14ac:dyDescent="0.25">
      <c r="A5272" s="35" t="s">
        <v>30</v>
      </c>
      <c r="B5272" s="36">
        <v>2030</v>
      </c>
      <c r="C5272" s="35" t="s">
        <v>10</v>
      </c>
      <c r="D5272" s="35" t="s">
        <v>32</v>
      </c>
      <c r="E5272" s="35" t="s">
        <v>8</v>
      </c>
      <c r="F5272" s="36">
        <v>2030</v>
      </c>
      <c r="G5272" s="36">
        <v>620.31312719029995</v>
      </c>
      <c r="H5272" s="36">
        <v>51863.657969188986</v>
      </c>
      <c r="I5272" s="36">
        <v>3.4107409999466647E-2</v>
      </c>
    </row>
    <row r="5273" spans="1:9" x14ac:dyDescent="0.25">
      <c r="A5273" s="35" t="s">
        <v>30</v>
      </c>
      <c r="B5273" s="36">
        <v>2030</v>
      </c>
      <c r="C5273" s="35" t="s">
        <v>10</v>
      </c>
      <c r="D5273" s="35" t="s">
        <v>32</v>
      </c>
      <c r="E5273" s="35" t="s">
        <v>8</v>
      </c>
      <c r="F5273" s="36">
        <v>2029</v>
      </c>
      <c r="G5273" s="36">
        <v>612.619054885899</v>
      </c>
      <c r="H5273" s="36">
        <v>51221.980166777234</v>
      </c>
      <c r="I5273" s="36">
        <v>3.8332402762925454E-2</v>
      </c>
    </row>
    <row r="5274" spans="1:9" x14ac:dyDescent="0.25">
      <c r="A5274" s="35" t="s">
        <v>30</v>
      </c>
      <c r="B5274" s="36">
        <v>2030</v>
      </c>
      <c r="C5274" s="35" t="s">
        <v>10</v>
      </c>
      <c r="D5274" s="35" t="s">
        <v>32</v>
      </c>
      <c r="E5274" s="35" t="s">
        <v>8</v>
      </c>
      <c r="F5274" s="36">
        <v>2028</v>
      </c>
      <c r="G5274" s="36">
        <v>601.60892822902861</v>
      </c>
      <c r="H5274" s="36">
        <v>50519.740592679329</v>
      </c>
      <c r="I5274" s="36">
        <v>4.2460253180146242E-2</v>
      </c>
    </row>
    <row r="5275" spans="1:9" x14ac:dyDescent="0.25">
      <c r="A5275" s="35" t="s">
        <v>30</v>
      </c>
      <c r="B5275" s="36">
        <v>2030</v>
      </c>
      <c r="C5275" s="35" t="s">
        <v>10</v>
      </c>
      <c r="D5275" s="35" t="s">
        <v>32</v>
      </c>
      <c r="E5275" s="35" t="s">
        <v>8</v>
      </c>
      <c r="F5275" s="36">
        <v>2027</v>
      </c>
      <c r="G5275" s="36">
        <v>585.27826949679343</v>
      </c>
      <c r="H5275" s="36">
        <v>48249.611018506344</v>
      </c>
      <c r="I5275" s="36">
        <v>4.4922221031163036E-2</v>
      </c>
    </row>
    <row r="5276" spans="1:9" x14ac:dyDescent="0.25">
      <c r="A5276" s="35" t="s">
        <v>30</v>
      </c>
      <c r="B5276" s="36">
        <v>2030</v>
      </c>
      <c r="C5276" s="35" t="s">
        <v>10</v>
      </c>
      <c r="D5276" s="35" t="s">
        <v>32</v>
      </c>
      <c r="E5276" s="35" t="s">
        <v>8</v>
      </c>
      <c r="F5276" s="36">
        <v>2026</v>
      </c>
      <c r="G5276" s="36">
        <v>578.92449672144141</v>
      </c>
      <c r="H5276" s="36">
        <v>46074.454407811085</v>
      </c>
      <c r="I5276" s="36">
        <v>4.6910496148747503E-2</v>
      </c>
    </row>
    <row r="5277" spans="1:9" x14ac:dyDescent="0.25">
      <c r="A5277" s="35" t="s">
        <v>30</v>
      </c>
      <c r="B5277" s="36">
        <v>2030</v>
      </c>
      <c r="C5277" s="35" t="s">
        <v>10</v>
      </c>
      <c r="D5277" s="35" t="s">
        <v>32</v>
      </c>
      <c r="E5277" s="35" t="s">
        <v>8</v>
      </c>
      <c r="F5277" s="36">
        <v>2025</v>
      </c>
      <c r="G5277" s="36">
        <v>564.21554464907751</v>
      </c>
      <c r="H5277" s="36">
        <v>42843.367485000053</v>
      </c>
      <c r="I5277" s="36">
        <v>4.7165831970990404E-2</v>
      </c>
    </row>
    <row r="5278" spans="1:9" x14ac:dyDescent="0.25">
      <c r="A5278" s="35" t="s">
        <v>30</v>
      </c>
      <c r="B5278" s="36">
        <v>2030</v>
      </c>
      <c r="C5278" s="35" t="s">
        <v>10</v>
      </c>
      <c r="D5278" s="35" t="s">
        <v>32</v>
      </c>
      <c r="E5278" s="35" t="s">
        <v>8</v>
      </c>
      <c r="F5278" s="36">
        <v>2024</v>
      </c>
      <c r="G5278" s="36">
        <v>542.19158402046003</v>
      </c>
      <c r="H5278" s="36">
        <v>38977.16925538746</v>
      </c>
      <c r="I5278" s="36">
        <v>4.5986594535783284E-2</v>
      </c>
    </row>
    <row r="5279" spans="1:9" x14ac:dyDescent="0.25">
      <c r="A5279" s="35" t="s">
        <v>30</v>
      </c>
      <c r="B5279" s="36">
        <v>2030</v>
      </c>
      <c r="C5279" s="35" t="s">
        <v>10</v>
      </c>
      <c r="D5279" s="35" t="s">
        <v>32</v>
      </c>
      <c r="E5279" s="35" t="s">
        <v>8</v>
      </c>
      <c r="F5279" s="36">
        <v>2023</v>
      </c>
      <c r="G5279" s="36">
        <v>498.3584783</v>
      </c>
      <c r="H5279" s="36">
        <v>33762.863230000003</v>
      </c>
      <c r="I5279" s="36">
        <v>4.2384419999999999E-2</v>
      </c>
    </row>
    <row r="5280" spans="1:9" x14ac:dyDescent="0.25">
      <c r="A5280" s="35" t="s">
        <v>30</v>
      </c>
      <c r="B5280" s="36">
        <v>2030</v>
      </c>
      <c r="C5280" s="35" t="s">
        <v>10</v>
      </c>
      <c r="D5280" s="35" t="s">
        <v>32</v>
      </c>
      <c r="E5280" s="35" t="s">
        <v>8</v>
      </c>
      <c r="F5280" s="36">
        <v>2022</v>
      </c>
      <c r="G5280" s="36">
        <v>428.227259</v>
      </c>
      <c r="H5280" s="36">
        <v>27289.74901</v>
      </c>
      <c r="I5280" s="36">
        <v>3.6165704E-2</v>
      </c>
    </row>
    <row r="5281" spans="1:9" x14ac:dyDescent="0.25">
      <c r="A5281" s="35" t="s">
        <v>30</v>
      </c>
      <c r="B5281" s="36">
        <v>2030</v>
      </c>
      <c r="C5281" s="35" t="s">
        <v>10</v>
      </c>
      <c r="D5281" s="35" t="s">
        <v>32</v>
      </c>
      <c r="E5281" s="35" t="s">
        <v>8</v>
      </c>
      <c r="F5281" s="36">
        <v>2021</v>
      </c>
      <c r="G5281" s="36">
        <v>477.92578318408999</v>
      </c>
      <c r="H5281" s="36">
        <v>28646.147018061045</v>
      </c>
      <c r="I5281" s="36">
        <v>3.9854033773426258E-2</v>
      </c>
    </row>
    <row r="5282" spans="1:9" x14ac:dyDescent="0.25">
      <c r="A5282" s="35" t="s">
        <v>30</v>
      </c>
      <c r="B5282" s="36">
        <v>2030</v>
      </c>
      <c r="C5282" s="35" t="s">
        <v>10</v>
      </c>
      <c r="D5282" s="35" t="s">
        <v>32</v>
      </c>
      <c r="E5282" s="35" t="s">
        <v>8</v>
      </c>
      <c r="F5282" s="36">
        <v>2020</v>
      </c>
      <c r="G5282" s="36">
        <v>459.01079180057809</v>
      </c>
      <c r="H5282" s="36">
        <v>25886.558321108761</v>
      </c>
      <c r="I5282" s="36">
        <v>3.7603212136687242E-2</v>
      </c>
    </row>
    <row r="5283" spans="1:9" x14ac:dyDescent="0.25">
      <c r="A5283" s="35" t="s">
        <v>30</v>
      </c>
      <c r="B5283" s="36">
        <v>2030</v>
      </c>
      <c r="C5283" s="35" t="s">
        <v>10</v>
      </c>
      <c r="D5283" s="35" t="s">
        <v>32</v>
      </c>
      <c r="E5283" s="35" t="s">
        <v>8</v>
      </c>
      <c r="F5283" s="36">
        <v>2019</v>
      </c>
      <c r="G5283" s="36">
        <v>435.2298104452957</v>
      </c>
      <c r="H5283" s="36">
        <v>23075.875150286694</v>
      </c>
      <c r="I5283" s="36">
        <v>3.4863766503355313E-2</v>
      </c>
    </row>
    <row r="5284" spans="1:9" x14ac:dyDescent="0.25">
      <c r="A5284" s="35" t="s">
        <v>30</v>
      </c>
      <c r="B5284" s="36">
        <v>2030</v>
      </c>
      <c r="C5284" s="35" t="s">
        <v>10</v>
      </c>
      <c r="D5284" s="35" t="s">
        <v>32</v>
      </c>
      <c r="E5284" s="35" t="s">
        <v>8</v>
      </c>
      <c r="F5284" s="36">
        <v>2018</v>
      </c>
      <c r="G5284" s="36">
        <v>406.08016110128074</v>
      </c>
      <c r="H5284" s="36">
        <v>20152.808970897455</v>
      </c>
      <c r="I5284" s="36">
        <v>3.1537457164586807E-2</v>
      </c>
    </row>
    <row r="5285" spans="1:9" x14ac:dyDescent="0.25">
      <c r="A5285" s="35" t="s">
        <v>30</v>
      </c>
      <c r="B5285" s="36">
        <v>2030</v>
      </c>
      <c r="C5285" s="35" t="s">
        <v>10</v>
      </c>
      <c r="D5285" s="35" t="s">
        <v>32</v>
      </c>
      <c r="E5285" s="35" t="s">
        <v>8</v>
      </c>
      <c r="F5285" s="36">
        <v>2017</v>
      </c>
      <c r="G5285" s="36">
        <v>371.65372134238982</v>
      </c>
      <c r="H5285" s="36">
        <v>17072.25474665541</v>
      </c>
      <c r="I5285" s="36">
        <v>2.7528308201284529E-2</v>
      </c>
    </row>
    <row r="5286" spans="1:9" x14ac:dyDescent="0.25">
      <c r="A5286" s="35" t="s">
        <v>30</v>
      </c>
      <c r="B5286" s="36">
        <v>2030</v>
      </c>
      <c r="C5286" s="35" t="s">
        <v>10</v>
      </c>
      <c r="D5286" s="35" t="s">
        <v>32</v>
      </c>
      <c r="E5286" s="35" t="s">
        <v>8</v>
      </c>
      <c r="F5286" s="36">
        <v>2016</v>
      </c>
      <c r="G5286" s="36">
        <v>315.03285310759344</v>
      </c>
      <c r="H5286" s="36">
        <v>13097.406793508679</v>
      </c>
      <c r="I5286" s="36">
        <v>2.170547338186923E-2</v>
      </c>
    </row>
    <row r="5287" spans="1:9" x14ac:dyDescent="0.25">
      <c r="A5287" s="35" t="s">
        <v>30</v>
      </c>
      <c r="B5287" s="36">
        <v>2030</v>
      </c>
      <c r="C5287" s="35" t="s">
        <v>10</v>
      </c>
      <c r="D5287" s="35" t="s">
        <v>32</v>
      </c>
      <c r="E5287" s="35" t="s">
        <v>8</v>
      </c>
      <c r="F5287" s="36">
        <v>2015</v>
      </c>
      <c r="G5287" s="36">
        <v>267.74191875392916</v>
      </c>
      <c r="H5287" s="36">
        <v>9353.633990016504</v>
      </c>
      <c r="I5287" s="36">
        <v>1.5893549969058299E-2</v>
      </c>
    </row>
    <row r="5288" spans="1:9" x14ac:dyDescent="0.25">
      <c r="A5288" s="35" t="s">
        <v>30</v>
      </c>
      <c r="B5288" s="36">
        <v>2030</v>
      </c>
      <c r="C5288" s="35" t="s">
        <v>10</v>
      </c>
      <c r="D5288" s="35" t="s">
        <v>32</v>
      </c>
      <c r="E5288" s="35" t="s">
        <v>8</v>
      </c>
      <c r="F5288" s="36">
        <v>2014</v>
      </c>
      <c r="G5288" s="36">
        <v>211.97365502812781</v>
      </c>
      <c r="H5288" s="36">
        <v>7241.9437377821632</v>
      </c>
      <c r="I5288" s="36">
        <v>1.2579096637413089E-2</v>
      </c>
    </row>
    <row r="5289" spans="1:9" x14ac:dyDescent="0.25">
      <c r="A5289" s="35" t="s">
        <v>30</v>
      </c>
      <c r="B5289" s="36">
        <v>2030</v>
      </c>
      <c r="C5289" s="35" t="s">
        <v>10</v>
      </c>
      <c r="D5289" s="35" t="s">
        <v>32</v>
      </c>
      <c r="E5289" s="35" t="s">
        <v>8</v>
      </c>
      <c r="F5289" s="36">
        <v>2013</v>
      </c>
      <c r="G5289" s="36">
        <v>163.30134806608766</v>
      </c>
      <c r="H5289" s="36">
        <v>5552.9041416217442</v>
      </c>
      <c r="I5289" s="36">
        <v>9.8486879672149957E-3</v>
      </c>
    </row>
    <row r="5290" spans="1:9" x14ac:dyDescent="0.25">
      <c r="A5290" s="35" t="s">
        <v>30</v>
      </c>
      <c r="B5290" s="36">
        <v>2030</v>
      </c>
      <c r="C5290" s="35" t="s">
        <v>10</v>
      </c>
      <c r="D5290" s="35" t="s">
        <v>32</v>
      </c>
      <c r="E5290" s="35" t="s">
        <v>8</v>
      </c>
      <c r="F5290" s="36">
        <v>2012</v>
      </c>
      <c r="G5290" s="36">
        <v>128.4954876860408</v>
      </c>
      <c r="H5290" s="36">
        <v>4575.8328123676574</v>
      </c>
      <c r="I5290" s="36">
        <v>9.9807850261402608E-3</v>
      </c>
    </row>
    <row r="5291" spans="1:9" x14ac:dyDescent="0.25">
      <c r="A5291" s="35" t="s">
        <v>30</v>
      </c>
      <c r="B5291" s="36">
        <v>2030</v>
      </c>
      <c r="C5291" s="35" t="s">
        <v>10</v>
      </c>
      <c r="D5291" s="35" t="s">
        <v>32</v>
      </c>
      <c r="E5291" s="35" t="s">
        <v>8</v>
      </c>
      <c r="F5291" s="36">
        <v>2011</v>
      </c>
      <c r="G5291" s="36">
        <v>96.396804466497585</v>
      </c>
      <c r="H5291" s="36">
        <v>3413.5634957958491</v>
      </c>
      <c r="I5291" s="36">
        <v>8.28311695711661E-3</v>
      </c>
    </row>
    <row r="5292" spans="1:9" x14ac:dyDescent="0.25">
      <c r="A5292" s="35" t="s">
        <v>30</v>
      </c>
      <c r="B5292" s="36">
        <v>2030</v>
      </c>
      <c r="C5292" s="35" t="s">
        <v>10</v>
      </c>
      <c r="D5292" s="35" t="s">
        <v>32</v>
      </c>
      <c r="E5292" s="35" t="s">
        <v>8</v>
      </c>
      <c r="F5292" s="36">
        <v>2010</v>
      </c>
      <c r="G5292" s="36">
        <v>67.241134184855781</v>
      </c>
      <c r="H5292" s="36">
        <v>2237.1312569104939</v>
      </c>
      <c r="I5292" s="36">
        <v>5.8374503546179835E-3</v>
      </c>
    </row>
    <row r="5293" spans="1:9" x14ac:dyDescent="0.25">
      <c r="A5293" s="35" t="s">
        <v>30</v>
      </c>
      <c r="B5293" s="36">
        <v>2030</v>
      </c>
      <c r="C5293" s="35" t="s">
        <v>11</v>
      </c>
      <c r="D5293" s="35" t="s">
        <v>32</v>
      </c>
      <c r="E5293" s="35" t="s">
        <v>8</v>
      </c>
      <c r="F5293" s="36">
        <v>2031</v>
      </c>
      <c r="G5293" s="36">
        <v>547.91500599169899</v>
      </c>
      <c r="H5293" s="36">
        <v>19097.372709710675</v>
      </c>
      <c r="I5293" s="36">
        <v>1.0854910999835547E-2</v>
      </c>
    </row>
    <row r="5294" spans="1:9" x14ac:dyDescent="0.25">
      <c r="A5294" s="35" t="s">
        <v>30</v>
      </c>
      <c r="B5294" s="36">
        <v>2030</v>
      </c>
      <c r="C5294" s="35" t="s">
        <v>11</v>
      </c>
      <c r="D5294" s="35" t="s">
        <v>32</v>
      </c>
      <c r="E5294" s="35" t="s">
        <v>8</v>
      </c>
      <c r="F5294" s="36">
        <v>2030</v>
      </c>
      <c r="G5294" s="36">
        <v>2481.2525087620002</v>
      </c>
      <c r="H5294" s="36">
        <v>207583.18168008878</v>
      </c>
      <c r="I5294" s="36">
        <v>0.13651435098690567</v>
      </c>
    </row>
    <row r="5295" spans="1:9" x14ac:dyDescent="0.25">
      <c r="A5295" s="35" t="s">
        <v>30</v>
      </c>
      <c r="B5295" s="36">
        <v>2030</v>
      </c>
      <c r="C5295" s="35" t="s">
        <v>11</v>
      </c>
      <c r="D5295" s="35" t="s">
        <v>32</v>
      </c>
      <c r="E5295" s="35" t="s">
        <v>8</v>
      </c>
      <c r="F5295" s="36">
        <v>2029</v>
      </c>
      <c r="G5295" s="36">
        <v>2450.4762195431899</v>
      </c>
      <c r="H5295" s="36">
        <v>205010.19109880953</v>
      </c>
      <c r="I5295" s="36">
        <v>0.1534213565445201</v>
      </c>
    </row>
    <row r="5296" spans="1:9" x14ac:dyDescent="0.25">
      <c r="A5296" s="35" t="s">
        <v>30</v>
      </c>
      <c r="B5296" s="36">
        <v>2030</v>
      </c>
      <c r="C5296" s="35" t="s">
        <v>11</v>
      </c>
      <c r="D5296" s="35" t="s">
        <v>32</v>
      </c>
      <c r="E5296" s="35" t="s">
        <v>8</v>
      </c>
      <c r="F5296" s="36">
        <v>2028</v>
      </c>
      <c r="G5296" s="36">
        <v>2406.4357129158066</v>
      </c>
      <c r="H5296" s="36">
        <v>202193.38657092617</v>
      </c>
      <c r="I5296" s="36">
        <v>0.16993743225166216</v>
      </c>
    </row>
    <row r="5297" spans="1:9" x14ac:dyDescent="0.25">
      <c r="A5297" s="35" t="s">
        <v>30</v>
      </c>
      <c r="B5297" s="36">
        <v>2030</v>
      </c>
      <c r="C5297" s="35" t="s">
        <v>11</v>
      </c>
      <c r="D5297" s="35" t="s">
        <v>32</v>
      </c>
      <c r="E5297" s="35" t="s">
        <v>8</v>
      </c>
      <c r="F5297" s="36">
        <v>2027</v>
      </c>
      <c r="G5297" s="36">
        <v>2341.1130779865762</v>
      </c>
      <c r="H5297" s="36">
        <v>193096.43508925874</v>
      </c>
      <c r="I5297" s="36">
        <v>0.17978034478133262</v>
      </c>
    </row>
    <row r="5298" spans="1:9" x14ac:dyDescent="0.25">
      <c r="A5298" s="35" t="s">
        <v>30</v>
      </c>
      <c r="B5298" s="36">
        <v>2030</v>
      </c>
      <c r="C5298" s="35" t="s">
        <v>11</v>
      </c>
      <c r="D5298" s="35" t="s">
        <v>32</v>
      </c>
      <c r="E5298" s="35" t="s">
        <v>8</v>
      </c>
      <c r="F5298" s="36">
        <v>2026</v>
      </c>
      <c r="G5298" s="36">
        <v>2315.6979868850917</v>
      </c>
      <c r="H5298" s="36">
        <v>184394.20443385839</v>
      </c>
      <c r="I5298" s="36">
        <v>0.18774035787936752</v>
      </c>
    </row>
    <row r="5299" spans="1:9" x14ac:dyDescent="0.25">
      <c r="A5299" s="35" t="s">
        <v>30</v>
      </c>
      <c r="B5299" s="36">
        <v>2030</v>
      </c>
      <c r="C5299" s="35" t="s">
        <v>11</v>
      </c>
      <c r="D5299" s="35" t="s">
        <v>32</v>
      </c>
      <c r="E5299" s="35" t="s">
        <v>8</v>
      </c>
      <c r="F5299" s="36">
        <v>2025</v>
      </c>
      <c r="G5299" s="36">
        <v>2256.8621785956348</v>
      </c>
      <c r="H5299" s="36">
        <v>171460.54976406528</v>
      </c>
      <c r="I5299" s="36">
        <v>0.18875940492754434</v>
      </c>
    </row>
    <row r="5300" spans="1:9" x14ac:dyDescent="0.25">
      <c r="A5300" s="35" t="s">
        <v>30</v>
      </c>
      <c r="B5300" s="36">
        <v>2030</v>
      </c>
      <c r="C5300" s="35" t="s">
        <v>11</v>
      </c>
      <c r="D5300" s="35" t="s">
        <v>32</v>
      </c>
      <c r="E5300" s="35" t="s">
        <v>8</v>
      </c>
      <c r="F5300" s="36">
        <v>2024</v>
      </c>
      <c r="G5300" s="36">
        <v>2168.7663360825954</v>
      </c>
      <c r="H5300" s="36">
        <v>155980.33553512799</v>
      </c>
      <c r="I5300" s="36">
        <v>0.18403109407762142</v>
      </c>
    </row>
    <row r="5301" spans="1:9" x14ac:dyDescent="0.25">
      <c r="A5301" s="35" t="s">
        <v>30</v>
      </c>
      <c r="B5301" s="36">
        <v>2030</v>
      </c>
      <c r="C5301" s="35" t="s">
        <v>11</v>
      </c>
      <c r="D5301" s="35" t="s">
        <v>32</v>
      </c>
      <c r="E5301" s="35" t="s">
        <v>8</v>
      </c>
      <c r="F5301" s="36">
        <v>2023</v>
      </c>
      <c r="G5301" s="36">
        <v>1993.4339130000001</v>
      </c>
      <c r="H5301" s="36">
        <v>135108.3021</v>
      </c>
      <c r="I5301" s="36">
        <v>0.169609186</v>
      </c>
    </row>
    <row r="5302" spans="1:9" x14ac:dyDescent="0.25">
      <c r="A5302" s="35" t="s">
        <v>30</v>
      </c>
      <c r="B5302" s="36">
        <v>2030</v>
      </c>
      <c r="C5302" s="35" t="s">
        <v>11</v>
      </c>
      <c r="D5302" s="35" t="s">
        <v>32</v>
      </c>
      <c r="E5302" s="35" t="s">
        <v>8</v>
      </c>
      <c r="F5302" s="36">
        <v>2022</v>
      </c>
      <c r="G5302" s="36">
        <v>1712.909036</v>
      </c>
      <c r="H5302" s="36">
        <v>109205.4283</v>
      </c>
      <c r="I5302" s="36">
        <v>0.144724452</v>
      </c>
    </row>
    <row r="5303" spans="1:9" x14ac:dyDescent="0.25">
      <c r="A5303" s="35" t="s">
        <v>30</v>
      </c>
      <c r="B5303" s="36">
        <v>2030</v>
      </c>
      <c r="C5303" s="35" t="s">
        <v>11</v>
      </c>
      <c r="D5303" s="35" t="s">
        <v>32</v>
      </c>
      <c r="E5303" s="35" t="s">
        <v>8</v>
      </c>
      <c r="F5303" s="36">
        <v>2021</v>
      </c>
      <c r="G5303" s="36">
        <v>1414.200685</v>
      </c>
      <c r="H5303" s="36">
        <v>84799.6446</v>
      </c>
      <c r="I5303" s="36">
        <v>0.11797783599999999</v>
      </c>
    </row>
    <row r="5304" spans="1:9" x14ac:dyDescent="0.25">
      <c r="A5304" s="35" t="s">
        <v>30</v>
      </c>
      <c r="B5304" s="36">
        <v>2030</v>
      </c>
      <c r="C5304" s="35" t="s">
        <v>11</v>
      </c>
      <c r="D5304" s="35" t="s">
        <v>32</v>
      </c>
      <c r="E5304" s="35" t="s">
        <v>8</v>
      </c>
      <c r="F5304" s="36">
        <v>2020</v>
      </c>
      <c r="G5304" s="36">
        <v>1399.630357</v>
      </c>
      <c r="H5304" s="36">
        <v>78964.863930000007</v>
      </c>
      <c r="I5304" s="36">
        <v>0.114705661</v>
      </c>
    </row>
    <row r="5305" spans="1:9" x14ac:dyDescent="0.25">
      <c r="A5305" s="35" t="s">
        <v>30</v>
      </c>
      <c r="B5305" s="36">
        <v>2030</v>
      </c>
      <c r="C5305" s="35" t="s">
        <v>11</v>
      </c>
      <c r="D5305" s="35" t="s">
        <v>32</v>
      </c>
      <c r="E5305" s="35" t="s">
        <v>8</v>
      </c>
      <c r="F5305" s="36">
        <v>2019</v>
      </c>
      <c r="G5305" s="36">
        <v>1339.5766940000001</v>
      </c>
      <c r="H5305" s="36">
        <v>71047.92078</v>
      </c>
      <c r="I5305" s="36">
        <v>0.107341531</v>
      </c>
    </row>
    <row r="5306" spans="1:9" x14ac:dyDescent="0.25">
      <c r="A5306" s="35" t="s">
        <v>30</v>
      </c>
      <c r="B5306" s="36">
        <v>2030</v>
      </c>
      <c r="C5306" s="35" t="s">
        <v>11</v>
      </c>
      <c r="D5306" s="35" t="s">
        <v>32</v>
      </c>
      <c r="E5306" s="35" t="s">
        <v>8</v>
      </c>
      <c r="F5306" s="36">
        <v>2018</v>
      </c>
      <c r="G5306" s="36">
        <v>1179.6218220000001</v>
      </c>
      <c r="H5306" s="36">
        <v>58558.523249999998</v>
      </c>
      <c r="I5306" s="36">
        <v>9.1639255000000003E-2</v>
      </c>
    </row>
    <row r="5307" spans="1:9" x14ac:dyDescent="0.25">
      <c r="A5307" s="35" t="s">
        <v>30</v>
      </c>
      <c r="B5307" s="36">
        <v>2030</v>
      </c>
      <c r="C5307" s="35" t="s">
        <v>11</v>
      </c>
      <c r="D5307" s="35" t="s">
        <v>32</v>
      </c>
      <c r="E5307" s="35" t="s">
        <v>8</v>
      </c>
      <c r="F5307" s="36">
        <v>2017</v>
      </c>
      <c r="G5307" s="36">
        <v>1486.6148853694083</v>
      </c>
      <c r="H5307" s="36">
        <v>63413.977554842641</v>
      </c>
      <c r="I5307" s="36">
        <v>0.10232914021215869</v>
      </c>
    </row>
    <row r="5308" spans="1:9" x14ac:dyDescent="0.25">
      <c r="A5308" s="35" t="s">
        <v>30</v>
      </c>
      <c r="B5308" s="36">
        <v>2030</v>
      </c>
      <c r="C5308" s="35" t="s">
        <v>11</v>
      </c>
      <c r="D5308" s="35" t="s">
        <v>32</v>
      </c>
      <c r="E5308" s="35" t="s">
        <v>8</v>
      </c>
      <c r="F5308" s="36">
        <v>2016</v>
      </c>
      <c r="G5308" s="36">
        <v>954.87505429999999</v>
      </c>
      <c r="H5308" s="36">
        <v>36797.18606</v>
      </c>
      <c r="I5308" s="36">
        <v>6.1014844999999998E-2</v>
      </c>
    </row>
    <row r="5309" spans="1:9" x14ac:dyDescent="0.25">
      <c r="A5309" s="35" t="s">
        <v>30</v>
      </c>
      <c r="B5309" s="36">
        <v>2030</v>
      </c>
      <c r="C5309" s="35" t="s">
        <v>11</v>
      </c>
      <c r="D5309" s="35" t="s">
        <v>32</v>
      </c>
      <c r="E5309" s="35" t="s">
        <v>8</v>
      </c>
      <c r="F5309" s="36">
        <v>2015</v>
      </c>
      <c r="G5309" s="36">
        <v>672.20529799999997</v>
      </c>
      <c r="H5309" s="36">
        <v>23386.346440000001</v>
      </c>
      <c r="I5309" s="36">
        <v>3.9695128000000003E-2</v>
      </c>
    </row>
    <row r="5310" spans="1:9" x14ac:dyDescent="0.25">
      <c r="A5310" s="35" t="s">
        <v>30</v>
      </c>
      <c r="B5310" s="36">
        <v>2030</v>
      </c>
      <c r="C5310" s="35" t="s">
        <v>11</v>
      </c>
      <c r="D5310" s="35" t="s">
        <v>32</v>
      </c>
      <c r="E5310" s="35" t="s">
        <v>8</v>
      </c>
      <c r="F5310" s="36">
        <v>2014</v>
      </c>
      <c r="G5310" s="36">
        <v>478.68581080000001</v>
      </c>
      <c r="H5310" s="36">
        <v>16959.196120000001</v>
      </c>
      <c r="I5310" s="36">
        <v>2.9437228999999999E-2</v>
      </c>
    </row>
    <row r="5311" spans="1:9" x14ac:dyDescent="0.25">
      <c r="A5311" s="35" t="s">
        <v>30</v>
      </c>
      <c r="B5311" s="36">
        <v>2030</v>
      </c>
      <c r="C5311" s="35" t="s">
        <v>11</v>
      </c>
      <c r="D5311" s="35" t="s">
        <v>32</v>
      </c>
      <c r="E5311" s="35" t="s">
        <v>8</v>
      </c>
      <c r="F5311" s="36">
        <v>2013</v>
      </c>
      <c r="G5311" s="36">
        <v>339.0727526</v>
      </c>
      <c r="H5311" s="36">
        <v>11955.65295</v>
      </c>
      <c r="I5311" s="36">
        <v>2.1204595E-2</v>
      </c>
    </row>
    <row r="5312" spans="1:9" x14ac:dyDescent="0.25">
      <c r="A5312" s="35" t="s">
        <v>30</v>
      </c>
      <c r="B5312" s="36">
        <v>2030</v>
      </c>
      <c r="C5312" s="35" t="s">
        <v>11</v>
      </c>
      <c r="D5312" s="35" t="s">
        <v>32</v>
      </c>
      <c r="E5312" s="35" t="s">
        <v>8</v>
      </c>
      <c r="F5312" s="36">
        <v>2012</v>
      </c>
      <c r="G5312" s="36">
        <v>253.83121499999999</v>
      </c>
      <c r="H5312" s="36">
        <v>8903.3704880000005</v>
      </c>
      <c r="I5312" s="36">
        <v>1.9418728E-2</v>
      </c>
    </row>
    <row r="5313" spans="1:9" x14ac:dyDescent="0.25">
      <c r="A5313" s="35" t="s">
        <v>30</v>
      </c>
      <c r="B5313" s="36">
        <v>2030</v>
      </c>
      <c r="C5313" s="35" t="s">
        <v>11</v>
      </c>
      <c r="D5313" s="35" t="s">
        <v>32</v>
      </c>
      <c r="E5313" s="35" t="s">
        <v>8</v>
      </c>
      <c r="F5313" s="36">
        <v>2011</v>
      </c>
      <c r="G5313" s="36">
        <v>194.46448810000001</v>
      </c>
      <c r="H5313" s="36">
        <v>6776.2266929999996</v>
      </c>
      <c r="I5313" s="36">
        <v>1.6441918999999999E-2</v>
      </c>
    </row>
    <row r="5314" spans="1:9" x14ac:dyDescent="0.25">
      <c r="A5314" s="35" t="s">
        <v>30</v>
      </c>
      <c r="B5314" s="36">
        <v>2030</v>
      </c>
      <c r="C5314" s="35" t="s">
        <v>11</v>
      </c>
      <c r="D5314" s="35" t="s">
        <v>32</v>
      </c>
      <c r="E5314" s="35" t="s">
        <v>8</v>
      </c>
      <c r="F5314" s="36">
        <v>2010</v>
      </c>
      <c r="G5314" s="36">
        <v>148.971587</v>
      </c>
      <c r="H5314" s="36">
        <v>4957.1758570000002</v>
      </c>
      <c r="I5314" s="36">
        <v>1.2935004E-2</v>
      </c>
    </row>
    <row r="5315" spans="1:9" x14ac:dyDescent="0.25">
      <c r="A5315" s="35" t="s">
        <v>30</v>
      </c>
      <c r="B5315" s="36">
        <v>2030</v>
      </c>
      <c r="C5315" s="35" t="s">
        <v>12</v>
      </c>
      <c r="D5315" s="35" t="s">
        <v>32</v>
      </c>
      <c r="E5315" s="35" t="s">
        <v>8</v>
      </c>
      <c r="F5315" s="36">
        <v>2031</v>
      </c>
      <c r="G5315" s="36">
        <v>636.81824059999997</v>
      </c>
      <c r="H5315" s="36">
        <v>22176.616890000001</v>
      </c>
      <c r="I5315" s="36">
        <v>1.2558056E-2</v>
      </c>
    </row>
    <row r="5316" spans="1:9" x14ac:dyDescent="0.25">
      <c r="A5316" s="35" t="s">
        <v>30</v>
      </c>
      <c r="B5316" s="36">
        <v>2030</v>
      </c>
      <c r="C5316" s="35" t="s">
        <v>12</v>
      </c>
      <c r="D5316" s="35" t="s">
        <v>32</v>
      </c>
      <c r="E5316" s="35" t="s">
        <v>8</v>
      </c>
      <c r="F5316" s="36">
        <v>2030</v>
      </c>
      <c r="G5316" s="36">
        <v>2717.9936320000002</v>
      </c>
      <c r="H5316" s="36">
        <v>227231.35159999999</v>
      </c>
      <c r="I5316" s="36">
        <v>0.14922152499999999</v>
      </c>
    </row>
    <row r="5317" spans="1:9" x14ac:dyDescent="0.25">
      <c r="A5317" s="35" t="s">
        <v>30</v>
      </c>
      <c r="B5317" s="36">
        <v>2030</v>
      </c>
      <c r="C5317" s="35" t="s">
        <v>12</v>
      </c>
      <c r="D5317" s="35" t="s">
        <v>32</v>
      </c>
      <c r="E5317" s="35" t="s">
        <v>8</v>
      </c>
      <c r="F5317" s="36">
        <v>2029</v>
      </c>
      <c r="G5317" s="36">
        <v>2683.110654526</v>
      </c>
      <c r="H5317" s="36">
        <v>224321.79389641274</v>
      </c>
      <c r="I5317" s="36">
        <v>0.16765561458205763</v>
      </c>
    </row>
    <row r="5318" spans="1:9" x14ac:dyDescent="0.25">
      <c r="A5318" s="35" t="s">
        <v>30</v>
      </c>
      <c r="B5318" s="36">
        <v>2030</v>
      </c>
      <c r="C5318" s="35" t="s">
        <v>12</v>
      </c>
      <c r="D5318" s="35" t="s">
        <v>32</v>
      </c>
      <c r="E5318" s="35" t="s">
        <v>8</v>
      </c>
      <c r="F5318" s="36">
        <v>2028</v>
      </c>
      <c r="G5318" s="36">
        <v>2635.4602893052265</v>
      </c>
      <c r="H5318" s="36">
        <v>221298.65052020125</v>
      </c>
      <c r="I5318" s="36">
        <v>0.18569546102188528</v>
      </c>
    </row>
    <row r="5319" spans="1:9" x14ac:dyDescent="0.25">
      <c r="A5319" s="35" t="s">
        <v>30</v>
      </c>
      <c r="B5319" s="36">
        <v>2030</v>
      </c>
      <c r="C5319" s="35" t="s">
        <v>12</v>
      </c>
      <c r="D5319" s="35" t="s">
        <v>32</v>
      </c>
      <c r="E5319" s="35" t="s">
        <v>8</v>
      </c>
      <c r="F5319" s="36">
        <v>2027</v>
      </c>
      <c r="G5319" s="36">
        <v>2568.3683119192578</v>
      </c>
      <c r="H5319" s="36">
        <v>211719.22277471496</v>
      </c>
      <c r="I5319" s="36">
        <v>0.19671672556803174</v>
      </c>
    </row>
    <row r="5320" spans="1:9" x14ac:dyDescent="0.25">
      <c r="A5320" s="35" t="s">
        <v>30</v>
      </c>
      <c r="B5320" s="36">
        <v>2030</v>
      </c>
      <c r="C5320" s="35" t="s">
        <v>12</v>
      </c>
      <c r="D5320" s="35" t="s">
        <v>32</v>
      </c>
      <c r="E5320" s="35" t="s">
        <v>8</v>
      </c>
      <c r="F5320" s="36">
        <v>2026</v>
      </c>
      <c r="G5320" s="36">
        <v>2537.1748343650947</v>
      </c>
      <c r="H5320" s="36">
        <v>201910.60624499377</v>
      </c>
      <c r="I5320" s="36">
        <v>0.20512071111657523</v>
      </c>
    </row>
    <row r="5321" spans="1:9" x14ac:dyDescent="0.25">
      <c r="A5321" s="35" t="s">
        <v>30</v>
      </c>
      <c r="B5321" s="36">
        <v>2030</v>
      </c>
      <c r="C5321" s="35" t="s">
        <v>12</v>
      </c>
      <c r="D5321" s="35" t="s">
        <v>32</v>
      </c>
      <c r="E5321" s="35" t="s">
        <v>8</v>
      </c>
      <c r="F5321" s="36">
        <v>2025</v>
      </c>
      <c r="G5321" s="36">
        <v>2485.2960729088159</v>
      </c>
      <c r="H5321" s="36">
        <v>188706.61269367285</v>
      </c>
      <c r="I5321" s="36">
        <v>0.20726306253523613</v>
      </c>
    </row>
    <row r="5322" spans="1:9" x14ac:dyDescent="0.25">
      <c r="A5322" s="35" t="s">
        <v>30</v>
      </c>
      <c r="B5322" s="36">
        <v>2030</v>
      </c>
      <c r="C5322" s="35" t="s">
        <v>12</v>
      </c>
      <c r="D5322" s="35" t="s">
        <v>32</v>
      </c>
      <c r="E5322" s="35" t="s">
        <v>8</v>
      </c>
      <c r="F5322" s="36">
        <v>2024</v>
      </c>
      <c r="G5322" s="36">
        <v>2399.1410768912897</v>
      </c>
      <c r="H5322" s="36">
        <v>172458.28544401153</v>
      </c>
      <c r="I5322" s="36">
        <v>0.20297345192734462</v>
      </c>
    </row>
    <row r="5323" spans="1:9" x14ac:dyDescent="0.25">
      <c r="A5323" s="35" t="s">
        <v>30</v>
      </c>
      <c r="B5323" s="36">
        <v>2030</v>
      </c>
      <c r="C5323" s="35" t="s">
        <v>12</v>
      </c>
      <c r="D5323" s="35" t="s">
        <v>32</v>
      </c>
      <c r="E5323" s="35" t="s">
        <v>8</v>
      </c>
      <c r="F5323" s="36">
        <v>2023</v>
      </c>
      <c r="G5323" s="36">
        <v>2133.2401639999998</v>
      </c>
      <c r="H5323" s="36">
        <v>144516.10759999999</v>
      </c>
      <c r="I5323" s="36">
        <v>0.18093909599999999</v>
      </c>
    </row>
    <row r="5324" spans="1:9" x14ac:dyDescent="0.25">
      <c r="A5324" s="35" t="s">
        <v>30</v>
      </c>
      <c r="B5324" s="36">
        <v>2030</v>
      </c>
      <c r="C5324" s="35" t="s">
        <v>12</v>
      </c>
      <c r="D5324" s="35" t="s">
        <v>32</v>
      </c>
      <c r="E5324" s="35" t="s">
        <v>8</v>
      </c>
      <c r="F5324" s="36">
        <v>2022</v>
      </c>
      <c r="G5324" s="36">
        <v>1826.0601859999999</v>
      </c>
      <c r="H5324" s="36">
        <v>116361.83689999999</v>
      </c>
      <c r="I5324" s="36">
        <v>0.153781219</v>
      </c>
    </row>
    <row r="5325" spans="1:9" x14ac:dyDescent="0.25">
      <c r="A5325" s="35" t="s">
        <v>30</v>
      </c>
      <c r="B5325" s="36">
        <v>2030</v>
      </c>
      <c r="C5325" s="35" t="s">
        <v>12</v>
      </c>
      <c r="D5325" s="35" t="s">
        <v>32</v>
      </c>
      <c r="E5325" s="35" t="s">
        <v>8</v>
      </c>
      <c r="F5325" s="36">
        <v>2021</v>
      </c>
      <c r="G5325" s="36">
        <v>2165.7749830757502</v>
      </c>
      <c r="H5325" s="36">
        <v>129804.16225277602</v>
      </c>
      <c r="I5325" s="36">
        <v>0.1800865673105943</v>
      </c>
    </row>
    <row r="5326" spans="1:9" x14ac:dyDescent="0.25">
      <c r="A5326" s="35" t="s">
        <v>30</v>
      </c>
      <c r="B5326" s="36">
        <v>2030</v>
      </c>
      <c r="C5326" s="35" t="s">
        <v>12</v>
      </c>
      <c r="D5326" s="35" t="s">
        <v>32</v>
      </c>
      <c r="E5326" s="35" t="s">
        <v>8</v>
      </c>
      <c r="F5326" s="36">
        <v>2020</v>
      </c>
      <c r="G5326" s="36">
        <v>2110.3330651611209</v>
      </c>
      <c r="H5326" s="36">
        <v>119007.12563287548</v>
      </c>
      <c r="I5326" s="36">
        <v>0.17245042451391857</v>
      </c>
    </row>
    <row r="5327" spans="1:9" x14ac:dyDescent="0.25">
      <c r="A5327" s="35" t="s">
        <v>30</v>
      </c>
      <c r="B5327" s="36">
        <v>2030</v>
      </c>
      <c r="C5327" s="35" t="s">
        <v>12</v>
      </c>
      <c r="D5327" s="35" t="s">
        <v>32</v>
      </c>
      <c r="E5327" s="35" t="s">
        <v>8</v>
      </c>
      <c r="F5327" s="36">
        <v>2019</v>
      </c>
      <c r="G5327" s="36">
        <v>2031.2335886406745</v>
      </c>
      <c r="H5327" s="36">
        <v>107691.0042035285</v>
      </c>
      <c r="I5327" s="36">
        <v>0.16232313259802736</v>
      </c>
    </row>
    <row r="5328" spans="1:9" x14ac:dyDescent="0.25">
      <c r="A5328" s="35" t="s">
        <v>30</v>
      </c>
      <c r="B5328" s="36">
        <v>2030</v>
      </c>
      <c r="C5328" s="35" t="s">
        <v>12</v>
      </c>
      <c r="D5328" s="35" t="s">
        <v>32</v>
      </c>
      <c r="E5328" s="35" t="s">
        <v>8</v>
      </c>
      <c r="F5328" s="36">
        <v>2018</v>
      </c>
      <c r="G5328" s="36">
        <v>1928.9262545812544</v>
      </c>
      <c r="H5328" s="36">
        <v>95722.626010783628</v>
      </c>
      <c r="I5328" s="36">
        <v>0.14948155849086892</v>
      </c>
    </row>
    <row r="5329" spans="1:9" x14ac:dyDescent="0.25">
      <c r="A5329" s="35" t="s">
        <v>30</v>
      </c>
      <c r="B5329" s="36">
        <v>2030</v>
      </c>
      <c r="C5329" s="35" t="s">
        <v>12</v>
      </c>
      <c r="D5329" s="35" t="s">
        <v>32</v>
      </c>
      <c r="E5329" s="35" t="s">
        <v>8</v>
      </c>
      <c r="F5329" s="36">
        <v>2017</v>
      </c>
      <c r="G5329" s="36">
        <v>1801.8178499813102</v>
      </c>
      <c r="H5329" s="36">
        <v>74155.153959314513</v>
      </c>
      <c r="I5329" s="36">
        <v>0.11960596532066574</v>
      </c>
    </row>
    <row r="5330" spans="1:9" x14ac:dyDescent="0.25">
      <c r="A5330" s="35" t="s">
        <v>30</v>
      </c>
      <c r="B5330" s="36">
        <v>2030</v>
      </c>
      <c r="C5330" s="35" t="s">
        <v>12</v>
      </c>
      <c r="D5330" s="35" t="s">
        <v>32</v>
      </c>
      <c r="E5330" s="35" t="s">
        <v>8</v>
      </c>
      <c r="F5330" s="36">
        <v>2016</v>
      </c>
      <c r="G5330" s="36">
        <v>1617.0261336873405</v>
      </c>
      <c r="H5330" s="36">
        <v>65734.628758563005</v>
      </c>
      <c r="I5330" s="36">
        <v>0.10885301718124689</v>
      </c>
    </row>
    <row r="5331" spans="1:9" x14ac:dyDescent="0.25">
      <c r="A5331" s="35" t="s">
        <v>30</v>
      </c>
      <c r="B5331" s="36">
        <v>2030</v>
      </c>
      <c r="C5331" s="35" t="s">
        <v>12</v>
      </c>
      <c r="D5331" s="35" t="s">
        <v>32</v>
      </c>
      <c r="E5331" s="35" t="s">
        <v>8</v>
      </c>
      <c r="F5331" s="36">
        <v>2015</v>
      </c>
      <c r="G5331" s="36">
        <v>1459.2375874599727</v>
      </c>
      <c r="H5331" s="36">
        <v>50939.42607841437</v>
      </c>
      <c r="I5331" s="36">
        <v>8.6498145916285823E-2</v>
      </c>
    </row>
    <row r="5332" spans="1:9" x14ac:dyDescent="0.25">
      <c r="A5332" s="35" t="s">
        <v>30</v>
      </c>
      <c r="B5332" s="36">
        <v>2030</v>
      </c>
      <c r="C5332" s="35" t="s">
        <v>12</v>
      </c>
      <c r="D5332" s="35" t="s">
        <v>32</v>
      </c>
      <c r="E5332" s="35" t="s">
        <v>8</v>
      </c>
      <c r="F5332" s="36">
        <v>2014</v>
      </c>
      <c r="G5332" s="36">
        <v>1231.3910485380759</v>
      </c>
      <c r="H5332" s="36">
        <v>42543.914681700007</v>
      </c>
      <c r="I5332" s="36">
        <v>7.3876024644652968E-2</v>
      </c>
    </row>
    <row r="5333" spans="1:9" x14ac:dyDescent="0.25">
      <c r="A5333" s="35" t="s">
        <v>30</v>
      </c>
      <c r="B5333" s="36">
        <v>2030</v>
      </c>
      <c r="C5333" s="35" t="s">
        <v>12</v>
      </c>
      <c r="D5333" s="35" t="s">
        <v>32</v>
      </c>
      <c r="E5333" s="35" t="s">
        <v>8</v>
      </c>
      <c r="F5333" s="36">
        <v>2013</v>
      </c>
      <c r="G5333" s="36">
        <v>1012.4179479018851</v>
      </c>
      <c r="H5333" s="36">
        <v>34812.836355513078</v>
      </c>
      <c r="I5333" s="36">
        <v>6.1753844811529221E-2</v>
      </c>
    </row>
    <row r="5334" spans="1:9" x14ac:dyDescent="0.25">
      <c r="A5334" s="35" t="s">
        <v>30</v>
      </c>
      <c r="B5334" s="36">
        <v>2030</v>
      </c>
      <c r="C5334" s="35" t="s">
        <v>12</v>
      </c>
      <c r="D5334" s="35" t="s">
        <v>32</v>
      </c>
      <c r="E5334" s="35" t="s">
        <v>8</v>
      </c>
      <c r="F5334" s="36">
        <v>2012</v>
      </c>
      <c r="G5334" s="36">
        <v>852.64973206631225</v>
      </c>
      <c r="H5334" s="36">
        <v>30362.079344120837</v>
      </c>
      <c r="I5334" s="36">
        <v>6.6203580575944457E-2</v>
      </c>
    </row>
    <row r="5335" spans="1:9" x14ac:dyDescent="0.25">
      <c r="A5335" s="35" t="s">
        <v>30</v>
      </c>
      <c r="B5335" s="36">
        <v>2030</v>
      </c>
      <c r="C5335" s="35" t="s">
        <v>12</v>
      </c>
      <c r="D5335" s="35" t="s">
        <v>32</v>
      </c>
      <c r="E5335" s="35" t="s">
        <v>8</v>
      </c>
      <c r="F5335" s="36">
        <v>2011</v>
      </c>
      <c r="G5335" s="36">
        <v>684.5194391635905</v>
      </c>
      <c r="H5335" s="36">
        <v>24007.144844423354</v>
      </c>
      <c r="I5335" s="36">
        <v>5.8217236787647057E-2</v>
      </c>
    </row>
    <row r="5336" spans="1:9" x14ac:dyDescent="0.25">
      <c r="A5336" s="35" t="s">
        <v>30</v>
      </c>
      <c r="B5336" s="36">
        <v>2030</v>
      </c>
      <c r="C5336" s="35" t="s">
        <v>12</v>
      </c>
      <c r="D5336" s="35" t="s">
        <v>32</v>
      </c>
      <c r="E5336" s="35" t="s">
        <v>8</v>
      </c>
      <c r="F5336" s="36">
        <v>2010</v>
      </c>
      <c r="G5336" s="36">
        <v>523.59140633919094</v>
      </c>
      <c r="H5336" s="36">
        <v>17286.030041123056</v>
      </c>
      <c r="I5336" s="36">
        <v>4.5083472406070496E-2</v>
      </c>
    </row>
    <row r="5337" spans="1:9" x14ac:dyDescent="0.25">
      <c r="A5337" s="35" t="s">
        <v>30</v>
      </c>
      <c r="B5337" s="36">
        <v>2030</v>
      </c>
      <c r="C5337" s="35" t="s">
        <v>13</v>
      </c>
      <c r="D5337" s="35" t="s">
        <v>32</v>
      </c>
      <c r="E5337" s="35" t="s">
        <v>8</v>
      </c>
      <c r="F5337" s="36">
        <v>2031</v>
      </c>
      <c r="G5337" s="36">
        <v>2547.272962</v>
      </c>
      <c r="H5337" s="36">
        <v>88788.525659999999</v>
      </c>
      <c r="I5337" s="36">
        <v>5.0278743000000008E-2</v>
      </c>
    </row>
    <row r="5338" spans="1:9" x14ac:dyDescent="0.25">
      <c r="A5338" s="35" t="s">
        <v>30</v>
      </c>
      <c r="B5338" s="36">
        <v>2030</v>
      </c>
      <c r="C5338" s="35" t="s">
        <v>13</v>
      </c>
      <c r="D5338" s="35" t="s">
        <v>32</v>
      </c>
      <c r="E5338" s="35" t="s">
        <v>8</v>
      </c>
      <c r="F5338" s="36">
        <v>2030</v>
      </c>
      <c r="G5338" s="36">
        <v>10871.974529367501</v>
      </c>
      <c r="H5338" s="36">
        <v>909575.82464708353</v>
      </c>
      <c r="I5338" s="36">
        <v>0.59731600496525006</v>
      </c>
    </row>
    <row r="5339" spans="1:9" x14ac:dyDescent="0.25">
      <c r="A5339" s="35" t="s">
        <v>30</v>
      </c>
      <c r="B5339" s="36">
        <v>2030</v>
      </c>
      <c r="C5339" s="35" t="s">
        <v>13</v>
      </c>
      <c r="D5339" s="35" t="s">
        <v>32</v>
      </c>
      <c r="E5339" s="35" t="s">
        <v>8</v>
      </c>
      <c r="F5339" s="36">
        <v>2029</v>
      </c>
      <c r="G5339" s="36">
        <v>10732.4426181037</v>
      </c>
      <c r="H5339" s="36">
        <v>897909.7840416478</v>
      </c>
      <c r="I5339" s="36">
        <v>0.6710912231029601</v>
      </c>
    </row>
    <row r="5340" spans="1:9" x14ac:dyDescent="0.25">
      <c r="A5340" s="35" t="s">
        <v>30</v>
      </c>
      <c r="B5340" s="36">
        <v>2030</v>
      </c>
      <c r="C5340" s="35" t="s">
        <v>13</v>
      </c>
      <c r="D5340" s="35" t="s">
        <v>32</v>
      </c>
      <c r="E5340" s="35" t="s">
        <v>8</v>
      </c>
      <c r="F5340" s="36">
        <v>2028</v>
      </c>
      <c r="G5340" s="36">
        <v>10541.841157220748</v>
      </c>
      <c r="H5340" s="36">
        <v>885778.67978056823</v>
      </c>
      <c r="I5340" s="36">
        <v>0.74327554255800177</v>
      </c>
    </row>
    <row r="5341" spans="1:9" x14ac:dyDescent="0.25">
      <c r="A5341" s="35" t="s">
        <v>30</v>
      </c>
      <c r="B5341" s="36">
        <v>2030</v>
      </c>
      <c r="C5341" s="35" t="s">
        <v>13</v>
      </c>
      <c r="D5341" s="35" t="s">
        <v>32</v>
      </c>
      <c r="E5341" s="35" t="s">
        <v>8</v>
      </c>
      <c r="F5341" s="36">
        <v>2027</v>
      </c>
      <c r="G5341" s="36">
        <v>10273.473247676933</v>
      </c>
      <c r="H5341" s="36">
        <v>847378.24458569195</v>
      </c>
      <c r="I5341" s="36">
        <v>0.78733608879905337</v>
      </c>
    </row>
    <row r="5342" spans="1:9" x14ac:dyDescent="0.25">
      <c r="A5342" s="35" t="s">
        <v>30</v>
      </c>
      <c r="B5342" s="36">
        <v>2030</v>
      </c>
      <c r="C5342" s="35" t="s">
        <v>13</v>
      </c>
      <c r="D5342" s="35" t="s">
        <v>32</v>
      </c>
      <c r="E5342" s="35" t="s">
        <v>8</v>
      </c>
      <c r="F5342" s="36">
        <v>2026</v>
      </c>
      <c r="G5342" s="36">
        <v>10148.699337459742</v>
      </c>
      <c r="H5342" s="36">
        <v>808135.01418791665</v>
      </c>
      <c r="I5342" s="36">
        <v>0.82098683192708233</v>
      </c>
    </row>
    <row r="5343" spans="1:9" x14ac:dyDescent="0.25">
      <c r="A5343" s="35" t="s">
        <v>30</v>
      </c>
      <c r="B5343" s="36">
        <v>2030</v>
      </c>
      <c r="C5343" s="35" t="s">
        <v>13</v>
      </c>
      <c r="D5343" s="35" t="s">
        <v>32</v>
      </c>
      <c r="E5343" s="35" t="s">
        <v>8</v>
      </c>
      <c r="F5343" s="36">
        <v>2025</v>
      </c>
      <c r="G5343" s="36">
        <v>9941.1842916359328</v>
      </c>
      <c r="H5343" s="36">
        <v>755274.52099210816</v>
      </c>
      <c r="I5343" s="36">
        <v>0.82954783943500821</v>
      </c>
    </row>
    <row r="5344" spans="1:9" x14ac:dyDescent="0.25">
      <c r="A5344" s="35" t="s">
        <v>30</v>
      </c>
      <c r="B5344" s="36">
        <v>2030</v>
      </c>
      <c r="C5344" s="35" t="s">
        <v>13</v>
      </c>
      <c r="D5344" s="35" t="s">
        <v>32</v>
      </c>
      <c r="E5344" s="35" t="s">
        <v>8</v>
      </c>
      <c r="F5344" s="36">
        <v>2024</v>
      </c>
      <c r="G5344" s="36">
        <v>9596.5643075647804</v>
      </c>
      <c r="H5344" s="36">
        <v>690205.96180397458</v>
      </c>
      <c r="I5344" s="36">
        <v>0.81233572283296651</v>
      </c>
    </row>
    <row r="5345" spans="1:9" x14ac:dyDescent="0.25">
      <c r="A5345" s="35" t="s">
        <v>30</v>
      </c>
      <c r="B5345" s="36">
        <v>2030</v>
      </c>
      <c r="C5345" s="35" t="s">
        <v>13</v>
      </c>
      <c r="D5345" s="35" t="s">
        <v>32</v>
      </c>
      <c r="E5345" s="35" t="s">
        <v>8</v>
      </c>
      <c r="F5345" s="36">
        <v>2023</v>
      </c>
      <c r="G5345" s="36">
        <v>8532.9606569999996</v>
      </c>
      <c r="H5345" s="36">
        <v>578353.03060000006</v>
      </c>
      <c r="I5345" s="36">
        <v>0.72412038000000001</v>
      </c>
    </row>
    <row r="5346" spans="1:9" x14ac:dyDescent="0.25">
      <c r="A5346" s="35" t="s">
        <v>30</v>
      </c>
      <c r="B5346" s="36">
        <v>2030</v>
      </c>
      <c r="C5346" s="35" t="s">
        <v>13</v>
      </c>
      <c r="D5346" s="35" t="s">
        <v>32</v>
      </c>
      <c r="E5346" s="35" t="s">
        <v>8</v>
      </c>
      <c r="F5346" s="36">
        <v>2022</v>
      </c>
      <c r="G5346" s="36">
        <v>7304.2407430000003</v>
      </c>
      <c r="H5346" s="36">
        <v>465682.38260000001</v>
      </c>
      <c r="I5346" s="36">
        <v>0.61543769299999995</v>
      </c>
    </row>
    <row r="5347" spans="1:9" x14ac:dyDescent="0.25">
      <c r="A5347" s="35" t="s">
        <v>30</v>
      </c>
      <c r="B5347" s="36">
        <v>2030</v>
      </c>
      <c r="C5347" s="35" t="s">
        <v>13</v>
      </c>
      <c r="D5347" s="35" t="s">
        <v>32</v>
      </c>
      <c r="E5347" s="35" t="s">
        <v>8</v>
      </c>
      <c r="F5347" s="36">
        <v>2021</v>
      </c>
      <c r="G5347" s="36">
        <v>6033.5126090000003</v>
      </c>
      <c r="H5347" s="36">
        <v>361790.71399999998</v>
      </c>
      <c r="I5347" s="36">
        <v>0.50193988</v>
      </c>
    </row>
    <row r="5348" spans="1:9" x14ac:dyDescent="0.25">
      <c r="A5348" s="35" t="s">
        <v>30</v>
      </c>
      <c r="B5348" s="36">
        <v>2030</v>
      </c>
      <c r="C5348" s="35" t="s">
        <v>13</v>
      </c>
      <c r="D5348" s="35" t="s">
        <v>32</v>
      </c>
      <c r="E5348" s="35" t="s">
        <v>8</v>
      </c>
      <c r="F5348" s="36">
        <v>2020</v>
      </c>
      <c r="G5348" s="36">
        <v>6003.3759769999997</v>
      </c>
      <c r="H5348" s="36">
        <v>338703.89610000001</v>
      </c>
      <c r="I5348" s="36">
        <v>0.49080958400000008</v>
      </c>
    </row>
    <row r="5349" spans="1:9" x14ac:dyDescent="0.25">
      <c r="A5349" s="35" t="s">
        <v>30</v>
      </c>
      <c r="B5349" s="36">
        <v>2030</v>
      </c>
      <c r="C5349" s="35" t="s">
        <v>13</v>
      </c>
      <c r="D5349" s="35" t="s">
        <v>32</v>
      </c>
      <c r="E5349" s="35" t="s">
        <v>8</v>
      </c>
      <c r="F5349" s="36">
        <v>2019</v>
      </c>
      <c r="G5349" s="36">
        <v>5733.5250839999999</v>
      </c>
      <c r="H5349" s="36">
        <v>304098.7219</v>
      </c>
      <c r="I5349" s="36">
        <v>0.45837077300000001</v>
      </c>
    </row>
    <row r="5350" spans="1:9" x14ac:dyDescent="0.25">
      <c r="A5350" s="35" t="s">
        <v>30</v>
      </c>
      <c r="B5350" s="36">
        <v>2030</v>
      </c>
      <c r="C5350" s="35" t="s">
        <v>13</v>
      </c>
      <c r="D5350" s="35" t="s">
        <v>32</v>
      </c>
      <c r="E5350" s="35" t="s">
        <v>8</v>
      </c>
      <c r="F5350" s="36">
        <v>2018</v>
      </c>
      <c r="G5350" s="36">
        <v>5112.2109270000001</v>
      </c>
      <c r="H5350" s="36">
        <v>253780.43539999996</v>
      </c>
      <c r="I5350" s="36">
        <v>0.39630769399999999</v>
      </c>
    </row>
    <row r="5351" spans="1:9" x14ac:dyDescent="0.25">
      <c r="A5351" s="35" t="s">
        <v>30</v>
      </c>
      <c r="B5351" s="36">
        <v>2030</v>
      </c>
      <c r="C5351" s="35" t="s">
        <v>13</v>
      </c>
      <c r="D5351" s="35" t="s">
        <v>32</v>
      </c>
      <c r="E5351" s="35" t="s">
        <v>8</v>
      </c>
      <c r="F5351" s="36">
        <v>2017</v>
      </c>
      <c r="G5351" s="36">
        <v>6564.9034929999998</v>
      </c>
      <c r="H5351" s="36">
        <v>282515.84029999998</v>
      </c>
      <c r="I5351" s="36">
        <v>0.45534534199999999</v>
      </c>
    </row>
    <row r="5352" spans="1:9" x14ac:dyDescent="0.25">
      <c r="A5352" s="35" t="s">
        <v>30</v>
      </c>
      <c r="B5352" s="36">
        <v>2030</v>
      </c>
      <c r="C5352" s="35" t="s">
        <v>13</v>
      </c>
      <c r="D5352" s="35" t="s">
        <v>32</v>
      </c>
      <c r="E5352" s="35" t="s">
        <v>8</v>
      </c>
      <c r="F5352" s="36">
        <v>2016</v>
      </c>
      <c r="G5352" s="36">
        <v>4006.548577</v>
      </c>
      <c r="H5352" s="36">
        <v>155269.5857</v>
      </c>
      <c r="I5352" s="36">
        <v>0.25740739400000001</v>
      </c>
    </row>
    <row r="5353" spans="1:9" x14ac:dyDescent="0.25">
      <c r="A5353" s="35" t="s">
        <v>30</v>
      </c>
      <c r="B5353" s="36">
        <v>2030</v>
      </c>
      <c r="C5353" s="35" t="s">
        <v>13</v>
      </c>
      <c r="D5353" s="35" t="s">
        <v>32</v>
      </c>
      <c r="E5353" s="35" t="s">
        <v>8</v>
      </c>
      <c r="F5353" s="36">
        <v>2015</v>
      </c>
      <c r="G5353" s="36">
        <v>2964.9129309999998</v>
      </c>
      <c r="H5353" s="36">
        <v>103014.2757</v>
      </c>
      <c r="I5353" s="36">
        <v>0.17479025399999998</v>
      </c>
    </row>
    <row r="5354" spans="1:9" x14ac:dyDescent="0.25">
      <c r="A5354" s="35" t="s">
        <v>30</v>
      </c>
      <c r="B5354" s="36">
        <v>2030</v>
      </c>
      <c r="C5354" s="35" t="s">
        <v>13</v>
      </c>
      <c r="D5354" s="35" t="s">
        <v>32</v>
      </c>
      <c r="E5354" s="35" t="s">
        <v>8</v>
      </c>
      <c r="F5354" s="36">
        <v>2014</v>
      </c>
      <c r="G5354" s="36">
        <v>2120.7926160000002</v>
      </c>
      <c r="H5354" s="36">
        <v>75026.227719999995</v>
      </c>
      <c r="I5354" s="36">
        <v>0.13012329</v>
      </c>
    </row>
    <row r="5355" spans="1:9" x14ac:dyDescent="0.25">
      <c r="A5355" s="35" t="s">
        <v>30</v>
      </c>
      <c r="B5355" s="36">
        <v>2030</v>
      </c>
      <c r="C5355" s="35" t="s">
        <v>13</v>
      </c>
      <c r="D5355" s="35" t="s">
        <v>32</v>
      </c>
      <c r="E5355" s="35" t="s">
        <v>8</v>
      </c>
      <c r="F5355" s="36">
        <v>2013</v>
      </c>
      <c r="G5355" s="36">
        <v>1511.1101639999999</v>
      </c>
      <c r="H5355" s="36">
        <v>53184.94068</v>
      </c>
      <c r="I5355" s="36">
        <v>9.432386299999998E-2</v>
      </c>
    </row>
    <row r="5356" spans="1:9" x14ac:dyDescent="0.25">
      <c r="A5356" s="35" t="s">
        <v>30</v>
      </c>
      <c r="B5356" s="36">
        <v>2030</v>
      </c>
      <c r="C5356" s="35" t="s">
        <v>13</v>
      </c>
      <c r="D5356" s="35" t="s">
        <v>32</v>
      </c>
      <c r="E5356" s="35" t="s">
        <v>8</v>
      </c>
      <c r="F5356" s="36">
        <v>2012</v>
      </c>
      <c r="G5356" s="36">
        <v>1134.8998180000001</v>
      </c>
      <c r="H5356" s="36">
        <v>39727.88897</v>
      </c>
      <c r="I5356" s="36">
        <v>8.6631142999999994E-2</v>
      </c>
    </row>
    <row r="5357" spans="1:9" x14ac:dyDescent="0.25">
      <c r="A5357" s="35" t="s">
        <v>30</v>
      </c>
      <c r="B5357" s="36">
        <v>2030</v>
      </c>
      <c r="C5357" s="35" t="s">
        <v>13</v>
      </c>
      <c r="D5357" s="35" t="s">
        <v>32</v>
      </c>
      <c r="E5357" s="35" t="s">
        <v>8</v>
      </c>
      <c r="F5357" s="36">
        <v>2011</v>
      </c>
      <c r="G5357" s="36">
        <v>871.30100630000004</v>
      </c>
      <c r="H5357" s="36">
        <v>30299.791000000001</v>
      </c>
      <c r="I5357" s="36">
        <v>7.3475284000000002E-2</v>
      </c>
    </row>
    <row r="5358" spans="1:9" x14ac:dyDescent="0.25">
      <c r="A5358" s="35" t="s">
        <v>30</v>
      </c>
      <c r="B5358" s="36">
        <v>2030</v>
      </c>
      <c r="C5358" s="35" t="s">
        <v>13</v>
      </c>
      <c r="D5358" s="35" t="s">
        <v>32</v>
      </c>
      <c r="E5358" s="35" t="s">
        <v>8</v>
      </c>
      <c r="F5358" s="36">
        <v>2010</v>
      </c>
      <c r="G5358" s="36">
        <v>686.03095670000005</v>
      </c>
      <c r="H5358" s="36">
        <v>22675.90855</v>
      </c>
      <c r="I5358" s="36">
        <v>5.9136883000000001E-2</v>
      </c>
    </row>
    <row r="5359" spans="1:9" x14ac:dyDescent="0.25">
      <c r="A5359" s="35" t="s">
        <v>30</v>
      </c>
      <c r="B5359" s="36">
        <v>2030</v>
      </c>
      <c r="C5359" s="35" t="s">
        <v>9</v>
      </c>
      <c r="D5359" s="35" t="s">
        <v>32</v>
      </c>
      <c r="E5359" s="35" t="s">
        <v>8</v>
      </c>
      <c r="F5359" s="36">
        <v>2031</v>
      </c>
      <c r="G5359" s="36">
        <v>76.055750998500002</v>
      </c>
      <c r="H5359" s="36">
        <v>723.38282398573324</v>
      </c>
      <c r="I5359" s="36">
        <v>4.2810299999155682E-4</v>
      </c>
    </row>
    <row r="5360" spans="1:9" x14ac:dyDescent="0.25">
      <c r="A5360" s="35" t="s">
        <v>30</v>
      </c>
      <c r="B5360" s="36">
        <v>2030</v>
      </c>
      <c r="C5360" s="35" t="s">
        <v>9</v>
      </c>
      <c r="D5360" s="35" t="s">
        <v>32</v>
      </c>
      <c r="E5360" s="35" t="s">
        <v>8</v>
      </c>
      <c r="F5360" s="36">
        <v>2030</v>
      </c>
      <c r="G5360" s="36">
        <v>802.43506877389996</v>
      </c>
      <c r="H5360" s="36">
        <v>18317.123589404218</v>
      </c>
      <c r="I5360" s="36">
        <v>1.1131811999637926E-2</v>
      </c>
    </row>
    <row r="5361" spans="1:9" x14ac:dyDescent="0.25">
      <c r="A5361" s="35" t="s">
        <v>30</v>
      </c>
      <c r="B5361" s="36">
        <v>2030</v>
      </c>
      <c r="C5361" s="35" t="s">
        <v>9</v>
      </c>
      <c r="D5361" s="35" t="s">
        <v>32</v>
      </c>
      <c r="E5361" s="35" t="s">
        <v>8</v>
      </c>
      <c r="F5361" s="36">
        <v>2029</v>
      </c>
      <c r="G5361" s="36">
        <v>790.146389819099</v>
      </c>
      <c r="H5361" s="36">
        <v>17727.64336396211</v>
      </c>
      <c r="I5361" s="36">
        <v>1.1223506112409968E-2</v>
      </c>
    </row>
    <row r="5362" spans="1:9" x14ac:dyDescent="0.25">
      <c r="A5362" s="35" t="s">
        <v>30</v>
      </c>
      <c r="B5362" s="36">
        <v>2030</v>
      </c>
      <c r="C5362" s="35" t="s">
        <v>9</v>
      </c>
      <c r="D5362" s="35" t="s">
        <v>32</v>
      </c>
      <c r="E5362" s="35" t="s">
        <v>8</v>
      </c>
      <c r="F5362" s="36">
        <v>2028</v>
      </c>
      <c r="G5362" s="36">
        <v>773.93134943023699</v>
      </c>
      <c r="H5362" s="36">
        <v>17063.697917844202</v>
      </c>
      <c r="I5362" s="36">
        <v>1.1218375472885308E-2</v>
      </c>
    </row>
    <row r="5363" spans="1:9" x14ac:dyDescent="0.25">
      <c r="A5363" s="35" t="s">
        <v>30</v>
      </c>
      <c r="B5363" s="36">
        <v>2030</v>
      </c>
      <c r="C5363" s="35" t="s">
        <v>9</v>
      </c>
      <c r="D5363" s="35" t="s">
        <v>32</v>
      </c>
      <c r="E5363" s="35" t="s">
        <v>8</v>
      </c>
      <c r="F5363" s="36">
        <v>2027</v>
      </c>
      <c r="G5363" s="36">
        <v>750.51083669842501</v>
      </c>
      <c r="H5363" s="36">
        <v>16253.85167680312</v>
      </c>
      <c r="I5363" s="36">
        <v>1.1052041429680838E-2</v>
      </c>
    </row>
    <row r="5364" spans="1:9" x14ac:dyDescent="0.25">
      <c r="A5364" s="35" t="s">
        <v>30</v>
      </c>
      <c r="B5364" s="36">
        <v>2030</v>
      </c>
      <c r="C5364" s="35" t="s">
        <v>9</v>
      </c>
      <c r="D5364" s="35" t="s">
        <v>32</v>
      </c>
      <c r="E5364" s="35" t="s">
        <v>8</v>
      </c>
      <c r="F5364" s="36">
        <v>2026</v>
      </c>
      <c r="G5364" s="36">
        <v>736.56504597502988</v>
      </c>
      <c r="H5364" s="36">
        <v>15666.171943499963</v>
      </c>
      <c r="I5364" s="36">
        <v>1.1022134115344953E-2</v>
      </c>
    </row>
    <row r="5365" spans="1:9" x14ac:dyDescent="0.25">
      <c r="A5365" s="35" t="s">
        <v>30</v>
      </c>
      <c r="B5365" s="36">
        <v>2030</v>
      </c>
      <c r="C5365" s="35" t="s">
        <v>9</v>
      </c>
      <c r="D5365" s="35" t="s">
        <v>32</v>
      </c>
      <c r="E5365" s="35" t="s">
        <v>8</v>
      </c>
      <c r="F5365" s="36">
        <v>2025</v>
      </c>
      <c r="G5365" s="36">
        <v>715.75990949613345</v>
      </c>
      <c r="H5365" s="36">
        <v>14943.782206917173</v>
      </c>
      <c r="I5365" s="36">
        <v>1.0884204641374611E-2</v>
      </c>
    </row>
    <row r="5366" spans="1:9" x14ac:dyDescent="0.25">
      <c r="A5366" s="35" t="s">
        <v>30</v>
      </c>
      <c r="B5366" s="36">
        <v>2030</v>
      </c>
      <c r="C5366" s="35" t="s">
        <v>9</v>
      </c>
      <c r="D5366" s="35" t="s">
        <v>32</v>
      </c>
      <c r="E5366" s="35" t="s">
        <v>8</v>
      </c>
      <c r="F5366" s="36">
        <v>2024</v>
      </c>
      <c r="G5366" s="36">
        <v>685.55637920761797</v>
      </c>
      <c r="H5366" s="36">
        <v>14045.11658883826</v>
      </c>
      <c r="I5366" s="36">
        <v>1.0553439328357127E-2</v>
      </c>
    </row>
    <row r="5367" spans="1:9" x14ac:dyDescent="0.25">
      <c r="A5367" s="35" t="s">
        <v>30</v>
      </c>
      <c r="B5367" s="36">
        <v>2030</v>
      </c>
      <c r="C5367" s="35" t="s">
        <v>9</v>
      </c>
      <c r="D5367" s="35" t="s">
        <v>32</v>
      </c>
      <c r="E5367" s="35" t="s">
        <v>8</v>
      </c>
      <c r="F5367" s="36">
        <v>2023</v>
      </c>
      <c r="G5367" s="36">
        <v>652.61397089787772</v>
      </c>
      <c r="H5367" s="36">
        <v>13117.12247337422</v>
      </c>
      <c r="I5367" s="36">
        <v>1.0171364849551104E-2</v>
      </c>
    </row>
    <row r="5368" spans="1:9" x14ac:dyDescent="0.25">
      <c r="A5368" s="35" t="s">
        <v>30</v>
      </c>
      <c r="B5368" s="36">
        <v>2030</v>
      </c>
      <c r="C5368" s="35" t="s">
        <v>9</v>
      </c>
      <c r="D5368" s="35" t="s">
        <v>32</v>
      </c>
      <c r="E5368" s="35" t="s">
        <v>8</v>
      </c>
      <c r="F5368" s="36">
        <v>2022</v>
      </c>
      <c r="G5368" s="36">
        <v>624.77346347299749</v>
      </c>
      <c r="H5368" s="36">
        <v>12313.243675519338</v>
      </c>
      <c r="I5368" s="36">
        <v>9.825509705731858E-3</v>
      </c>
    </row>
    <row r="5369" spans="1:9" x14ac:dyDescent="0.25">
      <c r="A5369" s="35" t="s">
        <v>30</v>
      </c>
      <c r="B5369" s="36">
        <v>2030</v>
      </c>
      <c r="C5369" s="35" t="s">
        <v>9</v>
      </c>
      <c r="D5369" s="35" t="s">
        <v>32</v>
      </c>
      <c r="E5369" s="35" t="s">
        <v>8</v>
      </c>
      <c r="F5369" s="36">
        <v>2021</v>
      </c>
      <c r="G5369" s="36">
        <v>597.42156705811828</v>
      </c>
      <c r="H5369" s="36">
        <v>11542.491042108071</v>
      </c>
      <c r="I5369" s="36">
        <v>9.4125284739874134E-3</v>
      </c>
    </row>
    <row r="5370" spans="1:9" x14ac:dyDescent="0.25">
      <c r="A5370" s="35" t="s">
        <v>30</v>
      </c>
      <c r="B5370" s="36">
        <v>2030</v>
      </c>
      <c r="C5370" s="35" t="s">
        <v>9</v>
      </c>
      <c r="D5370" s="35" t="s">
        <v>32</v>
      </c>
      <c r="E5370" s="35" t="s">
        <v>8</v>
      </c>
      <c r="F5370" s="36">
        <v>2020</v>
      </c>
      <c r="G5370" s="36">
        <v>572.11374213626573</v>
      </c>
      <c r="H5370" s="36">
        <v>10829.81974514715</v>
      </c>
      <c r="I5370" s="36">
        <v>9.0369552373350363E-3</v>
      </c>
    </row>
    <row r="5371" spans="1:9" x14ac:dyDescent="0.25">
      <c r="A5371" s="35" t="s">
        <v>30</v>
      </c>
      <c r="B5371" s="36">
        <v>2030</v>
      </c>
      <c r="C5371" s="35" t="s">
        <v>9</v>
      </c>
      <c r="D5371" s="35" t="s">
        <v>32</v>
      </c>
      <c r="E5371" s="35" t="s">
        <v>8</v>
      </c>
      <c r="F5371" s="36">
        <v>2019</v>
      </c>
      <c r="G5371" s="36">
        <v>541.27075259707556</v>
      </c>
      <c r="H5371" s="36">
        <v>10034.327029723276</v>
      </c>
      <c r="I5371" s="36">
        <v>8.5720427069692889E-3</v>
      </c>
    </row>
    <row r="5372" spans="1:9" x14ac:dyDescent="0.25">
      <c r="A5372" s="35" t="s">
        <v>30</v>
      </c>
      <c r="B5372" s="36">
        <v>2030</v>
      </c>
      <c r="C5372" s="35" t="s">
        <v>9</v>
      </c>
      <c r="D5372" s="35" t="s">
        <v>32</v>
      </c>
      <c r="E5372" s="35" t="s">
        <v>8</v>
      </c>
      <c r="F5372" s="36">
        <v>2018</v>
      </c>
      <c r="G5372" s="36">
        <v>504.88093963861434</v>
      </c>
      <c r="H5372" s="36">
        <v>9163.9126929559443</v>
      </c>
      <c r="I5372" s="36">
        <v>8.0010018392661728E-3</v>
      </c>
    </row>
    <row r="5373" spans="1:9" x14ac:dyDescent="0.25">
      <c r="A5373" s="35" t="s">
        <v>30</v>
      </c>
      <c r="B5373" s="36">
        <v>2030</v>
      </c>
      <c r="C5373" s="35" t="s">
        <v>9</v>
      </c>
      <c r="D5373" s="35" t="s">
        <v>32</v>
      </c>
      <c r="E5373" s="35" t="s">
        <v>8</v>
      </c>
      <c r="F5373" s="36">
        <v>2017</v>
      </c>
      <c r="G5373" s="36">
        <v>462.23226978136114</v>
      </c>
      <c r="H5373" s="36">
        <v>8209.0673273000921</v>
      </c>
      <c r="I5373" s="36">
        <v>7.3080762618411097E-3</v>
      </c>
    </row>
    <row r="5374" spans="1:9" x14ac:dyDescent="0.25">
      <c r="A5374" s="35" t="s">
        <v>30</v>
      </c>
      <c r="B5374" s="36">
        <v>2030</v>
      </c>
      <c r="C5374" s="35" t="s">
        <v>9</v>
      </c>
      <c r="D5374" s="35" t="s">
        <v>32</v>
      </c>
      <c r="E5374" s="35" t="s">
        <v>8</v>
      </c>
      <c r="F5374" s="36">
        <v>2016</v>
      </c>
      <c r="G5374" s="36">
        <v>406.11143546755147</v>
      </c>
      <c r="H5374" s="36">
        <v>7054.8845504765559</v>
      </c>
      <c r="I5374" s="36">
        <v>6.4015606870463405E-3</v>
      </c>
    </row>
    <row r="5375" spans="1:9" x14ac:dyDescent="0.25">
      <c r="A5375" s="35" t="s">
        <v>30</v>
      </c>
      <c r="B5375" s="36">
        <v>2030</v>
      </c>
      <c r="C5375" s="35" t="s">
        <v>9</v>
      </c>
      <c r="D5375" s="35" t="s">
        <v>32</v>
      </c>
      <c r="E5375" s="35" t="s">
        <v>8</v>
      </c>
      <c r="F5375" s="36">
        <v>2015</v>
      </c>
      <c r="G5375" s="36">
        <v>359.78875076657783</v>
      </c>
      <c r="H5375" s="36">
        <v>6109.4897476057095</v>
      </c>
      <c r="I5375" s="36">
        <v>5.6546195211575273E-3</v>
      </c>
    </row>
    <row r="5376" spans="1:9" x14ac:dyDescent="0.25">
      <c r="A5376" s="35" t="s">
        <v>30</v>
      </c>
      <c r="B5376" s="36">
        <v>2030</v>
      </c>
      <c r="C5376" s="35" t="s">
        <v>9</v>
      </c>
      <c r="D5376" s="35" t="s">
        <v>32</v>
      </c>
      <c r="E5376" s="35" t="s">
        <v>8</v>
      </c>
      <c r="F5376" s="36">
        <v>2014</v>
      </c>
      <c r="G5376" s="36">
        <v>302.12066348533784</v>
      </c>
      <c r="H5376" s="36">
        <v>5013.0726771284508</v>
      </c>
      <c r="I5376" s="36">
        <v>4.7366062671476555E-3</v>
      </c>
    </row>
    <row r="5377" spans="1:9" x14ac:dyDescent="0.25">
      <c r="A5377" s="35" t="s">
        <v>30</v>
      </c>
      <c r="B5377" s="36">
        <v>2030</v>
      </c>
      <c r="C5377" s="35" t="s">
        <v>9</v>
      </c>
      <c r="D5377" s="35" t="s">
        <v>32</v>
      </c>
      <c r="E5377" s="35" t="s">
        <v>8</v>
      </c>
      <c r="F5377" s="36">
        <v>2013</v>
      </c>
      <c r="G5377" s="36">
        <v>249.19172308842786</v>
      </c>
      <c r="H5377" s="36">
        <v>4037.3851307585928</v>
      </c>
      <c r="I5377" s="36">
        <v>3.894119731326617E-3</v>
      </c>
    </row>
    <row r="5378" spans="1:9" x14ac:dyDescent="0.25">
      <c r="A5378" s="35" t="s">
        <v>30</v>
      </c>
      <c r="B5378" s="36">
        <v>2030</v>
      </c>
      <c r="C5378" s="35" t="s">
        <v>9</v>
      </c>
      <c r="D5378" s="35" t="s">
        <v>32</v>
      </c>
      <c r="E5378" s="35" t="s">
        <v>8</v>
      </c>
      <c r="F5378" s="36">
        <v>2012</v>
      </c>
      <c r="G5378" s="36">
        <v>210.97912261901627</v>
      </c>
      <c r="H5378" s="36">
        <v>3335.7692688476141</v>
      </c>
      <c r="I5378" s="36">
        <v>3.6779280705281137E-3</v>
      </c>
    </row>
    <row r="5379" spans="1:9" x14ac:dyDescent="0.25">
      <c r="A5379" s="35" t="s">
        <v>30</v>
      </c>
      <c r="B5379" s="36">
        <v>2030</v>
      </c>
      <c r="C5379" s="35" t="s">
        <v>9</v>
      </c>
      <c r="D5379" s="35" t="s">
        <v>32</v>
      </c>
      <c r="E5379" s="35" t="s">
        <v>8</v>
      </c>
      <c r="F5379" s="36">
        <v>2011</v>
      </c>
      <c r="G5379" s="36">
        <v>169.89209824145871</v>
      </c>
      <c r="H5379" s="36">
        <v>2620.2588996928002</v>
      </c>
      <c r="I5379" s="36">
        <v>3.4041106507647131E-3</v>
      </c>
    </row>
    <row r="5380" spans="1:9" x14ac:dyDescent="0.25">
      <c r="A5380" s="35" t="s">
        <v>30</v>
      </c>
      <c r="B5380" s="36">
        <v>2030</v>
      </c>
      <c r="C5380" s="35" t="s">
        <v>9</v>
      </c>
      <c r="D5380" s="35" t="s">
        <v>32</v>
      </c>
      <c r="E5380" s="35" t="s">
        <v>8</v>
      </c>
      <c r="F5380" s="36">
        <v>2010</v>
      </c>
      <c r="G5380" s="36">
        <v>130.64032163042626</v>
      </c>
      <c r="H5380" s="36">
        <v>1929.8757766793001</v>
      </c>
      <c r="I5380" s="36">
        <v>2.7994524985450113E-3</v>
      </c>
    </row>
    <row r="5381" spans="1:9" x14ac:dyDescent="0.25">
      <c r="A5381" s="35" t="s">
        <v>30</v>
      </c>
      <c r="B5381" s="36">
        <v>2030</v>
      </c>
      <c r="C5381" s="35" t="s">
        <v>14</v>
      </c>
      <c r="D5381" s="35" t="s">
        <v>32</v>
      </c>
      <c r="E5381" s="35" t="s">
        <v>8</v>
      </c>
      <c r="F5381" s="36">
        <v>2031</v>
      </c>
      <c r="G5381" s="36">
        <v>3.0928255949999901</v>
      </c>
      <c r="H5381" s="36">
        <v>29.416538329999906</v>
      </c>
      <c r="I5381" s="36">
        <v>1.6709699999999946E-5</v>
      </c>
    </row>
    <row r="5382" spans="1:9" x14ac:dyDescent="0.25">
      <c r="A5382" s="35" t="s">
        <v>30</v>
      </c>
      <c r="B5382" s="36">
        <v>2030</v>
      </c>
      <c r="C5382" s="35" t="s">
        <v>14</v>
      </c>
      <c r="D5382" s="35" t="s">
        <v>32</v>
      </c>
      <c r="E5382" s="35" t="s">
        <v>8</v>
      </c>
      <c r="F5382" s="36">
        <v>2030</v>
      </c>
      <c r="G5382" s="36">
        <v>219.14605</v>
      </c>
      <c r="H5382" s="36">
        <v>5002.4300270000003</v>
      </c>
      <c r="I5382" s="36">
        <v>2.9657469999999999E-3</v>
      </c>
    </row>
    <row r="5383" spans="1:9" x14ac:dyDescent="0.25">
      <c r="A5383" s="35" t="s">
        <v>30</v>
      </c>
      <c r="B5383" s="36">
        <v>2030</v>
      </c>
      <c r="C5383" s="35" t="s">
        <v>14</v>
      </c>
      <c r="D5383" s="35" t="s">
        <v>32</v>
      </c>
      <c r="E5383" s="35" t="s">
        <v>8</v>
      </c>
      <c r="F5383" s="36">
        <v>2029</v>
      </c>
      <c r="G5383" s="36">
        <v>216.00166907209899</v>
      </c>
      <c r="H5383" s="36">
        <v>4846.191292716393</v>
      </c>
      <c r="I5383" s="36">
        <v>2.991356069045238E-3</v>
      </c>
    </row>
    <row r="5384" spans="1:9" x14ac:dyDescent="0.25">
      <c r="A5384" s="35" t="s">
        <v>30</v>
      </c>
      <c r="B5384" s="36">
        <v>2030</v>
      </c>
      <c r="C5384" s="35" t="s">
        <v>14</v>
      </c>
      <c r="D5384" s="35" t="s">
        <v>32</v>
      </c>
      <c r="E5384" s="35" t="s">
        <v>8</v>
      </c>
      <c r="F5384" s="36">
        <v>2028</v>
      </c>
      <c r="G5384" s="36">
        <v>211.97290818196083</v>
      </c>
      <c r="H5384" s="36">
        <v>4673.5949849304698</v>
      </c>
      <c r="I5384" s="36">
        <v>2.9968743798763362E-3</v>
      </c>
    </row>
    <row r="5385" spans="1:9" x14ac:dyDescent="0.25">
      <c r="A5385" s="35" t="s">
        <v>30</v>
      </c>
      <c r="B5385" s="36">
        <v>2030</v>
      </c>
      <c r="C5385" s="35" t="s">
        <v>14</v>
      </c>
      <c r="D5385" s="35" t="s">
        <v>32</v>
      </c>
      <c r="E5385" s="35" t="s">
        <v>8</v>
      </c>
      <c r="F5385" s="36">
        <v>2027</v>
      </c>
      <c r="G5385" s="36">
        <v>206.17570119668434</v>
      </c>
      <c r="H5385" s="36">
        <v>4465.1577342919118</v>
      </c>
      <c r="I5385" s="36">
        <v>2.9683761819418088E-3</v>
      </c>
    </row>
    <row r="5386" spans="1:9" x14ac:dyDescent="0.25">
      <c r="A5386" s="35" t="s">
        <v>30</v>
      </c>
      <c r="B5386" s="36">
        <v>2030</v>
      </c>
      <c r="C5386" s="35" t="s">
        <v>14</v>
      </c>
      <c r="D5386" s="35" t="s">
        <v>32</v>
      </c>
      <c r="E5386" s="35" t="s">
        <v>8</v>
      </c>
      <c r="F5386" s="36">
        <v>2026</v>
      </c>
      <c r="G5386" s="36">
        <v>203.32615032565855</v>
      </c>
      <c r="H5386" s="36">
        <v>4324.590812791369</v>
      </c>
      <c r="I5386" s="36">
        <v>2.9749536838691018E-3</v>
      </c>
    </row>
    <row r="5387" spans="1:9" x14ac:dyDescent="0.25">
      <c r="A5387" s="35" t="s">
        <v>30</v>
      </c>
      <c r="B5387" s="36">
        <v>2030</v>
      </c>
      <c r="C5387" s="35" t="s">
        <v>14</v>
      </c>
      <c r="D5387" s="35" t="s">
        <v>32</v>
      </c>
      <c r="E5387" s="35" t="s">
        <v>8</v>
      </c>
      <c r="F5387" s="36">
        <v>2025</v>
      </c>
      <c r="G5387" s="36">
        <v>198.92447013019415</v>
      </c>
      <c r="H5387" s="36">
        <v>4153.1858933837784</v>
      </c>
      <c r="I5387" s="36">
        <v>2.9513353670749883E-3</v>
      </c>
    </row>
    <row r="5388" spans="1:9" x14ac:dyDescent="0.25">
      <c r="A5388" s="35" t="s">
        <v>30</v>
      </c>
      <c r="B5388" s="36">
        <v>2030</v>
      </c>
      <c r="C5388" s="35" t="s">
        <v>14</v>
      </c>
      <c r="D5388" s="35" t="s">
        <v>32</v>
      </c>
      <c r="E5388" s="35" t="s">
        <v>8</v>
      </c>
      <c r="F5388" s="36">
        <v>2024</v>
      </c>
      <c r="G5388" s="36">
        <v>191.83839801190345</v>
      </c>
      <c r="H5388" s="36">
        <v>3930.2276925710257</v>
      </c>
      <c r="I5388" s="36">
        <v>2.8804576725702563E-3</v>
      </c>
    </row>
    <row r="5389" spans="1:9" x14ac:dyDescent="0.25">
      <c r="A5389" s="35" t="s">
        <v>30</v>
      </c>
      <c r="B5389" s="36">
        <v>2030</v>
      </c>
      <c r="C5389" s="35" t="s">
        <v>14</v>
      </c>
      <c r="D5389" s="35" t="s">
        <v>32</v>
      </c>
      <c r="E5389" s="35" t="s">
        <v>8</v>
      </c>
      <c r="F5389" s="36">
        <v>2023</v>
      </c>
      <c r="G5389" s="36">
        <v>183.41014327371556</v>
      </c>
      <c r="H5389" s="36">
        <v>3686.4263097504117</v>
      </c>
      <c r="I5389" s="36">
        <v>2.7823504027968656E-3</v>
      </c>
    </row>
    <row r="5390" spans="1:9" x14ac:dyDescent="0.25">
      <c r="A5390" s="35" t="s">
        <v>30</v>
      </c>
      <c r="B5390" s="36">
        <v>2030</v>
      </c>
      <c r="C5390" s="35" t="s">
        <v>14</v>
      </c>
      <c r="D5390" s="35" t="s">
        <v>32</v>
      </c>
      <c r="E5390" s="35" t="s">
        <v>8</v>
      </c>
      <c r="F5390" s="36">
        <v>2022</v>
      </c>
      <c r="G5390" s="36">
        <v>176.31891367414417</v>
      </c>
      <c r="H5390" s="36">
        <v>3474.9519241818589</v>
      </c>
      <c r="I5390" s="36">
        <v>2.6972137668283664E-3</v>
      </c>
    </row>
    <row r="5391" spans="1:9" x14ac:dyDescent="0.25">
      <c r="A5391" s="35" t="s">
        <v>30</v>
      </c>
      <c r="B5391" s="36">
        <v>2030</v>
      </c>
      <c r="C5391" s="35" t="s">
        <v>14</v>
      </c>
      <c r="D5391" s="35" t="s">
        <v>32</v>
      </c>
      <c r="E5391" s="35" t="s">
        <v>8</v>
      </c>
      <c r="F5391" s="36">
        <v>2021</v>
      </c>
      <c r="G5391" s="36">
        <v>169.61998535120711</v>
      </c>
      <c r="H5391" s="36">
        <v>3277.1451024811013</v>
      </c>
      <c r="I5391" s="36">
        <v>2.6125317610905616E-3</v>
      </c>
    </row>
    <row r="5392" spans="1:9" x14ac:dyDescent="0.25">
      <c r="A5392" s="35" t="s">
        <v>30</v>
      </c>
      <c r="B5392" s="36">
        <v>2030</v>
      </c>
      <c r="C5392" s="35" t="s">
        <v>14</v>
      </c>
      <c r="D5392" s="35" t="s">
        <v>32</v>
      </c>
      <c r="E5392" s="35" t="s">
        <v>8</v>
      </c>
      <c r="F5392" s="36">
        <v>2020</v>
      </c>
      <c r="G5392" s="36">
        <v>163.83608870715176</v>
      </c>
      <c r="H5392" s="36">
        <v>3101.3331408900463</v>
      </c>
      <c r="I5392" s="36">
        <v>2.5362153998094066E-3</v>
      </c>
    </row>
    <row r="5393" spans="1:9" x14ac:dyDescent="0.25">
      <c r="A5393" s="35" t="s">
        <v>30</v>
      </c>
      <c r="B5393" s="36">
        <v>2030</v>
      </c>
      <c r="C5393" s="35" t="s">
        <v>14</v>
      </c>
      <c r="D5393" s="35" t="s">
        <v>32</v>
      </c>
      <c r="E5393" s="35" t="s">
        <v>8</v>
      </c>
      <c r="F5393" s="36">
        <v>2019</v>
      </c>
      <c r="G5393" s="36">
        <v>156.52779114399388</v>
      </c>
      <c r="H5393" s="36">
        <v>2901.7844364924181</v>
      </c>
      <c r="I5393" s="36">
        <v>2.4315273828634182E-3</v>
      </c>
    </row>
    <row r="5394" spans="1:9" x14ac:dyDescent="0.25">
      <c r="A5394" s="35" t="s">
        <v>30</v>
      </c>
      <c r="B5394" s="36">
        <v>2030</v>
      </c>
      <c r="C5394" s="35" t="s">
        <v>14</v>
      </c>
      <c r="D5394" s="35" t="s">
        <v>32</v>
      </c>
      <c r="E5394" s="35" t="s">
        <v>8</v>
      </c>
      <c r="F5394" s="36">
        <v>2018</v>
      </c>
      <c r="G5394" s="36">
        <v>147.52184599920787</v>
      </c>
      <c r="H5394" s="36">
        <v>2677.6160708585853</v>
      </c>
      <c r="I5394" s="36">
        <v>2.2965376189970272E-3</v>
      </c>
    </row>
    <row r="5395" spans="1:9" x14ac:dyDescent="0.25">
      <c r="A5395" s="35" t="s">
        <v>30</v>
      </c>
      <c r="B5395" s="36">
        <v>2030</v>
      </c>
      <c r="C5395" s="35" t="s">
        <v>14</v>
      </c>
      <c r="D5395" s="35" t="s">
        <v>32</v>
      </c>
      <c r="E5395" s="35" t="s">
        <v>8</v>
      </c>
      <c r="F5395" s="36">
        <v>2017</v>
      </c>
      <c r="G5395" s="36">
        <v>135.69917782555149</v>
      </c>
      <c r="H5395" s="36">
        <v>2409.9652067234965</v>
      </c>
      <c r="I5395" s="36">
        <v>2.1135217133632419E-3</v>
      </c>
    </row>
    <row r="5396" spans="1:9" x14ac:dyDescent="0.25">
      <c r="A5396" s="35" t="s">
        <v>30</v>
      </c>
      <c r="B5396" s="36">
        <v>2030</v>
      </c>
      <c r="C5396" s="35" t="s">
        <v>14</v>
      </c>
      <c r="D5396" s="35" t="s">
        <v>32</v>
      </c>
      <c r="E5396" s="35" t="s">
        <v>8</v>
      </c>
      <c r="F5396" s="36">
        <v>2016</v>
      </c>
      <c r="G5396" s="36">
        <v>119.11413612988672</v>
      </c>
      <c r="H5396" s="36">
        <v>2069.2263392212562</v>
      </c>
      <c r="I5396" s="36">
        <v>1.8537860582942527E-3</v>
      </c>
    </row>
    <row r="5397" spans="1:9" x14ac:dyDescent="0.25">
      <c r="A5397" s="35" t="s">
        <v>30</v>
      </c>
      <c r="B5397" s="36">
        <v>2030</v>
      </c>
      <c r="C5397" s="35" t="s">
        <v>14</v>
      </c>
      <c r="D5397" s="35" t="s">
        <v>32</v>
      </c>
      <c r="E5397" s="35" t="s">
        <v>8</v>
      </c>
      <c r="F5397" s="36">
        <v>2015</v>
      </c>
      <c r="G5397" s="36">
        <v>105.16093701587138</v>
      </c>
      <c r="H5397" s="36">
        <v>1768.7618996177559</v>
      </c>
      <c r="I5397" s="36">
        <v>1.6172664015181397E-3</v>
      </c>
    </row>
    <row r="5398" spans="1:9" x14ac:dyDescent="0.25">
      <c r="A5398" s="35" t="s">
        <v>30</v>
      </c>
      <c r="B5398" s="36">
        <v>2030</v>
      </c>
      <c r="C5398" s="35" t="s">
        <v>14</v>
      </c>
      <c r="D5398" s="35" t="s">
        <v>32</v>
      </c>
      <c r="E5398" s="35" t="s">
        <v>8</v>
      </c>
      <c r="F5398" s="36">
        <v>2014</v>
      </c>
      <c r="G5398" s="36">
        <v>68.167593490000002</v>
      </c>
      <c r="H5398" s="36">
        <v>1131.1013829999999</v>
      </c>
      <c r="I5398" s="36">
        <v>1.0546310000000001E-3</v>
      </c>
    </row>
    <row r="5399" spans="1:9" x14ac:dyDescent="0.25">
      <c r="A5399" s="35" t="s">
        <v>30</v>
      </c>
      <c r="B5399" s="36">
        <v>2030</v>
      </c>
      <c r="C5399" s="35" t="s">
        <v>14</v>
      </c>
      <c r="D5399" s="35" t="s">
        <v>32</v>
      </c>
      <c r="E5399" s="35" t="s">
        <v>8</v>
      </c>
      <c r="F5399" s="36">
        <v>2013</v>
      </c>
      <c r="G5399" s="36">
        <v>49.141441759999999</v>
      </c>
      <c r="H5399" s="36">
        <v>773.09969510000008</v>
      </c>
      <c r="I5399" s="36">
        <v>7.3445400000000016E-4</v>
      </c>
    </row>
    <row r="5400" spans="1:9" x14ac:dyDescent="0.25">
      <c r="A5400" s="35" t="s">
        <v>30</v>
      </c>
      <c r="B5400" s="36">
        <v>2030</v>
      </c>
      <c r="C5400" s="35" t="s">
        <v>14</v>
      </c>
      <c r="D5400" s="35" t="s">
        <v>32</v>
      </c>
      <c r="E5400" s="35" t="s">
        <v>8</v>
      </c>
      <c r="F5400" s="36">
        <v>2012</v>
      </c>
      <c r="G5400" s="36">
        <v>24.500749620000001</v>
      </c>
      <c r="H5400" s="36">
        <v>387.3788394</v>
      </c>
      <c r="I5400" s="36">
        <v>4.20309E-4</v>
      </c>
    </row>
    <row r="5401" spans="1:9" x14ac:dyDescent="0.25">
      <c r="A5401" s="35" t="s">
        <v>30</v>
      </c>
      <c r="B5401" s="36">
        <v>2030</v>
      </c>
      <c r="C5401" s="35" t="s">
        <v>14</v>
      </c>
      <c r="D5401" s="35" t="s">
        <v>32</v>
      </c>
      <c r="E5401" s="35" t="s">
        <v>8</v>
      </c>
      <c r="F5401" s="36">
        <v>2011</v>
      </c>
      <c r="G5401" s="36">
        <v>16.829381739999999</v>
      </c>
      <c r="H5401" s="36">
        <v>259.56084909999998</v>
      </c>
      <c r="I5401" s="36">
        <v>3.31646E-4</v>
      </c>
    </row>
    <row r="5402" spans="1:9" x14ac:dyDescent="0.25">
      <c r="A5402" s="35" t="s">
        <v>30</v>
      </c>
      <c r="B5402" s="36">
        <v>2030</v>
      </c>
      <c r="C5402" s="35" t="s">
        <v>14</v>
      </c>
      <c r="D5402" s="35" t="s">
        <v>32</v>
      </c>
      <c r="E5402" s="35" t="s">
        <v>8</v>
      </c>
      <c r="F5402" s="36">
        <v>2010</v>
      </c>
      <c r="G5402" s="36">
        <v>32.693384020000003</v>
      </c>
      <c r="H5402" s="36">
        <v>360.64450419999997</v>
      </c>
      <c r="I5402" s="36">
        <v>5.1454400000000003E-4</v>
      </c>
    </row>
    <row r="5403" spans="1:9" x14ac:dyDescent="0.25">
      <c r="A5403" s="35" t="s">
        <v>30</v>
      </c>
      <c r="B5403" s="36">
        <v>2030</v>
      </c>
      <c r="C5403" s="35" t="s">
        <v>15</v>
      </c>
      <c r="D5403" s="35" t="s">
        <v>32</v>
      </c>
      <c r="E5403" s="35" t="s">
        <v>16</v>
      </c>
      <c r="F5403" s="36">
        <v>2030</v>
      </c>
      <c r="G5403" s="36">
        <v>3590.5460640000001</v>
      </c>
      <c r="H5403" s="36">
        <v>288643.23139999999</v>
      </c>
      <c r="I5403" s="36">
        <v>0.108655788</v>
      </c>
    </row>
    <row r="5404" spans="1:9" x14ac:dyDescent="0.25">
      <c r="A5404" s="35" t="s">
        <v>30</v>
      </c>
      <c r="B5404" s="36">
        <v>2030</v>
      </c>
      <c r="C5404" s="35" t="s">
        <v>15</v>
      </c>
      <c r="D5404" s="35" t="s">
        <v>32</v>
      </c>
      <c r="E5404" s="35" t="s">
        <v>16</v>
      </c>
      <c r="F5404" s="36">
        <v>2029</v>
      </c>
      <c r="G5404" s="36">
        <v>3510.4742845999899</v>
      </c>
      <c r="H5404" s="36">
        <v>271694.70616904105</v>
      </c>
      <c r="I5404" s="36">
        <v>0.1067711029878337</v>
      </c>
    </row>
    <row r="5405" spans="1:9" x14ac:dyDescent="0.25">
      <c r="A5405" s="35" t="s">
        <v>30</v>
      </c>
      <c r="B5405" s="36">
        <v>2030</v>
      </c>
      <c r="C5405" s="35" t="s">
        <v>15</v>
      </c>
      <c r="D5405" s="35" t="s">
        <v>32</v>
      </c>
      <c r="E5405" s="35" t="s">
        <v>16</v>
      </c>
      <c r="F5405" s="36">
        <v>2028</v>
      </c>
      <c r="G5405" s="36">
        <v>3389.153593</v>
      </c>
      <c r="H5405" s="36">
        <v>251957.46730000002</v>
      </c>
      <c r="I5405" s="36">
        <v>0.10340094600000001</v>
      </c>
    </row>
    <row r="5406" spans="1:9" x14ac:dyDescent="0.25">
      <c r="A5406" s="35" t="s">
        <v>30</v>
      </c>
      <c r="B5406" s="36">
        <v>2030</v>
      </c>
      <c r="C5406" s="35" t="s">
        <v>15</v>
      </c>
      <c r="D5406" s="35" t="s">
        <v>32</v>
      </c>
      <c r="E5406" s="35" t="s">
        <v>16</v>
      </c>
      <c r="F5406" s="36">
        <v>2027</v>
      </c>
      <c r="G5406" s="36">
        <v>3306.311107071705</v>
      </c>
      <c r="H5406" s="36">
        <v>235889.07076534739</v>
      </c>
      <c r="I5406" s="36">
        <v>7.4123070172117056E-2</v>
      </c>
    </row>
    <row r="5407" spans="1:9" x14ac:dyDescent="0.25">
      <c r="A5407" s="35" t="s">
        <v>30</v>
      </c>
      <c r="B5407" s="36">
        <v>2030</v>
      </c>
      <c r="C5407" s="35" t="s">
        <v>15</v>
      </c>
      <c r="D5407" s="35" t="s">
        <v>32</v>
      </c>
      <c r="E5407" s="35" t="s">
        <v>16</v>
      </c>
      <c r="F5407" s="36">
        <v>2026</v>
      </c>
      <c r="G5407" s="36">
        <v>3268.64422175544</v>
      </c>
      <c r="H5407" s="36">
        <v>223344.68695011103</v>
      </c>
      <c r="I5407" s="36">
        <v>7.3265203097936132E-2</v>
      </c>
    </row>
    <row r="5408" spans="1:9" x14ac:dyDescent="0.25">
      <c r="A5408" s="35" t="s">
        <v>30</v>
      </c>
      <c r="B5408" s="36">
        <v>2030</v>
      </c>
      <c r="C5408" s="35" t="s">
        <v>15</v>
      </c>
      <c r="D5408" s="35" t="s">
        <v>32</v>
      </c>
      <c r="E5408" s="35" t="s">
        <v>16</v>
      </c>
      <c r="F5408" s="36">
        <v>2025</v>
      </c>
      <c r="G5408" s="36">
        <v>3260.5143428891956</v>
      </c>
      <c r="H5408" s="36">
        <v>213505.25035114971</v>
      </c>
      <c r="I5408" s="36">
        <v>7.318188173298415E-2</v>
      </c>
    </row>
    <row r="5409" spans="1:9" x14ac:dyDescent="0.25">
      <c r="A5409" s="35" t="s">
        <v>30</v>
      </c>
      <c r="B5409" s="36">
        <v>2030</v>
      </c>
      <c r="C5409" s="35" t="s">
        <v>15</v>
      </c>
      <c r="D5409" s="35" t="s">
        <v>32</v>
      </c>
      <c r="E5409" s="35" t="s">
        <v>16</v>
      </c>
      <c r="F5409" s="36">
        <v>2024</v>
      </c>
      <c r="G5409" s="36">
        <v>3271.4208475116748</v>
      </c>
      <c r="H5409" s="36">
        <v>204249.32936625561</v>
      </c>
      <c r="I5409" s="36">
        <v>7.3192930834419745E-2</v>
      </c>
    </row>
    <row r="5410" spans="1:9" x14ac:dyDescent="0.25">
      <c r="A5410" s="35" t="s">
        <v>30</v>
      </c>
      <c r="B5410" s="36">
        <v>2030</v>
      </c>
      <c r="C5410" s="35" t="s">
        <v>15</v>
      </c>
      <c r="D5410" s="35" t="s">
        <v>32</v>
      </c>
      <c r="E5410" s="35" t="s">
        <v>16</v>
      </c>
      <c r="F5410" s="36">
        <v>2023</v>
      </c>
      <c r="G5410" s="36">
        <v>3127.531555</v>
      </c>
      <c r="H5410" s="36">
        <v>185750.36850000001</v>
      </c>
      <c r="I5410" s="36">
        <v>6.9598171E-2</v>
      </c>
    </row>
    <row r="5411" spans="1:9" x14ac:dyDescent="0.25">
      <c r="A5411" s="35" t="s">
        <v>30</v>
      </c>
      <c r="B5411" s="36">
        <v>2030</v>
      </c>
      <c r="C5411" s="35" t="s">
        <v>15</v>
      </c>
      <c r="D5411" s="35" t="s">
        <v>32</v>
      </c>
      <c r="E5411" s="35" t="s">
        <v>16</v>
      </c>
      <c r="F5411" s="36">
        <v>2022</v>
      </c>
      <c r="G5411" s="36">
        <v>2931.31968645096</v>
      </c>
      <c r="H5411" s="36">
        <v>165609.54960632953</v>
      </c>
      <c r="I5411" s="36">
        <v>6.4814334732540793E-2</v>
      </c>
    </row>
    <row r="5412" spans="1:9" x14ac:dyDescent="0.25">
      <c r="A5412" s="35" t="s">
        <v>30</v>
      </c>
      <c r="B5412" s="36">
        <v>2030</v>
      </c>
      <c r="C5412" s="35" t="s">
        <v>15</v>
      </c>
      <c r="D5412" s="35" t="s">
        <v>32</v>
      </c>
      <c r="E5412" s="35" t="s">
        <v>16</v>
      </c>
      <c r="F5412" s="36">
        <v>2021</v>
      </c>
      <c r="G5412" s="36">
        <v>2823.1344939999999</v>
      </c>
      <c r="H5412" s="36">
        <v>151612.27650000001</v>
      </c>
      <c r="I5412" s="36">
        <v>6.2023919999999996E-2</v>
      </c>
    </row>
    <row r="5413" spans="1:9" x14ac:dyDescent="0.25">
      <c r="A5413" s="35" t="s">
        <v>30</v>
      </c>
      <c r="B5413" s="36">
        <v>2030</v>
      </c>
      <c r="C5413" s="35" t="s">
        <v>15</v>
      </c>
      <c r="D5413" s="35" t="s">
        <v>32</v>
      </c>
      <c r="E5413" s="35" t="s">
        <v>16</v>
      </c>
      <c r="F5413" s="36">
        <v>2020</v>
      </c>
      <c r="G5413" s="36">
        <v>2855.7665120000001</v>
      </c>
      <c r="H5413" s="36">
        <v>145908.98240000001</v>
      </c>
      <c r="I5413" s="36">
        <v>6.2592268000000006E-2</v>
      </c>
    </row>
    <row r="5414" spans="1:9" x14ac:dyDescent="0.25">
      <c r="A5414" s="35" t="s">
        <v>30</v>
      </c>
      <c r="B5414" s="36">
        <v>2030</v>
      </c>
      <c r="C5414" s="35" t="s">
        <v>15</v>
      </c>
      <c r="D5414" s="35" t="s">
        <v>32</v>
      </c>
      <c r="E5414" s="35" t="s">
        <v>16</v>
      </c>
      <c r="F5414" s="36">
        <v>2019</v>
      </c>
      <c r="G5414" s="36">
        <v>2773.9631462580883</v>
      </c>
      <c r="H5414" s="36">
        <v>134219.54818670545</v>
      </c>
      <c r="I5414" s="36">
        <v>6.0228922679920228E-2</v>
      </c>
    </row>
    <row r="5415" spans="1:9" x14ac:dyDescent="0.25">
      <c r="A5415" s="35" t="s">
        <v>30</v>
      </c>
      <c r="B5415" s="36">
        <v>2030</v>
      </c>
      <c r="C5415" s="35" t="s">
        <v>15</v>
      </c>
      <c r="D5415" s="35" t="s">
        <v>32</v>
      </c>
      <c r="E5415" s="35" t="s">
        <v>16</v>
      </c>
      <c r="F5415" s="36">
        <v>2018</v>
      </c>
      <c r="G5415" s="36">
        <v>2772.8318009999998</v>
      </c>
      <c r="H5415" s="36">
        <v>126788.88309999999</v>
      </c>
      <c r="I5415" s="36">
        <v>5.9632045000000002E-2</v>
      </c>
    </row>
    <row r="5416" spans="1:9" x14ac:dyDescent="0.25">
      <c r="A5416" s="35" t="s">
        <v>30</v>
      </c>
      <c r="B5416" s="36">
        <v>2030</v>
      </c>
      <c r="C5416" s="35" t="s">
        <v>15</v>
      </c>
      <c r="D5416" s="35" t="s">
        <v>32</v>
      </c>
      <c r="E5416" s="35" t="s">
        <v>16</v>
      </c>
      <c r="F5416" s="36">
        <v>2017</v>
      </c>
      <c r="G5416" s="36">
        <v>2595.1387249999998</v>
      </c>
      <c r="H5416" s="36">
        <v>111568.6826</v>
      </c>
      <c r="I5416" s="36">
        <v>5.5175915000000006E-2</v>
      </c>
    </row>
    <row r="5417" spans="1:9" x14ac:dyDescent="0.25">
      <c r="A5417" s="35" t="s">
        <v>30</v>
      </c>
      <c r="B5417" s="36">
        <v>2030</v>
      </c>
      <c r="C5417" s="35" t="s">
        <v>15</v>
      </c>
      <c r="D5417" s="35" t="s">
        <v>32</v>
      </c>
      <c r="E5417" s="35" t="s">
        <v>16</v>
      </c>
      <c r="F5417" s="36">
        <v>2016</v>
      </c>
      <c r="G5417" s="36">
        <v>2457.3615840536904</v>
      </c>
      <c r="H5417" s="36">
        <v>99601.494673134148</v>
      </c>
      <c r="I5417" s="36">
        <v>5.1663761643719469E-2</v>
      </c>
    </row>
    <row r="5418" spans="1:9" x14ac:dyDescent="0.25">
      <c r="A5418" s="35" t="s">
        <v>30</v>
      </c>
      <c r="B5418" s="36">
        <v>2030</v>
      </c>
      <c r="C5418" s="35" t="s">
        <v>15</v>
      </c>
      <c r="D5418" s="35" t="s">
        <v>32</v>
      </c>
      <c r="E5418" s="35" t="s">
        <v>16</v>
      </c>
      <c r="F5418" s="36">
        <v>2015</v>
      </c>
      <c r="G5418" s="36">
        <v>2532.8982590000001</v>
      </c>
      <c r="H5418" s="36">
        <v>96438.703309999997</v>
      </c>
      <c r="I5418" s="36">
        <v>5.2598222E-2</v>
      </c>
    </row>
    <row r="5419" spans="1:9" x14ac:dyDescent="0.25">
      <c r="A5419" s="35" t="s">
        <v>30</v>
      </c>
      <c r="B5419" s="36">
        <v>2030</v>
      </c>
      <c r="C5419" s="35" t="s">
        <v>15</v>
      </c>
      <c r="D5419" s="35" t="s">
        <v>32</v>
      </c>
      <c r="E5419" s="35" t="s">
        <v>16</v>
      </c>
      <c r="F5419" s="36">
        <v>2014</v>
      </c>
      <c r="G5419" s="36">
        <v>2341.2300959999998</v>
      </c>
      <c r="H5419" s="36">
        <v>83712.924759999994</v>
      </c>
      <c r="I5419" s="36">
        <v>4.8225305000000003E-2</v>
      </c>
    </row>
    <row r="5420" spans="1:9" x14ac:dyDescent="0.25">
      <c r="A5420" s="35" t="s">
        <v>30</v>
      </c>
      <c r="B5420" s="36">
        <v>2030</v>
      </c>
      <c r="C5420" s="35" t="s">
        <v>15</v>
      </c>
      <c r="D5420" s="35" t="s">
        <v>32</v>
      </c>
      <c r="E5420" s="35" t="s">
        <v>16</v>
      </c>
      <c r="F5420" s="36">
        <v>2013</v>
      </c>
      <c r="G5420" s="36">
        <v>2173.9117067103289</v>
      </c>
      <c r="H5420" s="36">
        <v>72836.21250851806</v>
      </c>
      <c r="I5420" s="36">
        <v>4.4268525613754578E-2</v>
      </c>
    </row>
    <row r="5421" spans="1:9" x14ac:dyDescent="0.25">
      <c r="A5421" s="35" t="s">
        <v>30</v>
      </c>
      <c r="B5421" s="36">
        <v>2030</v>
      </c>
      <c r="C5421" s="35" t="s">
        <v>15</v>
      </c>
      <c r="D5421" s="35" t="s">
        <v>32</v>
      </c>
      <c r="E5421" s="35" t="s">
        <v>16</v>
      </c>
      <c r="F5421" s="36">
        <v>2012</v>
      </c>
      <c r="G5421" s="36">
        <v>2013.1212390000001</v>
      </c>
      <c r="H5421" s="36">
        <v>62896.576399999998</v>
      </c>
      <c r="I5421" s="36">
        <v>4.0425405999999997E-2</v>
      </c>
    </row>
    <row r="5422" spans="1:9" x14ac:dyDescent="0.25">
      <c r="A5422" s="35" t="s">
        <v>30</v>
      </c>
      <c r="B5422" s="36">
        <v>2030</v>
      </c>
      <c r="C5422" s="35" t="s">
        <v>15</v>
      </c>
      <c r="D5422" s="35" t="s">
        <v>32</v>
      </c>
      <c r="E5422" s="35" t="s">
        <v>16</v>
      </c>
      <c r="F5422" s="36">
        <v>2011</v>
      </c>
      <c r="G5422" s="36">
        <v>1878.7793590000001</v>
      </c>
      <c r="H5422" s="36">
        <v>54812.136709999999</v>
      </c>
      <c r="I5422" s="36">
        <v>3.7311255000000002E-2</v>
      </c>
    </row>
    <row r="5423" spans="1:9" x14ac:dyDescent="0.25">
      <c r="A5423" s="35" t="s">
        <v>30</v>
      </c>
      <c r="B5423" s="36">
        <v>2030</v>
      </c>
      <c r="C5423" s="35" t="s">
        <v>15</v>
      </c>
      <c r="D5423" s="35" t="s">
        <v>32</v>
      </c>
      <c r="E5423" s="35" t="s">
        <v>16</v>
      </c>
      <c r="F5423" s="36">
        <v>2010</v>
      </c>
      <c r="G5423" s="36">
        <v>1857.6575825177968</v>
      </c>
      <c r="H5423" s="36">
        <v>50484.788664062246</v>
      </c>
      <c r="I5423" s="36">
        <v>3.6345417347089931E-2</v>
      </c>
    </row>
    <row r="5424" spans="1:9" x14ac:dyDescent="0.25">
      <c r="A5424" s="35" t="s">
        <v>30</v>
      </c>
      <c r="B5424" s="36">
        <v>2030</v>
      </c>
      <c r="C5424" s="35" t="s">
        <v>17</v>
      </c>
      <c r="D5424" s="35" t="s">
        <v>33</v>
      </c>
      <c r="E5424" s="35" t="s">
        <v>8</v>
      </c>
      <c r="F5424" s="36">
        <v>2031</v>
      </c>
      <c r="G5424" s="36">
        <v>15.669928689000001</v>
      </c>
      <c r="H5424" s="36">
        <v>1004.4826079358974</v>
      </c>
      <c r="I5424" s="36">
        <v>9.2116999994121414E-4</v>
      </c>
    </row>
    <row r="5425" spans="1:9" x14ac:dyDescent="0.25">
      <c r="A5425" s="35" t="s">
        <v>30</v>
      </c>
      <c r="B5425" s="36">
        <v>2030</v>
      </c>
      <c r="C5425" s="35" t="s">
        <v>17</v>
      </c>
      <c r="D5425" s="35" t="s">
        <v>33</v>
      </c>
      <c r="E5425" s="35" t="s">
        <v>8</v>
      </c>
      <c r="F5425" s="36">
        <v>2030</v>
      </c>
      <c r="G5425" s="36">
        <v>72.081671968699894</v>
      </c>
      <c r="H5425" s="36">
        <v>12706.704989770815</v>
      </c>
      <c r="I5425" s="36">
        <v>1.3423712999757881E-2</v>
      </c>
    </row>
    <row r="5426" spans="1:9" x14ac:dyDescent="0.25">
      <c r="A5426" s="35" t="s">
        <v>30</v>
      </c>
      <c r="B5426" s="36">
        <v>2030</v>
      </c>
      <c r="C5426" s="35" t="s">
        <v>17</v>
      </c>
      <c r="D5426" s="35" t="s">
        <v>33</v>
      </c>
      <c r="E5426" s="35" t="s">
        <v>8</v>
      </c>
      <c r="F5426" s="36">
        <v>2029</v>
      </c>
      <c r="G5426" s="36">
        <v>72.455492969600002</v>
      </c>
      <c r="H5426" s="36">
        <v>12235.118622027341</v>
      </c>
      <c r="I5426" s="36">
        <v>1.4560394383271972E-2</v>
      </c>
    </row>
    <row r="5427" spans="1:9" x14ac:dyDescent="0.25">
      <c r="A5427" s="35" t="s">
        <v>30</v>
      </c>
      <c r="B5427" s="36">
        <v>2030</v>
      </c>
      <c r="C5427" s="35" t="s">
        <v>17</v>
      </c>
      <c r="D5427" s="35" t="s">
        <v>33</v>
      </c>
      <c r="E5427" s="35" t="s">
        <v>8</v>
      </c>
      <c r="F5427" s="36">
        <v>2028</v>
      </c>
      <c r="G5427" s="36">
        <v>71.275554115995902</v>
      </c>
      <c r="H5427" s="36">
        <v>11507.13814614337</v>
      </c>
      <c r="I5427" s="36">
        <v>1.5175447719833809E-2</v>
      </c>
    </row>
    <row r="5428" spans="1:9" x14ac:dyDescent="0.25">
      <c r="A5428" s="35" t="s">
        <v>30</v>
      </c>
      <c r="B5428" s="36">
        <v>2030</v>
      </c>
      <c r="C5428" s="35" t="s">
        <v>17</v>
      </c>
      <c r="D5428" s="35" t="s">
        <v>33</v>
      </c>
      <c r="E5428" s="35" t="s">
        <v>8</v>
      </c>
      <c r="F5428" s="36">
        <v>2027</v>
      </c>
      <c r="G5428" s="36">
        <v>71.904299103689084</v>
      </c>
      <c r="H5428" s="36">
        <v>11075.250892360409</v>
      </c>
      <c r="I5428" s="36">
        <v>1.5974191181202264E-2</v>
      </c>
    </row>
    <row r="5429" spans="1:9" x14ac:dyDescent="0.25">
      <c r="A5429" s="35" t="s">
        <v>30</v>
      </c>
      <c r="B5429" s="36">
        <v>2030</v>
      </c>
      <c r="C5429" s="35" t="s">
        <v>17</v>
      </c>
      <c r="D5429" s="35" t="s">
        <v>33</v>
      </c>
      <c r="E5429" s="35" t="s">
        <v>8</v>
      </c>
      <c r="F5429" s="36">
        <v>2026</v>
      </c>
      <c r="G5429" s="36">
        <v>73.203488788963185</v>
      </c>
      <c r="H5429" s="36">
        <v>10732.328996581318</v>
      </c>
      <c r="I5429" s="36">
        <v>1.674439135191922E-2</v>
      </c>
    </row>
    <row r="5430" spans="1:9" x14ac:dyDescent="0.25">
      <c r="A5430" s="35" t="s">
        <v>30</v>
      </c>
      <c r="B5430" s="36">
        <v>2030</v>
      </c>
      <c r="C5430" s="35" t="s">
        <v>17</v>
      </c>
      <c r="D5430" s="35" t="s">
        <v>33</v>
      </c>
      <c r="E5430" s="35" t="s">
        <v>8</v>
      </c>
      <c r="F5430" s="36">
        <v>2025</v>
      </c>
      <c r="G5430" s="36">
        <v>73.626570046354118</v>
      </c>
      <c r="H5430" s="36">
        <v>10248.185225914409</v>
      </c>
      <c r="I5430" s="36">
        <v>1.7150799529165692E-2</v>
      </c>
    </row>
    <row r="5431" spans="1:9" x14ac:dyDescent="0.25">
      <c r="A5431" s="35" t="s">
        <v>30</v>
      </c>
      <c r="B5431" s="36">
        <v>2030</v>
      </c>
      <c r="C5431" s="35" t="s">
        <v>17</v>
      </c>
      <c r="D5431" s="35" t="s">
        <v>33</v>
      </c>
      <c r="E5431" s="35" t="s">
        <v>8</v>
      </c>
      <c r="F5431" s="36">
        <v>2024</v>
      </c>
      <c r="G5431" s="36">
        <v>73.524308788789327</v>
      </c>
      <c r="H5431" s="36">
        <v>9688.5384118633774</v>
      </c>
      <c r="I5431" s="36">
        <v>1.7276434249562225E-2</v>
      </c>
    </row>
    <row r="5432" spans="1:9" x14ac:dyDescent="0.25">
      <c r="A5432" s="35" t="s">
        <v>30</v>
      </c>
      <c r="B5432" s="36">
        <v>2030</v>
      </c>
      <c r="C5432" s="35" t="s">
        <v>17</v>
      </c>
      <c r="D5432" s="35" t="s">
        <v>33</v>
      </c>
      <c r="E5432" s="35" t="s">
        <v>8</v>
      </c>
      <c r="F5432" s="36">
        <v>2023</v>
      </c>
      <c r="G5432" s="36">
        <v>73.919128085781594</v>
      </c>
      <c r="H5432" s="36">
        <v>9192.2232901062198</v>
      </c>
      <c r="I5432" s="36">
        <v>1.7346678593089662E-2</v>
      </c>
    </row>
    <row r="5433" spans="1:9" x14ac:dyDescent="0.25">
      <c r="A5433" s="35" t="s">
        <v>30</v>
      </c>
      <c r="B5433" s="36">
        <v>2030</v>
      </c>
      <c r="C5433" s="35" t="s">
        <v>17</v>
      </c>
      <c r="D5433" s="35" t="s">
        <v>33</v>
      </c>
      <c r="E5433" s="35" t="s">
        <v>8</v>
      </c>
      <c r="F5433" s="36">
        <v>2022</v>
      </c>
      <c r="G5433" s="36">
        <v>74.496628545909971</v>
      </c>
      <c r="H5433" s="36">
        <v>8711.4127202168838</v>
      </c>
      <c r="I5433" s="36">
        <v>1.7287906119473402E-2</v>
      </c>
    </row>
    <row r="5434" spans="1:9" x14ac:dyDescent="0.25">
      <c r="A5434" s="35" t="s">
        <v>30</v>
      </c>
      <c r="B5434" s="36">
        <v>2030</v>
      </c>
      <c r="C5434" s="35" t="s">
        <v>17</v>
      </c>
      <c r="D5434" s="35" t="s">
        <v>33</v>
      </c>
      <c r="E5434" s="35" t="s">
        <v>8</v>
      </c>
      <c r="F5434" s="36">
        <v>2021</v>
      </c>
      <c r="G5434" s="36">
        <v>75.39134974779374</v>
      </c>
      <c r="H5434" s="36">
        <v>8256.775857446446</v>
      </c>
      <c r="I5434" s="36">
        <v>1.7104821486922172E-2</v>
      </c>
    </row>
    <row r="5435" spans="1:9" x14ac:dyDescent="0.25">
      <c r="A5435" s="35" t="s">
        <v>30</v>
      </c>
      <c r="B5435" s="36">
        <v>2030</v>
      </c>
      <c r="C5435" s="35" t="s">
        <v>17</v>
      </c>
      <c r="D5435" s="35" t="s">
        <v>33</v>
      </c>
      <c r="E5435" s="35" t="s">
        <v>8</v>
      </c>
      <c r="F5435" s="36">
        <v>2020</v>
      </c>
      <c r="G5435" s="36">
        <v>76.338182298158813</v>
      </c>
      <c r="H5435" s="36">
        <v>7794.1852858120701</v>
      </c>
      <c r="I5435" s="36">
        <v>1.6792526591088621E-2</v>
      </c>
    </row>
    <row r="5436" spans="1:9" x14ac:dyDescent="0.25">
      <c r="A5436" s="35" t="s">
        <v>30</v>
      </c>
      <c r="B5436" s="36">
        <v>2030</v>
      </c>
      <c r="C5436" s="35" t="s">
        <v>17</v>
      </c>
      <c r="D5436" s="35" t="s">
        <v>33</v>
      </c>
      <c r="E5436" s="35" t="s">
        <v>8</v>
      </c>
      <c r="F5436" s="36">
        <v>2019</v>
      </c>
      <c r="G5436" s="36">
        <v>74.036548746868533</v>
      </c>
      <c r="H5436" s="36">
        <v>7009.9739949105278</v>
      </c>
      <c r="I5436" s="36">
        <v>1.5644225355494007E-2</v>
      </c>
    </row>
    <row r="5437" spans="1:9" x14ac:dyDescent="0.25">
      <c r="A5437" s="35" t="s">
        <v>30</v>
      </c>
      <c r="B5437" s="36">
        <v>2030</v>
      </c>
      <c r="C5437" s="35" t="s">
        <v>17</v>
      </c>
      <c r="D5437" s="35" t="s">
        <v>33</v>
      </c>
      <c r="E5437" s="35" t="s">
        <v>8</v>
      </c>
      <c r="F5437" s="36">
        <v>2018</v>
      </c>
      <c r="G5437" s="36">
        <v>70.720705705879965</v>
      </c>
      <c r="H5437" s="36">
        <v>6171.4058747057379</v>
      </c>
      <c r="I5437" s="36">
        <v>1.421853657991597E-2</v>
      </c>
    </row>
    <row r="5438" spans="1:9" x14ac:dyDescent="0.25">
      <c r="A5438" s="35" t="s">
        <v>30</v>
      </c>
      <c r="B5438" s="36">
        <v>2030</v>
      </c>
      <c r="C5438" s="35" t="s">
        <v>17</v>
      </c>
      <c r="D5438" s="35" t="s">
        <v>33</v>
      </c>
      <c r="E5438" s="35" t="s">
        <v>8</v>
      </c>
      <c r="F5438" s="36">
        <v>2017</v>
      </c>
      <c r="G5438" s="36">
        <v>65.68101519485441</v>
      </c>
      <c r="H5438" s="36">
        <v>5244.3895330194518</v>
      </c>
      <c r="I5438" s="36">
        <v>1.243730366797992E-2</v>
      </c>
    </row>
    <row r="5439" spans="1:9" x14ac:dyDescent="0.25">
      <c r="A5439" s="35" t="s">
        <v>30</v>
      </c>
      <c r="B5439" s="36">
        <v>2030</v>
      </c>
      <c r="C5439" s="35" t="s">
        <v>17</v>
      </c>
      <c r="D5439" s="35" t="s">
        <v>33</v>
      </c>
      <c r="E5439" s="35" t="s">
        <v>8</v>
      </c>
      <c r="F5439" s="36">
        <v>2016</v>
      </c>
      <c r="G5439" s="36">
        <v>56.963641803050194</v>
      </c>
      <c r="H5439" s="36">
        <v>4125.7753233855856</v>
      </c>
      <c r="I5439" s="36">
        <v>1.0046588984428105E-2</v>
      </c>
    </row>
    <row r="5440" spans="1:9" x14ac:dyDescent="0.25">
      <c r="A5440" s="35" t="s">
        <v>30</v>
      </c>
      <c r="B5440" s="36">
        <v>2030</v>
      </c>
      <c r="C5440" s="35" t="s">
        <v>17</v>
      </c>
      <c r="D5440" s="35" t="s">
        <v>33</v>
      </c>
      <c r="E5440" s="35" t="s">
        <v>8</v>
      </c>
      <c r="F5440" s="36">
        <v>2015</v>
      </c>
      <c r="G5440" s="36">
        <v>48.797825491450979</v>
      </c>
      <c r="H5440" s="36">
        <v>3953.158643036254</v>
      </c>
      <c r="I5440" s="36">
        <v>9.8486158779052379E-3</v>
      </c>
    </row>
    <row r="5441" spans="1:9" x14ac:dyDescent="0.25">
      <c r="A5441" s="35" t="s">
        <v>30</v>
      </c>
      <c r="B5441" s="36">
        <v>2030</v>
      </c>
      <c r="C5441" s="35" t="s">
        <v>17</v>
      </c>
      <c r="D5441" s="35" t="s">
        <v>33</v>
      </c>
      <c r="E5441" s="35" t="s">
        <v>8</v>
      </c>
      <c r="F5441" s="36">
        <v>2014</v>
      </c>
      <c r="G5441" s="36">
        <v>41.330963058506718</v>
      </c>
      <c r="H5441" s="36">
        <v>2905.3441949492781</v>
      </c>
      <c r="I5441" s="36">
        <v>7.37045534881929E-3</v>
      </c>
    </row>
    <row r="5442" spans="1:9" x14ac:dyDescent="0.25">
      <c r="A5442" s="35" t="s">
        <v>30</v>
      </c>
      <c r="B5442" s="36">
        <v>2030</v>
      </c>
      <c r="C5442" s="35" t="s">
        <v>17</v>
      </c>
      <c r="D5442" s="35" t="s">
        <v>33</v>
      </c>
      <c r="E5442" s="35" t="s">
        <v>8</v>
      </c>
      <c r="F5442" s="36">
        <v>2013</v>
      </c>
      <c r="G5442" s="36">
        <v>33.845764750643951</v>
      </c>
      <c r="H5442" s="36">
        <v>2032.4191921312531</v>
      </c>
      <c r="I5442" s="36">
        <v>5.2365853757644163E-3</v>
      </c>
    </row>
    <row r="5443" spans="1:9" x14ac:dyDescent="0.25">
      <c r="A5443" s="35" t="s">
        <v>30</v>
      </c>
      <c r="B5443" s="36">
        <v>2030</v>
      </c>
      <c r="C5443" s="35" t="s">
        <v>17</v>
      </c>
      <c r="D5443" s="35" t="s">
        <v>33</v>
      </c>
      <c r="E5443" s="35" t="s">
        <v>8</v>
      </c>
      <c r="F5443" s="36">
        <v>2012</v>
      </c>
      <c r="G5443" s="36">
        <v>27.93566979756817</v>
      </c>
      <c r="H5443" s="36">
        <v>490.62634887912361</v>
      </c>
      <c r="I5443" s="36">
        <v>1.5233727787422487E-3</v>
      </c>
    </row>
    <row r="5444" spans="1:9" x14ac:dyDescent="0.25">
      <c r="A5444" s="35" t="s">
        <v>30</v>
      </c>
      <c r="B5444" s="36">
        <v>2030</v>
      </c>
      <c r="C5444" s="35" t="s">
        <v>17</v>
      </c>
      <c r="D5444" s="35" t="s">
        <v>33</v>
      </c>
      <c r="E5444" s="35" t="s">
        <v>8</v>
      </c>
      <c r="F5444" s="36">
        <v>2011</v>
      </c>
      <c r="G5444" s="36">
        <v>21.982205617204883</v>
      </c>
      <c r="H5444" s="36">
        <v>880.69734021390934</v>
      </c>
      <c r="I5444" s="36">
        <v>3.0296858485725155E-3</v>
      </c>
    </row>
    <row r="5445" spans="1:9" x14ac:dyDescent="0.25">
      <c r="A5445" s="35" t="s">
        <v>30</v>
      </c>
      <c r="B5445" s="36">
        <v>2030</v>
      </c>
      <c r="C5445" s="35" t="s">
        <v>17</v>
      </c>
      <c r="D5445" s="35" t="s">
        <v>33</v>
      </c>
      <c r="E5445" s="35" t="s">
        <v>8</v>
      </c>
      <c r="F5445" s="36">
        <v>2010</v>
      </c>
      <c r="G5445" s="36">
        <v>15.965827188138537</v>
      </c>
      <c r="H5445" s="36">
        <v>595.485287357115</v>
      </c>
      <c r="I5445" s="36">
        <v>2.1911835458088818E-3</v>
      </c>
    </row>
    <row r="5446" spans="1:9" x14ac:dyDescent="0.25">
      <c r="A5446" s="35" t="s">
        <v>30</v>
      </c>
      <c r="B5446" s="36">
        <v>2030</v>
      </c>
      <c r="C5446" s="35" t="s">
        <v>70</v>
      </c>
      <c r="D5446" s="35" t="s">
        <v>33</v>
      </c>
      <c r="E5446" s="35" t="s">
        <v>8</v>
      </c>
      <c r="F5446" s="36">
        <v>2031</v>
      </c>
      <c r="G5446" s="36">
        <v>1486.1765969999999</v>
      </c>
      <c r="H5446" s="36">
        <v>208881.01989999998</v>
      </c>
      <c r="I5446" s="36">
        <v>0.18853855600000002</v>
      </c>
    </row>
    <row r="5447" spans="1:9" x14ac:dyDescent="0.25">
      <c r="A5447" s="35" t="s">
        <v>30</v>
      </c>
      <c r="B5447" s="36">
        <v>2030</v>
      </c>
      <c r="C5447" s="35" t="s">
        <v>70</v>
      </c>
      <c r="D5447" s="35" t="s">
        <v>33</v>
      </c>
      <c r="E5447" s="35" t="s">
        <v>8</v>
      </c>
      <c r="F5447" s="36">
        <v>2030</v>
      </c>
      <c r="G5447" s="36">
        <v>2211.1931318359598</v>
      </c>
      <c r="H5447" s="36">
        <v>745874.42124466645</v>
      </c>
      <c r="I5447" s="36">
        <v>0.86899729893553246</v>
      </c>
    </row>
    <row r="5448" spans="1:9" x14ac:dyDescent="0.25">
      <c r="A5448" s="35" t="s">
        <v>30</v>
      </c>
      <c r="B5448" s="36">
        <v>2030</v>
      </c>
      <c r="C5448" s="35" t="s">
        <v>70</v>
      </c>
      <c r="D5448" s="35" t="s">
        <v>33</v>
      </c>
      <c r="E5448" s="35" t="s">
        <v>8</v>
      </c>
      <c r="F5448" s="36">
        <v>2029</v>
      </c>
      <c r="G5448" s="36">
        <v>2175.0333581895902</v>
      </c>
      <c r="H5448" s="36">
        <v>733029.73258031346</v>
      </c>
      <c r="I5448" s="36">
        <v>1.0462532079270168</v>
      </c>
    </row>
    <row r="5449" spans="1:9" x14ac:dyDescent="0.25">
      <c r="A5449" s="35" t="s">
        <v>30</v>
      </c>
      <c r="B5449" s="36">
        <v>2030</v>
      </c>
      <c r="C5449" s="35" t="s">
        <v>70</v>
      </c>
      <c r="D5449" s="35" t="s">
        <v>33</v>
      </c>
      <c r="E5449" s="35" t="s">
        <v>8</v>
      </c>
      <c r="F5449" s="36">
        <v>2028</v>
      </c>
      <c r="G5449" s="36">
        <v>2088.6417376049594</v>
      </c>
      <c r="H5449" s="36">
        <v>684411.22423831827</v>
      </c>
      <c r="I5449" s="36">
        <v>1.1513593991552156</v>
      </c>
    </row>
    <row r="5450" spans="1:9" x14ac:dyDescent="0.25">
      <c r="A5450" s="35" t="s">
        <v>30</v>
      </c>
      <c r="B5450" s="36">
        <v>2030</v>
      </c>
      <c r="C5450" s="35" t="s">
        <v>70</v>
      </c>
      <c r="D5450" s="35" t="s">
        <v>33</v>
      </c>
      <c r="E5450" s="35" t="s">
        <v>8</v>
      </c>
      <c r="F5450" s="36">
        <v>2027</v>
      </c>
      <c r="G5450" s="36">
        <v>2055.6510090760739</v>
      </c>
      <c r="H5450" s="36">
        <v>641068.2243767411</v>
      </c>
      <c r="I5450" s="36">
        <v>1.2340015551964141</v>
      </c>
    </row>
    <row r="5451" spans="1:9" x14ac:dyDescent="0.25">
      <c r="A5451" s="35" t="s">
        <v>30</v>
      </c>
      <c r="B5451" s="36">
        <v>2030</v>
      </c>
      <c r="C5451" s="35" t="s">
        <v>70</v>
      </c>
      <c r="D5451" s="35" t="s">
        <v>33</v>
      </c>
      <c r="E5451" s="35" t="s">
        <v>8</v>
      </c>
      <c r="F5451" s="36">
        <v>2026</v>
      </c>
      <c r="G5451" s="36">
        <v>2039.988777120979</v>
      </c>
      <c r="H5451" s="36">
        <v>595215.0248767318</v>
      </c>
      <c r="I5451" s="36">
        <v>1.2808693264844355</v>
      </c>
    </row>
    <row r="5452" spans="1:9" x14ac:dyDescent="0.25">
      <c r="A5452" s="35" t="s">
        <v>30</v>
      </c>
      <c r="B5452" s="36">
        <v>2030</v>
      </c>
      <c r="C5452" s="35" t="s">
        <v>70</v>
      </c>
      <c r="D5452" s="35" t="s">
        <v>33</v>
      </c>
      <c r="E5452" s="35" t="s">
        <v>8</v>
      </c>
      <c r="F5452" s="36">
        <v>2025</v>
      </c>
      <c r="G5452" s="36">
        <v>2005.9784760677346</v>
      </c>
      <c r="H5452" s="36">
        <v>540290.81590820744</v>
      </c>
      <c r="I5452" s="36">
        <v>1.2759074933469978</v>
      </c>
    </row>
    <row r="5453" spans="1:9" x14ac:dyDescent="0.25">
      <c r="A5453" s="35" t="s">
        <v>30</v>
      </c>
      <c r="B5453" s="36">
        <v>2030</v>
      </c>
      <c r="C5453" s="35" t="s">
        <v>70</v>
      </c>
      <c r="D5453" s="35" t="s">
        <v>33</v>
      </c>
      <c r="E5453" s="35" t="s">
        <v>8</v>
      </c>
      <c r="F5453" s="36">
        <v>2024</v>
      </c>
      <c r="G5453" s="36">
        <v>1963.0536150320402</v>
      </c>
      <c r="H5453" s="36">
        <v>483183.64071697817</v>
      </c>
      <c r="I5453" s="36">
        <v>1.2335877536051874</v>
      </c>
    </row>
    <row r="5454" spans="1:9" x14ac:dyDescent="0.25">
      <c r="A5454" s="35" t="s">
        <v>30</v>
      </c>
      <c r="B5454" s="36">
        <v>2030</v>
      </c>
      <c r="C5454" s="35" t="s">
        <v>70</v>
      </c>
      <c r="D5454" s="35" t="s">
        <v>33</v>
      </c>
      <c r="E5454" s="35" t="s">
        <v>8</v>
      </c>
      <c r="F5454" s="36">
        <v>2023</v>
      </c>
      <c r="G5454" s="36">
        <v>1942.1812542105001</v>
      </c>
      <c r="H5454" s="36">
        <v>433941.04223935894</v>
      </c>
      <c r="I5454" s="36">
        <v>1.183311556666603</v>
      </c>
    </row>
    <row r="5455" spans="1:9" x14ac:dyDescent="0.25">
      <c r="A5455" s="35" t="s">
        <v>30</v>
      </c>
      <c r="B5455" s="36">
        <v>2030</v>
      </c>
      <c r="C5455" s="35" t="s">
        <v>70</v>
      </c>
      <c r="D5455" s="35" t="s">
        <v>33</v>
      </c>
      <c r="E5455" s="35" t="s">
        <v>8</v>
      </c>
      <c r="F5455" s="36">
        <v>2022</v>
      </c>
      <c r="G5455" s="36">
        <v>1934.9919760829785</v>
      </c>
      <c r="H5455" s="36">
        <v>391162.84840951569</v>
      </c>
      <c r="I5455" s="36">
        <v>1.1281889880171991</v>
      </c>
    </row>
    <row r="5456" spans="1:9" x14ac:dyDescent="0.25">
      <c r="A5456" s="35" t="s">
        <v>30</v>
      </c>
      <c r="B5456" s="36">
        <v>2030</v>
      </c>
      <c r="C5456" s="35" t="s">
        <v>70</v>
      </c>
      <c r="D5456" s="35" t="s">
        <v>33</v>
      </c>
      <c r="E5456" s="35" t="s">
        <v>8</v>
      </c>
      <c r="F5456" s="36">
        <v>2021</v>
      </c>
      <c r="G5456" s="36">
        <v>1948.0634840324544</v>
      </c>
      <c r="H5456" s="36">
        <v>356342.82565019332</v>
      </c>
      <c r="I5456" s="36">
        <v>1.0326316960860784</v>
      </c>
    </row>
    <row r="5457" spans="1:9" x14ac:dyDescent="0.25">
      <c r="A5457" s="35" t="s">
        <v>30</v>
      </c>
      <c r="B5457" s="36">
        <v>2030</v>
      </c>
      <c r="C5457" s="35" t="s">
        <v>70</v>
      </c>
      <c r="D5457" s="35" t="s">
        <v>33</v>
      </c>
      <c r="E5457" s="35" t="s">
        <v>8</v>
      </c>
      <c r="F5457" s="36">
        <v>2020</v>
      </c>
      <c r="G5457" s="36">
        <v>1939.905587</v>
      </c>
      <c r="H5457" s="36">
        <v>322086.2879</v>
      </c>
      <c r="I5457" s="36">
        <v>0.93336103800000003</v>
      </c>
    </row>
    <row r="5458" spans="1:9" x14ac:dyDescent="0.25">
      <c r="A5458" s="35" t="s">
        <v>30</v>
      </c>
      <c r="B5458" s="36">
        <v>2030</v>
      </c>
      <c r="C5458" s="35" t="s">
        <v>70</v>
      </c>
      <c r="D5458" s="35" t="s">
        <v>33</v>
      </c>
      <c r="E5458" s="35" t="s">
        <v>8</v>
      </c>
      <c r="F5458" s="36">
        <v>2019</v>
      </c>
      <c r="G5458" s="36">
        <v>1402.331639</v>
      </c>
      <c r="H5458" s="36">
        <v>212389.01890000002</v>
      </c>
      <c r="I5458" s="36">
        <v>0.61547368700000005</v>
      </c>
    </row>
    <row r="5459" spans="1:9" x14ac:dyDescent="0.25">
      <c r="A5459" s="35" t="s">
        <v>30</v>
      </c>
      <c r="B5459" s="36">
        <v>2030</v>
      </c>
      <c r="C5459" s="35" t="s">
        <v>70</v>
      </c>
      <c r="D5459" s="35" t="s">
        <v>33</v>
      </c>
      <c r="E5459" s="35" t="s">
        <v>8</v>
      </c>
      <c r="F5459" s="36">
        <v>2018</v>
      </c>
      <c r="G5459" s="36">
        <v>987.55074999999999</v>
      </c>
      <c r="H5459" s="36">
        <v>137108.82870000001</v>
      </c>
      <c r="I5459" s="36">
        <v>0.39732221899999998</v>
      </c>
    </row>
    <row r="5460" spans="1:9" x14ac:dyDescent="0.25">
      <c r="A5460" s="35" t="s">
        <v>30</v>
      </c>
      <c r="B5460" s="36">
        <v>2030</v>
      </c>
      <c r="C5460" s="35" t="s">
        <v>70</v>
      </c>
      <c r="D5460" s="35" t="s">
        <v>33</v>
      </c>
      <c r="E5460" s="35" t="s">
        <v>8</v>
      </c>
      <c r="F5460" s="36">
        <v>2017</v>
      </c>
      <c r="G5460" s="36">
        <v>881.15566920000003</v>
      </c>
      <c r="H5460" s="36">
        <v>107867.15609999999</v>
      </c>
      <c r="I5460" s="36">
        <v>0.31258393999999995</v>
      </c>
    </row>
    <row r="5461" spans="1:9" x14ac:dyDescent="0.25">
      <c r="A5461" s="35" t="s">
        <v>30</v>
      </c>
      <c r="B5461" s="36">
        <v>2030</v>
      </c>
      <c r="C5461" s="35" t="s">
        <v>70</v>
      </c>
      <c r="D5461" s="35" t="s">
        <v>33</v>
      </c>
      <c r="E5461" s="35" t="s">
        <v>8</v>
      </c>
      <c r="F5461" s="36">
        <v>2016</v>
      </c>
      <c r="G5461" s="36">
        <v>601.74872830000004</v>
      </c>
      <c r="H5461" s="36">
        <v>68704.907770000005</v>
      </c>
      <c r="I5461" s="36">
        <v>0.19909721899999999</v>
      </c>
    </row>
    <row r="5462" spans="1:9" x14ac:dyDescent="0.25">
      <c r="A5462" s="35" t="s">
        <v>30</v>
      </c>
      <c r="B5462" s="36">
        <v>2030</v>
      </c>
      <c r="C5462" s="35" t="s">
        <v>70</v>
      </c>
      <c r="D5462" s="35" t="s">
        <v>33</v>
      </c>
      <c r="E5462" s="35" t="s">
        <v>8</v>
      </c>
      <c r="F5462" s="36">
        <v>2015</v>
      </c>
      <c r="G5462" s="36">
        <v>576.47989059999998</v>
      </c>
      <c r="H5462" s="36">
        <v>58712.4162</v>
      </c>
      <c r="I5462" s="36">
        <v>0.17014037500000001</v>
      </c>
    </row>
    <row r="5463" spans="1:9" x14ac:dyDescent="0.25">
      <c r="A5463" s="35" t="s">
        <v>30</v>
      </c>
      <c r="B5463" s="36">
        <v>2030</v>
      </c>
      <c r="C5463" s="35" t="s">
        <v>70</v>
      </c>
      <c r="D5463" s="35" t="s">
        <v>33</v>
      </c>
      <c r="E5463" s="35" t="s">
        <v>8</v>
      </c>
      <c r="F5463" s="36">
        <v>2014</v>
      </c>
      <c r="G5463" s="36">
        <v>359.8717001</v>
      </c>
      <c r="H5463" s="36">
        <v>36781.221510000003</v>
      </c>
      <c r="I5463" s="36">
        <v>0.106586838</v>
      </c>
    </row>
    <row r="5464" spans="1:9" x14ac:dyDescent="0.25">
      <c r="A5464" s="35" t="s">
        <v>30</v>
      </c>
      <c r="B5464" s="36">
        <v>2030</v>
      </c>
      <c r="C5464" s="35" t="s">
        <v>70</v>
      </c>
      <c r="D5464" s="35" t="s">
        <v>33</v>
      </c>
      <c r="E5464" s="35" t="s">
        <v>8</v>
      </c>
      <c r="F5464" s="36">
        <v>2013</v>
      </c>
      <c r="G5464" s="36">
        <v>268.94783480000001</v>
      </c>
      <c r="H5464" s="36">
        <v>27149.185750000001</v>
      </c>
      <c r="I5464" s="36">
        <v>7.8674544999999999E-2</v>
      </c>
    </row>
    <row r="5465" spans="1:9" x14ac:dyDescent="0.25">
      <c r="A5465" s="35" t="s">
        <v>30</v>
      </c>
      <c r="B5465" s="36">
        <v>2030</v>
      </c>
      <c r="C5465" s="35" t="s">
        <v>70</v>
      </c>
      <c r="D5465" s="35" t="s">
        <v>33</v>
      </c>
      <c r="E5465" s="35" t="s">
        <v>8</v>
      </c>
      <c r="F5465" s="36">
        <v>2012</v>
      </c>
      <c r="G5465" s="36">
        <v>192.053743</v>
      </c>
      <c r="H5465" s="36">
        <v>19403.997909999998</v>
      </c>
      <c r="I5465" s="36">
        <v>6.7539078000000002E-2</v>
      </c>
    </row>
    <row r="5466" spans="1:9" x14ac:dyDescent="0.25">
      <c r="A5466" s="35" t="s">
        <v>30</v>
      </c>
      <c r="B5466" s="36">
        <v>2030</v>
      </c>
      <c r="C5466" s="35" t="s">
        <v>70</v>
      </c>
      <c r="D5466" s="35" t="s">
        <v>33</v>
      </c>
      <c r="E5466" s="35" t="s">
        <v>8</v>
      </c>
      <c r="F5466" s="36">
        <v>2011</v>
      </c>
      <c r="G5466" s="36">
        <v>133.339416</v>
      </c>
      <c r="H5466" s="36">
        <v>13173.544159999999</v>
      </c>
      <c r="I5466" s="36">
        <v>4.9742349999999998E-2</v>
      </c>
    </row>
    <row r="5467" spans="1:9" x14ac:dyDescent="0.25">
      <c r="A5467" s="35" t="s">
        <v>30</v>
      </c>
      <c r="B5467" s="36">
        <v>2030</v>
      </c>
      <c r="C5467" s="35" t="s">
        <v>70</v>
      </c>
      <c r="D5467" s="35" t="s">
        <v>33</v>
      </c>
      <c r="E5467" s="35" t="s">
        <v>8</v>
      </c>
      <c r="F5467" s="36">
        <v>2010</v>
      </c>
      <c r="G5467" s="36">
        <v>92.573910170000005</v>
      </c>
      <c r="H5467" s="36">
        <v>8508.1433440000001</v>
      </c>
      <c r="I5467" s="36">
        <v>3.3854033999999998E-2</v>
      </c>
    </row>
    <row r="5468" spans="1:9" x14ac:dyDescent="0.25">
      <c r="A5468" s="35" t="s">
        <v>30</v>
      </c>
      <c r="B5468" s="36">
        <v>2030</v>
      </c>
      <c r="C5468" s="35" t="s">
        <v>71</v>
      </c>
      <c r="D5468" s="35" t="s">
        <v>33</v>
      </c>
      <c r="E5468" s="35" t="s">
        <v>8</v>
      </c>
      <c r="F5468" s="36">
        <v>2031</v>
      </c>
      <c r="G5468" s="36">
        <v>72.528411289999994</v>
      </c>
      <c r="H5468" s="36">
        <v>10192.76953</v>
      </c>
      <c r="I5468" s="36">
        <v>9.2705760000000009E-3</v>
      </c>
    </row>
    <row r="5469" spans="1:9" x14ac:dyDescent="0.25">
      <c r="A5469" s="35" t="s">
        <v>30</v>
      </c>
      <c r="B5469" s="36">
        <v>2030</v>
      </c>
      <c r="C5469" s="35" t="s">
        <v>71</v>
      </c>
      <c r="D5469" s="35" t="s">
        <v>33</v>
      </c>
      <c r="E5469" s="35" t="s">
        <v>8</v>
      </c>
      <c r="F5469" s="36">
        <v>2030</v>
      </c>
      <c r="G5469" s="36">
        <v>107.91067839999999</v>
      </c>
      <c r="H5469" s="36">
        <v>36396.515099999997</v>
      </c>
      <c r="I5469" s="36">
        <v>4.2729304000000003E-2</v>
      </c>
    </row>
    <row r="5470" spans="1:9" x14ac:dyDescent="0.25">
      <c r="A5470" s="35" t="s">
        <v>30</v>
      </c>
      <c r="B5470" s="36">
        <v>2030</v>
      </c>
      <c r="C5470" s="35" t="s">
        <v>71</v>
      </c>
      <c r="D5470" s="35" t="s">
        <v>33</v>
      </c>
      <c r="E5470" s="35" t="s">
        <v>8</v>
      </c>
      <c r="F5470" s="36">
        <v>2029</v>
      </c>
      <c r="G5470" s="36">
        <v>106.236504879916</v>
      </c>
      <c r="H5470" s="36">
        <v>35800.191326996181</v>
      </c>
      <c r="I5470" s="36">
        <v>5.1488929052777611E-2</v>
      </c>
    </row>
    <row r="5471" spans="1:9" x14ac:dyDescent="0.25">
      <c r="A5471" s="35" t="s">
        <v>30</v>
      </c>
      <c r="B5471" s="36">
        <v>2030</v>
      </c>
      <c r="C5471" s="35" t="s">
        <v>71</v>
      </c>
      <c r="D5471" s="35" t="s">
        <v>33</v>
      </c>
      <c r="E5471" s="35" t="s">
        <v>8</v>
      </c>
      <c r="F5471" s="36">
        <v>2028</v>
      </c>
      <c r="G5471" s="36">
        <v>101.97093547613605</v>
      </c>
      <c r="H5471" s="36">
        <v>33410.946478693644</v>
      </c>
      <c r="I5471" s="36">
        <v>5.6636429387997539E-2</v>
      </c>
    </row>
    <row r="5472" spans="1:9" x14ac:dyDescent="0.25">
      <c r="A5472" s="35" t="s">
        <v>30</v>
      </c>
      <c r="B5472" s="36">
        <v>2030</v>
      </c>
      <c r="C5472" s="35" t="s">
        <v>71</v>
      </c>
      <c r="D5472" s="35" t="s">
        <v>33</v>
      </c>
      <c r="E5472" s="35" t="s">
        <v>8</v>
      </c>
      <c r="F5472" s="36">
        <v>2027</v>
      </c>
      <c r="G5472" s="36">
        <v>100.157095707522</v>
      </c>
      <c r="H5472" s="36">
        <v>31232.168295673837</v>
      </c>
      <c r="I5472" s="36">
        <v>6.0579668343110488E-2</v>
      </c>
    </row>
    <row r="5473" spans="1:9" x14ac:dyDescent="0.25">
      <c r="A5473" s="35" t="s">
        <v>30</v>
      </c>
      <c r="B5473" s="36">
        <v>2030</v>
      </c>
      <c r="C5473" s="35" t="s">
        <v>71</v>
      </c>
      <c r="D5473" s="35" t="s">
        <v>33</v>
      </c>
      <c r="E5473" s="35" t="s">
        <v>8</v>
      </c>
      <c r="F5473" s="36">
        <v>2026</v>
      </c>
      <c r="G5473" s="36">
        <v>99.321944184348524</v>
      </c>
      <c r="H5473" s="36">
        <v>28977.571261474339</v>
      </c>
      <c r="I5473" s="36">
        <v>6.2835665890616732E-2</v>
      </c>
    </row>
    <row r="5474" spans="1:9" x14ac:dyDescent="0.25">
      <c r="A5474" s="35" t="s">
        <v>30</v>
      </c>
      <c r="B5474" s="36">
        <v>2030</v>
      </c>
      <c r="C5474" s="35" t="s">
        <v>71</v>
      </c>
      <c r="D5474" s="35" t="s">
        <v>33</v>
      </c>
      <c r="E5474" s="35" t="s">
        <v>8</v>
      </c>
      <c r="F5474" s="36">
        <v>2025</v>
      </c>
      <c r="G5474" s="36">
        <v>97.213297252564544</v>
      </c>
      <c r="H5474" s="36">
        <v>26181.854459224684</v>
      </c>
      <c r="I5474" s="36">
        <v>6.2302476164411022E-2</v>
      </c>
    </row>
    <row r="5475" spans="1:9" x14ac:dyDescent="0.25">
      <c r="A5475" s="35" t="s">
        <v>30</v>
      </c>
      <c r="B5475" s="36">
        <v>2030</v>
      </c>
      <c r="C5475" s="35" t="s">
        <v>71</v>
      </c>
      <c r="D5475" s="35" t="s">
        <v>33</v>
      </c>
      <c r="E5475" s="35" t="s">
        <v>8</v>
      </c>
      <c r="F5475" s="36">
        <v>2024</v>
      </c>
      <c r="G5475" s="36">
        <v>94.687319074292674</v>
      </c>
      <c r="H5475" s="36">
        <v>23304.893838863456</v>
      </c>
      <c r="I5475" s="36">
        <v>5.9954012853801003E-2</v>
      </c>
    </row>
    <row r="5476" spans="1:9" x14ac:dyDescent="0.25">
      <c r="A5476" s="35" t="s">
        <v>30</v>
      </c>
      <c r="B5476" s="36">
        <v>2030</v>
      </c>
      <c r="C5476" s="35" t="s">
        <v>71</v>
      </c>
      <c r="D5476" s="35" t="s">
        <v>33</v>
      </c>
      <c r="E5476" s="35" t="s">
        <v>8</v>
      </c>
      <c r="F5476" s="36">
        <v>2023</v>
      </c>
      <c r="G5476" s="36">
        <v>93.40772799293984</v>
      </c>
      <c r="H5476" s="36">
        <v>20868.952779406758</v>
      </c>
      <c r="I5476" s="36">
        <v>5.7343253847983097E-2</v>
      </c>
    </row>
    <row r="5477" spans="1:9" x14ac:dyDescent="0.25">
      <c r="A5477" s="35" t="s">
        <v>30</v>
      </c>
      <c r="B5477" s="36">
        <v>2030</v>
      </c>
      <c r="C5477" s="35" t="s">
        <v>71</v>
      </c>
      <c r="D5477" s="35" t="s">
        <v>33</v>
      </c>
      <c r="E5477" s="35" t="s">
        <v>8</v>
      </c>
      <c r="F5477" s="36">
        <v>2022</v>
      </c>
      <c r="G5477" s="36">
        <v>93.10683170861968</v>
      </c>
      <c r="H5477" s="36">
        <v>18820.753403001469</v>
      </c>
      <c r="I5477" s="36">
        <v>5.4698392168674587E-2</v>
      </c>
    </row>
    <row r="5478" spans="1:9" x14ac:dyDescent="0.25">
      <c r="A5478" s="35" t="s">
        <v>30</v>
      </c>
      <c r="B5478" s="36">
        <v>2030</v>
      </c>
      <c r="C5478" s="35" t="s">
        <v>71</v>
      </c>
      <c r="D5478" s="35" t="s">
        <v>33</v>
      </c>
      <c r="E5478" s="35" t="s">
        <v>8</v>
      </c>
      <c r="F5478" s="36">
        <v>2021</v>
      </c>
      <c r="G5478" s="36">
        <v>94.053581491546808</v>
      </c>
      <c r="H5478" s="36">
        <v>17203.519815594056</v>
      </c>
      <c r="I5478" s="36">
        <v>5.0235189041242016E-2</v>
      </c>
    </row>
    <row r="5479" spans="1:9" x14ac:dyDescent="0.25">
      <c r="A5479" s="35" t="s">
        <v>30</v>
      </c>
      <c r="B5479" s="36">
        <v>2030</v>
      </c>
      <c r="C5479" s="35" t="s">
        <v>71</v>
      </c>
      <c r="D5479" s="35" t="s">
        <v>33</v>
      </c>
      <c r="E5479" s="35" t="s">
        <v>8</v>
      </c>
      <c r="F5479" s="36">
        <v>2020</v>
      </c>
      <c r="G5479" s="36">
        <v>95.153769460000007</v>
      </c>
      <c r="H5479" s="36">
        <v>15797.691249999998</v>
      </c>
      <c r="I5479" s="36">
        <v>4.6130095000000003E-2</v>
      </c>
    </row>
    <row r="5480" spans="1:9" x14ac:dyDescent="0.25">
      <c r="A5480" s="35" t="s">
        <v>30</v>
      </c>
      <c r="B5480" s="36">
        <v>2030</v>
      </c>
      <c r="C5480" s="35" t="s">
        <v>71</v>
      </c>
      <c r="D5480" s="35" t="s">
        <v>33</v>
      </c>
      <c r="E5480" s="35" t="s">
        <v>8</v>
      </c>
      <c r="F5480" s="36">
        <v>2019</v>
      </c>
      <c r="G5480" s="36">
        <v>68.997853449999994</v>
      </c>
      <c r="H5480" s="36">
        <v>10449.406989999999</v>
      </c>
      <c r="I5480" s="36">
        <v>3.0512821999999998E-2</v>
      </c>
    </row>
    <row r="5481" spans="1:9" x14ac:dyDescent="0.25">
      <c r="A5481" s="35" t="s">
        <v>30</v>
      </c>
      <c r="B5481" s="36">
        <v>2030</v>
      </c>
      <c r="C5481" s="35" t="s">
        <v>71</v>
      </c>
      <c r="D5481" s="35" t="s">
        <v>33</v>
      </c>
      <c r="E5481" s="35" t="s">
        <v>8</v>
      </c>
      <c r="F5481" s="36">
        <v>2018</v>
      </c>
      <c r="G5481" s="36">
        <v>48.852851630000004</v>
      </c>
      <c r="H5481" s="36">
        <v>6782.1776890000001</v>
      </c>
      <c r="I5481" s="36">
        <v>1.9804318000000001E-2</v>
      </c>
    </row>
    <row r="5482" spans="1:9" x14ac:dyDescent="0.25">
      <c r="A5482" s="35" t="s">
        <v>30</v>
      </c>
      <c r="B5482" s="36">
        <v>2030</v>
      </c>
      <c r="C5482" s="35" t="s">
        <v>71</v>
      </c>
      <c r="D5482" s="35" t="s">
        <v>33</v>
      </c>
      <c r="E5482" s="35" t="s">
        <v>8</v>
      </c>
      <c r="F5482" s="36">
        <v>2017</v>
      </c>
      <c r="G5482" s="36">
        <v>38.242438640000003</v>
      </c>
      <c r="H5482" s="36">
        <v>4875.8807429999997</v>
      </c>
      <c r="I5482" s="36">
        <v>1.423783E-2</v>
      </c>
    </row>
    <row r="5483" spans="1:9" x14ac:dyDescent="0.25">
      <c r="A5483" s="35" t="s">
        <v>30</v>
      </c>
      <c r="B5483" s="36">
        <v>2030</v>
      </c>
      <c r="C5483" s="35" t="s">
        <v>71</v>
      </c>
      <c r="D5483" s="35" t="s">
        <v>33</v>
      </c>
      <c r="E5483" s="35" t="s">
        <v>8</v>
      </c>
      <c r="F5483" s="36">
        <v>2016</v>
      </c>
      <c r="G5483" s="36">
        <v>27.762909069999999</v>
      </c>
      <c r="H5483" s="36">
        <v>3233.293768</v>
      </c>
      <c r="I5483" s="36">
        <v>9.4413889999999997E-3</v>
      </c>
    </row>
    <row r="5484" spans="1:9" x14ac:dyDescent="0.25">
      <c r="A5484" s="35" t="s">
        <v>30</v>
      </c>
      <c r="B5484" s="36">
        <v>2030</v>
      </c>
      <c r="C5484" s="35" t="s">
        <v>71</v>
      </c>
      <c r="D5484" s="35" t="s">
        <v>33</v>
      </c>
      <c r="E5484" s="35" t="s">
        <v>8</v>
      </c>
      <c r="F5484" s="36">
        <v>2015</v>
      </c>
      <c r="G5484" s="36">
        <v>33.990394649999999</v>
      </c>
      <c r="H5484" s="36">
        <v>3426.919433</v>
      </c>
      <c r="I5484" s="36">
        <v>1.0006786E-2</v>
      </c>
    </row>
    <row r="5485" spans="1:9" x14ac:dyDescent="0.25">
      <c r="A5485" s="35" t="s">
        <v>30</v>
      </c>
      <c r="B5485" s="36">
        <v>2030</v>
      </c>
      <c r="C5485" s="35" t="s">
        <v>71</v>
      </c>
      <c r="D5485" s="35" t="s">
        <v>33</v>
      </c>
      <c r="E5485" s="35" t="s">
        <v>8</v>
      </c>
      <c r="F5485" s="36">
        <v>2014</v>
      </c>
      <c r="G5485" s="36">
        <v>19.936365439999999</v>
      </c>
      <c r="H5485" s="36">
        <v>2001.5316829999999</v>
      </c>
      <c r="I5485" s="36">
        <v>5.8445789999999999E-3</v>
      </c>
    </row>
    <row r="5486" spans="1:9" x14ac:dyDescent="0.25">
      <c r="A5486" s="35" t="s">
        <v>30</v>
      </c>
      <c r="B5486" s="36">
        <v>2030</v>
      </c>
      <c r="C5486" s="35" t="s">
        <v>71</v>
      </c>
      <c r="D5486" s="35" t="s">
        <v>33</v>
      </c>
      <c r="E5486" s="35" t="s">
        <v>8</v>
      </c>
      <c r="F5486" s="36">
        <v>2013</v>
      </c>
      <c r="G5486" s="36">
        <v>14.186768130000001</v>
      </c>
      <c r="H5486" s="36">
        <v>1408.015075</v>
      </c>
      <c r="I5486" s="36">
        <v>4.1114790000000003E-3</v>
      </c>
    </row>
    <row r="5487" spans="1:9" x14ac:dyDescent="0.25">
      <c r="A5487" s="35" t="s">
        <v>30</v>
      </c>
      <c r="B5487" s="36">
        <v>2030</v>
      </c>
      <c r="C5487" s="35" t="s">
        <v>71</v>
      </c>
      <c r="D5487" s="35" t="s">
        <v>33</v>
      </c>
      <c r="E5487" s="35" t="s">
        <v>8</v>
      </c>
      <c r="F5487" s="36">
        <v>2012</v>
      </c>
      <c r="G5487" s="36">
        <v>9.2676109160000006</v>
      </c>
      <c r="H5487" s="36">
        <v>936.2905915</v>
      </c>
      <c r="I5487" s="36">
        <v>3.2838839999999999E-3</v>
      </c>
    </row>
    <row r="5488" spans="1:9" x14ac:dyDescent="0.25">
      <c r="A5488" s="35" t="s">
        <v>30</v>
      </c>
      <c r="B5488" s="36">
        <v>2030</v>
      </c>
      <c r="C5488" s="35" t="s">
        <v>71</v>
      </c>
      <c r="D5488" s="35" t="s">
        <v>33</v>
      </c>
      <c r="E5488" s="35" t="s">
        <v>8</v>
      </c>
      <c r="F5488" s="36">
        <v>2011</v>
      </c>
      <c r="G5488" s="36">
        <v>6.1265129800000002</v>
      </c>
      <c r="H5488" s="36">
        <v>611.29667359999996</v>
      </c>
      <c r="I5488" s="36">
        <v>2.3258889999999998E-3</v>
      </c>
    </row>
    <row r="5489" spans="1:9" x14ac:dyDescent="0.25">
      <c r="A5489" s="35" t="s">
        <v>30</v>
      </c>
      <c r="B5489" s="36">
        <v>2030</v>
      </c>
      <c r="C5489" s="35" t="s">
        <v>71</v>
      </c>
      <c r="D5489" s="35" t="s">
        <v>33</v>
      </c>
      <c r="E5489" s="35" t="s">
        <v>8</v>
      </c>
      <c r="F5489" s="36">
        <v>2010</v>
      </c>
      <c r="G5489" s="36">
        <v>4.5513730470000002</v>
      </c>
      <c r="H5489" s="36">
        <v>412.8751269</v>
      </c>
      <c r="I5489" s="36">
        <v>1.6554180000000001E-3</v>
      </c>
    </row>
    <row r="5490" spans="1:9" x14ac:dyDescent="0.25">
      <c r="A5490" s="35" t="s">
        <v>30</v>
      </c>
      <c r="B5490" s="36">
        <v>2030</v>
      </c>
      <c r="C5490" s="35" t="s">
        <v>18</v>
      </c>
      <c r="D5490" s="35" t="s">
        <v>33</v>
      </c>
      <c r="E5490" s="35" t="s">
        <v>8</v>
      </c>
      <c r="F5490" s="36">
        <v>2017</v>
      </c>
      <c r="G5490" s="36">
        <v>0</v>
      </c>
      <c r="H5490" s="36">
        <v>0</v>
      </c>
      <c r="I5490" s="36">
        <v>0</v>
      </c>
    </row>
    <row r="5491" spans="1:9" x14ac:dyDescent="0.25">
      <c r="A5491" s="35" t="s">
        <v>30</v>
      </c>
      <c r="B5491" s="36">
        <v>2030</v>
      </c>
      <c r="C5491" s="35" t="s">
        <v>18</v>
      </c>
      <c r="D5491" s="35" t="s">
        <v>33</v>
      </c>
      <c r="E5491" s="35" t="s">
        <v>8</v>
      </c>
      <c r="F5491" s="36">
        <v>2015</v>
      </c>
      <c r="G5491" s="36">
        <v>0</v>
      </c>
      <c r="H5491" s="36">
        <v>0</v>
      </c>
      <c r="I5491" s="36">
        <v>0</v>
      </c>
    </row>
    <row r="5492" spans="1:9" x14ac:dyDescent="0.25">
      <c r="A5492" s="35" t="s">
        <v>30</v>
      </c>
      <c r="B5492" s="36">
        <v>2030</v>
      </c>
      <c r="C5492" s="35" t="s">
        <v>19</v>
      </c>
      <c r="D5492" s="35" t="s">
        <v>33</v>
      </c>
      <c r="E5492" s="35" t="s">
        <v>8</v>
      </c>
      <c r="F5492" s="36">
        <v>2017</v>
      </c>
      <c r="G5492" s="36">
        <v>0</v>
      </c>
      <c r="H5492" s="36">
        <v>0</v>
      </c>
      <c r="I5492" s="36">
        <v>0</v>
      </c>
    </row>
    <row r="5493" spans="1:9" x14ac:dyDescent="0.25">
      <c r="A5493" s="35" t="s">
        <v>30</v>
      </c>
      <c r="B5493" s="36">
        <v>2030</v>
      </c>
      <c r="C5493" s="35" t="s">
        <v>19</v>
      </c>
      <c r="D5493" s="35" t="s">
        <v>33</v>
      </c>
      <c r="E5493" s="35" t="s">
        <v>8</v>
      </c>
      <c r="F5493" s="36">
        <v>2015</v>
      </c>
      <c r="G5493" s="36">
        <v>0</v>
      </c>
      <c r="H5493" s="36">
        <v>0</v>
      </c>
      <c r="I5493" s="36">
        <v>0</v>
      </c>
    </row>
    <row r="5494" spans="1:9" x14ac:dyDescent="0.25">
      <c r="A5494" s="35" t="s">
        <v>30</v>
      </c>
      <c r="B5494" s="36">
        <v>2030</v>
      </c>
      <c r="C5494" s="35" t="s">
        <v>20</v>
      </c>
      <c r="D5494" s="35" t="s">
        <v>33</v>
      </c>
      <c r="E5494" s="35" t="s">
        <v>8</v>
      </c>
      <c r="F5494" s="36">
        <v>2015</v>
      </c>
      <c r="G5494" s="36">
        <v>0</v>
      </c>
      <c r="H5494" s="36">
        <v>0</v>
      </c>
      <c r="I5494" s="36">
        <v>0</v>
      </c>
    </row>
    <row r="5495" spans="1:9" x14ac:dyDescent="0.25">
      <c r="A5495" s="35" t="s">
        <v>30</v>
      </c>
      <c r="B5495" s="36">
        <v>2030</v>
      </c>
      <c r="C5495" s="35" t="s">
        <v>21</v>
      </c>
      <c r="D5495" s="35" t="s">
        <v>33</v>
      </c>
      <c r="E5495" s="35" t="s">
        <v>8</v>
      </c>
      <c r="F5495" s="36">
        <v>2031</v>
      </c>
      <c r="G5495" s="36">
        <v>130.37444816030001</v>
      </c>
      <c r="H5495" s="36">
        <v>1353.8884995877308</v>
      </c>
      <c r="I5495" s="36">
        <v>1.2449879996208921E-3</v>
      </c>
    </row>
    <row r="5496" spans="1:9" x14ac:dyDescent="0.25">
      <c r="A5496" s="35" t="s">
        <v>30</v>
      </c>
      <c r="B5496" s="36">
        <v>2030</v>
      </c>
      <c r="C5496" s="35" t="s">
        <v>21</v>
      </c>
      <c r="D5496" s="35" t="s">
        <v>33</v>
      </c>
      <c r="E5496" s="35" t="s">
        <v>8</v>
      </c>
      <c r="F5496" s="36">
        <v>2030</v>
      </c>
      <c r="G5496" s="36">
        <v>436.615748569</v>
      </c>
      <c r="H5496" s="36">
        <v>10881.807889227384</v>
      </c>
      <c r="I5496" s="36">
        <v>1.0215185999274715E-2</v>
      </c>
    </row>
    <row r="5497" spans="1:9" x14ac:dyDescent="0.25">
      <c r="A5497" s="35" t="s">
        <v>30</v>
      </c>
      <c r="B5497" s="36">
        <v>2030</v>
      </c>
      <c r="C5497" s="35" t="s">
        <v>21</v>
      </c>
      <c r="D5497" s="35" t="s">
        <v>33</v>
      </c>
      <c r="E5497" s="35" t="s">
        <v>8</v>
      </c>
      <c r="F5497" s="36">
        <v>2029</v>
      </c>
      <c r="G5497" s="36">
        <v>429.99639519629898</v>
      </c>
      <c r="H5497" s="36">
        <v>10716.833232499195</v>
      </c>
      <c r="I5497" s="36">
        <v>1.028323648867048E-2</v>
      </c>
    </row>
    <row r="5498" spans="1:9" x14ac:dyDescent="0.25">
      <c r="A5498" s="35" t="s">
        <v>30</v>
      </c>
      <c r="B5498" s="36">
        <v>2030</v>
      </c>
      <c r="C5498" s="35" t="s">
        <v>21</v>
      </c>
      <c r="D5498" s="35" t="s">
        <v>33</v>
      </c>
      <c r="E5498" s="35" t="s">
        <v>8</v>
      </c>
      <c r="F5498" s="36">
        <v>2028</v>
      </c>
      <c r="G5498" s="36">
        <v>414.26898396152171</v>
      </c>
      <c r="H5498" s="36">
        <v>10324.85775468996</v>
      </c>
      <c r="I5498" s="36">
        <v>1.0106677559913707E-2</v>
      </c>
    </row>
    <row r="5499" spans="1:9" x14ac:dyDescent="0.25">
      <c r="A5499" s="35" t="s">
        <v>30</v>
      </c>
      <c r="B5499" s="36">
        <v>2030</v>
      </c>
      <c r="C5499" s="35" t="s">
        <v>21</v>
      </c>
      <c r="D5499" s="35" t="s">
        <v>33</v>
      </c>
      <c r="E5499" s="35" t="s">
        <v>8</v>
      </c>
      <c r="F5499" s="36">
        <v>2027</v>
      </c>
      <c r="G5499" s="36">
        <v>408.36619377788094</v>
      </c>
      <c r="H5499" s="36">
        <v>10177.742062114698</v>
      </c>
      <c r="I5499" s="36">
        <v>1.0157696436976699E-2</v>
      </c>
    </row>
    <row r="5500" spans="1:9" x14ac:dyDescent="0.25">
      <c r="A5500" s="35" t="s">
        <v>30</v>
      </c>
      <c r="B5500" s="36">
        <v>2030</v>
      </c>
      <c r="C5500" s="35" t="s">
        <v>21</v>
      </c>
      <c r="D5500" s="35" t="s">
        <v>33</v>
      </c>
      <c r="E5500" s="35" t="s">
        <v>8</v>
      </c>
      <c r="F5500" s="36">
        <v>2026</v>
      </c>
      <c r="G5500" s="36">
        <v>404.72339708147456</v>
      </c>
      <c r="H5500" s="36">
        <v>10086.952360446645</v>
      </c>
      <c r="I5500" s="36">
        <v>1.0266913738543285E-2</v>
      </c>
    </row>
    <row r="5501" spans="1:9" x14ac:dyDescent="0.25">
      <c r="A5501" s="35" t="s">
        <v>30</v>
      </c>
      <c r="B5501" s="36">
        <v>2030</v>
      </c>
      <c r="C5501" s="35" t="s">
        <v>21</v>
      </c>
      <c r="D5501" s="35" t="s">
        <v>33</v>
      </c>
      <c r="E5501" s="35" t="s">
        <v>8</v>
      </c>
      <c r="F5501" s="36">
        <v>2025</v>
      </c>
      <c r="G5501" s="36">
        <v>396.07961471231999</v>
      </c>
      <c r="H5501" s="36">
        <v>9871.522704422443</v>
      </c>
      <c r="I5501" s="36">
        <v>1.0252706922936387E-2</v>
      </c>
    </row>
    <row r="5502" spans="1:9" x14ac:dyDescent="0.25">
      <c r="A5502" s="35" t="s">
        <v>30</v>
      </c>
      <c r="B5502" s="36">
        <v>2030</v>
      </c>
      <c r="C5502" s="35" t="s">
        <v>21</v>
      </c>
      <c r="D5502" s="35" t="s">
        <v>33</v>
      </c>
      <c r="E5502" s="35" t="s">
        <v>8</v>
      </c>
      <c r="F5502" s="36">
        <v>2024</v>
      </c>
      <c r="G5502" s="36">
        <v>383.7001587010414</v>
      </c>
      <c r="H5502" s="36">
        <v>9562.9885735574226</v>
      </c>
      <c r="I5502" s="36">
        <v>1.0117313102165994E-2</v>
      </c>
    </row>
    <row r="5503" spans="1:9" x14ac:dyDescent="0.25">
      <c r="A5503" s="35" t="s">
        <v>30</v>
      </c>
      <c r="B5503" s="36">
        <v>2030</v>
      </c>
      <c r="C5503" s="35" t="s">
        <v>21</v>
      </c>
      <c r="D5503" s="35" t="s">
        <v>33</v>
      </c>
      <c r="E5503" s="35" t="s">
        <v>8</v>
      </c>
      <c r="F5503" s="36">
        <v>2023</v>
      </c>
      <c r="G5503" s="36">
        <v>372.9477956923659</v>
      </c>
      <c r="H5503" s="36">
        <v>9295.0065978672428</v>
      </c>
      <c r="I5503" s="36">
        <v>1.0023997928585472E-2</v>
      </c>
    </row>
    <row r="5504" spans="1:9" x14ac:dyDescent="0.25">
      <c r="A5504" s="35" t="s">
        <v>30</v>
      </c>
      <c r="B5504" s="36">
        <v>2030</v>
      </c>
      <c r="C5504" s="35" t="s">
        <v>21</v>
      </c>
      <c r="D5504" s="35" t="s">
        <v>33</v>
      </c>
      <c r="E5504" s="35" t="s">
        <v>8</v>
      </c>
      <c r="F5504" s="36">
        <v>2022</v>
      </c>
      <c r="G5504" s="36">
        <v>362.0340299528246</v>
      </c>
      <c r="H5504" s="36">
        <v>9023.0019759575625</v>
      </c>
      <c r="I5504" s="36">
        <v>9.9120710696748715E-3</v>
      </c>
    </row>
    <row r="5505" spans="1:9" x14ac:dyDescent="0.25">
      <c r="A5505" s="35" t="s">
        <v>30</v>
      </c>
      <c r="B5505" s="36">
        <v>2030</v>
      </c>
      <c r="C5505" s="35" t="s">
        <v>21</v>
      </c>
      <c r="D5505" s="35" t="s">
        <v>33</v>
      </c>
      <c r="E5505" s="35" t="s">
        <v>8</v>
      </c>
      <c r="F5505" s="36">
        <v>2021</v>
      </c>
      <c r="G5505" s="36">
        <v>352.56720856397499</v>
      </c>
      <c r="H5505" s="36">
        <v>8787.059657787393</v>
      </c>
      <c r="I5505" s="36">
        <v>9.8144618818805478E-3</v>
      </c>
    </row>
    <row r="5506" spans="1:9" x14ac:dyDescent="0.25">
      <c r="A5506" s="35" t="s">
        <v>30</v>
      </c>
      <c r="B5506" s="36">
        <v>2030</v>
      </c>
      <c r="C5506" s="35" t="s">
        <v>21</v>
      </c>
      <c r="D5506" s="35" t="s">
        <v>33</v>
      </c>
      <c r="E5506" s="35" t="s">
        <v>8</v>
      </c>
      <c r="F5506" s="36">
        <v>2020</v>
      </c>
      <c r="G5506" s="36">
        <v>344.13070940408596</v>
      </c>
      <c r="H5506" s="36">
        <v>8576.7961426044312</v>
      </c>
      <c r="I5506" s="36">
        <v>9.7516248517015083E-3</v>
      </c>
    </row>
    <row r="5507" spans="1:9" x14ac:dyDescent="0.25">
      <c r="A5507" s="35" t="s">
        <v>30</v>
      </c>
      <c r="B5507" s="36">
        <v>2030</v>
      </c>
      <c r="C5507" s="35" t="s">
        <v>21</v>
      </c>
      <c r="D5507" s="35" t="s">
        <v>33</v>
      </c>
      <c r="E5507" s="35" t="s">
        <v>8</v>
      </c>
      <c r="F5507" s="36">
        <v>2019</v>
      </c>
      <c r="G5507" s="36">
        <v>323.38941452542622</v>
      </c>
      <c r="H5507" s="36">
        <v>8059.8592556186522</v>
      </c>
      <c r="I5507" s="36">
        <v>9.3126513213029824E-3</v>
      </c>
    </row>
    <row r="5508" spans="1:9" x14ac:dyDescent="0.25">
      <c r="A5508" s="35" t="s">
        <v>30</v>
      </c>
      <c r="B5508" s="36">
        <v>2030</v>
      </c>
      <c r="C5508" s="35" t="s">
        <v>21</v>
      </c>
      <c r="D5508" s="35" t="s">
        <v>33</v>
      </c>
      <c r="E5508" s="35" t="s">
        <v>8</v>
      </c>
      <c r="F5508" s="36">
        <v>2018</v>
      </c>
      <c r="G5508" s="36">
        <v>301.25566877430771</v>
      </c>
      <c r="H5508" s="36">
        <v>7508.2182076573245</v>
      </c>
      <c r="I5508" s="36">
        <v>8.8186735393011497E-3</v>
      </c>
    </row>
    <row r="5509" spans="1:9" x14ac:dyDescent="0.25">
      <c r="A5509" s="35" t="s">
        <v>30</v>
      </c>
      <c r="B5509" s="36">
        <v>2030</v>
      </c>
      <c r="C5509" s="35" t="s">
        <v>21</v>
      </c>
      <c r="D5509" s="35" t="s">
        <v>33</v>
      </c>
      <c r="E5509" s="35" t="s">
        <v>8</v>
      </c>
      <c r="F5509" s="36">
        <v>2017</v>
      </c>
      <c r="G5509" s="36">
        <v>273.93515076324866</v>
      </c>
      <c r="H5509" s="36">
        <v>6827.3068345946976</v>
      </c>
      <c r="I5509" s="36">
        <v>8.1541403235072113E-3</v>
      </c>
    </row>
    <row r="5510" spans="1:9" x14ac:dyDescent="0.25">
      <c r="A5510" s="35" t="s">
        <v>30</v>
      </c>
      <c r="B5510" s="36">
        <v>2030</v>
      </c>
      <c r="C5510" s="35" t="s">
        <v>21</v>
      </c>
      <c r="D5510" s="35" t="s">
        <v>33</v>
      </c>
      <c r="E5510" s="35" t="s">
        <v>8</v>
      </c>
      <c r="F5510" s="36">
        <v>2016</v>
      </c>
      <c r="G5510" s="36">
        <v>233.66179622082478</v>
      </c>
      <c r="H5510" s="36">
        <v>5823.5709219269629</v>
      </c>
      <c r="I5510" s="36">
        <v>7.0649336398921512E-3</v>
      </c>
    </row>
    <row r="5511" spans="1:9" x14ac:dyDescent="0.25">
      <c r="A5511" s="35" t="s">
        <v>30</v>
      </c>
      <c r="B5511" s="36">
        <v>2030</v>
      </c>
      <c r="C5511" s="35" t="s">
        <v>21</v>
      </c>
      <c r="D5511" s="35" t="s">
        <v>33</v>
      </c>
      <c r="E5511" s="35" t="s">
        <v>8</v>
      </c>
      <c r="F5511" s="36">
        <v>2015</v>
      </c>
      <c r="G5511" s="36">
        <v>197.14708727121956</v>
      </c>
      <c r="H5511" s="36">
        <v>4913.5120199344501</v>
      </c>
      <c r="I5511" s="36">
        <v>6.0557243176459401E-3</v>
      </c>
    </row>
    <row r="5512" spans="1:9" x14ac:dyDescent="0.25">
      <c r="A5512" s="35" t="s">
        <v>30</v>
      </c>
      <c r="B5512" s="36">
        <v>2030</v>
      </c>
      <c r="C5512" s="35" t="s">
        <v>21</v>
      </c>
      <c r="D5512" s="35" t="s">
        <v>33</v>
      </c>
      <c r="E5512" s="35" t="s">
        <v>8</v>
      </c>
      <c r="F5512" s="36">
        <v>2014</v>
      </c>
      <c r="G5512" s="36">
        <v>165.38507080112328</v>
      </c>
      <c r="H5512" s="36">
        <v>4121.9048415746656</v>
      </c>
      <c r="I5512" s="36">
        <v>5.1636328490973354E-3</v>
      </c>
    </row>
    <row r="5513" spans="1:9" x14ac:dyDescent="0.25">
      <c r="A5513" s="35" t="s">
        <v>30</v>
      </c>
      <c r="B5513" s="36">
        <v>2030</v>
      </c>
      <c r="C5513" s="35" t="s">
        <v>21</v>
      </c>
      <c r="D5513" s="35" t="s">
        <v>33</v>
      </c>
      <c r="E5513" s="35" t="s">
        <v>8</v>
      </c>
      <c r="F5513" s="36">
        <v>2013</v>
      </c>
      <c r="G5513" s="36">
        <v>134.24363073181038</v>
      </c>
      <c r="H5513" s="36">
        <v>3345.7643345262009</v>
      </c>
      <c r="I5513" s="36">
        <v>4.2555024945302514E-3</v>
      </c>
    </row>
    <row r="5514" spans="1:9" x14ac:dyDescent="0.25">
      <c r="A5514" s="35" t="s">
        <v>30</v>
      </c>
      <c r="B5514" s="36">
        <v>2030</v>
      </c>
      <c r="C5514" s="35" t="s">
        <v>21</v>
      </c>
      <c r="D5514" s="35" t="s">
        <v>33</v>
      </c>
      <c r="E5514" s="35" t="s">
        <v>8</v>
      </c>
      <c r="F5514" s="36">
        <v>2012</v>
      </c>
      <c r="G5514" s="36">
        <v>109.68378024165301</v>
      </c>
      <c r="H5514" s="36">
        <v>2733.6572919495429</v>
      </c>
      <c r="I5514" s="36">
        <v>3.833360896323447E-3</v>
      </c>
    </row>
    <row r="5515" spans="1:9" x14ac:dyDescent="0.25">
      <c r="A5515" s="35" t="s">
        <v>30</v>
      </c>
      <c r="B5515" s="36">
        <v>2030</v>
      </c>
      <c r="C5515" s="35" t="s">
        <v>21</v>
      </c>
      <c r="D5515" s="35" t="s">
        <v>33</v>
      </c>
      <c r="E5515" s="35" t="s">
        <v>8</v>
      </c>
      <c r="F5515" s="36">
        <v>2011</v>
      </c>
      <c r="G5515" s="36">
        <v>85.165476819961427</v>
      </c>
      <c r="H5515" s="36">
        <v>2122.5857298254114</v>
      </c>
      <c r="I5515" s="36">
        <v>3.5990013945114219E-3</v>
      </c>
    </row>
    <row r="5516" spans="1:9" x14ac:dyDescent="0.25">
      <c r="A5516" s="35" t="s">
        <v>30</v>
      </c>
      <c r="B5516" s="36">
        <v>2030</v>
      </c>
      <c r="C5516" s="35" t="s">
        <v>21</v>
      </c>
      <c r="D5516" s="35" t="s">
        <v>33</v>
      </c>
      <c r="E5516" s="35" t="s">
        <v>8</v>
      </c>
      <c r="F5516" s="36">
        <v>2010</v>
      </c>
      <c r="G5516" s="36">
        <v>60.981530149078495</v>
      </c>
      <c r="H5516" s="36">
        <v>1519.8473669341711</v>
      </c>
      <c r="I5516" s="36">
        <v>2.9285056336717063E-3</v>
      </c>
    </row>
    <row r="5517" spans="1:9" x14ac:dyDescent="0.25">
      <c r="A5517" s="35" t="s">
        <v>30</v>
      </c>
      <c r="B5517" s="36">
        <v>2030</v>
      </c>
      <c r="C5517" s="35" t="s">
        <v>22</v>
      </c>
      <c r="D5517" s="35" t="s">
        <v>33</v>
      </c>
      <c r="E5517" s="35" t="s">
        <v>8</v>
      </c>
      <c r="F5517" s="36">
        <v>2031</v>
      </c>
      <c r="G5517" s="36">
        <v>560.02364820000003</v>
      </c>
      <c r="H5517" s="36">
        <v>30312.891909999998</v>
      </c>
      <c r="I5517" s="36">
        <v>2.7540769999999999E-2</v>
      </c>
    </row>
    <row r="5518" spans="1:9" x14ac:dyDescent="0.25">
      <c r="A5518" s="35" t="s">
        <v>30</v>
      </c>
      <c r="B5518" s="36">
        <v>2030</v>
      </c>
      <c r="C5518" s="35" t="s">
        <v>22</v>
      </c>
      <c r="D5518" s="35" t="s">
        <v>33</v>
      </c>
      <c r="E5518" s="35" t="s">
        <v>8</v>
      </c>
      <c r="F5518" s="36">
        <v>2030</v>
      </c>
      <c r="G5518" s="36">
        <v>1843.485698</v>
      </c>
      <c r="H5518" s="36">
        <v>239509.68299999999</v>
      </c>
      <c r="I5518" s="36">
        <v>0.242292918</v>
      </c>
    </row>
    <row r="5519" spans="1:9" x14ac:dyDescent="0.25">
      <c r="A5519" s="35" t="s">
        <v>30</v>
      </c>
      <c r="B5519" s="36">
        <v>2030</v>
      </c>
      <c r="C5519" s="35" t="s">
        <v>22</v>
      </c>
      <c r="D5519" s="35" t="s">
        <v>33</v>
      </c>
      <c r="E5519" s="35" t="s">
        <v>8</v>
      </c>
      <c r="F5519" s="36">
        <v>2029</v>
      </c>
      <c r="G5519" s="36">
        <v>1824.5728501686899</v>
      </c>
      <c r="H5519" s="36">
        <v>226773.26477176324</v>
      </c>
      <c r="I5519" s="36">
        <v>0.25173401558004321</v>
      </c>
    </row>
    <row r="5520" spans="1:9" x14ac:dyDescent="0.25">
      <c r="A5520" s="35" t="s">
        <v>30</v>
      </c>
      <c r="B5520" s="36">
        <v>2030</v>
      </c>
      <c r="C5520" s="35" t="s">
        <v>22</v>
      </c>
      <c r="D5520" s="35" t="s">
        <v>33</v>
      </c>
      <c r="E5520" s="35" t="s">
        <v>8</v>
      </c>
      <c r="F5520" s="36">
        <v>2028</v>
      </c>
      <c r="G5520" s="36">
        <v>1763.48135569033</v>
      </c>
      <c r="H5520" s="36">
        <v>206875.51478267994</v>
      </c>
      <c r="I5520" s="36">
        <v>0.24887810853471884</v>
      </c>
    </row>
    <row r="5521" spans="1:9" x14ac:dyDescent="0.25">
      <c r="A5521" s="35" t="s">
        <v>30</v>
      </c>
      <c r="B5521" s="36">
        <v>2030</v>
      </c>
      <c r="C5521" s="35" t="s">
        <v>22</v>
      </c>
      <c r="D5521" s="35" t="s">
        <v>33</v>
      </c>
      <c r="E5521" s="35" t="s">
        <v>8</v>
      </c>
      <c r="F5521" s="36">
        <v>2027</v>
      </c>
      <c r="G5521" s="36">
        <v>1746.0560988253455</v>
      </c>
      <c r="H5521" s="36">
        <v>191536.63667961361</v>
      </c>
      <c r="I5521" s="36">
        <v>0.2470183926365607</v>
      </c>
    </row>
    <row r="5522" spans="1:9" x14ac:dyDescent="0.25">
      <c r="A5522" s="35" t="s">
        <v>30</v>
      </c>
      <c r="B5522" s="36">
        <v>2030</v>
      </c>
      <c r="C5522" s="35" t="s">
        <v>22</v>
      </c>
      <c r="D5522" s="35" t="s">
        <v>33</v>
      </c>
      <c r="E5522" s="35" t="s">
        <v>8</v>
      </c>
      <c r="F5522" s="36">
        <v>2026</v>
      </c>
      <c r="G5522" s="36">
        <v>1741.7950864548679</v>
      </c>
      <c r="H5522" s="36">
        <v>177824.17702266437</v>
      </c>
      <c r="I5522" s="36">
        <v>0.24358429697147405</v>
      </c>
    </row>
    <row r="5523" spans="1:9" x14ac:dyDescent="0.25">
      <c r="A5523" s="35" t="s">
        <v>30</v>
      </c>
      <c r="B5523" s="36">
        <v>2030</v>
      </c>
      <c r="C5523" s="35" t="s">
        <v>22</v>
      </c>
      <c r="D5523" s="35" t="s">
        <v>33</v>
      </c>
      <c r="E5523" s="35" t="s">
        <v>8</v>
      </c>
      <c r="F5523" s="36">
        <v>2025</v>
      </c>
      <c r="G5523" s="36">
        <v>1715.6514595238802</v>
      </c>
      <c r="H5523" s="36">
        <v>162827.4788263228</v>
      </c>
      <c r="I5523" s="36">
        <v>0.2352236645506332</v>
      </c>
    </row>
    <row r="5524" spans="1:9" x14ac:dyDescent="0.25">
      <c r="A5524" s="35" t="s">
        <v>30</v>
      </c>
      <c r="B5524" s="36">
        <v>2030</v>
      </c>
      <c r="C5524" s="35" t="s">
        <v>22</v>
      </c>
      <c r="D5524" s="35" t="s">
        <v>33</v>
      </c>
      <c r="E5524" s="35" t="s">
        <v>8</v>
      </c>
      <c r="F5524" s="36">
        <v>2024</v>
      </c>
      <c r="G5524" s="36">
        <v>1672.1032671029427</v>
      </c>
      <c r="H5524" s="36">
        <v>147969.86426483863</v>
      </c>
      <c r="I5524" s="36">
        <v>0.22404163319553491</v>
      </c>
    </row>
    <row r="5525" spans="1:9" x14ac:dyDescent="0.25">
      <c r="A5525" s="35" t="s">
        <v>30</v>
      </c>
      <c r="B5525" s="36">
        <v>2030</v>
      </c>
      <c r="C5525" s="35" t="s">
        <v>22</v>
      </c>
      <c r="D5525" s="35" t="s">
        <v>33</v>
      </c>
      <c r="E5525" s="35" t="s">
        <v>8</v>
      </c>
      <c r="F5525" s="36">
        <v>2023</v>
      </c>
      <c r="G5525" s="36">
        <v>1634.0908962940639</v>
      </c>
      <c r="H5525" s="36">
        <v>135714.47625662651</v>
      </c>
      <c r="I5525" s="36">
        <v>0.21431013752333228</v>
      </c>
    </row>
    <row r="5526" spans="1:9" x14ac:dyDescent="0.25">
      <c r="A5526" s="35" t="s">
        <v>30</v>
      </c>
      <c r="B5526" s="36">
        <v>2030</v>
      </c>
      <c r="C5526" s="35" t="s">
        <v>22</v>
      </c>
      <c r="D5526" s="35" t="s">
        <v>33</v>
      </c>
      <c r="E5526" s="35" t="s">
        <v>8</v>
      </c>
      <c r="F5526" s="36">
        <v>2022</v>
      </c>
      <c r="G5526" s="36">
        <v>1555.828458</v>
      </c>
      <c r="H5526" s="36">
        <v>122384.11749999998</v>
      </c>
      <c r="I5526" s="36">
        <v>0.200699875</v>
      </c>
    </row>
    <row r="5527" spans="1:9" x14ac:dyDescent="0.25">
      <c r="A5527" s="35" t="s">
        <v>30</v>
      </c>
      <c r="B5527" s="36">
        <v>2030</v>
      </c>
      <c r="C5527" s="35" t="s">
        <v>22</v>
      </c>
      <c r="D5527" s="35" t="s">
        <v>33</v>
      </c>
      <c r="E5527" s="35" t="s">
        <v>8</v>
      </c>
      <c r="F5527" s="36">
        <v>2021</v>
      </c>
      <c r="G5527" s="36">
        <v>1548.4400989999999</v>
      </c>
      <c r="H5527" s="36">
        <v>116556.613</v>
      </c>
      <c r="I5527" s="36">
        <v>0.19790091500000004</v>
      </c>
    </row>
    <row r="5528" spans="1:9" x14ac:dyDescent="0.25">
      <c r="A5528" s="35" t="s">
        <v>30</v>
      </c>
      <c r="B5528" s="36">
        <v>2030</v>
      </c>
      <c r="C5528" s="35" t="s">
        <v>22</v>
      </c>
      <c r="D5528" s="35" t="s">
        <v>33</v>
      </c>
      <c r="E5528" s="35" t="s">
        <v>8</v>
      </c>
      <c r="F5528" s="36">
        <v>2020</v>
      </c>
      <c r="G5528" s="36">
        <v>1538.5844152359309</v>
      </c>
      <c r="H5528" s="36">
        <v>111834.040739132</v>
      </c>
      <c r="I5528" s="36">
        <v>0.19630865734343464</v>
      </c>
    </row>
    <row r="5529" spans="1:9" x14ac:dyDescent="0.25">
      <c r="A5529" s="35" t="s">
        <v>30</v>
      </c>
      <c r="B5529" s="36">
        <v>2030</v>
      </c>
      <c r="C5529" s="35" t="s">
        <v>22</v>
      </c>
      <c r="D5529" s="35" t="s">
        <v>33</v>
      </c>
      <c r="E5529" s="35" t="s">
        <v>8</v>
      </c>
      <c r="F5529" s="36">
        <v>2019</v>
      </c>
      <c r="G5529" s="36">
        <v>1455.3202258724375</v>
      </c>
      <c r="H5529" s="36">
        <v>102732.37519411591</v>
      </c>
      <c r="I5529" s="36">
        <v>0.18592826668022658</v>
      </c>
    </row>
    <row r="5530" spans="1:9" x14ac:dyDescent="0.25">
      <c r="A5530" s="35" t="s">
        <v>30</v>
      </c>
      <c r="B5530" s="36">
        <v>2030</v>
      </c>
      <c r="C5530" s="35" t="s">
        <v>22</v>
      </c>
      <c r="D5530" s="35" t="s">
        <v>33</v>
      </c>
      <c r="E5530" s="35" t="s">
        <v>8</v>
      </c>
      <c r="F5530" s="36">
        <v>2018</v>
      </c>
      <c r="G5530" s="36">
        <v>1357.8910398420755</v>
      </c>
      <c r="H5530" s="36">
        <v>93069.815979345498</v>
      </c>
      <c r="I5530" s="36">
        <v>0.17349993978645842</v>
      </c>
    </row>
    <row r="5531" spans="1:9" x14ac:dyDescent="0.25">
      <c r="A5531" s="35" t="s">
        <v>30</v>
      </c>
      <c r="B5531" s="36">
        <v>2030</v>
      </c>
      <c r="C5531" s="35" t="s">
        <v>22</v>
      </c>
      <c r="D5531" s="35" t="s">
        <v>33</v>
      </c>
      <c r="E5531" s="35" t="s">
        <v>8</v>
      </c>
      <c r="F5531" s="36">
        <v>2017</v>
      </c>
      <c r="G5531" s="36">
        <v>1234.266985774954</v>
      </c>
      <c r="H5531" s="36">
        <v>81414.765307600086</v>
      </c>
      <c r="I5531" s="36">
        <v>0.15597867579461072</v>
      </c>
    </row>
    <row r="5532" spans="1:9" x14ac:dyDescent="0.25">
      <c r="A5532" s="35" t="s">
        <v>30</v>
      </c>
      <c r="B5532" s="36">
        <v>2030</v>
      </c>
      <c r="C5532" s="35" t="s">
        <v>22</v>
      </c>
      <c r="D5532" s="35" t="s">
        <v>33</v>
      </c>
      <c r="E5532" s="35" t="s">
        <v>8</v>
      </c>
      <c r="F5532" s="36">
        <v>2016</v>
      </c>
      <c r="G5532" s="36">
        <v>1053.6718200280295</v>
      </c>
      <c r="H5532" s="36">
        <v>65482.412372056722</v>
      </c>
      <c r="I5532" s="36">
        <v>0.12862375334800272</v>
      </c>
    </row>
    <row r="5533" spans="1:9" x14ac:dyDescent="0.25">
      <c r="A5533" s="35" t="s">
        <v>30</v>
      </c>
      <c r="B5533" s="36">
        <v>2030</v>
      </c>
      <c r="C5533" s="35" t="s">
        <v>22</v>
      </c>
      <c r="D5533" s="35" t="s">
        <v>33</v>
      </c>
      <c r="E5533" s="35" t="s">
        <v>8</v>
      </c>
      <c r="F5533" s="36">
        <v>2015</v>
      </c>
      <c r="G5533" s="36">
        <v>891.47917015819144</v>
      </c>
      <c r="H5533" s="36">
        <v>47380.748933576506</v>
      </c>
      <c r="I5533" s="36">
        <v>9.5223345144147611E-2</v>
      </c>
    </row>
    <row r="5534" spans="1:9" x14ac:dyDescent="0.25">
      <c r="A5534" s="35" t="s">
        <v>30</v>
      </c>
      <c r="B5534" s="36">
        <v>2030</v>
      </c>
      <c r="C5534" s="35" t="s">
        <v>22</v>
      </c>
      <c r="D5534" s="35" t="s">
        <v>33</v>
      </c>
      <c r="E5534" s="35" t="s">
        <v>8</v>
      </c>
      <c r="F5534" s="36">
        <v>2014</v>
      </c>
      <c r="G5534" s="36">
        <v>741.85529792719797</v>
      </c>
      <c r="H5534" s="36">
        <v>39241.385581333278</v>
      </c>
      <c r="I5534" s="36">
        <v>8.0615371801053839E-2</v>
      </c>
    </row>
    <row r="5535" spans="1:9" x14ac:dyDescent="0.25">
      <c r="A5535" s="35" t="s">
        <v>30</v>
      </c>
      <c r="B5535" s="36">
        <v>2030</v>
      </c>
      <c r="C5535" s="35" t="s">
        <v>22</v>
      </c>
      <c r="D5535" s="35" t="s">
        <v>33</v>
      </c>
      <c r="E5535" s="35" t="s">
        <v>8</v>
      </c>
      <c r="F5535" s="36">
        <v>2013</v>
      </c>
      <c r="G5535" s="36">
        <v>590.38416266333809</v>
      </c>
      <c r="H5535" s="36">
        <v>31201.133587161781</v>
      </c>
      <c r="I5535" s="36">
        <v>6.5420653657210823E-2</v>
      </c>
    </row>
    <row r="5536" spans="1:9" x14ac:dyDescent="0.25">
      <c r="A5536" s="35" t="s">
        <v>30</v>
      </c>
      <c r="B5536" s="36">
        <v>2030</v>
      </c>
      <c r="C5536" s="35" t="s">
        <v>22</v>
      </c>
      <c r="D5536" s="35" t="s">
        <v>33</v>
      </c>
      <c r="E5536" s="35" t="s">
        <v>8</v>
      </c>
      <c r="F5536" s="36">
        <v>2012</v>
      </c>
      <c r="G5536" s="36">
        <v>470.54277689491676</v>
      </c>
      <c r="H5536" s="36">
        <v>25710.339579777377</v>
      </c>
      <c r="I5536" s="36">
        <v>6.4235776609296691E-2</v>
      </c>
    </row>
    <row r="5537" spans="1:9" x14ac:dyDescent="0.25">
      <c r="A5537" s="35" t="s">
        <v>30</v>
      </c>
      <c r="B5537" s="36">
        <v>2030</v>
      </c>
      <c r="C5537" s="35" t="s">
        <v>22</v>
      </c>
      <c r="D5537" s="35" t="s">
        <v>33</v>
      </c>
      <c r="E5537" s="35" t="s">
        <v>8</v>
      </c>
      <c r="F5537" s="36">
        <v>2011</v>
      </c>
      <c r="G5537" s="36">
        <v>357.47341655098188</v>
      </c>
      <c r="H5537" s="36">
        <v>19266.731800376881</v>
      </c>
      <c r="I5537" s="36">
        <v>5.4663380274638233E-2</v>
      </c>
    </row>
    <row r="5538" spans="1:9" x14ac:dyDescent="0.25">
      <c r="A5538" s="35" t="s">
        <v>30</v>
      </c>
      <c r="B5538" s="36">
        <v>2030</v>
      </c>
      <c r="C5538" s="35" t="s">
        <v>22</v>
      </c>
      <c r="D5538" s="35" t="s">
        <v>33</v>
      </c>
      <c r="E5538" s="35" t="s">
        <v>8</v>
      </c>
      <c r="F5538" s="36">
        <v>2010</v>
      </c>
      <c r="G5538" s="36">
        <v>251.48349419529524</v>
      </c>
      <c r="H5538" s="36">
        <v>12895.888476244863</v>
      </c>
      <c r="I5538" s="36">
        <v>3.9958873230521705E-2</v>
      </c>
    </row>
    <row r="5539" spans="1:9" x14ac:dyDescent="0.25">
      <c r="A5539" s="35" t="s">
        <v>30</v>
      </c>
      <c r="B5539" s="36">
        <v>2030</v>
      </c>
      <c r="C5539" s="35" t="s">
        <v>23</v>
      </c>
      <c r="D5539" s="35" t="s">
        <v>33</v>
      </c>
      <c r="E5539" s="35" t="s">
        <v>8</v>
      </c>
      <c r="F5539" s="36">
        <v>2031</v>
      </c>
      <c r="G5539" s="36">
        <v>301.46409699999998</v>
      </c>
      <c r="H5539" s="36">
        <v>16321.824979999998</v>
      </c>
      <c r="I5539" s="36">
        <v>1.4790629999999999E-2</v>
      </c>
    </row>
    <row r="5540" spans="1:9" x14ac:dyDescent="0.25">
      <c r="A5540" s="35" t="s">
        <v>30</v>
      </c>
      <c r="B5540" s="36">
        <v>2030</v>
      </c>
      <c r="C5540" s="35" t="s">
        <v>23</v>
      </c>
      <c r="D5540" s="35" t="s">
        <v>33</v>
      </c>
      <c r="E5540" s="35" t="s">
        <v>8</v>
      </c>
      <c r="F5540" s="36">
        <v>2030</v>
      </c>
      <c r="G5540" s="36">
        <v>952.71629386289897</v>
      </c>
      <c r="H5540" s="36">
        <v>123799.27129517896</v>
      </c>
      <c r="I5540" s="36">
        <v>0.12511509899512774</v>
      </c>
    </row>
    <row r="5541" spans="1:9" x14ac:dyDescent="0.25">
      <c r="A5541" s="35" t="s">
        <v>30</v>
      </c>
      <c r="B5541" s="36">
        <v>2030</v>
      </c>
      <c r="C5541" s="35" t="s">
        <v>23</v>
      </c>
      <c r="D5541" s="35" t="s">
        <v>33</v>
      </c>
      <c r="E5541" s="35" t="s">
        <v>8</v>
      </c>
      <c r="F5541" s="36">
        <v>2029</v>
      </c>
      <c r="G5541" s="36">
        <v>943.98433823870005</v>
      </c>
      <c r="H5541" s="36">
        <v>117345.17172826263</v>
      </c>
      <c r="I5541" s="36">
        <v>0.1301786973842545</v>
      </c>
    </row>
    <row r="5542" spans="1:9" x14ac:dyDescent="0.25">
      <c r="A5542" s="35" t="s">
        <v>30</v>
      </c>
      <c r="B5542" s="36">
        <v>2030</v>
      </c>
      <c r="C5542" s="35" t="s">
        <v>23</v>
      </c>
      <c r="D5542" s="35" t="s">
        <v>33</v>
      </c>
      <c r="E5542" s="35" t="s">
        <v>8</v>
      </c>
      <c r="F5542" s="36">
        <v>2028</v>
      </c>
      <c r="G5542" s="36">
        <v>907.95481440000003</v>
      </c>
      <c r="H5542" s="36">
        <v>106529.2</v>
      </c>
      <c r="I5542" s="36">
        <v>0.128120182</v>
      </c>
    </row>
    <row r="5543" spans="1:9" x14ac:dyDescent="0.25">
      <c r="A5543" s="35" t="s">
        <v>30</v>
      </c>
      <c r="B5543" s="36">
        <v>2030</v>
      </c>
      <c r="C5543" s="35" t="s">
        <v>23</v>
      </c>
      <c r="D5543" s="35" t="s">
        <v>33</v>
      </c>
      <c r="E5543" s="35" t="s">
        <v>8</v>
      </c>
      <c r="F5543" s="36">
        <v>2027</v>
      </c>
      <c r="G5543" s="36">
        <v>851.60744639999996</v>
      </c>
      <c r="H5543" s="36">
        <v>93405.434099999999</v>
      </c>
      <c r="I5543" s="36">
        <v>0.120458409</v>
      </c>
    </row>
    <row r="5544" spans="1:9" x14ac:dyDescent="0.25">
      <c r="A5544" s="35" t="s">
        <v>30</v>
      </c>
      <c r="B5544" s="36">
        <v>2030</v>
      </c>
      <c r="C5544" s="35" t="s">
        <v>23</v>
      </c>
      <c r="D5544" s="35" t="s">
        <v>33</v>
      </c>
      <c r="E5544" s="35" t="s">
        <v>8</v>
      </c>
      <c r="F5544" s="36">
        <v>2026</v>
      </c>
      <c r="G5544" s="36">
        <v>862.58835739999995</v>
      </c>
      <c r="H5544" s="36">
        <v>88076.109499999991</v>
      </c>
      <c r="I5544" s="36">
        <v>0.120599331</v>
      </c>
    </row>
    <row r="5545" spans="1:9" x14ac:dyDescent="0.25">
      <c r="A5545" s="35" t="s">
        <v>30</v>
      </c>
      <c r="B5545" s="36">
        <v>2030</v>
      </c>
      <c r="C5545" s="35" t="s">
        <v>23</v>
      </c>
      <c r="D5545" s="35" t="s">
        <v>33</v>
      </c>
      <c r="E5545" s="35" t="s">
        <v>8</v>
      </c>
      <c r="F5545" s="36">
        <v>2025</v>
      </c>
      <c r="G5545" s="36">
        <v>880.94080925241144</v>
      </c>
      <c r="H5545" s="36">
        <v>83618.453035504557</v>
      </c>
      <c r="I5545" s="36">
        <v>0.12078802992481928</v>
      </c>
    </row>
    <row r="5546" spans="1:9" x14ac:dyDescent="0.25">
      <c r="A5546" s="35" t="s">
        <v>30</v>
      </c>
      <c r="B5546" s="36">
        <v>2030</v>
      </c>
      <c r="C5546" s="35" t="s">
        <v>23</v>
      </c>
      <c r="D5546" s="35" t="s">
        <v>33</v>
      </c>
      <c r="E5546" s="35" t="s">
        <v>8</v>
      </c>
      <c r="F5546" s="36">
        <v>2024</v>
      </c>
      <c r="G5546" s="36">
        <v>853.4825282005836</v>
      </c>
      <c r="H5546" s="36">
        <v>75538.256033842103</v>
      </c>
      <c r="I5546" s="36">
        <v>0.11434626883091602</v>
      </c>
    </row>
    <row r="5547" spans="1:9" x14ac:dyDescent="0.25">
      <c r="A5547" s="35" t="s">
        <v>30</v>
      </c>
      <c r="B5547" s="36">
        <v>2030</v>
      </c>
      <c r="C5547" s="35" t="s">
        <v>23</v>
      </c>
      <c r="D5547" s="35" t="s">
        <v>33</v>
      </c>
      <c r="E5547" s="35" t="s">
        <v>8</v>
      </c>
      <c r="F5547" s="36">
        <v>2023</v>
      </c>
      <c r="G5547" s="36">
        <v>807.5167874</v>
      </c>
      <c r="H5547" s="36">
        <v>67075.325330000007</v>
      </c>
      <c r="I5547" s="36">
        <v>0.10590016499999999</v>
      </c>
    </row>
    <row r="5548" spans="1:9" x14ac:dyDescent="0.25">
      <c r="A5548" s="35" t="s">
        <v>30</v>
      </c>
      <c r="B5548" s="36">
        <v>2030</v>
      </c>
      <c r="C5548" s="35" t="s">
        <v>23</v>
      </c>
      <c r="D5548" s="35" t="s">
        <v>33</v>
      </c>
      <c r="E5548" s="35" t="s">
        <v>8</v>
      </c>
      <c r="F5548" s="36">
        <v>2022</v>
      </c>
      <c r="G5548" s="36">
        <v>726.59184979999998</v>
      </c>
      <c r="H5548" s="36">
        <v>57162.811999999998</v>
      </c>
      <c r="I5548" s="36">
        <v>9.3643973999999991E-2</v>
      </c>
    </row>
    <row r="5549" spans="1:9" x14ac:dyDescent="0.25">
      <c r="A5549" s="35" t="s">
        <v>30</v>
      </c>
      <c r="B5549" s="36">
        <v>2030</v>
      </c>
      <c r="C5549" s="35" t="s">
        <v>23</v>
      </c>
      <c r="D5549" s="35" t="s">
        <v>33</v>
      </c>
      <c r="E5549" s="35" t="s">
        <v>8</v>
      </c>
      <c r="F5549" s="36">
        <v>2021</v>
      </c>
      <c r="G5549" s="36">
        <v>734.70785750000005</v>
      </c>
      <c r="H5549" s="36">
        <v>55311.187490000004</v>
      </c>
      <c r="I5549" s="36">
        <v>9.3788491000000015E-2</v>
      </c>
    </row>
    <row r="5550" spans="1:9" x14ac:dyDescent="0.25">
      <c r="A5550" s="35" t="s">
        <v>30</v>
      </c>
      <c r="B5550" s="36">
        <v>2030</v>
      </c>
      <c r="C5550" s="35" t="s">
        <v>23</v>
      </c>
      <c r="D5550" s="35" t="s">
        <v>33</v>
      </c>
      <c r="E5550" s="35" t="s">
        <v>8</v>
      </c>
      <c r="F5550" s="36">
        <v>2020</v>
      </c>
      <c r="G5550" s="36">
        <v>780.92123765717167</v>
      </c>
      <c r="H5550" s="36">
        <v>56770.059980852646</v>
      </c>
      <c r="I5550" s="36">
        <v>9.9491615927856061E-2</v>
      </c>
    </row>
    <row r="5551" spans="1:9" x14ac:dyDescent="0.25">
      <c r="A5551" s="35" t="s">
        <v>30</v>
      </c>
      <c r="B5551" s="36">
        <v>2030</v>
      </c>
      <c r="C5551" s="35" t="s">
        <v>23</v>
      </c>
      <c r="D5551" s="35" t="s">
        <v>33</v>
      </c>
      <c r="E5551" s="35" t="s">
        <v>8</v>
      </c>
      <c r="F5551" s="36">
        <v>2019</v>
      </c>
      <c r="G5551" s="36">
        <v>735.99214636881027</v>
      </c>
      <c r="H5551" s="36">
        <v>51960.929348010031</v>
      </c>
      <c r="I5551" s="36">
        <v>9.3873074615004132E-2</v>
      </c>
    </row>
    <row r="5552" spans="1:9" x14ac:dyDescent="0.25">
      <c r="A5552" s="35" t="s">
        <v>30</v>
      </c>
      <c r="B5552" s="36">
        <v>2030</v>
      </c>
      <c r="C5552" s="35" t="s">
        <v>23</v>
      </c>
      <c r="D5552" s="35" t="s">
        <v>33</v>
      </c>
      <c r="E5552" s="35" t="s">
        <v>8</v>
      </c>
      <c r="F5552" s="36">
        <v>2018</v>
      </c>
      <c r="G5552" s="36">
        <v>687.51527867390257</v>
      </c>
      <c r="H5552" s="36">
        <v>47127.316257086073</v>
      </c>
      <c r="I5552" s="36">
        <v>8.7707048322174422E-2</v>
      </c>
    </row>
    <row r="5553" spans="1:9" x14ac:dyDescent="0.25">
      <c r="A5553" s="35" t="s">
        <v>30</v>
      </c>
      <c r="B5553" s="36">
        <v>2030</v>
      </c>
      <c r="C5553" s="35" t="s">
        <v>23</v>
      </c>
      <c r="D5553" s="35" t="s">
        <v>33</v>
      </c>
      <c r="E5553" s="35" t="s">
        <v>8</v>
      </c>
      <c r="F5553" s="36">
        <v>2017</v>
      </c>
      <c r="G5553" s="36">
        <v>628.16110496055717</v>
      </c>
      <c r="H5553" s="36">
        <v>41439.100119461131</v>
      </c>
      <c r="I5553" s="36">
        <v>7.9242533024425132E-2</v>
      </c>
    </row>
    <row r="5554" spans="1:9" x14ac:dyDescent="0.25">
      <c r="A5554" s="35" t="s">
        <v>30</v>
      </c>
      <c r="B5554" s="36">
        <v>2030</v>
      </c>
      <c r="C5554" s="35" t="s">
        <v>23</v>
      </c>
      <c r="D5554" s="35" t="s">
        <v>33</v>
      </c>
      <c r="E5554" s="35" t="s">
        <v>8</v>
      </c>
      <c r="F5554" s="36">
        <v>2016</v>
      </c>
      <c r="G5554" s="36">
        <v>516.35520282695131</v>
      </c>
      <c r="H5554" s="36">
        <v>32092.611640543135</v>
      </c>
      <c r="I5554" s="36">
        <v>6.2892538589692432E-2</v>
      </c>
    </row>
    <row r="5555" spans="1:9" x14ac:dyDescent="0.25">
      <c r="A5555" s="35" t="s">
        <v>30</v>
      </c>
      <c r="B5555" s="36">
        <v>2030</v>
      </c>
      <c r="C5555" s="35" t="s">
        <v>23</v>
      </c>
      <c r="D5555" s="35" t="s">
        <v>33</v>
      </c>
      <c r="E5555" s="35" t="s">
        <v>8</v>
      </c>
      <c r="F5555" s="36">
        <v>2015</v>
      </c>
      <c r="G5555" s="36">
        <v>421.17373263107879</v>
      </c>
      <c r="H5555" s="36">
        <v>22461.092775540063</v>
      </c>
      <c r="I5555" s="36">
        <v>4.5058222051299279E-2</v>
      </c>
    </row>
    <row r="5556" spans="1:9" x14ac:dyDescent="0.25">
      <c r="A5556" s="35" t="s">
        <v>30</v>
      </c>
      <c r="B5556" s="36">
        <v>2030</v>
      </c>
      <c r="C5556" s="35" t="s">
        <v>23</v>
      </c>
      <c r="D5556" s="35" t="s">
        <v>33</v>
      </c>
      <c r="E5556" s="35" t="s">
        <v>8</v>
      </c>
      <c r="F5556" s="36">
        <v>2014</v>
      </c>
      <c r="G5556" s="36">
        <v>337.43328995141587</v>
      </c>
      <c r="H5556" s="36">
        <v>18004.712486726512</v>
      </c>
      <c r="I5556" s="36">
        <v>3.6910287476637355E-2</v>
      </c>
    </row>
    <row r="5557" spans="1:9" x14ac:dyDescent="0.25">
      <c r="A5557" s="35" t="s">
        <v>30</v>
      </c>
      <c r="B5557" s="36">
        <v>2030</v>
      </c>
      <c r="C5557" s="35" t="s">
        <v>23</v>
      </c>
      <c r="D5557" s="35" t="s">
        <v>33</v>
      </c>
      <c r="E5557" s="35" t="s">
        <v>8</v>
      </c>
      <c r="F5557" s="36">
        <v>2013</v>
      </c>
      <c r="G5557" s="36">
        <v>257.94054055185603</v>
      </c>
      <c r="H5557" s="36">
        <v>13736.151107039974</v>
      </c>
      <c r="I5557" s="36">
        <v>2.8728316071001857E-2</v>
      </c>
    </row>
    <row r="5558" spans="1:9" x14ac:dyDescent="0.25">
      <c r="A5558" s="35" t="s">
        <v>30</v>
      </c>
      <c r="B5558" s="36">
        <v>2030</v>
      </c>
      <c r="C5558" s="35" t="s">
        <v>23</v>
      </c>
      <c r="D5558" s="35" t="s">
        <v>33</v>
      </c>
      <c r="E5558" s="35" t="s">
        <v>8</v>
      </c>
      <c r="F5558" s="36">
        <v>2012</v>
      </c>
      <c r="G5558" s="36">
        <v>196.79925675670648</v>
      </c>
      <c r="H5558" s="36">
        <v>10754.023580773139</v>
      </c>
      <c r="I5558" s="36">
        <v>2.680810379662104E-2</v>
      </c>
    </row>
    <row r="5559" spans="1:9" x14ac:dyDescent="0.25">
      <c r="A5559" s="35" t="s">
        <v>30</v>
      </c>
      <c r="B5559" s="36">
        <v>2030</v>
      </c>
      <c r="C5559" s="35" t="s">
        <v>23</v>
      </c>
      <c r="D5559" s="35" t="s">
        <v>33</v>
      </c>
      <c r="E5559" s="35" t="s">
        <v>8</v>
      </c>
      <c r="F5559" s="36">
        <v>2011</v>
      </c>
      <c r="G5559" s="36">
        <v>142.45364159576249</v>
      </c>
      <c r="H5559" s="36">
        <v>7678.9249083698369</v>
      </c>
      <c r="I5559" s="36">
        <v>2.1735613345587219E-2</v>
      </c>
    </row>
    <row r="5560" spans="1:9" x14ac:dyDescent="0.25">
      <c r="A5560" s="35" t="s">
        <v>30</v>
      </c>
      <c r="B5560" s="36">
        <v>2030</v>
      </c>
      <c r="C5560" s="35" t="s">
        <v>23</v>
      </c>
      <c r="D5560" s="35" t="s">
        <v>33</v>
      </c>
      <c r="E5560" s="35" t="s">
        <v>8</v>
      </c>
      <c r="F5560" s="36">
        <v>2010</v>
      </c>
      <c r="G5560" s="36">
        <v>93.279697958491568</v>
      </c>
      <c r="H5560" s="36">
        <v>4809.3884969672627</v>
      </c>
      <c r="I5560" s="36">
        <v>1.4878912661307671E-2</v>
      </c>
    </row>
    <row r="5561" spans="1:9" x14ac:dyDescent="0.25">
      <c r="A5561" s="35" t="s">
        <v>30</v>
      </c>
      <c r="B5561" s="36">
        <v>2030</v>
      </c>
      <c r="C5561" s="35" t="s">
        <v>24</v>
      </c>
      <c r="D5561" s="35" t="s">
        <v>33</v>
      </c>
      <c r="E5561" s="35" t="s">
        <v>8</v>
      </c>
      <c r="F5561" s="36">
        <v>2031</v>
      </c>
      <c r="G5561" s="36">
        <v>167.1948028994</v>
      </c>
      <c r="H5561" s="36">
        <v>3491.0399879874712</v>
      </c>
      <c r="I5561" s="36">
        <v>3.2137129999884671E-3</v>
      </c>
    </row>
    <row r="5562" spans="1:9" x14ac:dyDescent="0.25">
      <c r="A5562" s="35" t="s">
        <v>30</v>
      </c>
      <c r="B5562" s="36">
        <v>2030</v>
      </c>
      <c r="C5562" s="35" t="s">
        <v>24</v>
      </c>
      <c r="D5562" s="35" t="s">
        <v>33</v>
      </c>
      <c r="E5562" s="35" t="s">
        <v>8</v>
      </c>
      <c r="F5562" s="36">
        <v>2030</v>
      </c>
      <c r="G5562" s="36">
        <v>731.46702686230003</v>
      </c>
      <c r="H5562" s="36">
        <v>36655.406938110777</v>
      </c>
      <c r="I5562" s="36">
        <v>3.5436290998173609E-2</v>
      </c>
    </row>
    <row r="5563" spans="1:9" x14ac:dyDescent="0.25">
      <c r="A5563" s="35" t="s">
        <v>30</v>
      </c>
      <c r="B5563" s="36">
        <v>2030</v>
      </c>
      <c r="C5563" s="35" t="s">
        <v>24</v>
      </c>
      <c r="D5563" s="35" t="s">
        <v>33</v>
      </c>
      <c r="E5563" s="35" t="s">
        <v>8</v>
      </c>
      <c r="F5563" s="36">
        <v>2029</v>
      </c>
      <c r="G5563" s="36">
        <v>718.89034609689998</v>
      </c>
      <c r="H5563" s="36">
        <v>36025.16205085504</v>
      </c>
      <c r="I5563" s="36">
        <v>3.6248375868760382E-2</v>
      </c>
    </row>
    <row r="5564" spans="1:9" x14ac:dyDescent="0.25">
      <c r="A5564" s="35" t="s">
        <v>30</v>
      </c>
      <c r="B5564" s="36">
        <v>2030</v>
      </c>
      <c r="C5564" s="35" t="s">
        <v>24</v>
      </c>
      <c r="D5564" s="35" t="s">
        <v>33</v>
      </c>
      <c r="E5564" s="35" t="s">
        <v>8</v>
      </c>
      <c r="F5564" s="36">
        <v>2028</v>
      </c>
      <c r="G5564" s="36">
        <v>688.81688124613572</v>
      </c>
      <c r="H5564" s="36">
        <v>34518.115186563475</v>
      </c>
      <c r="I5564" s="36">
        <v>3.6080143303348439E-2</v>
      </c>
    </row>
    <row r="5565" spans="1:9" x14ac:dyDescent="0.25">
      <c r="A5565" s="35" t="s">
        <v>30</v>
      </c>
      <c r="B5565" s="36">
        <v>2030</v>
      </c>
      <c r="C5565" s="35" t="s">
        <v>24</v>
      </c>
      <c r="D5565" s="35" t="s">
        <v>33</v>
      </c>
      <c r="E5565" s="35" t="s">
        <v>8</v>
      </c>
      <c r="F5565" s="36">
        <v>2027</v>
      </c>
      <c r="G5565" s="36">
        <v>676.4267463963705</v>
      </c>
      <c r="H5565" s="36">
        <v>33897.218524307857</v>
      </c>
      <c r="I5565" s="36">
        <v>3.6751547567651983E-2</v>
      </c>
    </row>
    <row r="5566" spans="1:9" x14ac:dyDescent="0.25">
      <c r="A5566" s="35" t="s">
        <v>30</v>
      </c>
      <c r="B5566" s="36">
        <v>2030</v>
      </c>
      <c r="C5566" s="35" t="s">
        <v>24</v>
      </c>
      <c r="D5566" s="35" t="s">
        <v>33</v>
      </c>
      <c r="E5566" s="35" t="s">
        <v>8</v>
      </c>
      <c r="F5566" s="36">
        <v>2026</v>
      </c>
      <c r="G5566" s="36">
        <v>670.80697866805451</v>
      </c>
      <c r="H5566" s="36">
        <v>33615.599714961136</v>
      </c>
      <c r="I5566" s="36">
        <v>3.7761096676550178E-2</v>
      </c>
    </row>
    <row r="5567" spans="1:9" x14ac:dyDescent="0.25">
      <c r="A5567" s="35" t="s">
        <v>30</v>
      </c>
      <c r="B5567" s="36">
        <v>2030</v>
      </c>
      <c r="C5567" s="35" t="s">
        <v>24</v>
      </c>
      <c r="D5567" s="35" t="s">
        <v>33</v>
      </c>
      <c r="E5567" s="35" t="s">
        <v>8</v>
      </c>
      <c r="F5567" s="36">
        <v>2025</v>
      </c>
      <c r="G5567" s="36">
        <v>658.61919110343672</v>
      </c>
      <c r="H5567" s="36">
        <v>33004.843116806544</v>
      </c>
      <c r="I5567" s="36">
        <v>3.8332463888647916E-2</v>
      </c>
    </row>
    <row r="5568" spans="1:9" x14ac:dyDescent="0.25">
      <c r="A5568" s="35" t="s">
        <v>30</v>
      </c>
      <c r="B5568" s="36">
        <v>2030</v>
      </c>
      <c r="C5568" s="35" t="s">
        <v>24</v>
      </c>
      <c r="D5568" s="35" t="s">
        <v>33</v>
      </c>
      <c r="E5568" s="35" t="s">
        <v>8</v>
      </c>
      <c r="F5568" s="36">
        <v>2024</v>
      </c>
      <c r="G5568" s="36">
        <v>640.69815534835607</v>
      </c>
      <c r="H5568" s="36">
        <v>32106.780957510542</v>
      </c>
      <c r="I5568" s="36">
        <v>3.8553995411971936E-2</v>
      </c>
    </row>
    <row r="5569" spans="1:9" x14ac:dyDescent="0.25">
      <c r="A5569" s="35" t="s">
        <v>30</v>
      </c>
      <c r="B5569" s="36">
        <v>2030</v>
      </c>
      <c r="C5569" s="35" t="s">
        <v>24</v>
      </c>
      <c r="D5569" s="35" t="s">
        <v>33</v>
      </c>
      <c r="E5569" s="35" t="s">
        <v>8</v>
      </c>
      <c r="F5569" s="36">
        <v>2023</v>
      </c>
      <c r="G5569" s="36">
        <v>626.16217218430438</v>
      </c>
      <c r="H5569" s="36">
        <v>31378.351159376019</v>
      </c>
      <c r="I5569" s="36">
        <v>3.8935488727927361E-2</v>
      </c>
    </row>
    <row r="5570" spans="1:9" x14ac:dyDescent="0.25">
      <c r="A5570" s="35" t="s">
        <v>30</v>
      </c>
      <c r="B5570" s="36">
        <v>2030</v>
      </c>
      <c r="C5570" s="35" t="s">
        <v>24</v>
      </c>
      <c r="D5570" s="35" t="s">
        <v>33</v>
      </c>
      <c r="E5570" s="35" t="s">
        <v>8</v>
      </c>
      <c r="F5570" s="36">
        <v>2022</v>
      </c>
      <c r="G5570" s="36">
        <v>611.44255215106375</v>
      </c>
      <c r="H5570" s="36">
        <v>30640.718918617436</v>
      </c>
      <c r="I5570" s="36">
        <v>3.9242519173683987E-2</v>
      </c>
    </row>
    <row r="5571" spans="1:9" x14ac:dyDescent="0.25">
      <c r="A5571" s="35" t="s">
        <v>30</v>
      </c>
      <c r="B5571" s="36">
        <v>2030</v>
      </c>
      <c r="C5571" s="35" t="s">
        <v>24</v>
      </c>
      <c r="D5571" s="35" t="s">
        <v>33</v>
      </c>
      <c r="E5571" s="35" t="s">
        <v>8</v>
      </c>
      <c r="F5571" s="36">
        <v>2021</v>
      </c>
      <c r="G5571" s="36">
        <v>600.12931833555126</v>
      </c>
      <c r="H5571" s="36">
        <v>30073.78811266509</v>
      </c>
      <c r="I5571" s="36">
        <v>3.9681310879935518E-2</v>
      </c>
    </row>
    <row r="5572" spans="1:9" x14ac:dyDescent="0.25">
      <c r="A5572" s="35" t="s">
        <v>30</v>
      </c>
      <c r="B5572" s="36">
        <v>2030</v>
      </c>
      <c r="C5572" s="35" t="s">
        <v>24</v>
      </c>
      <c r="D5572" s="35" t="s">
        <v>33</v>
      </c>
      <c r="E5572" s="35" t="s">
        <v>8</v>
      </c>
      <c r="F5572" s="36">
        <v>2020</v>
      </c>
      <c r="G5572" s="36">
        <v>592.30020547132438</v>
      </c>
      <c r="H5572" s="36">
        <v>29681.45420332496</v>
      </c>
      <c r="I5572" s="36">
        <v>4.031802716949473E-2</v>
      </c>
    </row>
    <row r="5573" spans="1:9" x14ac:dyDescent="0.25">
      <c r="A5573" s="35" t="s">
        <v>30</v>
      </c>
      <c r="B5573" s="36">
        <v>2030</v>
      </c>
      <c r="C5573" s="35" t="s">
        <v>24</v>
      </c>
      <c r="D5573" s="35" t="s">
        <v>33</v>
      </c>
      <c r="E5573" s="35" t="s">
        <v>8</v>
      </c>
      <c r="F5573" s="36">
        <v>2019</v>
      </c>
      <c r="G5573" s="36">
        <v>561.70967625065521</v>
      </c>
      <c r="H5573" s="36">
        <v>28148.496116139224</v>
      </c>
      <c r="I5573" s="36">
        <v>3.9305889648931572E-2</v>
      </c>
    </row>
    <row r="5574" spans="1:9" x14ac:dyDescent="0.25">
      <c r="A5574" s="35" t="s">
        <v>30</v>
      </c>
      <c r="B5574" s="36">
        <v>2030</v>
      </c>
      <c r="C5574" s="35" t="s">
        <v>24</v>
      </c>
      <c r="D5574" s="35" t="s">
        <v>33</v>
      </c>
      <c r="E5574" s="35" t="s">
        <v>8</v>
      </c>
      <c r="F5574" s="36">
        <v>2018</v>
      </c>
      <c r="G5574" s="36">
        <v>526.0444412290434</v>
      </c>
      <c r="H5574" s="36">
        <v>26361.233458924911</v>
      </c>
      <c r="I5574" s="36">
        <v>3.7868241371932822E-2</v>
      </c>
    </row>
    <row r="5575" spans="1:9" x14ac:dyDescent="0.25">
      <c r="A5575" s="35" t="s">
        <v>30</v>
      </c>
      <c r="B5575" s="36">
        <v>2030</v>
      </c>
      <c r="C5575" s="35" t="s">
        <v>24</v>
      </c>
      <c r="D5575" s="35" t="s">
        <v>33</v>
      </c>
      <c r="E5575" s="35" t="s">
        <v>8</v>
      </c>
      <c r="F5575" s="36">
        <v>2017</v>
      </c>
      <c r="G5575" s="36">
        <v>479.27632147562099</v>
      </c>
      <c r="H5575" s="36">
        <v>24017.58104377273</v>
      </c>
      <c r="I5575" s="36">
        <v>3.5442960930813991E-2</v>
      </c>
    </row>
    <row r="5576" spans="1:9" x14ac:dyDescent="0.25">
      <c r="A5576" s="35" t="s">
        <v>30</v>
      </c>
      <c r="B5576" s="36">
        <v>2030</v>
      </c>
      <c r="C5576" s="35" t="s">
        <v>24</v>
      </c>
      <c r="D5576" s="35" t="s">
        <v>33</v>
      </c>
      <c r="E5576" s="35" t="s">
        <v>8</v>
      </c>
      <c r="F5576" s="36">
        <v>2016</v>
      </c>
      <c r="G5576" s="36">
        <v>410.09123412240888</v>
      </c>
      <c r="H5576" s="36">
        <v>20550.565530178115</v>
      </c>
      <c r="I5576" s="36">
        <v>3.1128199679576675E-2</v>
      </c>
    </row>
    <row r="5577" spans="1:9" x14ac:dyDescent="0.25">
      <c r="A5577" s="35" t="s">
        <v>30</v>
      </c>
      <c r="B5577" s="36">
        <v>2030</v>
      </c>
      <c r="C5577" s="35" t="s">
        <v>24</v>
      </c>
      <c r="D5577" s="35" t="s">
        <v>33</v>
      </c>
      <c r="E5577" s="35" t="s">
        <v>8</v>
      </c>
      <c r="F5577" s="36">
        <v>2015</v>
      </c>
      <c r="G5577" s="36">
        <v>348.11127715661331</v>
      </c>
      <c r="H5577" s="36">
        <v>17444.614802876873</v>
      </c>
      <c r="I5577" s="36">
        <v>2.7114045484695763E-2</v>
      </c>
    </row>
    <row r="5578" spans="1:9" x14ac:dyDescent="0.25">
      <c r="A5578" s="35" t="s">
        <v>30</v>
      </c>
      <c r="B5578" s="36">
        <v>2030</v>
      </c>
      <c r="C5578" s="35" t="s">
        <v>24</v>
      </c>
      <c r="D5578" s="35" t="s">
        <v>33</v>
      </c>
      <c r="E5578" s="35" t="s">
        <v>8</v>
      </c>
      <c r="F5578" s="36">
        <v>2014</v>
      </c>
      <c r="G5578" s="36">
        <v>294.32653813710004</v>
      </c>
      <c r="H5578" s="36">
        <v>14749.344310260605</v>
      </c>
      <c r="I5578" s="36">
        <v>2.349455136287976E-2</v>
      </c>
    </row>
    <row r="5579" spans="1:9" x14ac:dyDescent="0.25">
      <c r="A5579" s="35" t="s">
        <v>30</v>
      </c>
      <c r="B5579" s="36">
        <v>2030</v>
      </c>
      <c r="C5579" s="35" t="s">
        <v>24</v>
      </c>
      <c r="D5579" s="35" t="s">
        <v>33</v>
      </c>
      <c r="E5579" s="35" t="s">
        <v>8</v>
      </c>
      <c r="F5579" s="36">
        <v>2013</v>
      </c>
      <c r="G5579" s="36">
        <v>238.16213511676634</v>
      </c>
      <c r="H5579" s="36">
        <v>11934.823664288015</v>
      </c>
      <c r="I5579" s="36">
        <v>1.9485941204178323E-2</v>
      </c>
    </row>
    <row r="5580" spans="1:9" x14ac:dyDescent="0.25">
      <c r="A5580" s="35" t="s">
        <v>30</v>
      </c>
      <c r="B5580" s="36">
        <v>2030</v>
      </c>
      <c r="C5580" s="35" t="s">
        <v>24</v>
      </c>
      <c r="D5580" s="35" t="s">
        <v>33</v>
      </c>
      <c r="E5580" s="35" t="s">
        <v>8</v>
      </c>
      <c r="F5580" s="36">
        <v>2012</v>
      </c>
      <c r="G5580" s="36">
        <v>192.86852236516495</v>
      </c>
      <c r="H5580" s="36">
        <v>9665.0620101377644</v>
      </c>
      <c r="I5580" s="36">
        <v>1.8315245179918109E-2</v>
      </c>
    </row>
    <row r="5581" spans="1:9" x14ac:dyDescent="0.25">
      <c r="A5581" s="35" t="s">
        <v>30</v>
      </c>
      <c r="B5581" s="36">
        <v>2030</v>
      </c>
      <c r="C5581" s="35" t="s">
        <v>24</v>
      </c>
      <c r="D5581" s="35" t="s">
        <v>33</v>
      </c>
      <c r="E5581" s="35" t="s">
        <v>8</v>
      </c>
      <c r="F5581" s="36">
        <v>2011</v>
      </c>
      <c r="G5581" s="36">
        <v>148.08666487046358</v>
      </c>
      <c r="H5581" s="36">
        <v>7420.9455277053712</v>
      </c>
      <c r="I5581" s="36">
        <v>1.6469276219525261E-2</v>
      </c>
    </row>
    <row r="5582" spans="1:9" x14ac:dyDescent="0.25">
      <c r="A5582" s="35" t="s">
        <v>30</v>
      </c>
      <c r="B5582" s="36">
        <v>2030</v>
      </c>
      <c r="C5582" s="35" t="s">
        <v>24</v>
      </c>
      <c r="D5582" s="35" t="s">
        <v>33</v>
      </c>
      <c r="E5582" s="35" t="s">
        <v>8</v>
      </c>
      <c r="F5582" s="36">
        <v>2010</v>
      </c>
      <c r="G5582" s="36">
        <v>104.95655346367255</v>
      </c>
      <c r="H5582" s="36">
        <v>5259.6016455471772</v>
      </c>
      <c r="I5582" s="36">
        <v>1.3020854453545038E-2</v>
      </c>
    </row>
    <row r="5583" spans="1:9" x14ac:dyDescent="0.25">
      <c r="A5583" s="35" t="s">
        <v>30</v>
      </c>
      <c r="B5583" s="36">
        <v>2030</v>
      </c>
      <c r="C5583" s="35" t="s">
        <v>25</v>
      </c>
      <c r="D5583" s="35" t="s">
        <v>33</v>
      </c>
      <c r="E5583" s="35" t="s">
        <v>8</v>
      </c>
      <c r="F5583" s="36">
        <v>2031</v>
      </c>
      <c r="G5583" s="36">
        <v>1617.2396897873</v>
      </c>
      <c r="H5583" s="36">
        <v>166147.95447814814</v>
      </c>
      <c r="I5583" s="36">
        <v>0.15151614798007251</v>
      </c>
    </row>
    <row r="5584" spans="1:9" x14ac:dyDescent="0.25">
      <c r="A5584" s="35" t="s">
        <v>30</v>
      </c>
      <c r="B5584" s="36">
        <v>2030</v>
      </c>
      <c r="C5584" s="35" t="s">
        <v>25</v>
      </c>
      <c r="D5584" s="35" t="s">
        <v>33</v>
      </c>
      <c r="E5584" s="35" t="s">
        <v>8</v>
      </c>
      <c r="F5584" s="36">
        <v>2030</v>
      </c>
      <c r="G5584" s="36">
        <v>3304.9651180000001</v>
      </c>
      <c r="H5584" s="36">
        <v>814887.77769999986</v>
      </c>
      <c r="I5584" s="36">
        <v>0.90101721199999996</v>
      </c>
    </row>
    <row r="5585" spans="1:9" x14ac:dyDescent="0.25">
      <c r="A5585" s="35" t="s">
        <v>30</v>
      </c>
      <c r="B5585" s="36">
        <v>2030</v>
      </c>
      <c r="C5585" s="35" t="s">
        <v>25</v>
      </c>
      <c r="D5585" s="35" t="s">
        <v>33</v>
      </c>
      <c r="E5585" s="35" t="s">
        <v>8</v>
      </c>
      <c r="F5585" s="36">
        <v>2029</v>
      </c>
      <c r="G5585" s="36">
        <v>3002.7058139999999</v>
      </c>
      <c r="H5585" s="36">
        <v>740360.0658000001</v>
      </c>
      <c r="I5585" s="36">
        <v>0.96194382799999989</v>
      </c>
    </row>
    <row r="5586" spans="1:9" x14ac:dyDescent="0.25">
      <c r="A5586" s="35" t="s">
        <v>30</v>
      </c>
      <c r="B5586" s="36">
        <v>2030</v>
      </c>
      <c r="C5586" s="35" t="s">
        <v>25</v>
      </c>
      <c r="D5586" s="35" t="s">
        <v>33</v>
      </c>
      <c r="E5586" s="35" t="s">
        <v>8</v>
      </c>
      <c r="F5586" s="36">
        <v>2028</v>
      </c>
      <c r="G5586" s="36">
        <v>2655.910382</v>
      </c>
      <c r="H5586" s="36">
        <v>647133.23629999999</v>
      </c>
      <c r="I5586" s="36">
        <v>0.96470001599999999</v>
      </c>
    </row>
    <row r="5587" spans="1:9" x14ac:dyDescent="0.25">
      <c r="A5587" s="35" t="s">
        <v>30</v>
      </c>
      <c r="B5587" s="36">
        <v>2030</v>
      </c>
      <c r="C5587" s="35" t="s">
        <v>25</v>
      </c>
      <c r="D5587" s="35" t="s">
        <v>33</v>
      </c>
      <c r="E5587" s="35" t="s">
        <v>8</v>
      </c>
      <c r="F5587" s="36">
        <v>2027</v>
      </c>
      <c r="G5587" s="36">
        <v>3091.1344634414245</v>
      </c>
      <c r="H5587" s="36">
        <v>729979.85164453043</v>
      </c>
      <c r="I5587" s="36">
        <v>1.2369666660979184</v>
      </c>
    </row>
    <row r="5588" spans="1:9" x14ac:dyDescent="0.25">
      <c r="A5588" s="35" t="s">
        <v>30</v>
      </c>
      <c r="B5588" s="36">
        <v>2030</v>
      </c>
      <c r="C5588" s="35" t="s">
        <v>25</v>
      </c>
      <c r="D5588" s="35" t="s">
        <v>33</v>
      </c>
      <c r="E5588" s="35" t="s">
        <v>8</v>
      </c>
      <c r="F5588" s="36">
        <v>2026</v>
      </c>
      <c r="G5588" s="36">
        <v>3079.5726242066398</v>
      </c>
      <c r="H5588" s="36">
        <v>694277.81303340383</v>
      </c>
      <c r="I5588" s="36">
        <v>1.3239642884449558</v>
      </c>
    </row>
    <row r="5589" spans="1:9" x14ac:dyDescent="0.25">
      <c r="A5589" s="35" t="s">
        <v>30</v>
      </c>
      <c r="B5589" s="36">
        <v>2030</v>
      </c>
      <c r="C5589" s="35" t="s">
        <v>25</v>
      </c>
      <c r="D5589" s="35" t="s">
        <v>33</v>
      </c>
      <c r="E5589" s="35" t="s">
        <v>8</v>
      </c>
      <c r="F5589" s="36">
        <v>2025</v>
      </c>
      <c r="G5589" s="36">
        <v>3041.7799041657363</v>
      </c>
      <c r="H5589" s="36">
        <v>647156.6029817427</v>
      </c>
      <c r="I5589" s="36">
        <v>1.3869979225438032</v>
      </c>
    </row>
    <row r="5590" spans="1:9" x14ac:dyDescent="0.25">
      <c r="A5590" s="35" t="s">
        <v>30</v>
      </c>
      <c r="B5590" s="36">
        <v>2030</v>
      </c>
      <c r="C5590" s="35" t="s">
        <v>25</v>
      </c>
      <c r="D5590" s="35" t="s">
        <v>33</v>
      </c>
      <c r="E5590" s="35" t="s">
        <v>8</v>
      </c>
      <c r="F5590" s="36">
        <v>2024</v>
      </c>
      <c r="G5590" s="36">
        <v>2982.8169211249055</v>
      </c>
      <c r="H5590" s="36">
        <v>593853.00413779775</v>
      </c>
      <c r="I5590" s="36">
        <v>1.375679223455712</v>
      </c>
    </row>
    <row r="5591" spans="1:9" x14ac:dyDescent="0.25">
      <c r="A5591" s="35" t="s">
        <v>30</v>
      </c>
      <c r="B5591" s="36">
        <v>2030</v>
      </c>
      <c r="C5591" s="35" t="s">
        <v>25</v>
      </c>
      <c r="D5591" s="35" t="s">
        <v>33</v>
      </c>
      <c r="E5591" s="35" t="s">
        <v>8</v>
      </c>
      <c r="F5591" s="36">
        <v>2023</v>
      </c>
      <c r="G5591" s="36">
        <v>2938.5108143619354</v>
      </c>
      <c r="H5591" s="36">
        <v>544466.53290776559</v>
      </c>
      <c r="I5591" s="36">
        <v>1.3400250642514679</v>
      </c>
    </row>
    <row r="5592" spans="1:9" x14ac:dyDescent="0.25">
      <c r="A5592" s="35" t="s">
        <v>30</v>
      </c>
      <c r="B5592" s="36">
        <v>2030</v>
      </c>
      <c r="C5592" s="35" t="s">
        <v>25</v>
      </c>
      <c r="D5592" s="35" t="s">
        <v>33</v>
      </c>
      <c r="E5592" s="35" t="s">
        <v>8</v>
      </c>
      <c r="F5592" s="36">
        <v>2022</v>
      </c>
      <c r="G5592" s="36">
        <v>2897.0838622107794</v>
      </c>
      <c r="H5592" s="36">
        <v>498237.48902664246</v>
      </c>
      <c r="I5592" s="36">
        <v>1.2931986247181857</v>
      </c>
    </row>
    <row r="5593" spans="1:9" x14ac:dyDescent="0.25">
      <c r="A5593" s="35" t="s">
        <v>30</v>
      </c>
      <c r="B5593" s="36">
        <v>2030</v>
      </c>
      <c r="C5593" s="35" t="s">
        <v>25</v>
      </c>
      <c r="D5593" s="35" t="s">
        <v>33</v>
      </c>
      <c r="E5593" s="35" t="s">
        <v>8</v>
      </c>
      <c r="F5593" s="36">
        <v>2021</v>
      </c>
      <c r="G5593" s="36">
        <v>2877.5350473271751</v>
      </c>
      <c r="H5593" s="36">
        <v>459280.60957239603</v>
      </c>
      <c r="I5593" s="36">
        <v>1.2493710112102701</v>
      </c>
    </row>
    <row r="5594" spans="1:9" x14ac:dyDescent="0.25">
      <c r="A5594" s="35" t="s">
        <v>30</v>
      </c>
      <c r="B5594" s="36">
        <v>2030</v>
      </c>
      <c r="C5594" s="35" t="s">
        <v>25</v>
      </c>
      <c r="D5594" s="35" t="s">
        <v>33</v>
      </c>
      <c r="E5594" s="35" t="s">
        <v>8</v>
      </c>
      <c r="F5594" s="36">
        <v>2020</v>
      </c>
      <c r="G5594" s="36">
        <v>2877.0913243282389</v>
      </c>
      <c r="H5594" s="36">
        <v>427037.06687692605</v>
      </c>
      <c r="I5594" s="36">
        <v>1.2110494138911305</v>
      </c>
    </row>
    <row r="5595" spans="1:9" x14ac:dyDescent="0.25">
      <c r="A5595" s="35" t="s">
        <v>30</v>
      </c>
      <c r="B5595" s="36">
        <v>2030</v>
      </c>
      <c r="C5595" s="35" t="s">
        <v>25</v>
      </c>
      <c r="D5595" s="35" t="s">
        <v>33</v>
      </c>
      <c r="E5595" s="35" t="s">
        <v>8</v>
      </c>
      <c r="F5595" s="36">
        <v>2019</v>
      </c>
      <c r="G5595" s="36">
        <v>2773.0876104155641</v>
      </c>
      <c r="H5595" s="36">
        <v>384067.40689414967</v>
      </c>
      <c r="I5595" s="36">
        <v>1.1221307104516334</v>
      </c>
    </row>
    <row r="5596" spans="1:9" x14ac:dyDescent="0.25">
      <c r="A5596" s="35" t="s">
        <v>30</v>
      </c>
      <c r="B5596" s="36">
        <v>2030</v>
      </c>
      <c r="C5596" s="35" t="s">
        <v>25</v>
      </c>
      <c r="D5596" s="35" t="s">
        <v>33</v>
      </c>
      <c r="E5596" s="35" t="s">
        <v>8</v>
      </c>
      <c r="F5596" s="36">
        <v>2018</v>
      </c>
      <c r="G5596" s="36">
        <v>2622.9208695631492</v>
      </c>
      <c r="H5596" s="36">
        <v>340164.16798714903</v>
      </c>
      <c r="I5596" s="36">
        <v>0.99337660906452641</v>
      </c>
    </row>
    <row r="5597" spans="1:9" x14ac:dyDescent="0.25">
      <c r="A5597" s="35" t="s">
        <v>30</v>
      </c>
      <c r="B5597" s="36">
        <v>2030</v>
      </c>
      <c r="C5597" s="35" t="s">
        <v>25</v>
      </c>
      <c r="D5597" s="35" t="s">
        <v>33</v>
      </c>
      <c r="E5597" s="35" t="s">
        <v>8</v>
      </c>
      <c r="F5597" s="36">
        <v>2017</v>
      </c>
      <c r="G5597" s="36">
        <v>2390.7007625518872</v>
      </c>
      <c r="H5597" s="36">
        <v>263212.69229171751</v>
      </c>
      <c r="I5597" s="36">
        <v>0.76847760949091315</v>
      </c>
    </row>
    <row r="5598" spans="1:9" x14ac:dyDescent="0.25">
      <c r="A5598" s="35" t="s">
        <v>30</v>
      </c>
      <c r="B5598" s="36">
        <v>2030</v>
      </c>
      <c r="C5598" s="35" t="s">
        <v>25</v>
      </c>
      <c r="D5598" s="35" t="s">
        <v>33</v>
      </c>
      <c r="E5598" s="35" t="s">
        <v>8</v>
      </c>
      <c r="F5598" s="36">
        <v>2016</v>
      </c>
      <c r="G5598" s="36">
        <v>2023.1992539994294</v>
      </c>
      <c r="H5598" s="36">
        <v>218943.29180477405</v>
      </c>
      <c r="I5598" s="36">
        <v>0.63937872185374167</v>
      </c>
    </row>
    <row r="5599" spans="1:9" x14ac:dyDescent="0.25">
      <c r="A5599" s="35" t="s">
        <v>30</v>
      </c>
      <c r="B5599" s="36">
        <v>2030</v>
      </c>
      <c r="C5599" s="35" t="s">
        <v>25</v>
      </c>
      <c r="D5599" s="35" t="s">
        <v>33</v>
      </c>
      <c r="E5599" s="35" t="s">
        <v>8</v>
      </c>
      <c r="F5599" s="36">
        <v>2015</v>
      </c>
      <c r="G5599" s="36">
        <v>1686.1283418137846</v>
      </c>
      <c r="H5599" s="36">
        <v>168094.21001877755</v>
      </c>
      <c r="I5599" s="36">
        <v>0.4907739927124164</v>
      </c>
    </row>
    <row r="5600" spans="1:9" x14ac:dyDescent="0.25">
      <c r="A5600" s="35" t="s">
        <v>30</v>
      </c>
      <c r="B5600" s="36">
        <v>2030</v>
      </c>
      <c r="C5600" s="35" t="s">
        <v>25</v>
      </c>
      <c r="D5600" s="35" t="s">
        <v>33</v>
      </c>
      <c r="E5600" s="35" t="s">
        <v>8</v>
      </c>
      <c r="F5600" s="36">
        <v>2014</v>
      </c>
      <c r="G5600" s="36">
        <v>1376.1190534921907</v>
      </c>
      <c r="H5600" s="36">
        <v>136154.32182756611</v>
      </c>
      <c r="I5600" s="36">
        <v>0.39754038307560119</v>
      </c>
    </row>
    <row r="5601" spans="1:9" x14ac:dyDescent="0.25">
      <c r="A5601" s="35" t="s">
        <v>30</v>
      </c>
      <c r="B5601" s="36">
        <v>2030</v>
      </c>
      <c r="C5601" s="35" t="s">
        <v>25</v>
      </c>
      <c r="D5601" s="35" t="s">
        <v>33</v>
      </c>
      <c r="E5601" s="35" t="s">
        <v>8</v>
      </c>
      <c r="F5601" s="36">
        <v>2013</v>
      </c>
      <c r="G5601" s="36">
        <v>1072.8376646596646</v>
      </c>
      <c r="H5601" s="36">
        <v>106219.31014115187</v>
      </c>
      <c r="I5601" s="36">
        <v>0.31007353583481717</v>
      </c>
    </row>
    <row r="5602" spans="1:9" x14ac:dyDescent="0.25">
      <c r="A5602" s="35" t="s">
        <v>30</v>
      </c>
      <c r="B5602" s="36">
        <v>2030</v>
      </c>
      <c r="C5602" s="35" t="s">
        <v>25</v>
      </c>
      <c r="D5602" s="35" t="s">
        <v>33</v>
      </c>
      <c r="E5602" s="35" t="s">
        <v>8</v>
      </c>
      <c r="F5602" s="36">
        <v>2012</v>
      </c>
      <c r="G5602" s="36">
        <v>837.38973395661696</v>
      </c>
      <c r="H5602" s="36">
        <v>85756.129832350911</v>
      </c>
      <c r="I5602" s="36">
        <v>0.30069459935603687</v>
      </c>
    </row>
    <row r="5603" spans="1:9" x14ac:dyDescent="0.25">
      <c r="A5603" s="35" t="s">
        <v>30</v>
      </c>
      <c r="B5603" s="36">
        <v>2030</v>
      </c>
      <c r="C5603" s="35" t="s">
        <v>25</v>
      </c>
      <c r="D5603" s="35" t="s">
        <v>33</v>
      </c>
      <c r="E5603" s="35" t="s">
        <v>8</v>
      </c>
      <c r="F5603" s="36">
        <v>2011</v>
      </c>
      <c r="G5603" s="36">
        <v>627.88190132990667</v>
      </c>
      <c r="H5603" s="36">
        <v>62741.169478759839</v>
      </c>
      <c r="I5603" s="36">
        <v>0.23863215472659968</v>
      </c>
    </row>
    <row r="5604" spans="1:9" x14ac:dyDescent="0.25">
      <c r="A5604" s="35" t="s">
        <v>30</v>
      </c>
      <c r="B5604" s="36">
        <v>2030</v>
      </c>
      <c r="C5604" s="35" t="s">
        <v>25</v>
      </c>
      <c r="D5604" s="35" t="s">
        <v>33</v>
      </c>
      <c r="E5604" s="35" t="s">
        <v>8</v>
      </c>
      <c r="F5604" s="36">
        <v>2010</v>
      </c>
      <c r="G5604" s="36">
        <v>444.6567477283142</v>
      </c>
      <c r="H5604" s="36">
        <v>42005.225813839745</v>
      </c>
      <c r="I5604" s="36">
        <v>0.16827141829311054</v>
      </c>
    </row>
    <row r="5605" spans="1:9" x14ac:dyDescent="0.25">
      <c r="A5605" s="35" t="s">
        <v>30</v>
      </c>
      <c r="B5605" s="36">
        <v>2030</v>
      </c>
      <c r="C5605" s="35" t="s">
        <v>26</v>
      </c>
      <c r="D5605" s="35" t="s">
        <v>33</v>
      </c>
      <c r="E5605" s="35" t="s">
        <v>8</v>
      </c>
      <c r="F5605" s="36">
        <v>2031</v>
      </c>
      <c r="G5605" s="36">
        <v>288.89483225279901</v>
      </c>
      <c r="H5605" s="36">
        <v>15625.19753744708</v>
      </c>
      <c r="I5605" s="36">
        <v>1.4231937997674719E-2</v>
      </c>
    </row>
    <row r="5606" spans="1:9" x14ac:dyDescent="0.25">
      <c r="A5606" s="35" t="s">
        <v>30</v>
      </c>
      <c r="B5606" s="36">
        <v>2030</v>
      </c>
      <c r="C5606" s="35" t="s">
        <v>26</v>
      </c>
      <c r="D5606" s="35" t="s">
        <v>33</v>
      </c>
      <c r="E5606" s="35" t="s">
        <v>8</v>
      </c>
      <c r="F5606" s="36">
        <v>2030</v>
      </c>
      <c r="G5606" s="36">
        <v>590.52897399999995</v>
      </c>
      <c r="H5606" s="36">
        <v>76661.717929999999</v>
      </c>
      <c r="I5606" s="36">
        <v>8.4661423999999999E-2</v>
      </c>
    </row>
    <row r="5607" spans="1:9" x14ac:dyDescent="0.25">
      <c r="A5607" s="35" t="s">
        <v>30</v>
      </c>
      <c r="B5607" s="36">
        <v>2030</v>
      </c>
      <c r="C5607" s="35" t="s">
        <v>26</v>
      </c>
      <c r="D5607" s="35" t="s">
        <v>33</v>
      </c>
      <c r="E5607" s="35" t="s">
        <v>8</v>
      </c>
      <c r="F5607" s="36">
        <v>2029</v>
      </c>
      <c r="G5607" s="36">
        <v>537.13423269999998</v>
      </c>
      <c r="H5607" s="36">
        <v>66709.667490000007</v>
      </c>
      <c r="I5607" s="36">
        <v>8.6567449000000005E-2</v>
      </c>
    </row>
    <row r="5608" spans="1:9" x14ac:dyDescent="0.25">
      <c r="A5608" s="35" t="s">
        <v>30</v>
      </c>
      <c r="B5608" s="36">
        <v>2030</v>
      </c>
      <c r="C5608" s="35" t="s">
        <v>26</v>
      </c>
      <c r="D5608" s="35" t="s">
        <v>33</v>
      </c>
      <c r="E5608" s="35" t="s">
        <v>8</v>
      </c>
      <c r="F5608" s="36">
        <v>2028</v>
      </c>
      <c r="G5608" s="36">
        <v>475.20058749999998</v>
      </c>
      <c r="H5608" s="36">
        <v>55709.57531</v>
      </c>
      <c r="I5608" s="36">
        <v>8.2944028000000003E-2</v>
      </c>
    </row>
    <row r="5609" spans="1:9" x14ac:dyDescent="0.25">
      <c r="A5609" s="35" t="s">
        <v>30</v>
      </c>
      <c r="B5609" s="36">
        <v>2030</v>
      </c>
      <c r="C5609" s="35" t="s">
        <v>26</v>
      </c>
      <c r="D5609" s="35" t="s">
        <v>33</v>
      </c>
      <c r="E5609" s="35" t="s">
        <v>8</v>
      </c>
      <c r="F5609" s="36">
        <v>2027</v>
      </c>
      <c r="G5609" s="36">
        <v>550.15641376135113</v>
      </c>
      <c r="H5609" s="36">
        <v>60325.210659682649</v>
      </c>
      <c r="I5609" s="36">
        <v>0.10209486192114624</v>
      </c>
    </row>
    <row r="5610" spans="1:9" x14ac:dyDescent="0.25">
      <c r="A5610" s="35" t="s">
        <v>30</v>
      </c>
      <c r="B5610" s="36">
        <v>2030</v>
      </c>
      <c r="C5610" s="35" t="s">
        <v>26</v>
      </c>
      <c r="D5610" s="35" t="s">
        <v>33</v>
      </c>
      <c r="E5610" s="35" t="s">
        <v>8</v>
      </c>
      <c r="F5610" s="36">
        <v>2026</v>
      </c>
      <c r="G5610" s="36">
        <v>547.4058763885904</v>
      </c>
      <c r="H5610" s="36">
        <v>55862.087557356703</v>
      </c>
      <c r="I5610" s="36">
        <v>0.10639145918873462</v>
      </c>
    </row>
    <row r="5611" spans="1:9" x14ac:dyDescent="0.25">
      <c r="A5611" s="35" t="s">
        <v>30</v>
      </c>
      <c r="B5611" s="36">
        <v>2030</v>
      </c>
      <c r="C5611" s="35" t="s">
        <v>26</v>
      </c>
      <c r="D5611" s="35" t="s">
        <v>33</v>
      </c>
      <c r="E5611" s="35" t="s">
        <v>8</v>
      </c>
      <c r="F5611" s="36">
        <v>2025</v>
      </c>
      <c r="G5611" s="36">
        <v>537.69891159638939</v>
      </c>
      <c r="H5611" s="36">
        <v>51012.589412016336</v>
      </c>
      <c r="I5611" s="36">
        <v>0.10919011320005377</v>
      </c>
    </row>
    <row r="5612" spans="1:9" x14ac:dyDescent="0.25">
      <c r="A5612" s="35" t="s">
        <v>30</v>
      </c>
      <c r="B5612" s="36">
        <v>2030</v>
      </c>
      <c r="C5612" s="35" t="s">
        <v>26</v>
      </c>
      <c r="D5612" s="35" t="s">
        <v>33</v>
      </c>
      <c r="E5612" s="35" t="s">
        <v>8</v>
      </c>
      <c r="F5612" s="36">
        <v>2024</v>
      </c>
      <c r="G5612" s="36">
        <v>523.94317478874291</v>
      </c>
      <c r="H5612" s="36">
        <v>46356.560340789256</v>
      </c>
      <c r="I5612" s="36">
        <v>0.10724247687899524</v>
      </c>
    </row>
    <row r="5613" spans="1:9" x14ac:dyDescent="0.25">
      <c r="A5613" s="35" t="s">
        <v>30</v>
      </c>
      <c r="B5613" s="36">
        <v>2030</v>
      </c>
      <c r="C5613" s="35" t="s">
        <v>26</v>
      </c>
      <c r="D5613" s="35" t="s">
        <v>33</v>
      </c>
      <c r="E5613" s="35" t="s">
        <v>8</v>
      </c>
      <c r="F5613" s="36">
        <v>2023</v>
      </c>
      <c r="G5613" s="36">
        <v>513.10348169768599</v>
      </c>
      <c r="H5613" s="36">
        <v>42612.61446063633</v>
      </c>
      <c r="I5613" s="36">
        <v>0.10472908508032903</v>
      </c>
    </row>
    <row r="5614" spans="1:9" x14ac:dyDescent="0.25">
      <c r="A5614" s="35" t="s">
        <v>30</v>
      </c>
      <c r="B5614" s="36">
        <v>2030</v>
      </c>
      <c r="C5614" s="35" t="s">
        <v>26</v>
      </c>
      <c r="D5614" s="35" t="s">
        <v>33</v>
      </c>
      <c r="E5614" s="35" t="s">
        <v>8</v>
      </c>
      <c r="F5614" s="36">
        <v>2022</v>
      </c>
      <c r="G5614" s="36">
        <v>503.77506304352062</v>
      </c>
      <c r="H5614" s="36">
        <v>39626.669589546676</v>
      </c>
      <c r="I5614" s="36">
        <v>0.10270309738823452</v>
      </c>
    </row>
    <row r="5615" spans="1:9" x14ac:dyDescent="0.25">
      <c r="A5615" s="35" t="s">
        <v>30</v>
      </c>
      <c r="B5615" s="36">
        <v>2030</v>
      </c>
      <c r="C5615" s="35" t="s">
        <v>26</v>
      </c>
      <c r="D5615" s="35" t="s">
        <v>33</v>
      </c>
      <c r="E5615" s="35" t="s">
        <v>8</v>
      </c>
      <c r="F5615" s="36">
        <v>2021</v>
      </c>
      <c r="G5615" s="36">
        <v>499.11377790646003</v>
      </c>
      <c r="H5615" s="36">
        <v>37564.05969627398</v>
      </c>
      <c r="I5615" s="36">
        <v>0.10203213522646129</v>
      </c>
    </row>
    <row r="5616" spans="1:9" x14ac:dyDescent="0.25">
      <c r="A5616" s="35" t="s">
        <v>30</v>
      </c>
      <c r="B5616" s="36">
        <v>2030</v>
      </c>
      <c r="C5616" s="35" t="s">
        <v>26</v>
      </c>
      <c r="D5616" s="35" t="s">
        <v>33</v>
      </c>
      <c r="E5616" s="35" t="s">
        <v>8</v>
      </c>
      <c r="F5616" s="36">
        <v>2020</v>
      </c>
      <c r="G5616" s="36">
        <v>499.03269209718843</v>
      </c>
      <c r="H5616" s="36">
        <v>36268.233868002892</v>
      </c>
      <c r="I5616" s="36">
        <v>0.10269553475045622</v>
      </c>
    </row>
    <row r="5617" spans="1:9" x14ac:dyDescent="0.25">
      <c r="A5617" s="35" t="s">
        <v>30</v>
      </c>
      <c r="B5617" s="36">
        <v>2030</v>
      </c>
      <c r="C5617" s="35" t="s">
        <v>26</v>
      </c>
      <c r="D5617" s="35" t="s">
        <v>33</v>
      </c>
      <c r="E5617" s="35" t="s">
        <v>8</v>
      </c>
      <c r="F5617" s="36">
        <v>2019</v>
      </c>
      <c r="G5617" s="36">
        <v>481.34526970441942</v>
      </c>
      <c r="H5617" s="36">
        <v>33971.585364467675</v>
      </c>
      <c r="I5617" s="36">
        <v>9.9097191131624476E-2</v>
      </c>
    </row>
    <row r="5618" spans="1:9" x14ac:dyDescent="0.25">
      <c r="A5618" s="35" t="s">
        <v>30</v>
      </c>
      <c r="B5618" s="36">
        <v>2030</v>
      </c>
      <c r="C5618" s="35" t="s">
        <v>26</v>
      </c>
      <c r="D5618" s="35" t="s">
        <v>33</v>
      </c>
      <c r="E5618" s="35" t="s">
        <v>8</v>
      </c>
      <c r="F5618" s="36">
        <v>2018</v>
      </c>
      <c r="G5618" s="36">
        <v>457.79429752274535</v>
      </c>
      <c r="H5618" s="36">
        <v>31370.950644060649</v>
      </c>
      <c r="I5618" s="36">
        <v>9.1459522519437009E-2</v>
      </c>
    </row>
    <row r="5619" spans="1:9" x14ac:dyDescent="0.25">
      <c r="A5619" s="35" t="s">
        <v>30</v>
      </c>
      <c r="B5619" s="36">
        <v>2030</v>
      </c>
      <c r="C5619" s="35" t="s">
        <v>26</v>
      </c>
      <c r="D5619" s="35" t="s">
        <v>33</v>
      </c>
      <c r="E5619" s="35" t="s">
        <v>8</v>
      </c>
      <c r="F5619" s="36">
        <v>2017</v>
      </c>
      <c r="G5619" s="36">
        <v>421.35091641964806</v>
      </c>
      <c r="H5619" s="36">
        <v>27787.722172244041</v>
      </c>
      <c r="I5619" s="36">
        <v>8.1013638549324002E-2</v>
      </c>
    </row>
    <row r="5620" spans="1:9" x14ac:dyDescent="0.25">
      <c r="A5620" s="35" t="s">
        <v>30</v>
      </c>
      <c r="B5620" s="36">
        <v>2030</v>
      </c>
      <c r="C5620" s="35" t="s">
        <v>26</v>
      </c>
      <c r="D5620" s="35" t="s">
        <v>33</v>
      </c>
      <c r="E5620" s="35" t="s">
        <v>8</v>
      </c>
      <c r="F5620" s="36">
        <v>2016</v>
      </c>
      <c r="G5620" s="36">
        <v>344.88027640870575</v>
      </c>
      <c r="H5620" s="36">
        <v>21428.594488400031</v>
      </c>
      <c r="I5620" s="36">
        <v>6.2493322117921274E-2</v>
      </c>
    </row>
    <row r="5621" spans="1:9" x14ac:dyDescent="0.25">
      <c r="A5621" s="35" t="s">
        <v>30</v>
      </c>
      <c r="B5621" s="36">
        <v>2030</v>
      </c>
      <c r="C5621" s="35" t="s">
        <v>26</v>
      </c>
      <c r="D5621" s="35" t="s">
        <v>33</v>
      </c>
      <c r="E5621" s="35" t="s">
        <v>8</v>
      </c>
      <c r="F5621" s="36">
        <v>2015</v>
      </c>
      <c r="G5621" s="36">
        <v>278.49330529612371</v>
      </c>
      <c r="H5621" s="36">
        <v>14578.479018589225</v>
      </c>
      <c r="I5621" s="36">
        <v>4.248911041431909E-2</v>
      </c>
    </row>
    <row r="5622" spans="1:9" x14ac:dyDescent="0.25">
      <c r="A5622" s="35" t="s">
        <v>30</v>
      </c>
      <c r="B5622" s="36">
        <v>2030</v>
      </c>
      <c r="C5622" s="35" t="s">
        <v>26</v>
      </c>
      <c r="D5622" s="35" t="s">
        <v>33</v>
      </c>
      <c r="E5622" s="35" t="s">
        <v>8</v>
      </c>
      <c r="F5622" s="36">
        <v>2014</v>
      </c>
      <c r="G5622" s="36">
        <v>220.35182097446196</v>
      </c>
      <c r="H5622" s="36">
        <v>11169.04452577741</v>
      </c>
      <c r="I5622" s="36">
        <v>3.2548419946659767E-2</v>
      </c>
    </row>
    <row r="5623" spans="1:9" x14ac:dyDescent="0.25">
      <c r="A5623" s="35" t="s">
        <v>30</v>
      </c>
      <c r="B5623" s="36">
        <v>2030</v>
      </c>
      <c r="C5623" s="35" t="s">
        <v>26</v>
      </c>
      <c r="D5623" s="35" t="s">
        <v>33</v>
      </c>
      <c r="E5623" s="35" t="s">
        <v>8</v>
      </c>
      <c r="F5623" s="36">
        <v>2013</v>
      </c>
      <c r="G5623" s="36">
        <v>166.63382772208828</v>
      </c>
      <c r="H5623" s="36">
        <v>8405.860533722067</v>
      </c>
      <c r="I5623" s="36">
        <v>2.4488682550927277E-2</v>
      </c>
    </row>
    <row r="5624" spans="1:9" x14ac:dyDescent="0.25">
      <c r="A5624" s="35" t="s">
        <v>30</v>
      </c>
      <c r="B5624" s="36">
        <v>2030</v>
      </c>
      <c r="C5624" s="35" t="s">
        <v>26</v>
      </c>
      <c r="D5624" s="35" t="s">
        <v>33</v>
      </c>
      <c r="E5624" s="35" t="s">
        <v>8</v>
      </c>
      <c r="F5624" s="36">
        <v>2012</v>
      </c>
      <c r="G5624" s="36">
        <v>125.91080731869856</v>
      </c>
      <c r="H5624" s="36">
        <v>6878.3961294784622</v>
      </c>
      <c r="I5624" s="36">
        <v>2.4076887094182046E-2</v>
      </c>
    </row>
    <row r="5625" spans="1:9" x14ac:dyDescent="0.25">
      <c r="A5625" s="35" t="s">
        <v>30</v>
      </c>
      <c r="B5625" s="36">
        <v>2030</v>
      </c>
      <c r="C5625" s="35" t="s">
        <v>26</v>
      </c>
      <c r="D5625" s="35" t="s">
        <v>33</v>
      </c>
      <c r="E5625" s="35" t="s">
        <v>8</v>
      </c>
      <c r="F5625" s="36">
        <v>2011</v>
      </c>
      <c r="G5625" s="36">
        <v>90.949599017505051</v>
      </c>
      <c r="H5625" s="36">
        <v>4901.1261555903975</v>
      </c>
      <c r="I5625" s="36">
        <v>1.8612098937021215E-2</v>
      </c>
    </row>
    <row r="5626" spans="1:9" x14ac:dyDescent="0.25">
      <c r="A5626" s="35" t="s">
        <v>30</v>
      </c>
      <c r="B5626" s="36">
        <v>2030</v>
      </c>
      <c r="C5626" s="35" t="s">
        <v>26</v>
      </c>
      <c r="D5626" s="35" t="s">
        <v>33</v>
      </c>
      <c r="E5626" s="35" t="s">
        <v>8</v>
      </c>
      <c r="F5626" s="36">
        <v>2010</v>
      </c>
      <c r="G5626" s="36">
        <v>60.524702918176395</v>
      </c>
      <c r="H5626" s="36">
        <v>2961.7624660680867</v>
      </c>
      <c r="I5626" s="36">
        <v>1.1842538694786218E-2</v>
      </c>
    </row>
    <row r="5627" spans="1:9" x14ac:dyDescent="0.25">
      <c r="A5627" s="35" t="s">
        <v>30</v>
      </c>
      <c r="B5627" s="36">
        <v>2030</v>
      </c>
      <c r="C5627" s="35" t="s">
        <v>27</v>
      </c>
      <c r="D5627" s="35" t="s">
        <v>33</v>
      </c>
      <c r="E5627" s="35" t="s">
        <v>8</v>
      </c>
      <c r="F5627" s="36">
        <v>2031</v>
      </c>
      <c r="G5627" s="36">
        <v>1.5241238038</v>
      </c>
      <c r="H5627" s="36">
        <v>15.827439487923078</v>
      </c>
      <c r="I5627" s="36">
        <v>1.4415199998108396E-5</v>
      </c>
    </row>
    <row r="5628" spans="1:9" x14ac:dyDescent="0.25">
      <c r="A5628" s="35" t="s">
        <v>30</v>
      </c>
      <c r="B5628" s="36">
        <v>2030</v>
      </c>
      <c r="C5628" s="35" t="s">
        <v>27</v>
      </c>
      <c r="D5628" s="35" t="s">
        <v>33</v>
      </c>
      <c r="E5628" s="35" t="s">
        <v>8</v>
      </c>
      <c r="F5628" s="36">
        <v>2030</v>
      </c>
      <c r="G5628" s="36">
        <v>111.0985076</v>
      </c>
      <c r="H5628" s="36">
        <v>2768.9166519999999</v>
      </c>
      <c r="I5628" s="36">
        <v>2.576039E-3</v>
      </c>
    </row>
    <row r="5629" spans="1:9" x14ac:dyDescent="0.25">
      <c r="A5629" s="35" t="s">
        <v>30</v>
      </c>
      <c r="B5629" s="36">
        <v>2030</v>
      </c>
      <c r="C5629" s="35" t="s">
        <v>27</v>
      </c>
      <c r="D5629" s="35" t="s">
        <v>33</v>
      </c>
      <c r="E5629" s="35" t="s">
        <v>8</v>
      </c>
      <c r="F5629" s="36">
        <v>2029</v>
      </c>
      <c r="G5629" s="36">
        <v>109.8602163324</v>
      </c>
      <c r="H5629" s="36">
        <v>2738.0546216723001</v>
      </c>
      <c r="I5629" s="36">
        <v>2.6009089575686753E-3</v>
      </c>
    </row>
    <row r="5630" spans="1:9" x14ac:dyDescent="0.25">
      <c r="A5630" s="35" t="s">
        <v>30</v>
      </c>
      <c r="B5630" s="36">
        <v>2030</v>
      </c>
      <c r="C5630" s="35" t="s">
        <v>27</v>
      </c>
      <c r="D5630" s="35" t="s">
        <v>33</v>
      </c>
      <c r="E5630" s="35" t="s">
        <v>8</v>
      </c>
      <c r="F5630" s="36">
        <v>2028</v>
      </c>
      <c r="G5630" s="36">
        <v>106.03073587943391</v>
      </c>
      <c r="H5630" s="36">
        <v>2642.6121869689923</v>
      </c>
      <c r="I5630" s="36">
        <v>2.5619605457873566E-3</v>
      </c>
    </row>
    <row r="5631" spans="1:9" x14ac:dyDescent="0.25">
      <c r="A5631" s="35" t="s">
        <v>30</v>
      </c>
      <c r="B5631" s="36">
        <v>2030</v>
      </c>
      <c r="C5631" s="35" t="s">
        <v>27</v>
      </c>
      <c r="D5631" s="35" t="s">
        <v>33</v>
      </c>
      <c r="E5631" s="35" t="s">
        <v>8</v>
      </c>
      <c r="F5631" s="36">
        <v>2027</v>
      </c>
      <c r="G5631" s="36">
        <v>104.82285012065672</v>
      </c>
      <c r="H5631" s="36">
        <v>2612.5079569287618</v>
      </c>
      <c r="I5631" s="36">
        <v>2.5838997591119211E-3</v>
      </c>
    </row>
    <row r="5632" spans="1:9" x14ac:dyDescent="0.25">
      <c r="A5632" s="35" t="s">
        <v>30</v>
      </c>
      <c r="B5632" s="36">
        <v>2030</v>
      </c>
      <c r="C5632" s="35" t="s">
        <v>27</v>
      </c>
      <c r="D5632" s="35" t="s">
        <v>33</v>
      </c>
      <c r="E5632" s="35" t="s">
        <v>8</v>
      </c>
      <c r="F5632" s="36">
        <v>2026</v>
      </c>
      <c r="G5632" s="36">
        <v>104.1901088162503</v>
      </c>
      <c r="H5632" s="36">
        <v>2596.738096260056</v>
      </c>
      <c r="I5632" s="36">
        <v>2.6191182899299365E-3</v>
      </c>
    </row>
    <row r="5633" spans="1:9" x14ac:dyDescent="0.25">
      <c r="A5633" s="35" t="s">
        <v>30</v>
      </c>
      <c r="B5633" s="36">
        <v>2030</v>
      </c>
      <c r="C5633" s="35" t="s">
        <v>27</v>
      </c>
      <c r="D5633" s="35" t="s">
        <v>33</v>
      </c>
      <c r="E5633" s="35" t="s">
        <v>8</v>
      </c>
      <c r="F5633" s="36">
        <v>2025</v>
      </c>
      <c r="G5633" s="36">
        <v>102.41674465149158</v>
      </c>
      <c r="H5633" s="36">
        <v>2552.540404636939</v>
      </c>
      <c r="I5633" s="36">
        <v>2.62449094711119E-3</v>
      </c>
    </row>
    <row r="5634" spans="1:9" x14ac:dyDescent="0.25">
      <c r="A5634" s="35" t="s">
        <v>30</v>
      </c>
      <c r="B5634" s="36">
        <v>2030</v>
      </c>
      <c r="C5634" s="35" t="s">
        <v>27</v>
      </c>
      <c r="D5634" s="35" t="s">
        <v>33</v>
      </c>
      <c r="E5634" s="35" t="s">
        <v>8</v>
      </c>
      <c r="F5634" s="36">
        <v>2024</v>
      </c>
      <c r="G5634" s="36">
        <v>99.621709211403797</v>
      </c>
      <c r="H5634" s="36">
        <v>2482.8795225264143</v>
      </c>
      <c r="I5634" s="36">
        <v>2.6014545522590315E-3</v>
      </c>
    </row>
    <row r="5635" spans="1:9" x14ac:dyDescent="0.25">
      <c r="A5635" s="35" t="s">
        <v>30</v>
      </c>
      <c r="B5635" s="36">
        <v>2030</v>
      </c>
      <c r="C5635" s="35" t="s">
        <v>27</v>
      </c>
      <c r="D5635" s="35" t="s">
        <v>33</v>
      </c>
      <c r="E5635" s="35" t="s">
        <v>8</v>
      </c>
      <c r="F5635" s="36">
        <v>2023</v>
      </c>
      <c r="G5635" s="36">
        <v>97.294158942071022</v>
      </c>
      <c r="H5635" s="36">
        <v>2424.8698075711259</v>
      </c>
      <c r="I5635" s="36">
        <v>2.5881268098533095E-3</v>
      </c>
    </row>
    <row r="5636" spans="1:9" x14ac:dyDescent="0.25">
      <c r="A5636" s="35" t="s">
        <v>30</v>
      </c>
      <c r="B5636" s="36">
        <v>2030</v>
      </c>
      <c r="C5636" s="35" t="s">
        <v>27</v>
      </c>
      <c r="D5636" s="35" t="s">
        <v>33</v>
      </c>
      <c r="E5636" s="35" t="s">
        <v>8</v>
      </c>
      <c r="F5636" s="36">
        <v>2022</v>
      </c>
      <c r="G5636" s="36">
        <v>94.978336799932606</v>
      </c>
      <c r="H5636" s="36">
        <v>2367.152393581418</v>
      </c>
      <c r="I5636" s="36">
        <v>2.5728463868955431E-3</v>
      </c>
    </row>
    <row r="5637" spans="1:9" x14ac:dyDescent="0.25">
      <c r="A5637" s="35" t="s">
        <v>30</v>
      </c>
      <c r="B5637" s="36">
        <v>2030</v>
      </c>
      <c r="C5637" s="35" t="s">
        <v>27</v>
      </c>
      <c r="D5637" s="35" t="s">
        <v>33</v>
      </c>
      <c r="E5637" s="35" t="s">
        <v>8</v>
      </c>
      <c r="F5637" s="36">
        <v>2021</v>
      </c>
      <c r="G5637" s="36">
        <v>93.20404780361774</v>
      </c>
      <c r="H5637" s="36">
        <v>2322.9316527622841</v>
      </c>
      <c r="I5637" s="36">
        <v>2.5702415408863483E-3</v>
      </c>
    </row>
    <row r="5638" spans="1:9" x14ac:dyDescent="0.25">
      <c r="A5638" s="35" t="s">
        <v>30</v>
      </c>
      <c r="B5638" s="36">
        <v>2030</v>
      </c>
      <c r="C5638" s="35" t="s">
        <v>27</v>
      </c>
      <c r="D5638" s="35" t="s">
        <v>33</v>
      </c>
      <c r="E5638" s="35" t="s">
        <v>8</v>
      </c>
      <c r="F5638" s="36">
        <v>2020</v>
      </c>
      <c r="G5638" s="36">
        <v>83.487597879999996</v>
      </c>
      <c r="H5638" s="36">
        <v>2080.767824</v>
      </c>
      <c r="I5638" s="36">
        <v>2.343014E-3</v>
      </c>
    </row>
    <row r="5639" spans="1:9" x14ac:dyDescent="0.25">
      <c r="A5639" s="35" t="s">
        <v>30</v>
      </c>
      <c r="B5639" s="36">
        <v>2030</v>
      </c>
      <c r="C5639" s="35" t="s">
        <v>27</v>
      </c>
      <c r="D5639" s="35" t="s">
        <v>33</v>
      </c>
      <c r="E5639" s="35" t="s">
        <v>8</v>
      </c>
      <c r="F5639" s="36">
        <v>2019</v>
      </c>
      <c r="G5639" s="36">
        <v>79.988515370000002</v>
      </c>
      <c r="H5639" s="36">
        <v>1993.5599219999999</v>
      </c>
      <c r="I5639" s="36">
        <v>2.2838279999999999E-3</v>
      </c>
    </row>
    <row r="5640" spans="1:9" x14ac:dyDescent="0.25">
      <c r="A5640" s="35" t="s">
        <v>30</v>
      </c>
      <c r="B5640" s="36">
        <v>2030</v>
      </c>
      <c r="C5640" s="35" t="s">
        <v>27</v>
      </c>
      <c r="D5640" s="35" t="s">
        <v>33</v>
      </c>
      <c r="E5640" s="35" t="s">
        <v>8</v>
      </c>
      <c r="F5640" s="36">
        <v>2018</v>
      </c>
      <c r="G5640" s="36">
        <v>78.521728400000001</v>
      </c>
      <c r="H5640" s="36">
        <v>1957.0030770000003</v>
      </c>
      <c r="I5640" s="36">
        <v>2.2802450000000002E-3</v>
      </c>
    </row>
    <row r="5641" spans="1:9" x14ac:dyDescent="0.25">
      <c r="A5641" s="35" t="s">
        <v>30</v>
      </c>
      <c r="B5641" s="36">
        <v>2030</v>
      </c>
      <c r="C5641" s="35" t="s">
        <v>27</v>
      </c>
      <c r="D5641" s="35" t="s">
        <v>33</v>
      </c>
      <c r="E5641" s="35" t="s">
        <v>8</v>
      </c>
      <c r="F5641" s="36">
        <v>2017</v>
      </c>
      <c r="G5641" s="36">
        <v>74.437914390000003</v>
      </c>
      <c r="H5641" s="36">
        <v>1855.2218660000003</v>
      </c>
      <c r="I5641" s="36">
        <v>2.1979569999999999E-3</v>
      </c>
    </row>
    <row r="5642" spans="1:9" x14ac:dyDescent="0.25">
      <c r="A5642" s="35" t="s">
        <v>30</v>
      </c>
      <c r="B5642" s="36">
        <v>2030</v>
      </c>
      <c r="C5642" s="35" t="s">
        <v>27</v>
      </c>
      <c r="D5642" s="35" t="s">
        <v>33</v>
      </c>
      <c r="E5642" s="35" t="s">
        <v>8</v>
      </c>
      <c r="F5642" s="36">
        <v>2016</v>
      </c>
      <c r="G5642" s="36">
        <v>65.248411595386273</v>
      </c>
      <c r="H5642" s="36">
        <v>1626.1911813817501</v>
      </c>
      <c r="I5642" s="36">
        <v>1.9584384216372883E-3</v>
      </c>
    </row>
    <row r="5643" spans="1:9" x14ac:dyDescent="0.25">
      <c r="A5643" s="35" t="s">
        <v>30</v>
      </c>
      <c r="B5643" s="36">
        <v>2030</v>
      </c>
      <c r="C5643" s="35" t="s">
        <v>27</v>
      </c>
      <c r="D5643" s="35" t="s">
        <v>33</v>
      </c>
      <c r="E5643" s="35" t="s">
        <v>8</v>
      </c>
      <c r="F5643" s="36">
        <v>2015</v>
      </c>
      <c r="G5643" s="36">
        <v>54.853232986180458</v>
      </c>
      <c r="H5643" s="36">
        <v>1367.1113454303461</v>
      </c>
      <c r="I5643" s="36">
        <v>1.6731791836876171E-3</v>
      </c>
    </row>
    <row r="5644" spans="1:9" x14ac:dyDescent="0.25">
      <c r="A5644" s="35" t="s">
        <v>30</v>
      </c>
      <c r="B5644" s="36">
        <v>2030</v>
      </c>
      <c r="C5644" s="35" t="s">
        <v>27</v>
      </c>
      <c r="D5644" s="35" t="s">
        <v>33</v>
      </c>
      <c r="E5644" s="35" t="s">
        <v>8</v>
      </c>
      <c r="F5644" s="36">
        <v>2014</v>
      </c>
      <c r="G5644" s="36">
        <v>45.614405282272635</v>
      </c>
      <c r="H5644" s="36">
        <v>1136.8513316158494</v>
      </c>
      <c r="I5644" s="36">
        <v>1.413616218222318E-3</v>
      </c>
    </row>
    <row r="5645" spans="1:9" x14ac:dyDescent="0.25">
      <c r="A5645" s="35" t="s">
        <v>30</v>
      </c>
      <c r="B5645" s="36">
        <v>2030</v>
      </c>
      <c r="C5645" s="35" t="s">
        <v>27</v>
      </c>
      <c r="D5645" s="35" t="s">
        <v>33</v>
      </c>
      <c r="E5645" s="35" t="s">
        <v>8</v>
      </c>
      <c r="F5645" s="36">
        <v>2013</v>
      </c>
      <c r="G5645" s="36">
        <v>36.833169039331935</v>
      </c>
      <c r="H5645" s="36">
        <v>917.99590543391901</v>
      </c>
      <c r="I5645" s="36">
        <v>1.1594447169419998E-3</v>
      </c>
    </row>
    <row r="5646" spans="1:9" x14ac:dyDescent="0.25">
      <c r="A5646" s="35" t="s">
        <v>30</v>
      </c>
      <c r="B5646" s="36">
        <v>2030</v>
      </c>
      <c r="C5646" s="35" t="s">
        <v>27</v>
      </c>
      <c r="D5646" s="35" t="s">
        <v>33</v>
      </c>
      <c r="E5646" s="35" t="s">
        <v>8</v>
      </c>
      <c r="F5646" s="36">
        <v>2012</v>
      </c>
      <c r="G5646" s="36">
        <v>26.011477320000001</v>
      </c>
      <c r="H5646" s="36">
        <v>648.28605019999998</v>
      </c>
      <c r="I5646" s="36">
        <v>9.0193399999999996E-4</v>
      </c>
    </row>
    <row r="5647" spans="1:9" x14ac:dyDescent="0.25">
      <c r="A5647" s="35" t="s">
        <v>30</v>
      </c>
      <c r="B5647" s="36">
        <v>2030</v>
      </c>
      <c r="C5647" s="35" t="s">
        <v>27</v>
      </c>
      <c r="D5647" s="35" t="s">
        <v>33</v>
      </c>
      <c r="E5647" s="35" t="s">
        <v>8</v>
      </c>
      <c r="F5647" s="36">
        <v>2011</v>
      </c>
      <c r="G5647" s="36">
        <v>17.759214159999999</v>
      </c>
      <c r="H5647" s="36">
        <v>442.61426069999999</v>
      </c>
      <c r="I5647" s="36">
        <v>7.45172E-4</v>
      </c>
    </row>
    <row r="5648" spans="1:9" x14ac:dyDescent="0.25">
      <c r="A5648" s="35" t="s">
        <v>30</v>
      </c>
      <c r="B5648" s="36">
        <v>2030</v>
      </c>
      <c r="C5648" s="35" t="s">
        <v>27</v>
      </c>
      <c r="D5648" s="35" t="s">
        <v>33</v>
      </c>
      <c r="E5648" s="35" t="s">
        <v>8</v>
      </c>
      <c r="F5648" s="36">
        <v>2010</v>
      </c>
      <c r="G5648" s="36">
        <v>15.912647062532978</v>
      </c>
      <c r="H5648" s="36">
        <v>396.59212669262723</v>
      </c>
      <c r="I5648" s="36">
        <v>7.5913731647558023E-4</v>
      </c>
    </row>
    <row r="5649" spans="1:9" x14ac:dyDescent="0.25">
      <c r="A5649" s="35" t="s">
        <v>30</v>
      </c>
      <c r="B5649" s="36">
        <v>2030</v>
      </c>
      <c r="C5649" s="35" t="s">
        <v>28</v>
      </c>
      <c r="D5649" s="35" t="s">
        <v>33</v>
      </c>
      <c r="E5649" s="35" t="s">
        <v>16</v>
      </c>
      <c r="F5649" s="36">
        <v>2030</v>
      </c>
      <c r="G5649" s="36">
        <v>254.263357777816</v>
      </c>
      <c r="H5649" s="36">
        <v>67804.001124084229</v>
      </c>
      <c r="I5649" s="36">
        <v>0.24887053197828651</v>
      </c>
    </row>
    <row r="5650" spans="1:9" x14ac:dyDescent="0.25">
      <c r="A5650" s="35" t="s">
        <v>30</v>
      </c>
      <c r="B5650" s="36">
        <v>2030</v>
      </c>
      <c r="C5650" s="35" t="s">
        <v>28</v>
      </c>
      <c r="D5650" s="35" t="s">
        <v>33</v>
      </c>
      <c r="E5650" s="35" t="s">
        <v>16</v>
      </c>
      <c r="F5650" s="36">
        <v>2029</v>
      </c>
      <c r="G5650" s="36">
        <v>252.15415107209401</v>
      </c>
      <c r="H5650" s="36">
        <v>62480.441923085265</v>
      </c>
      <c r="I5650" s="36">
        <v>0.28053764296895284</v>
      </c>
    </row>
    <row r="5651" spans="1:9" x14ac:dyDescent="0.25">
      <c r="A5651" s="35" t="s">
        <v>30</v>
      </c>
      <c r="B5651" s="36">
        <v>2030</v>
      </c>
      <c r="C5651" s="35" t="s">
        <v>28</v>
      </c>
      <c r="D5651" s="35" t="s">
        <v>33</v>
      </c>
      <c r="E5651" s="35" t="s">
        <v>16</v>
      </c>
      <c r="F5651" s="36">
        <v>2028</v>
      </c>
      <c r="G5651" s="36">
        <v>234.40382120000001</v>
      </c>
      <c r="H5651" s="36">
        <v>53610.368770000008</v>
      </c>
      <c r="I5651" s="36">
        <v>0.28069463300000003</v>
      </c>
    </row>
    <row r="5652" spans="1:9" x14ac:dyDescent="0.25">
      <c r="A5652" s="35" t="s">
        <v>30</v>
      </c>
      <c r="B5652" s="36">
        <v>2030</v>
      </c>
      <c r="C5652" s="35" t="s">
        <v>28</v>
      </c>
      <c r="D5652" s="35" t="s">
        <v>33</v>
      </c>
      <c r="E5652" s="35" t="s">
        <v>16</v>
      </c>
      <c r="F5652" s="36">
        <v>2027</v>
      </c>
      <c r="G5652" s="36">
        <v>224.8546202</v>
      </c>
      <c r="H5652" s="36">
        <v>47489.667250000006</v>
      </c>
      <c r="I5652" s="36">
        <v>0.20602973099999999</v>
      </c>
    </row>
    <row r="5653" spans="1:9" x14ac:dyDescent="0.25">
      <c r="A5653" s="35" t="s">
        <v>30</v>
      </c>
      <c r="B5653" s="36">
        <v>2030</v>
      </c>
      <c r="C5653" s="35" t="s">
        <v>28</v>
      </c>
      <c r="D5653" s="35" t="s">
        <v>33</v>
      </c>
      <c r="E5653" s="35" t="s">
        <v>16</v>
      </c>
      <c r="F5653" s="36">
        <v>2026</v>
      </c>
      <c r="G5653" s="36">
        <v>209.23989109999999</v>
      </c>
      <c r="H5653" s="36">
        <v>40819.90855</v>
      </c>
      <c r="I5653" s="36">
        <v>0.19485956800000001</v>
      </c>
    </row>
    <row r="5654" spans="1:9" x14ac:dyDescent="0.25">
      <c r="A5654" s="35" t="s">
        <v>30</v>
      </c>
      <c r="B5654" s="36">
        <v>2030</v>
      </c>
      <c r="C5654" s="35" t="s">
        <v>28</v>
      </c>
      <c r="D5654" s="35" t="s">
        <v>33</v>
      </c>
      <c r="E5654" s="35" t="s">
        <v>16</v>
      </c>
      <c r="F5654" s="36">
        <v>2025</v>
      </c>
      <c r="G5654" s="36">
        <v>211.1920872</v>
      </c>
      <c r="H5654" s="36">
        <v>38220.750939999998</v>
      </c>
      <c r="I5654" s="36">
        <v>0.19874896900000003</v>
      </c>
    </row>
    <row r="5655" spans="1:9" x14ac:dyDescent="0.25">
      <c r="A5655" s="35" t="s">
        <v>30</v>
      </c>
      <c r="B5655" s="36">
        <v>2030</v>
      </c>
      <c r="C5655" s="35" t="s">
        <v>28</v>
      </c>
      <c r="D5655" s="35" t="s">
        <v>33</v>
      </c>
      <c r="E5655" s="35" t="s">
        <v>16</v>
      </c>
      <c r="F5655" s="36">
        <v>2024</v>
      </c>
      <c r="G5655" s="36">
        <v>187.02275879999999</v>
      </c>
      <c r="H5655" s="36">
        <v>31267.990610000001</v>
      </c>
      <c r="I5655" s="36">
        <v>0.17405464299999998</v>
      </c>
    </row>
    <row r="5656" spans="1:9" x14ac:dyDescent="0.25">
      <c r="A5656" s="35" t="s">
        <v>30</v>
      </c>
      <c r="B5656" s="36">
        <v>2030</v>
      </c>
      <c r="C5656" s="35" t="s">
        <v>28</v>
      </c>
      <c r="D5656" s="35" t="s">
        <v>33</v>
      </c>
      <c r="E5656" s="35" t="s">
        <v>16</v>
      </c>
      <c r="F5656" s="36">
        <v>2023</v>
      </c>
      <c r="G5656" s="36">
        <v>182.58708290000001</v>
      </c>
      <c r="H5656" s="36">
        <v>27924.184120000002</v>
      </c>
      <c r="I5656" s="36">
        <v>0.16356985400000001</v>
      </c>
    </row>
    <row r="5657" spans="1:9" x14ac:dyDescent="0.25">
      <c r="A5657" s="35" t="s">
        <v>30</v>
      </c>
      <c r="B5657" s="36">
        <v>2030</v>
      </c>
      <c r="C5657" s="35" t="s">
        <v>28</v>
      </c>
      <c r="D5657" s="35" t="s">
        <v>33</v>
      </c>
      <c r="E5657" s="35" t="s">
        <v>16</v>
      </c>
      <c r="F5657" s="36">
        <v>2022</v>
      </c>
      <c r="G5657" s="36">
        <v>168.22974439999999</v>
      </c>
      <c r="H5657" s="36">
        <v>23687.125749999999</v>
      </c>
      <c r="I5657" s="36">
        <v>0.14554931500000001</v>
      </c>
    </row>
    <row r="5658" spans="1:9" x14ac:dyDescent="0.25">
      <c r="A5658" s="35" t="s">
        <v>30</v>
      </c>
      <c r="B5658" s="36">
        <v>2030</v>
      </c>
      <c r="C5658" s="35" t="s">
        <v>28</v>
      </c>
      <c r="D5658" s="35" t="s">
        <v>33</v>
      </c>
      <c r="E5658" s="35" t="s">
        <v>16</v>
      </c>
      <c r="F5658" s="36">
        <v>2021</v>
      </c>
      <c r="G5658" s="36">
        <v>165.76640879999999</v>
      </c>
      <c r="H5658" s="36">
        <v>21494.440269999999</v>
      </c>
      <c r="I5658" s="36">
        <v>0.138447179</v>
      </c>
    </row>
    <row r="5659" spans="1:9" x14ac:dyDescent="0.25">
      <c r="A5659" s="35" t="s">
        <v>30</v>
      </c>
      <c r="B5659" s="36">
        <v>2030</v>
      </c>
      <c r="C5659" s="35" t="s">
        <v>28</v>
      </c>
      <c r="D5659" s="35" t="s">
        <v>33</v>
      </c>
      <c r="E5659" s="35" t="s">
        <v>16</v>
      </c>
      <c r="F5659" s="36">
        <v>2020</v>
      </c>
      <c r="G5659" s="36">
        <v>165.7786773</v>
      </c>
      <c r="H5659" s="36">
        <v>20025.443940000001</v>
      </c>
      <c r="I5659" s="36">
        <v>0.136419701</v>
      </c>
    </row>
    <row r="5660" spans="1:9" x14ac:dyDescent="0.25">
      <c r="A5660" s="35" t="s">
        <v>30</v>
      </c>
      <c r="B5660" s="36">
        <v>2030</v>
      </c>
      <c r="C5660" s="35" t="s">
        <v>28</v>
      </c>
      <c r="D5660" s="35" t="s">
        <v>33</v>
      </c>
      <c r="E5660" s="35" t="s">
        <v>16</v>
      </c>
      <c r="F5660" s="36">
        <v>2019</v>
      </c>
      <c r="G5660" s="36">
        <v>164.17759609999999</v>
      </c>
      <c r="H5660" s="36">
        <v>18178.543959999999</v>
      </c>
      <c r="I5660" s="36">
        <v>0.12772014600000001</v>
      </c>
    </row>
    <row r="5661" spans="1:9" x14ac:dyDescent="0.25">
      <c r="A5661" s="35" t="s">
        <v>30</v>
      </c>
      <c r="B5661" s="36">
        <v>2030</v>
      </c>
      <c r="C5661" s="35" t="s">
        <v>28</v>
      </c>
      <c r="D5661" s="35" t="s">
        <v>33</v>
      </c>
      <c r="E5661" s="35" t="s">
        <v>16</v>
      </c>
      <c r="F5661" s="36">
        <v>2018</v>
      </c>
      <c r="G5661" s="36">
        <v>161.70634860000001</v>
      </c>
      <c r="H5661" s="36">
        <v>16266.028899999998</v>
      </c>
      <c r="I5661" s="36">
        <v>0.11605889000000001</v>
      </c>
    </row>
    <row r="5662" spans="1:9" x14ac:dyDescent="0.25">
      <c r="A5662" s="35" t="s">
        <v>30</v>
      </c>
      <c r="B5662" s="36">
        <v>2030</v>
      </c>
      <c r="C5662" s="35" t="s">
        <v>28</v>
      </c>
      <c r="D5662" s="35" t="s">
        <v>33</v>
      </c>
      <c r="E5662" s="35" t="s">
        <v>16</v>
      </c>
      <c r="F5662" s="36">
        <v>2017</v>
      </c>
      <c r="G5662" s="36">
        <v>153.81771309999999</v>
      </c>
      <c r="H5662" s="36">
        <v>14261.515999999998</v>
      </c>
      <c r="I5662" s="36">
        <v>0.10497498399999998</v>
      </c>
    </row>
    <row r="5663" spans="1:9" x14ac:dyDescent="0.25">
      <c r="A5663" s="35" t="s">
        <v>30</v>
      </c>
      <c r="B5663" s="36">
        <v>2030</v>
      </c>
      <c r="C5663" s="35" t="s">
        <v>28</v>
      </c>
      <c r="D5663" s="35" t="s">
        <v>33</v>
      </c>
      <c r="E5663" s="35" t="s">
        <v>16</v>
      </c>
      <c r="F5663" s="36">
        <v>2016</v>
      </c>
      <c r="G5663" s="36">
        <v>162.5569582</v>
      </c>
      <c r="H5663" s="36">
        <v>13945.47301</v>
      </c>
      <c r="I5663" s="36">
        <v>0.10615992099999999</v>
      </c>
    </row>
    <row r="5664" spans="1:9" x14ac:dyDescent="0.25">
      <c r="A5664" s="35" t="s">
        <v>30</v>
      </c>
      <c r="B5664" s="36">
        <v>2030</v>
      </c>
      <c r="C5664" s="35" t="s">
        <v>28</v>
      </c>
      <c r="D5664" s="35" t="s">
        <v>33</v>
      </c>
      <c r="E5664" s="35" t="s">
        <v>16</v>
      </c>
      <c r="F5664" s="36">
        <v>2015</v>
      </c>
      <c r="G5664" s="36">
        <v>167.06736230000001</v>
      </c>
      <c r="H5664" s="36">
        <v>13122.037480000001</v>
      </c>
      <c r="I5664" s="36">
        <v>0.101019868</v>
      </c>
    </row>
    <row r="5665" spans="1:9" x14ac:dyDescent="0.25">
      <c r="A5665" s="35" t="s">
        <v>30</v>
      </c>
      <c r="B5665" s="36">
        <v>2030</v>
      </c>
      <c r="C5665" s="35" t="s">
        <v>28</v>
      </c>
      <c r="D5665" s="35" t="s">
        <v>33</v>
      </c>
      <c r="E5665" s="35" t="s">
        <v>16</v>
      </c>
      <c r="F5665" s="36">
        <v>2014</v>
      </c>
      <c r="G5665" s="36">
        <v>162.18590839999999</v>
      </c>
      <c r="H5665" s="36">
        <v>11672.52043</v>
      </c>
      <c r="I5665" s="36">
        <v>9.2315596999999999E-2</v>
      </c>
    </row>
    <row r="5666" spans="1:9" x14ac:dyDescent="0.25">
      <c r="A5666" s="35" t="s">
        <v>30</v>
      </c>
      <c r="B5666" s="36">
        <v>2030</v>
      </c>
      <c r="C5666" s="35" t="s">
        <v>28</v>
      </c>
      <c r="D5666" s="35" t="s">
        <v>33</v>
      </c>
      <c r="E5666" s="35" t="s">
        <v>16</v>
      </c>
      <c r="F5666" s="36">
        <v>2013</v>
      </c>
      <c r="G5666" s="36">
        <v>177.55953589999999</v>
      </c>
      <c r="H5666" s="36">
        <v>11707.97265</v>
      </c>
      <c r="I5666" s="36">
        <v>9.2662078999999994E-2</v>
      </c>
    </row>
    <row r="5667" spans="1:9" x14ac:dyDescent="0.25">
      <c r="A5667" s="35" t="s">
        <v>30</v>
      </c>
      <c r="B5667" s="36">
        <v>2030</v>
      </c>
      <c r="C5667" s="35" t="s">
        <v>28</v>
      </c>
      <c r="D5667" s="35" t="s">
        <v>33</v>
      </c>
      <c r="E5667" s="35" t="s">
        <v>16</v>
      </c>
      <c r="F5667" s="36">
        <v>2012</v>
      </c>
      <c r="G5667" s="36">
        <v>181.09936920000001</v>
      </c>
      <c r="H5667" s="36">
        <v>11057.22658</v>
      </c>
      <c r="I5667" s="36">
        <v>9.0299166000000014E-2</v>
      </c>
    </row>
    <row r="5668" spans="1:9" x14ac:dyDescent="0.25">
      <c r="A5668" s="35" t="s">
        <v>30</v>
      </c>
      <c r="B5668" s="36">
        <v>2030</v>
      </c>
      <c r="C5668" s="35" t="s">
        <v>28</v>
      </c>
      <c r="D5668" s="35" t="s">
        <v>33</v>
      </c>
      <c r="E5668" s="35" t="s">
        <v>16</v>
      </c>
      <c r="F5668" s="36">
        <v>2011</v>
      </c>
      <c r="G5668" s="36">
        <v>150.05312369999999</v>
      </c>
      <c r="H5668" s="36">
        <v>8518.0590059999995</v>
      </c>
      <c r="I5668" s="36">
        <v>7.0394874999999996E-2</v>
      </c>
    </row>
    <row r="5669" spans="1:9" x14ac:dyDescent="0.25">
      <c r="A5669" s="35" t="s">
        <v>30</v>
      </c>
      <c r="B5669" s="36">
        <v>2030</v>
      </c>
      <c r="C5669" s="35" t="s">
        <v>28</v>
      </c>
      <c r="D5669" s="35" t="s">
        <v>33</v>
      </c>
      <c r="E5669" s="35" t="s">
        <v>16</v>
      </c>
      <c r="F5669" s="36">
        <v>2010</v>
      </c>
      <c r="G5669" s="36">
        <v>153.40394860000001</v>
      </c>
      <c r="H5669" s="36">
        <v>7973.9603930000003</v>
      </c>
      <c r="I5669" s="36">
        <v>6.7299868999999998E-2</v>
      </c>
    </row>
    <row r="5670" spans="1:9" x14ac:dyDescent="0.25">
      <c r="A5670" s="35" t="s">
        <v>30</v>
      </c>
      <c r="B5670" s="36">
        <v>2031</v>
      </c>
      <c r="C5670" s="35" t="s">
        <v>7</v>
      </c>
      <c r="D5670" s="35" t="s">
        <v>32</v>
      </c>
      <c r="E5670" s="35" t="s">
        <v>8</v>
      </c>
      <c r="F5670" s="36">
        <v>2032</v>
      </c>
      <c r="G5670" s="36">
        <v>48.524711997199901</v>
      </c>
      <c r="H5670" s="36">
        <v>1950.9257388874225</v>
      </c>
      <c r="I5670" s="36">
        <v>1.1463839999338483E-3</v>
      </c>
    </row>
    <row r="5671" spans="1:9" x14ac:dyDescent="0.25">
      <c r="A5671" s="35" t="s">
        <v>30</v>
      </c>
      <c r="B5671" s="36">
        <v>2031</v>
      </c>
      <c r="C5671" s="35" t="s">
        <v>7</v>
      </c>
      <c r="D5671" s="35" t="s">
        <v>32</v>
      </c>
      <c r="E5671" s="35" t="s">
        <v>8</v>
      </c>
      <c r="F5671" s="36">
        <v>2031</v>
      </c>
      <c r="G5671" s="36">
        <v>114.5506701</v>
      </c>
      <c r="H5671" s="36">
        <v>10280.188340000001</v>
      </c>
      <c r="I5671" s="36">
        <v>7.0785709999999996E-3</v>
      </c>
    </row>
    <row r="5672" spans="1:9" x14ac:dyDescent="0.25">
      <c r="A5672" s="35" t="s">
        <v>30</v>
      </c>
      <c r="B5672" s="36">
        <v>2031</v>
      </c>
      <c r="C5672" s="35" t="s">
        <v>7</v>
      </c>
      <c r="D5672" s="35" t="s">
        <v>32</v>
      </c>
      <c r="E5672" s="35" t="s">
        <v>8</v>
      </c>
      <c r="F5672" s="36">
        <v>2030</v>
      </c>
      <c r="G5672" s="36">
        <v>114.920637038099</v>
      </c>
      <c r="H5672" s="36">
        <v>9847.5545933309168</v>
      </c>
      <c r="I5672" s="36">
        <v>7.7299133369873596E-3</v>
      </c>
    </row>
    <row r="5673" spans="1:9" x14ac:dyDescent="0.25">
      <c r="A5673" s="35" t="s">
        <v>30</v>
      </c>
      <c r="B5673" s="36">
        <v>2031</v>
      </c>
      <c r="C5673" s="35" t="s">
        <v>7</v>
      </c>
      <c r="D5673" s="35" t="s">
        <v>32</v>
      </c>
      <c r="E5673" s="35" t="s">
        <v>8</v>
      </c>
      <c r="F5673" s="36">
        <v>2029</v>
      </c>
      <c r="G5673" s="36">
        <v>114.66658873279539</v>
      </c>
      <c r="H5673" s="36">
        <v>9360.9790572728598</v>
      </c>
      <c r="I5673" s="36">
        <v>8.2076460398826309E-3</v>
      </c>
    </row>
    <row r="5674" spans="1:9" x14ac:dyDescent="0.25">
      <c r="A5674" s="35" t="s">
        <v>30</v>
      </c>
      <c r="B5674" s="36">
        <v>2031</v>
      </c>
      <c r="C5674" s="35" t="s">
        <v>7</v>
      </c>
      <c r="D5674" s="35" t="s">
        <v>32</v>
      </c>
      <c r="E5674" s="35" t="s">
        <v>8</v>
      </c>
      <c r="F5674" s="36">
        <v>2028</v>
      </c>
      <c r="G5674" s="36">
        <v>113.38701529346531</v>
      </c>
      <c r="H5674" s="36">
        <v>8796.8998459996656</v>
      </c>
      <c r="I5674" s="36">
        <v>8.4808142476179155E-3</v>
      </c>
    </row>
    <row r="5675" spans="1:9" x14ac:dyDescent="0.25">
      <c r="A5675" s="35" t="s">
        <v>30</v>
      </c>
      <c r="B5675" s="36">
        <v>2031</v>
      </c>
      <c r="C5675" s="35" t="s">
        <v>7</v>
      </c>
      <c r="D5675" s="35" t="s">
        <v>32</v>
      </c>
      <c r="E5675" s="35" t="s">
        <v>8</v>
      </c>
      <c r="F5675" s="36">
        <v>2027</v>
      </c>
      <c r="G5675" s="36">
        <v>111.99299593900287</v>
      </c>
      <c r="H5675" s="36">
        <v>8234.7791142305468</v>
      </c>
      <c r="I5675" s="36">
        <v>8.6200227505639337E-3</v>
      </c>
    </row>
    <row r="5676" spans="1:9" x14ac:dyDescent="0.25">
      <c r="A5676" s="35" t="s">
        <v>30</v>
      </c>
      <c r="B5676" s="36">
        <v>2031</v>
      </c>
      <c r="C5676" s="35" t="s">
        <v>7</v>
      </c>
      <c r="D5676" s="35" t="s">
        <v>32</v>
      </c>
      <c r="E5676" s="35" t="s">
        <v>8</v>
      </c>
      <c r="F5676" s="36">
        <v>2026</v>
      </c>
      <c r="G5676" s="36">
        <v>113.41976250830204</v>
      </c>
      <c r="H5676" s="36">
        <v>7879.9363634355705</v>
      </c>
      <c r="I5676" s="36">
        <v>8.8644203459539283E-3</v>
      </c>
    </row>
    <row r="5677" spans="1:9" x14ac:dyDescent="0.25">
      <c r="A5677" s="35" t="s">
        <v>30</v>
      </c>
      <c r="B5677" s="36">
        <v>2031</v>
      </c>
      <c r="C5677" s="35" t="s">
        <v>7</v>
      </c>
      <c r="D5677" s="35" t="s">
        <v>32</v>
      </c>
      <c r="E5677" s="35" t="s">
        <v>8</v>
      </c>
      <c r="F5677" s="36">
        <v>2025</v>
      </c>
      <c r="G5677" s="36">
        <v>112.3875069415194</v>
      </c>
      <c r="H5677" s="36">
        <v>7352.651755766984</v>
      </c>
      <c r="I5677" s="36">
        <v>8.8123826860238633E-3</v>
      </c>
    </row>
    <row r="5678" spans="1:9" x14ac:dyDescent="0.25">
      <c r="A5678" s="35" t="s">
        <v>30</v>
      </c>
      <c r="B5678" s="36">
        <v>2031</v>
      </c>
      <c r="C5678" s="35" t="s">
        <v>7</v>
      </c>
      <c r="D5678" s="35" t="s">
        <v>32</v>
      </c>
      <c r="E5678" s="35" t="s">
        <v>8</v>
      </c>
      <c r="F5678" s="36">
        <v>2024</v>
      </c>
      <c r="G5678" s="36">
        <v>109.32229745616803</v>
      </c>
      <c r="H5678" s="36">
        <v>6708.9758319680468</v>
      </c>
      <c r="I5678" s="36">
        <v>8.5040685924682811E-3</v>
      </c>
    </row>
    <row r="5679" spans="1:9" x14ac:dyDescent="0.25">
      <c r="A5679" s="35" t="s">
        <v>30</v>
      </c>
      <c r="B5679" s="36">
        <v>2031</v>
      </c>
      <c r="C5679" s="35" t="s">
        <v>7</v>
      </c>
      <c r="D5679" s="35" t="s">
        <v>32</v>
      </c>
      <c r="E5679" s="35" t="s">
        <v>8</v>
      </c>
      <c r="F5679" s="36">
        <v>2023</v>
      </c>
      <c r="G5679" s="36">
        <v>106.70462187821556</v>
      </c>
      <c r="H5679" s="36">
        <v>6115.8003465679485</v>
      </c>
      <c r="I5679" s="36">
        <v>8.1464880948695934E-3</v>
      </c>
    </row>
    <row r="5680" spans="1:9" x14ac:dyDescent="0.25">
      <c r="A5680" s="35" t="s">
        <v>30</v>
      </c>
      <c r="B5680" s="36">
        <v>2031</v>
      </c>
      <c r="C5680" s="35" t="s">
        <v>7</v>
      </c>
      <c r="D5680" s="35" t="s">
        <v>32</v>
      </c>
      <c r="E5680" s="35" t="s">
        <v>8</v>
      </c>
      <c r="F5680" s="36">
        <v>2022</v>
      </c>
      <c r="G5680" s="36">
        <v>104.07187284219451</v>
      </c>
      <c r="H5680" s="36">
        <v>5543.0437536551062</v>
      </c>
      <c r="I5680" s="36">
        <v>7.7156727307834067E-3</v>
      </c>
    </row>
    <row r="5681" spans="1:9" x14ac:dyDescent="0.25">
      <c r="A5681" s="35" t="s">
        <v>30</v>
      </c>
      <c r="B5681" s="36">
        <v>2031</v>
      </c>
      <c r="C5681" s="35" t="s">
        <v>7</v>
      </c>
      <c r="D5681" s="35" t="s">
        <v>32</v>
      </c>
      <c r="E5681" s="35" t="s">
        <v>8</v>
      </c>
      <c r="F5681" s="36">
        <v>2021</v>
      </c>
      <c r="G5681" s="36">
        <v>102.51587095391923</v>
      </c>
      <c r="H5681" s="36">
        <v>5044.6158215648093</v>
      </c>
      <c r="I5681" s="36">
        <v>7.3011295273578336E-3</v>
      </c>
    </row>
    <row r="5682" spans="1:9" x14ac:dyDescent="0.25">
      <c r="A5682" s="35" t="s">
        <v>30</v>
      </c>
      <c r="B5682" s="36">
        <v>2031</v>
      </c>
      <c r="C5682" s="35" t="s">
        <v>7</v>
      </c>
      <c r="D5682" s="35" t="s">
        <v>32</v>
      </c>
      <c r="E5682" s="35" t="s">
        <v>8</v>
      </c>
      <c r="F5682" s="36">
        <v>2020</v>
      </c>
      <c r="G5682" s="36">
        <v>100.63969199103001</v>
      </c>
      <c r="H5682" s="36">
        <v>4544.345066091425</v>
      </c>
      <c r="I5682" s="36">
        <v>6.8110059939522289E-3</v>
      </c>
    </row>
    <row r="5683" spans="1:9" x14ac:dyDescent="0.25">
      <c r="A5683" s="35" t="s">
        <v>30</v>
      </c>
      <c r="B5683" s="36">
        <v>2031</v>
      </c>
      <c r="C5683" s="35" t="s">
        <v>7</v>
      </c>
      <c r="D5683" s="35" t="s">
        <v>32</v>
      </c>
      <c r="E5683" s="35" t="s">
        <v>8</v>
      </c>
      <c r="F5683" s="36">
        <v>2019</v>
      </c>
      <c r="G5683" s="36">
        <v>97.039809537243443</v>
      </c>
      <c r="H5683" s="36">
        <v>3988.4386273898963</v>
      </c>
      <c r="I5683" s="36">
        <v>6.1765860596245175E-3</v>
      </c>
    </row>
    <row r="5684" spans="1:9" x14ac:dyDescent="0.25">
      <c r="A5684" s="35" t="s">
        <v>30</v>
      </c>
      <c r="B5684" s="36">
        <v>2031</v>
      </c>
      <c r="C5684" s="35" t="s">
        <v>7</v>
      </c>
      <c r="D5684" s="35" t="s">
        <v>32</v>
      </c>
      <c r="E5684" s="35" t="s">
        <v>8</v>
      </c>
      <c r="F5684" s="36">
        <v>2018</v>
      </c>
      <c r="G5684" s="36">
        <v>91.53365556477803</v>
      </c>
      <c r="H5684" s="36">
        <v>3391.0941402699837</v>
      </c>
      <c r="I5684" s="36">
        <v>5.41066658565379E-3</v>
      </c>
    </row>
    <row r="5685" spans="1:9" x14ac:dyDescent="0.25">
      <c r="A5685" s="35" t="s">
        <v>30</v>
      </c>
      <c r="B5685" s="36">
        <v>2031</v>
      </c>
      <c r="C5685" s="35" t="s">
        <v>7</v>
      </c>
      <c r="D5685" s="35" t="s">
        <v>32</v>
      </c>
      <c r="E5685" s="35" t="s">
        <v>8</v>
      </c>
      <c r="F5685" s="36">
        <v>2017</v>
      </c>
      <c r="G5685" s="36">
        <v>87.38004768335125</v>
      </c>
      <c r="H5685" s="36">
        <v>3068.3994921150747</v>
      </c>
      <c r="I5685" s="36">
        <v>5.032276513452544E-3</v>
      </c>
    </row>
    <row r="5686" spans="1:9" x14ac:dyDescent="0.25">
      <c r="A5686" s="35" t="s">
        <v>30</v>
      </c>
      <c r="B5686" s="36">
        <v>2031</v>
      </c>
      <c r="C5686" s="35" t="s">
        <v>7</v>
      </c>
      <c r="D5686" s="35" t="s">
        <v>32</v>
      </c>
      <c r="E5686" s="35" t="s">
        <v>8</v>
      </c>
      <c r="F5686" s="36">
        <v>2016</v>
      </c>
      <c r="G5686" s="36">
        <v>78.229940686662189</v>
      </c>
      <c r="H5686" s="36">
        <v>2481.9653580167646</v>
      </c>
      <c r="I5686" s="36">
        <v>4.1685386533036415E-3</v>
      </c>
    </row>
    <row r="5687" spans="1:9" x14ac:dyDescent="0.25">
      <c r="A5687" s="35" t="s">
        <v>30</v>
      </c>
      <c r="B5687" s="36">
        <v>2031</v>
      </c>
      <c r="C5687" s="35" t="s">
        <v>7</v>
      </c>
      <c r="D5687" s="35" t="s">
        <v>32</v>
      </c>
      <c r="E5687" s="35" t="s">
        <v>8</v>
      </c>
      <c r="F5687" s="36">
        <v>2015</v>
      </c>
      <c r="G5687" s="36">
        <v>69.441375920158876</v>
      </c>
      <c r="H5687" s="36">
        <v>2292.2136157672699</v>
      </c>
      <c r="I5687" s="36">
        <v>3.9140193035150954E-3</v>
      </c>
    </row>
    <row r="5688" spans="1:9" x14ac:dyDescent="0.25">
      <c r="A5688" s="35" t="s">
        <v>30</v>
      </c>
      <c r="B5688" s="36">
        <v>2031</v>
      </c>
      <c r="C5688" s="35" t="s">
        <v>7</v>
      </c>
      <c r="D5688" s="35" t="s">
        <v>32</v>
      </c>
      <c r="E5688" s="35" t="s">
        <v>8</v>
      </c>
      <c r="F5688" s="36">
        <v>2014</v>
      </c>
      <c r="G5688" s="36">
        <v>59.878830281533425</v>
      </c>
      <c r="H5688" s="36">
        <v>1601.1734127608208</v>
      </c>
      <c r="I5688" s="36">
        <v>2.7715733452587502E-3</v>
      </c>
    </row>
    <row r="5689" spans="1:9" x14ac:dyDescent="0.25">
      <c r="A5689" s="35" t="s">
        <v>30</v>
      </c>
      <c r="B5689" s="36">
        <v>2031</v>
      </c>
      <c r="C5689" s="35" t="s">
        <v>7</v>
      </c>
      <c r="D5689" s="35" t="s">
        <v>32</v>
      </c>
      <c r="E5689" s="35" t="s">
        <v>8</v>
      </c>
      <c r="F5689" s="36">
        <v>2013</v>
      </c>
      <c r="G5689" s="36">
        <v>50.913655299613616</v>
      </c>
      <c r="H5689" s="36">
        <v>1208.937279283931</v>
      </c>
      <c r="I5689" s="36">
        <v>2.1202139720862944E-3</v>
      </c>
    </row>
    <row r="5690" spans="1:9" x14ac:dyDescent="0.25">
      <c r="A5690" s="35" t="s">
        <v>30</v>
      </c>
      <c r="B5690" s="36">
        <v>2031</v>
      </c>
      <c r="C5690" s="35" t="s">
        <v>7</v>
      </c>
      <c r="D5690" s="35" t="s">
        <v>32</v>
      </c>
      <c r="E5690" s="35" t="s">
        <v>8</v>
      </c>
      <c r="F5690" s="36">
        <v>2012</v>
      </c>
      <c r="G5690" s="36">
        <v>43.305560732378254</v>
      </c>
      <c r="H5690" s="36">
        <v>430.40387415547752</v>
      </c>
      <c r="I5690" s="36">
        <v>9.1534066072245673E-4</v>
      </c>
    </row>
    <row r="5691" spans="1:9" x14ac:dyDescent="0.25">
      <c r="A5691" s="35" t="s">
        <v>30</v>
      </c>
      <c r="B5691" s="36">
        <v>2031</v>
      </c>
      <c r="C5691" s="35" t="s">
        <v>7</v>
      </c>
      <c r="D5691" s="35" t="s">
        <v>32</v>
      </c>
      <c r="E5691" s="35" t="s">
        <v>8</v>
      </c>
      <c r="F5691" s="36">
        <v>2011</v>
      </c>
      <c r="G5691" s="36">
        <v>35.351621344578234</v>
      </c>
      <c r="H5691" s="36">
        <v>695.57119727480267</v>
      </c>
      <c r="I5691" s="36">
        <v>1.6336568062909123E-3</v>
      </c>
    </row>
    <row r="5692" spans="1:9" x14ac:dyDescent="0.25">
      <c r="A5692" s="35" t="s">
        <v>30</v>
      </c>
      <c r="B5692" s="36">
        <v>2031</v>
      </c>
      <c r="C5692" s="35" t="s">
        <v>7</v>
      </c>
      <c r="D5692" s="35" t="s">
        <v>32</v>
      </c>
      <c r="E5692" s="35" t="s">
        <v>8</v>
      </c>
      <c r="F5692" s="36">
        <v>2010</v>
      </c>
      <c r="G5692" s="36">
        <v>28.103668679179467</v>
      </c>
      <c r="H5692" s="36">
        <v>594.67007969469978</v>
      </c>
      <c r="I5692" s="36">
        <v>1.4917502217362355E-3</v>
      </c>
    </row>
    <row r="5693" spans="1:9" x14ac:dyDescent="0.25">
      <c r="A5693" s="35" t="s">
        <v>30</v>
      </c>
      <c r="B5693" s="36">
        <v>2031</v>
      </c>
      <c r="C5693" s="35" t="s">
        <v>68</v>
      </c>
      <c r="D5693" s="35" t="s">
        <v>32</v>
      </c>
      <c r="E5693" s="35" t="s">
        <v>8</v>
      </c>
      <c r="F5693" s="36">
        <v>2032</v>
      </c>
      <c r="G5693" s="36">
        <v>11.17420209</v>
      </c>
      <c r="H5693" s="36">
        <v>389.36019429999999</v>
      </c>
      <c r="I5693" s="36">
        <v>2.2009400000000002E-4</v>
      </c>
    </row>
    <row r="5694" spans="1:9" x14ac:dyDescent="0.25">
      <c r="A5694" s="35" t="s">
        <v>30</v>
      </c>
      <c r="B5694" s="36">
        <v>2031</v>
      </c>
      <c r="C5694" s="35" t="s">
        <v>68</v>
      </c>
      <c r="D5694" s="35" t="s">
        <v>32</v>
      </c>
      <c r="E5694" s="35" t="s">
        <v>8</v>
      </c>
      <c r="F5694" s="36">
        <v>2031</v>
      </c>
      <c r="G5694" s="36">
        <v>24.40784206</v>
      </c>
      <c r="H5694" s="36">
        <v>2041.5600710000001</v>
      </c>
      <c r="I5694" s="36">
        <v>1.3389229999999999E-3</v>
      </c>
    </row>
    <row r="5695" spans="1:9" x14ac:dyDescent="0.25">
      <c r="A5695" s="35" t="s">
        <v>30</v>
      </c>
      <c r="B5695" s="36">
        <v>2031</v>
      </c>
      <c r="C5695" s="35" t="s">
        <v>68</v>
      </c>
      <c r="D5695" s="35" t="s">
        <v>32</v>
      </c>
      <c r="E5695" s="35" t="s">
        <v>8</v>
      </c>
      <c r="F5695" s="36">
        <v>2030</v>
      </c>
      <c r="G5695" s="36">
        <v>24.099872187010199</v>
      </c>
      <c r="H5695" s="36">
        <v>2015.5854723180892</v>
      </c>
      <c r="I5695" s="36">
        <v>1.5044217431625815E-3</v>
      </c>
    </row>
    <row r="5696" spans="1:9" x14ac:dyDescent="0.25">
      <c r="A5696" s="35" t="s">
        <v>30</v>
      </c>
      <c r="B5696" s="36">
        <v>2031</v>
      </c>
      <c r="C5696" s="35" t="s">
        <v>68</v>
      </c>
      <c r="D5696" s="35" t="s">
        <v>32</v>
      </c>
      <c r="E5696" s="35" t="s">
        <v>8</v>
      </c>
      <c r="F5696" s="36">
        <v>2029</v>
      </c>
      <c r="G5696" s="36">
        <v>23.619232440928808</v>
      </c>
      <c r="H5696" s="36">
        <v>1984.0267564087833</v>
      </c>
      <c r="I5696" s="36">
        <v>1.6613195091066781E-3</v>
      </c>
    </row>
    <row r="5697" spans="1:9" x14ac:dyDescent="0.25">
      <c r="A5697" s="35" t="s">
        <v>30</v>
      </c>
      <c r="B5697" s="36">
        <v>2031</v>
      </c>
      <c r="C5697" s="35" t="s">
        <v>68</v>
      </c>
      <c r="D5697" s="35" t="s">
        <v>32</v>
      </c>
      <c r="E5697" s="35" t="s">
        <v>8</v>
      </c>
      <c r="F5697" s="36">
        <v>2028</v>
      </c>
      <c r="G5697" s="36">
        <v>22.949571540474697</v>
      </c>
      <c r="H5697" s="36">
        <v>1892.2870781677345</v>
      </c>
      <c r="I5697" s="36">
        <v>1.7534410997187655E-3</v>
      </c>
    </row>
    <row r="5698" spans="1:9" x14ac:dyDescent="0.25">
      <c r="A5698" s="35" t="s">
        <v>30</v>
      </c>
      <c r="B5698" s="36">
        <v>2031</v>
      </c>
      <c r="C5698" s="35" t="s">
        <v>68</v>
      </c>
      <c r="D5698" s="35" t="s">
        <v>32</v>
      </c>
      <c r="E5698" s="35" t="s">
        <v>8</v>
      </c>
      <c r="F5698" s="36">
        <v>2027</v>
      </c>
      <c r="G5698" s="36">
        <v>22.28098855988927</v>
      </c>
      <c r="H5698" s="36">
        <v>1773.7059911521662</v>
      </c>
      <c r="I5698" s="36">
        <v>1.7964375581399714E-3</v>
      </c>
    </row>
    <row r="5699" spans="1:9" x14ac:dyDescent="0.25">
      <c r="A5699" s="35" t="s">
        <v>30</v>
      </c>
      <c r="B5699" s="36">
        <v>2031</v>
      </c>
      <c r="C5699" s="35" t="s">
        <v>68</v>
      </c>
      <c r="D5699" s="35" t="s">
        <v>32</v>
      </c>
      <c r="E5699" s="35" t="s">
        <v>8</v>
      </c>
      <c r="F5699" s="36">
        <v>2026</v>
      </c>
      <c r="G5699" s="36">
        <v>22.151762048755508</v>
      </c>
      <c r="H5699" s="36">
        <v>1682.5040603035175</v>
      </c>
      <c r="I5699" s="36">
        <v>1.8424246319530277E-3</v>
      </c>
    </row>
    <row r="5700" spans="1:9" x14ac:dyDescent="0.25">
      <c r="A5700" s="35" t="s">
        <v>30</v>
      </c>
      <c r="B5700" s="36">
        <v>2031</v>
      </c>
      <c r="C5700" s="35" t="s">
        <v>68</v>
      </c>
      <c r="D5700" s="35" t="s">
        <v>32</v>
      </c>
      <c r="E5700" s="35" t="s">
        <v>8</v>
      </c>
      <c r="F5700" s="36">
        <v>2025</v>
      </c>
      <c r="G5700" s="36">
        <v>20.407787339999999</v>
      </c>
      <c r="H5700" s="36">
        <v>1467.4132529999999</v>
      </c>
      <c r="I5700" s="36">
        <v>1.7211220000000003E-3</v>
      </c>
    </row>
    <row r="5701" spans="1:9" x14ac:dyDescent="0.25">
      <c r="A5701" s="35" t="s">
        <v>30</v>
      </c>
      <c r="B5701" s="36">
        <v>2031</v>
      </c>
      <c r="C5701" s="35" t="s">
        <v>68</v>
      </c>
      <c r="D5701" s="35" t="s">
        <v>32</v>
      </c>
      <c r="E5701" s="35" t="s">
        <v>8</v>
      </c>
      <c r="F5701" s="36">
        <v>2024</v>
      </c>
      <c r="G5701" s="36">
        <v>16.179747970000001</v>
      </c>
      <c r="H5701" s="36">
        <v>1096.274715</v>
      </c>
      <c r="I5701" s="36">
        <v>1.366239E-3</v>
      </c>
    </row>
    <row r="5702" spans="1:9" x14ac:dyDescent="0.25">
      <c r="A5702" s="35" t="s">
        <v>30</v>
      </c>
      <c r="B5702" s="36">
        <v>2031</v>
      </c>
      <c r="C5702" s="35" t="s">
        <v>68</v>
      </c>
      <c r="D5702" s="35" t="s">
        <v>32</v>
      </c>
      <c r="E5702" s="35" t="s">
        <v>8</v>
      </c>
      <c r="F5702" s="36">
        <v>2023</v>
      </c>
      <c r="G5702" s="36">
        <v>11.17689363</v>
      </c>
      <c r="H5702" s="36">
        <v>712.3803997</v>
      </c>
      <c r="I5702" s="36">
        <v>9.3696899999999984E-4</v>
      </c>
    </row>
    <row r="5703" spans="1:9" x14ac:dyDescent="0.25">
      <c r="A5703" s="35" t="s">
        <v>30</v>
      </c>
      <c r="B5703" s="36">
        <v>2031</v>
      </c>
      <c r="C5703" s="35" t="s">
        <v>68</v>
      </c>
      <c r="D5703" s="35" t="s">
        <v>32</v>
      </c>
      <c r="E5703" s="35" t="s">
        <v>8</v>
      </c>
      <c r="F5703" s="36">
        <v>2022</v>
      </c>
      <c r="G5703" s="36">
        <v>13.16888704</v>
      </c>
      <c r="H5703" s="36">
        <v>789.4601533</v>
      </c>
      <c r="I5703" s="36">
        <v>1.089586E-3</v>
      </c>
    </row>
    <row r="5704" spans="1:9" x14ac:dyDescent="0.25">
      <c r="A5704" s="35" t="s">
        <v>30</v>
      </c>
      <c r="B5704" s="36">
        <v>2031</v>
      </c>
      <c r="C5704" s="35" t="s">
        <v>68</v>
      </c>
      <c r="D5704" s="35" t="s">
        <v>32</v>
      </c>
      <c r="E5704" s="35" t="s">
        <v>8</v>
      </c>
      <c r="F5704" s="36">
        <v>2021</v>
      </c>
      <c r="G5704" s="36">
        <v>11.014279549999999</v>
      </c>
      <c r="H5704" s="36">
        <v>621.22824869999999</v>
      </c>
      <c r="I5704" s="36">
        <v>8.9533400000000002E-4</v>
      </c>
    </row>
    <row r="5705" spans="1:9" x14ac:dyDescent="0.25">
      <c r="A5705" s="35" t="s">
        <v>30</v>
      </c>
      <c r="B5705" s="36">
        <v>2031</v>
      </c>
      <c r="C5705" s="35" t="s">
        <v>68</v>
      </c>
      <c r="D5705" s="35" t="s">
        <v>32</v>
      </c>
      <c r="E5705" s="35" t="s">
        <v>8</v>
      </c>
      <c r="F5705" s="36">
        <v>2020</v>
      </c>
      <c r="G5705" s="36">
        <v>9.6895181479999994</v>
      </c>
      <c r="H5705" s="36">
        <v>513.77089179999996</v>
      </c>
      <c r="I5705" s="36">
        <v>7.6995600000000003E-4</v>
      </c>
    </row>
    <row r="5706" spans="1:9" x14ac:dyDescent="0.25">
      <c r="A5706" s="35" t="s">
        <v>30</v>
      </c>
      <c r="B5706" s="36">
        <v>2031</v>
      </c>
      <c r="C5706" s="35" t="s">
        <v>68</v>
      </c>
      <c r="D5706" s="35" t="s">
        <v>32</v>
      </c>
      <c r="E5706" s="35" t="s">
        <v>8</v>
      </c>
      <c r="F5706" s="36">
        <v>2019</v>
      </c>
      <c r="G5706" s="36">
        <v>8.3645769699999999</v>
      </c>
      <c r="H5706" s="36">
        <v>415.08724519999998</v>
      </c>
      <c r="I5706" s="36">
        <v>6.4436599999999995E-4</v>
      </c>
    </row>
    <row r="5707" spans="1:9" x14ac:dyDescent="0.25">
      <c r="A5707" s="35" t="s">
        <v>30</v>
      </c>
      <c r="B5707" s="36">
        <v>2031</v>
      </c>
      <c r="C5707" s="35" t="s">
        <v>68</v>
      </c>
      <c r="D5707" s="35" t="s">
        <v>32</v>
      </c>
      <c r="E5707" s="35" t="s">
        <v>8</v>
      </c>
      <c r="F5707" s="36">
        <v>2018</v>
      </c>
      <c r="G5707" s="36">
        <v>7.0445117499999999</v>
      </c>
      <c r="H5707" s="36">
        <v>323.59067449999998</v>
      </c>
      <c r="I5707" s="36">
        <v>5.1842299999999995E-4</v>
      </c>
    </row>
    <row r="5708" spans="1:9" x14ac:dyDescent="0.25">
      <c r="A5708" s="35" t="s">
        <v>30</v>
      </c>
      <c r="B5708" s="36">
        <v>2031</v>
      </c>
      <c r="C5708" s="35" t="s">
        <v>68</v>
      </c>
      <c r="D5708" s="35" t="s">
        <v>32</v>
      </c>
      <c r="E5708" s="35" t="s">
        <v>8</v>
      </c>
      <c r="F5708" s="36">
        <v>2017</v>
      </c>
      <c r="G5708" s="36">
        <v>15.480679370000001</v>
      </c>
      <c r="H5708" s="36">
        <v>620.73304180000002</v>
      </c>
      <c r="I5708" s="36">
        <v>1.0224100000000001E-3</v>
      </c>
    </row>
    <row r="5709" spans="1:9" x14ac:dyDescent="0.25">
      <c r="A5709" s="35" t="s">
        <v>30</v>
      </c>
      <c r="B5709" s="36">
        <v>2031</v>
      </c>
      <c r="C5709" s="35" t="s">
        <v>68</v>
      </c>
      <c r="D5709" s="35" t="s">
        <v>32</v>
      </c>
      <c r="E5709" s="35" t="s">
        <v>8</v>
      </c>
      <c r="F5709" s="36">
        <v>2016</v>
      </c>
      <c r="G5709" s="36">
        <v>10.79800204</v>
      </c>
      <c r="H5709" s="36">
        <v>387.31391619999999</v>
      </c>
      <c r="I5709" s="36">
        <v>6.5306800000000003E-4</v>
      </c>
    </row>
    <row r="5710" spans="1:9" x14ac:dyDescent="0.25">
      <c r="A5710" s="35" t="s">
        <v>30</v>
      </c>
      <c r="B5710" s="36">
        <v>2031</v>
      </c>
      <c r="C5710" s="35" t="s">
        <v>68</v>
      </c>
      <c r="D5710" s="35" t="s">
        <v>32</v>
      </c>
      <c r="E5710" s="35" t="s">
        <v>8</v>
      </c>
      <c r="F5710" s="36">
        <v>2015</v>
      </c>
      <c r="G5710" s="36">
        <v>10.37611817</v>
      </c>
      <c r="H5710" s="36">
        <v>368.40393139999998</v>
      </c>
      <c r="I5710" s="36">
        <v>6.3550800000000001E-4</v>
      </c>
    </row>
    <row r="5711" spans="1:9" x14ac:dyDescent="0.25">
      <c r="A5711" s="35" t="s">
        <v>30</v>
      </c>
      <c r="B5711" s="36">
        <v>2031</v>
      </c>
      <c r="C5711" s="35" t="s">
        <v>68</v>
      </c>
      <c r="D5711" s="35" t="s">
        <v>32</v>
      </c>
      <c r="E5711" s="35" t="s">
        <v>8</v>
      </c>
      <c r="F5711" s="36">
        <v>2014</v>
      </c>
      <c r="G5711" s="36">
        <v>5.3502306380000002</v>
      </c>
      <c r="H5711" s="36">
        <v>190.79463100000001</v>
      </c>
      <c r="I5711" s="36">
        <v>3.3651500000000001E-4</v>
      </c>
    </row>
    <row r="5712" spans="1:9" x14ac:dyDescent="0.25">
      <c r="A5712" s="35" t="s">
        <v>30</v>
      </c>
      <c r="B5712" s="36">
        <v>2031</v>
      </c>
      <c r="C5712" s="35" t="s">
        <v>68</v>
      </c>
      <c r="D5712" s="35" t="s">
        <v>32</v>
      </c>
      <c r="E5712" s="35" t="s">
        <v>8</v>
      </c>
      <c r="F5712" s="36">
        <v>2013</v>
      </c>
      <c r="G5712" s="36">
        <v>5.4069801719999999</v>
      </c>
      <c r="H5712" s="36">
        <v>192.16447880000001</v>
      </c>
      <c r="I5712" s="36">
        <v>3.4633800000000002E-4</v>
      </c>
    </row>
    <row r="5713" spans="1:9" x14ac:dyDescent="0.25">
      <c r="A5713" s="35" t="s">
        <v>30</v>
      </c>
      <c r="B5713" s="36">
        <v>2031</v>
      </c>
      <c r="C5713" s="35" t="s">
        <v>68</v>
      </c>
      <c r="D5713" s="35" t="s">
        <v>32</v>
      </c>
      <c r="E5713" s="35" t="s">
        <v>8</v>
      </c>
      <c r="F5713" s="36">
        <v>2012</v>
      </c>
      <c r="G5713" s="36">
        <v>3.582356925</v>
      </c>
      <c r="H5713" s="36">
        <v>126.8637252</v>
      </c>
      <c r="I5713" s="36">
        <v>2.8125900000000001E-4</v>
      </c>
    </row>
    <row r="5714" spans="1:9" x14ac:dyDescent="0.25">
      <c r="A5714" s="35" t="s">
        <v>30</v>
      </c>
      <c r="B5714" s="36">
        <v>2031</v>
      </c>
      <c r="C5714" s="35" t="s">
        <v>68</v>
      </c>
      <c r="D5714" s="35" t="s">
        <v>32</v>
      </c>
      <c r="E5714" s="35" t="s">
        <v>8</v>
      </c>
      <c r="F5714" s="36">
        <v>2011</v>
      </c>
      <c r="G5714" s="36">
        <v>2.0145188439999999</v>
      </c>
      <c r="H5714" s="36">
        <v>70.790333079999996</v>
      </c>
      <c r="I5714" s="36">
        <v>1.73876E-4</v>
      </c>
    </row>
    <row r="5715" spans="1:9" x14ac:dyDescent="0.25">
      <c r="A5715" s="35" t="s">
        <v>30</v>
      </c>
      <c r="B5715" s="36">
        <v>2031</v>
      </c>
      <c r="C5715" s="35" t="s">
        <v>68</v>
      </c>
      <c r="D5715" s="35" t="s">
        <v>32</v>
      </c>
      <c r="E5715" s="35" t="s">
        <v>8</v>
      </c>
      <c r="F5715" s="36">
        <v>2010</v>
      </c>
      <c r="G5715" s="36">
        <v>2.0125271360000001</v>
      </c>
      <c r="H5715" s="36">
        <v>63.177240349999998</v>
      </c>
      <c r="I5715" s="36">
        <v>1.66353E-4</v>
      </c>
    </row>
    <row r="5716" spans="1:9" x14ac:dyDescent="0.25">
      <c r="A5716" s="35" t="s">
        <v>30</v>
      </c>
      <c r="B5716" s="36">
        <v>2031</v>
      </c>
      <c r="C5716" s="35" t="s">
        <v>69</v>
      </c>
      <c r="D5716" s="35" t="s">
        <v>32</v>
      </c>
      <c r="E5716" s="35" t="s">
        <v>8</v>
      </c>
      <c r="F5716" s="36">
        <v>2032</v>
      </c>
      <c r="G5716" s="36">
        <v>44.696808359999999</v>
      </c>
      <c r="H5716" s="36">
        <v>1558.3668029999999</v>
      </c>
      <c r="I5716" s="36">
        <v>8.8090099999999991E-4</v>
      </c>
    </row>
    <row r="5717" spans="1:9" x14ac:dyDescent="0.25">
      <c r="A5717" s="35" t="s">
        <v>30</v>
      </c>
      <c r="B5717" s="36">
        <v>2031</v>
      </c>
      <c r="C5717" s="35" t="s">
        <v>69</v>
      </c>
      <c r="D5717" s="35" t="s">
        <v>32</v>
      </c>
      <c r="E5717" s="35" t="s">
        <v>8</v>
      </c>
      <c r="F5717" s="36">
        <v>2031</v>
      </c>
      <c r="G5717" s="36">
        <v>97.63136824</v>
      </c>
      <c r="H5717" s="36">
        <v>8169.7152850000002</v>
      </c>
      <c r="I5717" s="36">
        <v>5.3579700000000001E-3</v>
      </c>
    </row>
    <row r="5718" spans="1:9" x14ac:dyDescent="0.25">
      <c r="A5718" s="35" t="s">
        <v>30</v>
      </c>
      <c r="B5718" s="36">
        <v>2031</v>
      </c>
      <c r="C5718" s="35" t="s">
        <v>69</v>
      </c>
      <c r="D5718" s="35" t="s">
        <v>32</v>
      </c>
      <c r="E5718" s="35" t="s">
        <v>8</v>
      </c>
      <c r="F5718" s="36">
        <v>2030</v>
      </c>
      <c r="G5718" s="36">
        <v>96.399488748295298</v>
      </c>
      <c r="H5718" s="36">
        <v>8066.5020726432886</v>
      </c>
      <c r="I5718" s="36">
        <v>6.0207910964541131E-3</v>
      </c>
    </row>
    <row r="5719" spans="1:9" x14ac:dyDescent="0.25">
      <c r="A5719" s="35" t="s">
        <v>30</v>
      </c>
      <c r="B5719" s="36">
        <v>2031</v>
      </c>
      <c r="C5719" s="35" t="s">
        <v>69</v>
      </c>
      <c r="D5719" s="35" t="s">
        <v>32</v>
      </c>
      <c r="E5719" s="35" t="s">
        <v>8</v>
      </c>
      <c r="F5719" s="36">
        <v>2029</v>
      </c>
      <c r="G5719" s="36">
        <v>94.476929763462564</v>
      </c>
      <c r="H5719" s="36">
        <v>7939.8466312511027</v>
      </c>
      <c r="I5719" s="36">
        <v>6.6484091498903849E-3</v>
      </c>
    </row>
    <row r="5720" spans="1:9" x14ac:dyDescent="0.25">
      <c r="A5720" s="35" t="s">
        <v>30</v>
      </c>
      <c r="B5720" s="36">
        <v>2031</v>
      </c>
      <c r="C5720" s="35" t="s">
        <v>69</v>
      </c>
      <c r="D5720" s="35" t="s">
        <v>32</v>
      </c>
      <c r="E5720" s="35" t="s">
        <v>8</v>
      </c>
      <c r="F5720" s="36">
        <v>2028</v>
      </c>
      <c r="G5720" s="36">
        <v>91.798286162085788</v>
      </c>
      <c r="H5720" s="36">
        <v>7572.8015383127868</v>
      </c>
      <c r="I5720" s="36">
        <v>7.0171478153377769E-3</v>
      </c>
    </row>
    <row r="5721" spans="1:9" x14ac:dyDescent="0.25">
      <c r="A5721" s="35" t="s">
        <v>30</v>
      </c>
      <c r="B5721" s="36">
        <v>2031</v>
      </c>
      <c r="C5721" s="35" t="s">
        <v>69</v>
      </c>
      <c r="D5721" s="35" t="s">
        <v>32</v>
      </c>
      <c r="E5721" s="35" t="s">
        <v>8</v>
      </c>
      <c r="F5721" s="36">
        <v>2027</v>
      </c>
      <c r="G5721" s="36">
        <v>89.123954239128778</v>
      </c>
      <c r="H5721" s="36">
        <v>7097.9958981965165</v>
      </c>
      <c r="I5721" s="36">
        <v>7.1889637217962786E-3</v>
      </c>
    </row>
    <row r="5722" spans="1:9" x14ac:dyDescent="0.25">
      <c r="A5722" s="35" t="s">
        <v>30</v>
      </c>
      <c r="B5722" s="36">
        <v>2031</v>
      </c>
      <c r="C5722" s="35" t="s">
        <v>69</v>
      </c>
      <c r="D5722" s="35" t="s">
        <v>32</v>
      </c>
      <c r="E5722" s="35" t="s">
        <v>8</v>
      </c>
      <c r="F5722" s="36">
        <v>2026</v>
      </c>
      <c r="G5722" s="36">
        <v>88.607048194840161</v>
      </c>
      <c r="H5722" s="36">
        <v>6732.8950542072698</v>
      </c>
      <c r="I5722" s="36">
        <v>7.3728525995122385E-3</v>
      </c>
    </row>
    <row r="5723" spans="1:9" x14ac:dyDescent="0.25">
      <c r="A5723" s="35" t="s">
        <v>30</v>
      </c>
      <c r="B5723" s="36">
        <v>2031</v>
      </c>
      <c r="C5723" s="35" t="s">
        <v>69</v>
      </c>
      <c r="D5723" s="35" t="s">
        <v>32</v>
      </c>
      <c r="E5723" s="35" t="s">
        <v>8</v>
      </c>
      <c r="F5723" s="36">
        <v>2025</v>
      </c>
      <c r="G5723" s="36">
        <v>81.631149359999995</v>
      </c>
      <c r="H5723" s="36">
        <v>5871.9228119999998</v>
      </c>
      <c r="I5723" s="36">
        <v>6.8871499999999999E-3</v>
      </c>
    </row>
    <row r="5724" spans="1:9" x14ac:dyDescent="0.25">
      <c r="A5724" s="35" t="s">
        <v>30</v>
      </c>
      <c r="B5724" s="36">
        <v>2031</v>
      </c>
      <c r="C5724" s="35" t="s">
        <v>69</v>
      </c>
      <c r="D5724" s="35" t="s">
        <v>32</v>
      </c>
      <c r="E5724" s="35" t="s">
        <v>8</v>
      </c>
      <c r="F5724" s="36">
        <v>2024</v>
      </c>
      <c r="G5724" s="36">
        <v>64.718991880000004</v>
      </c>
      <c r="H5724" s="36">
        <v>4387.1108160000003</v>
      </c>
      <c r="I5724" s="36">
        <v>5.4674650000000003E-3</v>
      </c>
    </row>
    <row r="5725" spans="1:9" x14ac:dyDescent="0.25">
      <c r="A5725" s="35" t="s">
        <v>30</v>
      </c>
      <c r="B5725" s="36">
        <v>2031</v>
      </c>
      <c r="C5725" s="35" t="s">
        <v>69</v>
      </c>
      <c r="D5725" s="35" t="s">
        <v>32</v>
      </c>
      <c r="E5725" s="35" t="s">
        <v>8</v>
      </c>
      <c r="F5725" s="36">
        <v>2023</v>
      </c>
      <c r="G5725" s="36">
        <v>44.707574540000003</v>
      </c>
      <c r="H5725" s="36">
        <v>2850.6916219999998</v>
      </c>
      <c r="I5725" s="36">
        <v>3.7494130000000001E-3</v>
      </c>
    </row>
    <row r="5726" spans="1:9" x14ac:dyDescent="0.25">
      <c r="A5726" s="35" t="s">
        <v>30</v>
      </c>
      <c r="B5726" s="36">
        <v>2031</v>
      </c>
      <c r="C5726" s="35" t="s">
        <v>69</v>
      </c>
      <c r="D5726" s="35" t="s">
        <v>32</v>
      </c>
      <c r="E5726" s="35" t="s">
        <v>8</v>
      </c>
      <c r="F5726" s="36">
        <v>2022</v>
      </c>
      <c r="G5726" s="36">
        <v>30.727403079999998</v>
      </c>
      <c r="H5726" s="36">
        <v>1842.7559980000001</v>
      </c>
      <c r="I5726" s="36">
        <v>2.5433090000000001E-3</v>
      </c>
    </row>
    <row r="5727" spans="1:9" x14ac:dyDescent="0.25">
      <c r="A5727" s="35" t="s">
        <v>30</v>
      </c>
      <c r="B5727" s="36">
        <v>2031</v>
      </c>
      <c r="C5727" s="35" t="s">
        <v>69</v>
      </c>
      <c r="D5727" s="35" t="s">
        <v>32</v>
      </c>
      <c r="E5727" s="35" t="s">
        <v>8</v>
      </c>
      <c r="F5727" s="36">
        <v>2021</v>
      </c>
      <c r="G5727" s="36">
        <v>25.699985609999999</v>
      </c>
      <c r="H5727" s="36">
        <v>1450.1261519999998</v>
      </c>
      <c r="I5727" s="36">
        <v>2.0899669999999999E-3</v>
      </c>
    </row>
    <row r="5728" spans="1:9" x14ac:dyDescent="0.25">
      <c r="A5728" s="35" t="s">
        <v>30</v>
      </c>
      <c r="B5728" s="36">
        <v>2031</v>
      </c>
      <c r="C5728" s="35" t="s">
        <v>69</v>
      </c>
      <c r="D5728" s="35" t="s">
        <v>32</v>
      </c>
      <c r="E5728" s="35" t="s">
        <v>8</v>
      </c>
      <c r="F5728" s="36">
        <v>2020</v>
      </c>
      <c r="G5728" s="36">
        <v>22.608875680000001</v>
      </c>
      <c r="H5728" s="36">
        <v>1199.26046</v>
      </c>
      <c r="I5728" s="36">
        <v>1.797257E-3</v>
      </c>
    </row>
    <row r="5729" spans="1:9" x14ac:dyDescent="0.25">
      <c r="A5729" s="35" t="s">
        <v>30</v>
      </c>
      <c r="B5729" s="36">
        <v>2031</v>
      </c>
      <c r="C5729" s="35" t="s">
        <v>69</v>
      </c>
      <c r="D5729" s="35" t="s">
        <v>32</v>
      </c>
      <c r="E5729" s="35" t="s">
        <v>8</v>
      </c>
      <c r="F5729" s="36">
        <v>2019</v>
      </c>
      <c r="G5729" s="36">
        <v>19.51734626</v>
      </c>
      <c r="H5729" s="36">
        <v>968.94005919999984</v>
      </c>
      <c r="I5729" s="36">
        <v>1.5041480000000001E-3</v>
      </c>
    </row>
    <row r="5730" spans="1:9" x14ac:dyDescent="0.25">
      <c r="A5730" s="35" t="s">
        <v>30</v>
      </c>
      <c r="B5730" s="36">
        <v>2031</v>
      </c>
      <c r="C5730" s="35" t="s">
        <v>69</v>
      </c>
      <c r="D5730" s="35" t="s">
        <v>32</v>
      </c>
      <c r="E5730" s="35" t="s">
        <v>8</v>
      </c>
      <c r="F5730" s="36">
        <v>2018</v>
      </c>
      <c r="G5730" s="36">
        <v>16.437194080000001</v>
      </c>
      <c r="H5730" s="36">
        <v>755.31981010000004</v>
      </c>
      <c r="I5730" s="36">
        <v>1.2100940000000001E-3</v>
      </c>
    </row>
    <row r="5731" spans="1:9" x14ac:dyDescent="0.25">
      <c r="A5731" s="35" t="s">
        <v>30</v>
      </c>
      <c r="B5731" s="36">
        <v>2031</v>
      </c>
      <c r="C5731" s="35" t="s">
        <v>69</v>
      </c>
      <c r="D5731" s="35" t="s">
        <v>32</v>
      </c>
      <c r="E5731" s="35" t="s">
        <v>8</v>
      </c>
      <c r="F5731" s="36">
        <v>2017</v>
      </c>
      <c r="G5731" s="36">
        <v>10.437901739999999</v>
      </c>
      <c r="H5731" s="36">
        <v>422.44007900000003</v>
      </c>
      <c r="I5731" s="36">
        <v>6.9580200000000003E-4</v>
      </c>
    </row>
    <row r="5732" spans="1:9" x14ac:dyDescent="0.25">
      <c r="A5732" s="35" t="s">
        <v>30</v>
      </c>
      <c r="B5732" s="36">
        <v>2031</v>
      </c>
      <c r="C5732" s="35" t="s">
        <v>69</v>
      </c>
      <c r="D5732" s="35" t="s">
        <v>32</v>
      </c>
      <c r="E5732" s="35" t="s">
        <v>8</v>
      </c>
      <c r="F5732" s="36">
        <v>2016</v>
      </c>
      <c r="G5732" s="36">
        <v>9.1368075589999993</v>
      </c>
      <c r="H5732" s="36">
        <v>324.3485776</v>
      </c>
      <c r="I5732" s="36">
        <v>5.46899E-4</v>
      </c>
    </row>
    <row r="5733" spans="1:9" x14ac:dyDescent="0.25">
      <c r="A5733" s="35" t="s">
        <v>30</v>
      </c>
      <c r="B5733" s="36">
        <v>2031</v>
      </c>
      <c r="C5733" s="35" t="s">
        <v>69</v>
      </c>
      <c r="D5733" s="35" t="s">
        <v>32</v>
      </c>
      <c r="E5733" s="35" t="s">
        <v>8</v>
      </c>
      <c r="F5733" s="36">
        <v>2015</v>
      </c>
      <c r="G5733" s="36">
        <v>6.9779099899999997</v>
      </c>
      <c r="H5733" s="36">
        <v>249.46164849999997</v>
      </c>
      <c r="I5733" s="36">
        <v>4.3032899999999997E-4</v>
      </c>
    </row>
    <row r="5734" spans="1:9" x14ac:dyDescent="0.25">
      <c r="A5734" s="35" t="s">
        <v>30</v>
      </c>
      <c r="B5734" s="36">
        <v>2031</v>
      </c>
      <c r="C5734" s="35" t="s">
        <v>69</v>
      </c>
      <c r="D5734" s="35" t="s">
        <v>32</v>
      </c>
      <c r="E5734" s="35" t="s">
        <v>8</v>
      </c>
      <c r="F5734" s="36">
        <v>2014</v>
      </c>
      <c r="G5734" s="36">
        <v>3.8010789329999999</v>
      </c>
      <c r="H5734" s="36">
        <v>136.01652580000001</v>
      </c>
      <c r="I5734" s="36">
        <v>2.399E-4</v>
      </c>
    </row>
    <row r="5735" spans="1:9" x14ac:dyDescent="0.25">
      <c r="A5735" s="35" t="s">
        <v>30</v>
      </c>
      <c r="B5735" s="36">
        <v>2031</v>
      </c>
      <c r="C5735" s="35" t="s">
        <v>69</v>
      </c>
      <c r="D5735" s="35" t="s">
        <v>32</v>
      </c>
      <c r="E5735" s="35" t="s">
        <v>8</v>
      </c>
      <c r="F5735" s="36">
        <v>2013</v>
      </c>
      <c r="G5735" s="36">
        <v>3.9021744809999999</v>
      </c>
      <c r="H5735" s="36">
        <v>138.99103740000001</v>
      </c>
      <c r="I5735" s="36">
        <v>2.5050400000000003E-4</v>
      </c>
    </row>
    <row r="5736" spans="1:9" x14ac:dyDescent="0.25">
      <c r="A5736" s="35" t="s">
        <v>30</v>
      </c>
      <c r="B5736" s="36">
        <v>2031</v>
      </c>
      <c r="C5736" s="35" t="s">
        <v>69</v>
      </c>
      <c r="D5736" s="35" t="s">
        <v>32</v>
      </c>
      <c r="E5736" s="35" t="s">
        <v>8</v>
      </c>
      <c r="F5736" s="36">
        <v>2012</v>
      </c>
      <c r="G5736" s="36">
        <v>2.5941205319999998</v>
      </c>
      <c r="H5736" s="36">
        <v>91.884092980000005</v>
      </c>
      <c r="I5736" s="36">
        <v>2.03709E-4</v>
      </c>
    </row>
    <row r="5737" spans="1:9" x14ac:dyDescent="0.25">
      <c r="A5737" s="35" t="s">
        <v>30</v>
      </c>
      <c r="B5737" s="36">
        <v>2031</v>
      </c>
      <c r="C5737" s="35" t="s">
        <v>69</v>
      </c>
      <c r="D5737" s="35" t="s">
        <v>32</v>
      </c>
      <c r="E5737" s="35" t="s">
        <v>8</v>
      </c>
      <c r="F5737" s="36">
        <v>2011</v>
      </c>
      <c r="G5737" s="36">
        <v>1.5370613639999999</v>
      </c>
      <c r="H5737" s="36">
        <v>52.561366960000001</v>
      </c>
      <c r="I5737" s="36">
        <v>1.29102E-4</v>
      </c>
    </row>
    <row r="5738" spans="1:9" x14ac:dyDescent="0.25">
      <c r="A5738" s="35" t="s">
        <v>30</v>
      </c>
      <c r="B5738" s="36">
        <v>2031</v>
      </c>
      <c r="C5738" s="35" t="s">
        <v>69</v>
      </c>
      <c r="D5738" s="35" t="s">
        <v>32</v>
      </c>
      <c r="E5738" s="35" t="s">
        <v>8</v>
      </c>
      <c r="F5738" s="36">
        <v>2010</v>
      </c>
      <c r="G5738" s="36">
        <v>1.456037786</v>
      </c>
      <c r="H5738" s="36">
        <v>45.731210869999998</v>
      </c>
      <c r="I5738" s="36">
        <v>1.2041599999999999E-4</v>
      </c>
    </row>
    <row r="5739" spans="1:9" x14ac:dyDescent="0.25">
      <c r="A5739" s="35" t="s">
        <v>30</v>
      </c>
      <c r="B5739" s="36">
        <v>2031</v>
      </c>
      <c r="C5739" s="35" t="s">
        <v>10</v>
      </c>
      <c r="D5739" s="35" t="s">
        <v>32</v>
      </c>
      <c r="E5739" s="35" t="s">
        <v>8</v>
      </c>
      <c r="F5739" s="36">
        <v>2032</v>
      </c>
      <c r="G5739" s="36">
        <v>138.5868968529</v>
      </c>
      <c r="H5739" s="36">
        <v>4827.3618093593777</v>
      </c>
      <c r="I5739" s="36">
        <v>2.7469589990664215E-3</v>
      </c>
    </row>
    <row r="5740" spans="1:9" x14ac:dyDescent="0.25">
      <c r="A5740" s="35" t="s">
        <v>30</v>
      </c>
      <c r="B5740" s="36">
        <v>2031</v>
      </c>
      <c r="C5740" s="35" t="s">
        <v>10</v>
      </c>
      <c r="D5740" s="35" t="s">
        <v>32</v>
      </c>
      <c r="E5740" s="35" t="s">
        <v>8</v>
      </c>
      <c r="F5740" s="36">
        <v>2031</v>
      </c>
      <c r="G5740" s="36">
        <v>628.25329346570004</v>
      </c>
      <c r="H5740" s="36">
        <v>52535.67914713177</v>
      </c>
      <c r="I5740" s="36">
        <v>3.4593952998111313E-2</v>
      </c>
    </row>
    <row r="5741" spans="1:9" x14ac:dyDescent="0.25">
      <c r="A5741" s="35" t="s">
        <v>30</v>
      </c>
      <c r="B5741" s="36">
        <v>2031</v>
      </c>
      <c r="C5741" s="35" t="s">
        <v>10</v>
      </c>
      <c r="D5741" s="35" t="s">
        <v>32</v>
      </c>
      <c r="E5741" s="35" t="s">
        <v>8</v>
      </c>
      <c r="F5741" s="36">
        <v>2030</v>
      </c>
      <c r="G5741" s="36">
        <v>620.31312719029995</v>
      </c>
      <c r="H5741" s="36">
        <v>51872.950702629176</v>
      </c>
      <c r="I5741" s="36">
        <v>3.8869038239918725E-2</v>
      </c>
    </row>
    <row r="5742" spans="1:9" x14ac:dyDescent="0.25">
      <c r="A5742" s="35" t="s">
        <v>30</v>
      </c>
      <c r="B5742" s="36">
        <v>2031</v>
      </c>
      <c r="C5742" s="35" t="s">
        <v>10</v>
      </c>
      <c r="D5742" s="35" t="s">
        <v>32</v>
      </c>
      <c r="E5742" s="35" t="s">
        <v>8</v>
      </c>
      <c r="F5742" s="36">
        <v>2029</v>
      </c>
      <c r="G5742" s="36">
        <v>609.1975774643613</v>
      </c>
      <c r="H5742" s="36">
        <v>51164.117754934021</v>
      </c>
      <c r="I5742" s="36">
        <v>4.3054895668912595E-2</v>
      </c>
    </row>
    <row r="5743" spans="1:9" x14ac:dyDescent="0.25">
      <c r="A5743" s="35" t="s">
        <v>30</v>
      </c>
      <c r="B5743" s="36">
        <v>2031</v>
      </c>
      <c r="C5743" s="35" t="s">
        <v>10</v>
      </c>
      <c r="D5743" s="35" t="s">
        <v>32</v>
      </c>
      <c r="E5743" s="35" t="s">
        <v>8</v>
      </c>
      <c r="F5743" s="36">
        <v>2028</v>
      </c>
      <c r="G5743" s="36">
        <v>592.65692397426074</v>
      </c>
      <c r="H5743" s="36">
        <v>48864.008250448125</v>
      </c>
      <c r="I5743" s="36">
        <v>4.5548824584723153E-2</v>
      </c>
    </row>
    <row r="5744" spans="1:9" x14ac:dyDescent="0.25">
      <c r="A5744" s="35" t="s">
        <v>30</v>
      </c>
      <c r="B5744" s="36">
        <v>2031</v>
      </c>
      <c r="C5744" s="35" t="s">
        <v>10</v>
      </c>
      <c r="D5744" s="35" t="s">
        <v>32</v>
      </c>
      <c r="E5744" s="35" t="s">
        <v>8</v>
      </c>
      <c r="F5744" s="36">
        <v>2027</v>
      </c>
      <c r="G5744" s="36">
        <v>575.42742140349276</v>
      </c>
      <c r="H5744" s="36">
        <v>45802.0473672386</v>
      </c>
      <c r="I5744" s="36">
        <v>4.6688629698373126E-2</v>
      </c>
    </row>
    <row r="5745" spans="1:9" x14ac:dyDescent="0.25">
      <c r="A5745" s="35" t="s">
        <v>30</v>
      </c>
      <c r="B5745" s="36">
        <v>2031</v>
      </c>
      <c r="C5745" s="35" t="s">
        <v>10</v>
      </c>
      <c r="D5745" s="35" t="s">
        <v>32</v>
      </c>
      <c r="E5745" s="35" t="s">
        <v>8</v>
      </c>
      <c r="F5745" s="36">
        <v>2026</v>
      </c>
      <c r="G5745" s="36">
        <v>574.47164749889362</v>
      </c>
      <c r="H5745" s="36">
        <v>43627.691559477258</v>
      </c>
      <c r="I5745" s="36">
        <v>4.8087113046297744E-2</v>
      </c>
    </row>
    <row r="5746" spans="1:9" x14ac:dyDescent="0.25">
      <c r="A5746" s="35" t="s">
        <v>30</v>
      </c>
      <c r="B5746" s="36">
        <v>2031</v>
      </c>
      <c r="C5746" s="35" t="s">
        <v>10</v>
      </c>
      <c r="D5746" s="35" t="s">
        <v>32</v>
      </c>
      <c r="E5746" s="35" t="s">
        <v>8</v>
      </c>
      <c r="F5746" s="36">
        <v>2025</v>
      </c>
      <c r="G5746" s="36">
        <v>557.45538614924533</v>
      </c>
      <c r="H5746" s="36">
        <v>40079.125552511432</v>
      </c>
      <c r="I5746" s="36">
        <v>4.7343834914359929E-2</v>
      </c>
    </row>
    <row r="5747" spans="1:9" x14ac:dyDescent="0.25">
      <c r="A5747" s="35" t="s">
        <v>30</v>
      </c>
      <c r="B5747" s="36">
        <v>2031</v>
      </c>
      <c r="C5747" s="35" t="s">
        <v>10</v>
      </c>
      <c r="D5747" s="35" t="s">
        <v>32</v>
      </c>
      <c r="E5747" s="35" t="s">
        <v>8</v>
      </c>
      <c r="F5747" s="36">
        <v>2024</v>
      </c>
      <c r="G5747" s="36">
        <v>509.85614229999999</v>
      </c>
      <c r="H5747" s="36">
        <v>34545.52478</v>
      </c>
      <c r="I5747" s="36">
        <v>4.3418284000000001E-2</v>
      </c>
    </row>
    <row r="5748" spans="1:9" x14ac:dyDescent="0.25">
      <c r="A5748" s="35" t="s">
        <v>30</v>
      </c>
      <c r="B5748" s="36">
        <v>2031</v>
      </c>
      <c r="C5748" s="35" t="s">
        <v>10</v>
      </c>
      <c r="D5748" s="35" t="s">
        <v>32</v>
      </c>
      <c r="E5748" s="35" t="s">
        <v>8</v>
      </c>
      <c r="F5748" s="36">
        <v>2023</v>
      </c>
      <c r="G5748" s="36">
        <v>434.46532339999999</v>
      </c>
      <c r="H5748" s="36">
        <v>27690.320449999999</v>
      </c>
      <c r="I5748" s="36">
        <v>3.6740136E-2</v>
      </c>
    </row>
    <row r="5749" spans="1:9" x14ac:dyDescent="0.25">
      <c r="A5749" s="35" t="s">
        <v>30</v>
      </c>
      <c r="B5749" s="36">
        <v>2031</v>
      </c>
      <c r="C5749" s="35" t="s">
        <v>10</v>
      </c>
      <c r="D5749" s="35" t="s">
        <v>32</v>
      </c>
      <c r="E5749" s="35" t="s">
        <v>8</v>
      </c>
      <c r="F5749" s="36">
        <v>2022</v>
      </c>
      <c r="G5749" s="36">
        <v>481.79385003329747</v>
      </c>
      <c r="H5749" s="36">
        <v>28881.038847649346</v>
      </c>
      <c r="I5749" s="36">
        <v>4.0228902469548231E-2</v>
      </c>
    </row>
    <row r="5750" spans="1:9" x14ac:dyDescent="0.25">
      <c r="A5750" s="35" t="s">
        <v>30</v>
      </c>
      <c r="B5750" s="36">
        <v>2031</v>
      </c>
      <c r="C5750" s="35" t="s">
        <v>10</v>
      </c>
      <c r="D5750" s="35" t="s">
        <v>32</v>
      </c>
      <c r="E5750" s="35" t="s">
        <v>8</v>
      </c>
      <c r="F5750" s="36">
        <v>2021</v>
      </c>
      <c r="G5750" s="36">
        <v>462.69253522795498</v>
      </c>
      <c r="H5750" s="36">
        <v>26096.821044959623</v>
      </c>
      <c r="I5750" s="36">
        <v>3.7954774235795831E-2</v>
      </c>
    </row>
    <row r="5751" spans="1:9" x14ac:dyDescent="0.25">
      <c r="A5751" s="35" t="s">
        <v>30</v>
      </c>
      <c r="B5751" s="36">
        <v>2031</v>
      </c>
      <c r="C5751" s="35" t="s">
        <v>10</v>
      </c>
      <c r="D5751" s="35" t="s">
        <v>32</v>
      </c>
      <c r="E5751" s="35" t="s">
        <v>8</v>
      </c>
      <c r="F5751" s="36">
        <v>2020</v>
      </c>
      <c r="G5751" s="36">
        <v>442.70518854861882</v>
      </c>
      <c r="H5751" s="36">
        <v>23474.238357137481</v>
      </c>
      <c r="I5751" s="36">
        <v>3.5508615294109917E-2</v>
      </c>
    </row>
    <row r="5752" spans="1:9" x14ac:dyDescent="0.25">
      <c r="A5752" s="35" t="s">
        <v>30</v>
      </c>
      <c r="B5752" s="36">
        <v>2031</v>
      </c>
      <c r="C5752" s="35" t="s">
        <v>10</v>
      </c>
      <c r="D5752" s="35" t="s">
        <v>32</v>
      </c>
      <c r="E5752" s="35" t="s">
        <v>8</v>
      </c>
      <c r="F5752" s="36">
        <v>2019</v>
      </c>
      <c r="G5752" s="36">
        <v>416.05388898580418</v>
      </c>
      <c r="H5752" s="36">
        <v>20649.280355368806</v>
      </c>
      <c r="I5752" s="36">
        <v>3.235363486122847E-2</v>
      </c>
    </row>
    <row r="5753" spans="1:9" x14ac:dyDescent="0.25">
      <c r="A5753" s="35" t="s">
        <v>30</v>
      </c>
      <c r="B5753" s="36">
        <v>2031</v>
      </c>
      <c r="C5753" s="35" t="s">
        <v>10</v>
      </c>
      <c r="D5753" s="35" t="s">
        <v>32</v>
      </c>
      <c r="E5753" s="35" t="s">
        <v>8</v>
      </c>
      <c r="F5753" s="36">
        <v>2018</v>
      </c>
      <c r="G5753" s="36">
        <v>381.70937240726789</v>
      </c>
      <c r="H5753" s="36">
        <v>17535.316566795838</v>
      </c>
      <c r="I5753" s="36">
        <v>2.8310704182323981E-2</v>
      </c>
    </row>
    <row r="5754" spans="1:9" x14ac:dyDescent="0.25">
      <c r="A5754" s="35" t="s">
        <v>30</v>
      </c>
      <c r="B5754" s="36">
        <v>2031</v>
      </c>
      <c r="C5754" s="35" t="s">
        <v>10</v>
      </c>
      <c r="D5754" s="35" t="s">
        <v>32</v>
      </c>
      <c r="E5754" s="35" t="s">
        <v>8</v>
      </c>
      <c r="F5754" s="36">
        <v>2017</v>
      </c>
      <c r="G5754" s="36">
        <v>354.24545553773885</v>
      </c>
      <c r="H5754" s="36">
        <v>14728.508947566974</v>
      </c>
      <c r="I5754" s="36">
        <v>2.4439582734083989E-2</v>
      </c>
    </row>
    <row r="5755" spans="1:9" x14ac:dyDescent="0.25">
      <c r="A5755" s="35" t="s">
        <v>30</v>
      </c>
      <c r="B5755" s="36">
        <v>2031</v>
      </c>
      <c r="C5755" s="35" t="s">
        <v>10</v>
      </c>
      <c r="D5755" s="35" t="s">
        <v>32</v>
      </c>
      <c r="E5755" s="35" t="s">
        <v>8</v>
      </c>
      <c r="F5755" s="36">
        <v>2016</v>
      </c>
      <c r="G5755" s="36">
        <v>298.41196925324317</v>
      </c>
      <c r="H5755" s="36">
        <v>10763.269093972205</v>
      </c>
      <c r="I5755" s="36">
        <v>1.8284306843163404E-2</v>
      </c>
    </row>
    <row r="5756" spans="1:9" x14ac:dyDescent="0.25">
      <c r="A5756" s="35" t="s">
        <v>30</v>
      </c>
      <c r="B5756" s="36">
        <v>2031</v>
      </c>
      <c r="C5756" s="35" t="s">
        <v>10</v>
      </c>
      <c r="D5756" s="35" t="s">
        <v>32</v>
      </c>
      <c r="E5756" s="35" t="s">
        <v>8</v>
      </c>
      <c r="F5756" s="36">
        <v>2015</v>
      </c>
      <c r="G5756" s="36">
        <v>248.29067960792705</v>
      </c>
      <c r="H5756" s="36">
        <v>8593.7817936513402</v>
      </c>
      <c r="I5756" s="36">
        <v>1.495330731201895E-2</v>
      </c>
    </row>
    <row r="5757" spans="1:9" x14ac:dyDescent="0.25">
      <c r="A5757" s="35" t="s">
        <v>30</v>
      </c>
      <c r="B5757" s="36">
        <v>2031</v>
      </c>
      <c r="C5757" s="35" t="s">
        <v>10</v>
      </c>
      <c r="D5757" s="35" t="s">
        <v>32</v>
      </c>
      <c r="E5757" s="35" t="s">
        <v>8</v>
      </c>
      <c r="F5757" s="36">
        <v>2014</v>
      </c>
      <c r="G5757" s="36">
        <v>197.71958644229235</v>
      </c>
      <c r="H5757" s="36">
        <v>6669.4069357033977</v>
      </c>
      <c r="I5757" s="36">
        <v>1.1853337916688755E-2</v>
      </c>
    </row>
    <row r="5758" spans="1:9" x14ac:dyDescent="0.25">
      <c r="A5758" s="35" t="s">
        <v>30</v>
      </c>
      <c r="B5758" s="36">
        <v>2031</v>
      </c>
      <c r="C5758" s="35" t="s">
        <v>10</v>
      </c>
      <c r="D5758" s="35" t="s">
        <v>32</v>
      </c>
      <c r="E5758" s="35" t="s">
        <v>8</v>
      </c>
      <c r="F5758" s="36">
        <v>2013</v>
      </c>
      <c r="G5758" s="36">
        <v>153.70030371049685</v>
      </c>
      <c r="H5758" s="36">
        <v>5187.2432715475088</v>
      </c>
      <c r="I5758" s="36">
        <v>9.4185861439292223E-3</v>
      </c>
    </row>
    <row r="5759" spans="1:9" x14ac:dyDescent="0.25">
      <c r="A5759" s="35" t="s">
        <v>30</v>
      </c>
      <c r="B5759" s="36">
        <v>2031</v>
      </c>
      <c r="C5759" s="35" t="s">
        <v>10</v>
      </c>
      <c r="D5759" s="35" t="s">
        <v>32</v>
      </c>
      <c r="E5759" s="35" t="s">
        <v>8</v>
      </c>
      <c r="F5759" s="36">
        <v>2012</v>
      </c>
      <c r="G5759" s="36">
        <v>118.88870731102448</v>
      </c>
      <c r="H5759" s="36">
        <v>4210.2302350025329</v>
      </c>
      <c r="I5759" s="36">
        <v>9.4250636519387383E-3</v>
      </c>
    </row>
    <row r="5760" spans="1:9" x14ac:dyDescent="0.25">
      <c r="A5760" s="35" t="s">
        <v>30</v>
      </c>
      <c r="B5760" s="36">
        <v>2031</v>
      </c>
      <c r="C5760" s="35" t="s">
        <v>10</v>
      </c>
      <c r="D5760" s="35" t="s">
        <v>32</v>
      </c>
      <c r="E5760" s="35" t="s">
        <v>8</v>
      </c>
      <c r="F5760" s="36">
        <v>2011</v>
      </c>
      <c r="G5760" s="36">
        <v>88.280255725897888</v>
      </c>
      <c r="H5760" s="36">
        <v>3104.2627383114695</v>
      </c>
      <c r="I5760" s="36">
        <v>7.7109524250063774E-3</v>
      </c>
    </row>
    <row r="5761" spans="1:9" x14ac:dyDescent="0.25">
      <c r="A5761" s="35" t="s">
        <v>30</v>
      </c>
      <c r="B5761" s="36">
        <v>2031</v>
      </c>
      <c r="C5761" s="35" t="s">
        <v>10</v>
      </c>
      <c r="D5761" s="35" t="s">
        <v>32</v>
      </c>
      <c r="E5761" s="35" t="s">
        <v>8</v>
      </c>
      <c r="F5761" s="36">
        <v>2010</v>
      </c>
      <c r="G5761" s="36">
        <v>62.471286796389244</v>
      </c>
      <c r="H5761" s="36">
        <v>2075.7411467647275</v>
      </c>
      <c r="I5761" s="36">
        <v>5.5255020113848495E-3</v>
      </c>
    </row>
    <row r="5762" spans="1:9" x14ac:dyDescent="0.25">
      <c r="A5762" s="35" t="s">
        <v>30</v>
      </c>
      <c r="B5762" s="36">
        <v>2031</v>
      </c>
      <c r="C5762" s="35" t="s">
        <v>11</v>
      </c>
      <c r="D5762" s="35" t="s">
        <v>32</v>
      </c>
      <c r="E5762" s="35" t="s">
        <v>8</v>
      </c>
      <c r="F5762" s="36">
        <v>2032</v>
      </c>
      <c r="G5762" s="36">
        <v>554.34758739999995</v>
      </c>
      <c r="H5762" s="36">
        <v>19321.239079999999</v>
      </c>
      <c r="I5762" s="36">
        <v>1.0994527E-2</v>
      </c>
    </row>
    <row r="5763" spans="1:9" x14ac:dyDescent="0.25">
      <c r="A5763" s="35" t="s">
        <v>30</v>
      </c>
      <c r="B5763" s="36">
        <v>2031</v>
      </c>
      <c r="C5763" s="35" t="s">
        <v>11</v>
      </c>
      <c r="D5763" s="35" t="s">
        <v>32</v>
      </c>
      <c r="E5763" s="35" t="s">
        <v>8</v>
      </c>
      <c r="F5763" s="36">
        <v>2031</v>
      </c>
      <c r="G5763" s="36">
        <v>2513.0131738634</v>
      </c>
      <c r="H5763" s="36">
        <v>210237.5436885721</v>
      </c>
      <c r="I5763" s="36">
        <v>0.13843831699247489</v>
      </c>
    </row>
    <row r="5764" spans="1:9" x14ac:dyDescent="0.25">
      <c r="A5764" s="35" t="s">
        <v>30</v>
      </c>
      <c r="B5764" s="36">
        <v>2031</v>
      </c>
      <c r="C5764" s="35" t="s">
        <v>11</v>
      </c>
      <c r="D5764" s="35" t="s">
        <v>32</v>
      </c>
      <c r="E5764" s="35" t="s">
        <v>8</v>
      </c>
      <c r="F5764" s="36">
        <v>2030</v>
      </c>
      <c r="G5764" s="36">
        <v>2481.2525087620002</v>
      </c>
      <c r="H5764" s="36">
        <v>207582.47491245338</v>
      </c>
      <c r="I5764" s="36">
        <v>0.15554421427045231</v>
      </c>
    </row>
    <row r="5765" spans="1:9" x14ac:dyDescent="0.25">
      <c r="A5765" s="35" t="s">
        <v>30</v>
      </c>
      <c r="B5765" s="36">
        <v>2031</v>
      </c>
      <c r="C5765" s="35" t="s">
        <v>11</v>
      </c>
      <c r="D5765" s="35" t="s">
        <v>32</v>
      </c>
      <c r="E5765" s="35" t="s">
        <v>8</v>
      </c>
      <c r="F5765" s="36">
        <v>2029</v>
      </c>
      <c r="G5765" s="36">
        <v>2436.7903098570414</v>
      </c>
      <c r="H5765" s="36">
        <v>204741.5174751124</v>
      </c>
      <c r="I5765" s="36">
        <v>0.17229126860715926</v>
      </c>
    </row>
    <row r="5766" spans="1:9" x14ac:dyDescent="0.25">
      <c r="A5766" s="35" t="s">
        <v>30</v>
      </c>
      <c r="B5766" s="36">
        <v>2031</v>
      </c>
      <c r="C5766" s="35" t="s">
        <v>11</v>
      </c>
      <c r="D5766" s="35" t="s">
        <v>32</v>
      </c>
      <c r="E5766" s="35" t="s">
        <v>8</v>
      </c>
      <c r="F5766" s="36">
        <v>2028</v>
      </c>
      <c r="G5766" s="36">
        <v>2370.6276958967396</v>
      </c>
      <c r="H5766" s="36">
        <v>195528.81886948383</v>
      </c>
      <c r="I5766" s="36">
        <v>0.18226324318318143</v>
      </c>
    </row>
    <row r="5767" spans="1:9" x14ac:dyDescent="0.25">
      <c r="A5767" s="35" t="s">
        <v>30</v>
      </c>
      <c r="B5767" s="36">
        <v>2031</v>
      </c>
      <c r="C5767" s="35" t="s">
        <v>11</v>
      </c>
      <c r="D5767" s="35" t="s">
        <v>32</v>
      </c>
      <c r="E5767" s="35" t="s">
        <v>8</v>
      </c>
      <c r="F5767" s="36">
        <v>2027</v>
      </c>
      <c r="G5767" s="36">
        <v>2301.709685613383</v>
      </c>
      <c r="H5767" s="36">
        <v>183278.40119382748</v>
      </c>
      <c r="I5767" s="36">
        <v>0.18682618703522133</v>
      </c>
    </row>
    <row r="5768" spans="1:9" x14ac:dyDescent="0.25">
      <c r="A5768" s="35" t="s">
        <v>30</v>
      </c>
      <c r="B5768" s="36">
        <v>2031</v>
      </c>
      <c r="C5768" s="35" t="s">
        <v>11</v>
      </c>
      <c r="D5768" s="35" t="s">
        <v>32</v>
      </c>
      <c r="E5768" s="35" t="s">
        <v>8</v>
      </c>
      <c r="F5768" s="36">
        <v>2026</v>
      </c>
      <c r="G5768" s="36">
        <v>2297.8865899949055</v>
      </c>
      <c r="H5768" s="36">
        <v>174575.42398512419</v>
      </c>
      <c r="I5768" s="36">
        <v>0.19241979043828705</v>
      </c>
    </row>
    <row r="5769" spans="1:9" x14ac:dyDescent="0.25">
      <c r="A5769" s="35" t="s">
        <v>30</v>
      </c>
      <c r="B5769" s="36">
        <v>2031</v>
      </c>
      <c r="C5769" s="35" t="s">
        <v>11</v>
      </c>
      <c r="D5769" s="35" t="s">
        <v>32</v>
      </c>
      <c r="E5769" s="35" t="s">
        <v>8</v>
      </c>
      <c r="F5769" s="36">
        <v>2025</v>
      </c>
      <c r="G5769" s="36">
        <v>2229.8215445963147</v>
      </c>
      <c r="H5769" s="36">
        <v>160369.85200891763</v>
      </c>
      <c r="I5769" s="36">
        <v>0.18943840332675765</v>
      </c>
    </row>
    <row r="5770" spans="1:9" x14ac:dyDescent="0.25">
      <c r="A5770" s="35" t="s">
        <v>30</v>
      </c>
      <c r="B5770" s="36">
        <v>2031</v>
      </c>
      <c r="C5770" s="35" t="s">
        <v>11</v>
      </c>
      <c r="D5770" s="35" t="s">
        <v>32</v>
      </c>
      <c r="E5770" s="35" t="s">
        <v>8</v>
      </c>
      <c r="F5770" s="36">
        <v>2024</v>
      </c>
      <c r="G5770" s="36">
        <v>2039.424569</v>
      </c>
      <c r="H5770" s="36">
        <v>138224.04560000001</v>
      </c>
      <c r="I5770" s="36">
        <v>0.173725885</v>
      </c>
    </row>
    <row r="5771" spans="1:9" x14ac:dyDescent="0.25">
      <c r="A5771" s="35" t="s">
        <v>30</v>
      </c>
      <c r="B5771" s="36">
        <v>2031</v>
      </c>
      <c r="C5771" s="35" t="s">
        <v>11</v>
      </c>
      <c r="D5771" s="35" t="s">
        <v>32</v>
      </c>
      <c r="E5771" s="35" t="s">
        <v>8</v>
      </c>
      <c r="F5771" s="36">
        <v>2023</v>
      </c>
      <c r="G5771" s="36">
        <v>1737.861294</v>
      </c>
      <c r="H5771" s="36">
        <v>110795.12239999999</v>
      </c>
      <c r="I5771" s="36">
        <v>0.14700545000000001</v>
      </c>
    </row>
    <row r="5772" spans="1:9" x14ac:dyDescent="0.25">
      <c r="A5772" s="35" t="s">
        <v>30</v>
      </c>
      <c r="B5772" s="36">
        <v>2031</v>
      </c>
      <c r="C5772" s="35" t="s">
        <v>11</v>
      </c>
      <c r="D5772" s="35" t="s">
        <v>32</v>
      </c>
      <c r="E5772" s="35" t="s">
        <v>8</v>
      </c>
      <c r="F5772" s="36">
        <v>2022</v>
      </c>
      <c r="G5772" s="36">
        <v>1422.7226639999999</v>
      </c>
      <c r="H5772" s="36">
        <v>85309.810249999995</v>
      </c>
      <c r="I5772" s="36">
        <v>0.11882953300000001</v>
      </c>
    </row>
    <row r="5773" spans="1:9" x14ac:dyDescent="0.25">
      <c r="A5773" s="35" t="s">
        <v>30</v>
      </c>
      <c r="B5773" s="36">
        <v>2031</v>
      </c>
      <c r="C5773" s="35" t="s">
        <v>11</v>
      </c>
      <c r="D5773" s="35" t="s">
        <v>32</v>
      </c>
      <c r="E5773" s="35" t="s">
        <v>8</v>
      </c>
      <c r="F5773" s="36">
        <v>2021</v>
      </c>
      <c r="G5773" s="36">
        <v>1408.906553</v>
      </c>
      <c r="H5773" s="36">
        <v>79487.469150000004</v>
      </c>
      <c r="I5773" s="36">
        <v>0.115605244</v>
      </c>
    </row>
    <row r="5774" spans="1:9" x14ac:dyDescent="0.25">
      <c r="A5774" s="35" t="s">
        <v>30</v>
      </c>
      <c r="B5774" s="36">
        <v>2031</v>
      </c>
      <c r="C5774" s="35" t="s">
        <v>11</v>
      </c>
      <c r="D5774" s="35" t="s">
        <v>32</v>
      </c>
      <c r="E5774" s="35" t="s">
        <v>8</v>
      </c>
      <c r="F5774" s="36">
        <v>2020</v>
      </c>
      <c r="G5774" s="36">
        <v>1360.928191</v>
      </c>
      <c r="H5774" s="36">
        <v>72179.774040000004</v>
      </c>
      <c r="I5774" s="36">
        <v>0.10918370000000001</v>
      </c>
    </row>
    <row r="5775" spans="1:9" x14ac:dyDescent="0.25">
      <c r="A5775" s="35" t="s">
        <v>30</v>
      </c>
      <c r="B5775" s="36">
        <v>2031</v>
      </c>
      <c r="C5775" s="35" t="s">
        <v>11</v>
      </c>
      <c r="D5775" s="35" t="s">
        <v>32</v>
      </c>
      <c r="E5775" s="35" t="s">
        <v>8</v>
      </c>
      <c r="F5775" s="36">
        <v>2019</v>
      </c>
      <c r="G5775" s="36">
        <v>1205.790078</v>
      </c>
      <c r="H5775" s="36">
        <v>59857.172389999992</v>
      </c>
      <c r="I5775" s="36">
        <v>9.3785244000000004E-2</v>
      </c>
    </row>
    <row r="5776" spans="1:9" x14ac:dyDescent="0.25">
      <c r="A5776" s="35" t="s">
        <v>30</v>
      </c>
      <c r="B5776" s="36">
        <v>2031</v>
      </c>
      <c r="C5776" s="35" t="s">
        <v>11</v>
      </c>
      <c r="D5776" s="35" t="s">
        <v>32</v>
      </c>
      <c r="E5776" s="35" t="s">
        <v>8</v>
      </c>
      <c r="F5776" s="36">
        <v>2018</v>
      </c>
      <c r="G5776" s="36">
        <v>1149.038603</v>
      </c>
      <c r="H5776" s="36">
        <v>52795.408409999996</v>
      </c>
      <c r="I5776" s="36">
        <v>8.5238027999999993E-2</v>
      </c>
    </row>
    <row r="5777" spans="1:9" x14ac:dyDescent="0.25">
      <c r="A5777" s="35" t="s">
        <v>30</v>
      </c>
      <c r="B5777" s="36">
        <v>2031</v>
      </c>
      <c r="C5777" s="35" t="s">
        <v>11</v>
      </c>
      <c r="D5777" s="35" t="s">
        <v>32</v>
      </c>
      <c r="E5777" s="35" t="s">
        <v>8</v>
      </c>
      <c r="F5777" s="36">
        <v>2017</v>
      </c>
      <c r="G5777" s="36">
        <v>996.09411399999999</v>
      </c>
      <c r="H5777" s="36">
        <v>38945.646220000002</v>
      </c>
      <c r="I5777" s="36">
        <v>6.4679288000000015E-2</v>
      </c>
    </row>
    <row r="5778" spans="1:9" x14ac:dyDescent="0.25">
      <c r="A5778" s="35" t="s">
        <v>30</v>
      </c>
      <c r="B5778" s="36">
        <v>2031</v>
      </c>
      <c r="C5778" s="35" t="s">
        <v>11</v>
      </c>
      <c r="D5778" s="35" t="s">
        <v>32</v>
      </c>
      <c r="E5778" s="35" t="s">
        <v>8</v>
      </c>
      <c r="F5778" s="36">
        <v>2016</v>
      </c>
      <c r="G5778" s="36">
        <v>850.69935009999995</v>
      </c>
      <c r="H5778" s="36">
        <v>29594.465629999995</v>
      </c>
      <c r="I5778" s="36">
        <v>5.0298279000000001E-2</v>
      </c>
    </row>
    <row r="5779" spans="1:9" x14ac:dyDescent="0.25">
      <c r="A5779" s="35" t="s">
        <v>30</v>
      </c>
      <c r="B5779" s="36">
        <v>2031</v>
      </c>
      <c r="C5779" s="35" t="s">
        <v>11</v>
      </c>
      <c r="D5779" s="35" t="s">
        <v>32</v>
      </c>
      <c r="E5779" s="35" t="s">
        <v>8</v>
      </c>
      <c r="F5779" s="36">
        <v>2015</v>
      </c>
      <c r="G5779" s="36">
        <v>588.64732990000005</v>
      </c>
      <c r="H5779" s="36">
        <v>20384.105680000001</v>
      </c>
      <c r="I5779" s="36">
        <v>3.5440302E-2</v>
      </c>
    </row>
    <row r="5780" spans="1:9" x14ac:dyDescent="0.25">
      <c r="A5780" s="35" t="s">
        <v>30</v>
      </c>
      <c r="B5780" s="36">
        <v>2031</v>
      </c>
      <c r="C5780" s="35" t="s">
        <v>11</v>
      </c>
      <c r="D5780" s="35" t="s">
        <v>32</v>
      </c>
      <c r="E5780" s="35" t="s">
        <v>8</v>
      </c>
      <c r="F5780" s="36">
        <v>2014</v>
      </c>
      <c r="G5780" s="36">
        <v>375.07168969999998</v>
      </c>
      <c r="H5780" s="36">
        <v>13205.604980000002</v>
      </c>
      <c r="I5780" s="36">
        <v>2.3451948E-2</v>
      </c>
    </row>
    <row r="5781" spans="1:9" x14ac:dyDescent="0.25">
      <c r="A5781" s="35" t="s">
        <v>30</v>
      </c>
      <c r="B5781" s="36">
        <v>2031</v>
      </c>
      <c r="C5781" s="35" t="s">
        <v>11</v>
      </c>
      <c r="D5781" s="35" t="s">
        <v>32</v>
      </c>
      <c r="E5781" s="35" t="s">
        <v>8</v>
      </c>
      <c r="F5781" s="36">
        <v>2013</v>
      </c>
      <c r="G5781" s="36">
        <v>272.31173380000001</v>
      </c>
      <c r="H5781" s="36">
        <v>9552.7600619999994</v>
      </c>
      <c r="I5781" s="36">
        <v>1.7348147000000001E-2</v>
      </c>
    </row>
    <row r="5782" spans="1:9" x14ac:dyDescent="0.25">
      <c r="A5782" s="35" t="s">
        <v>30</v>
      </c>
      <c r="B5782" s="36">
        <v>2031</v>
      </c>
      <c r="C5782" s="35" t="s">
        <v>11</v>
      </c>
      <c r="D5782" s="35" t="s">
        <v>32</v>
      </c>
      <c r="E5782" s="35" t="s">
        <v>8</v>
      </c>
      <c r="F5782" s="36">
        <v>2012</v>
      </c>
      <c r="G5782" s="36">
        <v>212.96349989999999</v>
      </c>
      <c r="H5782" s="36">
        <v>7427.0045170000003</v>
      </c>
      <c r="I5782" s="36">
        <v>1.662537E-2</v>
      </c>
    </row>
    <row r="5783" spans="1:9" x14ac:dyDescent="0.25">
      <c r="A5783" s="35" t="s">
        <v>30</v>
      </c>
      <c r="B5783" s="36">
        <v>2031</v>
      </c>
      <c r="C5783" s="35" t="s">
        <v>11</v>
      </c>
      <c r="D5783" s="35" t="s">
        <v>32</v>
      </c>
      <c r="E5783" s="35" t="s">
        <v>8</v>
      </c>
      <c r="F5783" s="36">
        <v>2011</v>
      </c>
      <c r="G5783" s="36">
        <v>163.1536304</v>
      </c>
      <c r="H5783" s="36">
        <v>5657.9028699999999</v>
      </c>
      <c r="I5783" s="36">
        <v>1.4053253999999998E-2</v>
      </c>
    </row>
    <row r="5784" spans="1:9" x14ac:dyDescent="0.25">
      <c r="A5784" s="35" t="s">
        <v>30</v>
      </c>
      <c r="B5784" s="36">
        <v>2031</v>
      </c>
      <c r="C5784" s="35" t="s">
        <v>11</v>
      </c>
      <c r="D5784" s="35" t="s">
        <v>32</v>
      </c>
      <c r="E5784" s="35" t="s">
        <v>8</v>
      </c>
      <c r="F5784" s="36">
        <v>2010</v>
      </c>
      <c r="G5784" s="36">
        <v>131.0775486</v>
      </c>
      <c r="H5784" s="36">
        <v>4355.8522110000004</v>
      </c>
      <c r="I5784" s="36">
        <v>1.1595036E-2</v>
      </c>
    </row>
    <row r="5785" spans="1:9" x14ac:dyDescent="0.25">
      <c r="A5785" s="35" t="s">
        <v>30</v>
      </c>
      <c r="B5785" s="36">
        <v>2031</v>
      </c>
      <c r="C5785" s="35" t="s">
        <v>12</v>
      </c>
      <c r="D5785" s="35" t="s">
        <v>32</v>
      </c>
      <c r="E5785" s="35" t="s">
        <v>8</v>
      </c>
      <c r="F5785" s="36">
        <v>2032</v>
      </c>
      <c r="G5785" s="36">
        <v>643.72780209999996</v>
      </c>
      <c r="H5785" s="36">
        <v>22398.066599999998</v>
      </c>
      <c r="I5785" s="36">
        <v>1.2694576999999999E-2</v>
      </c>
    </row>
    <row r="5786" spans="1:9" x14ac:dyDescent="0.25">
      <c r="A5786" s="35" t="s">
        <v>30</v>
      </c>
      <c r="B5786" s="36">
        <v>2031</v>
      </c>
      <c r="C5786" s="35" t="s">
        <v>12</v>
      </c>
      <c r="D5786" s="35" t="s">
        <v>32</v>
      </c>
      <c r="E5786" s="35" t="s">
        <v>8</v>
      </c>
      <c r="F5786" s="36">
        <v>2031</v>
      </c>
      <c r="G5786" s="36">
        <v>2748.3126499999998</v>
      </c>
      <c r="H5786" s="36">
        <v>229617.57210000002</v>
      </c>
      <c r="I5786" s="36">
        <v>0.15093680000000001</v>
      </c>
    </row>
    <row r="5787" spans="1:9" x14ac:dyDescent="0.25">
      <c r="A5787" s="35" t="s">
        <v>30</v>
      </c>
      <c r="B5787" s="36">
        <v>2031</v>
      </c>
      <c r="C5787" s="35" t="s">
        <v>12</v>
      </c>
      <c r="D5787" s="35" t="s">
        <v>32</v>
      </c>
      <c r="E5787" s="35" t="s">
        <v>8</v>
      </c>
      <c r="F5787" s="36">
        <v>2030</v>
      </c>
      <c r="G5787" s="36">
        <v>2717.9936323418001</v>
      </c>
      <c r="H5787" s="36">
        <v>227097.74795735319</v>
      </c>
      <c r="I5787" s="36">
        <v>0.16989617363960374</v>
      </c>
    </row>
    <row r="5788" spans="1:9" x14ac:dyDescent="0.25">
      <c r="A5788" s="35" t="s">
        <v>30</v>
      </c>
      <c r="B5788" s="36">
        <v>2031</v>
      </c>
      <c r="C5788" s="35" t="s">
        <v>12</v>
      </c>
      <c r="D5788" s="35" t="s">
        <v>32</v>
      </c>
      <c r="E5788" s="35" t="s">
        <v>8</v>
      </c>
      <c r="F5788" s="36">
        <v>2029</v>
      </c>
      <c r="G5788" s="36">
        <v>2668.1254815204725</v>
      </c>
      <c r="H5788" s="36">
        <v>223910.56035210125</v>
      </c>
      <c r="I5788" s="36">
        <v>0.18806531744015453</v>
      </c>
    </row>
    <row r="5789" spans="1:9" x14ac:dyDescent="0.25">
      <c r="A5789" s="35" t="s">
        <v>30</v>
      </c>
      <c r="B5789" s="36">
        <v>2031</v>
      </c>
      <c r="C5789" s="35" t="s">
        <v>12</v>
      </c>
      <c r="D5789" s="35" t="s">
        <v>32</v>
      </c>
      <c r="E5789" s="35" t="s">
        <v>8</v>
      </c>
      <c r="F5789" s="36">
        <v>2028</v>
      </c>
      <c r="G5789" s="36">
        <v>2596.2443624529069</v>
      </c>
      <c r="H5789" s="36">
        <v>213904.97431263493</v>
      </c>
      <c r="I5789" s="36">
        <v>0.19893196791520965</v>
      </c>
    </row>
    <row r="5790" spans="1:9" x14ac:dyDescent="0.25">
      <c r="A5790" s="35" t="s">
        <v>30</v>
      </c>
      <c r="B5790" s="36">
        <v>2031</v>
      </c>
      <c r="C5790" s="35" t="s">
        <v>12</v>
      </c>
      <c r="D5790" s="35" t="s">
        <v>32</v>
      </c>
      <c r="E5790" s="35" t="s">
        <v>8</v>
      </c>
      <c r="F5790" s="36">
        <v>2027</v>
      </c>
      <c r="G5790" s="36">
        <v>2525.1399752340144</v>
      </c>
      <c r="H5790" s="36">
        <v>200844.22032202492</v>
      </c>
      <c r="I5790" s="36">
        <v>0.204224908847745</v>
      </c>
    </row>
    <row r="5791" spans="1:9" x14ac:dyDescent="0.25">
      <c r="A5791" s="35" t="s">
        <v>30</v>
      </c>
      <c r="B5791" s="36">
        <v>2031</v>
      </c>
      <c r="C5791" s="35" t="s">
        <v>12</v>
      </c>
      <c r="D5791" s="35" t="s">
        <v>32</v>
      </c>
      <c r="E5791" s="35" t="s">
        <v>8</v>
      </c>
      <c r="F5791" s="36">
        <v>2026</v>
      </c>
      <c r="G5791" s="36">
        <v>2517.6599286171927</v>
      </c>
      <c r="H5791" s="36">
        <v>191062.50016714158</v>
      </c>
      <c r="I5791" s="36">
        <v>0.21004578611994995</v>
      </c>
    </row>
    <row r="5792" spans="1:9" x14ac:dyDescent="0.25">
      <c r="A5792" s="35" t="s">
        <v>30</v>
      </c>
      <c r="B5792" s="36">
        <v>2031</v>
      </c>
      <c r="C5792" s="35" t="s">
        <v>12</v>
      </c>
      <c r="D5792" s="35" t="s">
        <v>32</v>
      </c>
      <c r="E5792" s="35" t="s">
        <v>8</v>
      </c>
      <c r="F5792" s="36">
        <v>2025</v>
      </c>
      <c r="G5792" s="36">
        <v>2455.5184541756707</v>
      </c>
      <c r="H5792" s="36">
        <v>176424.74348703877</v>
      </c>
      <c r="I5792" s="36">
        <v>0.2078364689907507</v>
      </c>
    </row>
    <row r="5793" spans="1:9" x14ac:dyDescent="0.25">
      <c r="A5793" s="35" t="s">
        <v>30</v>
      </c>
      <c r="B5793" s="36">
        <v>2031</v>
      </c>
      <c r="C5793" s="35" t="s">
        <v>12</v>
      </c>
      <c r="D5793" s="35" t="s">
        <v>32</v>
      </c>
      <c r="E5793" s="35" t="s">
        <v>8</v>
      </c>
      <c r="F5793" s="36">
        <v>2024</v>
      </c>
      <c r="G5793" s="36">
        <v>2174.6950230000002</v>
      </c>
      <c r="H5793" s="36">
        <v>147257.8064</v>
      </c>
      <c r="I5793" s="36">
        <v>0.18454177199999999</v>
      </c>
    </row>
    <row r="5794" spans="1:9" x14ac:dyDescent="0.25">
      <c r="A5794" s="35" t="s">
        <v>30</v>
      </c>
      <c r="B5794" s="36">
        <v>2031</v>
      </c>
      <c r="C5794" s="35" t="s">
        <v>12</v>
      </c>
      <c r="D5794" s="35" t="s">
        <v>32</v>
      </c>
      <c r="E5794" s="35" t="s">
        <v>8</v>
      </c>
      <c r="F5794" s="36">
        <v>2023</v>
      </c>
      <c r="G5794" s="36">
        <v>1843.343912</v>
      </c>
      <c r="H5794" s="36">
        <v>117409.0643</v>
      </c>
      <c r="I5794" s="36">
        <v>0.15530835800000001</v>
      </c>
    </row>
    <row r="5795" spans="1:9" x14ac:dyDescent="0.25">
      <c r="A5795" s="35" t="s">
        <v>30</v>
      </c>
      <c r="B5795" s="36">
        <v>2031</v>
      </c>
      <c r="C5795" s="35" t="s">
        <v>12</v>
      </c>
      <c r="D5795" s="35" t="s">
        <v>32</v>
      </c>
      <c r="E5795" s="35" t="s">
        <v>8</v>
      </c>
      <c r="F5795" s="36">
        <v>2022</v>
      </c>
      <c r="G5795" s="36">
        <v>2158.7156839299537</v>
      </c>
      <c r="H5795" s="36">
        <v>129323.56630121803</v>
      </c>
      <c r="I5795" s="36">
        <v>0.17958542274294872</v>
      </c>
    </row>
    <row r="5796" spans="1:9" x14ac:dyDescent="0.25">
      <c r="A5796" s="35" t="s">
        <v>30</v>
      </c>
      <c r="B5796" s="36">
        <v>2031</v>
      </c>
      <c r="C5796" s="35" t="s">
        <v>12</v>
      </c>
      <c r="D5796" s="35" t="s">
        <v>32</v>
      </c>
      <c r="E5796" s="35" t="s">
        <v>8</v>
      </c>
      <c r="F5796" s="36">
        <v>2021</v>
      </c>
      <c r="G5796" s="36">
        <v>2096.74378933143</v>
      </c>
      <c r="H5796" s="36">
        <v>118190.5697695359</v>
      </c>
      <c r="I5796" s="36">
        <v>0.17142611380161249</v>
      </c>
    </row>
    <row r="5797" spans="1:9" x14ac:dyDescent="0.25">
      <c r="A5797" s="35" t="s">
        <v>30</v>
      </c>
      <c r="B5797" s="36">
        <v>2031</v>
      </c>
      <c r="C5797" s="35" t="s">
        <v>12</v>
      </c>
      <c r="D5797" s="35" t="s">
        <v>32</v>
      </c>
      <c r="E5797" s="35" t="s">
        <v>8</v>
      </c>
      <c r="F5797" s="36">
        <v>2020</v>
      </c>
      <c r="G5797" s="36">
        <v>2035.3669547674501</v>
      </c>
      <c r="H5797" s="36">
        <v>107870.92096930929</v>
      </c>
      <c r="I5797" s="36">
        <v>0.16274518985199546</v>
      </c>
    </row>
    <row r="5798" spans="1:9" x14ac:dyDescent="0.25">
      <c r="A5798" s="35" t="s">
        <v>30</v>
      </c>
      <c r="B5798" s="36">
        <v>2031</v>
      </c>
      <c r="C5798" s="35" t="s">
        <v>12</v>
      </c>
      <c r="D5798" s="35" t="s">
        <v>32</v>
      </c>
      <c r="E5798" s="35" t="s">
        <v>8</v>
      </c>
      <c r="F5798" s="36">
        <v>2019</v>
      </c>
      <c r="G5798" s="36">
        <v>1941.7388554517804</v>
      </c>
      <c r="H5798" s="36">
        <v>96328.747180145074</v>
      </c>
      <c r="I5798" s="36">
        <v>0.15056765749857906</v>
      </c>
    </row>
    <row r="5799" spans="1:9" x14ac:dyDescent="0.25">
      <c r="A5799" s="35" t="s">
        <v>30</v>
      </c>
      <c r="B5799" s="36">
        <v>2031</v>
      </c>
      <c r="C5799" s="35" t="s">
        <v>12</v>
      </c>
      <c r="D5799" s="35" t="s">
        <v>32</v>
      </c>
      <c r="E5799" s="35" t="s">
        <v>8</v>
      </c>
      <c r="F5799" s="36">
        <v>2018</v>
      </c>
      <c r="G5799" s="36">
        <v>1813.1622782539089</v>
      </c>
      <c r="H5799" s="36">
        <v>83263.57924959519</v>
      </c>
      <c r="I5799" s="36">
        <v>0.13418680969412522</v>
      </c>
    </row>
    <row r="5800" spans="1:9" x14ac:dyDescent="0.25">
      <c r="A5800" s="35" t="s">
        <v>30</v>
      </c>
      <c r="B5800" s="36">
        <v>2031</v>
      </c>
      <c r="C5800" s="35" t="s">
        <v>12</v>
      </c>
      <c r="D5800" s="35" t="s">
        <v>32</v>
      </c>
      <c r="E5800" s="35" t="s">
        <v>8</v>
      </c>
      <c r="F5800" s="36">
        <v>2017</v>
      </c>
      <c r="G5800" s="36">
        <v>1717.4206752382579</v>
      </c>
      <c r="H5800" s="36">
        <v>69015.045235011334</v>
      </c>
      <c r="I5800" s="36">
        <v>0.1144556687756965</v>
      </c>
    </row>
    <row r="5801" spans="1:9" x14ac:dyDescent="0.25">
      <c r="A5801" s="35" t="s">
        <v>30</v>
      </c>
      <c r="B5801" s="36">
        <v>2031</v>
      </c>
      <c r="C5801" s="35" t="s">
        <v>12</v>
      </c>
      <c r="D5801" s="35" t="s">
        <v>32</v>
      </c>
      <c r="E5801" s="35" t="s">
        <v>8</v>
      </c>
      <c r="F5801" s="36">
        <v>2016</v>
      </c>
      <c r="G5801" s="36">
        <v>1531.7131154025865</v>
      </c>
      <c r="H5801" s="36">
        <v>54470.388345059284</v>
      </c>
      <c r="I5801" s="36">
        <v>9.2436080456084396E-2</v>
      </c>
    </row>
    <row r="5802" spans="1:9" x14ac:dyDescent="0.25">
      <c r="A5802" s="35" t="s">
        <v>30</v>
      </c>
      <c r="B5802" s="36">
        <v>2031</v>
      </c>
      <c r="C5802" s="35" t="s">
        <v>12</v>
      </c>
      <c r="D5802" s="35" t="s">
        <v>32</v>
      </c>
      <c r="E5802" s="35" t="s">
        <v>8</v>
      </c>
      <c r="F5802" s="36">
        <v>2015</v>
      </c>
      <c r="G5802" s="36">
        <v>1353.2251280863411</v>
      </c>
      <c r="H5802" s="36">
        <v>46843.961506636748</v>
      </c>
      <c r="I5802" s="36">
        <v>8.146699601150359E-2</v>
      </c>
    </row>
    <row r="5803" spans="1:9" x14ac:dyDescent="0.25">
      <c r="A5803" s="35" t="s">
        <v>30</v>
      </c>
      <c r="B5803" s="36">
        <v>2031</v>
      </c>
      <c r="C5803" s="35" t="s">
        <v>12</v>
      </c>
      <c r="D5803" s="35" t="s">
        <v>32</v>
      </c>
      <c r="E5803" s="35" t="s">
        <v>8</v>
      </c>
      <c r="F5803" s="36">
        <v>2014</v>
      </c>
      <c r="G5803" s="36">
        <v>1148.5867375046294</v>
      </c>
      <c r="H5803" s="36">
        <v>39211.211061114511</v>
      </c>
      <c r="I5803" s="36">
        <v>6.9698830991286612E-2</v>
      </c>
    </row>
    <row r="5804" spans="1:9" x14ac:dyDescent="0.25">
      <c r="A5804" s="35" t="s">
        <v>30</v>
      </c>
      <c r="B5804" s="36">
        <v>2031</v>
      </c>
      <c r="C5804" s="35" t="s">
        <v>12</v>
      </c>
      <c r="D5804" s="35" t="s">
        <v>32</v>
      </c>
      <c r="E5804" s="35" t="s">
        <v>8</v>
      </c>
      <c r="F5804" s="36">
        <v>2013</v>
      </c>
      <c r="G5804" s="36">
        <v>952.89443667974615</v>
      </c>
      <c r="H5804" s="36">
        <v>32489.866922555702</v>
      </c>
      <c r="I5804" s="36">
        <v>5.8976971568816934E-2</v>
      </c>
    </row>
    <row r="5805" spans="1:9" x14ac:dyDescent="0.25">
      <c r="A5805" s="35" t="s">
        <v>30</v>
      </c>
      <c r="B5805" s="36">
        <v>2031</v>
      </c>
      <c r="C5805" s="35" t="s">
        <v>12</v>
      </c>
      <c r="D5805" s="35" t="s">
        <v>32</v>
      </c>
      <c r="E5805" s="35" t="s">
        <v>8</v>
      </c>
      <c r="F5805" s="36">
        <v>2012</v>
      </c>
      <c r="G5805" s="36">
        <v>788.90260086127273</v>
      </c>
      <c r="H5805" s="36">
        <v>27929.176366933872</v>
      </c>
      <c r="I5805" s="36">
        <v>6.245969976652193E-2</v>
      </c>
    </row>
    <row r="5806" spans="1:9" x14ac:dyDescent="0.25">
      <c r="A5806" s="35" t="s">
        <v>30</v>
      </c>
      <c r="B5806" s="36">
        <v>2031</v>
      </c>
      <c r="C5806" s="35" t="s">
        <v>12</v>
      </c>
      <c r="D5806" s="35" t="s">
        <v>32</v>
      </c>
      <c r="E5806" s="35" t="s">
        <v>8</v>
      </c>
      <c r="F5806" s="36">
        <v>2011</v>
      </c>
      <c r="G5806" s="36">
        <v>626.88334403981287</v>
      </c>
      <c r="H5806" s="36">
        <v>21855.189069586257</v>
      </c>
      <c r="I5806" s="36">
        <v>5.4236047769256897E-2</v>
      </c>
    </row>
    <row r="5807" spans="1:9" x14ac:dyDescent="0.25">
      <c r="A5807" s="35" t="s">
        <v>30</v>
      </c>
      <c r="B5807" s="36">
        <v>2031</v>
      </c>
      <c r="C5807" s="35" t="s">
        <v>12</v>
      </c>
      <c r="D5807" s="35" t="s">
        <v>32</v>
      </c>
      <c r="E5807" s="35" t="s">
        <v>8</v>
      </c>
      <c r="F5807" s="36">
        <v>2010</v>
      </c>
      <c r="G5807" s="36">
        <v>486.44969044717976</v>
      </c>
      <c r="H5807" s="36">
        <v>16011.972182717422</v>
      </c>
      <c r="I5807" s="36">
        <v>4.260955184422751E-2</v>
      </c>
    </row>
    <row r="5808" spans="1:9" x14ac:dyDescent="0.25">
      <c r="A5808" s="35" t="s">
        <v>30</v>
      </c>
      <c r="B5808" s="36">
        <v>2031</v>
      </c>
      <c r="C5808" s="35" t="s">
        <v>13</v>
      </c>
      <c r="D5808" s="35" t="s">
        <v>32</v>
      </c>
      <c r="E5808" s="35" t="s">
        <v>8</v>
      </c>
      <c r="F5808" s="36">
        <v>2032</v>
      </c>
      <c r="G5808" s="36">
        <v>2574.9112085316001</v>
      </c>
      <c r="H5808" s="36">
        <v>89750.868933673511</v>
      </c>
      <c r="I5808" s="36">
        <v>5.0868429990746575E-2</v>
      </c>
    </row>
    <row r="5809" spans="1:9" x14ac:dyDescent="0.25">
      <c r="A5809" s="35" t="s">
        <v>30</v>
      </c>
      <c r="B5809" s="36">
        <v>2031</v>
      </c>
      <c r="C5809" s="35" t="s">
        <v>13</v>
      </c>
      <c r="D5809" s="35" t="s">
        <v>32</v>
      </c>
      <c r="E5809" s="35" t="s">
        <v>8</v>
      </c>
      <c r="F5809" s="36">
        <v>2031</v>
      </c>
      <c r="G5809" s="36">
        <v>10993.250599999999</v>
      </c>
      <c r="H5809" s="36">
        <v>919715.07579999999</v>
      </c>
      <c r="I5809" s="36">
        <v>0.60457027500000005</v>
      </c>
    </row>
    <row r="5810" spans="1:9" x14ac:dyDescent="0.25">
      <c r="A5810" s="35" t="s">
        <v>30</v>
      </c>
      <c r="B5810" s="36">
        <v>2031</v>
      </c>
      <c r="C5810" s="35" t="s">
        <v>13</v>
      </c>
      <c r="D5810" s="35" t="s">
        <v>32</v>
      </c>
      <c r="E5810" s="35" t="s">
        <v>8</v>
      </c>
      <c r="F5810" s="36">
        <v>2030</v>
      </c>
      <c r="G5810" s="36">
        <v>10871.974529367501</v>
      </c>
      <c r="H5810" s="36">
        <v>909577.17440868926</v>
      </c>
      <c r="I5810" s="36">
        <v>0.68047789456410435</v>
      </c>
    </row>
    <row r="5811" spans="1:9" x14ac:dyDescent="0.25">
      <c r="A5811" s="35" t="s">
        <v>30</v>
      </c>
      <c r="B5811" s="36">
        <v>2031</v>
      </c>
      <c r="C5811" s="35" t="s">
        <v>13</v>
      </c>
      <c r="D5811" s="35" t="s">
        <v>32</v>
      </c>
      <c r="E5811" s="35" t="s">
        <v>8</v>
      </c>
      <c r="F5811" s="36">
        <v>2029</v>
      </c>
      <c r="G5811" s="36">
        <v>10672.501926081592</v>
      </c>
      <c r="H5811" s="36">
        <v>896751.52970553061</v>
      </c>
      <c r="I5811" s="36">
        <v>0.75319909001913732</v>
      </c>
    </row>
    <row r="5812" spans="1:9" x14ac:dyDescent="0.25">
      <c r="A5812" s="35" t="s">
        <v>30</v>
      </c>
      <c r="B5812" s="36">
        <v>2031</v>
      </c>
      <c r="C5812" s="35" t="s">
        <v>13</v>
      </c>
      <c r="D5812" s="35" t="s">
        <v>32</v>
      </c>
      <c r="E5812" s="35" t="s">
        <v>8</v>
      </c>
      <c r="F5812" s="36">
        <v>2028</v>
      </c>
      <c r="G5812" s="36">
        <v>10384.977449811471</v>
      </c>
      <c r="H5812" s="36">
        <v>856570.36198144755</v>
      </c>
      <c r="I5812" s="36">
        <v>0.79661759949146516</v>
      </c>
    </row>
    <row r="5813" spans="1:9" x14ac:dyDescent="0.25">
      <c r="A5813" s="35" t="s">
        <v>30</v>
      </c>
      <c r="B5813" s="36">
        <v>2031</v>
      </c>
      <c r="C5813" s="35" t="s">
        <v>13</v>
      </c>
      <c r="D5813" s="35" t="s">
        <v>32</v>
      </c>
      <c r="E5813" s="35" t="s">
        <v>8</v>
      </c>
      <c r="F5813" s="36">
        <v>2027</v>
      </c>
      <c r="G5813" s="36">
        <v>10100.559900935961</v>
      </c>
      <c r="H5813" s="36">
        <v>804296.85818379757</v>
      </c>
      <c r="I5813" s="36">
        <v>0.81784121121056619</v>
      </c>
    </row>
    <row r="5814" spans="1:9" x14ac:dyDescent="0.25">
      <c r="A5814" s="35" t="s">
        <v>30</v>
      </c>
      <c r="B5814" s="36">
        <v>2031</v>
      </c>
      <c r="C5814" s="35" t="s">
        <v>13</v>
      </c>
      <c r="D5814" s="35" t="s">
        <v>32</v>
      </c>
      <c r="E5814" s="35" t="s">
        <v>8</v>
      </c>
      <c r="F5814" s="36">
        <v>2026</v>
      </c>
      <c r="G5814" s="36">
        <v>10070.63971446814</v>
      </c>
      <c r="H5814" s="36">
        <v>765105.17664448882</v>
      </c>
      <c r="I5814" s="36">
        <v>0.84112938780189006</v>
      </c>
    </row>
    <row r="5815" spans="1:9" x14ac:dyDescent="0.25">
      <c r="A5815" s="35" t="s">
        <v>30</v>
      </c>
      <c r="B5815" s="36">
        <v>2031</v>
      </c>
      <c r="C5815" s="35" t="s">
        <v>13</v>
      </c>
      <c r="D5815" s="35" t="s">
        <v>32</v>
      </c>
      <c r="E5815" s="35" t="s">
        <v>8</v>
      </c>
      <c r="F5815" s="36">
        <v>2025</v>
      </c>
      <c r="G5815" s="36">
        <v>9822.0738167033451</v>
      </c>
      <c r="H5815" s="36">
        <v>706421.03731630754</v>
      </c>
      <c r="I5815" s="36">
        <v>0.83220208703815501</v>
      </c>
    </row>
    <row r="5816" spans="1:9" x14ac:dyDescent="0.25">
      <c r="A5816" s="35" t="s">
        <v>30</v>
      </c>
      <c r="B5816" s="36">
        <v>2031</v>
      </c>
      <c r="C5816" s="35" t="s">
        <v>13</v>
      </c>
      <c r="D5816" s="35" t="s">
        <v>32</v>
      </c>
      <c r="E5816" s="35" t="s">
        <v>8</v>
      </c>
      <c r="F5816" s="36">
        <v>2024</v>
      </c>
      <c r="G5816" s="36">
        <v>8698.7800910000005</v>
      </c>
      <c r="H5816" s="36">
        <v>589588.76289999997</v>
      </c>
      <c r="I5816" s="36">
        <v>0.73887051199999998</v>
      </c>
    </row>
    <row r="5817" spans="1:9" x14ac:dyDescent="0.25">
      <c r="A5817" s="35" t="s">
        <v>30</v>
      </c>
      <c r="B5817" s="36">
        <v>2031</v>
      </c>
      <c r="C5817" s="35" t="s">
        <v>13</v>
      </c>
      <c r="D5817" s="35" t="s">
        <v>32</v>
      </c>
      <c r="E5817" s="35" t="s">
        <v>8</v>
      </c>
      <c r="F5817" s="36">
        <v>2023</v>
      </c>
      <c r="G5817" s="36">
        <v>7373.3756469999998</v>
      </c>
      <c r="H5817" s="36">
        <v>470087.4558</v>
      </c>
      <c r="I5817" s="36">
        <v>0.62183421299999997</v>
      </c>
    </row>
    <row r="5818" spans="1:9" x14ac:dyDescent="0.25">
      <c r="A5818" s="35" t="s">
        <v>30</v>
      </c>
      <c r="B5818" s="36">
        <v>2031</v>
      </c>
      <c r="C5818" s="35" t="s">
        <v>13</v>
      </c>
      <c r="D5818" s="35" t="s">
        <v>32</v>
      </c>
      <c r="E5818" s="35" t="s">
        <v>8</v>
      </c>
      <c r="F5818" s="36">
        <v>2022</v>
      </c>
      <c r="G5818" s="36">
        <v>6030.7390850000002</v>
      </c>
      <c r="H5818" s="36">
        <v>361622.46659999999</v>
      </c>
      <c r="I5818" s="36">
        <v>0.50217096400000005</v>
      </c>
    </row>
    <row r="5819" spans="1:9" x14ac:dyDescent="0.25">
      <c r="A5819" s="35" t="s">
        <v>30</v>
      </c>
      <c r="B5819" s="36">
        <v>2031</v>
      </c>
      <c r="C5819" s="35" t="s">
        <v>13</v>
      </c>
      <c r="D5819" s="35" t="s">
        <v>32</v>
      </c>
      <c r="E5819" s="35" t="s">
        <v>8</v>
      </c>
      <c r="F5819" s="36">
        <v>2021</v>
      </c>
      <c r="G5819" s="36">
        <v>5999.1702640000003</v>
      </c>
      <c r="H5819" s="36">
        <v>338464.89159999997</v>
      </c>
      <c r="I5819" s="36">
        <v>0.49091970500000004</v>
      </c>
    </row>
    <row r="5820" spans="1:9" x14ac:dyDescent="0.25">
      <c r="A5820" s="35" t="s">
        <v>30</v>
      </c>
      <c r="B5820" s="36">
        <v>2031</v>
      </c>
      <c r="C5820" s="35" t="s">
        <v>13</v>
      </c>
      <c r="D5820" s="35" t="s">
        <v>32</v>
      </c>
      <c r="E5820" s="35" t="s">
        <v>8</v>
      </c>
      <c r="F5820" s="36">
        <v>2020</v>
      </c>
      <c r="G5820" s="36">
        <v>5786.2557290000004</v>
      </c>
      <c r="H5820" s="36">
        <v>306894.10139999999</v>
      </c>
      <c r="I5820" s="36">
        <v>0.46301452700000001</v>
      </c>
    </row>
    <row r="5821" spans="1:9" x14ac:dyDescent="0.25">
      <c r="A5821" s="35" t="s">
        <v>30</v>
      </c>
      <c r="B5821" s="36">
        <v>2031</v>
      </c>
      <c r="C5821" s="35" t="s">
        <v>13</v>
      </c>
      <c r="D5821" s="35" t="s">
        <v>32</v>
      </c>
      <c r="E5821" s="35" t="s">
        <v>8</v>
      </c>
      <c r="F5821" s="36">
        <v>2019</v>
      </c>
      <c r="G5821" s="36">
        <v>5189.0539550000003</v>
      </c>
      <c r="H5821" s="36">
        <v>257594.1899</v>
      </c>
      <c r="I5821" s="36">
        <v>0.40263737599999994</v>
      </c>
    </row>
    <row r="5822" spans="1:9" x14ac:dyDescent="0.25">
      <c r="A5822" s="35" t="s">
        <v>30</v>
      </c>
      <c r="B5822" s="36">
        <v>2031</v>
      </c>
      <c r="C5822" s="35" t="s">
        <v>13</v>
      </c>
      <c r="D5822" s="35" t="s">
        <v>32</v>
      </c>
      <c r="E5822" s="35" t="s">
        <v>8</v>
      </c>
      <c r="F5822" s="36">
        <v>2018</v>
      </c>
      <c r="G5822" s="36">
        <v>4968.2065000000002</v>
      </c>
      <c r="H5822" s="36">
        <v>228282.36009999999</v>
      </c>
      <c r="I5822" s="36">
        <v>0.36789945699999999</v>
      </c>
    </row>
    <row r="5823" spans="1:9" x14ac:dyDescent="0.25">
      <c r="A5823" s="35" t="s">
        <v>30</v>
      </c>
      <c r="B5823" s="36">
        <v>2031</v>
      </c>
      <c r="C5823" s="35" t="s">
        <v>13</v>
      </c>
      <c r="D5823" s="35" t="s">
        <v>32</v>
      </c>
      <c r="E5823" s="35" t="s">
        <v>8</v>
      </c>
      <c r="F5823" s="36">
        <v>2017</v>
      </c>
      <c r="G5823" s="36">
        <v>4101.6543469999997</v>
      </c>
      <c r="H5823" s="36">
        <v>161339.61960000001</v>
      </c>
      <c r="I5823" s="36">
        <v>0.26767617100000002</v>
      </c>
    </row>
    <row r="5824" spans="1:9" x14ac:dyDescent="0.25">
      <c r="A5824" s="35" t="s">
        <v>30</v>
      </c>
      <c r="B5824" s="36">
        <v>2031</v>
      </c>
      <c r="C5824" s="35" t="s">
        <v>13</v>
      </c>
      <c r="D5824" s="35" t="s">
        <v>32</v>
      </c>
      <c r="E5824" s="35" t="s">
        <v>8</v>
      </c>
      <c r="F5824" s="36">
        <v>2016</v>
      </c>
      <c r="G5824" s="36">
        <v>3612.9039739999998</v>
      </c>
      <c r="H5824" s="36">
        <v>125896.4234</v>
      </c>
      <c r="I5824" s="36">
        <v>0.21391238300000001</v>
      </c>
    </row>
    <row r="5825" spans="1:9" x14ac:dyDescent="0.25">
      <c r="A5825" s="35" t="s">
        <v>30</v>
      </c>
      <c r="B5825" s="36">
        <v>2031</v>
      </c>
      <c r="C5825" s="35" t="s">
        <v>13</v>
      </c>
      <c r="D5825" s="35" t="s">
        <v>32</v>
      </c>
      <c r="E5825" s="35" t="s">
        <v>8</v>
      </c>
      <c r="F5825" s="36">
        <v>2015</v>
      </c>
      <c r="G5825" s="36">
        <v>2604.9005590000002</v>
      </c>
      <c r="H5825" s="36">
        <v>89935.762919999994</v>
      </c>
      <c r="I5825" s="36">
        <v>0.156277266</v>
      </c>
    </row>
    <row r="5826" spans="1:9" x14ac:dyDescent="0.25">
      <c r="A5826" s="35" t="s">
        <v>30</v>
      </c>
      <c r="B5826" s="36">
        <v>2031</v>
      </c>
      <c r="C5826" s="35" t="s">
        <v>13</v>
      </c>
      <c r="D5826" s="35" t="s">
        <v>32</v>
      </c>
      <c r="E5826" s="35" t="s">
        <v>8</v>
      </c>
      <c r="F5826" s="36">
        <v>2014</v>
      </c>
      <c r="G5826" s="36">
        <v>1660.306055</v>
      </c>
      <c r="H5826" s="36">
        <v>58327.941519999993</v>
      </c>
      <c r="I5826" s="36">
        <v>0.103548112</v>
      </c>
    </row>
    <row r="5827" spans="1:9" x14ac:dyDescent="0.25">
      <c r="A5827" s="35" t="s">
        <v>30</v>
      </c>
      <c r="B5827" s="36">
        <v>2031</v>
      </c>
      <c r="C5827" s="35" t="s">
        <v>13</v>
      </c>
      <c r="D5827" s="35" t="s">
        <v>32</v>
      </c>
      <c r="E5827" s="35" t="s">
        <v>8</v>
      </c>
      <c r="F5827" s="36">
        <v>2013</v>
      </c>
      <c r="G5827" s="36">
        <v>1209.7077099999999</v>
      </c>
      <c r="H5827" s="36">
        <v>42344.411979999997</v>
      </c>
      <c r="I5827" s="36">
        <v>7.6858790999999996E-2</v>
      </c>
    </row>
    <row r="5828" spans="1:9" x14ac:dyDescent="0.25">
      <c r="A5828" s="35" t="s">
        <v>30</v>
      </c>
      <c r="B5828" s="36">
        <v>2031</v>
      </c>
      <c r="C5828" s="35" t="s">
        <v>13</v>
      </c>
      <c r="D5828" s="35" t="s">
        <v>32</v>
      </c>
      <c r="E5828" s="35" t="s">
        <v>8</v>
      </c>
      <c r="F5828" s="36">
        <v>2012</v>
      </c>
      <c r="G5828" s="36">
        <v>950.45010779999996</v>
      </c>
      <c r="H5828" s="36">
        <v>33078.117839999999</v>
      </c>
      <c r="I5828" s="36">
        <v>7.3978798999999998E-2</v>
      </c>
    </row>
    <row r="5829" spans="1:9" x14ac:dyDescent="0.25">
      <c r="A5829" s="35" t="s">
        <v>30</v>
      </c>
      <c r="B5829" s="36">
        <v>2031</v>
      </c>
      <c r="C5829" s="35" t="s">
        <v>13</v>
      </c>
      <c r="D5829" s="35" t="s">
        <v>32</v>
      </c>
      <c r="E5829" s="35" t="s">
        <v>8</v>
      </c>
      <c r="F5829" s="36">
        <v>2011</v>
      </c>
      <c r="G5829" s="36">
        <v>727.88519610000003</v>
      </c>
      <c r="H5829" s="36">
        <v>25202.654839999999</v>
      </c>
      <c r="I5829" s="36">
        <v>6.2540575000000001E-2</v>
      </c>
    </row>
    <row r="5830" spans="1:9" x14ac:dyDescent="0.25">
      <c r="A5830" s="35" t="s">
        <v>30</v>
      </c>
      <c r="B5830" s="36">
        <v>2031</v>
      </c>
      <c r="C5830" s="35" t="s">
        <v>13</v>
      </c>
      <c r="D5830" s="35" t="s">
        <v>32</v>
      </c>
      <c r="E5830" s="35" t="s">
        <v>8</v>
      </c>
      <c r="F5830" s="36">
        <v>2010</v>
      </c>
      <c r="G5830" s="36">
        <v>609.79384719999996</v>
      </c>
      <c r="H5830" s="36">
        <v>20140.28414</v>
      </c>
      <c r="I5830" s="36">
        <v>5.3594147000000009E-2</v>
      </c>
    </row>
    <row r="5831" spans="1:9" x14ac:dyDescent="0.25">
      <c r="A5831" s="35" t="s">
        <v>30</v>
      </c>
      <c r="B5831" s="36">
        <v>2031</v>
      </c>
      <c r="C5831" s="35" t="s">
        <v>9</v>
      </c>
      <c r="D5831" s="35" t="s">
        <v>32</v>
      </c>
      <c r="E5831" s="35" t="s">
        <v>8</v>
      </c>
      <c r="F5831" s="36">
        <v>2032</v>
      </c>
      <c r="G5831" s="36">
        <v>77.293017750000004</v>
      </c>
      <c r="H5831" s="36">
        <v>735.1507378</v>
      </c>
      <c r="I5831" s="36">
        <v>4.3526699999999992E-4</v>
      </c>
    </row>
    <row r="5832" spans="1:9" x14ac:dyDescent="0.25">
      <c r="A5832" s="35" t="s">
        <v>30</v>
      </c>
      <c r="B5832" s="36">
        <v>2031</v>
      </c>
      <c r="C5832" s="35" t="s">
        <v>9</v>
      </c>
      <c r="D5832" s="35" t="s">
        <v>32</v>
      </c>
      <c r="E5832" s="35" t="s">
        <v>8</v>
      </c>
      <c r="F5832" s="36">
        <v>2031</v>
      </c>
      <c r="G5832" s="36">
        <v>815.52123659999995</v>
      </c>
      <c r="H5832" s="36">
        <v>18615.840540000001</v>
      </c>
      <c r="I5832" s="36">
        <v>1.1321541999999999E-2</v>
      </c>
    </row>
    <row r="5833" spans="1:9" x14ac:dyDescent="0.25">
      <c r="A5833" s="35" t="s">
        <v>30</v>
      </c>
      <c r="B5833" s="36">
        <v>2031</v>
      </c>
      <c r="C5833" s="35" t="s">
        <v>9</v>
      </c>
      <c r="D5833" s="35" t="s">
        <v>32</v>
      </c>
      <c r="E5833" s="35" t="s">
        <v>8</v>
      </c>
      <c r="F5833" s="36">
        <v>2030</v>
      </c>
      <c r="G5833" s="36">
        <v>802.43506877389996</v>
      </c>
      <c r="H5833" s="36">
        <v>18003.350894416715</v>
      </c>
      <c r="I5833" s="36">
        <v>1.140599782819457E-2</v>
      </c>
    </row>
    <row r="5834" spans="1:9" x14ac:dyDescent="0.25">
      <c r="A5834" s="35" t="s">
        <v>30</v>
      </c>
      <c r="B5834" s="36">
        <v>2031</v>
      </c>
      <c r="C5834" s="35" t="s">
        <v>9</v>
      </c>
      <c r="D5834" s="35" t="s">
        <v>32</v>
      </c>
      <c r="E5834" s="35" t="s">
        <v>8</v>
      </c>
      <c r="F5834" s="36">
        <v>2029</v>
      </c>
      <c r="G5834" s="36">
        <v>785.73342223195937</v>
      </c>
      <c r="H5834" s="36">
        <v>17323.910940207646</v>
      </c>
      <c r="I5834" s="36">
        <v>1.1397247209026328E-2</v>
      </c>
    </row>
    <row r="5835" spans="1:9" x14ac:dyDescent="0.25">
      <c r="A5835" s="35" t="s">
        <v>30</v>
      </c>
      <c r="B5835" s="36">
        <v>2031</v>
      </c>
      <c r="C5835" s="35" t="s">
        <v>9</v>
      </c>
      <c r="D5835" s="35" t="s">
        <v>32</v>
      </c>
      <c r="E5835" s="35" t="s">
        <v>8</v>
      </c>
      <c r="F5835" s="36">
        <v>2028</v>
      </c>
      <c r="G5835" s="36">
        <v>762.41516938717723</v>
      </c>
      <c r="H5835" s="36">
        <v>16511.664420870464</v>
      </c>
      <c r="I5835" s="36">
        <v>1.1235415188110403E-2</v>
      </c>
    </row>
    <row r="5836" spans="1:9" x14ac:dyDescent="0.25">
      <c r="A5836" s="35" t="s">
        <v>30</v>
      </c>
      <c r="B5836" s="36">
        <v>2031</v>
      </c>
      <c r="C5836" s="35" t="s">
        <v>9</v>
      </c>
      <c r="D5836" s="35" t="s">
        <v>32</v>
      </c>
      <c r="E5836" s="35" t="s">
        <v>8</v>
      </c>
      <c r="F5836" s="36">
        <v>2027</v>
      </c>
      <c r="G5836" s="36">
        <v>737.87895092715132</v>
      </c>
      <c r="H5836" s="36">
        <v>15694.117689682398</v>
      </c>
      <c r="I5836" s="36">
        <v>1.1049731604494019E-2</v>
      </c>
    </row>
    <row r="5837" spans="1:9" x14ac:dyDescent="0.25">
      <c r="A5837" s="35" t="s">
        <v>30</v>
      </c>
      <c r="B5837" s="36">
        <v>2031</v>
      </c>
      <c r="C5837" s="35" t="s">
        <v>9</v>
      </c>
      <c r="D5837" s="35" t="s">
        <v>32</v>
      </c>
      <c r="E5837" s="35" t="s">
        <v>8</v>
      </c>
      <c r="F5837" s="36">
        <v>2026</v>
      </c>
      <c r="G5837" s="36">
        <v>730.89969045647786</v>
      </c>
      <c r="H5837" s="36">
        <v>15259.873667778225</v>
      </c>
      <c r="I5837" s="36">
        <v>1.1121847257718677E-2</v>
      </c>
    </row>
    <row r="5838" spans="1:9" x14ac:dyDescent="0.25">
      <c r="A5838" s="35" t="s">
        <v>30</v>
      </c>
      <c r="B5838" s="36">
        <v>2031</v>
      </c>
      <c r="C5838" s="35" t="s">
        <v>9</v>
      </c>
      <c r="D5838" s="35" t="s">
        <v>32</v>
      </c>
      <c r="E5838" s="35" t="s">
        <v>8</v>
      </c>
      <c r="F5838" s="36">
        <v>2025</v>
      </c>
      <c r="G5838" s="36">
        <v>707.18401951595069</v>
      </c>
      <c r="H5838" s="36">
        <v>14488.205932653957</v>
      </c>
      <c r="I5838" s="36">
        <v>1.0893439376600453E-2</v>
      </c>
    </row>
    <row r="5839" spans="1:9" x14ac:dyDescent="0.25">
      <c r="A5839" s="35" t="s">
        <v>30</v>
      </c>
      <c r="B5839" s="36">
        <v>2031</v>
      </c>
      <c r="C5839" s="35" t="s">
        <v>9</v>
      </c>
      <c r="D5839" s="35" t="s">
        <v>32</v>
      </c>
      <c r="E5839" s="35" t="s">
        <v>8</v>
      </c>
      <c r="F5839" s="36">
        <v>2024</v>
      </c>
      <c r="G5839" s="36">
        <v>670.80227075966479</v>
      </c>
      <c r="H5839" s="36">
        <v>13482.695641789978</v>
      </c>
      <c r="I5839" s="36">
        <v>1.0461211349681431E-2</v>
      </c>
    </row>
    <row r="5840" spans="1:9" x14ac:dyDescent="0.25">
      <c r="A5840" s="35" t="s">
        <v>30</v>
      </c>
      <c r="B5840" s="36">
        <v>2031</v>
      </c>
      <c r="C5840" s="35" t="s">
        <v>9</v>
      </c>
      <c r="D5840" s="35" t="s">
        <v>32</v>
      </c>
      <c r="E5840" s="35" t="s">
        <v>8</v>
      </c>
      <c r="F5840" s="36">
        <v>2023</v>
      </c>
      <c r="G5840" s="36">
        <v>637.55710951523633</v>
      </c>
      <c r="H5840" s="36">
        <v>12565.188038830765</v>
      </c>
      <c r="I5840" s="36">
        <v>1.0032593286611725E-2</v>
      </c>
    </row>
    <row r="5841" spans="1:9" x14ac:dyDescent="0.25">
      <c r="A5841" s="35" t="s">
        <v>30</v>
      </c>
      <c r="B5841" s="36">
        <v>2031</v>
      </c>
      <c r="C5841" s="35" t="s">
        <v>9</v>
      </c>
      <c r="D5841" s="35" t="s">
        <v>32</v>
      </c>
      <c r="E5841" s="35" t="s">
        <v>8</v>
      </c>
      <c r="F5841" s="36">
        <v>2022</v>
      </c>
      <c r="G5841" s="36">
        <v>604.61682374629038</v>
      </c>
      <c r="H5841" s="36">
        <v>11681.507094918357</v>
      </c>
      <c r="I5841" s="36">
        <v>9.5324242966196796E-3</v>
      </c>
    </row>
    <row r="5842" spans="1:9" x14ac:dyDescent="0.25">
      <c r="A5842" s="35" t="s">
        <v>30</v>
      </c>
      <c r="B5842" s="36">
        <v>2031</v>
      </c>
      <c r="C5842" s="35" t="s">
        <v>9</v>
      </c>
      <c r="D5842" s="35" t="s">
        <v>32</v>
      </c>
      <c r="E5842" s="35" t="s">
        <v>8</v>
      </c>
      <c r="F5842" s="36">
        <v>2021</v>
      </c>
      <c r="G5842" s="36">
        <v>578.37955010580492</v>
      </c>
      <c r="H5842" s="36">
        <v>10948.42827806053</v>
      </c>
      <c r="I5842" s="36">
        <v>9.1425600228486528E-3</v>
      </c>
    </row>
    <row r="5843" spans="1:9" x14ac:dyDescent="0.25">
      <c r="A5843" s="35" t="s">
        <v>30</v>
      </c>
      <c r="B5843" s="36">
        <v>2031</v>
      </c>
      <c r="C5843" s="35" t="s">
        <v>9</v>
      </c>
      <c r="D5843" s="35" t="s">
        <v>32</v>
      </c>
      <c r="E5843" s="35" t="s">
        <v>8</v>
      </c>
      <c r="F5843" s="36">
        <v>2020</v>
      </c>
      <c r="G5843" s="36">
        <v>551.79034264129132</v>
      </c>
      <c r="H5843" s="36">
        <v>10229.344047268689</v>
      </c>
      <c r="I5843" s="36">
        <v>8.7451684487670021E-3</v>
      </c>
    </row>
    <row r="5844" spans="1:9" x14ac:dyDescent="0.25">
      <c r="A5844" s="35" t="s">
        <v>30</v>
      </c>
      <c r="B5844" s="36">
        <v>2031</v>
      </c>
      <c r="C5844" s="35" t="s">
        <v>9</v>
      </c>
      <c r="D5844" s="35" t="s">
        <v>32</v>
      </c>
      <c r="E5844" s="35" t="s">
        <v>8</v>
      </c>
      <c r="F5844" s="36">
        <v>2019</v>
      </c>
      <c r="G5844" s="36">
        <v>517.42274129127384</v>
      </c>
      <c r="H5844" s="36">
        <v>9391.5544364704056</v>
      </c>
      <c r="I5844" s="36">
        <v>8.2061553645183336E-3</v>
      </c>
    </row>
    <row r="5845" spans="1:9" x14ac:dyDescent="0.25">
      <c r="A5845" s="35" t="s">
        <v>30</v>
      </c>
      <c r="B5845" s="36">
        <v>2031</v>
      </c>
      <c r="C5845" s="35" t="s">
        <v>9</v>
      </c>
      <c r="D5845" s="35" t="s">
        <v>32</v>
      </c>
      <c r="E5845" s="35" t="s">
        <v>8</v>
      </c>
      <c r="F5845" s="36">
        <v>2018</v>
      </c>
      <c r="G5845" s="36">
        <v>474.58064951314202</v>
      </c>
      <c r="H5845" s="36">
        <v>8428.3698056297108</v>
      </c>
      <c r="I5845" s="36">
        <v>7.5095933305097794E-3</v>
      </c>
    </row>
    <row r="5846" spans="1:9" x14ac:dyDescent="0.25">
      <c r="A5846" s="35" t="s">
        <v>30</v>
      </c>
      <c r="B5846" s="36">
        <v>2031</v>
      </c>
      <c r="C5846" s="35" t="s">
        <v>9</v>
      </c>
      <c r="D5846" s="35" t="s">
        <v>32</v>
      </c>
      <c r="E5846" s="35" t="s">
        <v>8</v>
      </c>
      <c r="F5846" s="36">
        <v>2017</v>
      </c>
      <c r="G5846" s="36">
        <v>440.58130342811967</v>
      </c>
      <c r="H5846" s="36">
        <v>7653.6880243270962</v>
      </c>
      <c r="I5846" s="36">
        <v>6.9509480724914054E-3</v>
      </c>
    </row>
    <row r="5847" spans="1:9" x14ac:dyDescent="0.25">
      <c r="A5847" s="35" t="s">
        <v>30</v>
      </c>
      <c r="B5847" s="36">
        <v>2031</v>
      </c>
      <c r="C5847" s="35" t="s">
        <v>9</v>
      </c>
      <c r="D5847" s="35" t="s">
        <v>32</v>
      </c>
      <c r="E5847" s="35" t="s">
        <v>8</v>
      </c>
      <c r="F5847" s="36">
        <v>2016</v>
      </c>
      <c r="G5847" s="36">
        <v>384.68531773333427</v>
      </c>
      <c r="H5847" s="36">
        <v>6532.252604368824</v>
      </c>
      <c r="I5847" s="36">
        <v>6.0511395124961589E-3</v>
      </c>
    </row>
    <row r="5848" spans="1:9" x14ac:dyDescent="0.25">
      <c r="A5848" s="35" t="s">
        <v>30</v>
      </c>
      <c r="B5848" s="36">
        <v>2031</v>
      </c>
      <c r="C5848" s="35" t="s">
        <v>9</v>
      </c>
      <c r="D5848" s="35" t="s">
        <v>32</v>
      </c>
      <c r="E5848" s="35" t="s">
        <v>8</v>
      </c>
      <c r="F5848" s="36">
        <v>2015</v>
      </c>
      <c r="G5848" s="36">
        <v>333.65038190087193</v>
      </c>
      <c r="H5848" s="36">
        <v>5536.2436756611587</v>
      </c>
      <c r="I5848" s="36">
        <v>5.235311039071525E-3</v>
      </c>
    </row>
    <row r="5849" spans="1:9" x14ac:dyDescent="0.25">
      <c r="A5849" s="35" t="s">
        <v>30</v>
      </c>
      <c r="B5849" s="36">
        <v>2031</v>
      </c>
      <c r="C5849" s="35" t="s">
        <v>9</v>
      </c>
      <c r="D5849" s="35" t="s">
        <v>32</v>
      </c>
      <c r="E5849" s="35" t="s">
        <v>8</v>
      </c>
      <c r="F5849" s="36">
        <v>2014</v>
      </c>
      <c r="G5849" s="36">
        <v>281.80470177798946</v>
      </c>
      <c r="H5849" s="36">
        <v>4565.7780997646068</v>
      </c>
      <c r="I5849" s="36">
        <v>4.4072849860446644E-3</v>
      </c>
    </row>
    <row r="5850" spans="1:9" x14ac:dyDescent="0.25">
      <c r="A5850" s="35" t="s">
        <v>30</v>
      </c>
      <c r="B5850" s="36">
        <v>2031</v>
      </c>
      <c r="C5850" s="35" t="s">
        <v>9</v>
      </c>
      <c r="D5850" s="35" t="s">
        <v>32</v>
      </c>
      <c r="E5850" s="35" t="s">
        <v>8</v>
      </c>
      <c r="F5850" s="36">
        <v>2013</v>
      </c>
      <c r="G5850" s="36">
        <v>234.54089004417244</v>
      </c>
      <c r="H5850" s="36">
        <v>3708.3019577469768</v>
      </c>
      <c r="I5850" s="36">
        <v>3.641766041516321E-3</v>
      </c>
    </row>
    <row r="5851" spans="1:9" x14ac:dyDescent="0.25">
      <c r="A5851" s="35" t="s">
        <v>30</v>
      </c>
      <c r="B5851" s="36">
        <v>2031</v>
      </c>
      <c r="C5851" s="35" t="s">
        <v>9</v>
      </c>
      <c r="D5851" s="35" t="s">
        <v>32</v>
      </c>
      <c r="E5851" s="35" t="s">
        <v>8</v>
      </c>
      <c r="F5851" s="36">
        <v>2012</v>
      </c>
      <c r="G5851" s="36">
        <v>195.20557188027922</v>
      </c>
      <c r="H5851" s="36">
        <v>3010.6705508876253</v>
      </c>
      <c r="I5851" s="36">
        <v>3.3953283768441856E-3</v>
      </c>
    </row>
    <row r="5852" spans="1:9" x14ac:dyDescent="0.25">
      <c r="A5852" s="35" t="s">
        <v>30</v>
      </c>
      <c r="B5852" s="36">
        <v>2031</v>
      </c>
      <c r="C5852" s="35" t="s">
        <v>9</v>
      </c>
      <c r="D5852" s="35" t="s">
        <v>32</v>
      </c>
      <c r="E5852" s="35" t="s">
        <v>8</v>
      </c>
      <c r="F5852" s="36">
        <v>2011</v>
      </c>
      <c r="G5852" s="36">
        <v>155.58729318436997</v>
      </c>
      <c r="H5852" s="36">
        <v>2298.4033149304514</v>
      </c>
      <c r="I5852" s="36">
        <v>3.0403729265005746E-3</v>
      </c>
    </row>
    <row r="5853" spans="1:9" x14ac:dyDescent="0.25">
      <c r="A5853" s="35" t="s">
        <v>30</v>
      </c>
      <c r="B5853" s="36">
        <v>2031</v>
      </c>
      <c r="C5853" s="35" t="s">
        <v>9</v>
      </c>
      <c r="D5853" s="35" t="s">
        <v>32</v>
      </c>
      <c r="E5853" s="35" t="s">
        <v>8</v>
      </c>
      <c r="F5853" s="36">
        <v>2010</v>
      </c>
      <c r="G5853" s="36">
        <v>121.37316091829088</v>
      </c>
      <c r="H5853" s="36">
        <v>1777.4165777871124</v>
      </c>
      <c r="I5853" s="36">
        <v>2.616673273393817E-3</v>
      </c>
    </row>
    <row r="5854" spans="1:9" x14ac:dyDescent="0.25">
      <c r="A5854" s="35" t="s">
        <v>30</v>
      </c>
      <c r="B5854" s="36">
        <v>2031</v>
      </c>
      <c r="C5854" s="35" t="s">
        <v>14</v>
      </c>
      <c r="D5854" s="35" t="s">
        <v>32</v>
      </c>
      <c r="E5854" s="35" t="s">
        <v>8</v>
      </c>
      <c r="F5854" s="36">
        <v>2032</v>
      </c>
      <c r="G5854" s="36">
        <v>3.1434279940000001</v>
      </c>
      <c r="H5854" s="36">
        <v>29.89782872</v>
      </c>
      <c r="I5854" s="36">
        <v>1.6999100000000001E-5</v>
      </c>
    </row>
    <row r="5855" spans="1:9" x14ac:dyDescent="0.25">
      <c r="A5855" s="35" t="s">
        <v>30</v>
      </c>
      <c r="B5855" s="36">
        <v>2031</v>
      </c>
      <c r="C5855" s="35" t="s">
        <v>14</v>
      </c>
      <c r="D5855" s="35" t="s">
        <v>32</v>
      </c>
      <c r="E5855" s="35" t="s">
        <v>8</v>
      </c>
      <c r="F5855" s="36">
        <v>2031</v>
      </c>
      <c r="G5855" s="36">
        <v>222.7315467</v>
      </c>
      <c r="H5855" s="36">
        <v>5084.2758839999997</v>
      </c>
      <c r="I5855" s="36">
        <v>3.017105E-3</v>
      </c>
    </row>
    <row r="5856" spans="1:9" x14ac:dyDescent="0.25">
      <c r="A5856" s="35" t="s">
        <v>30</v>
      </c>
      <c r="B5856" s="36">
        <v>2031</v>
      </c>
      <c r="C5856" s="35" t="s">
        <v>14</v>
      </c>
      <c r="D5856" s="35" t="s">
        <v>32</v>
      </c>
      <c r="E5856" s="35" t="s">
        <v>8</v>
      </c>
      <c r="F5856" s="36">
        <v>2030</v>
      </c>
      <c r="G5856" s="36">
        <v>219.14605003099999</v>
      </c>
      <c r="H5856" s="36">
        <v>4916.7383022404601</v>
      </c>
      <c r="I5856" s="36">
        <v>3.0377554440873824E-3</v>
      </c>
    </row>
    <row r="5857" spans="1:9" x14ac:dyDescent="0.25">
      <c r="A5857" s="35" t="s">
        <v>30</v>
      </c>
      <c r="B5857" s="36">
        <v>2031</v>
      </c>
      <c r="C5857" s="35" t="s">
        <v>14</v>
      </c>
      <c r="D5857" s="35" t="s">
        <v>32</v>
      </c>
      <c r="E5857" s="35" t="s">
        <v>8</v>
      </c>
      <c r="F5857" s="36">
        <v>2029</v>
      </c>
      <c r="G5857" s="36">
        <v>214.79529975033134</v>
      </c>
      <c r="H5857" s="36">
        <v>4735.8232912362682</v>
      </c>
      <c r="I5857" s="36">
        <v>3.0396331223245233E-3</v>
      </c>
    </row>
    <row r="5858" spans="1:9" x14ac:dyDescent="0.25">
      <c r="A5858" s="35" t="s">
        <v>30</v>
      </c>
      <c r="B5858" s="36">
        <v>2031</v>
      </c>
      <c r="C5858" s="35" t="s">
        <v>14</v>
      </c>
      <c r="D5858" s="35" t="s">
        <v>32</v>
      </c>
      <c r="E5858" s="35" t="s">
        <v>8</v>
      </c>
      <c r="F5858" s="36">
        <v>2028</v>
      </c>
      <c r="G5858" s="36">
        <v>208.8187289686862</v>
      </c>
      <c r="H5858" s="36">
        <v>4522.3979220574074</v>
      </c>
      <c r="I5858" s="36">
        <v>3.0092552074793971E-3</v>
      </c>
    </row>
    <row r="5859" spans="1:9" x14ac:dyDescent="0.25">
      <c r="A5859" s="35" t="s">
        <v>30</v>
      </c>
      <c r="B5859" s="36">
        <v>2031</v>
      </c>
      <c r="C5859" s="35" t="s">
        <v>14</v>
      </c>
      <c r="D5859" s="35" t="s">
        <v>32</v>
      </c>
      <c r="E5859" s="35" t="s">
        <v>8</v>
      </c>
      <c r="F5859" s="36">
        <v>2027</v>
      </c>
      <c r="G5859" s="36">
        <v>202.70554756401231</v>
      </c>
      <c r="H5859" s="36">
        <v>4311.3910693959515</v>
      </c>
      <c r="I5859" s="36">
        <v>2.9686621446446382E-3</v>
      </c>
    </row>
    <row r="5860" spans="1:9" x14ac:dyDescent="0.25">
      <c r="A5860" s="35" t="s">
        <v>30</v>
      </c>
      <c r="B5860" s="36">
        <v>2031</v>
      </c>
      <c r="C5860" s="35" t="s">
        <v>14</v>
      </c>
      <c r="D5860" s="35" t="s">
        <v>32</v>
      </c>
      <c r="E5860" s="35" t="s">
        <v>8</v>
      </c>
      <c r="F5860" s="36">
        <v>2026</v>
      </c>
      <c r="G5860" s="36">
        <v>201.76224916837708</v>
      </c>
      <c r="H5860" s="36">
        <v>4212.4336255153139</v>
      </c>
      <c r="I5860" s="36">
        <v>2.9962529208917323E-3</v>
      </c>
    </row>
    <row r="5861" spans="1:9" x14ac:dyDescent="0.25">
      <c r="A5861" s="35" t="s">
        <v>30</v>
      </c>
      <c r="B5861" s="36">
        <v>2031</v>
      </c>
      <c r="C5861" s="35" t="s">
        <v>14</v>
      </c>
      <c r="D5861" s="35" t="s">
        <v>32</v>
      </c>
      <c r="E5861" s="35" t="s">
        <v>8</v>
      </c>
      <c r="F5861" s="36">
        <v>2025</v>
      </c>
      <c r="G5861" s="36">
        <v>196.54105308270456</v>
      </c>
      <c r="H5861" s="36">
        <v>4026.5718320557653</v>
      </c>
      <c r="I5861" s="36">
        <v>2.9538428088232952E-3</v>
      </c>
    </row>
    <row r="5862" spans="1:9" x14ac:dyDescent="0.25">
      <c r="A5862" s="35" t="s">
        <v>30</v>
      </c>
      <c r="B5862" s="36">
        <v>2031</v>
      </c>
      <c r="C5862" s="35" t="s">
        <v>14</v>
      </c>
      <c r="D5862" s="35" t="s">
        <v>32</v>
      </c>
      <c r="E5862" s="35" t="s">
        <v>8</v>
      </c>
      <c r="F5862" s="36">
        <v>2024</v>
      </c>
      <c r="G5862" s="36">
        <v>187.70977399994302</v>
      </c>
      <c r="H5862" s="36">
        <v>3772.8461299466235</v>
      </c>
      <c r="I5862" s="36">
        <v>2.850254081660215E-3</v>
      </c>
    </row>
    <row r="5863" spans="1:9" x14ac:dyDescent="0.25">
      <c r="A5863" s="35" t="s">
        <v>30</v>
      </c>
      <c r="B5863" s="36">
        <v>2031</v>
      </c>
      <c r="C5863" s="35" t="s">
        <v>14</v>
      </c>
      <c r="D5863" s="35" t="s">
        <v>32</v>
      </c>
      <c r="E5863" s="35" t="s">
        <v>8</v>
      </c>
      <c r="F5863" s="36">
        <v>2023</v>
      </c>
      <c r="G5863" s="36">
        <v>179.17857418909531</v>
      </c>
      <c r="H5863" s="36">
        <v>3531.3110655036485</v>
      </c>
      <c r="I5863" s="36">
        <v>2.7435363606364963E-3</v>
      </c>
    </row>
    <row r="5864" spans="1:9" x14ac:dyDescent="0.25">
      <c r="A5864" s="35" t="s">
        <v>30</v>
      </c>
      <c r="B5864" s="36">
        <v>2031</v>
      </c>
      <c r="C5864" s="35" t="s">
        <v>14</v>
      </c>
      <c r="D5864" s="35" t="s">
        <v>32</v>
      </c>
      <c r="E5864" s="35" t="s">
        <v>8</v>
      </c>
      <c r="F5864" s="36">
        <v>2022</v>
      </c>
      <c r="G5864" s="36">
        <v>170.63045693307501</v>
      </c>
      <c r="H5864" s="36">
        <v>3296.6679308834559</v>
      </c>
      <c r="I5864" s="36">
        <v>2.6305663698675155E-3</v>
      </c>
    </row>
    <row r="5865" spans="1:9" x14ac:dyDescent="0.25">
      <c r="A5865" s="35" t="s">
        <v>30</v>
      </c>
      <c r="B5865" s="36">
        <v>2031</v>
      </c>
      <c r="C5865" s="35" t="s">
        <v>14</v>
      </c>
      <c r="D5865" s="35" t="s">
        <v>32</v>
      </c>
      <c r="E5865" s="35" t="s">
        <v>8</v>
      </c>
      <c r="F5865" s="36">
        <v>2021</v>
      </c>
      <c r="G5865" s="36">
        <v>164.21357417590613</v>
      </c>
      <c r="H5865" s="36">
        <v>3108.4787464370088</v>
      </c>
      <c r="I5865" s="36">
        <v>2.544449512124727E-3</v>
      </c>
    </row>
    <row r="5866" spans="1:9" x14ac:dyDescent="0.25">
      <c r="A5866" s="35" t="s">
        <v>30</v>
      </c>
      <c r="B5866" s="36">
        <v>2031</v>
      </c>
      <c r="C5866" s="35" t="s">
        <v>14</v>
      </c>
      <c r="D5866" s="35" t="s">
        <v>32</v>
      </c>
      <c r="E5866" s="35" t="s">
        <v>8</v>
      </c>
      <c r="F5866" s="36">
        <v>2020</v>
      </c>
      <c r="G5866" s="36">
        <v>158.01608118547182</v>
      </c>
      <c r="H5866" s="36">
        <v>2929.3750446005251</v>
      </c>
      <c r="I5866" s="36">
        <v>2.456954285261079E-3</v>
      </c>
    </row>
    <row r="5867" spans="1:9" x14ac:dyDescent="0.25">
      <c r="A5867" s="35" t="s">
        <v>30</v>
      </c>
      <c r="B5867" s="36">
        <v>2031</v>
      </c>
      <c r="C5867" s="35" t="s">
        <v>14</v>
      </c>
      <c r="D5867" s="35" t="s">
        <v>32</v>
      </c>
      <c r="E5867" s="35" t="s">
        <v>8</v>
      </c>
      <c r="F5867" s="36">
        <v>2019</v>
      </c>
      <c r="G5867" s="36">
        <v>149.63128599391251</v>
      </c>
      <c r="H5867" s="36">
        <v>2715.9037585375022</v>
      </c>
      <c r="I5867" s="36">
        <v>2.3315661446515622E-3</v>
      </c>
    </row>
    <row r="5868" spans="1:9" x14ac:dyDescent="0.25">
      <c r="A5868" s="35" t="s">
        <v>30</v>
      </c>
      <c r="B5868" s="36">
        <v>2031</v>
      </c>
      <c r="C5868" s="35" t="s">
        <v>14</v>
      </c>
      <c r="D5868" s="35" t="s">
        <v>32</v>
      </c>
      <c r="E5868" s="35" t="s">
        <v>8</v>
      </c>
      <c r="F5868" s="36">
        <v>2018</v>
      </c>
      <c r="G5868" s="36">
        <v>138.66836316259938</v>
      </c>
      <c r="H5868" s="36">
        <v>2462.6967959173526</v>
      </c>
      <c r="I5868" s="36">
        <v>2.1617974091542348E-3</v>
      </c>
    </row>
    <row r="5869" spans="1:9" x14ac:dyDescent="0.25">
      <c r="A5869" s="35" t="s">
        <v>30</v>
      </c>
      <c r="B5869" s="36">
        <v>2031</v>
      </c>
      <c r="C5869" s="35" t="s">
        <v>14</v>
      </c>
      <c r="D5869" s="35" t="s">
        <v>32</v>
      </c>
      <c r="E5869" s="35" t="s">
        <v>8</v>
      </c>
      <c r="F5869" s="36">
        <v>2017</v>
      </c>
      <c r="G5869" s="36">
        <v>129.34302632913335</v>
      </c>
      <c r="H5869" s="36">
        <v>2246.9205208647218</v>
      </c>
      <c r="I5869" s="36">
        <v>2.0148721263849698E-3</v>
      </c>
    </row>
    <row r="5870" spans="1:9" x14ac:dyDescent="0.25">
      <c r="A5870" s="35" t="s">
        <v>30</v>
      </c>
      <c r="B5870" s="36">
        <v>2031</v>
      </c>
      <c r="C5870" s="35" t="s">
        <v>14</v>
      </c>
      <c r="D5870" s="35" t="s">
        <v>32</v>
      </c>
      <c r="E5870" s="35" t="s">
        <v>8</v>
      </c>
      <c r="F5870" s="36">
        <v>2016</v>
      </c>
      <c r="G5870" s="36">
        <v>112.82976863457041</v>
      </c>
      <c r="H5870" s="36">
        <v>1915.9362630681671</v>
      </c>
      <c r="I5870" s="36">
        <v>1.7534820891101006E-3</v>
      </c>
    </row>
    <row r="5871" spans="1:9" x14ac:dyDescent="0.25">
      <c r="A5871" s="35" t="s">
        <v>30</v>
      </c>
      <c r="B5871" s="36">
        <v>2031</v>
      </c>
      <c r="C5871" s="35" t="s">
        <v>14</v>
      </c>
      <c r="D5871" s="35" t="s">
        <v>32</v>
      </c>
      <c r="E5871" s="35" t="s">
        <v>8</v>
      </c>
      <c r="F5871" s="36">
        <v>2015</v>
      </c>
      <c r="G5871" s="36">
        <v>79.234926729999998</v>
      </c>
      <c r="H5871" s="36">
        <v>1298.899987</v>
      </c>
      <c r="I5871" s="36">
        <v>1.212224E-3</v>
      </c>
    </row>
    <row r="5872" spans="1:9" x14ac:dyDescent="0.25">
      <c r="A5872" s="35" t="s">
        <v>30</v>
      </c>
      <c r="B5872" s="36">
        <v>2031</v>
      </c>
      <c r="C5872" s="35" t="s">
        <v>14</v>
      </c>
      <c r="D5872" s="35" t="s">
        <v>32</v>
      </c>
      <c r="E5872" s="35" t="s">
        <v>8</v>
      </c>
      <c r="F5872" s="36">
        <v>2014</v>
      </c>
      <c r="G5872" s="36">
        <v>45.702476179999998</v>
      </c>
      <c r="H5872" s="36">
        <v>740.46800359999986</v>
      </c>
      <c r="I5872" s="36">
        <v>7.0411499999999995E-4</v>
      </c>
    </row>
    <row r="5873" spans="1:9" x14ac:dyDescent="0.25">
      <c r="A5873" s="35" t="s">
        <v>30</v>
      </c>
      <c r="B5873" s="36">
        <v>2031</v>
      </c>
      <c r="C5873" s="35" t="s">
        <v>14</v>
      </c>
      <c r="D5873" s="35" t="s">
        <v>32</v>
      </c>
      <c r="E5873" s="35" t="s">
        <v>8</v>
      </c>
      <c r="F5873" s="36">
        <v>2013</v>
      </c>
      <c r="G5873" s="36">
        <v>31.37353229</v>
      </c>
      <c r="H5873" s="36">
        <v>481.22131990000003</v>
      </c>
      <c r="I5873" s="36">
        <v>4.6587799999999997E-4</v>
      </c>
    </row>
    <row r="5874" spans="1:9" x14ac:dyDescent="0.25">
      <c r="A5874" s="35" t="s">
        <v>30</v>
      </c>
      <c r="B5874" s="36">
        <v>2031</v>
      </c>
      <c r="C5874" s="35" t="s">
        <v>14</v>
      </c>
      <c r="D5874" s="35" t="s">
        <v>32</v>
      </c>
      <c r="E5874" s="35" t="s">
        <v>8</v>
      </c>
      <c r="F5874" s="36">
        <v>2012</v>
      </c>
      <c r="G5874" s="36">
        <v>18.463417100000001</v>
      </c>
      <c r="H5874" s="36">
        <v>284.76270219999998</v>
      </c>
      <c r="I5874" s="36">
        <v>3.1545199999999997E-4</v>
      </c>
    </row>
    <row r="5875" spans="1:9" x14ac:dyDescent="0.25">
      <c r="A5875" s="35" t="s">
        <v>30</v>
      </c>
      <c r="B5875" s="36">
        <v>2031</v>
      </c>
      <c r="C5875" s="35" t="s">
        <v>14</v>
      </c>
      <c r="D5875" s="35" t="s">
        <v>32</v>
      </c>
      <c r="E5875" s="35" t="s">
        <v>8</v>
      </c>
      <c r="F5875" s="36">
        <v>2011</v>
      </c>
      <c r="G5875" s="36">
        <v>13.715014480000001</v>
      </c>
      <c r="H5875" s="36">
        <v>202.60417219999999</v>
      </c>
      <c r="I5875" s="36">
        <v>2.6340599999999999E-4</v>
      </c>
    </row>
    <row r="5876" spans="1:9" x14ac:dyDescent="0.25">
      <c r="A5876" s="35" t="s">
        <v>30</v>
      </c>
      <c r="B5876" s="36">
        <v>2031</v>
      </c>
      <c r="C5876" s="35" t="s">
        <v>14</v>
      </c>
      <c r="D5876" s="35" t="s">
        <v>32</v>
      </c>
      <c r="E5876" s="35" t="s">
        <v>8</v>
      </c>
      <c r="F5876" s="36">
        <v>2010</v>
      </c>
      <c r="G5876" s="36">
        <v>25.187313419999999</v>
      </c>
      <c r="H5876" s="36">
        <v>244.65449280000001</v>
      </c>
      <c r="I5876" s="36">
        <v>3.54521E-4</v>
      </c>
    </row>
    <row r="5877" spans="1:9" x14ac:dyDescent="0.25">
      <c r="A5877" s="35" t="s">
        <v>30</v>
      </c>
      <c r="B5877" s="36">
        <v>2031</v>
      </c>
      <c r="C5877" s="35" t="s">
        <v>15</v>
      </c>
      <c r="D5877" s="35" t="s">
        <v>32</v>
      </c>
      <c r="E5877" s="35" t="s">
        <v>16</v>
      </c>
      <c r="F5877" s="36">
        <v>2031</v>
      </c>
      <c r="G5877" s="36">
        <v>3529.4156545999899</v>
      </c>
      <c r="H5877" s="36">
        <v>283595.25726785848</v>
      </c>
      <c r="I5877" s="36">
        <v>0.10665089898791261</v>
      </c>
    </row>
    <row r="5878" spans="1:9" x14ac:dyDescent="0.25">
      <c r="A5878" s="35" t="s">
        <v>30</v>
      </c>
      <c r="B5878" s="36">
        <v>2031</v>
      </c>
      <c r="C5878" s="35" t="s">
        <v>15</v>
      </c>
      <c r="D5878" s="35" t="s">
        <v>32</v>
      </c>
      <c r="E5878" s="35" t="s">
        <v>16</v>
      </c>
      <c r="F5878" s="36">
        <v>2030</v>
      </c>
      <c r="G5878" s="36">
        <v>3590.5460640000001</v>
      </c>
      <c r="H5878" s="36">
        <v>277988.87030000001</v>
      </c>
      <c r="I5878" s="36">
        <v>0.109144964</v>
      </c>
    </row>
    <row r="5879" spans="1:9" x14ac:dyDescent="0.25">
      <c r="A5879" s="35" t="s">
        <v>30</v>
      </c>
      <c r="B5879" s="36">
        <v>2031</v>
      </c>
      <c r="C5879" s="35" t="s">
        <v>15</v>
      </c>
      <c r="D5879" s="35" t="s">
        <v>32</v>
      </c>
      <c r="E5879" s="35" t="s">
        <v>16</v>
      </c>
      <c r="F5879" s="36">
        <v>2029</v>
      </c>
      <c r="G5879" s="36">
        <v>3488.1263560000002</v>
      </c>
      <c r="H5879" s="36">
        <v>259532.1342</v>
      </c>
      <c r="I5879" s="36">
        <v>0.106386165</v>
      </c>
    </row>
    <row r="5880" spans="1:9" x14ac:dyDescent="0.25">
      <c r="A5880" s="35" t="s">
        <v>30</v>
      </c>
      <c r="B5880" s="36">
        <v>2031</v>
      </c>
      <c r="C5880" s="35" t="s">
        <v>15</v>
      </c>
      <c r="D5880" s="35" t="s">
        <v>32</v>
      </c>
      <c r="E5880" s="35" t="s">
        <v>16</v>
      </c>
      <c r="F5880" s="36">
        <v>2028</v>
      </c>
      <c r="G5880" s="36">
        <v>3387.7620315735639</v>
      </c>
      <c r="H5880" s="36">
        <v>241694.70680299867</v>
      </c>
      <c r="I5880" s="36">
        <v>7.6516379702959963E-2</v>
      </c>
    </row>
    <row r="5881" spans="1:9" x14ac:dyDescent="0.25">
      <c r="A5881" s="35" t="s">
        <v>30</v>
      </c>
      <c r="B5881" s="36">
        <v>2031</v>
      </c>
      <c r="C5881" s="35" t="s">
        <v>15</v>
      </c>
      <c r="D5881" s="35" t="s">
        <v>32</v>
      </c>
      <c r="E5881" s="35" t="s">
        <v>16</v>
      </c>
      <c r="F5881" s="36">
        <v>2027</v>
      </c>
      <c r="G5881" s="36">
        <v>3281.5843289735394</v>
      </c>
      <c r="H5881" s="36">
        <v>224318.7925943404</v>
      </c>
      <c r="I5881" s="36">
        <v>7.4103799502604761E-2</v>
      </c>
    </row>
    <row r="5882" spans="1:9" x14ac:dyDescent="0.25">
      <c r="A5882" s="35" t="s">
        <v>30</v>
      </c>
      <c r="B5882" s="36">
        <v>2031</v>
      </c>
      <c r="C5882" s="35" t="s">
        <v>15</v>
      </c>
      <c r="D5882" s="35" t="s">
        <v>32</v>
      </c>
      <c r="E5882" s="35" t="s">
        <v>16</v>
      </c>
      <c r="F5882" s="36">
        <v>2026</v>
      </c>
      <c r="G5882" s="36">
        <v>3268.64422175544</v>
      </c>
      <c r="H5882" s="36">
        <v>213639.0554696098</v>
      </c>
      <c r="I5882" s="36">
        <v>7.3702177092555984E-2</v>
      </c>
    </row>
    <row r="5883" spans="1:9" x14ac:dyDescent="0.25">
      <c r="A5883" s="35" t="s">
        <v>30</v>
      </c>
      <c r="B5883" s="36">
        <v>2031</v>
      </c>
      <c r="C5883" s="35" t="s">
        <v>15</v>
      </c>
      <c r="D5883" s="35" t="s">
        <v>32</v>
      </c>
      <c r="E5883" s="35" t="s">
        <v>16</v>
      </c>
      <c r="F5883" s="36">
        <v>2025</v>
      </c>
      <c r="G5883" s="36">
        <v>3260.5143428891956</v>
      </c>
      <c r="H5883" s="36">
        <v>203877.84981249456</v>
      </c>
      <c r="I5883" s="36">
        <v>7.3499949714438559E-2</v>
      </c>
    </row>
    <row r="5884" spans="1:9" x14ac:dyDescent="0.25">
      <c r="A5884" s="35" t="s">
        <v>30</v>
      </c>
      <c r="B5884" s="36">
        <v>2031</v>
      </c>
      <c r="C5884" s="35" t="s">
        <v>15</v>
      </c>
      <c r="D5884" s="35" t="s">
        <v>32</v>
      </c>
      <c r="E5884" s="35" t="s">
        <v>16</v>
      </c>
      <c r="F5884" s="36">
        <v>2024</v>
      </c>
      <c r="G5884" s="36">
        <v>3193.4050342272576</v>
      </c>
      <c r="H5884" s="36">
        <v>190091.8161252609</v>
      </c>
      <c r="I5884" s="36">
        <v>7.1656636501690171E-2</v>
      </c>
    </row>
    <row r="5885" spans="1:9" x14ac:dyDescent="0.25">
      <c r="A5885" s="35" t="s">
        <v>30</v>
      </c>
      <c r="B5885" s="36">
        <v>2031</v>
      </c>
      <c r="C5885" s="35" t="s">
        <v>15</v>
      </c>
      <c r="D5885" s="35" t="s">
        <v>32</v>
      </c>
      <c r="E5885" s="35" t="s">
        <v>16</v>
      </c>
      <c r="F5885" s="36">
        <v>2023</v>
      </c>
      <c r="G5885" s="36">
        <v>3041.3098049999999</v>
      </c>
      <c r="H5885" s="36">
        <v>171972.99840000001</v>
      </c>
      <c r="I5885" s="36">
        <v>6.7800180000000002E-2</v>
      </c>
    </row>
    <row r="5886" spans="1:9" x14ac:dyDescent="0.25">
      <c r="A5886" s="35" t="s">
        <v>30</v>
      </c>
      <c r="B5886" s="36">
        <v>2031</v>
      </c>
      <c r="C5886" s="35" t="s">
        <v>15</v>
      </c>
      <c r="D5886" s="35" t="s">
        <v>32</v>
      </c>
      <c r="E5886" s="35" t="s">
        <v>16</v>
      </c>
      <c r="F5886" s="36">
        <v>2022</v>
      </c>
      <c r="G5886" s="36">
        <v>2861.263211</v>
      </c>
      <c r="H5886" s="36">
        <v>153685.55050000001</v>
      </c>
      <c r="I5886" s="36">
        <v>6.3314475000000009E-2</v>
      </c>
    </row>
    <row r="5887" spans="1:9" x14ac:dyDescent="0.25">
      <c r="A5887" s="35" t="s">
        <v>30</v>
      </c>
      <c r="B5887" s="36">
        <v>2031</v>
      </c>
      <c r="C5887" s="35" t="s">
        <v>15</v>
      </c>
      <c r="D5887" s="35" t="s">
        <v>32</v>
      </c>
      <c r="E5887" s="35" t="s">
        <v>16</v>
      </c>
      <c r="F5887" s="36">
        <v>2021</v>
      </c>
      <c r="G5887" s="36">
        <v>2748.037092</v>
      </c>
      <c r="H5887" s="36">
        <v>140153.42910000001</v>
      </c>
      <c r="I5887" s="36">
        <v>6.0371966999999999E-2</v>
      </c>
    </row>
    <row r="5888" spans="1:9" x14ac:dyDescent="0.25">
      <c r="A5888" s="35" t="s">
        <v>30</v>
      </c>
      <c r="B5888" s="36">
        <v>2031</v>
      </c>
      <c r="C5888" s="35" t="s">
        <v>15</v>
      </c>
      <c r="D5888" s="35" t="s">
        <v>32</v>
      </c>
      <c r="E5888" s="35" t="s">
        <v>16</v>
      </c>
      <c r="F5888" s="36">
        <v>2020</v>
      </c>
      <c r="G5888" s="36">
        <v>2765.847186</v>
      </c>
      <c r="H5888" s="36">
        <v>133880.77720000001</v>
      </c>
      <c r="I5888" s="36">
        <v>6.0538055E-2</v>
      </c>
    </row>
    <row r="5889" spans="1:9" x14ac:dyDescent="0.25">
      <c r="A5889" s="35" t="s">
        <v>30</v>
      </c>
      <c r="B5889" s="36">
        <v>2031</v>
      </c>
      <c r="C5889" s="35" t="s">
        <v>15</v>
      </c>
      <c r="D5889" s="35" t="s">
        <v>32</v>
      </c>
      <c r="E5889" s="35" t="s">
        <v>16</v>
      </c>
      <c r="F5889" s="36">
        <v>2019</v>
      </c>
      <c r="G5889" s="36">
        <v>2669.2093540000001</v>
      </c>
      <c r="H5889" s="36">
        <v>122144.8809</v>
      </c>
      <c r="I5889" s="36">
        <v>5.7816849000000003E-2</v>
      </c>
    </row>
    <row r="5890" spans="1:9" x14ac:dyDescent="0.25">
      <c r="A5890" s="35" t="s">
        <v>30</v>
      </c>
      <c r="B5890" s="36">
        <v>2031</v>
      </c>
      <c r="C5890" s="35" t="s">
        <v>15</v>
      </c>
      <c r="D5890" s="35" t="s">
        <v>32</v>
      </c>
      <c r="E5890" s="35" t="s">
        <v>16</v>
      </c>
      <c r="F5890" s="36">
        <v>2018</v>
      </c>
      <c r="G5890" s="36">
        <v>2597.9858049999998</v>
      </c>
      <c r="H5890" s="36">
        <v>111799.16649999999</v>
      </c>
      <c r="I5890" s="36">
        <v>5.5639013000000001E-2</v>
      </c>
    </row>
    <row r="5891" spans="1:9" x14ac:dyDescent="0.25">
      <c r="A5891" s="35" t="s">
        <v>30</v>
      </c>
      <c r="B5891" s="36">
        <v>2031</v>
      </c>
      <c r="C5891" s="35" t="s">
        <v>15</v>
      </c>
      <c r="D5891" s="35" t="s">
        <v>32</v>
      </c>
      <c r="E5891" s="35" t="s">
        <v>16</v>
      </c>
      <c r="F5891" s="36">
        <v>2017</v>
      </c>
      <c r="G5891" s="36">
        <v>2468.1694680000001</v>
      </c>
      <c r="H5891" s="36">
        <v>100190.5701</v>
      </c>
      <c r="I5891" s="36">
        <v>5.2312939999999995E-2</v>
      </c>
    </row>
    <row r="5892" spans="1:9" x14ac:dyDescent="0.25">
      <c r="A5892" s="35" t="s">
        <v>30</v>
      </c>
      <c r="B5892" s="36">
        <v>2031</v>
      </c>
      <c r="C5892" s="35" t="s">
        <v>15</v>
      </c>
      <c r="D5892" s="35" t="s">
        <v>32</v>
      </c>
      <c r="E5892" s="35" t="s">
        <v>16</v>
      </c>
      <c r="F5892" s="36">
        <v>2016</v>
      </c>
      <c r="G5892" s="36">
        <v>2317.4856570000002</v>
      </c>
      <c r="H5892" s="36">
        <v>88297.626399999994</v>
      </c>
      <c r="I5892" s="36">
        <v>4.8504991999999997E-2</v>
      </c>
    </row>
    <row r="5893" spans="1:9" x14ac:dyDescent="0.25">
      <c r="A5893" s="35" t="s">
        <v>30</v>
      </c>
      <c r="B5893" s="36">
        <v>2031</v>
      </c>
      <c r="C5893" s="35" t="s">
        <v>15</v>
      </c>
      <c r="D5893" s="35" t="s">
        <v>32</v>
      </c>
      <c r="E5893" s="35" t="s">
        <v>16</v>
      </c>
      <c r="F5893" s="36">
        <v>2015</v>
      </c>
      <c r="G5893" s="36">
        <v>2380.599361</v>
      </c>
      <c r="H5893" s="36">
        <v>85020.860799999995</v>
      </c>
      <c r="I5893" s="36">
        <v>4.9188437000000002E-2</v>
      </c>
    </row>
    <row r="5894" spans="1:9" x14ac:dyDescent="0.25">
      <c r="A5894" s="35" t="s">
        <v>30</v>
      </c>
      <c r="B5894" s="36">
        <v>2031</v>
      </c>
      <c r="C5894" s="35" t="s">
        <v>15</v>
      </c>
      <c r="D5894" s="35" t="s">
        <v>32</v>
      </c>
      <c r="E5894" s="35" t="s">
        <v>16</v>
      </c>
      <c r="F5894" s="36">
        <v>2014</v>
      </c>
      <c r="G5894" s="36">
        <v>2163.9793259299036</v>
      </c>
      <c r="H5894" s="36">
        <v>72424.909369501664</v>
      </c>
      <c r="I5894" s="36">
        <v>4.4329135773228973E-2</v>
      </c>
    </row>
    <row r="5895" spans="1:9" x14ac:dyDescent="0.25">
      <c r="A5895" s="35" t="s">
        <v>30</v>
      </c>
      <c r="B5895" s="36">
        <v>2031</v>
      </c>
      <c r="C5895" s="35" t="s">
        <v>15</v>
      </c>
      <c r="D5895" s="35" t="s">
        <v>32</v>
      </c>
      <c r="E5895" s="35" t="s">
        <v>16</v>
      </c>
      <c r="F5895" s="36">
        <v>2013</v>
      </c>
      <c r="G5895" s="36">
        <v>1985.0515089999999</v>
      </c>
      <c r="H5895" s="36">
        <v>62102.589720000004</v>
      </c>
      <c r="I5895" s="36">
        <v>4.0184113E-2</v>
      </c>
    </row>
    <row r="5896" spans="1:9" x14ac:dyDescent="0.25">
      <c r="A5896" s="35" t="s">
        <v>30</v>
      </c>
      <c r="B5896" s="36">
        <v>2031</v>
      </c>
      <c r="C5896" s="35" t="s">
        <v>15</v>
      </c>
      <c r="D5896" s="35" t="s">
        <v>32</v>
      </c>
      <c r="E5896" s="35" t="s">
        <v>16</v>
      </c>
      <c r="F5896" s="36">
        <v>2012</v>
      </c>
      <c r="G5896" s="36">
        <v>1838.191587</v>
      </c>
      <c r="H5896" s="36">
        <v>53510.482960000001</v>
      </c>
      <c r="I5896" s="36">
        <v>3.6693333000000002E-2</v>
      </c>
    </row>
    <row r="5897" spans="1:9" x14ac:dyDescent="0.25">
      <c r="A5897" s="35" t="s">
        <v>30</v>
      </c>
      <c r="B5897" s="36">
        <v>2031</v>
      </c>
      <c r="C5897" s="35" t="s">
        <v>15</v>
      </c>
      <c r="D5897" s="35" t="s">
        <v>32</v>
      </c>
      <c r="E5897" s="35" t="s">
        <v>16</v>
      </c>
      <c r="F5897" s="36">
        <v>2011</v>
      </c>
      <c r="G5897" s="36">
        <v>1735.2898778116562</v>
      </c>
      <c r="H5897" s="36">
        <v>47050.179937050059</v>
      </c>
      <c r="I5897" s="36">
        <v>3.4251193502831859E-2</v>
      </c>
    </row>
    <row r="5898" spans="1:9" x14ac:dyDescent="0.25">
      <c r="A5898" s="35" t="s">
        <v>30</v>
      </c>
      <c r="B5898" s="36">
        <v>2031</v>
      </c>
      <c r="C5898" s="35" t="s">
        <v>15</v>
      </c>
      <c r="D5898" s="35" t="s">
        <v>32</v>
      </c>
      <c r="E5898" s="35" t="s">
        <v>16</v>
      </c>
      <c r="F5898" s="36">
        <v>2010</v>
      </c>
      <c r="G5898" s="36">
        <v>1682.7907445817027</v>
      </c>
      <c r="H5898" s="36">
        <v>42406.593889431068</v>
      </c>
      <c r="I5898" s="36">
        <v>3.272589458857126E-2</v>
      </c>
    </row>
    <row r="5899" spans="1:9" x14ac:dyDescent="0.25">
      <c r="A5899" s="35" t="s">
        <v>30</v>
      </c>
      <c r="B5899" s="36">
        <v>2031</v>
      </c>
      <c r="C5899" s="35" t="s">
        <v>17</v>
      </c>
      <c r="D5899" s="35" t="s">
        <v>33</v>
      </c>
      <c r="E5899" s="35" t="s">
        <v>8</v>
      </c>
      <c r="F5899" s="36">
        <v>2032</v>
      </c>
      <c r="G5899" s="36">
        <v>15.596323419999999</v>
      </c>
      <c r="H5899" s="36">
        <v>999.76432199999988</v>
      </c>
      <c r="I5899" s="36">
        <v>9.1717100000000015E-4</v>
      </c>
    </row>
    <row r="5900" spans="1:9" x14ac:dyDescent="0.25">
      <c r="A5900" s="35" t="s">
        <v>30</v>
      </c>
      <c r="B5900" s="36">
        <v>2031</v>
      </c>
      <c r="C5900" s="35" t="s">
        <v>17</v>
      </c>
      <c r="D5900" s="35" t="s">
        <v>33</v>
      </c>
      <c r="E5900" s="35" t="s">
        <v>8</v>
      </c>
      <c r="F5900" s="36">
        <v>2031</v>
      </c>
      <c r="G5900" s="36">
        <v>71.743087746200004</v>
      </c>
      <c r="H5900" s="36">
        <v>12647.018669330128</v>
      </c>
      <c r="I5900" s="36">
        <v>1.3365444999292077E-2</v>
      </c>
    </row>
    <row r="5901" spans="1:9" x14ac:dyDescent="0.25">
      <c r="A5901" s="35" t="s">
        <v>30</v>
      </c>
      <c r="B5901" s="36">
        <v>2031</v>
      </c>
      <c r="C5901" s="35" t="s">
        <v>17</v>
      </c>
      <c r="D5901" s="35" t="s">
        <v>33</v>
      </c>
      <c r="E5901" s="35" t="s">
        <v>8</v>
      </c>
      <c r="F5901" s="36">
        <v>2030</v>
      </c>
      <c r="G5901" s="36">
        <v>72.081671968699894</v>
      </c>
      <c r="H5901" s="36">
        <v>12171.993731722076</v>
      </c>
      <c r="I5901" s="36">
        <v>1.4490461300493584E-2</v>
      </c>
    </row>
    <row r="5902" spans="1:9" x14ac:dyDescent="0.25">
      <c r="A5902" s="35" t="s">
        <v>30</v>
      </c>
      <c r="B5902" s="36">
        <v>2031</v>
      </c>
      <c r="C5902" s="35" t="s">
        <v>17</v>
      </c>
      <c r="D5902" s="35" t="s">
        <v>33</v>
      </c>
      <c r="E5902" s="35" t="s">
        <v>8</v>
      </c>
      <c r="F5902" s="36">
        <v>2029</v>
      </c>
      <c r="G5902" s="36">
        <v>70.715039572977247</v>
      </c>
      <c r="H5902" s="36">
        <v>11416.645431190149</v>
      </c>
      <c r="I5902" s="36">
        <v>1.5061500629828388E-2</v>
      </c>
    </row>
    <row r="5903" spans="1:9" x14ac:dyDescent="0.25">
      <c r="A5903" s="35" t="s">
        <v>30</v>
      </c>
      <c r="B5903" s="36">
        <v>2031</v>
      </c>
      <c r="C5903" s="35" t="s">
        <v>17</v>
      </c>
      <c r="D5903" s="35" t="s">
        <v>33</v>
      </c>
      <c r="E5903" s="35" t="s">
        <v>8</v>
      </c>
      <c r="F5903" s="36">
        <v>2028</v>
      </c>
      <c r="G5903" s="36">
        <v>71.275554115995902</v>
      </c>
      <c r="H5903" s="36">
        <v>10978.406774111865</v>
      </c>
      <c r="I5903" s="36">
        <v>1.5840181654866833E-2</v>
      </c>
    </row>
    <row r="5904" spans="1:9" x14ac:dyDescent="0.25">
      <c r="A5904" s="35" t="s">
        <v>30</v>
      </c>
      <c r="B5904" s="36">
        <v>2031</v>
      </c>
      <c r="C5904" s="35" t="s">
        <v>17</v>
      </c>
      <c r="D5904" s="35" t="s">
        <v>33</v>
      </c>
      <c r="E5904" s="35" t="s">
        <v>8</v>
      </c>
      <c r="F5904" s="36">
        <v>2027</v>
      </c>
      <c r="G5904" s="36">
        <v>71.904299103689084</v>
      </c>
      <c r="H5904" s="36">
        <v>10541.8554090122</v>
      </c>
      <c r="I5904" s="36">
        <v>1.6453109240046261E-2</v>
      </c>
    </row>
    <row r="5905" spans="1:9" x14ac:dyDescent="0.25">
      <c r="A5905" s="35" t="s">
        <v>30</v>
      </c>
      <c r="B5905" s="36">
        <v>2031</v>
      </c>
      <c r="C5905" s="35" t="s">
        <v>17</v>
      </c>
      <c r="D5905" s="35" t="s">
        <v>33</v>
      </c>
      <c r="E5905" s="35" t="s">
        <v>8</v>
      </c>
      <c r="F5905" s="36">
        <v>2026</v>
      </c>
      <c r="G5905" s="36">
        <v>73.203488788963185</v>
      </c>
      <c r="H5905" s="36">
        <v>10189.295953817005</v>
      </c>
      <c r="I5905" s="36">
        <v>1.7058353698763705E-2</v>
      </c>
    </row>
    <row r="5906" spans="1:9" x14ac:dyDescent="0.25">
      <c r="A5906" s="35" t="s">
        <v>30</v>
      </c>
      <c r="B5906" s="36">
        <v>2031</v>
      </c>
      <c r="C5906" s="35" t="s">
        <v>17</v>
      </c>
      <c r="D5906" s="35" t="s">
        <v>33</v>
      </c>
      <c r="E5906" s="35" t="s">
        <v>8</v>
      </c>
      <c r="F5906" s="36">
        <v>2025</v>
      </c>
      <c r="G5906" s="36">
        <v>73.626570046354118</v>
      </c>
      <c r="H5906" s="36">
        <v>9702.0137106610418</v>
      </c>
      <c r="I5906" s="36">
        <v>1.7306660181724345E-2</v>
      </c>
    </row>
    <row r="5907" spans="1:9" x14ac:dyDescent="0.25">
      <c r="A5907" s="35" t="s">
        <v>30</v>
      </c>
      <c r="B5907" s="36">
        <v>2031</v>
      </c>
      <c r="C5907" s="35" t="s">
        <v>17</v>
      </c>
      <c r="D5907" s="35" t="s">
        <v>33</v>
      </c>
      <c r="E5907" s="35" t="s">
        <v>8</v>
      </c>
      <c r="F5907" s="36">
        <v>2024</v>
      </c>
      <c r="G5907" s="36">
        <v>73.524308788789327</v>
      </c>
      <c r="H5907" s="36">
        <v>9143.1254837003071</v>
      </c>
      <c r="I5907" s="36">
        <v>1.7260206384511419E-2</v>
      </c>
    </row>
    <row r="5908" spans="1:9" x14ac:dyDescent="0.25">
      <c r="A5908" s="35" t="s">
        <v>30</v>
      </c>
      <c r="B5908" s="36">
        <v>2031</v>
      </c>
      <c r="C5908" s="35" t="s">
        <v>17</v>
      </c>
      <c r="D5908" s="35" t="s">
        <v>33</v>
      </c>
      <c r="E5908" s="35" t="s">
        <v>8</v>
      </c>
      <c r="F5908" s="36">
        <v>2023</v>
      </c>
      <c r="G5908" s="36">
        <v>73.449701227339276</v>
      </c>
      <c r="H5908" s="36">
        <v>8588.9881735209874</v>
      </c>
      <c r="I5908" s="36">
        <v>1.7051058684895141E-2</v>
      </c>
    </row>
    <row r="5909" spans="1:9" x14ac:dyDescent="0.25">
      <c r="A5909" s="35" t="s">
        <v>30</v>
      </c>
      <c r="B5909" s="36">
        <v>2031</v>
      </c>
      <c r="C5909" s="35" t="s">
        <v>17</v>
      </c>
      <c r="D5909" s="35" t="s">
        <v>33</v>
      </c>
      <c r="E5909" s="35" t="s">
        <v>8</v>
      </c>
      <c r="F5909" s="36">
        <v>2022</v>
      </c>
      <c r="G5909" s="36">
        <v>73.73597679478101</v>
      </c>
      <c r="H5909" s="36">
        <v>8075.4812739723084</v>
      </c>
      <c r="I5909" s="36">
        <v>1.6735242252582019E-2</v>
      </c>
    </row>
    <row r="5910" spans="1:9" x14ac:dyDescent="0.25">
      <c r="A5910" s="35" t="s">
        <v>30</v>
      </c>
      <c r="B5910" s="36">
        <v>2031</v>
      </c>
      <c r="C5910" s="35" t="s">
        <v>17</v>
      </c>
      <c r="D5910" s="35" t="s">
        <v>33</v>
      </c>
      <c r="E5910" s="35" t="s">
        <v>8</v>
      </c>
      <c r="F5910" s="36">
        <v>2021</v>
      </c>
      <c r="G5910" s="36">
        <v>74.811234431970391</v>
      </c>
      <c r="H5910" s="36">
        <v>7638.2827721583517</v>
      </c>
      <c r="I5910" s="36">
        <v>1.6462530241648263E-2</v>
      </c>
    </row>
    <row r="5911" spans="1:9" x14ac:dyDescent="0.25">
      <c r="A5911" s="35" t="s">
        <v>30</v>
      </c>
      <c r="B5911" s="36">
        <v>2031</v>
      </c>
      <c r="C5911" s="35" t="s">
        <v>17</v>
      </c>
      <c r="D5911" s="35" t="s">
        <v>33</v>
      </c>
      <c r="E5911" s="35" t="s">
        <v>8</v>
      </c>
      <c r="F5911" s="36">
        <v>2020</v>
      </c>
      <c r="G5911" s="36">
        <v>73.27757974716674</v>
      </c>
      <c r="H5911" s="36">
        <v>6938.1128264411982</v>
      </c>
      <c r="I5911" s="36">
        <v>1.5489398410220361E-2</v>
      </c>
    </row>
    <row r="5912" spans="1:9" x14ac:dyDescent="0.25">
      <c r="A5912" s="35" t="s">
        <v>30</v>
      </c>
      <c r="B5912" s="36">
        <v>2031</v>
      </c>
      <c r="C5912" s="35" t="s">
        <v>17</v>
      </c>
      <c r="D5912" s="35" t="s">
        <v>33</v>
      </c>
      <c r="E5912" s="35" t="s">
        <v>8</v>
      </c>
      <c r="F5912" s="36">
        <v>2019</v>
      </c>
      <c r="G5912" s="36">
        <v>70.829908369340245</v>
      </c>
      <c r="H5912" s="36">
        <v>6180.9353888451387</v>
      </c>
      <c r="I5912" s="36">
        <v>1.4245592995982497E-2</v>
      </c>
    </row>
    <row r="5913" spans="1:9" x14ac:dyDescent="0.25">
      <c r="A5913" s="35" t="s">
        <v>30</v>
      </c>
      <c r="B5913" s="36">
        <v>2031</v>
      </c>
      <c r="C5913" s="35" t="s">
        <v>17</v>
      </c>
      <c r="D5913" s="35" t="s">
        <v>33</v>
      </c>
      <c r="E5913" s="35" t="s">
        <v>8</v>
      </c>
      <c r="F5913" s="36">
        <v>2018</v>
      </c>
      <c r="G5913" s="36">
        <v>66.643717114383733</v>
      </c>
      <c r="H5913" s="36">
        <v>5321.2577716375608</v>
      </c>
      <c r="I5913" s="36">
        <v>1.2624120533120798E-2</v>
      </c>
    </row>
    <row r="5914" spans="1:9" x14ac:dyDescent="0.25">
      <c r="A5914" s="35" t="s">
        <v>30</v>
      </c>
      <c r="B5914" s="36">
        <v>2031</v>
      </c>
      <c r="C5914" s="35" t="s">
        <v>17</v>
      </c>
      <c r="D5914" s="35" t="s">
        <v>33</v>
      </c>
      <c r="E5914" s="35" t="s">
        <v>8</v>
      </c>
      <c r="F5914" s="36">
        <v>2017</v>
      </c>
      <c r="G5914" s="36">
        <v>60.845452955491595</v>
      </c>
      <c r="H5914" s="36">
        <v>4406.9280061210338</v>
      </c>
      <c r="I5914" s="36">
        <v>1.0735061887312825E-2</v>
      </c>
    </row>
    <row r="5915" spans="1:9" x14ac:dyDescent="0.25">
      <c r="A5915" s="35" t="s">
        <v>30</v>
      </c>
      <c r="B5915" s="36">
        <v>2031</v>
      </c>
      <c r="C5915" s="35" t="s">
        <v>17</v>
      </c>
      <c r="D5915" s="35" t="s">
        <v>33</v>
      </c>
      <c r="E5915" s="35" t="s">
        <v>8</v>
      </c>
      <c r="F5915" s="36">
        <v>2016</v>
      </c>
      <c r="G5915" s="36">
        <v>51.718559134547746</v>
      </c>
      <c r="H5915" s="36">
        <v>3362.2282809085427</v>
      </c>
      <c r="I5915" s="36">
        <v>8.3794148631208838E-3</v>
      </c>
    </row>
    <row r="5916" spans="1:9" x14ac:dyDescent="0.25">
      <c r="A5916" s="35" t="s">
        <v>30</v>
      </c>
      <c r="B5916" s="36">
        <v>2031</v>
      </c>
      <c r="C5916" s="35" t="s">
        <v>17</v>
      </c>
      <c r="D5916" s="35" t="s">
        <v>33</v>
      </c>
      <c r="E5916" s="35" t="s">
        <v>8</v>
      </c>
      <c r="F5916" s="36">
        <v>2015</v>
      </c>
      <c r="G5916" s="36">
        <v>45.221558456015096</v>
      </c>
      <c r="H5916" s="36">
        <v>3416.9130184171263</v>
      </c>
      <c r="I5916" s="36">
        <v>8.6713395201852232E-3</v>
      </c>
    </row>
    <row r="5917" spans="1:9" x14ac:dyDescent="0.25">
      <c r="A5917" s="35" t="s">
        <v>30</v>
      </c>
      <c r="B5917" s="36">
        <v>2031</v>
      </c>
      <c r="C5917" s="35" t="s">
        <v>17</v>
      </c>
      <c r="D5917" s="35" t="s">
        <v>33</v>
      </c>
      <c r="E5917" s="35" t="s">
        <v>8</v>
      </c>
      <c r="F5917" s="36">
        <v>2014</v>
      </c>
      <c r="G5917" s="36">
        <v>37.7947605473381</v>
      </c>
      <c r="H5917" s="36">
        <v>2439.995914256217</v>
      </c>
      <c r="I5917" s="36">
        <v>6.2889702572224045E-3</v>
      </c>
    </row>
    <row r="5918" spans="1:9" x14ac:dyDescent="0.25">
      <c r="A5918" s="35" t="s">
        <v>30</v>
      </c>
      <c r="B5918" s="36">
        <v>2031</v>
      </c>
      <c r="C5918" s="35" t="s">
        <v>17</v>
      </c>
      <c r="D5918" s="35" t="s">
        <v>33</v>
      </c>
      <c r="E5918" s="35" t="s">
        <v>8</v>
      </c>
      <c r="F5918" s="36">
        <v>2013</v>
      </c>
      <c r="G5918" s="36">
        <v>30.472514249016381</v>
      </c>
      <c r="H5918" s="36">
        <v>1607.2229202721687</v>
      </c>
      <c r="I5918" s="36">
        <v>4.1968874317326616E-3</v>
      </c>
    </row>
    <row r="5919" spans="1:9" x14ac:dyDescent="0.25">
      <c r="A5919" s="35" t="s">
        <v>30</v>
      </c>
      <c r="B5919" s="36">
        <v>2031</v>
      </c>
      <c r="C5919" s="35" t="s">
        <v>17</v>
      </c>
      <c r="D5919" s="35" t="s">
        <v>33</v>
      </c>
      <c r="E5919" s="35" t="s">
        <v>8</v>
      </c>
      <c r="F5919" s="36">
        <v>2012</v>
      </c>
      <c r="G5919" s="36">
        <v>24.632729664739646</v>
      </c>
      <c r="H5919" s="36">
        <v>425.5679834856914</v>
      </c>
      <c r="I5919" s="36">
        <v>1.3392657439459607E-3</v>
      </c>
    </row>
    <row r="5920" spans="1:9" x14ac:dyDescent="0.25">
      <c r="A5920" s="35" t="s">
        <v>30</v>
      </c>
      <c r="B5920" s="36">
        <v>2031</v>
      </c>
      <c r="C5920" s="35" t="s">
        <v>17</v>
      </c>
      <c r="D5920" s="35" t="s">
        <v>33</v>
      </c>
      <c r="E5920" s="35" t="s">
        <v>8</v>
      </c>
      <c r="F5920" s="36">
        <v>2011</v>
      </c>
      <c r="G5920" s="36">
        <v>19.082175008991864</v>
      </c>
      <c r="H5920" s="36">
        <v>611.60817330803422</v>
      </c>
      <c r="I5920" s="36">
        <v>2.1250730901290695E-3</v>
      </c>
    </row>
    <row r="5921" spans="1:9" x14ac:dyDescent="0.25">
      <c r="A5921" s="35" t="s">
        <v>30</v>
      </c>
      <c r="B5921" s="36">
        <v>2031</v>
      </c>
      <c r="C5921" s="35" t="s">
        <v>17</v>
      </c>
      <c r="D5921" s="35" t="s">
        <v>33</v>
      </c>
      <c r="E5921" s="35" t="s">
        <v>8</v>
      </c>
      <c r="F5921" s="36">
        <v>2010</v>
      </c>
      <c r="G5921" s="36">
        <v>13.561173606996746</v>
      </c>
      <c r="H5921" s="36">
        <v>497.2273932550923</v>
      </c>
      <c r="I5921" s="36">
        <v>1.8468086811884788E-3</v>
      </c>
    </row>
    <row r="5922" spans="1:9" x14ac:dyDescent="0.25">
      <c r="A5922" s="35" t="s">
        <v>30</v>
      </c>
      <c r="B5922" s="36">
        <v>2031</v>
      </c>
      <c r="C5922" s="35" t="s">
        <v>70</v>
      </c>
      <c r="D5922" s="35" t="s">
        <v>33</v>
      </c>
      <c r="E5922" s="35" t="s">
        <v>8</v>
      </c>
      <c r="F5922" s="36">
        <v>2032</v>
      </c>
      <c r="G5922" s="36">
        <v>1512.812733</v>
      </c>
      <c r="H5922" s="36">
        <v>212612.74440000003</v>
      </c>
      <c r="I5922" s="36">
        <v>0.192051789</v>
      </c>
    </row>
    <row r="5923" spans="1:9" x14ac:dyDescent="0.25">
      <c r="A5923" s="35" t="s">
        <v>30</v>
      </c>
      <c r="B5923" s="36">
        <v>2031</v>
      </c>
      <c r="C5923" s="35" t="s">
        <v>70</v>
      </c>
      <c r="D5923" s="35" t="s">
        <v>33</v>
      </c>
      <c r="E5923" s="35" t="s">
        <v>8</v>
      </c>
      <c r="F5923" s="36">
        <v>2031</v>
      </c>
      <c r="G5923" s="36">
        <v>2250.82344255813</v>
      </c>
      <c r="H5923" s="36">
        <v>759200.52875095757</v>
      </c>
      <c r="I5923" s="36">
        <v>0.88519118682622377</v>
      </c>
    </row>
    <row r="5924" spans="1:9" x14ac:dyDescent="0.25">
      <c r="A5924" s="35" t="s">
        <v>30</v>
      </c>
      <c r="B5924" s="36">
        <v>2031</v>
      </c>
      <c r="C5924" s="35" t="s">
        <v>70</v>
      </c>
      <c r="D5924" s="35" t="s">
        <v>33</v>
      </c>
      <c r="E5924" s="35" t="s">
        <v>8</v>
      </c>
      <c r="F5924" s="36">
        <v>2030</v>
      </c>
      <c r="G5924" s="36">
        <v>2211.1931318359598</v>
      </c>
      <c r="H5924" s="36">
        <v>745174.76635582396</v>
      </c>
      <c r="I5924" s="36">
        <v>1.0643910628399387</v>
      </c>
    </row>
    <row r="5925" spans="1:9" x14ac:dyDescent="0.25">
      <c r="A5925" s="35" t="s">
        <v>30</v>
      </c>
      <c r="B5925" s="36">
        <v>2031</v>
      </c>
      <c r="C5925" s="35" t="s">
        <v>70</v>
      </c>
      <c r="D5925" s="35" t="s">
        <v>33</v>
      </c>
      <c r="E5925" s="35" t="s">
        <v>8</v>
      </c>
      <c r="F5925" s="36">
        <v>2029</v>
      </c>
      <c r="G5925" s="36">
        <v>2122.7868818925181</v>
      </c>
      <c r="H5925" s="36">
        <v>695564.12118988018</v>
      </c>
      <c r="I5925" s="36">
        <v>1.1710052076998951</v>
      </c>
    </row>
    <row r="5926" spans="1:9" x14ac:dyDescent="0.25">
      <c r="A5926" s="35" t="s">
        <v>30</v>
      </c>
      <c r="B5926" s="36">
        <v>2031</v>
      </c>
      <c r="C5926" s="35" t="s">
        <v>70</v>
      </c>
      <c r="D5926" s="35" t="s">
        <v>33</v>
      </c>
      <c r="E5926" s="35" t="s">
        <v>8</v>
      </c>
      <c r="F5926" s="36">
        <v>2028</v>
      </c>
      <c r="G5926" s="36">
        <v>2088.6417376049594</v>
      </c>
      <c r="H5926" s="36">
        <v>651328.23629842093</v>
      </c>
      <c r="I5926" s="36">
        <v>1.2546980670332069</v>
      </c>
    </row>
    <row r="5927" spans="1:9" x14ac:dyDescent="0.25">
      <c r="A5927" s="35" t="s">
        <v>30</v>
      </c>
      <c r="B5927" s="36">
        <v>2031</v>
      </c>
      <c r="C5927" s="35" t="s">
        <v>70</v>
      </c>
      <c r="D5927" s="35" t="s">
        <v>33</v>
      </c>
      <c r="E5927" s="35" t="s">
        <v>8</v>
      </c>
      <c r="F5927" s="36">
        <v>2027</v>
      </c>
      <c r="G5927" s="36">
        <v>2055.6510090760739</v>
      </c>
      <c r="H5927" s="36">
        <v>599762.61182132887</v>
      </c>
      <c r="I5927" s="36">
        <v>1.2916302153400285</v>
      </c>
    </row>
    <row r="5928" spans="1:9" x14ac:dyDescent="0.25">
      <c r="A5928" s="35" t="s">
        <v>30</v>
      </c>
      <c r="B5928" s="36">
        <v>2031</v>
      </c>
      <c r="C5928" s="35" t="s">
        <v>70</v>
      </c>
      <c r="D5928" s="35" t="s">
        <v>33</v>
      </c>
      <c r="E5928" s="35" t="s">
        <v>8</v>
      </c>
      <c r="F5928" s="36">
        <v>2026</v>
      </c>
      <c r="G5928" s="36">
        <v>2039.988777120979</v>
      </c>
      <c r="H5928" s="36">
        <v>549432.69683984481</v>
      </c>
      <c r="I5928" s="36">
        <v>1.2984761298911085</v>
      </c>
    </row>
    <row r="5929" spans="1:9" x14ac:dyDescent="0.25">
      <c r="A5929" s="35" t="s">
        <v>30</v>
      </c>
      <c r="B5929" s="36">
        <v>2031</v>
      </c>
      <c r="C5929" s="35" t="s">
        <v>70</v>
      </c>
      <c r="D5929" s="35" t="s">
        <v>33</v>
      </c>
      <c r="E5929" s="35" t="s">
        <v>8</v>
      </c>
      <c r="F5929" s="36">
        <v>2025</v>
      </c>
      <c r="G5929" s="36">
        <v>2005.9784760677346</v>
      </c>
      <c r="H5929" s="36">
        <v>493733.6669614226</v>
      </c>
      <c r="I5929" s="36">
        <v>1.261474385458462</v>
      </c>
    </row>
    <row r="5930" spans="1:9" x14ac:dyDescent="0.25">
      <c r="A5930" s="35" t="s">
        <v>30</v>
      </c>
      <c r="B5930" s="36">
        <v>2031</v>
      </c>
      <c r="C5930" s="35" t="s">
        <v>70</v>
      </c>
      <c r="D5930" s="35" t="s">
        <v>33</v>
      </c>
      <c r="E5930" s="35" t="s">
        <v>8</v>
      </c>
      <c r="F5930" s="36">
        <v>2024</v>
      </c>
      <c r="G5930" s="36">
        <v>1963.0536150320402</v>
      </c>
      <c r="H5930" s="36">
        <v>438591.72973184002</v>
      </c>
      <c r="I5930" s="36">
        <v>1.196896738559889</v>
      </c>
    </row>
    <row r="5931" spans="1:9" x14ac:dyDescent="0.25">
      <c r="A5931" s="35" t="s">
        <v>30</v>
      </c>
      <c r="B5931" s="36">
        <v>2031</v>
      </c>
      <c r="C5931" s="35" t="s">
        <v>70</v>
      </c>
      <c r="D5931" s="35" t="s">
        <v>33</v>
      </c>
      <c r="E5931" s="35" t="s">
        <v>8</v>
      </c>
      <c r="F5931" s="36">
        <v>2023</v>
      </c>
      <c r="G5931" s="36">
        <v>1929.8473418890292</v>
      </c>
      <c r="H5931" s="36">
        <v>390111.52012464934</v>
      </c>
      <c r="I5931" s="36">
        <v>1.126006502764253</v>
      </c>
    </row>
    <row r="5932" spans="1:9" x14ac:dyDescent="0.25">
      <c r="A5932" s="35" t="s">
        <v>30</v>
      </c>
      <c r="B5932" s="36">
        <v>2031</v>
      </c>
      <c r="C5932" s="35" t="s">
        <v>70</v>
      </c>
      <c r="D5932" s="35" t="s">
        <v>33</v>
      </c>
      <c r="E5932" s="35" t="s">
        <v>8</v>
      </c>
      <c r="F5932" s="36">
        <v>2022</v>
      </c>
      <c r="G5932" s="36">
        <v>1915.2346385529861</v>
      </c>
      <c r="H5932" s="36">
        <v>350327.56389836728</v>
      </c>
      <c r="I5932" s="36">
        <v>1.0159670142925927</v>
      </c>
    </row>
    <row r="5933" spans="1:9" x14ac:dyDescent="0.25">
      <c r="A5933" s="35" t="s">
        <v>30</v>
      </c>
      <c r="B5933" s="36">
        <v>2031</v>
      </c>
      <c r="C5933" s="35" t="s">
        <v>70</v>
      </c>
      <c r="D5933" s="35" t="s">
        <v>33</v>
      </c>
      <c r="E5933" s="35" t="s">
        <v>8</v>
      </c>
      <c r="F5933" s="36">
        <v>2021</v>
      </c>
      <c r="G5933" s="36">
        <v>1933.0736812624557</v>
      </c>
      <c r="H5933" s="36">
        <v>320942.23004695965</v>
      </c>
      <c r="I5933" s="36">
        <v>0.93074811387649781</v>
      </c>
    </row>
    <row r="5934" spans="1:9" x14ac:dyDescent="0.25">
      <c r="A5934" s="35" t="s">
        <v>30</v>
      </c>
      <c r="B5934" s="36">
        <v>2031</v>
      </c>
      <c r="C5934" s="35" t="s">
        <v>70</v>
      </c>
      <c r="D5934" s="35" t="s">
        <v>33</v>
      </c>
      <c r="E5934" s="35" t="s">
        <v>8</v>
      </c>
      <c r="F5934" s="36">
        <v>2020</v>
      </c>
      <c r="G5934" s="36">
        <v>1418.121807</v>
      </c>
      <c r="H5934" s="36">
        <v>214773.64840000001</v>
      </c>
      <c r="I5934" s="36">
        <v>0.62285405100000002</v>
      </c>
    </row>
    <row r="5935" spans="1:9" x14ac:dyDescent="0.25">
      <c r="A5935" s="35" t="s">
        <v>30</v>
      </c>
      <c r="B5935" s="36">
        <v>2031</v>
      </c>
      <c r="C5935" s="35" t="s">
        <v>70</v>
      </c>
      <c r="D5935" s="35" t="s">
        <v>33</v>
      </c>
      <c r="E5935" s="35" t="s">
        <v>8</v>
      </c>
      <c r="F5935" s="36">
        <v>2019</v>
      </c>
      <c r="G5935" s="36">
        <v>1007.868453</v>
      </c>
      <c r="H5935" s="36">
        <v>139924.951</v>
      </c>
      <c r="I5935" s="36">
        <v>0.405789179</v>
      </c>
    </row>
    <row r="5936" spans="1:9" x14ac:dyDescent="0.25">
      <c r="A5936" s="35" t="s">
        <v>30</v>
      </c>
      <c r="B5936" s="36">
        <v>2031</v>
      </c>
      <c r="C5936" s="35" t="s">
        <v>70</v>
      </c>
      <c r="D5936" s="35" t="s">
        <v>33</v>
      </c>
      <c r="E5936" s="35" t="s">
        <v>8</v>
      </c>
      <c r="F5936" s="36">
        <v>2018</v>
      </c>
      <c r="G5936" s="36">
        <v>790.78263089999996</v>
      </c>
      <c r="H5936" s="36">
        <v>100826.96610000001</v>
      </c>
      <c r="I5936" s="36">
        <v>0.29240311699999999</v>
      </c>
    </row>
    <row r="5937" spans="1:9" x14ac:dyDescent="0.25">
      <c r="A5937" s="35" t="s">
        <v>30</v>
      </c>
      <c r="B5937" s="36">
        <v>2031</v>
      </c>
      <c r="C5937" s="35" t="s">
        <v>70</v>
      </c>
      <c r="D5937" s="35" t="s">
        <v>33</v>
      </c>
      <c r="E5937" s="35" t="s">
        <v>8</v>
      </c>
      <c r="F5937" s="36">
        <v>2017</v>
      </c>
      <c r="G5937" s="36">
        <v>687.3558074</v>
      </c>
      <c r="H5937" s="36">
        <v>77455.939710000006</v>
      </c>
      <c r="I5937" s="36">
        <v>0.22462600099999999</v>
      </c>
    </row>
    <row r="5938" spans="1:9" x14ac:dyDescent="0.25">
      <c r="A5938" s="35" t="s">
        <v>30</v>
      </c>
      <c r="B5938" s="36">
        <v>2031</v>
      </c>
      <c r="C5938" s="35" t="s">
        <v>70</v>
      </c>
      <c r="D5938" s="35" t="s">
        <v>33</v>
      </c>
      <c r="E5938" s="35" t="s">
        <v>8</v>
      </c>
      <c r="F5938" s="36">
        <v>2016</v>
      </c>
      <c r="G5938" s="36">
        <v>512.49331459999996</v>
      </c>
      <c r="H5938" s="36">
        <v>52897.5124</v>
      </c>
      <c r="I5938" s="36">
        <v>0.15340536499999999</v>
      </c>
    </row>
    <row r="5939" spans="1:9" x14ac:dyDescent="0.25">
      <c r="A5939" s="35" t="s">
        <v>30</v>
      </c>
      <c r="B5939" s="36">
        <v>2031</v>
      </c>
      <c r="C5939" s="35" t="s">
        <v>70</v>
      </c>
      <c r="D5939" s="35" t="s">
        <v>33</v>
      </c>
      <c r="E5939" s="35" t="s">
        <v>8</v>
      </c>
      <c r="F5939" s="36">
        <v>2015</v>
      </c>
      <c r="G5939" s="36">
        <v>445.20509060000001</v>
      </c>
      <c r="H5939" s="36">
        <v>44918.124669999997</v>
      </c>
      <c r="I5939" s="36">
        <v>0.13026475100000001</v>
      </c>
    </row>
    <row r="5940" spans="1:9" x14ac:dyDescent="0.25">
      <c r="A5940" s="35" t="s">
        <v>30</v>
      </c>
      <c r="B5940" s="36">
        <v>2031</v>
      </c>
      <c r="C5940" s="35" t="s">
        <v>70</v>
      </c>
      <c r="D5940" s="35" t="s">
        <v>33</v>
      </c>
      <c r="E5940" s="35" t="s">
        <v>8</v>
      </c>
      <c r="F5940" s="36">
        <v>2014</v>
      </c>
      <c r="G5940" s="36">
        <v>307.45212700000002</v>
      </c>
      <c r="H5940" s="36">
        <v>30967.080269999999</v>
      </c>
      <c r="I5940" s="36">
        <v>8.9806042000000003E-2</v>
      </c>
    </row>
    <row r="5941" spans="1:9" x14ac:dyDescent="0.25">
      <c r="A5941" s="35" t="s">
        <v>30</v>
      </c>
      <c r="B5941" s="36">
        <v>2031</v>
      </c>
      <c r="C5941" s="35" t="s">
        <v>70</v>
      </c>
      <c r="D5941" s="35" t="s">
        <v>33</v>
      </c>
      <c r="E5941" s="35" t="s">
        <v>8</v>
      </c>
      <c r="F5941" s="36">
        <v>2013</v>
      </c>
      <c r="G5941" s="36">
        <v>217.09585480000001</v>
      </c>
      <c r="H5941" s="36">
        <v>21664.129349999999</v>
      </c>
      <c r="I5941" s="36">
        <v>6.2827031000000005E-2</v>
      </c>
    </row>
    <row r="5942" spans="1:9" x14ac:dyDescent="0.25">
      <c r="A5942" s="35" t="s">
        <v>30</v>
      </c>
      <c r="B5942" s="36">
        <v>2031</v>
      </c>
      <c r="C5942" s="35" t="s">
        <v>70</v>
      </c>
      <c r="D5942" s="35" t="s">
        <v>33</v>
      </c>
      <c r="E5942" s="35" t="s">
        <v>8</v>
      </c>
      <c r="F5942" s="36">
        <v>2012</v>
      </c>
      <c r="G5942" s="36">
        <v>140.4218272</v>
      </c>
      <c r="H5942" s="36">
        <v>14011.50914</v>
      </c>
      <c r="I5942" s="36">
        <v>4.8806390999999998E-2</v>
      </c>
    </row>
    <row r="5943" spans="1:9" x14ac:dyDescent="0.25">
      <c r="A5943" s="35" t="s">
        <v>30</v>
      </c>
      <c r="B5943" s="36">
        <v>2031</v>
      </c>
      <c r="C5943" s="35" t="s">
        <v>70</v>
      </c>
      <c r="D5943" s="35" t="s">
        <v>33</v>
      </c>
      <c r="E5943" s="35" t="s">
        <v>8</v>
      </c>
      <c r="F5943" s="36">
        <v>2011</v>
      </c>
      <c r="G5943" s="36">
        <v>92.245841179999999</v>
      </c>
      <c r="H5943" s="36">
        <v>8977.2987219999995</v>
      </c>
      <c r="I5943" s="36">
        <v>3.3923230999999998E-2</v>
      </c>
    </row>
    <row r="5944" spans="1:9" x14ac:dyDescent="0.25">
      <c r="A5944" s="35" t="s">
        <v>30</v>
      </c>
      <c r="B5944" s="36">
        <v>2031</v>
      </c>
      <c r="C5944" s="35" t="s">
        <v>70</v>
      </c>
      <c r="D5944" s="35" t="s">
        <v>33</v>
      </c>
      <c r="E5944" s="35" t="s">
        <v>8</v>
      </c>
      <c r="F5944" s="36">
        <v>2010</v>
      </c>
      <c r="G5944" s="36">
        <v>75.315898110000006</v>
      </c>
      <c r="H5944" s="36">
        <v>6742.8406359999999</v>
      </c>
      <c r="I5944" s="36">
        <v>2.6850129999999996E-2</v>
      </c>
    </row>
    <row r="5945" spans="1:9" x14ac:dyDescent="0.25">
      <c r="A5945" s="35" t="s">
        <v>30</v>
      </c>
      <c r="B5945" s="36">
        <v>2031</v>
      </c>
      <c r="C5945" s="35" t="s">
        <v>71</v>
      </c>
      <c r="D5945" s="35" t="s">
        <v>33</v>
      </c>
      <c r="E5945" s="35" t="s">
        <v>8</v>
      </c>
      <c r="F5945" s="36">
        <v>2032</v>
      </c>
      <c r="G5945" s="36">
        <v>73.646105005771702</v>
      </c>
      <c r="H5945" s="36">
        <v>10349.77943940578</v>
      </c>
      <c r="I5945" s="36">
        <v>9.4219999994590471E-3</v>
      </c>
    </row>
    <row r="5946" spans="1:9" x14ac:dyDescent="0.25">
      <c r="A5946" s="35" t="s">
        <v>30</v>
      </c>
      <c r="B5946" s="36">
        <v>2031</v>
      </c>
      <c r="C5946" s="35" t="s">
        <v>71</v>
      </c>
      <c r="D5946" s="35" t="s">
        <v>33</v>
      </c>
      <c r="E5946" s="35" t="s">
        <v>8</v>
      </c>
      <c r="F5946" s="36">
        <v>2031</v>
      </c>
      <c r="G5946" s="36">
        <v>109.57362796247401</v>
      </c>
      <c r="H5946" s="36">
        <v>36957.173257343173</v>
      </c>
      <c r="I5946" s="36">
        <v>4.3427243985127345E-2</v>
      </c>
    </row>
    <row r="5947" spans="1:9" x14ac:dyDescent="0.25">
      <c r="A5947" s="35" t="s">
        <v>30</v>
      </c>
      <c r="B5947" s="36">
        <v>2031</v>
      </c>
      <c r="C5947" s="35" t="s">
        <v>71</v>
      </c>
      <c r="D5947" s="35" t="s">
        <v>33</v>
      </c>
      <c r="E5947" s="35" t="s">
        <v>8</v>
      </c>
      <c r="F5947" s="36">
        <v>2030</v>
      </c>
      <c r="G5947" s="36">
        <v>107.91067843791799</v>
      </c>
      <c r="H5947" s="36">
        <v>36364.137784600214</v>
      </c>
      <c r="I5947" s="36">
        <v>5.2347906306154948E-2</v>
      </c>
    </row>
    <row r="5948" spans="1:9" x14ac:dyDescent="0.25">
      <c r="A5948" s="35" t="s">
        <v>30</v>
      </c>
      <c r="B5948" s="36">
        <v>2031</v>
      </c>
      <c r="C5948" s="35" t="s">
        <v>71</v>
      </c>
      <c r="D5948" s="35" t="s">
        <v>33</v>
      </c>
      <c r="E5948" s="35" t="s">
        <v>8</v>
      </c>
      <c r="F5948" s="36">
        <v>2029</v>
      </c>
      <c r="G5948" s="36">
        <v>103.68459779619555</v>
      </c>
      <c r="H5948" s="36">
        <v>33972.235265743308</v>
      </c>
      <c r="I5948" s="36">
        <v>5.7640630544567709E-2</v>
      </c>
    </row>
    <row r="5949" spans="1:9" x14ac:dyDescent="0.25">
      <c r="A5949" s="35" t="s">
        <v>30</v>
      </c>
      <c r="B5949" s="36">
        <v>2031</v>
      </c>
      <c r="C5949" s="35" t="s">
        <v>71</v>
      </c>
      <c r="D5949" s="35" t="s">
        <v>33</v>
      </c>
      <c r="E5949" s="35" t="s">
        <v>8</v>
      </c>
      <c r="F5949" s="36">
        <v>2028</v>
      </c>
      <c r="G5949" s="36">
        <v>101.97093547613605</v>
      </c>
      <c r="H5949" s="36">
        <v>31797.626682753973</v>
      </c>
      <c r="I5949" s="36">
        <v>6.1732942327277045E-2</v>
      </c>
    </row>
    <row r="5950" spans="1:9" x14ac:dyDescent="0.25">
      <c r="A5950" s="35" t="s">
        <v>30</v>
      </c>
      <c r="B5950" s="36">
        <v>2031</v>
      </c>
      <c r="C5950" s="35" t="s">
        <v>71</v>
      </c>
      <c r="D5950" s="35" t="s">
        <v>33</v>
      </c>
      <c r="E5950" s="35" t="s">
        <v>8</v>
      </c>
      <c r="F5950" s="36">
        <v>2027</v>
      </c>
      <c r="G5950" s="36">
        <v>100.157095707522</v>
      </c>
      <c r="H5950" s="36">
        <v>29221.109092658124</v>
      </c>
      <c r="I5950" s="36">
        <v>6.3421783324165065E-2</v>
      </c>
    </row>
    <row r="5951" spans="1:9" x14ac:dyDescent="0.25">
      <c r="A5951" s="35" t="s">
        <v>30</v>
      </c>
      <c r="B5951" s="36">
        <v>2031</v>
      </c>
      <c r="C5951" s="35" t="s">
        <v>71</v>
      </c>
      <c r="D5951" s="35" t="s">
        <v>33</v>
      </c>
      <c r="E5951" s="35" t="s">
        <v>8</v>
      </c>
      <c r="F5951" s="36">
        <v>2026</v>
      </c>
      <c r="G5951" s="36">
        <v>99.321944184348524</v>
      </c>
      <c r="H5951" s="36">
        <v>26749.662929859853</v>
      </c>
      <c r="I5951" s="36">
        <v>6.3711925475632147E-2</v>
      </c>
    </row>
    <row r="5952" spans="1:9" x14ac:dyDescent="0.25">
      <c r="A5952" s="35" t="s">
        <v>30</v>
      </c>
      <c r="B5952" s="36">
        <v>2031</v>
      </c>
      <c r="C5952" s="35" t="s">
        <v>71</v>
      </c>
      <c r="D5952" s="35" t="s">
        <v>33</v>
      </c>
      <c r="E5952" s="35" t="s">
        <v>8</v>
      </c>
      <c r="F5952" s="36">
        <v>2025</v>
      </c>
      <c r="G5952" s="36">
        <v>97.213297252564544</v>
      </c>
      <c r="H5952" s="36">
        <v>23926.516065728039</v>
      </c>
      <c r="I5952" s="36">
        <v>6.1609559972309921E-2</v>
      </c>
    </row>
    <row r="5953" spans="1:9" x14ac:dyDescent="0.25">
      <c r="A5953" s="35" t="s">
        <v>30</v>
      </c>
      <c r="B5953" s="36">
        <v>2031</v>
      </c>
      <c r="C5953" s="35" t="s">
        <v>71</v>
      </c>
      <c r="D5953" s="35" t="s">
        <v>33</v>
      </c>
      <c r="E5953" s="35" t="s">
        <v>8</v>
      </c>
      <c r="F5953" s="36">
        <v>2024</v>
      </c>
      <c r="G5953" s="36">
        <v>94.687319074292674</v>
      </c>
      <c r="H5953" s="36">
        <v>21154.767236259784</v>
      </c>
      <c r="I5953" s="36">
        <v>5.818183869198295E-2</v>
      </c>
    </row>
    <row r="5954" spans="1:9" x14ac:dyDescent="0.25">
      <c r="A5954" s="35" t="s">
        <v>30</v>
      </c>
      <c r="B5954" s="36">
        <v>2031</v>
      </c>
      <c r="C5954" s="35" t="s">
        <v>71</v>
      </c>
      <c r="D5954" s="35" t="s">
        <v>33</v>
      </c>
      <c r="E5954" s="35" t="s">
        <v>8</v>
      </c>
      <c r="F5954" s="36">
        <v>2023</v>
      </c>
      <c r="G5954" s="36">
        <v>92.814537875016967</v>
      </c>
      <c r="H5954" s="36">
        <v>18761.607878805058</v>
      </c>
      <c r="I5954" s="36">
        <v>5.4576429895993039E-2</v>
      </c>
    </row>
    <row r="5955" spans="1:9" x14ac:dyDescent="0.25">
      <c r="A5955" s="35" t="s">
        <v>30</v>
      </c>
      <c r="B5955" s="36">
        <v>2031</v>
      </c>
      <c r="C5955" s="35" t="s">
        <v>71</v>
      </c>
      <c r="D5955" s="35" t="s">
        <v>33</v>
      </c>
      <c r="E5955" s="35" t="s">
        <v>8</v>
      </c>
      <c r="F5955" s="36">
        <v>2022</v>
      </c>
      <c r="G5955" s="36">
        <v>92.156159497492894</v>
      </c>
      <c r="H5955" s="36">
        <v>16856.404190583224</v>
      </c>
      <c r="I5955" s="36">
        <v>4.9266667252609579E-2</v>
      </c>
    </row>
    <row r="5956" spans="1:9" x14ac:dyDescent="0.25">
      <c r="A5956" s="35" t="s">
        <v>30</v>
      </c>
      <c r="B5956" s="36">
        <v>2031</v>
      </c>
      <c r="C5956" s="35" t="s">
        <v>71</v>
      </c>
      <c r="D5956" s="35" t="s">
        <v>33</v>
      </c>
      <c r="E5956" s="35" t="s">
        <v>8</v>
      </c>
      <c r="F5956" s="36">
        <v>2021</v>
      </c>
      <c r="G5956" s="36">
        <v>93.329865530580307</v>
      </c>
      <c r="H5956" s="36">
        <v>15494.8291920066</v>
      </c>
      <c r="I5956" s="36">
        <v>4.5287154834956905E-2</v>
      </c>
    </row>
    <row r="5957" spans="1:9" x14ac:dyDescent="0.25">
      <c r="A5957" s="35" t="s">
        <v>30</v>
      </c>
      <c r="B5957" s="36">
        <v>2031</v>
      </c>
      <c r="C5957" s="35" t="s">
        <v>71</v>
      </c>
      <c r="D5957" s="35" t="s">
        <v>33</v>
      </c>
      <c r="E5957" s="35" t="s">
        <v>8</v>
      </c>
      <c r="F5957" s="36">
        <v>2020</v>
      </c>
      <c r="G5957" s="36">
        <v>69.388229170000002</v>
      </c>
      <c r="H5957" s="36">
        <v>10508.49015</v>
      </c>
      <c r="I5957" s="36">
        <v>3.0713446999999998E-2</v>
      </c>
    </row>
    <row r="5958" spans="1:9" x14ac:dyDescent="0.25">
      <c r="A5958" s="35" t="s">
        <v>30</v>
      </c>
      <c r="B5958" s="36">
        <v>2031</v>
      </c>
      <c r="C5958" s="35" t="s">
        <v>71</v>
      </c>
      <c r="D5958" s="35" t="s">
        <v>33</v>
      </c>
      <c r="E5958" s="35" t="s">
        <v>8</v>
      </c>
      <c r="F5958" s="36">
        <v>2019</v>
      </c>
      <c r="G5958" s="36">
        <v>49.466999010000002</v>
      </c>
      <c r="H5958" s="36">
        <v>6867.4130500000001</v>
      </c>
      <c r="I5958" s="36">
        <v>2.0071572999999999E-2</v>
      </c>
    </row>
    <row r="5959" spans="1:9" x14ac:dyDescent="0.25">
      <c r="A5959" s="35" t="s">
        <v>30</v>
      </c>
      <c r="B5959" s="36">
        <v>2031</v>
      </c>
      <c r="C5959" s="35" t="s">
        <v>71</v>
      </c>
      <c r="D5959" s="35" t="s">
        <v>33</v>
      </c>
      <c r="E5959" s="35" t="s">
        <v>8</v>
      </c>
      <c r="F5959" s="36">
        <v>2018</v>
      </c>
      <c r="G5959" s="36">
        <v>39.02244554</v>
      </c>
      <c r="H5959" s="36">
        <v>4975.3122080000003</v>
      </c>
      <c r="I5959" s="36">
        <v>1.4541479E-2</v>
      </c>
    </row>
    <row r="5960" spans="1:9" x14ac:dyDescent="0.25">
      <c r="A5960" s="35" t="s">
        <v>30</v>
      </c>
      <c r="B5960" s="36">
        <v>2031</v>
      </c>
      <c r="C5960" s="35" t="s">
        <v>71</v>
      </c>
      <c r="D5960" s="35" t="s">
        <v>33</v>
      </c>
      <c r="E5960" s="35" t="s">
        <v>8</v>
      </c>
      <c r="F5960" s="36">
        <v>2017</v>
      </c>
      <c r="G5960" s="36">
        <v>29.6799319</v>
      </c>
      <c r="H5960" s="36">
        <v>3456.5382420000001</v>
      </c>
      <c r="I5960" s="36">
        <v>1.0102517E-2</v>
      </c>
    </row>
    <row r="5961" spans="1:9" x14ac:dyDescent="0.25">
      <c r="A5961" s="35" t="s">
        <v>30</v>
      </c>
      <c r="B5961" s="36">
        <v>2031</v>
      </c>
      <c r="C5961" s="35" t="s">
        <v>71</v>
      </c>
      <c r="D5961" s="35" t="s">
        <v>33</v>
      </c>
      <c r="E5961" s="35" t="s">
        <v>8</v>
      </c>
      <c r="F5961" s="36">
        <v>2016</v>
      </c>
      <c r="G5961" s="36">
        <v>23.757132630000001</v>
      </c>
      <c r="H5961" s="36">
        <v>2480.1277009999999</v>
      </c>
      <c r="I5961" s="36">
        <v>7.2487360000000004E-3</v>
      </c>
    </row>
    <row r="5962" spans="1:9" x14ac:dyDescent="0.25">
      <c r="A5962" s="35" t="s">
        <v>30</v>
      </c>
      <c r="B5962" s="36">
        <v>2031</v>
      </c>
      <c r="C5962" s="35" t="s">
        <v>71</v>
      </c>
      <c r="D5962" s="35" t="s">
        <v>33</v>
      </c>
      <c r="E5962" s="35" t="s">
        <v>8</v>
      </c>
      <c r="F5962" s="36">
        <v>2015</v>
      </c>
      <c r="G5962" s="36">
        <v>26.235918059999999</v>
      </c>
      <c r="H5962" s="36">
        <v>2618.087219</v>
      </c>
      <c r="I5962" s="36">
        <v>7.6519539999999999E-3</v>
      </c>
    </row>
    <row r="5963" spans="1:9" x14ac:dyDescent="0.25">
      <c r="A5963" s="35" t="s">
        <v>30</v>
      </c>
      <c r="B5963" s="36">
        <v>2031</v>
      </c>
      <c r="C5963" s="35" t="s">
        <v>71</v>
      </c>
      <c r="D5963" s="35" t="s">
        <v>33</v>
      </c>
      <c r="E5963" s="35" t="s">
        <v>8</v>
      </c>
      <c r="F5963" s="36">
        <v>2014</v>
      </c>
      <c r="G5963" s="36">
        <v>16.9346958</v>
      </c>
      <c r="H5963" s="36">
        <v>1675.2652290000001</v>
      </c>
      <c r="I5963" s="36">
        <v>4.896343E-3</v>
      </c>
    </row>
    <row r="5964" spans="1:9" x14ac:dyDescent="0.25">
      <c r="A5964" s="35" t="s">
        <v>30</v>
      </c>
      <c r="B5964" s="36">
        <v>2031</v>
      </c>
      <c r="C5964" s="35" t="s">
        <v>71</v>
      </c>
      <c r="D5964" s="35" t="s">
        <v>33</v>
      </c>
      <c r="E5964" s="35" t="s">
        <v>8</v>
      </c>
      <c r="F5964" s="36">
        <v>2013</v>
      </c>
      <c r="G5964" s="36">
        <v>11.333427840000001</v>
      </c>
      <c r="H5964" s="36">
        <v>1113.1144449999999</v>
      </c>
      <c r="I5964" s="36">
        <v>3.2533300000000005E-3</v>
      </c>
    </row>
    <row r="5965" spans="1:9" x14ac:dyDescent="0.25">
      <c r="A5965" s="35" t="s">
        <v>30</v>
      </c>
      <c r="B5965" s="36">
        <v>2031</v>
      </c>
      <c r="C5965" s="35" t="s">
        <v>71</v>
      </c>
      <c r="D5965" s="35" t="s">
        <v>33</v>
      </c>
      <c r="E5965" s="35" t="s">
        <v>8</v>
      </c>
      <c r="F5965" s="36">
        <v>2012</v>
      </c>
      <c r="G5965" s="36">
        <v>6.7593743890000004</v>
      </c>
      <c r="H5965" s="36">
        <v>674.4404323</v>
      </c>
      <c r="I5965" s="36">
        <v>2.3676539999999999E-3</v>
      </c>
    </row>
    <row r="5966" spans="1:9" x14ac:dyDescent="0.25">
      <c r="A5966" s="35" t="s">
        <v>30</v>
      </c>
      <c r="B5966" s="36">
        <v>2031</v>
      </c>
      <c r="C5966" s="35" t="s">
        <v>71</v>
      </c>
      <c r="D5966" s="35" t="s">
        <v>33</v>
      </c>
      <c r="E5966" s="35" t="s">
        <v>8</v>
      </c>
      <c r="F5966" s="36">
        <v>2011</v>
      </c>
      <c r="G5966" s="36">
        <v>4.1991785909999999</v>
      </c>
      <c r="H5966" s="36">
        <v>413.47523510000002</v>
      </c>
      <c r="I5966" s="36">
        <v>1.5746499999999999E-3</v>
      </c>
    </row>
    <row r="5967" spans="1:9" x14ac:dyDescent="0.25">
      <c r="A5967" s="35" t="s">
        <v>30</v>
      </c>
      <c r="B5967" s="36">
        <v>2031</v>
      </c>
      <c r="C5967" s="35" t="s">
        <v>71</v>
      </c>
      <c r="D5967" s="35" t="s">
        <v>33</v>
      </c>
      <c r="E5967" s="35" t="s">
        <v>8</v>
      </c>
      <c r="F5967" s="36">
        <v>2010</v>
      </c>
      <c r="G5967" s="36">
        <v>3.688691435</v>
      </c>
      <c r="H5967" s="36">
        <v>325.80609190000001</v>
      </c>
      <c r="I5967" s="36">
        <v>1.307512E-3</v>
      </c>
    </row>
    <row r="5968" spans="1:9" x14ac:dyDescent="0.25">
      <c r="A5968" s="35" t="s">
        <v>30</v>
      </c>
      <c r="B5968" s="36">
        <v>2031</v>
      </c>
      <c r="C5968" s="35" t="s">
        <v>18</v>
      </c>
      <c r="D5968" s="35" t="s">
        <v>33</v>
      </c>
      <c r="E5968" s="35" t="s">
        <v>8</v>
      </c>
      <c r="F5968" s="36">
        <v>2018</v>
      </c>
      <c r="G5968" s="36">
        <v>0</v>
      </c>
      <c r="H5968" s="36">
        <v>0</v>
      </c>
      <c r="I5968" s="36">
        <v>0</v>
      </c>
    </row>
    <row r="5969" spans="1:9" x14ac:dyDescent="0.25">
      <c r="A5969" s="35" t="s">
        <v>30</v>
      </c>
      <c r="B5969" s="36">
        <v>2031</v>
      </c>
      <c r="C5969" s="35" t="s">
        <v>18</v>
      </c>
      <c r="D5969" s="35" t="s">
        <v>33</v>
      </c>
      <c r="E5969" s="35" t="s">
        <v>8</v>
      </c>
      <c r="F5969" s="36">
        <v>2016</v>
      </c>
      <c r="G5969" s="36">
        <v>0</v>
      </c>
      <c r="H5969" s="36">
        <v>0</v>
      </c>
      <c r="I5969" s="36">
        <v>0</v>
      </c>
    </row>
    <row r="5970" spans="1:9" x14ac:dyDescent="0.25">
      <c r="A5970" s="35" t="s">
        <v>30</v>
      </c>
      <c r="B5970" s="36">
        <v>2031</v>
      </c>
      <c r="C5970" s="35" t="s">
        <v>19</v>
      </c>
      <c r="D5970" s="35" t="s">
        <v>33</v>
      </c>
      <c r="E5970" s="35" t="s">
        <v>8</v>
      </c>
      <c r="F5970" s="36">
        <v>2018</v>
      </c>
      <c r="G5970" s="36">
        <v>0</v>
      </c>
      <c r="H5970" s="36">
        <v>0</v>
      </c>
      <c r="I5970" s="36">
        <v>0</v>
      </c>
    </row>
    <row r="5971" spans="1:9" x14ac:dyDescent="0.25">
      <c r="A5971" s="35" t="s">
        <v>30</v>
      </c>
      <c r="B5971" s="36">
        <v>2031</v>
      </c>
      <c r="C5971" s="35" t="s">
        <v>19</v>
      </c>
      <c r="D5971" s="35" t="s">
        <v>33</v>
      </c>
      <c r="E5971" s="35" t="s">
        <v>8</v>
      </c>
      <c r="F5971" s="36">
        <v>2016</v>
      </c>
      <c r="G5971" s="36">
        <v>0</v>
      </c>
      <c r="H5971" s="36">
        <v>0</v>
      </c>
      <c r="I5971" s="36">
        <v>0</v>
      </c>
    </row>
    <row r="5972" spans="1:9" x14ac:dyDescent="0.25">
      <c r="A5972" s="35" t="s">
        <v>30</v>
      </c>
      <c r="B5972" s="36">
        <v>2031</v>
      </c>
      <c r="C5972" s="35" t="s">
        <v>21</v>
      </c>
      <c r="D5972" s="35" t="s">
        <v>33</v>
      </c>
      <c r="E5972" s="35" t="s">
        <v>8</v>
      </c>
      <c r="F5972" s="36">
        <v>2032</v>
      </c>
      <c r="G5972" s="36">
        <v>131.90560555900001</v>
      </c>
      <c r="H5972" s="36">
        <v>1369.7889805742309</v>
      </c>
      <c r="I5972" s="36">
        <v>1.2608039996081064E-3</v>
      </c>
    </row>
    <row r="5973" spans="1:9" x14ac:dyDescent="0.25">
      <c r="A5973" s="35" t="s">
        <v>30</v>
      </c>
      <c r="B5973" s="36">
        <v>2031</v>
      </c>
      <c r="C5973" s="35" t="s">
        <v>21</v>
      </c>
      <c r="D5973" s="35" t="s">
        <v>33</v>
      </c>
      <c r="E5973" s="35" t="s">
        <v>8</v>
      </c>
      <c r="F5973" s="36">
        <v>2031</v>
      </c>
      <c r="G5973" s="36">
        <v>441.83866069999999</v>
      </c>
      <c r="H5973" s="36">
        <v>11011.978929999999</v>
      </c>
      <c r="I5973" s="36">
        <v>1.0347151000000001E-2</v>
      </c>
    </row>
    <row r="5974" spans="1:9" x14ac:dyDescent="0.25">
      <c r="A5974" s="35" t="s">
        <v>30</v>
      </c>
      <c r="B5974" s="36">
        <v>2031</v>
      </c>
      <c r="C5974" s="35" t="s">
        <v>21</v>
      </c>
      <c r="D5974" s="35" t="s">
        <v>33</v>
      </c>
      <c r="E5974" s="35" t="s">
        <v>8</v>
      </c>
      <c r="F5974" s="36">
        <v>2030</v>
      </c>
      <c r="G5974" s="36">
        <v>436.615748569</v>
      </c>
      <c r="H5974" s="36">
        <v>10881.807889288159</v>
      </c>
      <c r="I5974" s="36">
        <v>1.0450435568732219E-2</v>
      </c>
    </row>
    <row r="5975" spans="1:9" x14ac:dyDescent="0.25">
      <c r="A5975" s="35" t="s">
        <v>30</v>
      </c>
      <c r="B5975" s="36">
        <v>2031</v>
      </c>
      <c r="C5975" s="35" t="s">
        <v>21</v>
      </c>
      <c r="D5975" s="35" t="s">
        <v>33</v>
      </c>
      <c r="E5975" s="35" t="s">
        <v>8</v>
      </c>
      <c r="F5975" s="36">
        <v>2029</v>
      </c>
      <c r="G5975" s="36">
        <v>419.66745178728871</v>
      </c>
      <c r="H5975" s="36">
        <v>10459.404184066523</v>
      </c>
      <c r="I5975" s="36">
        <v>1.0247169502571353E-2</v>
      </c>
    </row>
    <row r="5976" spans="1:9" x14ac:dyDescent="0.25">
      <c r="A5976" s="35" t="s">
        <v>30</v>
      </c>
      <c r="B5976" s="36">
        <v>2031</v>
      </c>
      <c r="C5976" s="35" t="s">
        <v>21</v>
      </c>
      <c r="D5976" s="35" t="s">
        <v>33</v>
      </c>
      <c r="E5976" s="35" t="s">
        <v>8</v>
      </c>
      <c r="F5976" s="36">
        <v>2028</v>
      </c>
      <c r="G5976" s="36">
        <v>414.26898396152171</v>
      </c>
      <c r="H5976" s="36">
        <v>10324.857753121254</v>
      </c>
      <c r="I5976" s="36">
        <v>1.0313782665478225E-2</v>
      </c>
    </row>
    <row r="5977" spans="1:9" x14ac:dyDescent="0.25">
      <c r="A5977" s="35" t="s">
        <v>30</v>
      </c>
      <c r="B5977" s="36">
        <v>2031</v>
      </c>
      <c r="C5977" s="35" t="s">
        <v>21</v>
      </c>
      <c r="D5977" s="35" t="s">
        <v>33</v>
      </c>
      <c r="E5977" s="35" t="s">
        <v>8</v>
      </c>
      <c r="F5977" s="36">
        <v>2027</v>
      </c>
      <c r="G5977" s="36">
        <v>408.36619377788094</v>
      </c>
      <c r="H5977" s="36">
        <v>10177.742062104211</v>
      </c>
      <c r="I5977" s="36">
        <v>1.0368447068372975E-2</v>
      </c>
    </row>
    <row r="5978" spans="1:9" x14ac:dyDescent="0.25">
      <c r="A5978" s="35" t="s">
        <v>30</v>
      </c>
      <c r="B5978" s="36">
        <v>2031</v>
      </c>
      <c r="C5978" s="35" t="s">
        <v>21</v>
      </c>
      <c r="D5978" s="35" t="s">
        <v>33</v>
      </c>
      <c r="E5978" s="35" t="s">
        <v>8</v>
      </c>
      <c r="F5978" s="36">
        <v>2026</v>
      </c>
      <c r="G5978" s="36">
        <v>404.72339708147456</v>
      </c>
      <c r="H5978" s="36">
        <v>10086.95235675631</v>
      </c>
      <c r="I5978" s="36">
        <v>1.0484687777873694E-2</v>
      </c>
    </row>
    <row r="5979" spans="1:9" x14ac:dyDescent="0.25">
      <c r="A5979" s="35" t="s">
        <v>30</v>
      </c>
      <c r="B5979" s="36">
        <v>2031</v>
      </c>
      <c r="C5979" s="35" t="s">
        <v>21</v>
      </c>
      <c r="D5979" s="35" t="s">
        <v>33</v>
      </c>
      <c r="E5979" s="35" t="s">
        <v>8</v>
      </c>
      <c r="F5979" s="36">
        <v>2025</v>
      </c>
      <c r="G5979" s="36">
        <v>396.07961471231999</v>
      </c>
      <c r="H5979" s="36">
        <v>9871.5227075712482</v>
      </c>
      <c r="I5979" s="36">
        <v>1.0452102376138625E-2</v>
      </c>
    </row>
    <row r="5980" spans="1:9" x14ac:dyDescent="0.25">
      <c r="A5980" s="35" t="s">
        <v>30</v>
      </c>
      <c r="B5980" s="36">
        <v>2031</v>
      </c>
      <c r="C5980" s="35" t="s">
        <v>21</v>
      </c>
      <c r="D5980" s="35" t="s">
        <v>33</v>
      </c>
      <c r="E5980" s="35" t="s">
        <v>8</v>
      </c>
      <c r="F5980" s="36">
        <v>2024</v>
      </c>
      <c r="G5980" s="36">
        <v>383.7001587010414</v>
      </c>
      <c r="H5980" s="36">
        <v>9562.9885710738708</v>
      </c>
      <c r="I5980" s="36">
        <v>1.0320614561429237E-2</v>
      </c>
    </row>
    <row r="5981" spans="1:9" x14ac:dyDescent="0.25">
      <c r="A5981" s="35" t="s">
        <v>30</v>
      </c>
      <c r="B5981" s="36">
        <v>2031</v>
      </c>
      <c r="C5981" s="35" t="s">
        <v>21</v>
      </c>
      <c r="D5981" s="35" t="s">
        <v>33</v>
      </c>
      <c r="E5981" s="35" t="s">
        <v>8</v>
      </c>
      <c r="F5981" s="36">
        <v>2023</v>
      </c>
      <c r="G5981" s="36">
        <v>370.57937338235587</v>
      </c>
      <c r="H5981" s="36">
        <v>9235.9782283371915</v>
      </c>
      <c r="I5981" s="36">
        <v>1.0153293805991869E-2</v>
      </c>
    </row>
    <row r="5982" spans="1:9" x14ac:dyDescent="0.25">
      <c r="A5982" s="35" t="s">
        <v>30</v>
      </c>
      <c r="B5982" s="36">
        <v>2031</v>
      </c>
      <c r="C5982" s="35" t="s">
        <v>21</v>
      </c>
      <c r="D5982" s="35" t="s">
        <v>33</v>
      </c>
      <c r="E5982" s="35" t="s">
        <v>8</v>
      </c>
      <c r="F5982" s="36">
        <v>2022</v>
      </c>
      <c r="G5982" s="36">
        <v>358.337462413769</v>
      </c>
      <c r="H5982" s="36">
        <v>8930.872141451051</v>
      </c>
      <c r="I5982" s="36">
        <v>9.9830852569239535E-3</v>
      </c>
    </row>
    <row r="5983" spans="1:9" x14ac:dyDescent="0.25">
      <c r="A5983" s="35" t="s">
        <v>30</v>
      </c>
      <c r="B5983" s="36">
        <v>2031</v>
      </c>
      <c r="C5983" s="35" t="s">
        <v>21</v>
      </c>
      <c r="D5983" s="35" t="s">
        <v>33</v>
      </c>
      <c r="E5983" s="35" t="s">
        <v>8</v>
      </c>
      <c r="F5983" s="36">
        <v>2021</v>
      </c>
      <c r="G5983" s="36">
        <v>349.85430266390478</v>
      </c>
      <c r="H5983" s="36">
        <v>8719.4456969121184</v>
      </c>
      <c r="I5983" s="36">
        <v>9.9213847605141396E-3</v>
      </c>
    </row>
    <row r="5984" spans="1:9" x14ac:dyDescent="0.25">
      <c r="A5984" s="35" t="s">
        <v>30</v>
      </c>
      <c r="B5984" s="36">
        <v>2031</v>
      </c>
      <c r="C5984" s="35" t="s">
        <v>21</v>
      </c>
      <c r="D5984" s="35" t="s">
        <v>33</v>
      </c>
      <c r="E5984" s="35" t="s">
        <v>8</v>
      </c>
      <c r="F5984" s="36">
        <v>2020</v>
      </c>
      <c r="G5984" s="36">
        <v>330.33358592840347</v>
      </c>
      <c r="H5984" s="36">
        <v>8232.9293731825383</v>
      </c>
      <c r="I5984" s="36">
        <v>9.5205784214621881E-3</v>
      </c>
    </row>
    <row r="5985" spans="1:9" x14ac:dyDescent="0.25">
      <c r="A5985" s="35" t="s">
        <v>30</v>
      </c>
      <c r="B5985" s="36">
        <v>2031</v>
      </c>
      <c r="C5985" s="35" t="s">
        <v>21</v>
      </c>
      <c r="D5985" s="35" t="s">
        <v>33</v>
      </c>
      <c r="E5985" s="35" t="s">
        <v>8</v>
      </c>
      <c r="F5985" s="36">
        <v>2019</v>
      </c>
      <c r="G5985" s="36">
        <v>309.38290595858376</v>
      </c>
      <c r="H5985" s="36">
        <v>7710.7739651017273</v>
      </c>
      <c r="I5985" s="36">
        <v>9.0644839634590902E-3</v>
      </c>
    </row>
    <row r="5986" spans="1:9" x14ac:dyDescent="0.25">
      <c r="A5986" s="35" t="s">
        <v>30</v>
      </c>
      <c r="B5986" s="36">
        <v>2031</v>
      </c>
      <c r="C5986" s="35" t="s">
        <v>21</v>
      </c>
      <c r="D5986" s="35" t="s">
        <v>33</v>
      </c>
      <c r="E5986" s="35" t="s">
        <v>8</v>
      </c>
      <c r="F5986" s="36">
        <v>2018</v>
      </c>
      <c r="G5986" s="36">
        <v>283.88853545094355</v>
      </c>
      <c r="H5986" s="36">
        <v>7075.3758077434304</v>
      </c>
      <c r="I5986" s="36">
        <v>8.4577835359462127E-3</v>
      </c>
    </row>
    <row r="5987" spans="1:9" x14ac:dyDescent="0.25">
      <c r="A5987" s="35" t="s">
        <v>30</v>
      </c>
      <c r="B5987" s="36">
        <v>2031</v>
      </c>
      <c r="C5987" s="35" t="s">
        <v>21</v>
      </c>
      <c r="D5987" s="35" t="s">
        <v>33</v>
      </c>
      <c r="E5987" s="35" t="s">
        <v>8</v>
      </c>
      <c r="F5987" s="36">
        <v>2017</v>
      </c>
      <c r="G5987" s="36">
        <v>253.76751987119906</v>
      </c>
      <c r="H5987" s="36">
        <v>6324.667418658084</v>
      </c>
      <c r="I5987" s="36">
        <v>7.6799587728835512E-3</v>
      </c>
    </row>
    <row r="5988" spans="1:9" x14ac:dyDescent="0.25">
      <c r="A5988" s="35" t="s">
        <v>30</v>
      </c>
      <c r="B5988" s="36">
        <v>2031</v>
      </c>
      <c r="C5988" s="35" t="s">
        <v>21</v>
      </c>
      <c r="D5988" s="35" t="s">
        <v>33</v>
      </c>
      <c r="E5988" s="35" t="s">
        <v>8</v>
      </c>
      <c r="F5988" s="36">
        <v>2016</v>
      </c>
      <c r="G5988" s="36">
        <v>212.14674909855015</v>
      </c>
      <c r="H5988" s="36">
        <v>5287.3497466906201</v>
      </c>
      <c r="I5988" s="36">
        <v>6.5226173752902499E-3</v>
      </c>
    </row>
    <row r="5989" spans="1:9" x14ac:dyDescent="0.25">
      <c r="A5989" s="35" t="s">
        <v>30</v>
      </c>
      <c r="B5989" s="36">
        <v>2031</v>
      </c>
      <c r="C5989" s="35" t="s">
        <v>21</v>
      </c>
      <c r="D5989" s="35" t="s">
        <v>33</v>
      </c>
      <c r="E5989" s="35" t="s">
        <v>8</v>
      </c>
      <c r="F5989" s="36">
        <v>2015</v>
      </c>
      <c r="G5989" s="36">
        <v>182.69868465820181</v>
      </c>
      <c r="H5989" s="36">
        <v>4553.4133723552741</v>
      </c>
      <c r="I5989" s="36">
        <v>5.7093395972582315E-3</v>
      </c>
    </row>
    <row r="5990" spans="1:9" x14ac:dyDescent="0.25">
      <c r="A5990" s="35" t="s">
        <v>30</v>
      </c>
      <c r="B5990" s="36">
        <v>2031</v>
      </c>
      <c r="C5990" s="35" t="s">
        <v>21</v>
      </c>
      <c r="D5990" s="35" t="s">
        <v>33</v>
      </c>
      <c r="E5990" s="35" t="s">
        <v>8</v>
      </c>
      <c r="F5990" s="36">
        <v>2014</v>
      </c>
      <c r="G5990" s="36">
        <v>151.23502300647453</v>
      </c>
      <c r="H5990" s="36">
        <v>3769.2421113671376</v>
      </c>
      <c r="I5990" s="36">
        <v>4.7985399235671352E-3</v>
      </c>
    </row>
    <row r="5991" spans="1:9" x14ac:dyDescent="0.25">
      <c r="A5991" s="35" t="s">
        <v>30</v>
      </c>
      <c r="B5991" s="36">
        <v>2031</v>
      </c>
      <c r="C5991" s="35" t="s">
        <v>21</v>
      </c>
      <c r="D5991" s="35" t="s">
        <v>33</v>
      </c>
      <c r="E5991" s="35" t="s">
        <v>8</v>
      </c>
      <c r="F5991" s="36">
        <v>2013</v>
      </c>
      <c r="G5991" s="36">
        <v>120.86419025993364</v>
      </c>
      <c r="H5991" s="36">
        <v>3012.3075103612241</v>
      </c>
      <c r="I5991" s="36">
        <v>3.8931489163412368E-3</v>
      </c>
    </row>
    <row r="5992" spans="1:9" x14ac:dyDescent="0.25">
      <c r="A5992" s="35" t="s">
        <v>30</v>
      </c>
      <c r="B5992" s="36">
        <v>2031</v>
      </c>
      <c r="C5992" s="35" t="s">
        <v>21</v>
      </c>
      <c r="D5992" s="35" t="s">
        <v>33</v>
      </c>
      <c r="E5992" s="35" t="s">
        <v>8</v>
      </c>
      <c r="F5992" s="36">
        <v>2012</v>
      </c>
      <c r="G5992" s="36">
        <v>96.715451137475355</v>
      </c>
      <c r="H5992" s="36">
        <v>2410.4466293404503</v>
      </c>
      <c r="I5992" s="36">
        <v>3.4457205936115152E-3</v>
      </c>
    </row>
    <row r="5993" spans="1:9" x14ac:dyDescent="0.25">
      <c r="A5993" s="35" t="s">
        <v>30</v>
      </c>
      <c r="B5993" s="36">
        <v>2031</v>
      </c>
      <c r="C5993" s="35" t="s">
        <v>21</v>
      </c>
      <c r="D5993" s="35" t="s">
        <v>33</v>
      </c>
      <c r="E5993" s="35" t="s">
        <v>8</v>
      </c>
      <c r="F5993" s="36">
        <v>2011</v>
      </c>
      <c r="G5993" s="36">
        <v>73.929912298281309</v>
      </c>
      <c r="H5993" s="36">
        <v>1842.5608909685789</v>
      </c>
      <c r="I5993" s="36">
        <v>3.175122757007192E-3</v>
      </c>
    </row>
    <row r="5994" spans="1:9" x14ac:dyDescent="0.25">
      <c r="A5994" s="35" t="s">
        <v>30</v>
      </c>
      <c r="B5994" s="36">
        <v>2031</v>
      </c>
      <c r="C5994" s="35" t="s">
        <v>21</v>
      </c>
      <c r="D5994" s="35" t="s">
        <v>33</v>
      </c>
      <c r="E5994" s="35" t="s">
        <v>8</v>
      </c>
      <c r="F5994" s="36">
        <v>2010</v>
      </c>
      <c r="G5994" s="36">
        <v>51.796947782721034</v>
      </c>
      <c r="H5994" s="36">
        <v>1290.9393138710616</v>
      </c>
      <c r="I5994" s="36">
        <v>2.523737653569095E-3</v>
      </c>
    </row>
    <row r="5995" spans="1:9" x14ac:dyDescent="0.25">
      <c r="A5995" s="35" t="s">
        <v>30</v>
      </c>
      <c r="B5995" s="36">
        <v>2031</v>
      </c>
      <c r="C5995" s="35" t="s">
        <v>22</v>
      </c>
      <c r="D5995" s="35" t="s">
        <v>33</v>
      </c>
      <c r="E5995" s="35" t="s">
        <v>8</v>
      </c>
      <c r="F5995" s="36">
        <v>2032</v>
      </c>
      <c r="G5995" s="36">
        <v>566.85111659549898</v>
      </c>
      <c r="H5995" s="36">
        <v>30683.60775975636</v>
      </c>
      <c r="I5995" s="36">
        <v>2.7904558999778426E-2</v>
      </c>
    </row>
    <row r="5996" spans="1:9" x14ac:dyDescent="0.25">
      <c r="A5996" s="35" t="s">
        <v>30</v>
      </c>
      <c r="B5996" s="36">
        <v>2031</v>
      </c>
      <c r="C5996" s="35" t="s">
        <v>22</v>
      </c>
      <c r="D5996" s="35" t="s">
        <v>33</v>
      </c>
      <c r="E5996" s="35" t="s">
        <v>8</v>
      </c>
      <c r="F5996" s="36">
        <v>2031</v>
      </c>
      <c r="G5996" s="36">
        <v>1866.2717299999999</v>
      </c>
      <c r="H5996" s="36">
        <v>242477.9896</v>
      </c>
      <c r="I5996" s="36">
        <v>0.245522605</v>
      </c>
    </row>
    <row r="5997" spans="1:9" x14ac:dyDescent="0.25">
      <c r="A5997" s="35" t="s">
        <v>30</v>
      </c>
      <c r="B5997" s="36">
        <v>2031</v>
      </c>
      <c r="C5997" s="35" t="s">
        <v>22</v>
      </c>
      <c r="D5997" s="35" t="s">
        <v>33</v>
      </c>
      <c r="E5997" s="35" t="s">
        <v>8</v>
      </c>
      <c r="F5997" s="36">
        <v>2030</v>
      </c>
      <c r="G5997" s="36">
        <v>1843.4856982148999</v>
      </c>
      <c r="H5997" s="36">
        <v>229131.69872462566</v>
      </c>
      <c r="I5997" s="36">
        <v>0.2545802774551853</v>
      </c>
    </row>
    <row r="5998" spans="1:9" x14ac:dyDescent="0.25">
      <c r="A5998" s="35" t="s">
        <v>30</v>
      </c>
      <c r="B5998" s="36">
        <v>2031</v>
      </c>
      <c r="C5998" s="35" t="s">
        <v>22</v>
      </c>
      <c r="D5998" s="35" t="s">
        <v>33</v>
      </c>
      <c r="E5998" s="35" t="s">
        <v>8</v>
      </c>
      <c r="F5998" s="36">
        <v>2029</v>
      </c>
      <c r="G5998" s="36">
        <v>1780.7447857347879</v>
      </c>
      <c r="H5998" s="36">
        <v>208907.9132453264</v>
      </c>
      <c r="I5998" s="36">
        <v>0.25154329061587855</v>
      </c>
    </row>
    <row r="5999" spans="1:9" x14ac:dyDescent="0.25">
      <c r="A5999" s="35" t="s">
        <v>30</v>
      </c>
      <c r="B5999" s="36">
        <v>2031</v>
      </c>
      <c r="C5999" s="35" t="s">
        <v>22</v>
      </c>
      <c r="D5999" s="35" t="s">
        <v>33</v>
      </c>
      <c r="E5999" s="35" t="s">
        <v>8</v>
      </c>
      <c r="F5999" s="36">
        <v>2028</v>
      </c>
      <c r="G5999" s="36">
        <v>1763.48135569033</v>
      </c>
      <c r="H5999" s="36">
        <v>193454.92611916867</v>
      </c>
      <c r="I5999" s="36">
        <v>0.24970888785063883</v>
      </c>
    </row>
    <row r="6000" spans="1:9" x14ac:dyDescent="0.25">
      <c r="A6000" s="35" t="s">
        <v>30</v>
      </c>
      <c r="B6000" s="36">
        <v>2031</v>
      </c>
      <c r="C6000" s="35" t="s">
        <v>22</v>
      </c>
      <c r="D6000" s="35" t="s">
        <v>33</v>
      </c>
      <c r="E6000" s="35" t="s">
        <v>8</v>
      </c>
      <c r="F6000" s="36">
        <v>2027</v>
      </c>
      <c r="G6000" s="36">
        <v>1746.0560988253455</v>
      </c>
      <c r="H6000" s="36">
        <v>178264.92794884808</v>
      </c>
      <c r="I6000" s="36">
        <v>0.24440307544363846</v>
      </c>
    </row>
    <row r="6001" spans="1:9" x14ac:dyDescent="0.25">
      <c r="A6001" s="35" t="s">
        <v>30</v>
      </c>
      <c r="B6001" s="36">
        <v>2031</v>
      </c>
      <c r="C6001" s="35" t="s">
        <v>22</v>
      </c>
      <c r="D6001" s="35" t="s">
        <v>33</v>
      </c>
      <c r="E6001" s="35" t="s">
        <v>8</v>
      </c>
      <c r="F6001" s="36">
        <v>2026</v>
      </c>
      <c r="G6001" s="36">
        <v>1741.7950864548679</v>
      </c>
      <c r="H6001" s="36">
        <v>165313.82781957331</v>
      </c>
      <c r="I6001" s="36">
        <v>0.23902352462011558</v>
      </c>
    </row>
    <row r="6002" spans="1:9" x14ac:dyDescent="0.25">
      <c r="A6002" s="35" t="s">
        <v>30</v>
      </c>
      <c r="B6002" s="36">
        <v>2031</v>
      </c>
      <c r="C6002" s="35" t="s">
        <v>22</v>
      </c>
      <c r="D6002" s="35" t="s">
        <v>33</v>
      </c>
      <c r="E6002" s="35" t="s">
        <v>8</v>
      </c>
      <c r="F6002" s="36">
        <v>2025</v>
      </c>
      <c r="G6002" s="36">
        <v>1715.6514595238802</v>
      </c>
      <c r="H6002" s="36">
        <v>151828.09694463605</v>
      </c>
      <c r="I6002" s="36">
        <v>0.23008363713267976</v>
      </c>
    </row>
    <row r="6003" spans="1:9" x14ac:dyDescent="0.25">
      <c r="A6003" s="35" t="s">
        <v>30</v>
      </c>
      <c r="B6003" s="36">
        <v>2031</v>
      </c>
      <c r="C6003" s="35" t="s">
        <v>22</v>
      </c>
      <c r="D6003" s="35" t="s">
        <v>33</v>
      </c>
      <c r="E6003" s="35" t="s">
        <v>8</v>
      </c>
      <c r="F6003" s="36">
        <v>2024</v>
      </c>
      <c r="G6003" s="36">
        <v>1672.1032671029427</v>
      </c>
      <c r="H6003" s="36">
        <v>138875.54822496118</v>
      </c>
      <c r="I6003" s="36">
        <v>0.21949190820134964</v>
      </c>
    </row>
    <row r="6004" spans="1:9" x14ac:dyDescent="0.25">
      <c r="A6004" s="35" t="s">
        <v>30</v>
      </c>
      <c r="B6004" s="36">
        <v>2031</v>
      </c>
      <c r="C6004" s="35" t="s">
        <v>22</v>
      </c>
      <c r="D6004" s="35" t="s">
        <v>33</v>
      </c>
      <c r="E6004" s="35" t="s">
        <v>8</v>
      </c>
      <c r="F6004" s="36">
        <v>2023</v>
      </c>
      <c r="G6004" s="36">
        <v>1564.8876</v>
      </c>
      <c r="H6004" s="36">
        <v>123100.12950000001</v>
      </c>
      <c r="I6004" s="36">
        <v>0.20205569300000001</v>
      </c>
    </row>
    <row r="6005" spans="1:9" x14ac:dyDescent="0.25">
      <c r="A6005" s="35" t="s">
        <v>30</v>
      </c>
      <c r="B6005" s="36">
        <v>2031</v>
      </c>
      <c r="C6005" s="35" t="s">
        <v>22</v>
      </c>
      <c r="D6005" s="35" t="s">
        <v>33</v>
      </c>
      <c r="E6005" s="35" t="s">
        <v>8</v>
      </c>
      <c r="F6005" s="36">
        <v>2022</v>
      </c>
      <c r="G6005" s="36">
        <v>1542.86979</v>
      </c>
      <c r="H6005" s="36">
        <v>116140.08240000001</v>
      </c>
      <c r="I6005" s="36">
        <v>0.19738141699999998</v>
      </c>
    </row>
    <row r="6006" spans="1:9" x14ac:dyDescent="0.25">
      <c r="A6006" s="35" t="s">
        <v>30</v>
      </c>
      <c r="B6006" s="36">
        <v>2031</v>
      </c>
      <c r="C6006" s="35" t="s">
        <v>22</v>
      </c>
      <c r="D6006" s="35" t="s">
        <v>33</v>
      </c>
      <c r="E6006" s="35" t="s">
        <v>8</v>
      </c>
      <c r="F6006" s="36">
        <v>2021</v>
      </c>
      <c r="G6006" s="36">
        <v>1551.8764417241248</v>
      </c>
      <c r="H6006" s="36">
        <v>112802.6898667745</v>
      </c>
      <c r="I6006" s="36">
        <v>0.19819119376296021</v>
      </c>
    </row>
    <row r="6007" spans="1:9" x14ac:dyDescent="0.25">
      <c r="A6007" s="35" t="s">
        <v>30</v>
      </c>
      <c r="B6007" s="36">
        <v>2031</v>
      </c>
      <c r="C6007" s="35" t="s">
        <v>22</v>
      </c>
      <c r="D6007" s="35" t="s">
        <v>33</v>
      </c>
      <c r="E6007" s="35" t="s">
        <v>8</v>
      </c>
      <c r="F6007" s="36">
        <v>2020</v>
      </c>
      <c r="G6007" s="36">
        <v>1476.8984378596879</v>
      </c>
      <c r="H6007" s="36">
        <v>104257.8356489202</v>
      </c>
      <c r="I6007" s="36">
        <v>0.18886386482589157</v>
      </c>
    </row>
    <row r="6008" spans="1:9" x14ac:dyDescent="0.25">
      <c r="A6008" s="35" t="s">
        <v>30</v>
      </c>
      <c r="B6008" s="36">
        <v>2031</v>
      </c>
      <c r="C6008" s="35" t="s">
        <v>22</v>
      </c>
      <c r="D6008" s="35" t="s">
        <v>33</v>
      </c>
      <c r="E6008" s="35" t="s">
        <v>8</v>
      </c>
      <c r="F6008" s="36">
        <v>2019</v>
      </c>
      <c r="G6008" s="36">
        <v>1392.2879981753904</v>
      </c>
      <c r="H6008" s="36">
        <v>95429.26608928616</v>
      </c>
      <c r="I6008" s="36">
        <v>0.17806342832451474</v>
      </c>
    </row>
    <row r="6009" spans="1:9" x14ac:dyDescent="0.25">
      <c r="A6009" s="35" t="s">
        <v>30</v>
      </c>
      <c r="B6009" s="36">
        <v>2031</v>
      </c>
      <c r="C6009" s="35" t="s">
        <v>22</v>
      </c>
      <c r="D6009" s="35" t="s">
        <v>33</v>
      </c>
      <c r="E6009" s="35" t="s">
        <v>8</v>
      </c>
      <c r="F6009" s="36">
        <v>2018</v>
      </c>
      <c r="G6009" s="36">
        <v>1279.6097752156284</v>
      </c>
      <c r="H6009" s="36">
        <v>84407.166254336058</v>
      </c>
      <c r="I6009" s="36">
        <v>0.16186348491480526</v>
      </c>
    </row>
    <row r="6010" spans="1:9" x14ac:dyDescent="0.25">
      <c r="A6010" s="35" t="s">
        <v>30</v>
      </c>
      <c r="B6010" s="36">
        <v>2031</v>
      </c>
      <c r="C6010" s="35" t="s">
        <v>22</v>
      </c>
      <c r="D6010" s="35" t="s">
        <v>33</v>
      </c>
      <c r="E6010" s="35" t="s">
        <v>8</v>
      </c>
      <c r="F6010" s="36">
        <v>2017</v>
      </c>
      <c r="G6010" s="36">
        <v>1143.3978843763341</v>
      </c>
      <c r="H6010" s="36">
        <v>71059.818554521553</v>
      </c>
      <c r="I6010" s="36">
        <v>0.13971139683469033</v>
      </c>
    </row>
    <row r="6011" spans="1:9" x14ac:dyDescent="0.25">
      <c r="A6011" s="35" t="s">
        <v>30</v>
      </c>
      <c r="B6011" s="36">
        <v>2031</v>
      </c>
      <c r="C6011" s="35" t="s">
        <v>22</v>
      </c>
      <c r="D6011" s="35" t="s">
        <v>33</v>
      </c>
      <c r="E6011" s="35" t="s">
        <v>8</v>
      </c>
      <c r="F6011" s="36">
        <v>2016</v>
      </c>
      <c r="G6011" s="36">
        <v>956.65211365766675</v>
      </c>
      <c r="H6011" s="36">
        <v>53819.052193311145</v>
      </c>
      <c r="I6011" s="36">
        <v>0.10820460656469126</v>
      </c>
    </row>
    <row r="6012" spans="1:9" x14ac:dyDescent="0.25">
      <c r="A6012" s="35" t="s">
        <v>30</v>
      </c>
      <c r="B6012" s="36">
        <v>2031</v>
      </c>
      <c r="C6012" s="35" t="s">
        <v>22</v>
      </c>
      <c r="D6012" s="35" t="s">
        <v>33</v>
      </c>
      <c r="E6012" s="35" t="s">
        <v>8</v>
      </c>
      <c r="F6012" s="36">
        <v>2015</v>
      </c>
      <c r="G6012" s="36">
        <v>826.14495624792153</v>
      </c>
      <c r="H6012" s="36">
        <v>43609.07281832592</v>
      </c>
      <c r="I6012" s="36">
        <v>8.9655822354451478E-2</v>
      </c>
    </row>
    <row r="6013" spans="1:9" x14ac:dyDescent="0.25">
      <c r="A6013" s="35" t="s">
        <v>30</v>
      </c>
      <c r="B6013" s="36">
        <v>2031</v>
      </c>
      <c r="C6013" s="35" t="s">
        <v>22</v>
      </c>
      <c r="D6013" s="35" t="s">
        <v>33</v>
      </c>
      <c r="E6013" s="35" t="s">
        <v>8</v>
      </c>
      <c r="F6013" s="36">
        <v>2014</v>
      </c>
      <c r="G6013" s="36">
        <v>678.38349922411976</v>
      </c>
      <c r="H6013" s="36">
        <v>35405.140143268429</v>
      </c>
      <c r="I6013" s="36">
        <v>7.4322314855085669E-2</v>
      </c>
    </row>
    <row r="6014" spans="1:9" x14ac:dyDescent="0.25">
      <c r="A6014" s="35" t="s">
        <v>30</v>
      </c>
      <c r="B6014" s="36">
        <v>2031</v>
      </c>
      <c r="C6014" s="35" t="s">
        <v>22</v>
      </c>
      <c r="D6014" s="35" t="s">
        <v>33</v>
      </c>
      <c r="E6014" s="35" t="s">
        <v>8</v>
      </c>
      <c r="F6014" s="36">
        <v>2013</v>
      </c>
      <c r="G6014" s="36">
        <v>531.54330953062265</v>
      </c>
      <c r="H6014" s="36">
        <v>27782.292674122509</v>
      </c>
      <c r="I6014" s="36">
        <v>5.9517037159825564E-2</v>
      </c>
    </row>
    <row r="6015" spans="1:9" x14ac:dyDescent="0.25">
      <c r="A6015" s="35" t="s">
        <v>30</v>
      </c>
      <c r="B6015" s="36">
        <v>2031</v>
      </c>
      <c r="C6015" s="35" t="s">
        <v>22</v>
      </c>
      <c r="D6015" s="35" t="s">
        <v>33</v>
      </c>
      <c r="E6015" s="35" t="s">
        <v>8</v>
      </c>
      <c r="F6015" s="36">
        <v>2012</v>
      </c>
      <c r="G6015" s="36">
        <v>414.90872074802996</v>
      </c>
      <c r="H6015" s="36">
        <v>22362.704808561048</v>
      </c>
      <c r="I6015" s="36">
        <v>5.7157422030830476E-2</v>
      </c>
    </row>
    <row r="6016" spans="1:9" x14ac:dyDescent="0.25">
      <c r="A6016" s="35" t="s">
        <v>30</v>
      </c>
      <c r="B6016" s="36">
        <v>2031</v>
      </c>
      <c r="C6016" s="35" t="s">
        <v>22</v>
      </c>
      <c r="D6016" s="35" t="s">
        <v>33</v>
      </c>
      <c r="E6016" s="35" t="s">
        <v>8</v>
      </c>
      <c r="F6016" s="36">
        <v>2011</v>
      </c>
      <c r="G6016" s="36">
        <v>310.31327858880462</v>
      </c>
      <c r="H6016" s="36">
        <v>16464.836679062621</v>
      </c>
      <c r="I6016" s="36">
        <v>4.7675681561663304E-2</v>
      </c>
    </row>
    <row r="6017" spans="1:9" x14ac:dyDescent="0.25">
      <c r="A6017" s="35" t="s">
        <v>30</v>
      </c>
      <c r="B6017" s="36">
        <v>2031</v>
      </c>
      <c r="C6017" s="35" t="s">
        <v>22</v>
      </c>
      <c r="D6017" s="35" t="s">
        <v>33</v>
      </c>
      <c r="E6017" s="35" t="s">
        <v>8</v>
      </c>
      <c r="F6017" s="36">
        <v>2010</v>
      </c>
      <c r="G6017" s="36">
        <v>213.606929593366</v>
      </c>
      <c r="H6017" s="36">
        <v>10804.009404582588</v>
      </c>
      <c r="I6017" s="36">
        <v>3.4092597691433753E-2</v>
      </c>
    </row>
    <row r="6018" spans="1:9" x14ac:dyDescent="0.25">
      <c r="A6018" s="35" t="s">
        <v>30</v>
      </c>
      <c r="B6018" s="36">
        <v>2031</v>
      </c>
      <c r="C6018" s="35" t="s">
        <v>23</v>
      </c>
      <c r="D6018" s="35" t="s">
        <v>33</v>
      </c>
      <c r="E6018" s="35" t="s">
        <v>8</v>
      </c>
      <c r="F6018" s="36">
        <v>2032</v>
      </c>
      <c r="G6018" s="36">
        <v>305.0101423648</v>
      </c>
      <c r="H6018" s="36">
        <v>16514.483858094129</v>
      </c>
      <c r="I6018" s="36">
        <v>1.4981004998271104E-2</v>
      </c>
    </row>
    <row r="6019" spans="1:9" x14ac:dyDescent="0.25">
      <c r="A6019" s="35" t="s">
        <v>30</v>
      </c>
      <c r="B6019" s="36">
        <v>2031</v>
      </c>
      <c r="C6019" s="35" t="s">
        <v>23</v>
      </c>
      <c r="D6019" s="35" t="s">
        <v>33</v>
      </c>
      <c r="E6019" s="35" t="s">
        <v>8</v>
      </c>
      <c r="F6019" s="36">
        <v>2031</v>
      </c>
      <c r="G6019" s="36">
        <v>963.36997958409995</v>
      </c>
      <c r="H6019" s="36">
        <v>125187.92649793383</v>
      </c>
      <c r="I6019" s="36">
        <v>0.12663584299790992</v>
      </c>
    </row>
    <row r="6020" spans="1:9" x14ac:dyDescent="0.25">
      <c r="A6020" s="35" t="s">
        <v>30</v>
      </c>
      <c r="B6020" s="36">
        <v>2031</v>
      </c>
      <c r="C6020" s="35" t="s">
        <v>23</v>
      </c>
      <c r="D6020" s="35" t="s">
        <v>33</v>
      </c>
      <c r="E6020" s="35" t="s">
        <v>8</v>
      </c>
      <c r="F6020" s="36">
        <v>2030</v>
      </c>
      <c r="G6020" s="36">
        <v>952.71629386289897</v>
      </c>
      <c r="H6020" s="36">
        <v>118434.76500662162</v>
      </c>
      <c r="I6020" s="36">
        <v>0.13150566769712307</v>
      </c>
    </row>
    <row r="6021" spans="1:9" x14ac:dyDescent="0.25">
      <c r="A6021" s="35" t="s">
        <v>30</v>
      </c>
      <c r="B6021" s="36">
        <v>2031</v>
      </c>
      <c r="C6021" s="35" t="s">
        <v>23</v>
      </c>
      <c r="D6021" s="35" t="s">
        <v>33</v>
      </c>
      <c r="E6021" s="35" t="s">
        <v>8</v>
      </c>
      <c r="F6021" s="36">
        <v>2029</v>
      </c>
      <c r="G6021" s="36">
        <v>917.61020040000005</v>
      </c>
      <c r="H6021" s="36">
        <v>107665.9544</v>
      </c>
      <c r="I6021" s="36">
        <v>0.12960047899999999</v>
      </c>
    </row>
    <row r="6022" spans="1:9" x14ac:dyDescent="0.25">
      <c r="A6022" s="35" t="s">
        <v>30</v>
      </c>
      <c r="B6022" s="36">
        <v>2031</v>
      </c>
      <c r="C6022" s="35" t="s">
        <v>23</v>
      </c>
      <c r="D6022" s="35" t="s">
        <v>33</v>
      </c>
      <c r="E6022" s="35" t="s">
        <v>8</v>
      </c>
      <c r="F6022" s="36">
        <v>2028</v>
      </c>
      <c r="G6022" s="36">
        <v>860.22431700000004</v>
      </c>
      <c r="H6022" s="36">
        <v>94354.007280000005</v>
      </c>
      <c r="I6022" s="36">
        <v>0.12178581600000001</v>
      </c>
    </row>
    <row r="6023" spans="1:9" x14ac:dyDescent="0.25">
      <c r="A6023" s="35" t="s">
        <v>30</v>
      </c>
      <c r="B6023" s="36">
        <v>2031</v>
      </c>
      <c r="C6023" s="35" t="s">
        <v>23</v>
      </c>
      <c r="D6023" s="35" t="s">
        <v>33</v>
      </c>
      <c r="E6023" s="35" t="s">
        <v>8</v>
      </c>
      <c r="F6023" s="36">
        <v>2027</v>
      </c>
      <c r="G6023" s="36">
        <v>862.52080269999999</v>
      </c>
      <c r="H6023" s="36">
        <v>88072.153760000001</v>
      </c>
      <c r="I6023" s="36">
        <v>0.120701905</v>
      </c>
    </row>
    <row r="6024" spans="1:9" x14ac:dyDescent="0.25">
      <c r="A6024" s="35" t="s">
        <v>30</v>
      </c>
      <c r="B6024" s="36">
        <v>2031</v>
      </c>
      <c r="C6024" s="35" t="s">
        <v>23</v>
      </c>
      <c r="D6024" s="35" t="s">
        <v>33</v>
      </c>
      <c r="E6024" s="35" t="s">
        <v>8</v>
      </c>
      <c r="F6024" s="36">
        <v>2026</v>
      </c>
      <c r="G6024" s="36">
        <v>897.83472019999999</v>
      </c>
      <c r="H6024" s="36">
        <v>85224.742130000013</v>
      </c>
      <c r="I6024" s="36">
        <v>0.123214542</v>
      </c>
    </row>
    <row r="6025" spans="1:9" x14ac:dyDescent="0.25">
      <c r="A6025" s="35" t="s">
        <v>30</v>
      </c>
      <c r="B6025" s="36">
        <v>2031</v>
      </c>
      <c r="C6025" s="35" t="s">
        <v>23</v>
      </c>
      <c r="D6025" s="35" t="s">
        <v>33</v>
      </c>
      <c r="E6025" s="35" t="s">
        <v>8</v>
      </c>
      <c r="F6025" s="36">
        <v>2025</v>
      </c>
      <c r="G6025" s="36">
        <v>880.94080925241144</v>
      </c>
      <c r="H6025" s="36">
        <v>77970.871228927004</v>
      </c>
      <c r="I6025" s="36">
        <v>0.1181313046737246</v>
      </c>
    </row>
    <row r="6026" spans="1:9" x14ac:dyDescent="0.25">
      <c r="A6026" s="35" t="s">
        <v>30</v>
      </c>
      <c r="B6026" s="36">
        <v>2031</v>
      </c>
      <c r="C6026" s="35" t="s">
        <v>23</v>
      </c>
      <c r="D6026" s="35" t="s">
        <v>33</v>
      </c>
      <c r="E6026" s="35" t="s">
        <v>8</v>
      </c>
      <c r="F6026" s="36">
        <v>2024</v>
      </c>
      <c r="G6026" s="36">
        <v>818.48442539999996</v>
      </c>
      <c r="H6026" s="36">
        <v>67988.304139999993</v>
      </c>
      <c r="I6026" s="36">
        <v>0.10743226300000001</v>
      </c>
    </row>
    <row r="6027" spans="1:9" x14ac:dyDescent="0.25">
      <c r="A6027" s="35" t="s">
        <v>30</v>
      </c>
      <c r="B6027" s="36">
        <v>2031</v>
      </c>
      <c r="C6027" s="35" t="s">
        <v>23</v>
      </c>
      <c r="D6027" s="35" t="s">
        <v>33</v>
      </c>
      <c r="E6027" s="35" t="s">
        <v>8</v>
      </c>
      <c r="F6027" s="36">
        <v>2023</v>
      </c>
      <c r="G6027" s="36">
        <v>728.3680885</v>
      </c>
      <c r="H6027" s="36">
        <v>57304.043229999996</v>
      </c>
      <c r="I6027" s="36">
        <v>9.3961895000000004E-2</v>
      </c>
    </row>
    <row r="6028" spans="1:9" x14ac:dyDescent="0.25">
      <c r="A6028" s="35" t="s">
        <v>30</v>
      </c>
      <c r="B6028" s="36">
        <v>2031</v>
      </c>
      <c r="C6028" s="35" t="s">
        <v>23</v>
      </c>
      <c r="D6028" s="35" t="s">
        <v>33</v>
      </c>
      <c r="E6028" s="35" t="s">
        <v>8</v>
      </c>
      <c r="F6028" s="36">
        <v>2022</v>
      </c>
      <c r="G6028" s="36">
        <v>728.78074160000006</v>
      </c>
      <c r="H6028" s="36">
        <v>54866.247049999998</v>
      </c>
      <c r="I6028" s="36">
        <v>9.3126737000000001E-2</v>
      </c>
    </row>
    <row r="6029" spans="1:9" x14ac:dyDescent="0.25">
      <c r="A6029" s="35" t="s">
        <v>30</v>
      </c>
      <c r="B6029" s="36">
        <v>2031</v>
      </c>
      <c r="C6029" s="35" t="s">
        <v>23</v>
      </c>
      <c r="D6029" s="35" t="s">
        <v>33</v>
      </c>
      <c r="E6029" s="35" t="s">
        <v>8</v>
      </c>
      <c r="F6029" s="36">
        <v>2021</v>
      </c>
      <c r="G6029" s="36">
        <v>785.2650917902539</v>
      </c>
      <c r="H6029" s="36">
        <v>57087.080255506349</v>
      </c>
      <c r="I6029" s="36">
        <v>0.10014474321912463</v>
      </c>
    </row>
    <row r="6030" spans="1:9" x14ac:dyDescent="0.25">
      <c r="A6030" s="35" t="s">
        <v>30</v>
      </c>
      <c r="B6030" s="36">
        <v>2031</v>
      </c>
      <c r="C6030" s="35" t="s">
        <v>23</v>
      </c>
      <c r="D6030" s="35" t="s">
        <v>33</v>
      </c>
      <c r="E6030" s="35" t="s">
        <v>8</v>
      </c>
      <c r="F6030" s="36">
        <v>2020</v>
      </c>
      <c r="G6030" s="36">
        <v>749.61200995297634</v>
      </c>
      <c r="H6030" s="36">
        <v>52923.646065177229</v>
      </c>
      <c r="I6030" s="36">
        <v>9.5704354153970245E-2</v>
      </c>
    </row>
    <row r="6031" spans="1:9" x14ac:dyDescent="0.25">
      <c r="A6031" s="35" t="s">
        <v>30</v>
      </c>
      <c r="B6031" s="36">
        <v>2031</v>
      </c>
      <c r="C6031" s="35" t="s">
        <v>23</v>
      </c>
      <c r="D6031" s="35" t="s">
        <v>33</v>
      </c>
      <c r="E6031" s="35" t="s">
        <v>8</v>
      </c>
      <c r="F6031" s="36">
        <v>2019</v>
      </c>
      <c r="G6031" s="36">
        <v>704.11515893441481</v>
      </c>
      <c r="H6031" s="36">
        <v>48266.136370127329</v>
      </c>
      <c r="I6031" s="36">
        <v>8.9913980481059835E-2</v>
      </c>
    </row>
    <row r="6032" spans="1:9" x14ac:dyDescent="0.25">
      <c r="A6032" s="35" t="s">
        <v>30</v>
      </c>
      <c r="B6032" s="36">
        <v>2031</v>
      </c>
      <c r="C6032" s="35" t="s">
        <v>23</v>
      </c>
      <c r="D6032" s="35" t="s">
        <v>33</v>
      </c>
      <c r="E6032" s="35" t="s">
        <v>8</v>
      </c>
      <c r="F6032" s="36">
        <v>2018</v>
      </c>
      <c r="G6032" s="36">
        <v>647.88060705042926</v>
      </c>
      <c r="H6032" s="36">
        <v>42740.715625383942</v>
      </c>
      <c r="I6032" s="36">
        <v>8.1813270686565034E-2</v>
      </c>
    </row>
    <row r="6033" spans="1:9" x14ac:dyDescent="0.25">
      <c r="A6033" s="35" t="s">
        <v>30</v>
      </c>
      <c r="B6033" s="36">
        <v>2031</v>
      </c>
      <c r="C6033" s="35" t="s">
        <v>23</v>
      </c>
      <c r="D6033" s="35" t="s">
        <v>33</v>
      </c>
      <c r="E6033" s="35" t="s">
        <v>8</v>
      </c>
      <c r="F6033" s="36">
        <v>2017</v>
      </c>
      <c r="G6033" s="36">
        <v>581.91468032213811</v>
      </c>
      <c r="H6033" s="36">
        <v>36167.889593432832</v>
      </c>
      <c r="I6033" s="36">
        <v>7.0952054155388938E-2</v>
      </c>
    </row>
    <row r="6034" spans="1:9" x14ac:dyDescent="0.25">
      <c r="A6034" s="35" t="s">
        <v>30</v>
      </c>
      <c r="B6034" s="36">
        <v>2031</v>
      </c>
      <c r="C6034" s="35" t="s">
        <v>23</v>
      </c>
      <c r="D6034" s="35" t="s">
        <v>33</v>
      </c>
      <c r="E6034" s="35" t="s">
        <v>8</v>
      </c>
      <c r="F6034" s="36">
        <v>2016</v>
      </c>
      <c r="G6034" s="36">
        <v>468.81038933868018</v>
      </c>
      <c r="H6034" s="36">
        <v>26376.872476728484</v>
      </c>
      <c r="I6034" s="36">
        <v>5.2908551860419234E-2</v>
      </c>
    </row>
    <row r="6035" spans="1:9" x14ac:dyDescent="0.25">
      <c r="A6035" s="35" t="s">
        <v>30</v>
      </c>
      <c r="B6035" s="36">
        <v>2031</v>
      </c>
      <c r="C6035" s="35" t="s">
        <v>23</v>
      </c>
      <c r="D6035" s="35" t="s">
        <v>33</v>
      </c>
      <c r="E6035" s="35" t="s">
        <v>8</v>
      </c>
      <c r="F6035" s="36">
        <v>2015</v>
      </c>
      <c r="G6035" s="36">
        <v>390.3069937747768</v>
      </c>
      <c r="H6035" s="36">
        <v>20700.106828630021</v>
      </c>
      <c r="I6035" s="36">
        <v>4.2483967904113178E-2</v>
      </c>
    </row>
    <row r="6036" spans="1:9" x14ac:dyDescent="0.25">
      <c r="A6036" s="35" t="s">
        <v>30</v>
      </c>
      <c r="B6036" s="36">
        <v>2031</v>
      </c>
      <c r="C6036" s="35" t="s">
        <v>23</v>
      </c>
      <c r="D6036" s="35" t="s">
        <v>33</v>
      </c>
      <c r="E6036" s="35" t="s">
        <v>8</v>
      </c>
      <c r="F6036" s="36">
        <v>2014</v>
      </c>
      <c r="G6036" s="36">
        <v>308.56310743016695</v>
      </c>
      <c r="H6036" s="36">
        <v>16251.183837451737</v>
      </c>
      <c r="I6036" s="36">
        <v>3.4033448835650633E-2</v>
      </c>
    </row>
    <row r="6037" spans="1:9" x14ac:dyDescent="0.25">
      <c r="A6037" s="35" t="s">
        <v>30</v>
      </c>
      <c r="B6037" s="36">
        <v>2031</v>
      </c>
      <c r="C6037" s="35" t="s">
        <v>23</v>
      </c>
      <c r="D6037" s="35" t="s">
        <v>33</v>
      </c>
      <c r="E6037" s="35" t="s">
        <v>8</v>
      </c>
      <c r="F6037" s="36">
        <v>2013</v>
      </c>
      <c r="G6037" s="36">
        <v>232.23280239858886</v>
      </c>
      <c r="H6037" s="36">
        <v>12226.002350294921</v>
      </c>
      <c r="I6037" s="36">
        <v>2.6135679009604847E-2</v>
      </c>
    </row>
    <row r="6038" spans="1:9" x14ac:dyDescent="0.25">
      <c r="A6038" s="35" t="s">
        <v>30</v>
      </c>
      <c r="B6038" s="36">
        <v>2031</v>
      </c>
      <c r="C6038" s="35" t="s">
        <v>23</v>
      </c>
      <c r="D6038" s="35" t="s">
        <v>33</v>
      </c>
      <c r="E6038" s="35" t="s">
        <v>8</v>
      </c>
      <c r="F6038" s="36">
        <v>2012</v>
      </c>
      <c r="G6038" s="36">
        <v>173.53093464512656</v>
      </c>
      <c r="H6038" s="36">
        <v>9354.2940884874479</v>
      </c>
      <c r="I6038" s="36">
        <v>2.3855472828636603E-2</v>
      </c>
    </row>
    <row r="6039" spans="1:9" x14ac:dyDescent="0.25">
      <c r="A6039" s="35" t="s">
        <v>30</v>
      </c>
      <c r="B6039" s="36">
        <v>2031</v>
      </c>
      <c r="C6039" s="35" t="s">
        <v>23</v>
      </c>
      <c r="D6039" s="35" t="s">
        <v>33</v>
      </c>
      <c r="E6039" s="35" t="s">
        <v>8</v>
      </c>
      <c r="F6039" s="36">
        <v>2011</v>
      </c>
      <c r="G6039" s="36">
        <v>123.66026262037067</v>
      </c>
      <c r="H6039" s="36">
        <v>6561.9516106833526</v>
      </c>
      <c r="I6039" s="36">
        <v>1.8972993192661051E-2</v>
      </c>
    </row>
    <row r="6040" spans="1:9" x14ac:dyDescent="0.25">
      <c r="A6040" s="35" t="s">
        <v>30</v>
      </c>
      <c r="B6040" s="36">
        <v>2031</v>
      </c>
      <c r="C6040" s="35" t="s">
        <v>23</v>
      </c>
      <c r="D6040" s="35" t="s">
        <v>33</v>
      </c>
      <c r="E6040" s="35" t="s">
        <v>8</v>
      </c>
      <c r="F6040" s="36">
        <v>2010</v>
      </c>
      <c r="G6040" s="36">
        <v>79.230606915444696</v>
      </c>
      <c r="H6040" s="36">
        <v>4025.9748566403036</v>
      </c>
      <c r="I6040" s="36">
        <v>1.2689475921178518E-2</v>
      </c>
    </row>
    <row r="6041" spans="1:9" x14ac:dyDescent="0.25">
      <c r="A6041" s="35" t="s">
        <v>30</v>
      </c>
      <c r="B6041" s="36">
        <v>2031</v>
      </c>
      <c r="C6041" s="35" t="s">
        <v>24</v>
      </c>
      <c r="D6041" s="35" t="s">
        <v>33</v>
      </c>
      <c r="E6041" s="35" t="s">
        <v>8</v>
      </c>
      <c r="F6041" s="36">
        <v>2032</v>
      </c>
      <c r="G6041" s="36">
        <v>170.60626149269899</v>
      </c>
      <c r="H6041" s="36">
        <v>3562.2714988475545</v>
      </c>
      <c r="I6041" s="36">
        <v>3.2841969998594544E-3</v>
      </c>
    </row>
    <row r="6042" spans="1:9" x14ac:dyDescent="0.25">
      <c r="A6042" s="35" t="s">
        <v>30</v>
      </c>
      <c r="B6042" s="36">
        <v>2031</v>
      </c>
      <c r="C6042" s="35" t="s">
        <v>24</v>
      </c>
      <c r="D6042" s="35" t="s">
        <v>33</v>
      </c>
      <c r="E6042" s="35" t="s">
        <v>8</v>
      </c>
      <c r="F6042" s="36">
        <v>2031</v>
      </c>
      <c r="G6042" s="36">
        <v>745.98357779729997</v>
      </c>
      <c r="H6042" s="36">
        <v>37382.862949864699</v>
      </c>
      <c r="I6042" s="36">
        <v>3.6169133999869089E-2</v>
      </c>
    </row>
    <row r="6043" spans="1:9" x14ac:dyDescent="0.25">
      <c r="A6043" s="35" t="s">
        <v>30</v>
      </c>
      <c r="B6043" s="36">
        <v>2031</v>
      </c>
      <c r="C6043" s="35" t="s">
        <v>24</v>
      </c>
      <c r="D6043" s="35" t="s">
        <v>33</v>
      </c>
      <c r="E6043" s="35" t="s">
        <v>8</v>
      </c>
      <c r="F6043" s="36">
        <v>2030</v>
      </c>
      <c r="G6043" s="36">
        <v>731.46702686230003</v>
      </c>
      <c r="H6043" s="36">
        <v>36655.406935579849</v>
      </c>
      <c r="I6043" s="36">
        <v>3.6912089320031545E-2</v>
      </c>
    </row>
    <row r="6044" spans="1:9" x14ac:dyDescent="0.25">
      <c r="A6044" s="35" t="s">
        <v>30</v>
      </c>
      <c r="B6044" s="36">
        <v>2031</v>
      </c>
      <c r="C6044" s="35" t="s">
        <v>24</v>
      </c>
      <c r="D6044" s="35" t="s">
        <v>33</v>
      </c>
      <c r="E6044" s="35" t="s">
        <v>8</v>
      </c>
      <c r="F6044" s="36">
        <v>2029</v>
      </c>
      <c r="G6044" s="36">
        <v>701.62188109330634</v>
      </c>
      <c r="H6044" s="36">
        <v>35159.801640715821</v>
      </c>
      <c r="I6044" s="36">
        <v>3.6781063608166131E-2</v>
      </c>
    </row>
    <row r="6045" spans="1:9" x14ac:dyDescent="0.25">
      <c r="A6045" s="35" t="s">
        <v>30</v>
      </c>
      <c r="B6045" s="36">
        <v>2031</v>
      </c>
      <c r="C6045" s="35" t="s">
        <v>24</v>
      </c>
      <c r="D6045" s="35" t="s">
        <v>33</v>
      </c>
      <c r="E6045" s="35" t="s">
        <v>8</v>
      </c>
      <c r="F6045" s="36">
        <v>2028</v>
      </c>
      <c r="G6045" s="36">
        <v>688.81688124613572</v>
      </c>
      <c r="H6045" s="36">
        <v>34518.115184904724</v>
      </c>
      <c r="I6045" s="36">
        <v>3.7456801983344529E-2</v>
      </c>
    </row>
    <row r="6046" spans="1:9" x14ac:dyDescent="0.25">
      <c r="A6046" s="35" t="s">
        <v>30</v>
      </c>
      <c r="B6046" s="36">
        <v>2031</v>
      </c>
      <c r="C6046" s="35" t="s">
        <v>24</v>
      </c>
      <c r="D6046" s="35" t="s">
        <v>33</v>
      </c>
      <c r="E6046" s="35" t="s">
        <v>8</v>
      </c>
      <c r="F6046" s="36">
        <v>2027</v>
      </c>
      <c r="G6046" s="36">
        <v>676.4267463963705</v>
      </c>
      <c r="H6046" s="36">
        <v>33897.218524418378</v>
      </c>
      <c r="I6046" s="36">
        <v>3.8111225602275561E-2</v>
      </c>
    </row>
    <row r="6047" spans="1:9" x14ac:dyDescent="0.25">
      <c r="A6047" s="35" t="s">
        <v>30</v>
      </c>
      <c r="B6047" s="36">
        <v>2031</v>
      </c>
      <c r="C6047" s="35" t="s">
        <v>24</v>
      </c>
      <c r="D6047" s="35" t="s">
        <v>33</v>
      </c>
      <c r="E6047" s="35" t="s">
        <v>8</v>
      </c>
      <c r="F6047" s="36">
        <v>2026</v>
      </c>
      <c r="G6047" s="36">
        <v>670.80697866805451</v>
      </c>
      <c r="H6047" s="36">
        <v>33615.599713701966</v>
      </c>
      <c r="I6047" s="36">
        <v>3.9080716278714532E-2</v>
      </c>
    </row>
    <row r="6048" spans="1:9" x14ac:dyDescent="0.25">
      <c r="A6048" s="35" t="s">
        <v>30</v>
      </c>
      <c r="B6048" s="36">
        <v>2031</v>
      </c>
      <c r="C6048" s="35" t="s">
        <v>24</v>
      </c>
      <c r="D6048" s="35" t="s">
        <v>33</v>
      </c>
      <c r="E6048" s="35" t="s">
        <v>8</v>
      </c>
      <c r="F6048" s="36">
        <v>2025</v>
      </c>
      <c r="G6048" s="36">
        <v>658.61919110343672</v>
      </c>
      <c r="H6048" s="36">
        <v>33004.84311852364</v>
      </c>
      <c r="I6048" s="36">
        <v>3.9671690278293904E-2</v>
      </c>
    </row>
    <row r="6049" spans="1:9" x14ac:dyDescent="0.25">
      <c r="A6049" s="35" t="s">
        <v>30</v>
      </c>
      <c r="B6049" s="36">
        <v>2031</v>
      </c>
      <c r="C6049" s="35" t="s">
        <v>24</v>
      </c>
      <c r="D6049" s="35" t="s">
        <v>33</v>
      </c>
      <c r="E6049" s="35" t="s">
        <v>8</v>
      </c>
      <c r="F6049" s="36">
        <v>2024</v>
      </c>
      <c r="G6049" s="36">
        <v>640.69815534835607</v>
      </c>
      <c r="H6049" s="36">
        <v>32106.780954216538</v>
      </c>
      <c r="I6049" s="36">
        <v>3.9877214711713294E-2</v>
      </c>
    </row>
    <row r="6050" spans="1:9" x14ac:dyDescent="0.25">
      <c r="A6050" s="35" t="s">
        <v>30</v>
      </c>
      <c r="B6050" s="36">
        <v>2031</v>
      </c>
      <c r="C6050" s="35" t="s">
        <v>24</v>
      </c>
      <c r="D6050" s="35" t="s">
        <v>33</v>
      </c>
      <c r="E6050" s="35" t="s">
        <v>8</v>
      </c>
      <c r="F6050" s="36">
        <v>2023</v>
      </c>
      <c r="G6050" s="36">
        <v>622.18570020775735</v>
      </c>
      <c r="H6050" s="36">
        <v>31179.081488959651</v>
      </c>
      <c r="I6050" s="36">
        <v>3.9969139818539591E-2</v>
      </c>
    </row>
    <row r="6051" spans="1:9" x14ac:dyDescent="0.25">
      <c r="A6051" s="35" t="s">
        <v>30</v>
      </c>
      <c r="B6051" s="36">
        <v>2031</v>
      </c>
      <c r="C6051" s="35" t="s">
        <v>24</v>
      </c>
      <c r="D6051" s="35" t="s">
        <v>33</v>
      </c>
      <c r="E6051" s="35" t="s">
        <v>8</v>
      </c>
      <c r="F6051" s="36">
        <v>2022</v>
      </c>
      <c r="G6051" s="36">
        <v>605.19938575432082</v>
      </c>
      <c r="H6051" s="36">
        <v>30327.860249581179</v>
      </c>
      <c r="I6051" s="36">
        <v>4.0055117090672096E-2</v>
      </c>
    </row>
    <row r="6052" spans="1:9" x14ac:dyDescent="0.25">
      <c r="A6052" s="35" t="s">
        <v>30</v>
      </c>
      <c r="B6052" s="36">
        <v>2031</v>
      </c>
      <c r="C6052" s="35" t="s">
        <v>24</v>
      </c>
      <c r="D6052" s="35" t="s">
        <v>33</v>
      </c>
      <c r="E6052" s="35" t="s">
        <v>8</v>
      </c>
      <c r="F6052" s="36">
        <v>2021</v>
      </c>
      <c r="G6052" s="36">
        <v>595.51149135399794</v>
      </c>
      <c r="H6052" s="36">
        <v>29842.378746969567</v>
      </c>
      <c r="I6052" s="36">
        <v>4.057666638143808E-2</v>
      </c>
    </row>
    <row r="6053" spans="1:9" x14ac:dyDescent="0.25">
      <c r="A6053" s="35" t="s">
        <v>30</v>
      </c>
      <c r="B6053" s="36">
        <v>2031</v>
      </c>
      <c r="C6053" s="35" t="s">
        <v>24</v>
      </c>
      <c r="D6053" s="35" t="s">
        <v>33</v>
      </c>
      <c r="E6053" s="35" t="s">
        <v>8</v>
      </c>
      <c r="F6053" s="36">
        <v>2020</v>
      </c>
      <c r="G6053" s="36">
        <v>568.55330103576534</v>
      </c>
      <c r="H6053" s="36">
        <v>28491.445067564862</v>
      </c>
      <c r="I6053" s="36">
        <v>3.9824872475246381E-2</v>
      </c>
    </row>
    <row r="6054" spans="1:9" x14ac:dyDescent="0.25">
      <c r="A6054" s="35" t="s">
        <v>30</v>
      </c>
      <c r="B6054" s="36">
        <v>2031</v>
      </c>
      <c r="C6054" s="35" t="s">
        <v>24</v>
      </c>
      <c r="D6054" s="35" t="s">
        <v>33</v>
      </c>
      <c r="E6054" s="35" t="s">
        <v>8</v>
      </c>
      <c r="F6054" s="36">
        <v>2019</v>
      </c>
      <c r="G6054" s="36">
        <v>537.38113907812965</v>
      </c>
      <c r="H6054" s="36">
        <v>26929.340092866863</v>
      </c>
      <c r="I6054" s="36">
        <v>3.8722654445633692E-2</v>
      </c>
    </row>
    <row r="6055" spans="1:9" x14ac:dyDescent="0.25">
      <c r="A6055" s="35" t="s">
        <v>30</v>
      </c>
      <c r="B6055" s="36">
        <v>2031</v>
      </c>
      <c r="C6055" s="35" t="s">
        <v>24</v>
      </c>
      <c r="D6055" s="35" t="s">
        <v>33</v>
      </c>
      <c r="E6055" s="35" t="s">
        <v>8</v>
      </c>
      <c r="F6055" s="36">
        <v>2018</v>
      </c>
      <c r="G6055" s="36">
        <v>495.7184261800661</v>
      </c>
      <c r="H6055" s="36">
        <v>24841.530747088735</v>
      </c>
      <c r="I6055" s="36">
        <v>3.6695819910030812E-2</v>
      </c>
    </row>
    <row r="6056" spans="1:9" x14ac:dyDescent="0.25">
      <c r="A6056" s="35" t="s">
        <v>30</v>
      </c>
      <c r="B6056" s="36">
        <v>2031</v>
      </c>
      <c r="C6056" s="35" t="s">
        <v>24</v>
      </c>
      <c r="D6056" s="35" t="s">
        <v>33</v>
      </c>
      <c r="E6056" s="35" t="s">
        <v>8</v>
      </c>
      <c r="F6056" s="36">
        <v>2017</v>
      </c>
      <c r="G6056" s="36">
        <v>443.99107998730449</v>
      </c>
      <c r="H6056" s="36">
        <v>22249.360693790451</v>
      </c>
      <c r="I6056" s="36">
        <v>3.3735708569835564E-2</v>
      </c>
    </row>
    <row r="6057" spans="1:9" x14ac:dyDescent="0.25">
      <c r="A6057" s="35" t="s">
        <v>30</v>
      </c>
      <c r="B6057" s="36">
        <v>2031</v>
      </c>
      <c r="C6057" s="35" t="s">
        <v>24</v>
      </c>
      <c r="D6057" s="35" t="s">
        <v>33</v>
      </c>
      <c r="E6057" s="35" t="s">
        <v>8</v>
      </c>
      <c r="F6057" s="36">
        <v>2016</v>
      </c>
      <c r="G6057" s="36">
        <v>372.33096535242566</v>
      </c>
      <c r="H6057" s="36">
        <v>18658.316161316277</v>
      </c>
      <c r="I6057" s="36">
        <v>2.9029575830251106E-2</v>
      </c>
    </row>
    <row r="6058" spans="1:9" x14ac:dyDescent="0.25">
      <c r="A6058" s="35" t="s">
        <v>30</v>
      </c>
      <c r="B6058" s="36">
        <v>2031</v>
      </c>
      <c r="C6058" s="35" t="s">
        <v>24</v>
      </c>
      <c r="D6058" s="35" t="s">
        <v>33</v>
      </c>
      <c r="E6058" s="35" t="s">
        <v>8</v>
      </c>
      <c r="F6058" s="36">
        <v>2015</v>
      </c>
      <c r="G6058" s="36">
        <v>322.59909761540024</v>
      </c>
      <c r="H6058" s="36">
        <v>16166.143881039294</v>
      </c>
      <c r="I6058" s="36">
        <v>2.5777778824278584E-2</v>
      </c>
    </row>
    <row r="6059" spans="1:9" x14ac:dyDescent="0.25">
      <c r="A6059" s="35" t="s">
        <v>30</v>
      </c>
      <c r="B6059" s="36">
        <v>2031</v>
      </c>
      <c r="C6059" s="35" t="s">
        <v>24</v>
      </c>
      <c r="D6059" s="35" t="s">
        <v>33</v>
      </c>
      <c r="E6059" s="35" t="s">
        <v>8</v>
      </c>
      <c r="F6059" s="36">
        <v>2014</v>
      </c>
      <c r="G6059" s="36">
        <v>269.14449140398472</v>
      </c>
      <c r="H6059" s="36">
        <v>13487.417060595997</v>
      </c>
      <c r="I6059" s="36">
        <v>2.2042619890194026E-2</v>
      </c>
    </row>
    <row r="6060" spans="1:9" x14ac:dyDescent="0.25">
      <c r="A6060" s="35" t="s">
        <v>30</v>
      </c>
      <c r="B6060" s="36">
        <v>2031</v>
      </c>
      <c r="C6060" s="35" t="s">
        <v>24</v>
      </c>
      <c r="D6060" s="35" t="s">
        <v>33</v>
      </c>
      <c r="E6060" s="35" t="s">
        <v>8</v>
      </c>
      <c r="F6060" s="36">
        <v>2013</v>
      </c>
      <c r="G6060" s="36">
        <v>214.42561896267236</v>
      </c>
      <c r="H6060" s="36">
        <v>10745.335104305837</v>
      </c>
      <c r="I6060" s="36">
        <v>1.7984866067955886E-2</v>
      </c>
    </row>
    <row r="6061" spans="1:9" x14ac:dyDescent="0.25">
      <c r="A6061" s="35" t="s">
        <v>30</v>
      </c>
      <c r="B6061" s="36">
        <v>2031</v>
      </c>
      <c r="C6061" s="35" t="s">
        <v>24</v>
      </c>
      <c r="D6061" s="35" t="s">
        <v>33</v>
      </c>
      <c r="E6061" s="35" t="s">
        <v>8</v>
      </c>
      <c r="F6061" s="36">
        <v>2012</v>
      </c>
      <c r="G6061" s="36">
        <v>170.06494588049827</v>
      </c>
      <c r="H6061" s="36">
        <v>8522.3250937002758</v>
      </c>
      <c r="I6061" s="36">
        <v>1.6592044847578577E-2</v>
      </c>
    </row>
    <row r="6062" spans="1:9" x14ac:dyDescent="0.25">
      <c r="A6062" s="35" t="s">
        <v>30</v>
      </c>
      <c r="B6062" s="36">
        <v>2031</v>
      </c>
      <c r="C6062" s="35" t="s">
        <v>24</v>
      </c>
      <c r="D6062" s="35" t="s">
        <v>33</v>
      </c>
      <c r="E6062" s="35" t="s">
        <v>8</v>
      </c>
      <c r="F6062" s="36">
        <v>2011</v>
      </c>
      <c r="G6062" s="36">
        <v>128.55014209058365</v>
      </c>
      <c r="H6062" s="36">
        <v>6441.9277918048238</v>
      </c>
      <c r="I6062" s="36">
        <v>1.4644427106560267E-2</v>
      </c>
    </row>
    <row r="6063" spans="1:9" x14ac:dyDescent="0.25">
      <c r="A6063" s="35" t="s">
        <v>30</v>
      </c>
      <c r="B6063" s="36">
        <v>2031</v>
      </c>
      <c r="C6063" s="35" t="s">
        <v>24</v>
      </c>
      <c r="D6063" s="35" t="s">
        <v>33</v>
      </c>
      <c r="E6063" s="35" t="s">
        <v>8</v>
      </c>
      <c r="F6063" s="36">
        <v>2010</v>
      </c>
      <c r="G6063" s="36">
        <v>89.148781703608449</v>
      </c>
      <c r="H6063" s="36">
        <v>4467.4397515195087</v>
      </c>
      <c r="I6063" s="36">
        <v>1.1297510247395243E-2</v>
      </c>
    </row>
    <row r="6064" spans="1:9" x14ac:dyDescent="0.25">
      <c r="A6064" s="35" t="s">
        <v>30</v>
      </c>
      <c r="B6064" s="36">
        <v>2031</v>
      </c>
      <c r="C6064" s="35" t="s">
        <v>25</v>
      </c>
      <c r="D6064" s="35" t="s">
        <v>33</v>
      </c>
      <c r="E6064" s="35" t="s">
        <v>8</v>
      </c>
      <c r="F6064" s="36">
        <v>2032</v>
      </c>
      <c r="G6064" s="36">
        <v>1643.3387250000001</v>
      </c>
      <c r="H6064" s="36">
        <v>168729.76190000001</v>
      </c>
      <c r="I6064" s="36">
        <v>0.15395884400000001</v>
      </c>
    </row>
    <row r="6065" spans="1:9" x14ac:dyDescent="0.25">
      <c r="A6065" s="35" t="s">
        <v>30</v>
      </c>
      <c r="B6065" s="36">
        <v>2031</v>
      </c>
      <c r="C6065" s="35" t="s">
        <v>25</v>
      </c>
      <c r="D6065" s="35" t="s">
        <v>33</v>
      </c>
      <c r="E6065" s="35" t="s">
        <v>8</v>
      </c>
      <c r="F6065" s="36">
        <v>2031</v>
      </c>
      <c r="G6065" s="36">
        <v>3358.2994480000002</v>
      </c>
      <c r="H6065" s="36">
        <v>827553.21770000004</v>
      </c>
      <c r="I6065" s="36">
        <v>0.91554875600000007</v>
      </c>
    </row>
    <row r="6066" spans="1:9" x14ac:dyDescent="0.25">
      <c r="A6066" s="35" t="s">
        <v>30</v>
      </c>
      <c r="B6066" s="36">
        <v>2031</v>
      </c>
      <c r="C6066" s="35" t="s">
        <v>25</v>
      </c>
      <c r="D6066" s="35" t="s">
        <v>33</v>
      </c>
      <c r="E6066" s="35" t="s">
        <v>8</v>
      </c>
      <c r="F6066" s="36">
        <v>2030</v>
      </c>
      <c r="G6066" s="36">
        <v>3051.1572609999998</v>
      </c>
      <c r="H6066" s="36">
        <v>751864.61860000005</v>
      </c>
      <c r="I6066" s="36">
        <v>0.97746736700000003</v>
      </c>
    </row>
    <row r="6067" spans="1:9" x14ac:dyDescent="0.25">
      <c r="A6067" s="35" t="s">
        <v>30</v>
      </c>
      <c r="B6067" s="36">
        <v>2031</v>
      </c>
      <c r="C6067" s="35" t="s">
        <v>25</v>
      </c>
      <c r="D6067" s="35" t="s">
        <v>33</v>
      </c>
      <c r="E6067" s="35" t="s">
        <v>8</v>
      </c>
      <c r="F6067" s="36">
        <v>2029</v>
      </c>
      <c r="G6067" s="36">
        <v>2698.7651059999998</v>
      </c>
      <c r="H6067" s="36">
        <v>657201.56900000002</v>
      </c>
      <c r="I6067" s="36">
        <v>0.98028896799999998</v>
      </c>
    </row>
    <row r="6068" spans="1:9" x14ac:dyDescent="0.25">
      <c r="A6068" s="35" t="s">
        <v>30</v>
      </c>
      <c r="B6068" s="36">
        <v>2031</v>
      </c>
      <c r="C6068" s="35" t="s">
        <v>25</v>
      </c>
      <c r="D6068" s="35" t="s">
        <v>33</v>
      </c>
      <c r="E6068" s="35" t="s">
        <v>8</v>
      </c>
      <c r="F6068" s="36">
        <v>2028</v>
      </c>
      <c r="G6068" s="36">
        <v>3135.1881232799847</v>
      </c>
      <c r="H6068" s="36">
        <v>739980.2694430392</v>
      </c>
      <c r="I6068" s="36">
        <v>1.254652949683043</v>
      </c>
    </row>
    <row r="6069" spans="1:9" x14ac:dyDescent="0.25">
      <c r="A6069" s="35" t="s">
        <v>30</v>
      </c>
      <c r="B6069" s="36">
        <v>2031</v>
      </c>
      <c r="C6069" s="35" t="s">
        <v>25</v>
      </c>
      <c r="D6069" s="35" t="s">
        <v>33</v>
      </c>
      <c r="E6069" s="35" t="s">
        <v>8</v>
      </c>
      <c r="F6069" s="36">
        <v>2027</v>
      </c>
      <c r="G6069" s="36">
        <v>3091.1344634414245</v>
      </c>
      <c r="H6069" s="36">
        <v>696549.19793337991</v>
      </c>
      <c r="I6069" s="36">
        <v>1.3290952178874442</v>
      </c>
    </row>
    <row r="6070" spans="1:9" x14ac:dyDescent="0.25">
      <c r="A6070" s="35" t="s">
        <v>30</v>
      </c>
      <c r="B6070" s="36">
        <v>2031</v>
      </c>
      <c r="C6070" s="35" t="s">
        <v>25</v>
      </c>
      <c r="D6070" s="35" t="s">
        <v>33</v>
      </c>
      <c r="E6070" s="35" t="s">
        <v>8</v>
      </c>
      <c r="F6070" s="36">
        <v>2026</v>
      </c>
      <c r="G6070" s="36">
        <v>3079.5726242066398</v>
      </c>
      <c r="H6070" s="36">
        <v>654899.83998056687</v>
      </c>
      <c r="I6070" s="36">
        <v>1.404448382608227</v>
      </c>
    </row>
    <row r="6071" spans="1:9" x14ac:dyDescent="0.25">
      <c r="A6071" s="35" t="s">
        <v>30</v>
      </c>
      <c r="B6071" s="36">
        <v>2031</v>
      </c>
      <c r="C6071" s="35" t="s">
        <v>25</v>
      </c>
      <c r="D6071" s="35" t="s">
        <v>33</v>
      </c>
      <c r="E6071" s="35" t="s">
        <v>8</v>
      </c>
      <c r="F6071" s="36">
        <v>2025</v>
      </c>
      <c r="G6071" s="36">
        <v>3041.7799041657363</v>
      </c>
      <c r="H6071" s="36">
        <v>605366.59060807282</v>
      </c>
      <c r="I6071" s="36">
        <v>1.4032372621084674</v>
      </c>
    </row>
    <row r="6072" spans="1:9" x14ac:dyDescent="0.25">
      <c r="A6072" s="35" t="s">
        <v>30</v>
      </c>
      <c r="B6072" s="36">
        <v>2031</v>
      </c>
      <c r="C6072" s="35" t="s">
        <v>25</v>
      </c>
      <c r="D6072" s="35" t="s">
        <v>33</v>
      </c>
      <c r="E6072" s="35" t="s">
        <v>8</v>
      </c>
      <c r="F6072" s="36">
        <v>2024</v>
      </c>
      <c r="G6072" s="36">
        <v>2982.8169211249055</v>
      </c>
      <c r="H6072" s="36">
        <v>552503.78234047594</v>
      </c>
      <c r="I6072" s="36">
        <v>1.3607094669018118</v>
      </c>
    </row>
    <row r="6073" spans="1:9" x14ac:dyDescent="0.25">
      <c r="A6073" s="35" t="s">
        <v>30</v>
      </c>
      <c r="B6073" s="36">
        <v>2031</v>
      </c>
      <c r="C6073" s="35" t="s">
        <v>25</v>
      </c>
      <c r="D6073" s="35" t="s">
        <v>33</v>
      </c>
      <c r="E6073" s="35" t="s">
        <v>8</v>
      </c>
      <c r="F6073" s="36">
        <v>2023</v>
      </c>
      <c r="G6073" s="36">
        <v>2919.8496648623914</v>
      </c>
      <c r="H6073" s="36">
        <v>502001.10646553285</v>
      </c>
      <c r="I6073" s="36">
        <v>1.3038622961553854</v>
      </c>
    </row>
    <row r="6074" spans="1:9" x14ac:dyDescent="0.25">
      <c r="A6074" s="35" t="s">
        <v>30</v>
      </c>
      <c r="B6074" s="36">
        <v>2031</v>
      </c>
      <c r="C6074" s="35" t="s">
        <v>25</v>
      </c>
      <c r="D6074" s="35" t="s">
        <v>33</v>
      </c>
      <c r="E6074" s="35" t="s">
        <v>8</v>
      </c>
      <c r="F6074" s="36">
        <v>2022</v>
      </c>
      <c r="G6074" s="36">
        <v>2867.5030347831321</v>
      </c>
      <c r="H6074" s="36">
        <v>457539.84500981396</v>
      </c>
      <c r="I6074" s="36">
        <v>1.2455134143687288</v>
      </c>
    </row>
    <row r="6075" spans="1:9" x14ac:dyDescent="0.25">
      <c r="A6075" s="35" t="s">
        <v>30</v>
      </c>
      <c r="B6075" s="36">
        <v>2031</v>
      </c>
      <c r="C6075" s="35" t="s">
        <v>25</v>
      </c>
      <c r="D6075" s="35" t="s">
        <v>33</v>
      </c>
      <c r="E6075" s="35" t="s">
        <v>8</v>
      </c>
      <c r="F6075" s="36">
        <v>2021</v>
      </c>
      <c r="G6075" s="36">
        <v>2855.3932212641416</v>
      </c>
      <c r="H6075" s="36">
        <v>423699.1511739979</v>
      </c>
      <c r="I6075" s="36">
        <v>1.2024617608463259</v>
      </c>
    </row>
    <row r="6076" spans="1:9" x14ac:dyDescent="0.25">
      <c r="A6076" s="35" t="s">
        <v>30</v>
      </c>
      <c r="B6076" s="36">
        <v>2031</v>
      </c>
      <c r="C6076" s="35" t="s">
        <v>25</v>
      </c>
      <c r="D6076" s="35" t="s">
        <v>33</v>
      </c>
      <c r="E6076" s="35" t="s">
        <v>8</v>
      </c>
      <c r="F6076" s="36">
        <v>2020</v>
      </c>
      <c r="G6076" s="36">
        <v>2761.7410136241742</v>
      </c>
      <c r="H6076" s="36">
        <v>382382.25598007313</v>
      </c>
      <c r="I6076" s="36">
        <v>1.1180502918145843</v>
      </c>
    </row>
    <row r="6077" spans="1:9" x14ac:dyDescent="0.25">
      <c r="A6077" s="35" t="s">
        <v>30</v>
      </c>
      <c r="B6077" s="36">
        <v>2031</v>
      </c>
      <c r="C6077" s="35" t="s">
        <v>25</v>
      </c>
      <c r="D6077" s="35" t="s">
        <v>33</v>
      </c>
      <c r="E6077" s="35" t="s">
        <v>8</v>
      </c>
      <c r="F6077" s="36">
        <v>2019</v>
      </c>
      <c r="G6077" s="36">
        <v>2652.9807867927507</v>
      </c>
      <c r="H6077" s="36">
        <v>343962.07905270916</v>
      </c>
      <c r="I6077" s="36">
        <v>1.0052680342882097</v>
      </c>
    </row>
    <row r="6078" spans="1:9" x14ac:dyDescent="0.25">
      <c r="A6078" s="35" t="s">
        <v>30</v>
      </c>
      <c r="B6078" s="36">
        <v>2031</v>
      </c>
      <c r="C6078" s="35" t="s">
        <v>25</v>
      </c>
      <c r="D6078" s="35" t="s">
        <v>33</v>
      </c>
      <c r="E6078" s="35" t="s">
        <v>8</v>
      </c>
      <c r="F6078" s="36">
        <v>2018</v>
      </c>
      <c r="G6078" s="36">
        <v>2471.7117101681629</v>
      </c>
      <c r="H6078" s="36">
        <v>300674.57257939701</v>
      </c>
      <c r="I6078" s="36">
        <v>0.87876188682173795</v>
      </c>
    </row>
    <row r="6079" spans="1:9" x14ac:dyDescent="0.25">
      <c r="A6079" s="35" t="s">
        <v>30</v>
      </c>
      <c r="B6079" s="36">
        <v>2031</v>
      </c>
      <c r="C6079" s="35" t="s">
        <v>25</v>
      </c>
      <c r="D6079" s="35" t="s">
        <v>33</v>
      </c>
      <c r="E6079" s="35" t="s">
        <v>8</v>
      </c>
      <c r="F6079" s="36">
        <v>2017</v>
      </c>
      <c r="G6079" s="36">
        <v>2214.6927897957439</v>
      </c>
      <c r="H6079" s="36">
        <v>235378.84829124069</v>
      </c>
      <c r="I6079" s="36">
        <v>0.68787691699337605</v>
      </c>
    </row>
    <row r="6080" spans="1:9" x14ac:dyDescent="0.25">
      <c r="A6080" s="35" t="s">
        <v>30</v>
      </c>
      <c r="B6080" s="36">
        <v>2031</v>
      </c>
      <c r="C6080" s="35" t="s">
        <v>25</v>
      </c>
      <c r="D6080" s="35" t="s">
        <v>33</v>
      </c>
      <c r="E6080" s="35" t="s">
        <v>8</v>
      </c>
      <c r="F6080" s="36">
        <v>2016</v>
      </c>
      <c r="G6080" s="36">
        <v>1836.907665080842</v>
      </c>
      <c r="H6080" s="36">
        <v>189444.18207007751</v>
      </c>
      <c r="I6080" s="36">
        <v>0.55374020276374847</v>
      </c>
    </row>
    <row r="6081" spans="1:9" x14ac:dyDescent="0.25">
      <c r="A6081" s="35" t="s">
        <v>30</v>
      </c>
      <c r="B6081" s="36">
        <v>2031</v>
      </c>
      <c r="C6081" s="35" t="s">
        <v>25</v>
      </c>
      <c r="D6081" s="35" t="s">
        <v>33</v>
      </c>
      <c r="E6081" s="35" t="s">
        <v>8</v>
      </c>
      <c r="F6081" s="36">
        <v>2015</v>
      </c>
      <c r="G6081" s="36">
        <v>1562.5563353644557</v>
      </c>
      <c r="H6081" s="36">
        <v>154071.06416118785</v>
      </c>
      <c r="I6081" s="36">
        <v>0.45014901940086699</v>
      </c>
    </row>
    <row r="6082" spans="1:9" x14ac:dyDescent="0.25">
      <c r="A6082" s="35" t="s">
        <v>30</v>
      </c>
      <c r="B6082" s="36">
        <v>2031</v>
      </c>
      <c r="C6082" s="35" t="s">
        <v>25</v>
      </c>
      <c r="D6082" s="35" t="s">
        <v>33</v>
      </c>
      <c r="E6082" s="35" t="s">
        <v>8</v>
      </c>
      <c r="F6082" s="36">
        <v>2014</v>
      </c>
      <c r="G6082" s="36">
        <v>1258.3807940246436</v>
      </c>
      <c r="H6082" s="36">
        <v>122299.11922548097</v>
      </c>
      <c r="I6082" s="36">
        <v>0.35729709011195138</v>
      </c>
    </row>
    <row r="6083" spans="1:9" x14ac:dyDescent="0.25">
      <c r="A6083" s="35" t="s">
        <v>30</v>
      </c>
      <c r="B6083" s="36">
        <v>2031</v>
      </c>
      <c r="C6083" s="35" t="s">
        <v>25</v>
      </c>
      <c r="D6083" s="35" t="s">
        <v>33</v>
      </c>
      <c r="E6083" s="35" t="s">
        <v>8</v>
      </c>
      <c r="F6083" s="36">
        <v>2013</v>
      </c>
      <c r="G6083" s="36">
        <v>965.91290709721932</v>
      </c>
      <c r="H6083" s="36">
        <v>94473.861118346846</v>
      </c>
      <c r="I6083" s="36">
        <v>0.27590346767374707</v>
      </c>
    </row>
    <row r="6084" spans="1:9" x14ac:dyDescent="0.25">
      <c r="A6084" s="35" t="s">
        <v>30</v>
      </c>
      <c r="B6084" s="36">
        <v>2031</v>
      </c>
      <c r="C6084" s="35" t="s">
        <v>25</v>
      </c>
      <c r="D6084" s="35" t="s">
        <v>33</v>
      </c>
      <c r="E6084" s="35" t="s">
        <v>8</v>
      </c>
      <c r="F6084" s="36">
        <v>2012</v>
      </c>
      <c r="G6084" s="36">
        <v>738.38197151003044</v>
      </c>
      <c r="H6084" s="36">
        <v>74660.940031168677</v>
      </c>
      <c r="I6084" s="36">
        <v>0.26201986805290023</v>
      </c>
    </row>
    <row r="6085" spans="1:9" x14ac:dyDescent="0.25">
      <c r="A6085" s="35" t="s">
        <v>30</v>
      </c>
      <c r="B6085" s="36">
        <v>2031</v>
      </c>
      <c r="C6085" s="35" t="s">
        <v>25</v>
      </c>
      <c r="D6085" s="35" t="s">
        <v>33</v>
      </c>
      <c r="E6085" s="35" t="s">
        <v>8</v>
      </c>
      <c r="F6085" s="36">
        <v>2011</v>
      </c>
      <c r="G6085" s="36">
        <v>545.04777795265261</v>
      </c>
      <c r="H6085" s="36">
        <v>53854.944978093925</v>
      </c>
      <c r="I6085" s="36">
        <v>0.20501674818773161</v>
      </c>
    </row>
    <row r="6086" spans="1:9" x14ac:dyDescent="0.25">
      <c r="A6086" s="35" t="s">
        <v>30</v>
      </c>
      <c r="B6086" s="36">
        <v>2031</v>
      </c>
      <c r="C6086" s="35" t="s">
        <v>25</v>
      </c>
      <c r="D6086" s="35" t="s">
        <v>33</v>
      </c>
      <c r="E6086" s="35" t="s">
        <v>8</v>
      </c>
      <c r="F6086" s="36">
        <v>2010</v>
      </c>
      <c r="G6086" s="36">
        <v>377.68587123040714</v>
      </c>
      <c r="H6086" s="36">
        <v>35474.07074734995</v>
      </c>
      <c r="I6086" s="36">
        <v>0.14225618854897831</v>
      </c>
    </row>
    <row r="6087" spans="1:9" x14ac:dyDescent="0.25">
      <c r="A6087" s="35" t="s">
        <v>30</v>
      </c>
      <c r="B6087" s="36">
        <v>2031</v>
      </c>
      <c r="C6087" s="35" t="s">
        <v>26</v>
      </c>
      <c r="D6087" s="35" t="s">
        <v>33</v>
      </c>
      <c r="E6087" s="35" t="s">
        <v>8</v>
      </c>
      <c r="F6087" s="36">
        <v>2032</v>
      </c>
      <c r="G6087" s="36">
        <v>292.87784249999999</v>
      </c>
      <c r="H6087" s="36">
        <v>15841.004799999999</v>
      </c>
      <c r="I6087" s="36">
        <v>1.4440044999999999E-2</v>
      </c>
    </row>
    <row r="6088" spans="1:9" x14ac:dyDescent="0.25">
      <c r="A6088" s="35" t="s">
        <v>30</v>
      </c>
      <c r="B6088" s="36">
        <v>2031</v>
      </c>
      <c r="C6088" s="35" t="s">
        <v>26</v>
      </c>
      <c r="D6088" s="35" t="s">
        <v>33</v>
      </c>
      <c r="E6088" s="35" t="s">
        <v>8</v>
      </c>
      <c r="F6088" s="36">
        <v>2031</v>
      </c>
      <c r="G6088" s="36">
        <v>598.6753645</v>
      </c>
      <c r="H6088" s="36">
        <v>77721.027709999995</v>
      </c>
      <c r="I6088" s="36">
        <v>8.5900206000000007E-2</v>
      </c>
    </row>
    <row r="6089" spans="1:9" x14ac:dyDescent="0.25">
      <c r="A6089" s="35" t="s">
        <v>30</v>
      </c>
      <c r="B6089" s="36">
        <v>2031</v>
      </c>
      <c r="C6089" s="35" t="s">
        <v>26</v>
      </c>
      <c r="D6089" s="35" t="s">
        <v>33</v>
      </c>
      <c r="E6089" s="35" t="s">
        <v>8</v>
      </c>
      <c r="F6089" s="36">
        <v>2030</v>
      </c>
      <c r="G6089" s="36">
        <v>544.56361010000001</v>
      </c>
      <c r="H6089" s="36">
        <v>67633.867499999993</v>
      </c>
      <c r="I6089" s="36">
        <v>8.7838485999999993E-2</v>
      </c>
    </row>
    <row r="6090" spans="1:9" x14ac:dyDescent="0.25">
      <c r="A6090" s="35" t="s">
        <v>30</v>
      </c>
      <c r="B6090" s="36">
        <v>2031</v>
      </c>
      <c r="C6090" s="35" t="s">
        <v>26</v>
      </c>
      <c r="D6090" s="35" t="s">
        <v>33</v>
      </c>
      <c r="E6090" s="35" t="s">
        <v>8</v>
      </c>
      <c r="F6090" s="36">
        <v>2029</v>
      </c>
      <c r="G6090" s="36">
        <v>481.77659290000003</v>
      </c>
      <c r="H6090" s="36">
        <v>56481.710169999998</v>
      </c>
      <c r="I6090" s="36">
        <v>8.4162581E-2</v>
      </c>
    </row>
    <row r="6091" spans="1:9" x14ac:dyDescent="0.25">
      <c r="A6091" s="35" t="s">
        <v>30</v>
      </c>
      <c r="B6091" s="36">
        <v>2031</v>
      </c>
      <c r="C6091" s="35" t="s">
        <v>26</v>
      </c>
      <c r="D6091" s="35" t="s">
        <v>33</v>
      </c>
      <c r="E6091" s="35" t="s">
        <v>8</v>
      </c>
      <c r="F6091" s="36">
        <v>2028</v>
      </c>
      <c r="G6091" s="36">
        <v>559.51598580743712</v>
      </c>
      <c r="H6091" s="36">
        <v>61352.743728298454</v>
      </c>
      <c r="I6091" s="36">
        <v>0.10391885168769847</v>
      </c>
    </row>
    <row r="6092" spans="1:9" x14ac:dyDescent="0.25">
      <c r="A6092" s="35" t="s">
        <v>30</v>
      </c>
      <c r="B6092" s="36">
        <v>2031</v>
      </c>
      <c r="C6092" s="35" t="s">
        <v>26</v>
      </c>
      <c r="D6092" s="35" t="s">
        <v>33</v>
      </c>
      <c r="E6092" s="35" t="s">
        <v>8</v>
      </c>
      <c r="F6092" s="36">
        <v>2027</v>
      </c>
      <c r="G6092" s="36">
        <v>550.15641376135113</v>
      </c>
      <c r="H6092" s="36">
        <v>56143.76556699432</v>
      </c>
      <c r="I6092" s="36">
        <v>0.10701678899629333</v>
      </c>
    </row>
    <row r="6093" spans="1:9" x14ac:dyDescent="0.25">
      <c r="A6093" s="35" t="s">
        <v>30</v>
      </c>
      <c r="B6093" s="36">
        <v>2031</v>
      </c>
      <c r="C6093" s="35" t="s">
        <v>26</v>
      </c>
      <c r="D6093" s="35" t="s">
        <v>33</v>
      </c>
      <c r="E6093" s="35" t="s">
        <v>8</v>
      </c>
      <c r="F6093" s="36">
        <v>2026</v>
      </c>
      <c r="G6093" s="36">
        <v>547.4058763885904</v>
      </c>
      <c r="H6093" s="36">
        <v>51934.358996056428</v>
      </c>
      <c r="I6093" s="36">
        <v>0.11125639016849047</v>
      </c>
    </row>
    <row r="6094" spans="1:9" x14ac:dyDescent="0.25">
      <c r="A6094" s="35" t="s">
        <v>30</v>
      </c>
      <c r="B6094" s="36">
        <v>2031</v>
      </c>
      <c r="C6094" s="35" t="s">
        <v>26</v>
      </c>
      <c r="D6094" s="35" t="s">
        <v>33</v>
      </c>
      <c r="E6094" s="35" t="s">
        <v>8</v>
      </c>
      <c r="F6094" s="36">
        <v>2025</v>
      </c>
      <c r="G6094" s="36">
        <v>537.69891159638939</v>
      </c>
      <c r="H6094" s="36">
        <v>47574.236172499506</v>
      </c>
      <c r="I6094" s="36">
        <v>0.11015460259173314</v>
      </c>
    </row>
    <row r="6095" spans="1:9" x14ac:dyDescent="0.25">
      <c r="A6095" s="35" t="s">
        <v>30</v>
      </c>
      <c r="B6095" s="36">
        <v>2031</v>
      </c>
      <c r="C6095" s="35" t="s">
        <v>26</v>
      </c>
      <c r="D6095" s="35" t="s">
        <v>33</v>
      </c>
      <c r="E6095" s="35" t="s">
        <v>8</v>
      </c>
      <c r="F6095" s="36">
        <v>2024</v>
      </c>
      <c r="G6095" s="36">
        <v>523.94317478874291</v>
      </c>
      <c r="H6095" s="36">
        <v>43513.292352361997</v>
      </c>
      <c r="I6095" s="36">
        <v>0.1070388816737549</v>
      </c>
    </row>
    <row r="6096" spans="1:9" x14ac:dyDescent="0.25">
      <c r="A6096" s="35" t="s">
        <v>30</v>
      </c>
      <c r="B6096" s="36">
        <v>2031</v>
      </c>
      <c r="C6096" s="35" t="s">
        <v>26</v>
      </c>
      <c r="D6096" s="35" t="s">
        <v>33</v>
      </c>
      <c r="E6096" s="35" t="s">
        <v>8</v>
      </c>
      <c r="F6096" s="36">
        <v>2023</v>
      </c>
      <c r="G6096" s="36">
        <v>509.84499418969426</v>
      </c>
      <c r="H6096" s="36">
        <v>40104.520632903208</v>
      </c>
      <c r="I6096" s="36">
        <v>0.10403762859595581</v>
      </c>
    </row>
    <row r="6097" spans="1:9" x14ac:dyDescent="0.25">
      <c r="A6097" s="35" t="s">
        <v>30</v>
      </c>
      <c r="B6097" s="36">
        <v>2031</v>
      </c>
      <c r="C6097" s="35" t="s">
        <v>26</v>
      </c>
      <c r="D6097" s="35" t="s">
        <v>33</v>
      </c>
      <c r="E6097" s="35" t="s">
        <v>8</v>
      </c>
      <c r="F6097" s="36">
        <v>2022</v>
      </c>
      <c r="G6097" s="36">
        <v>498.63124121750326</v>
      </c>
      <c r="H6097" s="36">
        <v>37528.104607286019</v>
      </c>
      <c r="I6097" s="36">
        <v>0.10203069544641019</v>
      </c>
    </row>
    <row r="6098" spans="1:9" x14ac:dyDescent="0.25">
      <c r="A6098" s="35" t="s">
        <v>30</v>
      </c>
      <c r="B6098" s="36">
        <v>2031</v>
      </c>
      <c r="C6098" s="35" t="s">
        <v>26</v>
      </c>
      <c r="D6098" s="35" t="s">
        <v>33</v>
      </c>
      <c r="E6098" s="35" t="s">
        <v>8</v>
      </c>
      <c r="F6098" s="36">
        <v>2021</v>
      </c>
      <c r="G6098" s="36">
        <v>495.27323720954183</v>
      </c>
      <c r="H6098" s="36">
        <v>35995.310997814355</v>
      </c>
      <c r="I6098" s="36">
        <v>0.10202181437244537</v>
      </c>
    </row>
    <row r="6099" spans="1:9" x14ac:dyDescent="0.25">
      <c r="A6099" s="35" t="s">
        <v>30</v>
      </c>
      <c r="B6099" s="36">
        <v>2031</v>
      </c>
      <c r="C6099" s="35" t="s">
        <v>26</v>
      </c>
      <c r="D6099" s="35" t="s">
        <v>33</v>
      </c>
      <c r="E6099" s="35" t="s">
        <v>8</v>
      </c>
      <c r="F6099" s="36">
        <v>2020</v>
      </c>
      <c r="G6099" s="36">
        <v>479.02513251847506</v>
      </c>
      <c r="H6099" s="36">
        <v>33808.133679439889</v>
      </c>
      <c r="I6099" s="36">
        <v>9.8718756300278251E-2</v>
      </c>
    </row>
    <row r="6100" spans="1:9" x14ac:dyDescent="0.25">
      <c r="A6100" s="35" t="s">
        <v>30</v>
      </c>
      <c r="B6100" s="36">
        <v>2031</v>
      </c>
      <c r="C6100" s="35" t="s">
        <v>26</v>
      </c>
      <c r="D6100" s="35" t="s">
        <v>33</v>
      </c>
      <c r="E6100" s="35" t="s">
        <v>8</v>
      </c>
      <c r="F6100" s="36">
        <v>2019</v>
      </c>
      <c r="G6100" s="36">
        <v>460.49744246920244</v>
      </c>
      <c r="H6100" s="36">
        <v>31556.444046498971</v>
      </c>
      <c r="I6100" s="36">
        <v>9.2096258441145926E-2</v>
      </c>
    </row>
    <row r="6101" spans="1:9" x14ac:dyDescent="0.25">
      <c r="A6101" s="35" t="s">
        <v>30</v>
      </c>
      <c r="B6101" s="36">
        <v>2031</v>
      </c>
      <c r="C6101" s="35" t="s">
        <v>26</v>
      </c>
      <c r="D6101" s="35" t="s">
        <v>33</v>
      </c>
      <c r="E6101" s="35" t="s">
        <v>8</v>
      </c>
      <c r="F6101" s="36">
        <v>2018</v>
      </c>
      <c r="G6101" s="36">
        <v>431.40284526526204</v>
      </c>
      <c r="H6101" s="36">
        <v>28450.853431610187</v>
      </c>
      <c r="I6101" s="36">
        <v>8.3033405697708063E-2</v>
      </c>
    </row>
    <row r="6102" spans="1:9" x14ac:dyDescent="0.25">
      <c r="A6102" s="35" t="s">
        <v>30</v>
      </c>
      <c r="B6102" s="36">
        <v>2031</v>
      </c>
      <c r="C6102" s="35" t="s">
        <v>26</v>
      </c>
      <c r="D6102" s="35" t="s">
        <v>33</v>
      </c>
      <c r="E6102" s="35" t="s">
        <v>8</v>
      </c>
      <c r="F6102" s="36">
        <v>2017</v>
      </c>
      <c r="G6102" s="36">
        <v>390.33025428592106</v>
      </c>
      <c r="H6102" s="36">
        <v>24252.745289167808</v>
      </c>
      <c r="I6102" s="36">
        <v>7.0801474748692417E-2</v>
      </c>
    </row>
    <row r="6103" spans="1:9" x14ac:dyDescent="0.25">
      <c r="A6103" s="35" t="s">
        <v>30</v>
      </c>
      <c r="B6103" s="36">
        <v>2031</v>
      </c>
      <c r="C6103" s="35" t="s">
        <v>26</v>
      </c>
      <c r="D6103" s="35" t="s">
        <v>33</v>
      </c>
      <c r="E6103" s="35" t="s">
        <v>8</v>
      </c>
      <c r="F6103" s="36">
        <v>2016</v>
      </c>
      <c r="G6103" s="36">
        <v>313.12448441152389</v>
      </c>
      <c r="H6103" s="36">
        <v>17612.000965198466</v>
      </c>
      <c r="I6103" s="36">
        <v>5.1422122075284571E-2</v>
      </c>
    </row>
    <row r="6104" spans="1:9" x14ac:dyDescent="0.25">
      <c r="A6104" s="35" t="s">
        <v>30</v>
      </c>
      <c r="B6104" s="36">
        <v>2031</v>
      </c>
      <c r="C6104" s="35" t="s">
        <v>26</v>
      </c>
      <c r="D6104" s="35" t="s">
        <v>33</v>
      </c>
      <c r="E6104" s="35" t="s">
        <v>8</v>
      </c>
      <c r="F6104" s="36">
        <v>2015</v>
      </c>
      <c r="G6104" s="36">
        <v>258.08324773127185</v>
      </c>
      <c r="H6104" s="36">
        <v>13320.770687092605</v>
      </c>
      <c r="I6104" s="36">
        <v>3.886001111860056E-2</v>
      </c>
    </row>
    <row r="6105" spans="1:9" x14ac:dyDescent="0.25">
      <c r="A6105" s="35" t="s">
        <v>30</v>
      </c>
      <c r="B6105" s="36">
        <v>2031</v>
      </c>
      <c r="C6105" s="35" t="s">
        <v>26</v>
      </c>
      <c r="D6105" s="35" t="s">
        <v>33</v>
      </c>
      <c r="E6105" s="35" t="s">
        <v>8</v>
      </c>
      <c r="F6105" s="36">
        <v>2014</v>
      </c>
      <c r="G6105" s="36">
        <v>201.49891736397873</v>
      </c>
      <c r="H6105" s="36">
        <v>9999.2694369183391</v>
      </c>
      <c r="I6105" s="36">
        <v>2.9163753938073054E-2</v>
      </c>
    </row>
    <row r="6106" spans="1:9" x14ac:dyDescent="0.25">
      <c r="A6106" s="35" t="s">
        <v>30</v>
      </c>
      <c r="B6106" s="36">
        <v>2031</v>
      </c>
      <c r="C6106" s="35" t="s">
        <v>26</v>
      </c>
      <c r="D6106" s="35" t="s">
        <v>33</v>
      </c>
      <c r="E6106" s="35" t="s">
        <v>8</v>
      </c>
      <c r="F6106" s="36">
        <v>2013</v>
      </c>
      <c r="G6106" s="36">
        <v>150.02620644087727</v>
      </c>
      <c r="H6106" s="36">
        <v>7472.7083113749304</v>
      </c>
      <c r="I6106" s="36">
        <v>2.1783390965528039E-2</v>
      </c>
    </row>
    <row r="6107" spans="1:9" x14ac:dyDescent="0.25">
      <c r="A6107" s="35" t="s">
        <v>30</v>
      </c>
      <c r="B6107" s="36">
        <v>2031</v>
      </c>
      <c r="C6107" s="35" t="s">
        <v>26</v>
      </c>
      <c r="D6107" s="35" t="s">
        <v>33</v>
      </c>
      <c r="E6107" s="35" t="s">
        <v>8</v>
      </c>
      <c r="F6107" s="36">
        <v>2012</v>
      </c>
      <c r="G6107" s="36">
        <v>111.0238952932002</v>
      </c>
      <c r="H6107" s="36">
        <v>5982.9384817575292</v>
      </c>
      <c r="I6107" s="36">
        <v>2.0966161222665262E-2</v>
      </c>
    </row>
    <row r="6108" spans="1:9" x14ac:dyDescent="0.25">
      <c r="A6108" s="35" t="s">
        <v>30</v>
      </c>
      <c r="B6108" s="36">
        <v>2031</v>
      </c>
      <c r="C6108" s="35" t="s">
        <v>26</v>
      </c>
      <c r="D6108" s="35" t="s">
        <v>33</v>
      </c>
      <c r="E6108" s="35" t="s">
        <v>8</v>
      </c>
      <c r="F6108" s="36">
        <v>2011</v>
      </c>
      <c r="G6108" s="36">
        <v>78.950956772568986</v>
      </c>
      <c r="H6108" s="36">
        <v>4188.683721486489</v>
      </c>
      <c r="I6108" s="36">
        <v>1.5923947595593946E-2</v>
      </c>
    </row>
    <row r="6109" spans="1:9" x14ac:dyDescent="0.25">
      <c r="A6109" s="35" t="s">
        <v>30</v>
      </c>
      <c r="B6109" s="36">
        <v>2031</v>
      </c>
      <c r="C6109" s="35" t="s">
        <v>26</v>
      </c>
      <c r="D6109" s="35" t="s">
        <v>33</v>
      </c>
      <c r="E6109" s="35" t="s">
        <v>8</v>
      </c>
      <c r="F6109" s="36">
        <v>2010</v>
      </c>
      <c r="G6109" s="36">
        <v>51.408924455544508</v>
      </c>
      <c r="H6109" s="36">
        <v>2504.9671016920829</v>
      </c>
      <c r="I6109" s="36">
        <v>1.0029922705146042E-2</v>
      </c>
    </row>
    <row r="6110" spans="1:9" x14ac:dyDescent="0.25">
      <c r="A6110" s="35" t="s">
        <v>30</v>
      </c>
      <c r="B6110" s="36">
        <v>2031</v>
      </c>
      <c r="C6110" s="35" t="s">
        <v>27</v>
      </c>
      <c r="D6110" s="35" t="s">
        <v>33</v>
      </c>
      <c r="E6110" s="35" t="s">
        <v>8</v>
      </c>
      <c r="F6110" s="36">
        <v>2032</v>
      </c>
      <c r="G6110" s="36">
        <v>1.54289906079999</v>
      </c>
      <c r="H6110" s="36">
        <v>16.022413297922974</v>
      </c>
      <c r="I6110" s="36">
        <v>1.4605099998106704E-5</v>
      </c>
    </row>
    <row r="6111" spans="1:9" x14ac:dyDescent="0.25">
      <c r="A6111" s="35" t="s">
        <v>30</v>
      </c>
      <c r="B6111" s="36">
        <v>2031</v>
      </c>
      <c r="C6111" s="35" t="s">
        <v>27</v>
      </c>
      <c r="D6111" s="35" t="s">
        <v>33</v>
      </c>
      <c r="E6111" s="35" t="s">
        <v>8</v>
      </c>
      <c r="F6111" s="36">
        <v>2031</v>
      </c>
      <c r="G6111" s="36">
        <v>112.46709920000001</v>
      </c>
      <c r="H6111" s="36">
        <v>2803.0261660000001</v>
      </c>
      <c r="I6111" s="36">
        <v>2.6099740000000001E-3</v>
      </c>
    </row>
    <row r="6112" spans="1:9" x14ac:dyDescent="0.25">
      <c r="A6112" s="35" t="s">
        <v>30</v>
      </c>
      <c r="B6112" s="36">
        <v>2031</v>
      </c>
      <c r="C6112" s="35" t="s">
        <v>27</v>
      </c>
      <c r="D6112" s="35" t="s">
        <v>33</v>
      </c>
      <c r="E6112" s="35" t="s">
        <v>8</v>
      </c>
      <c r="F6112" s="36">
        <v>2030</v>
      </c>
      <c r="G6112" s="36">
        <v>111.098507633799</v>
      </c>
      <c r="H6112" s="36">
        <v>2768.916651943372</v>
      </c>
      <c r="I6112" s="36">
        <v>2.6324451084620971E-3</v>
      </c>
    </row>
    <row r="6113" spans="1:9" x14ac:dyDescent="0.25">
      <c r="A6113" s="35" t="s">
        <v>30</v>
      </c>
      <c r="B6113" s="36">
        <v>2031</v>
      </c>
      <c r="C6113" s="35" t="s">
        <v>27</v>
      </c>
      <c r="D6113" s="35" t="s">
        <v>33</v>
      </c>
      <c r="E6113" s="35" t="s">
        <v>8</v>
      </c>
      <c r="F6113" s="36">
        <v>2029</v>
      </c>
      <c r="G6113" s="36">
        <v>107.22126407587942</v>
      </c>
      <c r="H6113" s="36">
        <v>2672.2838118680402</v>
      </c>
      <c r="I6113" s="36">
        <v>2.5929133795709412E-3</v>
      </c>
    </row>
    <row r="6114" spans="1:9" x14ac:dyDescent="0.25">
      <c r="A6114" s="35" t="s">
        <v>30</v>
      </c>
      <c r="B6114" s="36">
        <v>2031</v>
      </c>
      <c r="C6114" s="35" t="s">
        <v>27</v>
      </c>
      <c r="D6114" s="35" t="s">
        <v>33</v>
      </c>
      <c r="E6114" s="35" t="s">
        <v>8</v>
      </c>
      <c r="F6114" s="36">
        <v>2028</v>
      </c>
      <c r="G6114" s="36">
        <v>106.03073587943391</v>
      </c>
      <c r="H6114" s="36">
        <v>2642.6121861349761</v>
      </c>
      <c r="I6114" s="36">
        <v>2.6158804672665533E-3</v>
      </c>
    </row>
    <row r="6115" spans="1:9" x14ac:dyDescent="0.25">
      <c r="A6115" s="35" t="s">
        <v>30</v>
      </c>
      <c r="B6115" s="36">
        <v>2031</v>
      </c>
      <c r="C6115" s="35" t="s">
        <v>27</v>
      </c>
      <c r="D6115" s="35" t="s">
        <v>33</v>
      </c>
      <c r="E6115" s="35" t="s">
        <v>8</v>
      </c>
      <c r="F6115" s="36">
        <v>2027</v>
      </c>
      <c r="G6115" s="36">
        <v>104.82285012065672</v>
      </c>
      <c r="H6115" s="36">
        <v>2612.5079570551366</v>
      </c>
      <c r="I6115" s="36">
        <v>2.6372486978397235E-3</v>
      </c>
    </row>
    <row r="6116" spans="1:9" x14ac:dyDescent="0.25">
      <c r="A6116" s="35" t="s">
        <v>30</v>
      </c>
      <c r="B6116" s="36">
        <v>2031</v>
      </c>
      <c r="C6116" s="35" t="s">
        <v>27</v>
      </c>
      <c r="D6116" s="35" t="s">
        <v>33</v>
      </c>
      <c r="E6116" s="35" t="s">
        <v>8</v>
      </c>
      <c r="F6116" s="36">
        <v>2026</v>
      </c>
      <c r="G6116" s="36">
        <v>104.1901088162503</v>
      </c>
      <c r="H6116" s="36">
        <v>2596.7380970902882</v>
      </c>
      <c r="I6116" s="36">
        <v>2.6721883498038129E-3</v>
      </c>
    </row>
    <row r="6117" spans="1:9" x14ac:dyDescent="0.25">
      <c r="A6117" s="35" t="s">
        <v>30</v>
      </c>
      <c r="B6117" s="36">
        <v>2031</v>
      </c>
      <c r="C6117" s="35" t="s">
        <v>27</v>
      </c>
      <c r="D6117" s="35" t="s">
        <v>33</v>
      </c>
      <c r="E6117" s="35" t="s">
        <v>8</v>
      </c>
      <c r="F6117" s="36">
        <v>2025</v>
      </c>
      <c r="G6117" s="36">
        <v>102.41674465149158</v>
      </c>
      <c r="H6117" s="36">
        <v>2552.540404765783</v>
      </c>
      <c r="I6117" s="36">
        <v>2.6766991913749721E-3</v>
      </c>
    </row>
    <row r="6118" spans="1:9" x14ac:dyDescent="0.25">
      <c r="A6118" s="35" t="s">
        <v>30</v>
      </c>
      <c r="B6118" s="36">
        <v>2031</v>
      </c>
      <c r="C6118" s="35" t="s">
        <v>27</v>
      </c>
      <c r="D6118" s="35" t="s">
        <v>33</v>
      </c>
      <c r="E6118" s="35" t="s">
        <v>8</v>
      </c>
      <c r="F6118" s="36">
        <v>2024</v>
      </c>
      <c r="G6118" s="36">
        <v>99.28353783</v>
      </c>
      <c r="H6118" s="36">
        <v>2474.4512500000001</v>
      </c>
      <c r="I6118" s="36">
        <v>2.6432760000000004E-3</v>
      </c>
    </row>
    <row r="6119" spans="1:9" x14ac:dyDescent="0.25">
      <c r="A6119" s="35" t="s">
        <v>30</v>
      </c>
      <c r="B6119" s="36">
        <v>2031</v>
      </c>
      <c r="C6119" s="35" t="s">
        <v>27</v>
      </c>
      <c r="D6119" s="35" t="s">
        <v>33</v>
      </c>
      <c r="E6119" s="35" t="s">
        <v>8</v>
      </c>
      <c r="F6119" s="36">
        <v>2023</v>
      </c>
      <c r="G6119" s="36">
        <v>96.676287863776352</v>
      </c>
      <c r="H6119" s="36">
        <v>2409.4705594515144</v>
      </c>
      <c r="I6119" s="36">
        <v>2.6210530910128959E-3</v>
      </c>
    </row>
    <row r="6120" spans="1:9" x14ac:dyDescent="0.25">
      <c r="A6120" s="35" t="s">
        <v>30</v>
      </c>
      <c r="B6120" s="36">
        <v>2031</v>
      </c>
      <c r="C6120" s="35" t="s">
        <v>27</v>
      </c>
      <c r="D6120" s="35" t="s">
        <v>33</v>
      </c>
      <c r="E6120" s="35" t="s">
        <v>8</v>
      </c>
      <c r="F6120" s="36">
        <v>2022</v>
      </c>
      <c r="G6120" s="36">
        <v>94.008555487457997</v>
      </c>
      <c r="H6120" s="36">
        <v>2342.9824600929737</v>
      </c>
      <c r="I6120" s="36">
        <v>2.594615441822162E-3</v>
      </c>
    </row>
    <row r="6121" spans="1:9" x14ac:dyDescent="0.25">
      <c r="A6121" s="35" t="s">
        <v>30</v>
      </c>
      <c r="B6121" s="36">
        <v>2031</v>
      </c>
      <c r="C6121" s="35" t="s">
        <v>27</v>
      </c>
      <c r="D6121" s="35" t="s">
        <v>33</v>
      </c>
      <c r="E6121" s="35" t="s">
        <v>8</v>
      </c>
      <c r="F6121" s="36">
        <v>2021</v>
      </c>
      <c r="G6121" s="36">
        <v>83.280844130000006</v>
      </c>
      <c r="H6121" s="36">
        <v>2075.6148840000001</v>
      </c>
      <c r="I6121" s="36">
        <v>2.3391850000000001E-3</v>
      </c>
    </row>
    <row r="6122" spans="1:9" x14ac:dyDescent="0.25">
      <c r="A6122" s="35" t="s">
        <v>30</v>
      </c>
      <c r="B6122" s="36">
        <v>2031</v>
      </c>
      <c r="C6122" s="35" t="s">
        <v>27</v>
      </c>
      <c r="D6122" s="35" t="s">
        <v>33</v>
      </c>
      <c r="E6122" s="35" t="s">
        <v>8</v>
      </c>
      <c r="F6122" s="36">
        <v>2020</v>
      </c>
      <c r="G6122" s="36">
        <v>80.443869829999997</v>
      </c>
      <c r="H6122" s="36">
        <v>2004.9087559999998</v>
      </c>
      <c r="I6122" s="36">
        <v>2.2987680000000001E-3</v>
      </c>
    </row>
    <row r="6123" spans="1:9" x14ac:dyDescent="0.25">
      <c r="A6123" s="35" t="s">
        <v>30</v>
      </c>
      <c r="B6123" s="36">
        <v>2031</v>
      </c>
      <c r="C6123" s="35" t="s">
        <v>27</v>
      </c>
      <c r="D6123" s="35" t="s">
        <v>33</v>
      </c>
      <c r="E6123" s="35" t="s">
        <v>8</v>
      </c>
      <c r="F6123" s="36">
        <v>2019</v>
      </c>
      <c r="G6123" s="36">
        <v>79.696049610000003</v>
      </c>
      <c r="H6123" s="36">
        <v>1986.270775</v>
      </c>
      <c r="I6123" s="36">
        <v>2.3162999999999999E-3</v>
      </c>
    </row>
    <row r="6124" spans="1:9" x14ac:dyDescent="0.25">
      <c r="A6124" s="35" t="s">
        <v>30</v>
      </c>
      <c r="B6124" s="36">
        <v>2031</v>
      </c>
      <c r="C6124" s="35" t="s">
        <v>27</v>
      </c>
      <c r="D6124" s="35" t="s">
        <v>33</v>
      </c>
      <c r="E6124" s="35" t="s">
        <v>8</v>
      </c>
      <c r="F6124" s="36">
        <v>2018</v>
      </c>
      <c r="G6124" s="36">
        <v>76.276806160000007</v>
      </c>
      <c r="H6124" s="36">
        <v>1901.0527070000001</v>
      </c>
      <c r="I6124" s="36">
        <v>2.2541560000000002E-3</v>
      </c>
    </row>
    <row r="6125" spans="1:9" x14ac:dyDescent="0.25">
      <c r="A6125" s="35" t="s">
        <v>30</v>
      </c>
      <c r="B6125" s="36">
        <v>2031</v>
      </c>
      <c r="C6125" s="35" t="s">
        <v>27</v>
      </c>
      <c r="D6125" s="35" t="s">
        <v>33</v>
      </c>
      <c r="E6125" s="35" t="s">
        <v>8</v>
      </c>
      <c r="F6125" s="36">
        <v>2017</v>
      </c>
      <c r="G6125" s="36">
        <v>70.570385712483869</v>
      </c>
      <c r="H6125" s="36">
        <v>1758.8311515951355</v>
      </c>
      <c r="I6125" s="36">
        <v>2.1199665311281857E-3</v>
      </c>
    </row>
    <row r="6126" spans="1:9" x14ac:dyDescent="0.25">
      <c r="A6126" s="35" t="s">
        <v>30</v>
      </c>
      <c r="B6126" s="36">
        <v>2031</v>
      </c>
      <c r="C6126" s="35" t="s">
        <v>27</v>
      </c>
      <c r="D6126" s="35" t="s">
        <v>33</v>
      </c>
      <c r="E6126" s="35" t="s">
        <v>8</v>
      </c>
      <c r="F6126" s="36">
        <v>2016</v>
      </c>
      <c r="G6126" s="36">
        <v>59.24048615428589</v>
      </c>
      <c r="H6126" s="36">
        <v>1476.4551937672943</v>
      </c>
      <c r="I6126" s="36">
        <v>1.8085281150692796E-3</v>
      </c>
    </row>
    <row r="6127" spans="1:9" x14ac:dyDescent="0.25">
      <c r="A6127" s="35" t="s">
        <v>30</v>
      </c>
      <c r="B6127" s="36">
        <v>2031</v>
      </c>
      <c r="C6127" s="35" t="s">
        <v>27</v>
      </c>
      <c r="D6127" s="35" t="s">
        <v>33</v>
      </c>
      <c r="E6127" s="35" t="s">
        <v>8</v>
      </c>
      <c r="F6127" s="36">
        <v>2015</v>
      </c>
      <c r="G6127" s="36">
        <v>50.833180720738234</v>
      </c>
      <c r="H6127" s="36">
        <v>1266.9192734804824</v>
      </c>
      <c r="I6127" s="36">
        <v>1.576678674938121E-3</v>
      </c>
    </row>
    <row r="6128" spans="1:9" x14ac:dyDescent="0.25">
      <c r="A6128" s="35" t="s">
        <v>30</v>
      </c>
      <c r="B6128" s="36">
        <v>2031</v>
      </c>
      <c r="C6128" s="35" t="s">
        <v>27</v>
      </c>
      <c r="D6128" s="35" t="s">
        <v>33</v>
      </c>
      <c r="E6128" s="35" t="s">
        <v>8</v>
      </c>
      <c r="F6128" s="36">
        <v>2014</v>
      </c>
      <c r="G6128" s="36">
        <v>41.711719194936556</v>
      </c>
      <c r="H6128" s="36">
        <v>1039.5843859888519</v>
      </c>
      <c r="I6128" s="36">
        <v>1.3141221588120042E-3</v>
      </c>
    </row>
    <row r="6129" spans="1:9" x14ac:dyDescent="0.25">
      <c r="A6129" s="35" t="s">
        <v>30</v>
      </c>
      <c r="B6129" s="36">
        <v>2031</v>
      </c>
      <c r="C6129" s="35" t="s">
        <v>27</v>
      </c>
      <c r="D6129" s="35" t="s">
        <v>33</v>
      </c>
      <c r="E6129" s="35" t="s">
        <v>8</v>
      </c>
      <c r="F6129" s="36">
        <v>2013</v>
      </c>
      <c r="G6129" s="36">
        <v>33.162177798512197</v>
      </c>
      <c r="H6129" s="36">
        <v>826.50350822816176</v>
      </c>
      <c r="I6129" s="36">
        <v>1.0609576712032451E-3</v>
      </c>
    </row>
    <row r="6130" spans="1:9" x14ac:dyDescent="0.25">
      <c r="A6130" s="35" t="s">
        <v>30</v>
      </c>
      <c r="B6130" s="36">
        <v>2031</v>
      </c>
      <c r="C6130" s="35" t="s">
        <v>27</v>
      </c>
      <c r="D6130" s="35" t="s">
        <v>33</v>
      </c>
      <c r="E6130" s="35" t="s">
        <v>8</v>
      </c>
      <c r="F6130" s="36">
        <v>2012</v>
      </c>
      <c r="G6130" s="36">
        <v>19.418321559999999</v>
      </c>
      <c r="H6130" s="36">
        <v>483.96432190000002</v>
      </c>
      <c r="I6130" s="36">
        <v>6.8613599999999995E-4</v>
      </c>
    </row>
    <row r="6131" spans="1:9" x14ac:dyDescent="0.25">
      <c r="A6131" s="35" t="s">
        <v>30</v>
      </c>
      <c r="B6131" s="36">
        <v>2031</v>
      </c>
      <c r="C6131" s="35" t="s">
        <v>27</v>
      </c>
      <c r="D6131" s="35" t="s">
        <v>33</v>
      </c>
      <c r="E6131" s="35" t="s">
        <v>8</v>
      </c>
      <c r="F6131" s="36">
        <v>2011</v>
      </c>
      <c r="G6131" s="36">
        <v>13.36339626</v>
      </c>
      <c r="H6131" s="36">
        <v>333.0569529</v>
      </c>
      <c r="I6131" s="36">
        <v>5.6975000000000005E-4</v>
      </c>
    </row>
    <row r="6132" spans="1:9" x14ac:dyDescent="0.25">
      <c r="A6132" s="35" t="s">
        <v>30</v>
      </c>
      <c r="B6132" s="36">
        <v>2031</v>
      </c>
      <c r="C6132" s="35" t="s">
        <v>27</v>
      </c>
      <c r="D6132" s="35" t="s">
        <v>33</v>
      </c>
      <c r="E6132" s="35" t="s">
        <v>8</v>
      </c>
      <c r="F6132" s="36">
        <v>2010</v>
      </c>
      <c r="G6132" s="36">
        <v>13.51600307450378</v>
      </c>
      <c r="H6132" s="36">
        <v>336.86038441432845</v>
      </c>
      <c r="I6132" s="36">
        <v>6.5399638028399701E-4</v>
      </c>
    </row>
    <row r="6133" spans="1:9" x14ac:dyDescent="0.25">
      <c r="A6133" s="35" t="s">
        <v>30</v>
      </c>
      <c r="B6133" s="36">
        <v>2031</v>
      </c>
      <c r="C6133" s="35" t="s">
        <v>28</v>
      </c>
      <c r="D6133" s="35" t="s">
        <v>33</v>
      </c>
      <c r="E6133" s="35" t="s">
        <v>16</v>
      </c>
      <c r="F6133" s="36">
        <v>2031</v>
      </c>
      <c r="G6133" s="36">
        <v>255.8735494</v>
      </c>
      <c r="H6133" s="36">
        <v>68017.324710000001</v>
      </c>
      <c r="I6133" s="36">
        <v>0.24924454800000001</v>
      </c>
    </row>
    <row r="6134" spans="1:9" x14ac:dyDescent="0.25">
      <c r="A6134" s="35" t="s">
        <v>30</v>
      </c>
      <c r="B6134" s="36">
        <v>2031</v>
      </c>
      <c r="C6134" s="35" t="s">
        <v>28</v>
      </c>
      <c r="D6134" s="35" t="s">
        <v>33</v>
      </c>
      <c r="E6134" s="35" t="s">
        <v>16</v>
      </c>
      <c r="F6134" s="36">
        <v>2030</v>
      </c>
      <c r="G6134" s="36">
        <v>253.09433079999999</v>
      </c>
      <c r="H6134" s="36">
        <v>62544.125590000003</v>
      </c>
      <c r="I6134" s="36">
        <v>0.27960563100000002</v>
      </c>
    </row>
    <row r="6135" spans="1:9" x14ac:dyDescent="0.25">
      <c r="A6135" s="35" t="s">
        <v>30</v>
      </c>
      <c r="B6135" s="36">
        <v>2031</v>
      </c>
      <c r="C6135" s="35" t="s">
        <v>28</v>
      </c>
      <c r="D6135" s="35" t="s">
        <v>33</v>
      </c>
      <c r="E6135" s="35" t="s">
        <v>16</v>
      </c>
      <c r="F6135" s="36">
        <v>2029</v>
      </c>
      <c r="G6135" s="36">
        <v>248.84102540000001</v>
      </c>
      <c r="H6135" s="36">
        <v>57082.627899999999</v>
      </c>
      <c r="I6135" s="36">
        <v>0.29863107499999997</v>
      </c>
    </row>
    <row r="6136" spans="1:9" x14ac:dyDescent="0.25">
      <c r="A6136" s="35" t="s">
        <v>30</v>
      </c>
      <c r="B6136" s="36">
        <v>2031</v>
      </c>
      <c r="C6136" s="35" t="s">
        <v>28</v>
      </c>
      <c r="D6136" s="35" t="s">
        <v>33</v>
      </c>
      <c r="E6136" s="35" t="s">
        <v>16</v>
      </c>
      <c r="F6136" s="36">
        <v>2028</v>
      </c>
      <c r="G6136" s="36">
        <v>231.1123896</v>
      </c>
      <c r="H6136" s="36">
        <v>48888.97724</v>
      </c>
      <c r="I6136" s="36">
        <v>0.21302258000000002</v>
      </c>
    </row>
    <row r="6137" spans="1:9" x14ac:dyDescent="0.25">
      <c r="A6137" s="35" t="s">
        <v>30</v>
      </c>
      <c r="B6137" s="36">
        <v>2031</v>
      </c>
      <c r="C6137" s="35" t="s">
        <v>28</v>
      </c>
      <c r="D6137" s="35" t="s">
        <v>33</v>
      </c>
      <c r="E6137" s="35" t="s">
        <v>16</v>
      </c>
      <c r="F6137" s="36">
        <v>2027</v>
      </c>
      <c r="G6137" s="36">
        <v>212.48390520000001</v>
      </c>
      <c r="H6137" s="36">
        <v>41468.99394</v>
      </c>
      <c r="I6137" s="36">
        <v>0.19912961199999998</v>
      </c>
    </row>
    <row r="6138" spans="1:9" x14ac:dyDescent="0.25">
      <c r="A6138" s="35" t="s">
        <v>30</v>
      </c>
      <c r="B6138" s="36">
        <v>2031</v>
      </c>
      <c r="C6138" s="35" t="s">
        <v>28</v>
      </c>
      <c r="D6138" s="35" t="s">
        <v>33</v>
      </c>
      <c r="E6138" s="35" t="s">
        <v>16</v>
      </c>
      <c r="F6138" s="36">
        <v>2026</v>
      </c>
      <c r="G6138" s="36">
        <v>200.11602429999999</v>
      </c>
      <c r="H6138" s="36">
        <v>36045.347650000003</v>
      </c>
      <c r="I6138" s="36">
        <v>0.18684445999999999</v>
      </c>
    </row>
    <row r="6139" spans="1:9" x14ac:dyDescent="0.25">
      <c r="A6139" s="35" t="s">
        <v>30</v>
      </c>
      <c r="B6139" s="36">
        <v>2031</v>
      </c>
      <c r="C6139" s="35" t="s">
        <v>28</v>
      </c>
      <c r="D6139" s="35" t="s">
        <v>33</v>
      </c>
      <c r="E6139" s="35" t="s">
        <v>16</v>
      </c>
      <c r="F6139" s="36">
        <v>2025</v>
      </c>
      <c r="G6139" s="36">
        <v>194.8222063</v>
      </c>
      <c r="H6139" s="36">
        <v>32552.902730000002</v>
      </c>
      <c r="I6139" s="36">
        <v>0.18198438900000002</v>
      </c>
    </row>
    <row r="6140" spans="1:9" x14ac:dyDescent="0.25">
      <c r="A6140" s="35" t="s">
        <v>30</v>
      </c>
      <c r="B6140" s="36">
        <v>2031</v>
      </c>
      <c r="C6140" s="35" t="s">
        <v>28</v>
      </c>
      <c r="D6140" s="35" t="s">
        <v>33</v>
      </c>
      <c r="E6140" s="35" t="s">
        <v>16</v>
      </c>
      <c r="F6140" s="36">
        <v>2024</v>
      </c>
      <c r="G6140" s="36">
        <v>185.8954852</v>
      </c>
      <c r="H6140" s="36">
        <v>28675.762730000002</v>
      </c>
      <c r="I6140" s="36">
        <v>0.16989315399999999</v>
      </c>
    </row>
    <row r="6141" spans="1:9" x14ac:dyDescent="0.25">
      <c r="A6141" s="35" t="s">
        <v>30</v>
      </c>
      <c r="B6141" s="36">
        <v>2031</v>
      </c>
      <c r="C6141" s="35" t="s">
        <v>28</v>
      </c>
      <c r="D6141" s="35" t="s">
        <v>33</v>
      </c>
      <c r="E6141" s="35" t="s">
        <v>16</v>
      </c>
      <c r="F6141" s="36">
        <v>2023</v>
      </c>
      <c r="G6141" s="36">
        <v>174.00543719999999</v>
      </c>
      <c r="H6141" s="36">
        <v>24522.018889999996</v>
      </c>
      <c r="I6141" s="36">
        <v>0.15162819000000002</v>
      </c>
    </row>
    <row r="6142" spans="1:9" x14ac:dyDescent="0.25">
      <c r="A6142" s="35" t="s">
        <v>30</v>
      </c>
      <c r="B6142" s="36">
        <v>2031</v>
      </c>
      <c r="C6142" s="35" t="s">
        <v>28</v>
      </c>
      <c r="D6142" s="35" t="s">
        <v>33</v>
      </c>
      <c r="E6142" s="35" t="s">
        <v>16</v>
      </c>
      <c r="F6142" s="36">
        <v>2022</v>
      </c>
      <c r="G6142" s="36">
        <v>158.4155911</v>
      </c>
      <c r="H6142" s="36">
        <v>20542.846409999998</v>
      </c>
      <c r="I6142" s="36">
        <v>0.13267309299999999</v>
      </c>
    </row>
    <row r="6143" spans="1:9" x14ac:dyDescent="0.25">
      <c r="A6143" s="35" t="s">
        <v>30</v>
      </c>
      <c r="B6143" s="36">
        <v>2031</v>
      </c>
      <c r="C6143" s="35" t="s">
        <v>28</v>
      </c>
      <c r="D6143" s="35" t="s">
        <v>33</v>
      </c>
      <c r="E6143" s="35" t="s">
        <v>16</v>
      </c>
      <c r="F6143" s="36">
        <v>2021</v>
      </c>
      <c r="G6143" s="36">
        <v>165.39179060000001</v>
      </c>
      <c r="H6143" s="36">
        <v>19753.924579999999</v>
      </c>
      <c r="I6143" s="36">
        <v>0.13308133599999999</v>
      </c>
    </row>
    <row r="6144" spans="1:9" x14ac:dyDescent="0.25">
      <c r="A6144" s="35" t="s">
        <v>30</v>
      </c>
      <c r="B6144" s="36">
        <v>2031</v>
      </c>
      <c r="C6144" s="35" t="s">
        <v>28</v>
      </c>
      <c r="D6144" s="35" t="s">
        <v>33</v>
      </c>
      <c r="E6144" s="35" t="s">
        <v>16</v>
      </c>
      <c r="F6144" s="36">
        <v>2020</v>
      </c>
      <c r="G6144" s="36">
        <v>160.3826564</v>
      </c>
      <c r="H6144" s="36">
        <v>17854.305530000001</v>
      </c>
      <c r="I6144" s="36">
        <v>0.12662420199999999</v>
      </c>
    </row>
    <row r="6145" spans="1:9" x14ac:dyDescent="0.25">
      <c r="A6145" s="35" t="s">
        <v>30</v>
      </c>
      <c r="B6145" s="36">
        <v>2031</v>
      </c>
      <c r="C6145" s="35" t="s">
        <v>28</v>
      </c>
      <c r="D6145" s="35" t="s">
        <v>33</v>
      </c>
      <c r="E6145" s="35" t="s">
        <v>16</v>
      </c>
      <c r="F6145" s="36">
        <v>2019</v>
      </c>
      <c r="G6145" s="36">
        <v>155.25592320000001</v>
      </c>
      <c r="H6145" s="36">
        <v>15843.5743</v>
      </c>
      <c r="I6145" s="36">
        <v>0.11547610600000001</v>
      </c>
    </row>
    <row r="6146" spans="1:9" x14ac:dyDescent="0.25">
      <c r="A6146" s="35" t="s">
        <v>30</v>
      </c>
      <c r="B6146" s="36">
        <v>2031</v>
      </c>
      <c r="C6146" s="35" t="s">
        <v>28</v>
      </c>
      <c r="D6146" s="35" t="s">
        <v>33</v>
      </c>
      <c r="E6146" s="35" t="s">
        <v>16</v>
      </c>
      <c r="F6146" s="36">
        <v>2018</v>
      </c>
      <c r="G6146" s="36">
        <v>152.43272229999999</v>
      </c>
      <c r="H6146" s="36">
        <v>14124.73486</v>
      </c>
      <c r="I6146" s="36">
        <v>0.10431190999999999</v>
      </c>
    </row>
    <row r="6147" spans="1:9" x14ac:dyDescent="0.25">
      <c r="A6147" s="35" t="s">
        <v>30</v>
      </c>
      <c r="B6147" s="36">
        <v>2031</v>
      </c>
      <c r="C6147" s="35" t="s">
        <v>28</v>
      </c>
      <c r="D6147" s="35" t="s">
        <v>33</v>
      </c>
      <c r="E6147" s="35" t="s">
        <v>16</v>
      </c>
      <c r="F6147" s="36">
        <v>2017</v>
      </c>
      <c r="G6147" s="36">
        <v>144.75243639999999</v>
      </c>
      <c r="H6147" s="36">
        <v>12374.472690000001</v>
      </c>
      <c r="I6147" s="36">
        <v>9.3977603999999992E-2</v>
      </c>
    </row>
    <row r="6148" spans="1:9" x14ac:dyDescent="0.25">
      <c r="A6148" s="35" t="s">
        <v>30</v>
      </c>
      <c r="B6148" s="36">
        <v>2031</v>
      </c>
      <c r="C6148" s="35" t="s">
        <v>28</v>
      </c>
      <c r="D6148" s="35" t="s">
        <v>33</v>
      </c>
      <c r="E6148" s="35" t="s">
        <v>16</v>
      </c>
      <c r="F6148" s="36">
        <v>2016</v>
      </c>
      <c r="G6148" s="36">
        <v>148.75564109999999</v>
      </c>
      <c r="H6148" s="36">
        <v>11776.3146</v>
      </c>
      <c r="I6148" s="36">
        <v>9.2353092999999997E-2</v>
      </c>
    </row>
    <row r="6149" spans="1:9" x14ac:dyDescent="0.25">
      <c r="A6149" s="35" t="s">
        <v>30</v>
      </c>
      <c r="B6149" s="36">
        <v>2031</v>
      </c>
      <c r="C6149" s="35" t="s">
        <v>28</v>
      </c>
      <c r="D6149" s="35" t="s">
        <v>33</v>
      </c>
      <c r="E6149" s="35" t="s">
        <v>16</v>
      </c>
      <c r="F6149" s="36">
        <v>2015</v>
      </c>
      <c r="G6149" s="36">
        <v>163.3765344</v>
      </c>
      <c r="H6149" s="36">
        <v>11853.928669999999</v>
      </c>
      <c r="I6149" s="36">
        <v>9.3846772000000009E-2</v>
      </c>
    </row>
    <row r="6150" spans="1:9" x14ac:dyDescent="0.25">
      <c r="A6150" s="35" t="s">
        <v>30</v>
      </c>
      <c r="B6150" s="36">
        <v>2031</v>
      </c>
      <c r="C6150" s="35" t="s">
        <v>28</v>
      </c>
      <c r="D6150" s="35" t="s">
        <v>33</v>
      </c>
      <c r="E6150" s="35" t="s">
        <v>16</v>
      </c>
      <c r="F6150" s="36">
        <v>2014</v>
      </c>
      <c r="G6150" s="36">
        <v>148.89547189999999</v>
      </c>
      <c r="H6150" s="36">
        <v>9902.4558319999996</v>
      </c>
      <c r="I6150" s="36">
        <v>8.0420040999999998E-2</v>
      </c>
    </row>
    <row r="6151" spans="1:9" x14ac:dyDescent="0.25">
      <c r="A6151" s="35" t="s">
        <v>30</v>
      </c>
      <c r="B6151" s="36">
        <v>2031</v>
      </c>
      <c r="C6151" s="35" t="s">
        <v>28</v>
      </c>
      <c r="D6151" s="35" t="s">
        <v>33</v>
      </c>
      <c r="E6151" s="35" t="s">
        <v>16</v>
      </c>
      <c r="F6151" s="36">
        <v>2013</v>
      </c>
      <c r="G6151" s="36">
        <v>157.0547607</v>
      </c>
      <c r="H6151" s="36">
        <v>9578.877289</v>
      </c>
      <c r="I6151" s="36">
        <v>7.776138199999999E-2</v>
      </c>
    </row>
    <row r="6152" spans="1:9" x14ac:dyDescent="0.25">
      <c r="A6152" s="35" t="s">
        <v>30</v>
      </c>
      <c r="B6152" s="36">
        <v>2031</v>
      </c>
      <c r="C6152" s="35" t="s">
        <v>28</v>
      </c>
      <c r="D6152" s="35" t="s">
        <v>33</v>
      </c>
      <c r="E6152" s="35" t="s">
        <v>16</v>
      </c>
      <c r="F6152" s="36">
        <v>2012</v>
      </c>
      <c r="G6152" s="36">
        <v>158.1945537</v>
      </c>
      <c r="H6152" s="36">
        <v>8939.2471220000007</v>
      </c>
      <c r="I6152" s="36">
        <v>7.4835288999999999E-2</v>
      </c>
    </row>
    <row r="6153" spans="1:9" x14ac:dyDescent="0.25">
      <c r="A6153" s="35" t="s">
        <v>30</v>
      </c>
      <c r="B6153" s="36">
        <v>2031</v>
      </c>
      <c r="C6153" s="35" t="s">
        <v>28</v>
      </c>
      <c r="D6153" s="35" t="s">
        <v>33</v>
      </c>
      <c r="E6153" s="35" t="s">
        <v>16</v>
      </c>
      <c r="F6153" s="36">
        <v>2011</v>
      </c>
      <c r="G6153" s="36">
        <v>139.8924026</v>
      </c>
      <c r="H6153" s="36">
        <v>7353.9254410000003</v>
      </c>
      <c r="I6153" s="36">
        <v>6.2295466000000008E-2</v>
      </c>
    </row>
    <row r="6154" spans="1:9" x14ac:dyDescent="0.25">
      <c r="A6154" s="35" t="s">
        <v>30</v>
      </c>
      <c r="B6154" s="36">
        <v>2031</v>
      </c>
      <c r="C6154" s="35" t="s">
        <v>28</v>
      </c>
      <c r="D6154" s="35" t="s">
        <v>33</v>
      </c>
      <c r="E6154" s="35" t="s">
        <v>16</v>
      </c>
      <c r="F6154" s="36">
        <v>2010</v>
      </c>
      <c r="G6154" s="36">
        <v>141.34685379999999</v>
      </c>
      <c r="H6154" s="36">
        <v>6806.9498979999998</v>
      </c>
      <c r="I6154" s="36">
        <v>5.8864614000000003E-2</v>
      </c>
    </row>
    <row r="6155" spans="1:9" x14ac:dyDescent="0.25">
      <c r="A6155" s="35" t="s">
        <v>30</v>
      </c>
      <c r="B6155" s="36">
        <v>2032</v>
      </c>
      <c r="C6155" s="35" t="s">
        <v>7</v>
      </c>
      <c r="D6155" s="35" t="s">
        <v>32</v>
      </c>
      <c r="E6155" s="35" t="s">
        <v>8</v>
      </c>
      <c r="F6155" s="36">
        <v>2033</v>
      </c>
      <c r="G6155" s="36">
        <v>48.344186129999997</v>
      </c>
      <c r="H6155" s="36">
        <v>1943.6677340000003</v>
      </c>
      <c r="I6155" s="36">
        <v>1.142119E-3</v>
      </c>
    </row>
    <row r="6156" spans="1:9" x14ac:dyDescent="0.25">
      <c r="A6156" s="35" t="s">
        <v>30</v>
      </c>
      <c r="B6156" s="36">
        <v>2032</v>
      </c>
      <c r="C6156" s="35" t="s">
        <v>7</v>
      </c>
      <c r="D6156" s="35" t="s">
        <v>32</v>
      </c>
      <c r="E6156" s="35" t="s">
        <v>8</v>
      </c>
      <c r="F6156" s="36">
        <v>2032</v>
      </c>
      <c r="G6156" s="36">
        <v>114.12450870000001</v>
      </c>
      <c r="H6156" s="36">
        <v>10241.943090000001</v>
      </c>
      <c r="I6156" s="36">
        <v>7.0522370000000003E-3</v>
      </c>
    </row>
    <row r="6157" spans="1:9" x14ac:dyDescent="0.25">
      <c r="A6157" s="35" t="s">
        <v>30</v>
      </c>
      <c r="B6157" s="36">
        <v>2032</v>
      </c>
      <c r="C6157" s="35" t="s">
        <v>7</v>
      </c>
      <c r="D6157" s="35" t="s">
        <v>32</v>
      </c>
      <c r="E6157" s="35" t="s">
        <v>8</v>
      </c>
      <c r="F6157" s="36">
        <v>2031</v>
      </c>
      <c r="G6157" s="36">
        <v>114.55067012139899</v>
      </c>
      <c r="H6157" s="36">
        <v>9815.8521094374701</v>
      </c>
      <c r="I6157" s="36">
        <v>7.7050283032330819E-3</v>
      </c>
    </row>
    <row r="6158" spans="1:9" x14ac:dyDescent="0.25">
      <c r="A6158" s="35" t="s">
        <v>30</v>
      </c>
      <c r="B6158" s="36">
        <v>2032</v>
      </c>
      <c r="C6158" s="35" t="s">
        <v>7</v>
      </c>
      <c r="D6158" s="35" t="s">
        <v>32</v>
      </c>
      <c r="E6158" s="35" t="s">
        <v>8</v>
      </c>
      <c r="F6158" s="36">
        <v>2030</v>
      </c>
      <c r="G6158" s="36">
        <v>114.27880528024123</v>
      </c>
      <c r="H6158" s="36">
        <v>9329.3217726805651</v>
      </c>
      <c r="I6158" s="36">
        <v>8.1798892821457921E-3</v>
      </c>
    </row>
    <row r="6159" spans="1:9" x14ac:dyDescent="0.25">
      <c r="A6159" s="35" t="s">
        <v>30</v>
      </c>
      <c r="B6159" s="36">
        <v>2032</v>
      </c>
      <c r="C6159" s="35" t="s">
        <v>7</v>
      </c>
      <c r="D6159" s="35" t="s">
        <v>32</v>
      </c>
      <c r="E6159" s="35" t="s">
        <v>8</v>
      </c>
      <c r="F6159" s="36">
        <v>2029</v>
      </c>
      <c r="G6159" s="36">
        <v>112.96033780790067</v>
      </c>
      <c r="H6159" s="36">
        <v>8763.7969478375744</v>
      </c>
      <c r="I6159" s="36">
        <v>8.4489010709778226E-3</v>
      </c>
    </row>
    <row r="6160" spans="1:9" x14ac:dyDescent="0.25">
      <c r="A6160" s="35" t="s">
        <v>30</v>
      </c>
      <c r="B6160" s="36">
        <v>2032</v>
      </c>
      <c r="C6160" s="35" t="s">
        <v>7</v>
      </c>
      <c r="D6160" s="35" t="s">
        <v>32</v>
      </c>
      <c r="E6160" s="35" t="s">
        <v>8</v>
      </c>
      <c r="F6160" s="36">
        <v>2028</v>
      </c>
      <c r="G6160" s="36">
        <v>111.47859271633969</v>
      </c>
      <c r="H6160" s="36">
        <v>8196.9553487915018</v>
      </c>
      <c r="I6160" s="36">
        <v>8.5804295566897001E-3</v>
      </c>
    </row>
    <row r="6161" spans="1:9" x14ac:dyDescent="0.25">
      <c r="A6161" s="35" t="s">
        <v>30</v>
      </c>
      <c r="B6161" s="36">
        <v>2032</v>
      </c>
      <c r="C6161" s="35" t="s">
        <v>7</v>
      </c>
      <c r="D6161" s="35" t="s">
        <v>32</v>
      </c>
      <c r="E6161" s="35" t="s">
        <v>8</v>
      </c>
      <c r="F6161" s="36">
        <v>2027</v>
      </c>
      <c r="G6161" s="36">
        <v>111.13159185656733</v>
      </c>
      <c r="H6161" s="36">
        <v>7720.963724170032</v>
      </c>
      <c r="I6161" s="36">
        <v>8.6855867213746999E-3</v>
      </c>
    </row>
    <row r="6162" spans="1:9" x14ac:dyDescent="0.25">
      <c r="A6162" s="35" t="s">
        <v>30</v>
      </c>
      <c r="B6162" s="36">
        <v>2032</v>
      </c>
      <c r="C6162" s="35" t="s">
        <v>7</v>
      </c>
      <c r="D6162" s="35" t="s">
        <v>32</v>
      </c>
      <c r="E6162" s="35" t="s">
        <v>8</v>
      </c>
      <c r="F6162" s="36">
        <v>2026</v>
      </c>
      <c r="G6162" s="36">
        <v>112.06082162331397</v>
      </c>
      <c r="H6162" s="36">
        <v>7331.2792403845251</v>
      </c>
      <c r="I6162" s="36">
        <v>8.7867670652526288E-3</v>
      </c>
    </row>
    <row r="6163" spans="1:9" x14ac:dyDescent="0.25">
      <c r="A6163" s="35" t="s">
        <v>30</v>
      </c>
      <c r="B6163" s="36">
        <v>2032</v>
      </c>
      <c r="C6163" s="35" t="s">
        <v>7</v>
      </c>
      <c r="D6163" s="35" t="s">
        <v>32</v>
      </c>
      <c r="E6163" s="35" t="s">
        <v>8</v>
      </c>
      <c r="F6163" s="36">
        <v>2025</v>
      </c>
      <c r="G6163" s="36">
        <v>109.96877448434815</v>
      </c>
      <c r="H6163" s="36">
        <v>6748.6493382406343</v>
      </c>
      <c r="I6163" s="36">
        <v>8.5543576108983443E-3</v>
      </c>
    </row>
    <row r="6164" spans="1:9" x14ac:dyDescent="0.25">
      <c r="A6164" s="35" t="s">
        <v>30</v>
      </c>
      <c r="B6164" s="36">
        <v>2032</v>
      </c>
      <c r="C6164" s="35" t="s">
        <v>7</v>
      </c>
      <c r="D6164" s="35" t="s">
        <v>32</v>
      </c>
      <c r="E6164" s="35" t="s">
        <v>8</v>
      </c>
      <c r="F6164" s="36">
        <v>2024</v>
      </c>
      <c r="G6164" s="36">
        <v>106.80005497863611</v>
      </c>
      <c r="H6164" s="36">
        <v>6121.2701177346789</v>
      </c>
      <c r="I6164" s="36">
        <v>8.1537739550217782E-3</v>
      </c>
    </row>
    <row r="6165" spans="1:9" x14ac:dyDescent="0.25">
      <c r="A6165" s="35" t="s">
        <v>30</v>
      </c>
      <c r="B6165" s="36">
        <v>2032</v>
      </c>
      <c r="C6165" s="35" t="s">
        <v>7</v>
      </c>
      <c r="D6165" s="35" t="s">
        <v>32</v>
      </c>
      <c r="E6165" s="35" t="s">
        <v>8</v>
      </c>
      <c r="F6165" s="36">
        <v>2023</v>
      </c>
      <c r="G6165" s="36">
        <v>103.26208350851948</v>
      </c>
      <c r="H6165" s="36">
        <v>5499.9130079211718</v>
      </c>
      <c r="I6165" s="36">
        <v>7.6556364415590657E-3</v>
      </c>
    </row>
    <row r="6166" spans="1:9" x14ac:dyDescent="0.25">
      <c r="A6166" s="35" t="s">
        <v>30</v>
      </c>
      <c r="B6166" s="36">
        <v>2032</v>
      </c>
      <c r="C6166" s="35" t="s">
        <v>7</v>
      </c>
      <c r="D6166" s="35" t="s">
        <v>32</v>
      </c>
      <c r="E6166" s="35" t="s">
        <v>8</v>
      </c>
      <c r="F6166" s="36">
        <v>2022</v>
      </c>
      <c r="G6166" s="36">
        <v>100.75472047242197</v>
      </c>
      <c r="H6166" s="36">
        <v>4957.9528730781021</v>
      </c>
      <c r="I6166" s="36">
        <v>7.17570108614637E-3</v>
      </c>
    </row>
    <row r="6167" spans="1:9" x14ac:dyDescent="0.25">
      <c r="A6167" s="35" t="s">
        <v>30</v>
      </c>
      <c r="B6167" s="36">
        <v>2032</v>
      </c>
      <c r="C6167" s="35" t="s">
        <v>7</v>
      </c>
      <c r="D6167" s="35" t="s">
        <v>32</v>
      </c>
      <c r="E6167" s="35" t="s">
        <v>8</v>
      </c>
      <c r="F6167" s="36">
        <v>2021</v>
      </c>
      <c r="G6167" s="36">
        <v>98.874163288950214</v>
      </c>
      <c r="H6167" s="36">
        <v>4464.6233220704444</v>
      </c>
      <c r="I6167" s="36">
        <v>6.6915200955131662E-3</v>
      </c>
    </row>
    <row r="6168" spans="1:9" x14ac:dyDescent="0.25">
      <c r="A6168" s="35" t="s">
        <v>30</v>
      </c>
      <c r="B6168" s="36">
        <v>2032</v>
      </c>
      <c r="C6168" s="35" t="s">
        <v>7</v>
      </c>
      <c r="D6168" s="35" t="s">
        <v>32</v>
      </c>
      <c r="E6168" s="35" t="s">
        <v>8</v>
      </c>
      <c r="F6168" s="36">
        <v>2020</v>
      </c>
      <c r="G6168" s="36">
        <v>96.205577454268564</v>
      </c>
      <c r="H6168" s="36">
        <v>3954.150807892423</v>
      </c>
      <c r="I6168" s="36">
        <v>6.1234868812927194E-3</v>
      </c>
    </row>
    <row r="6169" spans="1:9" x14ac:dyDescent="0.25">
      <c r="A6169" s="35" t="s">
        <v>30</v>
      </c>
      <c r="B6169" s="36">
        <v>2032</v>
      </c>
      <c r="C6169" s="35" t="s">
        <v>7</v>
      </c>
      <c r="D6169" s="35" t="s">
        <v>32</v>
      </c>
      <c r="E6169" s="35" t="s">
        <v>8</v>
      </c>
      <c r="F6169" s="36">
        <v>2019</v>
      </c>
      <c r="G6169" s="36">
        <v>91.21599217387913</v>
      </c>
      <c r="H6169" s="36">
        <v>3379.3255020390889</v>
      </c>
      <c r="I6169" s="36">
        <v>5.3918889768313667E-3</v>
      </c>
    </row>
    <row r="6170" spans="1:9" x14ac:dyDescent="0.25">
      <c r="A6170" s="35" t="s">
        <v>30</v>
      </c>
      <c r="B6170" s="36">
        <v>2032</v>
      </c>
      <c r="C6170" s="35" t="s">
        <v>7</v>
      </c>
      <c r="D6170" s="35" t="s">
        <v>32</v>
      </c>
      <c r="E6170" s="35" t="s">
        <v>8</v>
      </c>
      <c r="F6170" s="36">
        <v>2018</v>
      </c>
      <c r="G6170" s="36">
        <v>87.246217784288135</v>
      </c>
      <c r="H6170" s="36">
        <v>2878.5988141301996</v>
      </c>
      <c r="I6170" s="36">
        <v>4.7209970635479128E-3</v>
      </c>
    </row>
    <row r="6171" spans="1:9" x14ac:dyDescent="0.25">
      <c r="A6171" s="35" t="s">
        <v>30</v>
      </c>
      <c r="B6171" s="36">
        <v>2032</v>
      </c>
      <c r="C6171" s="35" t="s">
        <v>7</v>
      </c>
      <c r="D6171" s="35" t="s">
        <v>32</v>
      </c>
      <c r="E6171" s="35" t="s">
        <v>8</v>
      </c>
      <c r="F6171" s="36">
        <v>2017</v>
      </c>
      <c r="G6171" s="36">
        <v>82.769945564139732</v>
      </c>
      <c r="H6171" s="36">
        <v>2566.2767738269681</v>
      </c>
      <c r="I6171" s="36">
        <v>4.3101422194721708E-3</v>
      </c>
    </row>
    <row r="6172" spans="1:9" x14ac:dyDescent="0.25">
      <c r="A6172" s="35" t="s">
        <v>30</v>
      </c>
      <c r="B6172" s="36">
        <v>2032</v>
      </c>
      <c r="C6172" s="35" t="s">
        <v>7</v>
      </c>
      <c r="D6172" s="35" t="s">
        <v>32</v>
      </c>
      <c r="E6172" s="35" t="s">
        <v>8</v>
      </c>
      <c r="F6172" s="36">
        <v>2016</v>
      </c>
      <c r="G6172" s="36">
        <v>72.54659722010426</v>
      </c>
      <c r="H6172" s="36">
        <v>2001.7953522937917</v>
      </c>
      <c r="I6172" s="36">
        <v>3.4181219659380566E-3</v>
      </c>
    </row>
    <row r="6173" spans="1:9" x14ac:dyDescent="0.25">
      <c r="A6173" s="35" t="s">
        <v>30</v>
      </c>
      <c r="B6173" s="36">
        <v>2032</v>
      </c>
      <c r="C6173" s="35" t="s">
        <v>7</v>
      </c>
      <c r="D6173" s="35" t="s">
        <v>32</v>
      </c>
      <c r="E6173" s="35" t="s">
        <v>8</v>
      </c>
      <c r="F6173" s="36">
        <v>2015</v>
      </c>
      <c r="G6173" s="36">
        <v>64.771823305569185</v>
      </c>
      <c r="H6173" s="36">
        <v>1862.4147394034719</v>
      </c>
      <c r="I6173" s="36">
        <v>3.2237728332608516E-3</v>
      </c>
    </row>
    <row r="6174" spans="1:9" x14ac:dyDescent="0.25">
      <c r="A6174" s="35" t="s">
        <v>30</v>
      </c>
      <c r="B6174" s="36">
        <v>2032</v>
      </c>
      <c r="C6174" s="35" t="s">
        <v>7</v>
      </c>
      <c r="D6174" s="35" t="s">
        <v>32</v>
      </c>
      <c r="E6174" s="35" t="s">
        <v>8</v>
      </c>
      <c r="F6174" s="36">
        <v>2014</v>
      </c>
      <c r="G6174" s="36">
        <v>56.358349205888935</v>
      </c>
      <c r="H6174" s="36">
        <v>1441.6990076919378</v>
      </c>
      <c r="I6174" s="36">
        <v>2.5284274825467376E-3</v>
      </c>
    </row>
    <row r="6175" spans="1:9" x14ac:dyDescent="0.25">
      <c r="A6175" s="35" t="s">
        <v>30</v>
      </c>
      <c r="B6175" s="36">
        <v>2032</v>
      </c>
      <c r="C6175" s="35" t="s">
        <v>7</v>
      </c>
      <c r="D6175" s="35" t="s">
        <v>32</v>
      </c>
      <c r="E6175" s="35" t="s">
        <v>8</v>
      </c>
      <c r="F6175" s="36">
        <v>2013</v>
      </c>
      <c r="G6175" s="36">
        <v>47.107169069157379</v>
      </c>
      <c r="H6175" s="36">
        <v>1074.7271945834011</v>
      </c>
      <c r="I6175" s="36">
        <v>1.9087003152494051E-3</v>
      </c>
    </row>
    <row r="6176" spans="1:9" x14ac:dyDescent="0.25">
      <c r="A6176" s="35" t="s">
        <v>30</v>
      </c>
      <c r="B6176" s="36">
        <v>2032</v>
      </c>
      <c r="C6176" s="35" t="s">
        <v>7</v>
      </c>
      <c r="D6176" s="35" t="s">
        <v>32</v>
      </c>
      <c r="E6176" s="35" t="s">
        <v>8</v>
      </c>
      <c r="F6176" s="36">
        <v>2012</v>
      </c>
      <c r="G6176" s="36">
        <v>39.659260459577119</v>
      </c>
      <c r="H6176" s="36">
        <v>384.265247003502</v>
      </c>
      <c r="I6176" s="36">
        <v>8.2796037316065232E-4</v>
      </c>
    </row>
    <row r="6177" spans="1:9" x14ac:dyDescent="0.25">
      <c r="A6177" s="35" t="s">
        <v>30</v>
      </c>
      <c r="B6177" s="36">
        <v>2032</v>
      </c>
      <c r="C6177" s="35" t="s">
        <v>7</v>
      </c>
      <c r="D6177" s="35" t="s">
        <v>32</v>
      </c>
      <c r="E6177" s="35" t="s">
        <v>8</v>
      </c>
      <c r="F6177" s="36">
        <v>2011</v>
      </c>
      <c r="G6177" s="36">
        <v>32.843902806028183</v>
      </c>
      <c r="H6177" s="36">
        <v>626.80054454725462</v>
      </c>
      <c r="I6177" s="36">
        <v>1.4894495630812029E-3</v>
      </c>
    </row>
    <row r="6178" spans="1:9" x14ac:dyDescent="0.25">
      <c r="A6178" s="35" t="s">
        <v>30</v>
      </c>
      <c r="B6178" s="36">
        <v>2032</v>
      </c>
      <c r="C6178" s="35" t="s">
        <v>7</v>
      </c>
      <c r="D6178" s="35" t="s">
        <v>32</v>
      </c>
      <c r="E6178" s="35" t="s">
        <v>8</v>
      </c>
      <c r="F6178" s="36">
        <v>2010</v>
      </c>
      <c r="G6178" s="36">
        <v>25.947343068541127</v>
      </c>
      <c r="H6178" s="36">
        <v>527.83259741395659</v>
      </c>
      <c r="I6178" s="36">
        <v>1.3382354758257127E-3</v>
      </c>
    </row>
    <row r="6179" spans="1:9" x14ac:dyDescent="0.25">
      <c r="A6179" s="35" t="s">
        <v>30</v>
      </c>
      <c r="B6179" s="36">
        <v>2032</v>
      </c>
      <c r="C6179" s="35" t="s">
        <v>68</v>
      </c>
      <c r="D6179" s="35" t="s">
        <v>32</v>
      </c>
      <c r="E6179" s="35" t="s">
        <v>8</v>
      </c>
      <c r="F6179" s="36">
        <v>2033</v>
      </c>
      <c r="G6179" s="36">
        <v>11.32454864</v>
      </c>
      <c r="H6179" s="36">
        <v>394.7872418</v>
      </c>
      <c r="I6179" s="36">
        <v>2.2316199999999998E-4</v>
      </c>
    </row>
    <row r="6180" spans="1:9" x14ac:dyDescent="0.25">
      <c r="A6180" s="35" t="s">
        <v>30</v>
      </c>
      <c r="B6180" s="36">
        <v>2032</v>
      </c>
      <c r="C6180" s="35" t="s">
        <v>68</v>
      </c>
      <c r="D6180" s="35" t="s">
        <v>32</v>
      </c>
      <c r="E6180" s="35" t="s">
        <v>8</v>
      </c>
      <c r="F6180" s="36">
        <v>2032</v>
      </c>
      <c r="G6180" s="36">
        <v>24.736244460000002</v>
      </c>
      <c r="H6180" s="36">
        <v>2069.7354019999998</v>
      </c>
      <c r="I6180" s="36">
        <v>1.3574010000000001E-3</v>
      </c>
    </row>
    <row r="6181" spans="1:9" x14ac:dyDescent="0.25">
      <c r="A6181" s="35" t="s">
        <v>30</v>
      </c>
      <c r="B6181" s="36">
        <v>2032</v>
      </c>
      <c r="C6181" s="35" t="s">
        <v>68</v>
      </c>
      <c r="D6181" s="35" t="s">
        <v>32</v>
      </c>
      <c r="E6181" s="35" t="s">
        <v>8</v>
      </c>
      <c r="F6181" s="36">
        <v>2031</v>
      </c>
      <c r="G6181" s="36">
        <v>24.407842060827999</v>
      </c>
      <c r="H6181" s="36">
        <v>2042.1877598558906</v>
      </c>
      <c r="I6181" s="36">
        <v>1.5242769921103613E-3</v>
      </c>
    </row>
    <row r="6182" spans="1:9" x14ac:dyDescent="0.25">
      <c r="A6182" s="35" t="s">
        <v>30</v>
      </c>
      <c r="B6182" s="36">
        <v>2032</v>
      </c>
      <c r="C6182" s="35" t="s">
        <v>68</v>
      </c>
      <c r="D6182" s="35" t="s">
        <v>32</v>
      </c>
      <c r="E6182" s="35" t="s">
        <v>8</v>
      </c>
      <c r="F6182" s="36">
        <v>2030</v>
      </c>
      <c r="G6182" s="36">
        <v>23.965274400845747</v>
      </c>
      <c r="H6182" s="36">
        <v>2013.8557126905096</v>
      </c>
      <c r="I6182" s="36">
        <v>1.6862963589396951E-3</v>
      </c>
    </row>
    <row r="6183" spans="1:9" x14ac:dyDescent="0.25">
      <c r="A6183" s="35" t="s">
        <v>30</v>
      </c>
      <c r="B6183" s="36">
        <v>2032</v>
      </c>
      <c r="C6183" s="35" t="s">
        <v>68</v>
      </c>
      <c r="D6183" s="35" t="s">
        <v>32</v>
      </c>
      <c r="E6183" s="35" t="s">
        <v>8</v>
      </c>
      <c r="F6183" s="36">
        <v>2029</v>
      </c>
      <c r="G6183" s="36">
        <v>23.267775773010058</v>
      </c>
      <c r="H6183" s="36">
        <v>1919.2674396581415</v>
      </c>
      <c r="I6183" s="36">
        <v>1.778441455998212E-3</v>
      </c>
    </row>
    <row r="6184" spans="1:9" x14ac:dyDescent="0.25">
      <c r="A6184" s="35" t="s">
        <v>30</v>
      </c>
      <c r="B6184" s="36">
        <v>2032</v>
      </c>
      <c r="C6184" s="35" t="s">
        <v>68</v>
      </c>
      <c r="D6184" s="35" t="s">
        <v>32</v>
      </c>
      <c r="E6184" s="35" t="s">
        <v>8</v>
      </c>
      <c r="F6184" s="36">
        <v>2028</v>
      </c>
      <c r="G6184" s="36">
        <v>22.563306143596172</v>
      </c>
      <c r="H6184" s="36">
        <v>1796.824682418546</v>
      </c>
      <c r="I6184" s="36">
        <v>1.8198529756566196E-3</v>
      </c>
    </row>
    <row r="6185" spans="1:9" x14ac:dyDescent="0.25">
      <c r="A6185" s="35" t="s">
        <v>30</v>
      </c>
      <c r="B6185" s="36">
        <v>2032</v>
      </c>
      <c r="C6185" s="35" t="s">
        <v>68</v>
      </c>
      <c r="D6185" s="35" t="s">
        <v>32</v>
      </c>
      <c r="E6185" s="35" t="s">
        <v>8</v>
      </c>
      <c r="F6185" s="36">
        <v>2027</v>
      </c>
      <c r="G6185" s="36">
        <v>22.10961235600022</v>
      </c>
      <c r="H6185" s="36">
        <v>1679.8791178440429</v>
      </c>
      <c r="I6185" s="36">
        <v>1.8395501803388451E-3</v>
      </c>
    </row>
    <row r="6186" spans="1:9" x14ac:dyDescent="0.25">
      <c r="A6186" s="35" t="s">
        <v>30</v>
      </c>
      <c r="B6186" s="36">
        <v>2032</v>
      </c>
      <c r="C6186" s="35" t="s">
        <v>68</v>
      </c>
      <c r="D6186" s="35" t="s">
        <v>32</v>
      </c>
      <c r="E6186" s="35" t="s">
        <v>8</v>
      </c>
      <c r="F6186" s="36">
        <v>2026</v>
      </c>
      <c r="G6186" s="36">
        <v>20.77854829</v>
      </c>
      <c r="H6186" s="36">
        <v>1494.536323</v>
      </c>
      <c r="I6186" s="36">
        <v>1.752934E-3</v>
      </c>
    </row>
    <row r="6187" spans="1:9" x14ac:dyDescent="0.25">
      <c r="A6187" s="35" t="s">
        <v>30</v>
      </c>
      <c r="B6187" s="36">
        <v>2032</v>
      </c>
      <c r="C6187" s="35" t="s">
        <v>68</v>
      </c>
      <c r="D6187" s="35" t="s">
        <v>32</v>
      </c>
      <c r="E6187" s="35" t="s">
        <v>8</v>
      </c>
      <c r="F6187" s="36">
        <v>2025</v>
      </c>
      <c r="G6187" s="36">
        <v>16.622062759999999</v>
      </c>
      <c r="H6187" s="36">
        <v>1126.65888</v>
      </c>
      <c r="I6187" s="36">
        <v>1.404106E-3</v>
      </c>
    </row>
    <row r="6188" spans="1:9" x14ac:dyDescent="0.25">
      <c r="A6188" s="35" t="s">
        <v>30</v>
      </c>
      <c r="B6188" s="36">
        <v>2032</v>
      </c>
      <c r="C6188" s="35" t="s">
        <v>68</v>
      </c>
      <c r="D6188" s="35" t="s">
        <v>32</v>
      </c>
      <c r="E6188" s="35" t="s">
        <v>8</v>
      </c>
      <c r="F6188" s="36">
        <v>2024</v>
      </c>
      <c r="G6188" s="36">
        <v>11.41587672</v>
      </c>
      <c r="H6188" s="36">
        <v>727.85219770000003</v>
      </c>
      <c r="I6188" s="36">
        <v>9.5731799999999997E-4</v>
      </c>
    </row>
    <row r="6189" spans="1:9" x14ac:dyDescent="0.25">
      <c r="A6189" s="35" t="s">
        <v>30</v>
      </c>
      <c r="B6189" s="36">
        <v>2032</v>
      </c>
      <c r="C6189" s="35" t="s">
        <v>68</v>
      </c>
      <c r="D6189" s="35" t="s">
        <v>32</v>
      </c>
      <c r="E6189" s="35" t="s">
        <v>8</v>
      </c>
      <c r="F6189" s="36">
        <v>2023</v>
      </c>
      <c r="G6189" s="36">
        <v>13.318370699999999</v>
      </c>
      <c r="H6189" s="36">
        <v>798.65886660000001</v>
      </c>
      <c r="I6189" s="36">
        <v>1.102282E-3</v>
      </c>
    </row>
    <row r="6190" spans="1:9" x14ac:dyDescent="0.25">
      <c r="A6190" s="35" t="s">
        <v>30</v>
      </c>
      <c r="B6190" s="36">
        <v>2032</v>
      </c>
      <c r="C6190" s="35" t="s">
        <v>68</v>
      </c>
      <c r="D6190" s="35" t="s">
        <v>32</v>
      </c>
      <c r="E6190" s="35" t="s">
        <v>8</v>
      </c>
      <c r="F6190" s="36">
        <v>2022</v>
      </c>
      <c r="G6190" s="36">
        <v>11.02895616</v>
      </c>
      <c r="H6190" s="36">
        <v>622.26046269999995</v>
      </c>
      <c r="I6190" s="36">
        <v>8.9682100000000001E-4</v>
      </c>
    </row>
    <row r="6191" spans="1:9" x14ac:dyDescent="0.25">
      <c r="A6191" s="35" t="s">
        <v>30</v>
      </c>
      <c r="B6191" s="36">
        <v>2032</v>
      </c>
      <c r="C6191" s="35" t="s">
        <v>68</v>
      </c>
      <c r="D6191" s="35" t="s">
        <v>32</v>
      </c>
      <c r="E6191" s="35" t="s">
        <v>8</v>
      </c>
      <c r="F6191" s="36">
        <v>2021</v>
      </c>
      <c r="G6191" s="36">
        <v>9.7002813660000005</v>
      </c>
      <c r="H6191" s="36">
        <v>514.50056970000003</v>
      </c>
      <c r="I6191" s="36">
        <v>7.7105000000000001E-4</v>
      </c>
    </row>
    <row r="6192" spans="1:9" x14ac:dyDescent="0.25">
      <c r="A6192" s="35" t="s">
        <v>30</v>
      </c>
      <c r="B6192" s="36">
        <v>2032</v>
      </c>
      <c r="C6192" s="35" t="s">
        <v>68</v>
      </c>
      <c r="D6192" s="35" t="s">
        <v>32</v>
      </c>
      <c r="E6192" s="35" t="s">
        <v>8</v>
      </c>
      <c r="F6192" s="36">
        <v>2020</v>
      </c>
      <c r="G6192" s="36">
        <v>8.4565089810000007</v>
      </c>
      <c r="H6192" s="36">
        <v>419.7895006</v>
      </c>
      <c r="I6192" s="36">
        <v>6.5166599999999996E-4</v>
      </c>
    </row>
    <row r="6193" spans="1:9" x14ac:dyDescent="0.25">
      <c r="A6193" s="35" t="s">
        <v>30</v>
      </c>
      <c r="B6193" s="36">
        <v>2032</v>
      </c>
      <c r="C6193" s="35" t="s">
        <v>68</v>
      </c>
      <c r="D6193" s="35" t="s">
        <v>32</v>
      </c>
      <c r="E6193" s="35" t="s">
        <v>8</v>
      </c>
      <c r="F6193" s="36">
        <v>2019</v>
      </c>
      <c r="G6193" s="36">
        <v>7.1627374100000001</v>
      </c>
      <c r="H6193" s="36">
        <v>329.11752320000005</v>
      </c>
      <c r="I6193" s="36">
        <v>5.2727700000000004E-4</v>
      </c>
    </row>
    <row r="6194" spans="1:9" x14ac:dyDescent="0.25">
      <c r="A6194" s="35" t="s">
        <v>30</v>
      </c>
      <c r="B6194" s="36">
        <v>2032</v>
      </c>
      <c r="C6194" s="35" t="s">
        <v>68</v>
      </c>
      <c r="D6194" s="35" t="s">
        <v>32</v>
      </c>
      <c r="E6194" s="35" t="s">
        <v>8</v>
      </c>
      <c r="F6194" s="36">
        <v>2018</v>
      </c>
      <c r="G6194" s="36">
        <v>11.80489335</v>
      </c>
      <c r="H6194" s="36">
        <v>490.91439930000001</v>
      </c>
      <c r="I6194" s="36">
        <v>8.0858600000000003E-4</v>
      </c>
    </row>
    <row r="6195" spans="1:9" x14ac:dyDescent="0.25">
      <c r="A6195" s="35" t="s">
        <v>30</v>
      </c>
      <c r="B6195" s="36">
        <v>2032</v>
      </c>
      <c r="C6195" s="35" t="s">
        <v>68</v>
      </c>
      <c r="D6195" s="35" t="s">
        <v>32</v>
      </c>
      <c r="E6195" s="35" t="s">
        <v>8</v>
      </c>
      <c r="F6195" s="36">
        <v>2017</v>
      </c>
      <c r="G6195" s="36">
        <v>13.739790879999999</v>
      </c>
      <c r="H6195" s="36">
        <v>488.51999810000001</v>
      </c>
      <c r="I6195" s="36">
        <v>8.2371600000000005E-4</v>
      </c>
    </row>
    <row r="6196" spans="1:9" x14ac:dyDescent="0.25">
      <c r="A6196" s="35" t="s">
        <v>30</v>
      </c>
      <c r="B6196" s="36">
        <v>2032</v>
      </c>
      <c r="C6196" s="35" t="s">
        <v>68</v>
      </c>
      <c r="D6196" s="35" t="s">
        <v>32</v>
      </c>
      <c r="E6196" s="35" t="s">
        <v>8</v>
      </c>
      <c r="F6196" s="36">
        <v>2016</v>
      </c>
      <c r="G6196" s="36">
        <v>10.00403427</v>
      </c>
      <c r="H6196" s="36">
        <v>357.90362929999998</v>
      </c>
      <c r="I6196" s="36">
        <v>6.1739499999999997E-4</v>
      </c>
    </row>
    <row r="6197" spans="1:9" x14ac:dyDescent="0.25">
      <c r="A6197" s="35" t="s">
        <v>30</v>
      </c>
      <c r="B6197" s="36">
        <v>2032</v>
      </c>
      <c r="C6197" s="35" t="s">
        <v>68</v>
      </c>
      <c r="D6197" s="35" t="s">
        <v>32</v>
      </c>
      <c r="E6197" s="35" t="s">
        <v>8</v>
      </c>
      <c r="F6197" s="36">
        <v>2015</v>
      </c>
      <c r="G6197" s="36">
        <v>6.4113067309999998</v>
      </c>
      <c r="H6197" s="36">
        <v>225.45027339999999</v>
      </c>
      <c r="I6197" s="36">
        <v>3.9763899999999998E-4</v>
      </c>
    </row>
    <row r="6198" spans="1:9" x14ac:dyDescent="0.25">
      <c r="A6198" s="35" t="s">
        <v>30</v>
      </c>
      <c r="B6198" s="36">
        <v>2032</v>
      </c>
      <c r="C6198" s="35" t="s">
        <v>68</v>
      </c>
      <c r="D6198" s="35" t="s">
        <v>32</v>
      </c>
      <c r="E6198" s="35" t="s">
        <v>8</v>
      </c>
      <c r="F6198" s="36">
        <v>2014</v>
      </c>
      <c r="G6198" s="36">
        <v>5.966710752</v>
      </c>
      <c r="H6198" s="36">
        <v>212.05707229999999</v>
      </c>
      <c r="I6198" s="36">
        <v>3.8218999999999997E-4</v>
      </c>
    </row>
    <row r="6199" spans="1:9" x14ac:dyDescent="0.25">
      <c r="A6199" s="35" t="s">
        <v>30</v>
      </c>
      <c r="B6199" s="36">
        <v>2032</v>
      </c>
      <c r="C6199" s="35" t="s">
        <v>68</v>
      </c>
      <c r="D6199" s="35" t="s">
        <v>32</v>
      </c>
      <c r="E6199" s="35" t="s">
        <v>8</v>
      </c>
      <c r="F6199" s="36">
        <v>2013</v>
      </c>
      <c r="G6199" s="36">
        <v>3.8426125330000001</v>
      </c>
      <c r="H6199" s="36">
        <v>135.69975199999999</v>
      </c>
      <c r="I6199" s="36">
        <v>2.4977300000000001E-4</v>
      </c>
    </row>
    <row r="6200" spans="1:9" x14ac:dyDescent="0.25">
      <c r="A6200" s="35" t="s">
        <v>30</v>
      </c>
      <c r="B6200" s="36">
        <v>2032</v>
      </c>
      <c r="C6200" s="35" t="s">
        <v>68</v>
      </c>
      <c r="D6200" s="35" t="s">
        <v>32</v>
      </c>
      <c r="E6200" s="35" t="s">
        <v>8</v>
      </c>
      <c r="F6200" s="36">
        <v>2012</v>
      </c>
      <c r="G6200" s="36">
        <v>2.2004056150000002</v>
      </c>
      <c r="H6200" s="36">
        <v>77.384543719999996</v>
      </c>
      <c r="I6200" s="36">
        <v>1.75377E-4</v>
      </c>
    </row>
    <row r="6201" spans="1:9" x14ac:dyDescent="0.25">
      <c r="A6201" s="35" t="s">
        <v>30</v>
      </c>
      <c r="B6201" s="36">
        <v>2032</v>
      </c>
      <c r="C6201" s="35" t="s">
        <v>68</v>
      </c>
      <c r="D6201" s="35" t="s">
        <v>32</v>
      </c>
      <c r="E6201" s="35" t="s">
        <v>8</v>
      </c>
      <c r="F6201" s="36">
        <v>2011</v>
      </c>
      <c r="G6201" s="36">
        <v>2.0259567440000001</v>
      </c>
      <c r="H6201" s="36">
        <v>70.569953240000004</v>
      </c>
      <c r="I6201" s="36">
        <v>1.7683999999999999E-4</v>
      </c>
    </row>
    <row r="6202" spans="1:9" x14ac:dyDescent="0.25">
      <c r="A6202" s="35" t="s">
        <v>30</v>
      </c>
      <c r="B6202" s="36">
        <v>2032</v>
      </c>
      <c r="C6202" s="35" t="s">
        <v>68</v>
      </c>
      <c r="D6202" s="35" t="s">
        <v>32</v>
      </c>
      <c r="E6202" s="35" t="s">
        <v>8</v>
      </c>
      <c r="F6202" s="36">
        <v>2010</v>
      </c>
      <c r="G6202" s="36">
        <v>1.583959092</v>
      </c>
      <c r="H6202" s="36">
        <v>46.403002600000001</v>
      </c>
      <c r="I6202" s="36">
        <v>1.2439999999999999E-4</v>
      </c>
    </row>
    <row r="6203" spans="1:9" x14ac:dyDescent="0.25">
      <c r="A6203" s="35" t="s">
        <v>30</v>
      </c>
      <c r="B6203" s="36">
        <v>2032</v>
      </c>
      <c r="C6203" s="35" t="s">
        <v>69</v>
      </c>
      <c r="D6203" s="35" t="s">
        <v>32</v>
      </c>
      <c r="E6203" s="35" t="s">
        <v>8</v>
      </c>
      <c r="F6203" s="36">
        <v>2033</v>
      </c>
      <c r="G6203" s="36">
        <v>45.298194559999999</v>
      </c>
      <c r="H6203" s="36">
        <v>1579.4329880000003</v>
      </c>
      <c r="I6203" s="36">
        <v>8.9280900000000005E-4</v>
      </c>
    </row>
    <row r="6204" spans="1:9" x14ac:dyDescent="0.25">
      <c r="A6204" s="35" t="s">
        <v>30</v>
      </c>
      <c r="B6204" s="36">
        <v>2032</v>
      </c>
      <c r="C6204" s="35" t="s">
        <v>69</v>
      </c>
      <c r="D6204" s="35" t="s">
        <v>32</v>
      </c>
      <c r="E6204" s="35" t="s">
        <v>8</v>
      </c>
      <c r="F6204" s="36">
        <v>2032</v>
      </c>
      <c r="G6204" s="36">
        <v>98.944977859053793</v>
      </c>
      <c r="H6204" s="36">
        <v>8280.0074229208185</v>
      </c>
      <c r="I6204" s="36">
        <v>5.4303029999480702E-3</v>
      </c>
    </row>
    <row r="6205" spans="1:9" x14ac:dyDescent="0.25">
      <c r="A6205" s="35" t="s">
        <v>30</v>
      </c>
      <c r="B6205" s="36">
        <v>2032</v>
      </c>
      <c r="C6205" s="35" t="s">
        <v>69</v>
      </c>
      <c r="D6205" s="35" t="s">
        <v>32</v>
      </c>
      <c r="E6205" s="35" t="s">
        <v>8</v>
      </c>
      <c r="F6205" s="36">
        <v>2031</v>
      </c>
      <c r="G6205" s="36">
        <v>97.631368243312295</v>
      </c>
      <c r="H6205" s="36">
        <v>8170.0261524520774</v>
      </c>
      <c r="I6205" s="36">
        <v>6.0980613115964562E-3</v>
      </c>
    </row>
    <row r="6206" spans="1:9" x14ac:dyDescent="0.25">
      <c r="A6206" s="35" t="s">
        <v>30</v>
      </c>
      <c r="B6206" s="36">
        <v>2032</v>
      </c>
      <c r="C6206" s="35" t="s">
        <v>69</v>
      </c>
      <c r="D6206" s="35" t="s">
        <v>32</v>
      </c>
      <c r="E6206" s="35" t="s">
        <v>8</v>
      </c>
      <c r="F6206" s="36">
        <v>2030</v>
      </c>
      <c r="G6206" s="36">
        <v>95.861097603636068</v>
      </c>
      <c r="H6206" s="36">
        <v>8056.5711785598742</v>
      </c>
      <c r="I6206" s="36">
        <v>6.7461485577703199E-3</v>
      </c>
    </row>
    <row r="6207" spans="1:9" x14ac:dyDescent="0.25">
      <c r="A6207" s="35" t="s">
        <v>30</v>
      </c>
      <c r="B6207" s="36">
        <v>2032</v>
      </c>
      <c r="C6207" s="35" t="s">
        <v>69</v>
      </c>
      <c r="D6207" s="35" t="s">
        <v>32</v>
      </c>
      <c r="E6207" s="35" t="s">
        <v>8</v>
      </c>
      <c r="F6207" s="36">
        <v>2029</v>
      </c>
      <c r="G6207" s="36">
        <v>93.071103091791315</v>
      </c>
      <c r="H6207" s="36">
        <v>7678.1906911678952</v>
      </c>
      <c r="I6207" s="36">
        <v>7.1148044807561803E-3</v>
      </c>
    </row>
    <row r="6208" spans="1:9" x14ac:dyDescent="0.25">
      <c r="A6208" s="35" t="s">
        <v>30</v>
      </c>
      <c r="B6208" s="36">
        <v>2032</v>
      </c>
      <c r="C6208" s="35" t="s">
        <v>69</v>
      </c>
      <c r="D6208" s="35" t="s">
        <v>32</v>
      </c>
      <c r="E6208" s="35" t="s">
        <v>8</v>
      </c>
      <c r="F6208" s="36">
        <v>2028</v>
      </c>
      <c r="G6208" s="36">
        <v>90.253224574568549</v>
      </c>
      <c r="H6208" s="36">
        <v>7188.2708399982512</v>
      </c>
      <c r="I6208" s="36">
        <v>7.2803958950939471E-3</v>
      </c>
    </row>
    <row r="6209" spans="1:9" x14ac:dyDescent="0.25">
      <c r="A6209" s="35" t="s">
        <v>30</v>
      </c>
      <c r="B6209" s="36">
        <v>2032</v>
      </c>
      <c r="C6209" s="35" t="s">
        <v>69</v>
      </c>
      <c r="D6209" s="35" t="s">
        <v>32</v>
      </c>
      <c r="E6209" s="35" t="s">
        <v>8</v>
      </c>
      <c r="F6209" s="36">
        <v>2027</v>
      </c>
      <c r="G6209" s="36">
        <v>88.438449423575861</v>
      </c>
      <c r="H6209" s="36">
        <v>6720.3860531099672</v>
      </c>
      <c r="I6209" s="36">
        <v>7.3591548455960894E-3</v>
      </c>
    </row>
    <row r="6210" spans="1:9" x14ac:dyDescent="0.25">
      <c r="A6210" s="35" t="s">
        <v>30</v>
      </c>
      <c r="B6210" s="36">
        <v>2032</v>
      </c>
      <c r="C6210" s="35" t="s">
        <v>69</v>
      </c>
      <c r="D6210" s="35" t="s">
        <v>32</v>
      </c>
      <c r="E6210" s="35" t="s">
        <v>8</v>
      </c>
      <c r="F6210" s="36">
        <v>2026</v>
      </c>
      <c r="G6210" s="36">
        <v>83.114193150000006</v>
      </c>
      <c r="H6210" s="36">
        <v>5978.8446970000005</v>
      </c>
      <c r="I6210" s="36">
        <v>7.0125580000000003E-3</v>
      </c>
    </row>
    <row r="6211" spans="1:9" x14ac:dyDescent="0.25">
      <c r="A6211" s="35" t="s">
        <v>30</v>
      </c>
      <c r="B6211" s="36">
        <v>2032</v>
      </c>
      <c r="C6211" s="35" t="s">
        <v>69</v>
      </c>
      <c r="D6211" s="35" t="s">
        <v>32</v>
      </c>
      <c r="E6211" s="35" t="s">
        <v>8</v>
      </c>
      <c r="F6211" s="36">
        <v>2025</v>
      </c>
      <c r="G6211" s="36">
        <v>66.488251020000007</v>
      </c>
      <c r="H6211" s="36">
        <v>4507.2610590000004</v>
      </c>
      <c r="I6211" s="36">
        <v>5.6172030000000003E-3</v>
      </c>
    </row>
    <row r="6212" spans="1:9" x14ac:dyDescent="0.25">
      <c r="A6212" s="35" t="s">
        <v>30</v>
      </c>
      <c r="B6212" s="36">
        <v>2032</v>
      </c>
      <c r="C6212" s="35" t="s">
        <v>69</v>
      </c>
      <c r="D6212" s="35" t="s">
        <v>32</v>
      </c>
      <c r="E6212" s="35" t="s">
        <v>8</v>
      </c>
      <c r="F6212" s="36">
        <v>2024</v>
      </c>
      <c r="G6212" s="36">
        <v>45.663506890000001</v>
      </c>
      <c r="H6212" s="36">
        <v>2911.7704539999995</v>
      </c>
      <c r="I6212" s="36">
        <v>3.829748E-3</v>
      </c>
    </row>
    <row r="6213" spans="1:9" x14ac:dyDescent="0.25">
      <c r="A6213" s="35" t="s">
        <v>30</v>
      </c>
      <c r="B6213" s="36">
        <v>2032</v>
      </c>
      <c r="C6213" s="35" t="s">
        <v>69</v>
      </c>
      <c r="D6213" s="35" t="s">
        <v>32</v>
      </c>
      <c r="E6213" s="35" t="s">
        <v>8</v>
      </c>
      <c r="F6213" s="36">
        <v>2023</v>
      </c>
      <c r="G6213" s="36">
        <v>31.076198300000001</v>
      </c>
      <c r="H6213" s="36">
        <v>1863.746191</v>
      </c>
      <c r="I6213" s="36">
        <v>2.5722789999999998E-3</v>
      </c>
    </row>
    <row r="6214" spans="1:9" x14ac:dyDescent="0.25">
      <c r="A6214" s="35" t="s">
        <v>30</v>
      </c>
      <c r="B6214" s="36">
        <v>2032</v>
      </c>
      <c r="C6214" s="35" t="s">
        <v>69</v>
      </c>
      <c r="D6214" s="35" t="s">
        <v>32</v>
      </c>
      <c r="E6214" s="35" t="s">
        <v>8</v>
      </c>
      <c r="F6214" s="36">
        <v>2022</v>
      </c>
      <c r="G6214" s="36">
        <v>25.734231040000001</v>
      </c>
      <c r="H6214" s="36">
        <v>1452.120956</v>
      </c>
      <c r="I6214" s="36">
        <v>2.0928420000000001E-3</v>
      </c>
    </row>
    <row r="6215" spans="1:9" x14ac:dyDescent="0.25">
      <c r="A6215" s="35" t="s">
        <v>30</v>
      </c>
      <c r="B6215" s="36">
        <v>2032</v>
      </c>
      <c r="C6215" s="35" t="s">
        <v>69</v>
      </c>
      <c r="D6215" s="35" t="s">
        <v>32</v>
      </c>
      <c r="E6215" s="35" t="s">
        <v>8</v>
      </c>
      <c r="F6215" s="36">
        <v>2021</v>
      </c>
      <c r="G6215" s="36">
        <v>22.633989849999999</v>
      </c>
      <c r="H6215" s="36">
        <v>1200.641216</v>
      </c>
      <c r="I6215" s="36">
        <v>1.7993260000000002E-3</v>
      </c>
    </row>
    <row r="6216" spans="1:9" x14ac:dyDescent="0.25">
      <c r="A6216" s="35" t="s">
        <v>30</v>
      </c>
      <c r="B6216" s="36">
        <v>2032</v>
      </c>
      <c r="C6216" s="35" t="s">
        <v>69</v>
      </c>
      <c r="D6216" s="35" t="s">
        <v>32</v>
      </c>
      <c r="E6216" s="35" t="s">
        <v>8</v>
      </c>
      <c r="F6216" s="36">
        <v>2020</v>
      </c>
      <c r="G6216" s="36">
        <v>19.731854290000001</v>
      </c>
      <c r="H6216" s="36">
        <v>979.63218519999998</v>
      </c>
      <c r="I6216" s="36">
        <v>1.5207459999999999E-3</v>
      </c>
    </row>
    <row r="6217" spans="1:9" x14ac:dyDescent="0.25">
      <c r="A6217" s="35" t="s">
        <v>30</v>
      </c>
      <c r="B6217" s="36">
        <v>2032</v>
      </c>
      <c r="C6217" s="35" t="s">
        <v>69</v>
      </c>
      <c r="D6217" s="35" t="s">
        <v>32</v>
      </c>
      <c r="E6217" s="35" t="s">
        <v>8</v>
      </c>
      <c r="F6217" s="36">
        <v>2019</v>
      </c>
      <c r="G6217" s="36">
        <v>16.71305396</v>
      </c>
      <c r="H6217" s="36">
        <v>768.02547979999997</v>
      </c>
      <c r="I6217" s="36">
        <v>1.230449E-3</v>
      </c>
    </row>
    <row r="6218" spans="1:9" x14ac:dyDescent="0.25">
      <c r="A6218" s="35" t="s">
        <v>30</v>
      </c>
      <c r="B6218" s="36">
        <v>2032</v>
      </c>
      <c r="C6218" s="35" t="s">
        <v>69</v>
      </c>
      <c r="D6218" s="35" t="s">
        <v>32</v>
      </c>
      <c r="E6218" s="35" t="s">
        <v>8</v>
      </c>
      <c r="F6218" s="36">
        <v>2018</v>
      </c>
      <c r="G6218" s="36">
        <v>8.548371049</v>
      </c>
      <c r="H6218" s="36">
        <v>355.51683029999998</v>
      </c>
      <c r="I6218" s="36">
        <v>5.8557200000000002E-4</v>
      </c>
    </row>
    <row r="6219" spans="1:9" x14ac:dyDescent="0.25">
      <c r="A6219" s="35" t="s">
        <v>30</v>
      </c>
      <c r="B6219" s="36">
        <v>2032</v>
      </c>
      <c r="C6219" s="35" t="s">
        <v>69</v>
      </c>
      <c r="D6219" s="35" t="s">
        <v>32</v>
      </c>
      <c r="E6219" s="35" t="s">
        <v>8</v>
      </c>
      <c r="F6219" s="36">
        <v>2017</v>
      </c>
      <c r="G6219" s="36">
        <v>9.5302417780000006</v>
      </c>
      <c r="H6219" s="36">
        <v>340.28451869999998</v>
      </c>
      <c r="I6219" s="36">
        <v>5.7376900000000002E-4</v>
      </c>
    </row>
    <row r="6220" spans="1:9" x14ac:dyDescent="0.25">
      <c r="A6220" s="35" t="s">
        <v>30</v>
      </c>
      <c r="B6220" s="36">
        <v>2032</v>
      </c>
      <c r="C6220" s="35" t="s">
        <v>69</v>
      </c>
      <c r="D6220" s="35" t="s">
        <v>32</v>
      </c>
      <c r="E6220" s="35" t="s">
        <v>8</v>
      </c>
      <c r="F6220" s="36">
        <v>2016</v>
      </c>
      <c r="G6220" s="36">
        <v>8.1173091540000009</v>
      </c>
      <c r="H6220" s="36">
        <v>287.46906869999998</v>
      </c>
      <c r="I6220" s="36">
        <v>4.9589299999999996E-4</v>
      </c>
    </row>
    <row r="6221" spans="1:9" x14ac:dyDescent="0.25">
      <c r="A6221" s="35" t="s">
        <v>30</v>
      </c>
      <c r="B6221" s="36">
        <v>2032</v>
      </c>
      <c r="C6221" s="35" t="s">
        <v>69</v>
      </c>
      <c r="D6221" s="35" t="s">
        <v>32</v>
      </c>
      <c r="E6221" s="35" t="s">
        <v>8</v>
      </c>
      <c r="F6221" s="36">
        <v>2015</v>
      </c>
      <c r="G6221" s="36">
        <v>4.1693688030000002</v>
      </c>
      <c r="H6221" s="36">
        <v>148.68376280000001</v>
      </c>
      <c r="I6221" s="36">
        <v>2.6224199999999999E-4</v>
      </c>
    </row>
    <row r="6222" spans="1:9" x14ac:dyDescent="0.25">
      <c r="A6222" s="35" t="s">
        <v>30</v>
      </c>
      <c r="B6222" s="36">
        <v>2032</v>
      </c>
      <c r="C6222" s="35" t="s">
        <v>69</v>
      </c>
      <c r="D6222" s="35" t="s">
        <v>32</v>
      </c>
      <c r="E6222" s="35" t="s">
        <v>8</v>
      </c>
      <c r="F6222" s="36">
        <v>2014</v>
      </c>
      <c r="G6222" s="36">
        <v>4.272085423</v>
      </c>
      <c r="H6222" s="36">
        <v>152.16997180000001</v>
      </c>
      <c r="I6222" s="36">
        <v>2.7425600000000001E-4</v>
      </c>
    </row>
    <row r="6223" spans="1:9" x14ac:dyDescent="0.25">
      <c r="A6223" s="35" t="s">
        <v>30</v>
      </c>
      <c r="B6223" s="36">
        <v>2032</v>
      </c>
      <c r="C6223" s="35" t="s">
        <v>69</v>
      </c>
      <c r="D6223" s="35" t="s">
        <v>32</v>
      </c>
      <c r="E6223" s="35" t="s">
        <v>8</v>
      </c>
      <c r="F6223" s="36">
        <v>2013</v>
      </c>
      <c r="G6223" s="36">
        <v>2.7688013890000001</v>
      </c>
      <c r="H6223" s="36">
        <v>98.073249070000003</v>
      </c>
      <c r="I6223" s="36">
        <v>1.8051699999999999E-4</v>
      </c>
    </row>
    <row r="6224" spans="1:9" x14ac:dyDescent="0.25">
      <c r="A6224" s="35" t="s">
        <v>30</v>
      </c>
      <c r="B6224" s="36">
        <v>2032</v>
      </c>
      <c r="C6224" s="35" t="s">
        <v>69</v>
      </c>
      <c r="D6224" s="35" t="s">
        <v>32</v>
      </c>
      <c r="E6224" s="35" t="s">
        <v>8</v>
      </c>
      <c r="F6224" s="36">
        <v>2012</v>
      </c>
      <c r="G6224" s="36">
        <v>1.6772936620000001</v>
      </c>
      <c r="H6224" s="36">
        <v>57.431787180000001</v>
      </c>
      <c r="I6224" s="36">
        <v>1.3015800000000001E-4</v>
      </c>
    </row>
    <row r="6225" spans="1:9" x14ac:dyDescent="0.25">
      <c r="A6225" s="35" t="s">
        <v>30</v>
      </c>
      <c r="B6225" s="36">
        <v>2032</v>
      </c>
      <c r="C6225" s="35" t="s">
        <v>69</v>
      </c>
      <c r="D6225" s="35" t="s">
        <v>32</v>
      </c>
      <c r="E6225" s="35" t="s">
        <v>8</v>
      </c>
      <c r="F6225" s="36">
        <v>2011</v>
      </c>
      <c r="G6225" s="36">
        <v>1.4658562340000001</v>
      </c>
      <c r="H6225" s="36">
        <v>51.088162309999994</v>
      </c>
      <c r="I6225" s="36">
        <v>1.28021E-4</v>
      </c>
    </row>
    <row r="6226" spans="1:9" x14ac:dyDescent="0.25">
      <c r="A6226" s="35" t="s">
        <v>30</v>
      </c>
      <c r="B6226" s="36">
        <v>2032</v>
      </c>
      <c r="C6226" s="35" t="s">
        <v>69</v>
      </c>
      <c r="D6226" s="35" t="s">
        <v>32</v>
      </c>
      <c r="E6226" s="35" t="s">
        <v>8</v>
      </c>
      <c r="F6226" s="36">
        <v>2010</v>
      </c>
      <c r="G6226" s="36">
        <v>1.14629559</v>
      </c>
      <c r="H6226" s="36">
        <v>33.59398599</v>
      </c>
      <c r="I6226" s="36">
        <v>9.0060600000000003E-5</v>
      </c>
    </row>
    <row r="6227" spans="1:9" x14ac:dyDescent="0.25">
      <c r="A6227" s="35" t="s">
        <v>30</v>
      </c>
      <c r="B6227" s="36">
        <v>2032</v>
      </c>
      <c r="C6227" s="35" t="s">
        <v>10</v>
      </c>
      <c r="D6227" s="35" t="s">
        <v>32</v>
      </c>
      <c r="E6227" s="35" t="s">
        <v>8</v>
      </c>
      <c r="F6227" s="36">
        <v>2033</v>
      </c>
      <c r="G6227" s="36">
        <v>140.25678250000001</v>
      </c>
      <c r="H6227" s="36">
        <v>4886.4724109999997</v>
      </c>
      <c r="I6227" s="36">
        <v>2.7814889999999998E-3</v>
      </c>
    </row>
    <row r="6228" spans="1:9" x14ac:dyDescent="0.25">
      <c r="A6228" s="35" t="s">
        <v>30</v>
      </c>
      <c r="B6228" s="36">
        <v>2032</v>
      </c>
      <c r="C6228" s="35" t="s">
        <v>10</v>
      </c>
      <c r="D6228" s="35" t="s">
        <v>32</v>
      </c>
      <c r="E6228" s="35" t="s">
        <v>8</v>
      </c>
      <c r="F6228" s="36">
        <v>2032</v>
      </c>
      <c r="G6228" s="36">
        <v>636.48006859999998</v>
      </c>
      <c r="H6228" s="36">
        <v>53231.30518000001</v>
      </c>
      <c r="I6228" s="36">
        <v>3.5062334000000001E-2</v>
      </c>
    </row>
    <row r="6229" spans="1:9" x14ac:dyDescent="0.25">
      <c r="A6229" s="35" t="s">
        <v>30</v>
      </c>
      <c r="B6229" s="36">
        <v>2032</v>
      </c>
      <c r="C6229" s="35" t="s">
        <v>10</v>
      </c>
      <c r="D6229" s="35" t="s">
        <v>32</v>
      </c>
      <c r="E6229" s="35" t="s">
        <v>8</v>
      </c>
      <c r="F6229" s="36">
        <v>2031</v>
      </c>
      <c r="G6229" s="36">
        <v>628.25329346570004</v>
      </c>
      <c r="H6229" s="36">
        <v>52544.181254121017</v>
      </c>
      <c r="I6229" s="36">
        <v>3.9383256957844448E-2</v>
      </c>
    </row>
    <row r="6230" spans="1:9" x14ac:dyDescent="0.25">
      <c r="A6230" s="35" t="s">
        <v>30</v>
      </c>
      <c r="B6230" s="36">
        <v>2032</v>
      </c>
      <c r="C6230" s="35" t="s">
        <v>10</v>
      </c>
      <c r="D6230" s="35" t="s">
        <v>32</v>
      </c>
      <c r="E6230" s="35" t="s">
        <v>8</v>
      </c>
      <c r="F6230" s="36">
        <v>2030</v>
      </c>
      <c r="G6230" s="36">
        <v>616.84867837494221</v>
      </c>
      <c r="H6230" s="36">
        <v>51813.456440679627</v>
      </c>
      <c r="I6230" s="36">
        <v>4.3613922517078803E-2</v>
      </c>
    </row>
    <row r="6231" spans="1:9" x14ac:dyDescent="0.25">
      <c r="A6231" s="35" t="s">
        <v>30</v>
      </c>
      <c r="B6231" s="36">
        <v>2032</v>
      </c>
      <c r="C6231" s="35" t="s">
        <v>10</v>
      </c>
      <c r="D6231" s="35" t="s">
        <v>32</v>
      </c>
      <c r="E6231" s="35" t="s">
        <v>8</v>
      </c>
      <c r="F6231" s="36">
        <v>2029</v>
      </c>
      <c r="G6231" s="36">
        <v>600.13265330921456</v>
      </c>
      <c r="H6231" s="36">
        <v>49486.160426835464</v>
      </c>
      <c r="I6231" s="36">
        <v>4.6142308159221351E-2</v>
      </c>
    </row>
    <row r="6232" spans="1:9" x14ac:dyDescent="0.25">
      <c r="A6232" s="35" t="s">
        <v>30</v>
      </c>
      <c r="B6232" s="36">
        <v>2032</v>
      </c>
      <c r="C6232" s="35" t="s">
        <v>10</v>
      </c>
      <c r="D6232" s="35" t="s">
        <v>32</v>
      </c>
      <c r="E6232" s="35" t="s">
        <v>8</v>
      </c>
      <c r="F6232" s="36">
        <v>2028</v>
      </c>
      <c r="G6232" s="36">
        <v>582.68188537504398</v>
      </c>
      <c r="H6232" s="36">
        <v>46385.07083111992</v>
      </c>
      <c r="I6232" s="36">
        <v>4.7297045739656131E-2</v>
      </c>
    </row>
    <row r="6233" spans="1:9" x14ac:dyDescent="0.25">
      <c r="A6233" s="35" t="s">
        <v>30</v>
      </c>
      <c r="B6233" s="36">
        <v>2032</v>
      </c>
      <c r="C6233" s="35" t="s">
        <v>10</v>
      </c>
      <c r="D6233" s="35" t="s">
        <v>32</v>
      </c>
      <c r="E6233" s="35" t="s">
        <v>8</v>
      </c>
      <c r="F6233" s="36">
        <v>2027</v>
      </c>
      <c r="G6233" s="36">
        <v>571.0014702465802</v>
      </c>
      <c r="H6233" s="36">
        <v>43369.281193934345</v>
      </c>
      <c r="I6233" s="36">
        <v>4.7816801316579637E-2</v>
      </c>
    </row>
    <row r="6234" spans="1:9" x14ac:dyDescent="0.25">
      <c r="A6234" s="35" t="s">
        <v>30</v>
      </c>
      <c r="B6234" s="36">
        <v>2032</v>
      </c>
      <c r="C6234" s="35" t="s">
        <v>10</v>
      </c>
      <c r="D6234" s="35" t="s">
        <v>32</v>
      </c>
      <c r="E6234" s="35" t="s">
        <v>8</v>
      </c>
      <c r="F6234" s="36">
        <v>2026</v>
      </c>
      <c r="G6234" s="36">
        <v>567.58860532186952</v>
      </c>
      <c r="H6234" s="36">
        <v>40812.091881525201</v>
      </c>
      <c r="I6234" s="36">
        <v>4.8224185471169703E-2</v>
      </c>
    </row>
    <row r="6235" spans="1:9" x14ac:dyDescent="0.25">
      <c r="A6235" s="35" t="s">
        <v>30</v>
      </c>
      <c r="B6235" s="36">
        <v>2032</v>
      </c>
      <c r="C6235" s="35" t="s">
        <v>10</v>
      </c>
      <c r="D6235" s="35" t="s">
        <v>32</v>
      </c>
      <c r="E6235" s="35" t="s">
        <v>8</v>
      </c>
      <c r="F6235" s="36">
        <v>2025</v>
      </c>
      <c r="G6235" s="36">
        <v>525.02664800000002</v>
      </c>
      <c r="H6235" s="36">
        <v>35576.967340000003</v>
      </c>
      <c r="I6235" s="36">
        <v>4.4728223999999997E-2</v>
      </c>
    </row>
    <row r="6236" spans="1:9" x14ac:dyDescent="0.25">
      <c r="A6236" s="35" t="s">
        <v>30</v>
      </c>
      <c r="B6236" s="36">
        <v>2032</v>
      </c>
      <c r="C6236" s="35" t="s">
        <v>10</v>
      </c>
      <c r="D6236" s="35" t="s">
        <v>32</v>
      </c>
      <c r="E6236" s="35" t="s">
        <v>8</v>
      </c>
      <c r="F6236" s="36">
        <v>2024</v>
      </c>
      <c r="G6236" s="36">
        <v>444.72661799999997</v>
      </c>
      <c r="H6236" s="36">
        <v>28347.20335</v>
      </c>
      <c r="I6236" s="36">
        <v>3.7623361000000001E-2</v>
      </c>
    </row>
    <row r="6237" spans="1:9" x14ac:dyDescent="0.25">
      <c r="A6237" s="35" t="s">
        <v>30</v>
      </c>
      <c r="B6237" s="36">
        <v>2032</v>
      </c>
      <c r="C6237" s="35" t="s">
        <v>10</v>
      </c>
      <c r="D6237" s="35" t="s">
        <v>32</v>
      </c>
      <c r="E6237" s="35" t="s">
        <v>8</v>
      </c>
      <c r="F6237" s="36">
        <v>2023</v>
      </c>
      <c r="G6237" s="36">
        <v>489.87801022532761</v>
      </c>
      <c r="H6237" s="36">
        <v>29368.51830519531</v>
      </c>
      <c r="I6237" s="36">
        <v>4.0920937497689283E-2</v>
      </c>
    </row>
    <row r="6238" spans="1:9" x14ac:dyDescent="0.25">
      <c r="A6238" s="35" t="s">
        <v>30</v>
      </c>
      <c r="B6238" s="36">
        <v>2032</v>
      </c>
      <c r="C6238" s="35" t="s">
        <v>10</v>
      </c>
      <c r="D6238" s="35" t="s">
        <v>32</v>
      </c>
      <c r="E6238" s="35" t="s">
        <v>8</v>
      </c>
      <c r="F6238" s="36">
        <v>2022</v>
      </c>
      <c r="G6238" s="36">
        <v>466.43731259687473</v>
      </c>
      <c r="H6238" s="36">
        <v>26310.494405551613</v>
      </c>
      <c r="I6238" s="36">
        <v>3.827764020699969E-2</v>
      </c>
    </row>
    <row r="6239" spans="1:9" x14ac:dyDescent="0.25">
      <c r="A6239" s="35" t="s">
        <v>30</v>
      </c>
      <c r="B6239" s="36">
        <v>2032</v>
      </c>
      <c r="C6239" s="35" t="s">
        <v>10</v>
      </c>
      <c r="D6239" s="35" t="s">
        <v>32</v>
      </c>
      <c r="E6239" s="35" t="s">
        <v>8</v>
      </c>
      <c r="F6239" s="36">
        <v>2021</v>
      </c>
      <c r="G6239" s="36">
        <v>446.25614409763921</v>
      </c>
      <c r="H6239" s="36">
        <v>23664.416228069316</v>
      </c>
      <c r="I6239" s="36">
        <v>3.5807405760650106E-2</v>
      </c>
    </row>
    <row r="6240" spans="1:9" x14ac:dyDescent="0.25">
      <c r="A6240" s="35" t="s">
        <v>30</v>
      </c>
      <c r="B6240" s="36">
        <v>2032</v>
      </c>
      <c r="C6240" s="35" t="s">
        <v>10</v>
      </c>
      <c r="D6240" s="35" t="s">
        <v>32</v>
      </c>
      <c r="E6240" s="35" t="s">
        <v>8</v>
      </c>
      <c r="F6240" s="36">
        <v>2020</v>
      </c>
      <c r="G6240" s="36">
        <v>423.1999071511151</v>
      </c>
      <c r="H6240" s="36">
        <v>21005.364421313188</v>
      </c>
      <c r="I6240" s="36">
        <v>3.2921719304055762E-2</v>
      </c>
    </row>
    <row r="6241" spans="1:9" x14ac:dyDescent="0.25">
      <c r="A6241" s="35" t="s">
        <v>30</v>
      </c>
      <c r="B6241" s="36">
        <v>2032</v>
      </c>
      <c r="C6241" s="35" t="s">
        <v>10</v>
      </c>
      <c r="D6241" s="35" t="s">
        <v>32</v>
      </c>
      <c r="E6241" s="35" t="s">
        <v>8</v>
      </c>
      <c r="F6241" s="36">
        <v>2019</v>
      </c>
      <c r="G6241" s="36">
        <v>391.08452976791716</v>
      </c>
      <c r="H6241" s="36">
        <v>17967.091394382867</v>
      </c>
      <c r="I6241" s="36">
        <v>2.9016611608482283E-2</v>
      </c>
    </row>
    <row r="6242" spans="1:9" x14ac:dyDescent="0.25">
      <c r="A6242" s="35" t="s">
        <v>30</v>
      </c>
      <c r="B6242" s="36">
        <v>2032</v>
      </c>
      <c r="C6242" s="35" t="s">
        <v>10</v>
      </c>
      <c r="D6242" s="35" t="s">
        <v>32</v>
      </c>
      <c r="E6242" s="35" t="s">
        <v>8</v>
      </c>
      <c r="F6242" s="36">
        <v>2018</v>
      </c>
      <c r="G6242" s="36">
        <v>363.83009975800917</v>
      </c>
      <c r="H6242" s="36">
        <v>15127.822016729322</v>
      </c>
      <c r="I6242" s="36">
        <v>2.5109791412158196E-2</v>
      </c>
    </row>
    <row r="6243" spans="1:9" x14ac:dyDescent="0.25">
      <c r="A6243" s="35" t="s">
        <v>30</v>
      </c>
      <c r="B6243" s="36">
        <v>2032</v>
      </c>
      <c r="C6243" s="35" t="s">
        <v>10</v>
      </c>
      <c r="D6243" s="35" t="s">
        <v>32</v>
      </c>
      <c r="E6243" s="35" t="s">
        <v>8</v>
      </c>
      <c r="F6243" s="36">
        <v>2017</v>
      </c>
      <c r="G6243" s="36">
        <v>335.55574583176963</v>
      </c>
      <c r="H6243" s="36">
        <v>12103.675019467115</v>
      </c>
      <c r="I6243" s="36">
        <v>2.0567544231547649E-2</v>
      </c>
    </row>
    <row r="6244" spans="1:9" x14ac:dyDescent="0.25">
      <c r="A6244" s="35" t="s">
        <v>30</v>
      </c>
      <c r="B6244" s="36">
        <v>2032</v>
      </c>
      <c r="C6244" s="35" t="s">
        <v>10</v>
      </c>
      <c r="D6244" s="35" t="s">
        <v>32</v>
      </c>
      <c r="E6244" s="35" t="s">
        <v>8</v>
      </c>
      <c r="F6244" s="36">
        <v>2016</v>
      </c>
      <c r="G6244" s="36">
        <v>276.73257513749053</v>
      </c>
      <c r="H6244" s="36">
        <v>9941.6053149812051</v>
      </c>
      <c r="I6244" s="36">
        <v>1.7283373258031483E-2</v>
      </c>
    </row>
    <row r="6245" spans="1:9" x14ac:dyDescent="0.25">
      <c r="A6245" s="35" t="s">
        <v>30</v>
      </c>
      <c r="B6245" s="36">
        <v>2032</v>
      </c>
      <c r="C6245" s="35" t="s">
        <v>10</v>
      </c>
      <c r="D6245" s="35" t="s">
        <v>32</v>
      </c>
      <c r="E6245" s="35" t="s">
        <v>8</v>
      </c>
      <c r="F6245" s="36">
        <v>2015</v>
      </c>
      <c r="G6245" s="36">
        <v>231.59448981073049</v>
      </c>
      <c r="H6245" s="36">
        <v>7911.9328793141249</v>
      </c>
      <c r="I6245" s="36">
        <v>1.4072197695113021E-2</v>
      </c>
    </row>
    <row r="6246" spans="1:9" x14ac:dyDescent="0.25">
      <c r="A6246" s="35" t="s">
        <v>30</v>
      </c>
      <c r="B6246" s="36">
        <v>2032</v>
      </c>
      <c r="C6246" s="35" t="s">
        <v>10</v>
      </c>
      <c r="D6246" s="35" t="s">
        <v>32</v>
      </c>
      <c r="E6246" s="35" t="s">
        <v>8</v>
      </c>
      <c r="F6246" s="36">
        <v>2014</v>
      </c>
      <c r="G6246" s="36">
        <v>186.09497622392922</v>
      </c>
      <c r="H6246" s="36">
        <v>6197.5996343105398</v>
      </c>
      <c r="I6246" s="36">
        <v>1.1264592498857784E-2</v>
      </c>
    </row>
    <row r="6247" spans="1:9" x14ac:dyDescent="0.25">
      <c r="A6247" s="35" t="s">
        <v>30</v>
      </c>
      <c r="B6247" s="36">
        <v>2032</v>
      </c>
      <c r="C6247" s="35" t="s">
        <v>10</v>
      </c>
      <c r="D6247" s="35" t="s">
        <v>32</v>
      </c>
      <c r="E6247" s="35" t="s">
        <v>8</v>
      </c>
      <c r="F6247" s="36">
        <v>2013</v>
      </c>
      <c r="G6247" s="36">
        <v>142.20912150705786</v>
      </c>
      <c r="H6247" s="36">
        <v>4782.4070637930363</v>
      </c>
      <c r="I6247" s="36">
        <v>8.8888200964052141E-3</v>
      </c>
    </row>
    <row r="6248" spans="1:9" x14ac:dyDescent="0.25">
      <c r="A6248" s="35" t="s">
        <v>30</v>
      </c>
      <c r="B6248" s="36">
        <v>2032</v>
      </c>
      <c r="C6248" s="35" t="s">
        <v>10</v>
      </c>
      <c r="D6248" s="35" t="s">
        <v>32</v>
      </c>
      <c r="E6248" s="35" t="s">
        <v>8</v>
      </c>
      <c r="F6248" s="36">
        <v>2012</v>
      </c>
      <c r="G6248" s="36">
        <v>108.87835486275227</v>
      </c>
      <c r="H6248" s="36">
        <v>3828.7193521281783</v>
      </c>
      <c r="I6248" s="36">
        <v>8.7777313036805152E-3</v>
      </c>
    </row>
    <row r="6249" spans="1:9" x14ac:dyDescent="0.25">
      <c r="A6249" s="35" t="s">
        <v>30</v>
      </c>
      <c r="B6249" s="36">
        <v>2032</v>
      </c>
      <c r="C6249" s="35" t="s">
        <v>10</v>
      </c>
      <c r="D6249" s="35" t="s">
        <v>32</v>
      </c>
      <c r="E6249" s="35" t="s">
        <v>8</v>
      </c>
      <c r="F6249" s="36">
        <v>2011</v>
      </c>
      <c r="G6249" s="36">
        <v>82.017967733108947</v>
      </c>
      <c r="H6249" s="36">
        <v>2858.0243750003006</v>
      </c>
      <c r="I6249" s="36">
        <v>7.2424771392870417E-3</v>
      </c>
    </row>
    <row r="6250" spans="1:9" x14ac:dyDescent="0.25">
      <c r="A6250" s="35" t="s">
        <v>30</v>
      </c>
      <c r="B6250" s="36">
        <v>2032</v>
      </c>
      <c r="C6250" s="35" t="s">
        <v>10</v>
      </c>
      <c r="D6250" s="35" t="s">
        <v>32</v>
      </c>
      <c r="E6250" s="35" t="s">
        <v>8</v>
      </c>
      <c r="F6250" s="36">
        <v>2010</v>
      </c>
      <c r="G6250" s="36">
        <v>57.678018088792172</v>
      </c>
      <c r="H6250" s="36">
        <v>1896.5106799400394</v>
      </c>
      <c r="I6250" s="36">
        <v>5.1441597442727673E-3</v>
      </c>
    </row>
    <row r="6251" spans="1:9" x14ac:dyDescent="0.25">
      <c r="A6251" s="35" t="s">
        <v>30</v>
      </c>
      <c r="B6251" s="36">
        <v>2032</v>
      </c>
      <c r="C6251" s="35" t="s">
        <v>11</v>
      </c>
      <c r="D6251" s="35" t="s">
        <v>32</v>
      </c>
      <c r="E6251" s="35" t="s">
        <v>8</v>
      </c>
      <c r="F6251" s="36">
        <v>2033</v>
      </c>
      <c r="G6251" s="36">
        <v>561.02713007179898</v>
      </c>
      <c r="H6251" s="36">
        <v>19558.640829016851</v>
      </c>
      <c r="I6251" s="36">
        <v>1.1133195999440369E-2</v>
      </c>
    </row>
    <row r="6252" spans="1:9" x14ac:dyDescent="0.25">
      <c r="A6252" s="35" t="s">
        <v>30</v>
      </c>
      <c r="B6252" s="36">
        <v>2032</v>
      </c>
      <c r="C6252" s="35" t="s">
        <v>11</v>
      </c>
      <c r="D6252" s="35" t="s">
        <v>32</v>
      </c>
      <c r="E6252" s="35" t="s">
        <v>8</v>
      </c>
      <c r="F6252" s="36">
        <v>2032</v>
      </c>
      <c r="G6252" s="36">
        <v>2545.9202740000001</v>
      </c>
      <c r="H6252" s="36">
        <v>213028.50589999999</v>
      </c>
      <c r="I6252" s="36">
        <v>0.14031745400000001</v>
      </c>
    </row>
    <row r="6253" spans="1:9" x14ac:dyDescent="0.25">
      <c r="A6253" s="35" t="s">
        <v>30</v>
      </c>
      <c r="B6253" s="36">
        <v>2032</v>
      </c>
      <c r="C6253" s="35" t="s">
        <v>11</v>
      </c>
      <c r="D6253" s="35" t="s">
        <v>32</v>
      </c>
      <c r="E6253" s="35" t="s">
        <v>8</v>
      </c>
      <c r="F6253" s="36">
        <v>2031</v>
      </c>
      <c r="G6253" s="36">
        <v>2513.0131738634</v>
      </c>
      <c r="H6253" s="36">
        <v>210275.35506005347</v>
      </c>
      <c r="I6253" s="36">
        <v>0.15760710449359999</v>
      </c>
    </row>
    <row r="6254" spans="1:9" x14ac:dyDescent="0.25">
      <c r="A6254" s="35" t="s">
        <v>30</v>
      </c>
      <c r="B6254" s="36">
        <v>2032</v>
      </c>
      <c r="C6254" s="35" t="s">
        <v>11</v>
      </c>
      <c r="D6254" s="35" t="s">
        <v>32</v>
      </c>
      <c r="E6254" s="35" t="s">
        <v>8</v>
      </c>
      <c r="F6254" s="36">
        <v>2030</v>
      </c>
      <c r="G6254" s="36">
        <v>2467.3947135005646</v>
      </c>
      <c r="H6254" s="36">
        <v>207346.24263919663</v>
      </c>
      <c r="I6254" s="36">
        <v>0.17453363557843163</v>
      </c>
    </row>
    <row r="6255" spans="1:9" x14ac:dyDescent="0.25">
      <c r="A6255" s="35" t="s">
        <v>30</v>
      </c>
      <c r="B6255" s="36">
        <v>2032</v>
      </c>
      <c r="C6255" s="35" t="s">
        <v>11</v>
      </c>
      <c r="D6255" s="35" t="s">
        <v>32</v>
      </c>
      <c r="E6255" s="35" t="s">
        <v>8</v>
      </c>
      <c r="F6255" s="36">
        <v>2029</v>
      </c>
      <c r="G6255" s="36">
        <v>2400.5306132364608</v>
      </c>
      <c r="H6255" s="36">
        <v>198023.73702679278</v>
      </c>
      <c r="I6255" s="36">
        <v>0.18464311518883339</v>
      </c>
    </row>
    <row r="6256" spans="1:9" x14ac:dyDescent="0.25">
      <c r="A6256" s="35" t="s">
        <v>30</v>
      </c>
      <c r="B6256" s="36">
        <v>2032</v>
      </c>
      <c r="C6256" s="35" t="s">
        <v>11</v>
      </c>
      <c r="D6256" s="35" t="s">
        <v>32</v>
      </c>
      <c r="E6256" s="35" t="s">
        <v>8</v>
      </c>
      <c r="F6256" s="36">
        <v>2028</v>
      </c>
      <c r="G6256" s="36">
        <v>2330.7275414998776</v>
      </c>
      <c r="H6256" s="36">
        <v>185616.59547480379</v>
      </c>
      <c r="I6256" s="36">
        <v>0.18926612693419681</v>
      </c>
    </row>
    <row r="6257" spans="1:9" x14ac:dyDescent="0.25">
      <c r="A6257" s="35" t="s">
        <v>30</v>
      </c>
      <c r="B6257" s="36">
        <v>2032</v>
      </c>
      <c r="C6257" s="35" t="s">
        <v>11</v>
      </c>
      <c r="D6257" s="35" t="s">
        <v>32</v>
      </c>
      <c r="E6257" s="35" t="s">
        <v>8</v>
      </c>
      <c r="F6257" s="36">
        <v>2027</v>
      </c>
      <c r="G6257" s="36">
        <v>2284.0058809857378</v>
      </c>
      <c r="H6257" s="36">
        <v>173546.20778655008</v>
      </c>
      <c r="I6257" s="36">
        <v>0.19134347608672456</v>
      </c>
    </row>
    <row r="6258" spans="1:9" x14ac:dyDescent="0.25">
      <c r="A6258" s="35" t="s">
        <v>30</v>
      </c>
      <c r="B6258" s="36">
        <v>2032</v>
      </c>
      <c r="C6258" s="35" t="s">
        <v>11</v>
      </c>
      <c r="D6258" s="35" t="s">
        <v>32</v>
      </c>
      <c r="E6258" s="35" t="s">
        <v>8</v>
      </c>
      <c r="F6258" s="36">
        <v>2026</v>
      </c>
      <c r="G6258" s="36">
        <v>2270.3544212868173</v>
      </c>
      <c r="H6258" s="36">
        <v>163306.88837850714</v>
      </c>
      <c r="I6258" s="36">
        <v>0.19296596494126492</v>
      </c>
    </row>
    <row r="6259" spans="1:9" x14ac:dyDescent="0.25">
      <c r="A6259" s="35" t="s">
        <v>30</v>
      </c>
      <c r="B6259" s="36">
        <v>2032</v>
      </c>
      <c r="C6259" s="35" t="s">
        <v>11</v>
      </c>
      <c r="D6259" s="35" t="s">
        <v>32</v>
      </c>
      <c r="E6259" s="35" t="s">
        <v>8</v>
      </c>
      <c r="F6259" s="36">
        <v>2025</v>
      </c>
      <c r="G6259" s="36">
        <v>2100.1065920000001</v>
      </c>
      <c r="H6259" s="36">
        <v>142354.4791</v>
      </c>
      <c r="I6259" s="36">
        <v>0.178971556</v>
      </c>
    </row>
    <row r="6260" spans="1:9" x14ac:dyDescent="0.25">
      <c r="A6260" s="35" t="s">
        <v>30</v>
      </c>
      <c r="B6260" s="36">
        <v>2032</v>
      </c>
      <c r="C6260" s="35" t="s">
        <v>11</v>
      </c>
      <c r="D6260" s="35" t="s">
        <v>32</v>
      </c>
      <c r="E6260" s="35" t="s">
        <v>8</v>
      </c>
      <c r="F6260" s="36">
        <v>2024</v>
      </c>
      <c r="G6260" s="36">
        <v>1778.9064719999999</v>
      </c>
      <c r="H6260" s="36">
        <v>113426.2292</v>
      </c>
      <c r="I6260" s="36">
        <v>0.15054313099999997</v>
      </c>
    </row>
    <row r="6261" spans="1:9" x14ac:dyDescent="0.25">
      <c r="A6261" s="35" t="s">
        <v>30</v>
      </c>
      <c r="B6261" s="36">
        <v>2032</v>
      </c>
      <c r="C6261" s="35" t="s">
        <v>11</v>
      </c>
      <c r="D6261" s="35" t="s">
        <v>32</v>
      </c>
      <c r="E6261" s="35" t="s">
        <v>8</v>
      </c>
      <c r="F6261" s="36">
        <v>2023</v>
      </c>
      <c r="G6261" s="36">
        <v>1444.300749</v>
      </c>
      <c r="H6261" s="36">
        <v>86614.215540000005</v>
      </c>
      <c r="I6261" s="36">
        <v>0.120684867</v>
      </c>
    </row>
    <row r="6262" spans="1:9" x14ac:dyDescent="0.25">
      <c r="A6262" s="35" t="s">
        <v>30</v>
      </c>
      <c r="B6262" s="36">
        <v>2032</v>
      </c>
      <c r="C6262" s="35" t="s">
        <v>11</v>
      </c>
      <c r="D6262" s="35" t="s">
        <v>32</v>
      </c>
      <c r="E6262" s="35" t="s">
        <v>8</v>
      </c>
      <c r="F6262" s="36">
        <v>2022</v>
      </c>
      <c r="G6262" s="36">
        <v>1417.8474249999999</v>
      </c>
      <c r="H6262" s="36">
        <v>80001.186610000004</v>
      </c>
      <c r="I6262" s="36">
        <v>0.116389204</v>
      </c>
    </row>
    <row r="6263" spans="1:9" x14ac:dyDescent="0.25">
      <c r="A6263" s="35" t="s">
        <v>30</v>
      </c>
      <c r="B6263" s="36">
        <v>2032</v>
      </c>
      <c r="C6263" s="35" t="s">
        <v>11</v>
      </c>
      <c r="D6263" s="35" t="s">
        <v>32</v>
      </c>
      <c r="E6263" s="35" t="s">
        <v>8</v>
      </c>
      <c r="F6263" s="36">
        <v>2021</v>
      </c>
      <c r="G6263" s="36">
        <v>1370.3663300000001</v>
      </c>
      <c r="H6263" s="36">
        <v>72687.563469999994</v>
      </c>
      <c r="I6263" s="36">
        <v>0.10998597</v>
      </c>
    </row>
    <row r="6264" spans="1:9" x14ac:dyDescent="0.25">
      <c r="A6264" s="35" t="s">
        <v>30</v>
      </c>
      <c r="B6264" s="36">
        <v>2032</v>
      </c>
      <c r="C6264" s="35" t="s">
        <v>11</v>
      </c>
      <c r="D6264" s="35" t="s">
        <v>32</v>
      </c>
      <c r="E6264" s="35" t="s">
        <v>8</v>
      </c>
      <c r="F6264" s="36">
        <v>2020</v>
      </c>
      <c r="G6264" s="36">
        <v>1225.1255650000001</v>
      </c>
      <c r="H6264" s="36">
        <v>60822.124080000001</v>
      </c>
      <c r="I6264" s="36">
        <v>9.5326593000000001E-2</v>
      </c>
    </row>
    <row r="6265" spans="1:9" x14ac:dyDescent="0.25">
      <c r="A6265" s="35" t="s">
        <v>30</v>
      </c>
      <c r="B6265" s="36">
        <v>2032</v>
      </c>
      <c r="C6265" s="35" t="s">
        <v>11</v>
      </c>
      <c r="D6265" s="35" t="s">
        <v>32</v>
      </c>
      <c r="E6265" s="35" t="s">
        <v>8</v>
      </c>
      <c r="F6265" s="36">
        <v>2019</v>
      </c>
      <c r="G6265" s="36">
        <v>1174.657954</v>
      </c>
      <c r="H6265" s="36">
        <v>53976.628830000001</v>
      </c>
      <c r="I6265" s="36">
        <v>8.7171575000000001E-2</v>
      </c>
    </row>
    <row r="6266" spans="1:9" x14ac:dyDescent="0.25">
      <c r="A6266" s="35" t="s">
        <v>30</v>
      </c>
      <c r="B6266" s="36">
        <v>2032</v>
      </c>
      <c r="C6266" s="35" t="s">
        <v>11</v>
      </c>
      <c r="D6266" s="35" t="s">
        <v>32</v>
      </c>
      <c r="E6266" s="35" t="s">
        <v>8</v>
      </c>
      <c r="F6266" s="36">
        <v>2018</v>
      </c>
      <c r="G6266" s="36">
        <v>645.97049730000003</v>
      </c>
      <c r="H6266" s="36">
        <v>26863.801759999998</v>
      </c>
      <c r="I6266" s="36">
        <v>4.4589681999999999E-2</v>
      </c>
    </row>
    <row r="6267" spans="1:9" x14ac:dyDescent="0.25">
      <c r="A6267" s="35" t="s">
        <v>30</v>
      </c>
      <c r="B6267" s="36">
        <v>2032</v>
      </c>
      <c r="C6267" s="35" t="s">
        <v>11</v>
      </c>
      <c r="D6267" s="35" t="s">
        <v>32</v>
      </c>
      <c r="E6267" s="35" t="s">
        <v>8</v>
      </c>
      <c r="F6267" s="36">
        <v>2017</v>
      </c>
      <c r="G6267" s="36">
        <v>901.09130200000004</v>
      </c>
      <c r="H6267" s="36">
        <v>31758.1322</v>
      </c>
      <c r="I6267" s="36">
        <v>5.3994960000000002E-2</v>
      </c>
    </row>
    <row r="6268" spans="1:9" x14ac:dyDescent="0.25">
      <c r="A6268" s="35" t="s">
        <v>30</v>
      </c>
      <c r="B6268" s="36">
        <v>2032</v>
      </c>
      <c r="C6268" s="35" t="s">
        <v>11</v>
      </c>
      <c r="D6268" s="35" t="s">
        <v>32</v>
      </c>
      <c r="E6268" s="35" t="s">
        <v>8</v>
      </c>
      <c r="F6268" s="36">
        <v>2016</v>
      </c>
      <c r="G6268" s="36">
        <v>722.10395770000002</v>
      </c>
      <c r="H6268" s="36">
        <v>24986.575679999998</v>
      </c>
      <c r="I6268" s="36">
        <v>4.3460270000000002E-2</v>
      </c>
    </row>
    <row r="6269" spans="1:9" x14ac:dyDescent="0.25">
      <c r="A6269" s="35" t="s">
        <v>30</v>
      </c>
      <c r="B6269" s="36">
        <v>2032</v>
      </c>
      <c r="C6269" s="35" t="s">
        <v>11</v>
      </c>
      <c r="D6269" s="35" t="s">
        <v>32</v>
      </c>
      <c r="E6269" s="35" t="s">
        <v>8</v>
      </c>
      <c r="F6269" s="36">
        <v>2015</v>
      </c>
      <c r="G6269" s="36">
        <v>459.86227689999998</v>
      </c>
      <c r="H6269" s="36">
        <v>15754.80385</v>
      </c>
      <c r="I6269" s="36">
        <v>2.7996454E-2</v>
      </c>
    </row>
    <row r="6270" spans="1:9" x14ac:dyDescent="0.25">
      <c r="A6270" s="35" t="s">
        <v>30</v>
      </c>
      <c r="B6270" s="36">
        <v>2032</v>
      </c>
      <c r="C6270" s="35" t="s">
        <v>11</v>
      </c>
      <c r="D6270" s="35" t="s">
        <v>32</v>
      </c>
      <c r="E6270" s="35" t="s">
        <v>8</v>
      </c>
      <c r="F6270" s="36">
        <v>2014</v>
      </c>
      <c r="G6270" s="36">
        <v>301.22438570000003</v>
      </c>
      <c r="H6270" s="36">
        <v>10551.51525</v>
      </c>
      <c r="I6270" s="36">
        <v>1.9167529999999999E-2</v>
      </c>
    </row>
    <row r="6271" spans="1:9" x14ac:dyDescent="0.25">
      <c r="A6271" s="35" t="s">
        <v>30</v>
      </c>
      <c r="B6271" s="36">
        <v>2032</v>
      </c>
      <c r="C6271" s="35" t="s">
        <v>11</v>
      </c>
      <c r="D6271" s="35" t="s">
        <v>32</v>
      </c>
      <c r="E6271" s="35" t="s">
        <v>8</v>
      </c>
      <c r="F6271" s="36">
        <v>2013</v>
      </c>
      <c r="G6271" s="36">
        <v>228.59154179999999</v>
      </c>
      <c r="H6271" s="36">
        <v>7973.4341249999998</v>
      </c>
      <c r="I6271" s="36">
        <v>1.4822806000000001E-2</v>
      </c>
    </row>
    <row r="6272" spans="1:9" x14ac:dyDescent="0.25">
      <c r="A6272" s="35" t="s">
        <v>30</v>
      </c>
      <c r="B6272" s="36">
        <v>2032</v>
      </c>
      <c r="C6272" s="35" t="s">
        <v>11</v>
      </c>
      <c r="D6272" s="35" t="s">
        <v>32</v>
      </c>
      <c r="E6272" s="35" t="s">
        <v>8</v>
      </c>
      <c r="F6272" s="36">
        <v>2012</v>
      </c>
      <c r="G6272" s="36">
        <v>178.82280170000001</v>
      </c>
      <c r="H6272" s="36">
        <v>6206.0909259999999</v>
      </c>
      <c r="I6272" s="36">
        <v>1.422724E-2</v>
      </c>
    </row>
    <row r="6273" spans="1:9" x14ac:dyDescent="0.25">
      <c r="A6273" s="35" t="s">
        <v>30</v>
      </c>
      <c r="B6273" s="36">
        <v>2032</v>
      </c>
      <c r="C6273" s="35" t="s">
        <v>11</v>
      </c>
      <c r="D6273" s="35" t="s">
        <v>32</v>
      </c>
      <c r="E6273" s="35" t="s">
        <v>8</v>
      </c>
      <c r="F6273" s="36">
        <v>2011</v>
      </c>
      <c r="G6273" s="36">
        <v>144.9621143</v>
      </c>
      <c r="H6273" s="36">
        <v>4995.8459229999999</v>
      </c>
      <c r="I6273" s="36">
        <v>1.2659447000000001E-2</v>
      </c>
    </row>
    <row r="6274" spans="1:9" x14ac:dyDescent="0.25">
      <c r="A6274" s="35" t="s">
        <v>30</v>
      </c>
      <c r="B6274" s="36">
        <v>2032</v>
      </c>
      <c r="C6274" s="35" t="s">
        <v>11</v>
      </c>
      <c r="D6274" s="35" t="s">
        <v>32</v>
      </c>
      <c r="E6274" s="35" t="s">
        <v>8</v>
      </c>
      <c r="F6274" s="36">
        <v>2010</v>
      </c>
      <c r="G6274" s="36">
        <v>108.3030806</v>
      </c>
      <c r="H6274" s="36">
        <v>3561.5959330000005</v>
      </c>
      <c r="I6274" s="36">
        <v>9.6606049999999992E-3</v>
      </c>
    </row>
    <row r="6275" spans="1:9" x14ac:dyDescent="0.25">
      <c r="A6275" s="35" t="s">
        <v>30</v>
      </c>
      <c r="B6275" s="36">
        <v>2032</v>
      </c>
      <c r="C6275" s="35" t="s">
        <v>12</v>
      </c>
      <c r="D6275" s="35" t="s">
        <v>32</v>
      </c>
      <c r="E6275" s="35" t="s">
        <v>8</v>
      </c>
      <c r="F6275" s="36">
        <v>2033</v>
      </c>
      <c r="G6275" s="36">
        <v>651.36152526639898</v>
      </c>
      <c r="H6275" s="36">
        <v>22693.497058829336</v>
      </c>
      <c r="I6275" s="36">
        <v>1.286297399933645E-2</v>
      </c>
    </row>
    <row r="6276" spans="1:9" x14ac:dyDescent="0.25">
      <c r="A6276" s="35" t="s">
        <v>30</v>
      </c>
      <c r="B6276" s="36">
        <v>2032</v>
      </c>
      <c r="C6276" s="35" t="s">
        <v>12</v>
      </c>
      <c r="D6276" s="35" t="s">
        <v>32</v>
      </c>
      <c r="E6276" s="35" t="s">
        <v>8</v>
      </c>
      <c r="F6276" s="36">
        <v>2032</v>
      </c>
      <c r="G6276" s="36">
        <v>2781.6967965793901</v>
      </c>
      <c r="H6276" s="36">
        <v>232639.11906482352</v>
      </c>
      <c r="I6276" s="36">
        <v>0.15294007897687451</v>
      </c>
    </row>
    <row r="6277" spans="1:9" x14ac:dyDescent="0.25">
      <c r="A6277" s="35" t="s">
        <v>30</v>
      </c>
      <c r="B6277" s="36">
        <v>2032</v>
      </c>
      <c r="C6277" s="35" t="s">
        <v>12</v>
      </c>
      <c r="D6277" s="35" t="s">
        <v>32</v>
      </c>
      <c r="E6277" s="35" t="s">
        <v>8</v>
      </c>
      <c r="F6277" s="36">
        <v>2031</v>
      </c>
      <c r="G6277" s="36">
        <v>2748.3126503765998</v>
      </c>
      <c r="H6277" s="36">
        <v>229851.28573413799</v>
      </c>
      <c r="I6277" s="36">
        <v>0.17197514848760034</v>
      </c>
    </row>
    <row r="6278" spans="1:9" x14ac:dyDescent="0.25">
      <c r="A6278" s="35" t="s">
        <v>30</v>
      </c>
      <c r="B6278" s="36">
        <v>2032</v>
      </c>
      <c r="C6278" s="35" t="s">
        <v>12</v>
      </c>
      <c r="D6278" s="35" t="s">
        <v>32</v>
      </c>
      <c r="E6278" s="35" t="s">
        <v>8</v>
      </c>
      <c r="F6278" s="36">
        <v>2030</v>
      </c>
      <c r="G6278" s="36">
        <v>2702.8136379051712</v>
      </c>
      <c r="H6278" s="36">
        <v>227027.61665833762</v>
      </c>
      <c r="I6278" s="36">
        <v>0.19070366032526287</v>
      </c>
    </row>
    <row r="6279" spans="1:9" x14ac:dyDescent="0.25">
      <c r="A6279" s="35" t="s">
        <v>30</v>
      </c>
      <c r="B6279" s="36">
        <v>2032</v>
      </c>
      <c r="C6279" s="35" t="s">
        <v>12</v>
      </c>
      <c r="D6279" s="35" t="s">
        <v>32</v>
      </c>
      <c r="E6279" s="35" t="s">
        <v>8</v>
      </c>
      <c r="F6279" s="36">
        <v>2029</v>
      </c>
      <c r="G6279" s="36">
        <v>2628.423493165451</v>
      </c>
      <c r="H6279" s="36">
        <v>216732.65901226961</v>
      </c>
      <c r="I6279" s="36">
        <v>0.20158265478527468</v>
      </c>
    </row>
    <row r="6280" spans="1:9" x14ac:dyDescent="0.25">
      <c r="A6280" s="35" t="s">
        <v>30</v>
      </c>
      <c r="B6280" s="36">
        <v>2032</v>
      </c>
      <c r="C6280" s="35" t="s">
        <v>12</v>
      </c>
      <c r="D6280" s="35" t="s">
        <v>32</v>
      </c>
      <c r="E6280" s="35" t="s">
        <v>8</v>
      </c>
      <c r="F6280" s="36">
        <v>2028</v>
      </c>
      <c r="G6280" s="36">
        <v>2552.5468425542081</v>
      </c>
      <c r="H6280" s="36">
        <v>203194.68410822496</v>
      </c>
      <c r="I6280" s="36">
        <v>0.20663645013428072</v>
      </c>
    </row>
    <row r="6281" spans="1:9" x14ac:dyDescent="0.25">
      <c r="A6281" s="35" t="s">
        <v>30</v>
      </c>
      <c r="B6281" s="36">
        <v>2032</v>
      </c>
      <c r="C6281" s="35" t="s">
        <v>12</v>
      </c>
      <c r="D6281" s="35" t="s">
        <v>32</v>
      </c>
      <c r="E6281" s="35" t="s">
        <v>8</v>
      </c>
      <c r="F6281" s="36">
        <v>2027</v>
      </c>
      <c r="G6281" s="36">
        <v>2505.7176366748026</v>
      </c>
      <c r="H6281" s="36">
        <v>190312.68392859027</v>
      </c>
      <c r="I6281" s="36">
        <v>0.20924419621124904</v>
      </c>
    </row>
    <row r="6282" spans="1:9" x14ac:dyDescent="0.25">
      <c r="A6282" s="35" t="s">
        <v>30</v>
      </c>
      <c r="B6282" s="36">
        <v>2032</v>
      </c>
      <c r="C6282" s="35" t="s">
        <v>12</v>
      </c>
      <c r="D6282" s="35" t="s">
        <v>32</v>
      </c>
      <c r="E6282" s="35" t="s">
        <v>8</v>
      </c>
      <c r="F6282" s="36">
        <v>2026</v>
      </c>
      <c r="G6282" s="36">
        <v>2487.494541776045</v>
      </c>
      <c r="H6282" s="36">
        <v>178856.99774527861</v>
      </c>
      <c r="I6282" s="36">
        <v>0.21072588137162612</v>
      </c>
    </row>
    <row r="6283" spans="1:9" x14ac:dyDescent="0.25">
      <c r="A6283" s="35" t="s">
        <v>30</v>
      </c>
      <c r="B6283" s="36">
        <v>2032</v>
      </c>
      <c r="C6283" s="35" t="s">
        <v>12</v>
      </c>
      <c r="D6283" s="35" t="s">
        <v>32</v>
      </c>
      <c r="E6283" s="35" t="s">
        <v>8</v>
      </c>
      <c r="F6283" s="36">
        <v>2025</v>
      </c>
      <c r="G6283" s="36">
        <v>2232.0734600000001</v>
      </c>
      <c r="H6283" s="36">
        <v>151248.66800000001</v>
      </c>
      <c r="I6283" s="36">
        <v>0.189565393</v>
      </c>
    </row>
    <row r="6284" spans="1:9" x14ac:dyDescent="0.25">
      <c r="A6284" s="35" t="s">
        <v>30</v>
      </c>
      <c r="B6284" s="36">
        <v>2032</v>
      </c>
      <c r="C6284" s="35" t="s">
        <v>12</v>
      </c>
      <c r="D6284" s="35" t="s">
        <v>32</v>
      </c>
      <c r="E6284" s="35" t="s">
        <v>8</v>
      </c>
      <c r="F6284" s="36">
        <v>2024</v>
      </c>
      <c r="G6284" s="36">
        <v>1881.093183</v>
      </c>
      <c r="H6284" s="36">
        <v>119898.5487</v>
      </c>
      <c r="I6284" s="36">
        <v>0.158620444</v>
      </c>
    </row>
    <row r="6285" spans="1:9" x14ac:dyDescent="0.25">
      <c r="A6285" s="35" t="s">
        <v>30</v>
      </c>
      <c r="B6285" s="36">
        <v>2032</v>
      </c>
      <c r="C6285" s="35" t="s">
        <v>12</v>
      </c>
      <c r="D6285" s="35" t="s">
        <v>32</v>
      </c>
      <c r="E6285" s="35" t="s">
        <v>8</v>
      </c>
      <c r="F6285" s="36">
        <v>2023</v>
      </c>
      <c r="G6285" s="36">
        <v>2177.4698270472177</v>
      </c>
      <c r="H6285" s="36">
        <v>130536.46652502919</v>
      </c>
      <c r="I6285" s="36">
        <v>0.18129206694390609</v>
      </c>
    </row>
    <row r="6286" spans="1:9" x14ac:dyDescent="0.25">
      <c r="A6286" s="35" t="s">
        <v>30</v>
      </c>
      <c r="B6286" s="36">
        <v>2032</v>
      </c>
      <c r="C6286" s="35" t="s">
        <v>12</v>
      </c>
      <c r="D6286" s="35" t="s">
        <v>32</v>
      </c>
      <c r="E6286" s="35" t="s">
        <v>8</v>
      </c>
      <c r="F6286" s="36">
        <v>2022</v>
      </c>
      <c r="G6286" s="36">
        <v>2089.909495946084</v>
      </c>
      <c r="H6286" s="36">
        <v>117882.49306533164</v>
      </c>
      <c r="I6286" s="36">
        <v>0.17100048087850903</v>
      </c>
    </row>
    <row r="6287" spans="1:9" x14ac:dyDescent="0.25">
      <c r="A6287" s="35" t="s">
        <v>30</v>
      </c>
      <c r="B6287" s="36">
        <v>2032</v>
      </c>
      <c r="C6287" s="35" t="s">
        <v>12</v>
      </c>
      <c r="D6287" s="35" t="s">
        <v>32</v>
      </c>
      <c r="E6287" s="35" t="s">
        <v>8</v>
      </c>
      <c r="F6287" s="36">
        <v>2021</v>
      </c>
      <c r="G6287" s="36">
        <v>2022.2604156056511</v>
      </c>
      <c r="H6287" s="36">
        <v>107236.32499115882</v>
      </c>
      <c r="I6287" s="36">
        <v>0.16180806230082392</v>
      </c>
    </row>
    <row r="6288" spans="1:9" x14ac:dyDescent="0.25">
      <c r="A6288" s="35" t="s">
        <v>30</v>
      </c>
      <c r="B6288" s="36">
        <v>2032</v>
      </c>
      <c r="C6288" s="35" t="s">
        <v>12</v>
      </c>
      <c r="D6288" s="35" t="s">
        <v>32</v>
      </c>
      <c r="E6288" s="35" t="s">
        <v>8</v>
      </c>
      <c r="F6288" s="36">
        <v>2020</v>
      </c>
      <c r="G6288" s="36">
        <v>1945.6901083539833</v>
      </c>
      <c r="H6288" s="36">
        <v>96570.914881705728</v>
      </c>
      <c r="I6288" s="36">
        <v>0.150965415084548</v>
      </c>
    </row>
    <row r="6289" spans="1:9" x14ac:dyDescent="0.25">
      <c r="A6289" s="35" t="s">
        <v>30</v>
      </c>
      <c r="B6289" s="36">
        <v>2032</v>
      </c>
      <c r="C6289" s="35" t="s">
        <v>12</v>
      </c>
      <c r="D6289" s="35" t="s">
        <v>32</v>
      </c>
      <c r="E6289" s="35" t="s">
        <v>8</v>
      </c>
      <c r="F6289" s="36">
        <v>2019</v>
      </c>
      <c r="G6289" s="36">
        <v>1825.2059344225083</v>
      </c>
      <c r="H6289" s="36">
        <v>83852.6220298517</v>
      </c>
      <c r="I6289" s="36">
        <v>0.13515367392665692</v>
      </c>
    </row>
    <row r="6290" spans="1:9" x14ac:dyDescent="0.25">
      <c r="A6290" s="35" t="s">
        <v>30</v>
      </c>
      <c r="B6290" s="36">
        <v>2032</v>
      </c>
      <c r="C6290" s="35" t="s">
        <v>12</v>
      </c>
      <c r="D6290" s="35" t="s">
        <v>32</v>
      </c>
      <c r="E6290" s="35" t="s">
        <v>8</v>
      </c>
      <c r="F6290" s="36">
        <v>2018</v>
      </c>
      <c r="G6290" s="36">
        <v>1728.2337303227773</v>
      </c>
      <c r="H6290" s="36">
        <v>71858.126760375948</v>
      </c>
      <c r="I6290" s="36">
        <v>0.11904415489679761</v>
      </c>
    </row>
    <row r="6291" spans="1:9" x14ac:dyDescent="0.25">
      <c r="A6291" s="35" t="s">
        <v>30</v>
      </c>
      <c r="B6291" s="36">
        <v>2032</v>
      </c>
      <c r="C6291" s="35" t="s">
        <v>12</v>
      </c>
      <c r="D6291" s="35" t="s">
        <v>32</v>
      </c>
      <c r="E6291" s="35" t="s">
        <v>8</v>
      </c>
      <c r="F6291" s="36">
        <v>2017</v>
      </c>
      <c r="G6291" s="36">
        <v>1626.8109204440623</v>
      </c>
      <c r="H6291" s="36">
        <v>57831.919392401032</v>
      </c>
      <c r="I6291" s="36">
        <v>9.8205786283480506E-2</v>
      </c>
    </row>
    <row r="6292" spans="1:9" x14ac:dyDescent="0.25">
      <c r="A6292" s="35" t="s">
        <v>30</v>
      </c>
      <c r="B6292" s="36">
        <v>2032</v>
      </c>
      <c r="C6292" s="35" t="s">
        <v>12</v>
      </c>
      <c r="D6292" s="35" t="s">
        <v>32</v>
      </c>
      <c r="E6292" s="35" t="s">
        <v>8</v>
      </c>
      <c r="F6292" s="36">
        <v>2016</v>
      </c>
      <c r="G6292" s="36">
        <v>1420.4353661079538</v>
      </c>
      <c r="H6292" s="36">
        <v>50315.325822144165</v>
      </c>
      <c r="I6292" s="36">
        <v>8.7381267107327076E-2</v>
      </c>
    </row>
    <row r="6293" spans="1:9" x14ac:dyDescent="0.25">
      <c r="A6293" s="35" t="s">
        <v>30</v>
      </c>
      <c r="B6293" s="36">
        <v>2032</v>
      </c>
      <c r="C6293" s="35" t="s">
        <v>12</v>
      </c>
      <c r="D6293" s="35" t="s">
        <v>32</v>
      </c>
      <c r="E6293" s="35" t="s">
        <v>8</v>
      </c>
      <c r="F6293" s="36">
        <v>2015</v>
      </c>
      <c r="G6293" s="36">
        <v>1262.2281417615116</v>
      </c>
      <c r="H6293" s="36">
        <v>43177.481226133692</v>
      </c>
      <c r="I6293" s="36">
        <v>7.6811613584275934E-2</v>
      </c>
    </row>
    <row r="6294" spans="1:9" x14ac:dyDescent="0.25">
      <c r="A6294" s="35" t="s">
        <v>30</v>
      </c>
      <c r="B6294" s="36">
        <v>2032</v>
      </c>
      <c r="C6294" s="35" t="s">
        <v>12</v>
      </c>
      <c r="D6294" s="35" t="s">
        <v>32</v>
      </c>
      <c r="E6294" s="35" t="s">
        <v>8</v>
      </c>
      <c r="F6294" s="36">
        <v>2014</v>
      </c>
      <c r="G6294" s="36">
        <v>1081.0573977678723</v>
      </c>
      <c r="H6294" s="36">
        <v>36451.855712277938</v>
      </c>
      <c r="I6294" s="36">
        <v>6.6248567487953741E-2</v>
      </c>
    </row>
    <row r="6295" spans="1:9" x14ac:dyDescent="0.25">
      <c r="A6295" s="35" t="s">
        <v>30</v>
      </c>
      <c r="B6295" s="36">
        <v>2032</v>
      </c>
      <c r="C6295" s="35" t="s">
        <v>12</v>
      </c>
      <c r="D6295" s="35" t="s">
        <v>32</v>
      </c>
      <c r="E6295" s="35" t="s">
        <v>8</v>
      </c>
      <c r="F6295" s="36">
        <v>2013</v>
      </c>
      <c r="G6295" s="36">
        <v>881.65265427471547</v>
      </c>
      <c r="H6295" s="36">
        <v>29913.8460264483</v>
      </c>
      <c r="I6295" s="36">
        <v>5.5553260867030795E-2</v>
      </c>
    </row>
    <row r="6296" spans="1:9" x14ac:dyDescent="0.25">
      <c r="A6296" s="35" t="s">
        <v>30</v>
      </c>
      <c r="B6296" s="36">
        <v>2032</v>
      </c>
      <c r="C6296" s="35" t="s">
        <v>12</v>
      </c>
      <c r="D6296" s="35" t="s">
        <v>32</v>
      </c>
      <c r="E6296" s="35" t="s">
        <v>8</v>
      </c>
      <c r="F6296" s="36">
        <v>2012</v>
      </c>
      <c r="G6296" s="36">
        <v>722.47751087084907</v>
      </c>
      <c r="H6296" s="36">
        <v>25405.227915269672</v>
      </c>
      <c r="I6296" s="36">
        <v>5.8177873689583215E-2</v>
      </c>
    </row>
    <row r="6297" spans="1:9" x14ac:dyDescent="0.25">
      <c r="A6297" s="35" t="s">
        <v>30</v>
      </c>
      <c r="B6297" s="36">
        <v>2032</v>
      </c>
      <c r="C6297" s="35" t="s">
        <v>12</v>
      </c>
      <c r="D6297" s="35" t="s">
        <v>32</v>
      </c>
      <c r="E6297" s="35" t="s">
        <v>8</v>
      </c>
      <c r="F6297" s="36">
        <v>2011</v>
      </c>
      <c r="G6297" s="36">
        <v>582.41446471928953</v>
      </c>
      <c r="H6297" s="36">
        <v>20133.096775288417</v>
      </c>
      <c r="I6297" s="36">
        <v>5.0989433407934187E-2</v>
      </c>
    </row>
    <row r="6298" spans="1:9" x14ac:dyDescent="0.25">
      <c r="A6298" s="35" t="s">
        <v>30</v>
      </c>
      <c r="B6298" s="36">
        <v>2032</v>
      </c>
      <c r="C6298" s="35" t="s">
        <v>12</v>
      </c>
      <c r="D6298" s="35" t="s">
        <v>32</v>
      </c>
      <c r="E6298" s="35" t="s">
        <v>8</v>
      </c>
      <c r="F6298" s="36">
        <v>2010</v>
      </c>
      <c r="G6298" s="36">
        <v>449.12559807430557</v>
      </c>
      <c r="H6298" s="36">
        <v>14631.915038972411</v>
      </c>
      <c r="I6298" s="36">
        <v>3.968061310568869E-2</v>
      </c>
    </row>
    <row r="6299" spans="1:9" x14ac:dyDescent="0.25">
      <c r="A6299" s="35" t="s">
        <v>30</v>
      </c>
      <c r="B6299" s="36">
        <v>2032</v>
      </c>
      <c r="C6299" s="35" t="s">
        <v>13</v>
      </c>
      <c r="D6299" s="35" t="s">
        <v>32</v>
      </c>
      <c r="E6299" s="35" t="s">
        <v>8</v>
      </c>
      <c r="F6299" s="36">
        <v>2033</v>
      </c>
      <c r="G6299" s="36">
        <v>2605.446101</v>
      </c>
      <c r="H6299" s="36">
        <v>90832.996870000003</v>
      </c>
      <c r="I6299" s="36">
        <v>5.1485372000000001E-2</v>
      </c>
    </row>
    <row r="6300" spans="1:9" x14ac:dyDescent="0.25">
      <c r="A6300" s="35" t="s">
        <v>30</v>
      </c>
      <c r="B6300" s="36">
        <v>2032</v>
      </c>
      <c r="C6300" s="35" t="s">
        <v>13</v>
      </c>
      <c r="D6300" s="35" t="s">
        <v>32</v>
      </c>
      <c r="E6300" s="35" t="s">
        <v>8</v>
      </c>
      <c r="F6300" s="36">
        <v>2032</v>
      </c>
      <c r="G6300" s="36">
        <v>11126.787186317901</v>
      </c>
      <c r="H6300" s="36">
        <v>931026.75579190277</v>
      </c>
      <c r="I6300" s="36">
        <v>0.61207137779745213</v>
      </c>
    </row>
    <row r="6301" spans="1:9" x14ac:dyDescent="0.25">
      <c r="A6301" s="35" t="s">
        <v>30</v>
      </c>
      <c r="B6301" s="36">
        <v>2032</v>
      </c>
      <c r="C6301" s="35" t="s">
        <v>13</v>
      </c>
      <c r="D6301" s="35" t="s">
        <v>32</v>
      </c>
      <c r="E6301" s="35" t="s">
        <v>8</v>
      </c>
      <c r="F6301" s="36">
        <v>2031</v>
      </c>
      <c r="G6301" s="36">
        <v>10993.250601506301</v>
      </c>
      <c r="H6301" s="36">
        <v>919855.77821412671</v>
      </c>
      <c r="I6301" s="36">
        <v>0.68824011946900288</v>
      </c>
    </row>
    <row r="6302" spans="1:9" x14ac:dyDescent="0.25">
      <c r="A6302" s="35" t="s">
        <v>30</v>
      </c>
      <c r="B6302" s="36">
        <v>2032</v>
      </c>
      <c r="C6302" s="35" t="s">
        <v>13</v>
      </c>
      <c r="D6302" s="35" t="s">
        <v>32</v>
      </c>
      <c r="E6302" s="35" t="s">
        <v>8</v>
      </c>
      <c r="F6302" s="36">
        <v>2030</v>
      </c>
      <c r="G6302" s="36">
        <v>10811.254551620983</v>
      </c>
      <c r="H6302" s="36">
        <v>908533.64938967058</v>
      </c>
      <c r="I6302" s="36">
        <v>0.76317259825763484</v>
      </c>
    </row>
    <row r="6303" spans="1:9" x14ac:dyDescent="0.25">
      <c r="A6303" s="35" t="s">
        <v>30</v>
      </c>
      <c r="B6303" s="36">
        <v>2032</v>
      </c>
      <c r="C6303" s="35" t="s">
        <v>13</v>
      </c>
      <c r="D6303" s="35" t="s">
        <v>32</v>
      </c>
      <c r="E6303" s="35" t="s">
        <v>8</v>
      </c>
      <c r="F6303" s="36">
        <v>2029</v>
      </c>
      <c r="G6303" s="36">
        <v>10513.693972661509</v>
      </c>
      <c r="H6303" s="36">
        <v>867293.04270016786</v>
      </c>
      <c r="I6303" s="36">
        <v>0.80667001760062607</v>
      </c>
    </row>
    <row r="6304" spans="1:9" x14ac:dyDescent="0.25">
      <c r="A6304" s="35" t="s">
        <v>30</v>
      </c>
      <c r="B6304" s="36">
        <v>2032</v>
      </c>
      <c r="C6304" s="35" t="s">
        <v>13</v>
      </c>
      <c r="D6304" s="35" t="s">
        <v>32</v>
      </c>
      <c r="E6304" s="35" t="s">
        <v>8</v>
      </c>
      <c r="F6304" s="36">
        <v>2028</v>
      </c>
      <c r="G6304" s="36">
        <v>10210.187370216678</v>
      </c>
      <c r="H6304" s="36">
        <v>813128.81552737707</v>
      </c>
      <c r="I6304" s="36">
        <v>0.82690423755512032</v>
      </c>
    </row>
    <row r="6305" spans="1:9" x14ac:dyDescent="0.25">
      <c r="A6305" s="35" t="s">
        <v>30</v>
      </c>
      <c r="B6305" s="36">
        <v>2032</v>
      </c>
      <c r="C6305" s="35" t="s">
        <v>13</v>
      </c>
      <c r="D6305" s="35" t="s">
        <v>32</v>
      </c>
      <c r="E6305" s="35" t="s">
        <v>8</v>
      </c>
      <c r="F6305" s="36">
        <v>2027</v>
      </c>
      <c r="G6305" s="36">
        <v>10022.870546699114</v>
      </c>
      <c r="H6305" s="36">
        <v>761570.11012200685</v>
      </c>
      <c r="I6305" s="36">
        <v>0.83733029549338267</v>
      </c>
    </row>
    <row r="6306" spans="1:9" x14ac:dyDescent="0.25">
      <c r="A6306" s="35" t="s">
        <v>30</v>
      </c>
      <c r="B6306" s="36">
        <v>2032</v>
      </c>
      <c r="C6306" s="35" t="s">
        <v>13</v>
      </c>
      <c r="D6306" s="35" t="s">
        <v>32</v>
      </c>
      <c r="E6306" s="35" t="s">
        <v>8</v>
      </c>
      <c r="F6306" s="36">
        <v>2026</v>
      </c>
      <c r="G6306" s="36">
        <v>9949.9781671035562</v>
      </c>
      <c r="H6306" s="36">
        <v>715701.53031909792</v>
      </c>
      <c r="I6306" s="36">
        <v>0.84322800406625931</v>
      </c>
    </row>
    <row r="6307" spans="1:9" x14ac:dyDescent="0.25">
      <c r="A6307" s="35" t="s">
        <v>30</v>
      </c>
      <c r="B6307" s="36">
        <v>2032</v>
      </c>
      <c r="C6307" s="35" t="s">
        <v>13</v>
      </c>
      <c r="D6307" s="35" t="s">
        <v>32</v>
      </c>
      <c r="E6307" s="35" t="s">
        <v>8</v>
      </c>
      <c r="F6307" s="36">
        <v>2025</v>
      </c>
      <c r="G6307" s="36">
        <v>8928.2938410000006</v>
      </c>
      <c r="H6307" s="36">
        <v>605208.53890000004</v>
      </c>
      <c r="I6307" s="36">
        <v>0.75853151699999999</v>
      </c>
    </row>
    <row r="6308" spans="1:9" x14ac:dyDescent="0.25">
      <c r="A6308" s="35" t="s">
        <v>30</v>
      </c>
      <c r="B6308" s="36">
        <v>2032</v>
      </c>
      <c r="C6308" s="35" t="s">
        <v>13</v>
      </c>
      <c r="D6308" s="35" t="s">
        <v>32</v>
      </c>
      <c r="E6308" s="35" t="s">
        <v>8</v>
      </c>
      <c r="F6308" s="36">
        <v>2024</v>
      </c>
      <c r="G6308" s="36">
        <v>7524.3727310000004</v>
      </c>
      <c r="H6308" s="36">
        <v>479765.76569999999</v>
      </c>
      <c r="I6308" s="36">
        <v>0.63471030699999986</v>
      </c>
    </row>
    <row r="6309" spans="1:9" x14ac:dyDescent="0.25">
      <c r="A6309" s="35" t="s">
        <v>30</v>
      </c>
      <c r="B6309" s="36">
        <v>2032</v>
      </c>
      <c r="C6309" s="35" t="s">
        <v>13</v>
      </c>
      <c r="D6309" s="35" t="s">
        <v>32</v>
      </c>
      <c r="E6309" s="35" t="s">
        <v>8</v>
      </c>
      <c r="F6309" s="36">
        <v>2023</v>
      </c>
      <c r="G6309" s="36">
        <v>6094.258906</v>
      </c>
      <c r="H6309" s="36">
        <v>365469.22960000002</v>
      </c>
      <c r="I6309" s="36">
        <v>0.50757339800000001</v>
      </c>
    </row>
    <row r="6310" spans="1:9" x14ac:dyDescent="0.25">
      <c r="A6310" s="35" t="s">
        <v>30</v>
      </c>
      <c r="B6310" s="36">
        <v>2032</v>
      </c>
      <c r="C6310" s="35" t="s">
        <v>13</v>
      </c>
      <c r="D6310" s="35" t="s">
        <v>32</v>
      </c>
      <c r="E6310" s="35" t="s">
        <v>8</v>
      </c>
      <c r="F6310" s="36">
        <v>2022</v>
      </c>
      <c r="G6310" s="36">
        <v>6002.2017830000004</v>
      </c>
      <c r="H6310" s="36">
        <v>338669.5122</v>
      </c>
      <c r="I6310" s="36">
        <v>0.49127557899999996</v>
      </c>
    </row>
    <row r="6311" spans="1:9" x14ac:dyDescent="0.25">
      <c r="A6311" s="35" t="s">
        <v>30</v>
      </c>
      <c r="B6311" s="36">
        <v>2032</v>
      </c>
      <c r="C6311" s="35" t="s">
        <v>13</v>
      </c>
      <c r="D6311" s="35" t="s">
        <v>32</v>
      </c>
      <c r="E6311" s="35" t="s">
        <v>8</v>
      </c>
      <c r="F6311" s="36">
        <v>2021</v>
      </c>
      <c r="G6311" s="36">
        <v>5788.1013549999998</v>
      </c>
      <c r="H6311" s="36">
        <v>307018.01</v>
      </c>
      <c r="I6311" s="36">
        <v>0.46325807800000002</v>
      </c>
    </row>
    <row r="6312" spans="1:9" x14ac:dyDescent="0.25">
      <c r="A6312" s="35" t="s">
        <v>30</v>
      </c>
      <c r="B6312" s="36">
        <v>2032</v>
      </c>
      <c r="C6312" s="35" t="s">
        <v>13</v>
      </c>
      <c r="D6312" s="35" t="s">
        <v>32</v>
      </c>
      <c r="E6312" s="35" t="s">
        <v>8</v>
      </c>
      <c r="F6312" s="36">
        <v>2020</v>
      </c>
      <c r="G6312" s="36">
        <v>5242.2054719999996</v>
      </c>
      <c r="H6312" s="36">
        <v>260251.5729</v>
      </c>
      <c r="I6312" s="36">
        <v>0.40684165500000002</v>
      </c>
    </row>
    <row r="6313" spans="1:9" x14ac:dyDescent="0.25">
      <c r="A6313" s="35" t="s">
        <v>30</v>
      </c>
      <c r="B6313" s="36">
        <v>2032</v>
      </c>
      <c r="C6313" s="35" t="s">
        <v>13</v>
      </c>
      <c r="D6313" s="35" t="s">
        <v>32</v>
      </c>
      <c r="E6313" s="35" t="s">
        <v>8</v>
      </c>
      <c r="F6313" s="36">
        <v>2019</v>
      </c>
      <c r="G6313" s="36">
        <v>5047.523126</v>
      </c>
      <c r="H6313" s="36">
        <v>231941.88089999999</v>
      </c>
      <c r="I6313" s="36">
        <v>0.37384471600000002</v>
      </c>
    </row>
    <row r="6314" spans="1:9" x14ac:dyDescent="0.25">
      <c r="A6314" s="35" t="s">
        <v>30</v>
      </c>
      <c r="B6314" s="36">
        <v>2032</v>
      </c>
      <c r="C6314" s="35" t="s">
        <v>13</v>
      </c>
      <c r="D6314" s="35" t="s">
        <v>32</v>
      </c>
      <c r="E6314" s="35" t="s">
        <v>8</v>
      </c>
      <c r="F6314" s="36">
        <v>2018</v>
      </c>
      <c r="G6314" s="36">
        <v>2788.5825519999999</v>
      </c>
      <c r="H6314" s="36">
        <v>115969.0678</v>
      </c>
      <c r="I6314" s="36">
        <v>0.192121135</v>
      </c>
    </row>
    <row r="6315" spans="1:9" x14ac:dyDescent="0.25">
      <c r="A6315" s="35" t="s">
        <v>30</v>
      </c>
      <c r="B6315" s="36">
        <v>2032</v>
      </c>
      <c r="C6315" s="35" t="s">
        <v>13</v>
      </c>
      <c r="D6315" s="35" t="s">
        <v>32</v>
      </c>
      <c r="E6315" s="35" t="s">
        <v>8</v>
      </c>
      <c r="F6315" s="36">
        <v>2017</v>
      </c>
      <c r="G6315" s="36">
        <v>3735.8708799999999</v>
      </c>
      <c r="H6315" s="36">
        <v>131923.236</v>
      </c>
      <c r="I6315" s="36">
        <v>0.22411882999999999</v>
      </c>
    </row>
    <row r="6316" spans="1:9" x14ac:dyDescent="0.25">
      <c r="A6316" s="35" t="s">
        <v>30</v>
      </c>
      <c r="B6316" s="36">
        <v>2032</v>
      </c>
      <c r="C6316" s="35" t="s">
        <v>13</v>
      </c>
      <c r="D6316" s="35" t="s">
        <v>32</v>
      </c>
      <c r="E6316" s="35" t="s">
        <v>8</v>
      </c>
      <c r="F6316" s="36">
        <v>2016</v>
      </c>
      <c r="G6316" s="36">
        <v>3110.663145</v>
      </c>
      <c r="H6316" s="36">
        <v>107683.46289999998</v>
      </c>
      <c r="I6316" s="36">
        <v>0.18725562099999998</v>
      </c>
    </row>
    <row r="6317" spans="1:9" x14ac:dyDescent="0.25">
      <c r="A6317" s="35" t="s">
        <v>30</v>
      </c>
      <c r="B6317" s="36">
        <v>2032</v>
      </c>
      <c r="C6317" s="35" t="s">
        <v>13</v>
      </c>
      <c r="D6317" s="35" t="s">
        <v>32</v>
      </c>
      <c r="E6317" s="35" t="s">
        <v>8</v>
      </c>
      <c r="F6317" s="36">
        <v>2015</v>
      </c>
      <c r="G6317" s="36">
        <v>2044.7206269999999</v>
      </c>
      <c r="H6317" s="36">
        <v>69706.623349999994</v>
      </c>
      <c r="I6317" s="36">
        <v>0.12386393800000001</v>
      </c>
    </row>
    <row r="6318" spans="1:9" x14ac:dyDescent="0.25">
      <c r="A6318" s="35" t="s">
        <v>30</v>
      </c>
      <c r="B6318" s="36">
        <v>2032</v>
      </c>
      <c r="C6318" s="35" t="s">
        <v>13</v>
      </c>
      <c r="D6318" s="35" t="s">
        <v>32</v>
      </c>
      <c r="E6318" s="35" t="s">
        <v>8</v>
      </c>
      <c r="F6318" s="36">
        <v>2014</v>
      </c>
      <c r="G6318" s="36">
        <v>1329.8768950000001</v>
      </c>
      <c r="H6318" s="36">
        <v>46461.57776</v>
      </c>
      <c r="I6318" s="36">
        <v>8.4345044999999993E-2</v>
      </c>
    </row>
    <row r="6319" spans="1:9" x14ac:dyDescent="0.25">
      <c r="A6319" s="35" t="s">
        <v>30</v>
      </c>
      <c r="B6319" s="36">
        <v>2032</v>
      </c>
      <c r="C6319" s="35" t="s">
        <v>13</v>
      </c>
      <c r="D6319" s="35" t="s">
        <v>32</v>
      </c>
      <c r="E6319" s="35" t="s">
        <v>8</v>
      </c>
      <c r="F6319" s="36">
        <v>2013</v>
      </c>
      <c r="G6319" s="36">
        <v>1014.279411</v>
      </c>
      <c r="H6319" s="36">
        <v>35299.076939999999</v>
      </c>
      <c r="I6319" s="36">
        <v>6.5552927999999996E-2</v>
      </c>
    </row>
    <row r="6320" spans="1:9" x14ac:dyDescent="0.25">
      <c r="A6320" s="35" t="s">
        <v>30</v>
      </c>
      <c r="B6320" s="36">
        <v>2032</v>
      </c>
      <c r="C6320" s="35" t="s">
        <v>13</v>
      </c>
      <c r="D6320" s="35" t="s">
        <v>32</v>
      </c>
      <c r="E6320" s="35" t="s">
        <v>8</v>
      </c>
      <c r="F6320" s="36">
        <v>2012</v>
      </c>
      <c r="G6320" s="36">
        <v>795.19135519999998</v>
      </c>
      <c r="H6320" s="36">
        <v>27553.08743</v>
      </c>
      <c r="I6320" s="36">
        <v>6.3096246999999994E-2</v>
      </c>
    </row>
    <row r="6321" spans="1:9" x14ac:dyDescent="0.25">
      <c r="A6321" s="35" t="s">
        <v>30</v>
      </c>
      <c r="B6321" s="36">
        <v>2032</v>
      </c>
      <c r="C6321" s="35" t="s">
        <v>13</v>
      </c>
      <c r="D6321" s="35" t="s">
        <v>32</v>
      </c>
      <c r="E6321" s="35" t="s">
        <v>8</v>
      </c>
      <c r="F6321" s="36">
        <v>2011</v>
      </c>
      <c r="G6321" s="36">
        <v>654.91312830000004</v>
      </c>
      <c r="H6321" s="36">
        <v>22528.20507</v>
      </c>
      <c r="I6321" s="36">
        <v>5.7055329000000002E-2</v>
      </c>
    </row>
    <row r="6322" spans="1:9" x14ac:dyDescent="0.25">
      <c r="A6322" s="35" t="s">
        <v>30</v>
      </c>
      <c r="B6322" s="36">
        <v>2032</v>
      </c>
      <c r="C6322" s="35" t="s">
        <v>13</v>
      </c>
      <c r="D6322" s="35" t="s">
        <v>32</v>
      </c>
      <c r="E6322" s="35" t="s">
        <v>8</v>
      </c>
      <c r="F6322" s="36">
        <v>2010</v>
      </c>
      <c r="G6322" s="36">
        <v>509.75061010000002</v>
      </c>
      <c r="H6322" s="36">
        <v>16668.475399999999</v>
      </c>
      <c r="I6322" s="36">
        <v>4.5203357E-2</v>
      </c>
    </row>
    <row r="6323" spans="1:9" x14ac:dyDescent="0.25">
      <c r="A6323" s="35" t="s">
        <v>30</v>
      </c>
      <c r="B6323" s="36">
        <v>2032</v>
      </c>
      <c r="C6323" s="35" t="s">
        <v>9</v>
      </c>
      <c r="D6323" s="35" t="s">
        <v>32</v>
      </c>
      <c r="E6323" s="35" t="s">
        <v>8</v>
      </c>
      <c r="F6323" s="36">
        <v>2033</v>
      </c>
      <c r="G6323" s="36">
        <v>78.592954700000007</v>
      </c>
      <c r="H6323" s="36">
        <v>747.51472139999998</v>
      </c>
      <c r="I6323" s="36">
        <v>4.4258999999999998E-4</v>
      </c>
    </row>
    <row r="6324" spans="1:9" x14ac:dyDescent="0.25">
      <c r="A6324" s="35" t="s">
        <v>30</v>
      </c>
      <c r="B6324" s="36">
        <v>2032</v>
      </c>
      <c r="C6324" s="35" t="s">
        <v>9</v>
      </c>
      <c r="D6324" s="35" t="s">
        <v>32</v>
      </c>
      <c r="E6324" s="35" t="s">
        <v>8</v>
      </c>
      <c r="F6324" s="36">
        <v>2032</v>
      </c>
      <c r="G6324" s="36">
        <v>829.35500320000006</v>
      </c>
      <c r="H6324" s="36">
        <v>18931.622859999999</v>
      </c>
      <c r="I6324" s="36">
        <v>1.1513615E-2</v>
      </c>
    </row>
    <row r="6325" spans="1:9" x14ac:dyDescent="0.25">
      <c r="A6325" s="35" t="s">
        <v>30</v>
      </c>
      <c r="B6325" s="36">
        <v>2032</v>
      </c>
      <c r="C6325" s="35" t="s">
        <v>9</v>
      </c>
      <c r="D6325" s="35" t="s">
        <v>32</v>
      </c>
      <c r="E6325" s="35" t="s">
        <v>8</v>
      </c>
      <c r="F6325" s="36">
        <v>2031</v>
      </c>
      <c r="G6325" s="36">
        <v>815.521236633699</v>
      </c>
      <c r="H6325" s="36">
        <v>18296.950815881886</v>
      </c>
      <c r="I6325" s="36">
        <v>1.1592070891404141E-2</v>
      </c>
    </row>
    <row r="6326" spans="1:9" x14ac:dyDescent="0.25">
      <c r="A6326" s="35" t="s">
        <v>30</v>
      </c>
      <c r="B6326" s="36">
        <v>2032</v>
      </c>
      <c r="C6326" s="35" t="s">
        <v>9</v>
      </c>
      <c r="D6326" s="35" t="s">
        <v>32</v>
      </c>
      <c r="E6326" s="35" t="s">
        <v>8</v>
      </c>
      <c r="F6326" s="36">
        <v>2030</v>
      </c>
      <c r="G6326" s="36">
        <v>797.95346891479778</v>
      </c>
      <c r="H6326" s="36">
        <v>17593.339461791857</v>
      </c>
      <c r="I6326" s="36">
        <v>1.1574558203702375E-2</v>
      </c>
    </row>
    <row r="6327" spans="1:9" x14ac:dyDescent="0.25">
      <c r="A6327" s="35" t="s">
        <v>30</v>
      </c>
      <c r="B6327" s="36">
        <v>2032</v>
      </c>
      <c r="C6327" s="35" t="s">
        <v>9</v>
      </c>
      <c r="D6327" s="35" t="s">
        <v>32</v>
      </c>
      <c r="E6327" s="35" t="s">
        <v>8</v>
      </c>
      <c r="F6327" s="36">
        <v>2029</v>
      </c>
      <c r="G6327" s="36">
        <v>774.04162610180606</v>
      </c>
      <c r="H6327" s="36">
        <v>16763.459188496261</v>
      </c>
      <c r="I6327" s="36">
        <v>1.1406801945952087E-2</v>
      </c>
    </row>
    <row r="6328" spans="1:9" x14ac:dyDescent="0.25">
      <c r="A6328" s="35" t="s">
        <v>30</v>
      </c>
      <c r="B6328" s="36">
        <v>2032</v>
      </c>
      <c r="C6328" s="35" t="s">
        <v>9</v>
      </c>
      <c r="D6328" s="35" t="s">
        <v>32</v>
      </c>
      <c r="E6328" s="35" t="s">
        <v>8</v>
      </c>
      <c r="F6328" s="36">
        <v>2028</v>
      </c>
      <c r="G6328" s="36">
        <v>749.58292119159921</v>
      </c>
      <c r="H6328" s="36">
        <v>15943.052129133146</v>
      </c>
      <c r="I6328" s="36">
        <v>1.1225057519767503E-2</v>
      </c>
    </row>
    <row r="6329" spans="1:9" x14ac:dyDescent="0.25">
      <c r="A6329" s="35" t="s">
        <v>30</v>
      </c>
      <c r="B6329" s="36">
        <v>2032</v>
      </c>
      <c r="C6329" s="35" t="s">
        <v>9</v>
      </c>
      <c r="D6329" s="35" t="s">
        <v>32</v>
      </c>
      <c r="E6329" s="35" t="s">
        <v>8</v>
      </c>
      <c r="F6329" s="36">
        <v>2027</v>
      </c>
      <c r="G6329" s="36">
        <v>732.20348939187738</v>
      </c>
      <c r="H6329" s="36">
        <v>15287.094651273377</v>
      </c>
      <c r="I6329" s="36">
        <v>1.1141775076613748E-2</v>
      </c>
    </row>
    <row r="6330" spans="1:9" x14ac:dyDescent="0.25">
      <c r="A6330" s="35" t="s">
        <v>30</v>
      </c>
      <c r="B6330" s="36">
        <v>2032</v>
      </c>
      <c r="C6330" s="35" t="s">
        <v>9</v>
      </c>
      <c r="D6330" s="35" t="s">
        <v>32</v>
      </c>
      <c r="E6330" s="35" t="s">
        <v>8</v>
      </c>
      <c r="F6330" s="36">
        <v>2026</v>
      </c>
      <c r="G6330" s="36">
        <v>722.14240292368368</v>
      </c>
      <c r="H6330" s="36">
        <v>14794.661020449381</v>
      </c>
      <c r="I6330" s="36">
        <v>1.1123960651367684E-2</v>
      </c>
    </row>
    <row r="6331" spans="1:9" x14ac:dyDescent="0.25">
      <c r="A6331" s="35" t="s">
        <v>30</v>
      </c>
      <c r="B6331" s="36">
        <v>2032</v>
      </c>
      <c r="C6331" s="35" t="s">
        <v>9</v>
      </c>
      <c r="D6331" s="35" t="s">
        <v>32</v>
      </c>
      <c r="E6331" s="35" t="s">
        <v>8</v>
      </c>
      <c r="F6331" s="36">
        <v>2025</v>
      </c>
      <c r="G6331" s="36">
        <v>691.96445474629968</v>
      </c>
      <c r="H6331" s="36">
        <v>13908.041969014444</v>
      </c>
      <c r="I6331" s="36">
        <v>1.0791372206842899E-2</v>
      </c>
    </row>
    <row r="6332" spans="1:9" x14ac:dyDescent="0.25">
      <c r="A6332" s="35" t="s">
        <v>30</v>
      </c>
      <c r="B6332" s="36">
        <v>2032</v>
      </c>
      <c r="C6332" s="35" t="s">
        <v>9</v>
      </c>
      <c r="D6332" s="35" t="s">
        <v>32</v>
      </c>
      <c r="E6332" s="35" t="s">
        <v>8</v>
      </c>
      <c r="F6332" s="36">
        <v>2024</v>
      </c>
      <c r="G6332" s="36">
        <v>655.32577583864236</v>
      </c>
      <c r="H6332" s="36">
        <v>12915.378836752107</v>
      </c>
      <c r="I6332" s="36">
        <v>1.0312331787450946E-2</v>
      </c>
    </row>
    <row r="6333" spans="1:9" x14ac:dyDescent="0.25">
      <c r="A6333" s="35" t="s">
        <v>30</v>
      </c>
      <c r="B6333" s="36">
        <v>2032</v>
      </c>
      <c r="C6333" s="35" t="s">
        <v>9</v>
      </c>
      <c r="D6333" s="35" t="s">
        <v>32</v>
      </c>
      <c r="E6333" s="35" t="s">
        <v>8</v>
      </c>
      <c r="F6333" s="36">
        <v>2023</v>
      </c>
      <c r="G6333" s="36">
        <v>616.98803974350972</v>
      </c>
      <c r="H6333" s="36">
        <v>11920.525333508092</v>
      </c>
      <c r="I6333" s="36">
        <v>9.7275806655933925E-3</v>
      </c>
    </row>
    <row r="6334" spans="1:9" x14ac:dyDescent="0.25">
      <c r="A6334" s="35" t="s">
        <v>30</v>
      </c>
      <c r="B6334" s="36">
        <v>2032</v>
      </c>
      <c r="C6334" s="35" t="s">
        <v>9</v>
      </c>
      <c r="D6334" s="35" t="s">
        <v>32</v>
      </c>
      <c r="E6334" s="35" t="s">
        <v>8</v>
      </c>
      <c r="F6334" s="36">
        <v>2022</v>
      </c>
      <c r="G6334" s="36">
        <v>585.34546756789734</v>
      </c>
      <c r="H6334" s="36">
        <v>11080.289520023529</v>
      </c>
      <c r="I6334" s="36">
        <v>9.2527752603343248E-3</v>
      </c>
    </row>
    <row r="6335" spans="1:9" x14ac:dyDescent="0.25">
      <c r="A6335" s="35" t="s">
        <v>30</v>
      </c>
      <c r="B6335" s="36">
        <v>2032</v>
      </c>
      <c r="C6335" s="35" t="s">
        <v>9</v>
      </c>
      <c r="D6335" s="35" t="s">
        <v>32</v>
      </c>
      <c r="E6335" s="35" t="s">
        <v>8</v>
      </c>
      <c r="F6335" s="36">
        <v>2021</v>
      </c>
      <c r="G6335" s="36">
        <v>557.83356809070392</v>
      </c>
      <c r="H6335" s="36">
        <v>10341.37614694255</v>
      </c>
      <c r="I6335" s="36">
        <v>8.8410480583107007E-3</v>
      </c>
    </row>
    <row r="6336" spans="1:9" x14ac:dyDescent="0.25">
      <c r="A6336" s="35" t="s">
        <v>30</v>
      </c>
      <c r="B6336" s="36">
        <v>2032</v>
      </c>
      <c r="C6336" s="35" t="s">
        <v>9</v>
      </c>
      <c r="D6336" s="35" t="s">
        <v>32</v>
      </c>
      <c r="E6336" s="35" t="s">
        <v>8</v>
      </c>
      <c r="F6336" s="36">
        <v>2020</v>
      </c>
      <c r="G6336" s="36">
        <v>527.47884554560869</v>
      </c>
      <c r="H6336" s="36">
        <v>9574.0791704683197</v>
      </c>
      <c r="I6336" s="36">
        <v>8.3657303778398497E-3</v>
      </c>
    </row>
    <row r="6337" spans="1:9" x14ac:dyDescent="0.25">
      <c r="A6337" s="35" t="s">
        <v>30</v>
      </c>
      <c r="B6337" s="36">
        <v>2032</v>
      </c>
      <c r="C6337" s="35" t="s">
        <v>9</v>
      </c>
      <c r="D6337" s="35" t="s">
        <v>32</v>
      </c>
      <c r="E6337" s="35" t="s">
        <v>8</v>
      </c>
      <c r="F6337" s="36">
        <v>2019</v>
      </c>
      <c r="G6337" s="36">
        <v>486.36975840413038</v>
      </c>
      <c r="H6337" s="36">
        <v>8637.7398431865477</v>
      </c>
      <c r="I6337" s="36">
        <v>7.6962185956456711E-3</v>
      </c>
    </row>
    <row r="6338" spans="1:9" x14ac:dyDescent="0.25">
      <c r="A6338" s="35" t="s">
        <v>30</v>
      </c>
      <c r="B6338" s="36">
        <v>2032</v>
      </c>
      <c r="C6338" s="35" t="s">
        <v>9</v>
      </c>
      <c r="D6338" s="35" t="s">
        <v>32</v>
      </c>
      <c r="E6338" s="35" t="s">
        <v>8</v>
      </c>
      <c r="F6338" s="36">
        <v>2018</v>
      </c>
      <c r="G6338" s="36">
        <v>452.35128487062428</v>
      </c>
      <c r="H6338" s="36">
        <v>7858.1537325859981</v>
      </c>
      <c r="I6338" s="36">
        <v>7.1366931558561938E-3</v>
      </c>
    </row>
    <row r="6339" spans="1:9" x14ac:dyDescent="0.25">
      <c r="A6339" s="35" t="s">
        <v>30</v>
      </c>
      <c r="B6339" s="36">
        <v>2032</v>
      </c>
      <c r="C6339" s="35" t="s">
        <v>9</v>
      </c>
      <c r="D6339" s="35" t="s">
        <v>32</v>
      </c>
      <c r="E6339" s="35" t="s">
        <v>8</v>
      </c>
      <c r="F6339" s="36">
        <v>2017</v>
      </c>
      <c r="G6339" s="36">
        <v>417.33658275711065</v>
      </c>
      <c r="H6339" s="36">
        <v>7086.6962025434714</v>
      </c>
      <c r="I6339" s="36">
        <v>6.5647851690826655E-3</v>
      </c>
    </row>
    <row r="6340" spans="1:9" x14ac:dyDescent="0.25">
      <c r="A6340" s="35" t="s">
        <v>30</v>
      </c>
      <c r="B6340" s="36">
        <v>2032</v>
      </c>
      <c r="C6340" s="35" t="s">
        <v>9</v>
      </c>
      <c r="D6340" s="35" t="s">
        <v>32</v>
      </c>
      <c r="E6340" s="35" t="s">
        <v>8</v>
      </c>
      <c r="F6340" s="36">
        <v>2016</v>
      </c>
      <c r="G6340" s="36">
        <v>356.73823292117288</v>
      </c>
      <c r="H6340" s="36">
        <v>5919.3392044044058</v>
      </c>
      <c r="I6340" s="36">
        <v>5.5976192764117163E-3</v>
      </c>
    </row>
    <row r="6341" spans="1:9" x14ac:dyDescent="0.25">
      <c r="A6341" s="35" t="s">
        <v>30</v>
      </c>
      <c r="B6341" s="36">
        <v>2032</v>
      </c>
      <c r="C6341" s="35" t="s">
        <v>9</v>
      </c>
      <c r="D6341" s="35" t="s">
        <v>32</v>
      </c>
      <c r="E6341" s="35" t="s">
        <v>8</v>
      </c>
      <c r="F6341" s="36">
        <v>2015</v>
      </c>
      <c r="G6341" s="36">
        <v>311.21421913020055</v>
      </c>
      <c r="H6341" s="36">
        <v>5042.2688396002495</v>
      </c>
      <c r="I6341" s="36">
        <v>4.8672711441340652E-3</v>
      </c>
    </row>
    <row r="6342" spans="1:9" x14ac:dyDescent="0.25">
      <c r="A6342" s="35" t="s">
        <v>30</v>
      </c>
      <c r="B6342" s="36">
        <v>2032</v>
      </c>
      <c r="C6342" s="35" t="s">
        <v>9</v>
      </c>
      <c r="D6342" s="35" t="s">
        <v>32</v>
      </c>
      <c r="E6342" s="35" t="s">
        <v>8</v>
      </c>
      <c r="F6342" s="36">
        <v>2014</v>
      </c>
      <c r="G6342" s="36">
        <v>265.23644025764031</v>
      </c>
      <c r="H6342" s="36">
        <v>4193.6261544757454</v>
      </c>
      <c r="I6342" s="36">
        <v>4.118424984990595E-3</v>
      </c>
    </row>
    <row r="6343" spans="1:9" x14ac:dyDescent="0.25">
      <c r="A6343" s="35" t="s">
        <v>30</v>
      </c>
      <c r="B6343" s="36">
        <v>2032</v>
      </c>
      <c r="C6343" s="35" t="s">
        <v>9</v>
      </c>
      <c r="D6343" s="35" t="s">
        <v>32</v>
      </c>
      <c r="E6343" s="35" t="s">
        <v>8</v>
      </c>
      <c r="F6343" s="36">
        <v>2013</v>
      </c>
      <c r="G6343" s="36">
        <v>217.00577764302318</v>
      </c>
      <c r="H6343" s="36">
        <v>3346.8968012229789</v>
      </c>
      <c r="I6343" s="36">
        <v>3.3506326176410335E-3</v>
      </c>
    </row>
    <row r="6344" spans="1:9" x14ac:dyDescent="0.25">
      <c r="A6344" s="35" t="s">
        <v>30</v>
      </c>
      <c r="B6344" s="36">
        <v>2032</v>
      </c>
      <c r="C6344" s="35" t="s">
        <v>9</v>
      </c>
      <c r="D6344" s="35" t="s">
        <v>32</v>
      </c>
      <c r="E6344" s="35" t="s">
        <v>8</v>
      </c>
      <c r="F6344" s="36">
        <v>2012</v>
      </c>
      <c r="G6344" s="36">
        <v>178.76938867512357</v>
      </c>
      <c r="H6344" s="36">
        <v>2640.8593346237167</v>
      </c>
      <c r="I6344" s="36">
        <v>3.0367778052156832E-3</v>
      </c>
    </row>
    <row r="6345" spans="1:9" x14ac:dyDescent="0.25">
      <c r="A6345" s="35" t="s">
        <v>30</v>
      </c>
      <c r="B6345" s="36">
        <v>2032</v>
      </c>
      <c r="C6345" s="35" t="s">
        <v>9</v>
      </c>
      <c r="D6345" s="35" t="s">
        <v>32</v>
      </c>
      <c r="E6345" s="35" t="s">
        <v>8</v>
      </c>
      <c r="F6345" s="36">
        <v>2011</v>
      </c>
      <c r="G6345" s="36">
        <v>144.55048285880605</v>
      </c>
      <c r="H6345" s="36">
        <v>2116.8306289753032</v>
      </c>
      <c r="I6345" s="36">
        <v>2.8437475994711864E-3</v>
      </c>
    </row>
    <row r="6346" spans="1:9" x14ac:dyDescent="0.25">
      <c r="A6346" s="35" t="s">
        <v>30</v>
      </c>
      <c r="B6346" s="36">
        <v>2032</v>
      </c>
      <c r="C6346" s="35" t="s">
        <v>9</v>
      </c>
      <c r="D6346" s="35" t="s">
        <v>32</v>
      </c>
      <c r="E6346" s="35" t="s">
        <v>8</v>
      </c>
      <c r="F6346" s="36">
        <v>2010</v>
      </c>
      <c r="G6346" s="36">
        <v>112.06049578834171</v>
      </c>
      <c r="H6346" s="36">
        <v>1597.2212331505023</v>
      </c>
      <c r="I6346" s="36">
        <v>2.3846413144448949E-3</v>
      </c>
    </row>
    <row r="6347" spans="1:9" x14ac:dyDescent="0.25">
      <c r="A6347" s="35" t="s">
        <v>30</v>
      </c>
      <c r="B6347" s="36">
        <v>2032</v>
      </c>
      <c r="C6347" s="35" t="s">
        <v>14</v>
      </c>
      <c r="D6347" s="35" t="s">
        <v>32</v>
      </c>
      <c r="E6347" s="35" t="s">
        <v>8</v>
      </c>
      <c r="F6347" s="36">
        <v>2033</v>
      </c>
      <c r="G6347" s="36">
        <v>3.1987713430000002</v>
      </c>
      <c r="H6347" s="36">
        <v>30.424211439999997</v>
      </c>
      <c r="I6347" s="36">
        <v>1.7300500000000001E-5</v>
      </c>
    </row>
    <row r="6348" spans="1:9" x14ac:dyDescent="0.25">
      <c r="A6348" s="35" t="s">
        <v>30</v>
      </c>
      <c r="B6348" s="36">
        <v>2032</v>
      </c>
      <c r="C6348" s="35" t="s">
        <v>14</v>
      </c>
      <c r="D6348" s="35" t="s">
        <v>32</v>
      </c>
      <c r="E6348" s="35" t="s">
        <v>8</v>
      </c>
      <c r="F6348" s="36">
        <v>2032</v>
      </c>
      <c r="G6348" s="36">
        <v>226.6529693</v>
      </c>
      <c r="H6348" s="36">
        <v>5173.7898960000002</v>
      </c>
      <c r="I6348" s="36">
        <v>3.070611E-3</v>
      </c>
    </row>
    <row r="6349" spans="1:9" x14ac:dyDescent="0.25">
      <c r="A6349" s="35" t="s">
        <v>30</v>
      </c>
      <c r="B6349" s="36">
        <v>2032</v>
      </c>
      <c r="C6349" s="35" t="s">
        <v>14</v>
      </c>
      <c r="D6349" s="35" t="s">
        <v>32</v>
      </c>
      <c r="E6349" s="35" t="s">
        <v>8</v>
      </c>
      <c r="F6349" s="36">
        <v>2031</v>
      </c>
      <c r="G6349" s="36">
        <v>222.73154673789901</v>
      </c>
      <c r="H6349" s="36">
        <v>4997.1821377841206</v>
      </c>
      <c r="I6349" s="36">
        <v>3.0878458056429062E-3</v>
      </c>
    </row>
    <row r="6350" spans="1:9" x14ac:dyDescent="0.25">
      <c r="A6350" s="35" t="s">
        <v>30</v>
      </c>
      <c r="B6350" s="36">
        <v>2032</v>
      </c>
      <c r="C6350" s="35" t="s">
        <v>14</v>
      </c>
      <c r="D6350" s="35" t="s">
        <v>32</v>
      </c>
      <c r="E6350" s="35" t="s">
        <v>8</v>
      </c>
      <c r="F6350" s="36">
        <v>2030</v>
      </c>
      <c r="G6350" s="36">
        <v>217.92211934157686</v>
      </c>
      <c r="H6350" s="36">
        <v>4804.7636500749059</v>
      </c>
      <c r="I6350" s="36">
        <v>3.0842702043634325E-3</v>
      </c>
    </row>
    <row r="6351" spans="1:9" x14ac:dyDescent="0.25">
      <c r="A6351" s="35" t="s">
        <v>30</v>
      </c>
      <c r="B6351" s="36">
        <v>2032</v>
      </c>
      <c r="C6351" s="35" t="s">
        <v>14</v>
      </c>
      <c r="D6351" s="35" t="s">
        <v>32</v>
      </c>
      <c r="E6351" s="35" t="s">
        <v>8</v>
      </c>
      <c r="F6351" s="36">
        <v>2029</v>
      </c>
      <c r="G6351" s="36">
        <v>211.59912305307148</v>
      </c>
      <c r="H6351" s="36">
        <v>4582.6130587593216</v>
      </c>
      <c r="I6351" s="36">
        <v>3.049707129637379E-3</v>
      </c>
    </row>
    <row r="6352" spans="1:9" x14ac:dyDescent="0.25">
      <c r="A6352" s="35" t="s">
        <v>30</v>
      </c>
      <c r="B6352" s="36">
        <v>2032</v>
      </c>
      <c r="C6352" s="35" t="s">
        <v>14</v>
      </c>
      <c r="D6352" s="35" t="s">
        <v>32</v>
      </c>
      <c r="E6352" s="35" t="s">
        <v>8</v>
      </c>
      <c r="F6352" s="36">
        <v>2028</v>
      </c>
      <c r="G6352" s="36">
        <v>205.30409040218817</v>
      </c>
      <c r="H6352" s="36">
        <v>4366.6600763493961</v>
      </c>
      <c r="I6352" s="36">
        <v>3.007097140470831E-3</v>
      </c>
    </row>
    <row r="6353" spans="1:9" x14ac:dyDescent="0.25">
      <c r="A6353" s="35" t="s">
        <v>30</v>
      </c>
      <c r="B6353" s="36">
        <v>2032</v>
      </c>
      <c r="C6353" s="35" t="s">
        <v>14</v>
      </c>
      <c r="D6353" s="35" t="s">
        <v>32</v>
      </c>
      <c r="E6353" s="35" t="s">
        <v>8</v>
      </c>
      <c r="F6353" s="36">
        <v>2027</v>
      </c>
      <c r="G6353" s="36">
        <v>201.14641982803252</v>
      </c>
      <c r="H6353" s="36">
        <v>4199.5762138745322</v>
      </c>
      <c r="I6353" s="36">
        <v>2.9874836853460143E-3</v>
      </c>
    </row>
    <row r="6354" spans="1:9" x14ac:dyDescent="0.25">
      <c r="A6354" s="35" t="s">
        <v>30</v>
      </c>
      <c r="B6354" s="36">
        <v>2032</v>
      </c>
      <c r="C6354" s="35" t="s">
        <v>14</v>
      </c>
      <c r="D6354" s="35" t="s">
        <v>32</v>
      </c>
      <c r="E6354" s="35" t="s">
        <v>8</v>
      </c>
      <c r="F6354" s="36">
        <v>2026</v>
      </c>
      <c r="G6354" s="36">
        <v>199.34483122128884</v>
      </c>
      <c r="H6354" s="36">
        <v>4084.0133376291906</v>
      </c>
      <c r="I6354" s="36">
        <v>2.9963588042269482E-3</v>
      </c>
    </row>
    <row r="6355" spans="1:9" x14ac:dyDescent="0.25">
      <c r="A6355" s="35" t="s">
        <v>30</v>
      </c>
      <c r="B6355" s="36">
        <v>2032</v>
      </c>
      <c r="C6355" s="35" t="s">
        <v>14</v>
      </c>
      <c r="D6355" s="35" t="s">
        <v>32</v>
      </c>
      <c r="E6355" s="35" t="s">
        <v>8</v>
      </c>
      <c r="F6355" s="36">
        <v>2025</v>
      </c>
      <c r="G6355" s="36">
        <v>192.31122151872907</v>
      </c>
      <c r="H6355" s="36">
        <v>3865.3322759026187</v>
      </c>
      <c r="I6355" s="36">
        <v>2.9204917692230315E-3</v>
      </c>
    </row>
    <row r="6356" spans="1:9" x14ac:dyDescent="0.25">
      <c r="A6356" s="35" t="s">
        <v>30</v>
      </c>
      <c r="B6356" s="36">
        <v>2032</v>
      </c>
      <c r="C6356" s="35" t="s">
        <v>14</v>
      </c>
      <c r="D6356" s="35" t="s">
        <v>32</v>
      </c>
      <c r="E6356" s="35" t="s">
        <v>8</v>
      </c>
      <c r="F6356" s="36">
        <v>2024</v>
      </c>
      <c r="G6356" s="36">
        <v>183.37900547012504</v>
      </c>
      <c r="H6356" s="36">
        <v>3614.0945657773786</v>
      </c>
      <c r="I6356" s="36">
        <v>2.8082054410102741E-3</v>
      </c>
    </row>
    <row r="6357" spans="1:9" x14ac:dyDescent="0.25">
      <c r="A6357" s="35" t="s">
        <v>30</v>
      </c>
      <c r="B6357" s="36">
        <v>2032</v>
      </c>
      <c r="C6357" s="35" t="s">
        <v>14</v>
      </c>
      <c r="D6357" s="35" t="s">
        <v>32</v>
      </c>
      <c r="E6357" s="35" t="s">
        <v>8</v>
      </c>
      <c r="F6357" s="36">
        <v>2023</v>
      </c>
      <c r="G6357" s="36">
        <v>173.39785817308808</v>
      </c>
      <c r="H6357" s="36">
        <v>3350.1355422094002</v>
      </c>
      <c r="I6357" s="36">
        <v>2.673567121138688E-3</v>
      </c>
    </row>
    <row r="6358" spans="1:9" x14ac:dyDescent="0.25">
      <c r="A6358" s="35" t="s">
        <v>30</v>
      </c>
      <c r="B6358" s="36">
        <v>2032</v>
      </c>
      <c r="C6358" s="35" t="s">
        <v>14</v>
      </c>
      <c r="D6358" s="35" t="s">
        <v>32</v>
      </c>
      <c r="E6358" s="35" t="s">
        <v>8</v>
      </c>
      <c r="F6358" s="36">
        <v>2022</v>
      </c>
      <c r="G6358" s="36">
        <v>165.19183832159709</v>
      </c>
      <c r="H6358" s="36">
        <v>3126.9967862196454</v>
      </c>
      <c r="I6358" s="36">
        <v>2.5599296706748354E-3</v>
      </c>
    </row>
    <row r="6359" spans="1:9" x14ac:dyDescent="0.25">
      <c r="A6359" s="35" t="s">
        <v>30</v>
      </c>
      <c r="B6359" s="36">
        <v>2032</v>
      </c>
      <c r="C6359" s="35" t="s">
        <v>14</v>
      </c>
      <c r="D6359" s="35" t="s">
        <v>32</v>
      </c>
      <c r="E6359" s="35" t="s">
        <v>8</v>
      </c>
      <c r="F6359" s="36">
        <v>2021</v>
      </c>
      <c r="G6359" s="36">
        <v>158.38015710395672</v>
      </c>
      <c r="H6359" s="36">
        <v>2936.1244504683323</v>
      </c>
      <c r="I6359" s="36">
        <v>2.4629250721197107E-3</v>
      </c>
    </row>
    <row r="6360" spans="1:9" x14ac:dyDescent="0.25">
      <c r="A6360" s="35" t="s">
        <v>30</v>
      </c>
      <c r="B6360" s="36">
        <v>2032</v>
      </c>
      <c r="C6360" s="35" t="s">
        <v>14</v>
      </c>
      <c r="D6360" s="35" t="s">
        <v>32</v>
      </c>
      <c r="E6360" s="35" t="s">
        <v>8</v>
      </c>
      <c r="F6360" s="36">
        <v>2020</v>
      </c>
      <c r="G6360" s="36">
        <v>151.05400301566758</v>
      </c>
      <c r="H6360" s="36">
        <v>2741.7269837060458</v>
      </c>
      <c r="I6360" s="36">
        <v>2.3540315442644355E-3</v>
      </c>
    </row>
    <row r="6361" spans="1:9" x14ac:dyDescent="0.25">
      <c r="A6361" s="35" t="s">
        <v>30</v>
      </c>
      <c r="B6361" s="36">
        <v>2032</v>
      </c>
      <c r="C6361" s="35" t="s">
        <v>14</v>
      </c>
      <c r="D6361" s="35" t="s">
        <v>32</v>
      </c>
      <c r="E6361" s="35" t="s">
        <v>8</v>
      </c>
      <c r="F6361" s="36">
        <v>2019</v>
      </c>
      <c r="G6361" s="36">
        <v>140.65120569872781</v>
      </c>
      <c r="H6361" s="36">
        <v>2497.9113163590114</v>
      </c>
      <c r="I6361" s="36">
        <v>2.1929853991713892E-3</v>
      </c>
    </row>
    <row r="6362" spans="1:9" x14ac:dyDescent="0.25">
      <c r="A6362" s="35" t="s">
        <v>30</v>
      </c>
      <c r="B6362" s="36">
        <v>2032</v>
      </c>
      <c r="C6362" s="35" t="s">
        <v>14</v>
      </c>
      <c r="D6362" s="35" t="s">
        <v>32</v>
      </c>
      <c r="E6362" s="35" t="s">
        <v>8</v>
      </c>
      <c r="F6362" s="36">
        <v>2018</v>
      </c>
      <c r="G6362" s="36">
        <v>132.17313498107796</v>
      </c>
      <c r="H6362" s="36">
        <v>2296.0845885570661</v>
      </c>
      <c r="I6362" s="36">
        <v>2.0592179046877318E-3</v>
      </c>
    </row>
    <row r="6363" spans="1:9" x14ac:dyDescent="0.25">
      <c r="A6363" s="35" t="s">
        <v>30</v>
      </c>
      <c r="B6363" s="36">
        <v>2032</v>
      </c>
      <c r="C6363" s="35" t="s">
        <v>14</v>
      </c>
      <c r="D6363" s="35" t="s">
        <v>32</v>
      </c>
      <c r="E6363" s="35" t="s">
        <v>8</v>
      </c>
      <c r="F6363" s="36">
        <v>2017</v>
      </c>
      <c r="G6363" s="36">
        <v>122.51899068719835</v>
      </c>
      <c r="H6363" s="36">
        <v>2080.4667062028816</v>
      </c>
      <c r="I6363" s="36">
        <v>1.9043015633376926E-3</v>
      </c>
    </row>
    <row r="6364" spans="1:9" x14ac:dyDescent="0.25">
      <c r="A6364" s="35" t="s">
        <v>30</v>
      </c>
      <c r="B6364" s="36">
        <v>2032</v>
      </c>
      <c r="C6364" s="35" t="s">
        <v>14</v>
      </c>
      <c r="D6364" s="35" t="s">
        <v>32</v>
      </c>
      <c r="E6364" s="35" t="s">
        <v>8</v>
      </c>
      <c r="F6364" s="36">
        <v>2016</v>
      </c>
      <c r="G6364" s="36">
        <v>76.93431812</v>
      </c>
      <c r="H6364" s="36">
        <v>1276.5671950000001</v>
      </c>
      <c r="I6364" s="36">
        <v>1.1915319999999999E-3</v>
      </c>
    </row>
    <row r="6365" spans="1:9" x14ac:dyDescent="0.25">
      <c r="A6365" s="35" t="s">
        <v>30</v>
      </c>
      <c r="B6365" s="36">
        <v>2032</v>
      </c>
      <c r="C6365" s="35" t="s">
        <v>14</v>
      </c>
      <c r="D6365" s="35" t="s">
        <v>32</v>
      </c>
      <c r="E6365" s="35" t="s">
        <v>8</v>
      </c>
      <c r="F6365" s="36">
        <v>2015</v>
      </c>
      <c r="G6365" s="36">
        <v>55.156265869999999</v>
      </c>
      <c r="H6365" s="36">
        <v>877.39470740000002</v>
      </c>
      <c r="I6365" s="36">
        <v>8.3442399999999995E-4</v>
      </c>
    </row>
    <row r="6366" spans="1:9" x14ac:dyDescent="0.25">
      <c r="A6366" s="35" t="s">
        <v>30</v>
      </c>
      <c r="B6366" s="36">
        <v>2032</v>
      </c>
      <c r="C6366" s="35" t="s">
        <v>14</v>
      </c>
      <c r="D6366" s="35" t="s">
        <v>32</v>
      </c>
      <c r="E6366" s="35" t="s">
        <v>8</v>
      </c>
      <c r="F6366" s="36">
        <v>2014</v>
      </c>
      <c r="G6366" s="36">
        <v>28.829245400000001</v>
      </c>
      <c r="H6366" s="36">
        <v>455.81624219999998</v>
      </c>
      <c r="I6366" s="36">
        <v>4.41338E-4</v>
      </c>
    </row>
    <row r="6367" spans="1:9" x14ac:dyDescent="0.25">
      <c r="A6367" s="35" t="s">
        <v>30</v>
      </c>
      <c r="B6367" s="36">
        <v>2032</v>
      </c>
      <c r="C6367" s="35" t="s">
        <v>14</v>
      </c>
      <c r="D6367" s="35" t="s">
        <v>32</v>
      </c>
      <c r="E6367" s="35" t="s">
        <v>8</v>
      </c>
      <c r="F6367" s="36">
        <v>2013</v>
      </c>
      <c r="G6367" s="36">
        <v>26.421352169999999</v>
      </c>
      <c r="H6367" s="36">
        <v>375.48224240000008</v>
      </c>
      <c r="I6367" s="36">
        <v>3.6986000000000001E-4</v>
      </c>
    </row>
    <row r="6368" spans="1:9" x14ac:dyDescent="0.25">
      <c r="A6368" s="35" t="s">
        <v>30</v>
      </c>
      <c r="B6368" s="36">
        <v>2032</v>
      </c>
      <c r="C6368" s="35" t="s">
        <v>14</v>
      </c>
      <c r="D6368" s="35" t="s">
        <v>32</v>
      </c>
      <c r="E6368" s="35" t="s">
        <v>8</v>
      </c>
      <c r="F6368" s="36">
        <v>2012</v>
      </c>
      <c r="G6368" s="36">
        <v>15.065091860000001</v>
      </c>
      <c r="H6368" s="36">
        <v>222.54810370000001</v>
      </c>
      <c r="I6368" s="36">
        <v>2.51198E-4</v>
      </c>
    </row>
    <row r="6369" spans="1:9" x14ac:dyDescent="0.25">
      <c r="A6369" s="35" t="s">
        <v>30</v>
      </c>
      <c r="B6369" s="36">
        <v>2032</v>
      </c>
      <c r="C6369" s="35" t="s">
        <v>14</v>
      </c>
      <c r="D6369" s="35" t="s">
        <v>32</v>
      </c>
      <c r="E6369" s="35" t="s">
        <v>8</v>
      </c>
      <c r="F6369" s="36">
        <v>2011</v>
      </c>
      <c r="G6369" s="36">
        <v>4.3033059639999998</v>
      </c>
      <c r="H6369" s="36">
        <v>63.018605579999999</v>
      </c>
      <c r="I6369" s="36">
        <v>8.3263900000000001E-5</v>
      </c>
    </row>
    <row r="6370" spans="1:9" x14ac:dyDescent="0.25">
      <c r="A6370" s="35" t="s">
        <v>30</v>
      </c>
      <c r="B6370" s="36">
        <v>2032</v>
      </c>
      <c r="C6370" s="35" t="s">
        <v>14</v>
      </c>
      <c r="D6370" s="35" t="s">
        <v>32</v>
      </c>
      <c r="E6370" s="35" t="s">
        <v>8</v>
      </c>
      <c r="F6370" s="36">
        <v>2010</v>
      </c>
      <c r="G6370" s="36">
        <v>19.833605439999999</v>
      </c>
      <c r="H6370" s="36">
        <v>180.51169580000001</v>
      </c>
      <c r="I6370" s="36">
        <v>2.6529599999999999E-4</v>
      </c>
    </row>
    <row r="6371" spans="1:9" x14ac:dyDescent="0.25">
      <c r="A6371" s="35" t="s">
        <v>30</v>
      </c>
      <c r="B6371" s="36">
        <v>2032</v>
      </c>
      <c r="C6371" s="35" t="s">
        <v>15</v>
      </c>
      <c r="D6371" s="35" t="s">
        <v>32</v>
      </c>
      <c r="E6371" s="35" t="s">
        <v>16</v>
      </c>
      <c r="F6371" s="36">
        <v>2032</v>
      </c>
      <c r="G6371" s="36">
        <v>3541.57243379999</v>
      </c>
      <c r="H6371" s="36">
        <v>284678.61018392281</v>
      </c>
      <c r="I6371" s="36">
        <v>0.10703910199395497</v>
      </c>
    </row>
    <row r="6372" spans="1:9" x14ac:dyDescent="0.25">
      <c r="A6372" s="35" t="s">
        <v>30</v>
      </c>
      <c r="B6372" s="36">
        <v>2032</v>
      </c>
      <c r="C6372" s="35" t="s">
        <v>15</v>
      </c>
      <c r="D6372" s="35" t="s">
        <v>32</v>
      </c>
      <c r="E6372" s="35" t="s">
        <v>16</v>
      </c>
      <c r="F6372" s="36">
        <v>2031</v>
      </c>
      <c r="G6372" s="36">
        <v>3529.4156545999899</v>
      </c>
      <c r="H6372" s="36">
        <v>273140.35636904335</v>
      </c>
      <c r="I6372" s="36">
        <v>0.10721126998784911</v>
      </c>
    </row>
    <row r="6373" spans="1:9" x14ac:dyDescent="0.25">
      <c r="A6373" s="35" t="s">
        <v>30</v>
      </c>
      <c r="B6373" s="36">
        <v>2032</v>
      </c>
      <c r="C6373" s="35" t="s">
        <v>15</v>
      </c>
      <c r="D6373" s="35" t="s">
        <v>32</v>
      </c>
      <c r="E6373" s="35" t="s">
        <v>16</v>
      </c>
      <c r="F6373" s="36">
        <v>2030</v>
      </c>
      <c r="G6373" s="36">
        <v>3567.6886478559395</v>
      </c>
      <c r="H6373" s="36">
        <v>265545.39292571571</v>
      </c>
      <c r="I6373" s="36">
        <v>0.10883146004330128</v>
      </c>
    </row>
    <row r="6374" spans="1:9" x14ac:dyDescent="0.25">
      <c r="A6374" s="35" t="s">
        <v>30</v>
      </c>
      <c r="B6374" s="36">
        <v>2032</v>
      </c>
      <c r="C6374" s="35" t="s">
        <v>15</v>
      </c>
      <c r="D6374" s="35" t="s">
        <v>32</v>
      </c>
      <c r="E6374" s="35" t="s">
        <v>16</v>
      </c>
      <c r="F6374" s="36">
        <v>2029</v>
      </c>
      <c r="G6374" s="36">
        <v>3486.694215</v>
      </c>
      <c r="H6374" s="36">
        <v>248962.1918</v>
      </c>
      <c r="I6374" s="36">
        <v>7.9599367000000004E-2</v>
      </c>
    </row>
    <row r="6375" spans="1:9" x14ac:dyDescent="0.25">
      <c r="A6375" s="35" t="s">
        <v>30</v>
      </c>
      <c r="B6375" s="36">
        <v>2032</v>
      </c>
      <c r="C6375" s="35" t="s">
        <v>15</v>
      </c>
      <c r="D6375" s="35" t="s">
        <v>32</v>
      </c>
      <c r="E6375" s="35" t="s">
        <v>16</v>
      </c>
      <c r="F6375" s="36">
        <v>2028</v>
      </c>
      <c r="G6375" s="36">
        <v>3362.4260159999999</v>
      </c>
      <c r="H6375" s="36">
        <v>229839.2138</v>
      </c>
      <c r="I6375" s="36">
        <v>7.6745919999999995E-2</v>
      </c>
    </row>
    <row r="6376" spans="1:9" x14ac:dyDescent="0.25">
      <c r="A6376" s="35" t="s">
        <v>30</v>
      </c>
      <c r="B6376" s="36">
        <v>2032</v>
      </c>
      <c r="C6376" s="35" t="s">
        <v>15</v>
      </c>
      <c r="D6376" s="35" t="s">
        <v>32</v>
      </c>
      <c r="E6376" s="35" t="s">
        <v>16</v>
      </c>
      <c r="F6376" s="36">
        <v>2027</v>
      </c>
      <c r="G6376" s="36">
        <v>3281.5843289735394</v>
      </c>
      <c r="H6376" s="36">
        <v>214571.46385976582</v>
      </c>
      <c r="I6376" s="36">
        <v>7.4788292498010348E-2</v>
      </c>
    </row>
    <row r="6377" spans="1:9" x14ac:dyDescent="0.25">
      <c r="A6377" s="35" t="s">
        <v>30</v>
      </c>
      <c r="B6377" s="36">
        <v>2032</v>
      </c>
      <c r="C6377" s="35" t="s">
        <v>15</v>
      </c>
      <c r="D6377" s="35" t="s">
        <v>32</v>
      </c>
      <c r="E6377" s="35" t="s">
        <v>16</v>
      </c>
      <c r="F6377" s="36">
        <v>2026</v>
      </c>
      <c r="G6377" s="36">
        <v>3268.64422175544</v>
      </c>
      <c r="H6377" s="36">
        <v>204043.88138774855</v>
      </c>
      <c r="I6377" s="36">
        <v>7.4270012085564607E-2</v>
      </c>
    </row>
    <row r="6378" spans="1:9" x14ac:dyDescent="0.25">
      <c r="A6378" s="35" t="s">
        <v>30</v>
      </c>
      <c r="B6378" s="36">
        <v>2032</v>
      </c>
      <c r="C6378" s="35" t="s">
        <v>15</v>
      </c>
      <c r="D6378" s="35" t="s">
        <v>32</v>
      </c>
      <c r="E6378" s="35" t="s">
        <v>16</v>
      </c>
      <c r="F6378" s="36">
        <v>2025</v>
      </c>
      <c r="G6378" s="36">
        <v>3182.7584969999998</v>
      </c>
      <c r="H6378" s="36">
        <v>189740.61670000004</v>
      </c>
      <c r="I6378" s="36">
        <v>7.2187816000000002E-2</v>
      </c>
    </row>
    <row r="6379" spans="1:9" x14ac:dyDescent="0.25">
      <c r="A6379" s="35" t="s">
        <v>30</v>
      </c>
      <c r="B6379" s="36">
        <v>2032</v>
      </c>
      <c r="C6379" s="35" t="s">
        <v>15</v>
      </c>
      <c r="D6379" s="35" t="s">
        <v>32</v>
      </c>
      <c r="E6379" s="35" t="s">
        <v>16</v>
      </c>
      <c r="F6379" s="36">
        <v>2024</v>
      </c>
      <c r="G6379" s="36">
        <v>3105.3671972021907</v>
      </c>
      <c r="H6379" s="36">
        <v>175991.8674638292</v>
      </c>
      <c r="I6379" s="36">
        <v>7.0027939802372208E-2</v>
      </c>
    </row>
    <row r="6380" spans="1:9" x14ac:dyDescent="0.25">
      <c r="A6380" s="35" t="s">
        <v>30</v>
      </c>
      <c r="B6380" s="36">
        <v>2032</v>
      </c>
      <c r="C6380" s="35" t="s">
        <v>15</v>
      </c>
      <c r="D6380" s="35" t="s">
        <v>32</v>
      </c>
      <c r="E6380" s="35" t="s">
        <v>16</v>
      </c>
      <c r="F6380" s="36">
        <v>2023</v>
      </c>
      <c r="G6380" s="36">
        <v>2968.6246719999999</v>
      </c>
      <c r="H6380" s="36">
        <v>159590.43340000001</v>
      </c>
      <c r="I6380" s="36">
        <v>6.6440030999999997E-2</v>
      </c>
    </row>
    <row r="6381" spans="1:9" x14ac:dyDescent="0.25">
      <c r="A6381" s="35" t="s">
        <v>30</v>
      </c>
      <c r="B6381" s="36">
        <v>2032</v>
      </c>
      <c r="C6381" s="35" t="s">
        <v>15</v>
      </c>
      <c r="D6381" s="35" t="s">
        <v>32</v>
      </c>
      <c r="E6381" s="35" t="s">
        <v>16</v>
      </c>
      <c r="F6381" s="36">
        <v>2022</v>
      </c>
      <c r="G6381" s="36">
        <v>2785.1515366160788</v>
      </c>
      <c r="H6381" s="36">
        <v>142068.74571729498</v>
      </c>
      <c r="I6381" s="36">
        <v>6.1822357702915436E-2</v>
      </c>
    </row>
    <row r="6382" spans="1:9" x14ac:dyDescent="0.25">
      <c r="A6382" s="35" t="s">
        <v>30</v>
      </c>
      <c r="B6382" s="36">
        <v>2032</v>
      </c>
      <c r="C6382" s="35" t="s">
        <v>15</v>
      </c>
      <c r="D6382" s="35" t="s">
        <v>32</v>
      </c>
      <c r="E6382" s="35" t="s">
        <v>16</v>
      </c>
      <c r="F6382" s="36">
        <v>2021</v>
      </c>
      <c r="G6382" s="36">
        <v>2661.5099209999998</v>
      </c>
      <c r="H6382" s="36">
        <v>128600.7769</v>
      </c>
      <c r="I6382" s="36">
        <v>5.8581357000000001E-2</v>
      </c>
    </row>
    <row r="6383" spans="1:9" x14ac:dyDescent="0.25">
      <c r="A6383" s="35" t="s">
        <v>30</v>
      </c>
      <c r="B6383" s="36">
        <v>2032</v>
      </c>
      <c r="C6383" s="35" t="s">
        <v>15</v>
      </c>
      <c r="D6383" s="35" t="s">
        <v>32</v>
      </c>
      <c r="E6383" s="35" t="s">
        <v>16</v>
      </c>
      <c r="F6383" s="36">
        <v>2020</v>
      </c>
      <c r="G6383" s="36">
        <v>2661.400122</v>
      </c>
      <c r="H6383" s="36">
        <v>121836.38450000001</v>
      </c>
      <c r="I6383" s="36">
        <v>5.8292769000000001E-2</v>
      </c>
    </row>
    <row r="6384" spans="1:9" x14ac:dyDescent="0.25">
      <c r="A6384" s="35" t="s">
        <v>30</v>
      </c>
      <c r="B6384" s="36">
        <v>2032</v>
      </c>
      <c r="C6384" s="35" t="s">
        <v>15</v>
      </c>
      <c r="D6384" s="35" t="s">
        <v>32</v>
      </c>
      <c r="E6384" s="35" t="s">
        <v>16</v>
      </c>
      <c r="F6384" s="36">
        <v>2019</v>
      </c>
      <c r="G6384" s="36">
        <v>2500.8976290000001</v>
      </c>
      <c r="H6384" s="36">
        <v>107669.836</v>
      </c>
      <c r="I6384" s="36">
        <v>5.4105642999999995E-2</v>
      </c>
    </row>
    <row r="6385" spans="1:9" x14ac:dyDescent="0.25">
      <c r="A6385" s="35" t="s">
        <v>30</v>
      </c>
      <c r="B6385" s="36">
        <v>2032</v>
      </c>
      <c r="C6385" s="35" t="s">
        <v>15</v>
      </c>
      <c r="D6385" s="35" t="s">
        <v>32</v>
      </c>
      <c r="E6385" s="35" t="s">
        <v>16</v>
      </c>
      <c r="F6385" s="36">
        <v>2018</v>
      </c>
      <c r="G6385" s="36">
        <v>2470.877133</v>
      </c>
      <c r="H6385" s="36">
        <v>100509.88099999999</v>
      </c>
      <c r="I6385" s="36">
        <v>5.2932480000000011E-2</v>
      </c>
    </row>
    <row r="6386" spans="1:9" x14ac:dyDescent="0.25">
      <c r="A6386" s="35" t="s">
        <v>30</v>
      </c>
      <c r="B6386" s="36">
        <v>2032</v>
      </c>
      <c r="C6386" s="35" t="s">
        <v>15</v>
      </c>
      <c r="D6386" s="35" t="s">
        <v>32</v>
      </c>
      <c r="E6386" s="35" t="s">
        <v>16</v>
      </c>
      <c r="F6386" s="36">
        <v>2017</v>
      </c>
      <c r="G6386" s="36">
        <v>2327.6782880000001</v>
      </c>
      <c r="H6386" s="36">
        <v>88819.913339999999</v>
      </c>
      <c r="I6386" s="36">
        <v>4.9261941999999996E-2</v>
      </c>
    </row>
    <row r="6387" spans="1:9" x14ac:dyDescent="0.25">
      <c r="A6387" s="35" t="s">
        <v>30</v>
      </c>
      <c r="B6387" s="36">
        <v>2032</v>
      </c>
      <c r="C6387" s="35" t="s">
        <v>15</v>
      </c>
      <c r="D6387" s="35" t="s">
        <v>32</v>
      </c>
      <c r="E6387" s="35" t="s">
        <v>16</v>
      </c>
      <c r="F6387" s="36">
        <v>2016</v>
      </c>
      <c r="G6387" s="36">
        <v>2178.1391269999999</v>
      </c>
      <c r="H6387" s="36">
        <v>77843.564740000002</v>
      </c>
      <c r="I6387" s="36">
        <v>4.5495885999999999E-2</v>
      </c>
    </row>
    <row r="6388" spans="1:9" x14ac:dyDescent="0.25">
      <c r="A6388" s="35" t="s">
        <v>30</v>
      </c>
      <c r="B6388" s="36">
        <v>2032</v>
      </c>
      <c r="C6388" s="35" t="s">
        <v>15</v>
      </c>
      <c r="D6388" s="35" t="s">
        <v>32</v>
      </c>
      <c r="E6388" s="35" t="s">
        <v>16</v>
      </c>
      <c r="F6388" s="36">
        <v>2015</v>
      </c>
      <c r="G6388" s="36">
        <v>2200.3678783129367</v>
      </c>
      <c r="H6388" s="36">
        <v>73555.851830405692</v>
      </c>
      <c r="I6388" s="36">
        <v>4.5352022399505885E-2</v>
      </c>
    </row>
    <row r="6389" spans="1:9" x14ac:dyDescent="0.25">
      <c r="A6389" s="35" t="s">
        <v>30</v>
      </c>
      <c r="B6389" s="36">
        <v>2032</v>
      </c>
      <c r="C6389" s="35" t="s">
        <v>15</v>
      </c>
      <c r="D6389" s="35" t="s">
        <v>32</v>
      </c>
      <c r="E6389" s="35" t="s">
        <v>16</v>
      </c>
      <c r="F6389" s="36">
        <v>2014</v>
      </c>
      <c r="G6389" s="36">
        <v>1975.981718</v>
      </c>
      <c r="H6389" s="36">
        <v>61752.868520000004</v>
      </c>
      <c r="I6389" s="36">
        <v>4.0358531000000003E-2</v>
      </c>
    </row>
    <row r="6390" spans="1:9" x14ac:dyDescent="0.25">
      <c r="A6390" s="35" t="s">
        <v>30</v>
      </c>
      <c r="B6390" s="36">
        <v>2032</v>
      </c>
      <c r="C6390" s="35" t="s">
        <v>15</v>
      </c>
      <c r="D6390" s="35" t="s">
        <v>32</v>
      </c>
      <c r="E6390" s="35" t="s">
        <v>16</v>
      </c>
      <c r="F6390" s="36">
        <v>2013</v>
      </c>
      <c r="G6390" s="36">
        <v>1812.5610128913859</v>
      </c>
      <c r="H6390" s="36">
        <v>52834.269712365196</v>
      </c>
      <c r="I6390" s="36">
        <v>3.6577111392414312E-2</v>
      </c>
    </row>
    <row r="6391" spans="1:9" x14ac:dyDescent="0.25">
      <c r="A6391" s="35" t="s">
        <v>30</v>
      </c>
      <c r="B6391" s="36">
        <v>2032</v>
      </c>
      <c r="C6391" s="35" t="s">
        <v>15</v>
      </c>
      <c r="D6391" s="35" t="s">
        <v>32</v>
      </c>
      <c r="E6391" s="35" t="s">
        <v>16</v>
      </c>
      <c r="F6391" s="36">
        <v>2012</v>
      </c>
      <c r="G6391" s="36">
        <v>1697.8018760570076</v>
      </c>
      <c r="H6391" s="36">
        <v>45932.585591701216</v>
      </c>
      <c r="I6391" s="36">
        <v>3.3781838324622802E-2</v>
      </c>
    </row>
    <row r="6392" spans="1:9" x14ac:dyDescent="0.25">
      <c r="A6392" s="35" t="s">
        <v>30</v>
      </c>
      <c r="B6392" s="36">
        <v>2032</v>
      </c>
      <c r="C6392" s="35" t="s">
        <v>15</v>
      </c>
      <c r="D6392" s="35" t="s">
        <v>32</v>
      </c>
      <c r="E6392" s="35" t="s">
        <v>16</v>
      </c>
      <c r="F6392" s="36">
        <v>2011</v>
      </c>
      <c r="G6392" s="36">
        <v>1571.9418761717857</v>
      </c>
      <c r="H6392" s="36">
        <v>39521.871063750768</v>
      </c>
      <c r="I6392" s="36">
        <v>3.0928733924677987E-2</v>
      </c>
    </row>
    <row r="6393" spans="1:9" x14ac:dyDescent="0.25">
      <c r="A6393" s="35" t="s">
        <v>30</v>
      </c>
      <c r="B6393" s="36">
        <v>2032</v>
      </c>
      <c r="C6393" s="35" t="s">
        <v>15</v>
      </c>
      <c r="D6393" s="35" t="s">
        <v>32</v>
      </c>
      <c r="E6393" s="35" t="s">
        <v>16</v>
      </c>
      <c r="F6393" s="36">
        <v>2010</v>
      </c>
      <c r="G6393" s="36">
        <v>1571.5883400142834</v>
      </c>
      <c r="H6393" s="36">
        <v>36636.412104484589</v>
      </c>
      <c r="I6393" s="36">
        <v>3.0469671277815556E-2</v>
      </c>
    </row>
    <row r="6394" spans="1:9" x14ac:dyDescent="0.25">
      <c r="A6394" s="35" t="s">
        <v>30</v>
      </c>
      <c r="B6394" s="36">
        <v>2032</v>
      </c>
      <c r="C6394" s="35" t="s">
        <v>17</v>
      </c>
      <c r="D6394" s="35" t="s">
        <v>33</v>
      </c>
      <c r="E6394" s="35" t="s">
        <v>8</v>
      </c>
      <c r="F6394" s="36">
        <v>2033</v>
      </c>
      <c r="G6394" s="36">
        <v>15.535622095500001</v>
      </c>
      <c r="H6394" s="36">
        <v>995.8732110115385</v>
      </c>
      <c r="I6394" s="36">
        <v>9.1360099973536923E-4</v>
      </c>
    </row>
    <row r="6395" spans="1:9" x14ac:dyDescent="0.25">
      <c r="A6395" s="35" t="s">
        <v>30</v>
      </c>
      <c r="B6395" s="36">
        <v>2032</v>
      </c>
      <c r="C6395" s="35" t="s">
        <v>17</v>
      </c>
      <c r="D6395" s="35" t="s">
        <v>33</v>
      </c>
      <c r="E6395" s="35" t="s">
        <v>8</v>
      </c>
      <c r="F6395" s="36">
        <v>2032</v>
      </c>
      <c r="G6395" s="36">
        <v>71.463861639299907</v>
      </c>
      <c r="H6395" s="36">
        <v>12597.796119876586</v>
      </c>
      <c r="I6395" s="36">
        <v>1.3313425999869575E-2</v>
      </c>
    </row>
    <row r="6396" spans="1:9" x14ac:dyDescent="0.25">
      <c r="A6396" s="35" t="s">
        <v>30</v>
      </c>
      <c r="B6396" s="36">
        <v>2032</v>
      </c>
      <c r="C6396" s="35" t="s">
        <v>17</v>
      </c>
      <c r="D6396" s="35" t="s">
        <v>33</v>
      </c>
      <c r="E6396" s="35" t="s">
        <v>8</v>
      </c>
      <c r="F6396" s="36">
        <v>2031</v>
      </c>
      <c r="G6396" s="36">
        <v>71.743087746200004</v>
      </c>
      <c r="H6396" s="36">
        <v>12114.819077219941</v>
      </c>
      <c r="I6396" s="36">
        <v>1.4422396295249298E-2</v>
      </c>
    </row>
    <row r="6397" spans="1:9" x14ac:dyDescent="0.25">
      <c r="A6397" s="35" t="s">
        <v>30</v>
      </c>
      <c r="B6397" s="36">
        <v>2032</v>
      </c>
      <c r="C6397" s="35" t="s">
        <v>17</v>
      </c>
      <c r="D6397" s="35" t="s">
        <v>33</v>
      </c>
      <c r="E6397" s="35" t="s">
        <v>8</v>
      </c>
      <c r="F6397" s="36">
        <v>2030</v>
      </c>
      <c r="G6397" s="36">
        <v>70.350198126339762</v>
      </c>
      <c r="H6397" s="36">
        <v>11357.743318006187</v>
      </c>
      <c r="I6397" s="36">
        <v>1.498379338721605E-2</v>
      </c>
    </row>
    <row r="6398" spans="1:9" x14ac:dyDescent="0.25">
      <c r="A6398" s="35" t="s">
        <v>30</v>
      </c>
      <c r="B6398" s="36">
        <v>2032</v>
      </c>
      <c r="C6398" s="35" t="s">
        <v>17</v>
      </c>
      <c r="D6398" s="35" t="s">
        <v>33</v>
      </c>
      <c r="E6398" s="35" t="s">
        <v>8</v>
      </c>
      <c r="F6398" s="36">
        <v>2029</v>
      </c>
      <c r="G6398" s="36">
        <v>70.715039572977247</v>
      </c>
      <c r="H6398" s="36">
        <v>10892.072027326596</v>
      </c>
      <c r="I6398" s="36">
        <v>1.5715613894809813E-2</v>
      </c>
    </row>
    <row r="6399" spans="1:9" x14ac:dyDescent="0.25">
      <c r="A6399" s="35" t="s">
        <v>30</v>
      </c>
      <c r="B6399" s="36">
        <v>2032</v>
      </c>
      <c r="C6399" s="35" t="s">
        <v>17</v>
      </c>
      <c r="D6399" s="35" t="s">
        <v>33</v>
      </c>
      <c r="E6399" s="35" t="s">
        <v>8</v>
      </c>
      <c r="F6399" s="36">
        <v>2028</v>
      </c>
      <c r="G6399" s="36">
        <v>71.275554115995902</v>
      </c>
      <c r="H6399" s="36">
        <v>10449.675402991035</v>
      </c>
      <c r="I6399" s="36">
        <v>1.6309240013465894E-2</v>
      </c>
    </row>
    <row r="6400" spans="1:9" x14ac:dyDescent="0.25">
      <c r="A6400" s="35" t="s">
        <v>30</v>
      </c>
      <c r="B6400" s="36">
        <v>2032</v>
      </c>
      <c r="C6400" s="35" t="s">
        <v>17</v>
      </c>
      <c r="D6400" s="35" t="s">
        <v>33</v>
      </c>
      <c r="E6400" s="35" t="s">
        <v>8</v>
      </c>
      <c r="F6400" s="36">
        <v>2027</v>
      </c>
      <c r="G6400" s="36">
        <v>71.904299103689084</v>
      </c>
      <c r="H6400" s="36">
        <v>10008.45992700661</v>
      </c>
      <c r="I6400" s="36">
        <v>1.6755608242891882E-2</v>
      </c>
    </row>
    <row r="6401" spans="1:9" x14ac:dyDescent="0.25">
      <c r="A6401" s="35" t="s">
        <v>30</v>
      </c>
      <c r="B6401" s="36">
        <v>2032</v>
      </c>
      <c r="C6401" s="35" t="s">
        <v>17</v>
      </c>
      <c r="D6401" s="35" t="s">
        <v>33</v>
      </c>
      <c r="E6401" s="35" t="s">
        <v>8</v>
      </c>
      <c r="F6401" s="36">
        <v>2026</v>
      </c>
      <c r="G6401" s="36">
        <v>73.203488788963185</v>
      </c>
      <c r="H6401" s="36">
        <v>9646.2629116872795</v>
      </c>
      <c r="I6401" s="36">
        <v>1.7207210818884357E-2</v>
      </c>
    </row>
    <row r="6402" spans="1:9" x14ac:dyDescent="0.25">
      <c r="A6402" s="35" t="s">
        <v>30</v>
      </c>
      <c r="B6402" s="36">
        <v>2032</v>
      </c>
      <c r="C6402" s="35" t="s">
        <v>17</v>
      </c>
      <c r="D6402" s="35" t="s">
        <v>33</v>
      </c>
      <c r="E6402" s="35" t="s">
        <v>8</v>
      </c>
      <c r="F6402" s="36">
        <v>2025</v>
      </c>
      <c r="G6402" s="36">
        <v>73.626570046354118</v>
      </c>
      <c r="H6402" s="36">
        <v>9155.8421969700685</v>
      </c>
      <c r="I6402" s="36">
        <v>1.7284212758920954E-2</v>
      </c>
    </row>
    <row r="6403" spans="1:9" x14ac:dyDescent="0.25">
      <c r="A6403" s="35" t="s">
        <v>30</v>
      </c>
      <c r="B6403" s="36">
        <v>2032</v>
      </c>
      <c r="C6403" s="35" t="s">
        <v>17</v>
      </c>
      <c r="D6403" s="35" t="s">
        <v>33</v>
      </c>
      <c r="E6403" s="35" t="s">
        <v>8</v>
      </c>
      <c r="F6403" s="36">
        <v>2024</v>
      </c>
      <c r="G6403" s="36">
        <v>73.057389248642536</v>
      </c>
      <c r="H6403" s="36">
        <v>8543.1123844799749</v>
      </c>
      <c r="I6403" s="36">
        <v>1.6959984956181864E-2</v>
      </c>
    </row>
    <row r="6404" spans="1:9" x14ac:dyDescent="0.25">
      <c r="A6404" s="35" t="s">
        <v>30</v>
      </c>
      <c r="B6404" s="36">
        <v>2032</v>
      </c>
      <c r="C6404" s="35" t="s">
        <v>17</v>
      </c>
      <c r="D6404" s="35" t="s">
        <v>33</v>
      </c>
      <c r="E6404" s="35" t="s">
        <v>8</v>
      </c>
      <c r="F6404" s="36">
        <v>2023</v>
      </c>
      <c r="G6404" s="36">
        <v>72.699739182761064</v>
      </c>
      <c r="H6404" s="36">
        <v>7961.9936943733856</v>
      </c>
      <c r="I6404" s="36">
        <v>1.6500056013680011E-2</v>
      </c>
    </row>
    <row r="6405" spans="1:9" x14ac:dyDescent="0.25">
      <c r="A6405" s="35" t="s">
        <v>30</v>
      </c>
      <c r="B6405" s="36">
        <v>2032</v>
      </c>
      <c r="C6405" s="35" t="s">
        <v>17</v>
      </c>
      <c r="D6405" s="35" t="s">
        <v>33</v>
      </c>
      <c r="E6405" s="35" t="s">
        <v>8</v>
      </c>
      <c r="F6405" s="36">
        <v>2022</v>
      </c>
      <c r="G6405" s="36">
        <v>73.168599110087158</v>
      </c>
      <c r="H6405" s="36">
        <v>7470.5684818393956</v>
      </c>
      <c r="I6405" s="36">
        <v>1.6101061427780249E-2</v>
      </c>
    </row>
    <row r="6406" spans="1:9" x14ac:dyDescent="0.25">
      <c r="A6406" s="35" t="s">
        <v>30</v>
      </c>
      <c r="B6406" s="36">
        <v>2032</v>
      </c>
      <c r="C6406" s="35" t="s">
        <v>17</v>
      </c>
      <c r="D6406" s="35" t="s">
        <v>33</v>
      </c>
      <c r="E6406" s="35" t="s">
        <v>8</v>
      </c>
      <c r="F6406" s="36">
        <v>2021</v>
      </c>
      <c r="G6406" s="36">
        <v>71.811851317881278</v>
      </c>
      <c r="H6406" s="36">
        <v>6799.3338271118819</v>
      </c>
      <c r="I6406" s="36">
        <v>1.5179573209534988E-2</v>
      </c>
    </row>
    <row r="6407" spans="1:9" x14ac:dyDescent="0.25">
      <c r="A6407" s="35" t="s">
        <v>30</v>
      </c>
      <c r="B6407" s="36">
        <v>2032</v>
      </c>
      <c r="C6407" s="35" t="s">
        <v>17</v>
      </c>
      <c r="D6407" s="35" t="s">
        <v>33</v>
      </c>
      <c r="E6407" s="35" t="s">
        <v>8</v>
      </c>
      <c r="F6407" s="36">
        <v>2020</v>
      </c>
      <c r="G6407" s="36">
        <v>70.103811521041095</v>
      </c>
      <c r="H6407" s="36">
        <v>6117.5729228864266</v>
      </c>
      <c r="I6407" s="36">
        <v>1.4099557541879184E-2</v>
      </c>
    </row>
    <row r="6408" spans="1:9" x14ac:dyDescent="0.25">
      <c r="A6408" s="35" t="s">
        <v>30</v>
      </c>
      <c r="B6408" s="36">
        <v>2032</v>
      </c>
      <c r="C6408" s="35" t="s">
        <v>17</v>
      </c>
      <c r="D6408" s="35" t="s">
        <v>33</v>
      </c>
      <c r="E6408" s="35" t="s">
        <v>8</v>
      </c>
      <c r="F6408" s="36">
        <v>2019</v>
      </c>
      <c r="G6408" s="36">
        <v>66.746624337086686</v>
      </c>
      <c r="H6408" s="36">
        <v>5329.4745363156453</v>
      </c>
      <c r="I6408" s="36">
        <v>1.2643613906431352E-2</v>
      </c>
    </row>
    <row r="6409" spans="1:9" x14ac:dyDescent="0.25">
      <c r="A6409" s="35" t="s">
        <v>30</v>
      </c>
      <c r="B6409" s="36">
        <v>2032</v>
      </c>
      <c r="C6409" s="35" t="s">
        <v>17</v>
      </c>
      <c r="D6409" s="35" t="s">
        <v>33</v>
      </c>
      <c r="E6409" s="35" t="s">
        <v>8</v>
      </c>
      <c r="F6409" s="36">
        <v>2018</v>
      </c>
      <c r="G6409" s="36">
        <v>61.737278914349069</v>
      </c>
      <c r="H6409" s="36">
        <v>4471.5213740049849</v>
      </c>
      <c r="I6409" s="36">
        <v>1.0892408298214832E-2</v>
      </c>
    </row>
    <row r="6410" spans="1:9" x14ac:dyDescent="0.25">
      <c r="A6410" s="35" t="s">
        <v>30</v>
      </c>
      <c r="B6410" s="36">
        <v>2032</v>
      </c>
      <c r="C6410" s="35" t="s">
        <v>17</v>
      </c>
      <c r="D6410" s="35" t="s">
        <v>33</v>
      </c>
      <c r="E6410" s="35" t="s">
        <v>8</v>
      </c>
      <c r="F6410" s="36">
        <v>2017</v>
      </c>
      <c r="G6410" s="36">
        <v>55.242941938772482</v>
      </c>
      <c r="H6410" s="36">
        <v>3591.34873049815</v>
      </c>
      <c r="I6410" s="36">
        <v>8.9504335573023456E-3</v>
      </c>
    </row>
    <row r="6411" spans="1:9" x14ac:dyDescent="0.25">
      <c r="A6411" s="35" t="s">
        <v>30</v>
      </c>
      <c r="B6411" s="36">
        <v>2032</v>
      </c>
      <c r="C6411" s="35" t="s">
        <v>17</v>
      </c>
      <c r="D6411" s="35" t="s">
        <v>33</v>
      </c>
      <c r="E6411" s="35" t="s">
        <v>8</v>
      </c>
      <c r="F6411" s="36">
        <v>2016</v>
      </c>
      <c r="G6411" s="36">
        <v>47.928239047733058</v>
      </c>
      <c r="H6411" s="36">
        <v>2760.2812859873852</v>
      </c>
      <c r="I6411" s="36">
        <v>7.0049592166111126E-3</v>
      </c>
    </row>
    <row r="6412" spans="1:9" x14ac:dyDescent="0.25">
      <c r="A6412" s="35" t="s">
        <v>30</v>
      </c>
      <c r="B6412" s="36">
        <v>2032</v>
      </c>
      <c r="C6412" s="35" t="s">
        <v>17</v>
      </c>
      <c r="D6412" s="35" t="s">
        <v>33</v>
      </c>
      <c r="E6412" s="35" t="s">
        <v>8</v>
      </c>
      <c r="F6412" s="36">
        <v>2015</v>
      </c>
      <c r="G6412" s="36">
        <v>41.35248363323025</v>
      </c>
      <c r="H6412" s="36">
        <v>2891.8274107602015</v>
      </c>
      <c r="I6412" s="36">
        <v>7.4535438598372344E-3</v>
      </c>
    </row>
    <row r="6413" spans="1:9" x14ac:dyDescent="0.25">
      <c r="A6413" s="35" t="s">
        <v>30</v>
      </c>
      <c r="B6413" s="36">
        <v>2032</v>
      </c>
      <c r="C6413" s="35" t="s">
        <v>17</v>
      </c>
      <c r="D6413" s="35" t="s">
        <v>33</v>
      </c>
      <c r="E6413" s="35" t="s">
        <v>8</v>
      </c>
      <c r="F6413" s="36">
        <v>2014</v>
      </c>
      <c r="G6413" s="36">
        <v>34.027931937776948</v>
      </c>
      <c r="H6413" s="36">
        <v>1987.2761804694048</v>
      </c>
      <c r="I6413" s="36">
        <v>5.1893078035716864E-3</v>
      </c>
    </row>
    <row r="6414" spans="1:9" x14ac:dyDescent="0.25">
      <c r="A6414" s="35" t="s">
        <v>30</v>
      </c>
      <c r="B6414" s="36">
        <v>2032</v>
      </c>
      <c r="C6414" s="35" t="s">
        <v>17</v>
      </c>
      <c r="D6414" s="35" t="s">
        <v>33</v>
      </c>
      <c r="E6414" s="35" t="s">
        <v>8</v>
      </c>
      <c r="F6414" s="36">
        <v>2013</v>
      </c>
      <c r="G6414" s="36">
        <v>26.869633380556703</v>
      </c>
      <c r="H6414" s="36">
        <v>1321.7378846731153</v>
      </c>
      <c r="I6414" s="36">
        <v>3.4932905955673138E-3</v>
      </c>
    </row>
    <row r="6415" spans="1:9" x14ac:dyDescent="0.25">
      <c r="A6415" s="35" t="s">
        <v>30</v>
      </c>
      <c r="B6415" s="36">
        <v>2032</v>
      </c>
      <c r="C6415" s="35" t="s">
        <v>17</v>
      </c>
      <c r="D6415" s="35" t="s">
        <v>33</v>
      </c>
      <c r="E6415" s="35" t="s">
        <v>8</v>
      </c>
      <c r="F6415" s="36">
        <v>2012</v>
      </c>
      <c r="G6415" s="36">
        <v>21.383025279494927</v>
      </c>
      <c r="H6415" s="36">
        <v>352.09729102741409</v>
      </c>
      <c r="I6415" s="36">
        <v>1.1195849067257378E-3</v>
      </c>
    </row>
    <row r="6416" spans="1:9" x14ac:dyDescent="0.25">
      <c r="A6416" s="35" t="s">
        <v>30</v>
      </c>
      <c r="B6416" s="36">
        <v>2032</v>
      </c>
      <c r="C6416" s="35" t="s">
        <v>17</v>
      </c>
      <c r="D6416" s="35" t="s">
        <v>33</v>
      </c>
      <c r="E6416" s="35" t="s">
        <v>8</v>
      </c>
      <c r="F6416" s="36">
        <v>2011</v>
      </c>
      <c r="G6416" s="36">
        <v>16.208160407015168</v>
      </c>
      <c r="H6416" s="36">
        <v>519.4923207240065</v>
      </c>
      <c r="I6416" s="36">
        <v>1.8222758439153934E-3</v>
      </c>
    </row>
    <row r="6417" spans="1:9" x14ac:dyDescent="0.25">
      <c r="A6417" s="35" t="s">
        <v>30</v>
      </c>
      <c r="B6417" s="36">
        <v>2032</v>
      </c>
      <c r="C6417" s="35" t="s">
        <v>17</v>
      </c>
      <c r="D6417" s="35" t="s">
        <v>33</v>
      </c>
      <c r="E6417" s="35" t="s">
        <v>8</v>
      </c>
      <c r="F6417" s="36">
        <v>2010</v>
      </c>
      <c r="G6417" s="36">
        <v>11.68201057394114</v>
      </c>
      <c r="H6417" s="36">
        <v>421.45832132597531</v>
      </c>
      <c r="I6417" s="36">
        <v>1.5793934191705653E-3</v>
      </c>
    </row>
    <row r="6418" spans="1:9" x14ac:dyDescent="0.25">
      <c r="A6418" s="35" t="s">
        <v>30</v>
      </c>
      <c r="B6418" s="36">
        <v>2032</v>
      </c>
      <c r="C6418" s="35" t="s">
        <v>70</v>
      </c>
      <c r="D6418" s="35" t="s">
        <v>33</v>
      </c>
      <c r="E6418" s="35" t="s">
        <v>8</v>
      </c>
      <c r="F6418" s="36">
        <v>2033</v>
      </c>
      <c r="G6418" s="36">
        <v>1541.6471979999999</v>
      </c>
      <c r="H6418" s="36">
        <v>216654.26670000001</v>
      </c>
      <c r="I6418" s="36">
        <v>0.19570247199999999</v>
      </c>
    </row>
    <row r="6419" spans="1:9" x14ac:dyDescent="0.25">
      <c r="A6419" s="35" t="s">
        <v>30</v>
      </c>
      <c r="B6419" s="36">
        <v>2032</v>
      </c>
      <c r="C6419" s="35" t="s">
        <v>70</v>
      </c>
      <c r="D6419" s="35" t="s">
        <v>33</v>
      </c>
      <c r="E6419" s="35" t="s">
        <v>8</v>
      </c>
      <c r="F6419" s="36">
        <v>2032</v>
      </c>
      <c r="G6419" s="36">
        <v>2293.7245158941701</v>
      </c>
      <c r="H6419" s="36">
        <v>773632.80846430548</v>
      </c>
      <c r="I6419" s="36">
        <v>0.90201852895838175</v>
      </c>
    </row>
    <row r="6420" spans="1:9" x14ac:dyDescent="0.25">
      <c r="A6420" s="35" t="s">
        <v>30</v>
      </c>
      <c r="B6420" s="36">
        <v>2032</v>
      </c>
      <c r="C6420" s="35" t="s">
        <v>70</v>
      </c>
      <c r="D6420" s="35" t="s">
        <v>33</v>
      </c>
      <c r="E6420" s="35" t="s">
        <v>8</v>
      </c>
      <c r="F6420" s="36">
        <v>2031</v>
      </c>
      <c r="G6420" s="36">
        <v>2250.82344255813</v>
      </c>
      <c r="H6420" s="36">
        <v>758492.39099436486</v>
      </c>
      <c r="I6420" s="36">
        <v>1.0834136611101932</v>
      </c>
    </row>
    <row r="6421" spans="1:9" x14ac:dyDescent="0.25">
      <c r="A6421" s="35" t="s">
        <v>30</v>
      </c>
      <c r="B6421" s="36">
        <v>2032</v>
      </c>
      <c r="C6421" s="35" t="s">
        <v>70</v>
      </c>
      <c r="D6421" s="35" t="s">
        <v>33</v>
      </c>
      <c r="E6421" s="35" t="s">
        <v>8</v>
      </c>
      <c r="F6421" s="36">
        <v>2030</v>
      </c>
      <c r="G6421" s="36">
        <v>2158.0780616161283</v>
      </c>
      <c r="H6421" s="36">
        <v>707095.19027187489</v>
      </c>
      <c r="I6421" s="36">
        <v>1.1904181438282246</v>
      </c>
    </row>
    <row r="6422" spans="1:9" x14ac:dyDescent="0.25">
      <c r="A6422" s="35" t="s">
        <v>30</v>
      </c>
      <c r="B6422" s="36">
        <v>2032</v>
      </c>
      <c r="C6422" s="35" t="s">
        <v>70</v>
      </c>
      <c r="D6422" s="35" t="s">
        <v>33</v>
      </c>
      <c r="E6422" s="35" t="s">
        <v>8</v>
      </c>
      <c r="F6422" s="36">
        <v>2029</v>
      </c>
      <c r="G6422" s="36">
        <v>2122.7868818925181</v>
      </c>
      <c r="H6422" s="36">
        <v>661950.35937668034</v>
      </c>
      <c r="I6422" s="36">
        <v>1.2751601887055315</v>
      </c>
    </row>
    <row r="6423" spans="1:9" x14ac:dyDescent="0.25">
      <c r="A6423" s="35" t="s">
        <v>30</v>
      </c>
      <c r="B6423" s="36">
        <v>2032</v>
      </c>
      <c r="C6423" s="35" t="s">
        <v>70</v>
      </c>
      <c r="D6423" s="35" t="s">
        <v>33</v>
      </c>
      <c r="E6423" s="35" t="s">
        <v>8</v>
      </c>
      <c r="F6423" s="36">
        <v>2028</v>
      </c>
      <c r="G6423" s="36">
        <v>2088.6417376049594</v>
      </c>
      <c r="H6423" s="36">
        <v>609367.85663649323</v>
      </c>
      <c r="I6423" s="36">
        <v>1.3123157738804079</v>
      </c>
    </row>
    <row r="6424" spans="1:9" x14ac:dyDescent="0.25">
      <c r="A6424" s="35" t="s">
        <v>30</v>
      </c>
      <c r="B6424" s="36">
        <v>2032</v>
      </c>
      <c r="C6424" s="35" t="s">
        <v>70</v>
      </c>
      <c r="D6424" s="35" t="s">
        <v>33</v>
      </c>
      <c r="E6424" s="35" t="s">
        <v>8</v>
      </c>
      <c r="F6424" s="36">
        <v>2027</v>
      </c>
      <c r="G6424" s="36">
        <v>2055.6510090760739</v>
      </c>
      <c r="H6424" s="36">
        <v>553634.37373444496</v>
      </c>
      <c r="I6424" s="36">
        <v>1.3084059669446599</v>
      </c>
    </row>
    <row r="6425" spans="1:9" x14ac:dyDescent="0.25">
      <c r="A6425" s="35" t="s">
        <v>30</v>
      </c>
      <c r="B6425" s="36">
        <v>2032</v>
      </c>
      <c r="C6425" s="35" t="s">
        <v>70</v>
      </c>
      <c r="D6425" s="35" t="s">
        <v>33</v>
      </c>
      <c r="E6425" s="35" t="s">
        <v>8</v>
      </c>
      <c r="F6425" s="36">
        <v>2026</v>
      </c>
      <c r="G6425" s="36">
        <v>2039.988777120979</v>
      </c>
      <c r="H6425" s="36">
        <v>502090.5997436344</v>
      </c>
      <c r="I6425" s="36">
        <v>1.2828260930133433</v>
      </c>
    </row>
    <row r="6426" spans="1:9" x14ac:dyDescent="0.25">
      <c r="A6426" s="35" t="s">
        <v>30</v>
      </c>
      <c r="B6426" s="36">
        <v>2032</v>
      </c>
      <c r="C6426" s="35" t="s">
        <v>70</v>
      </c>
      <c r="D6426" s="35" t="s">
        <v>33</v>
      </c>
      <c r="E6426" s="35" t="s">
        <v>8</v>
      </c>
      <c r="F6426" s="36">
        <v>2025</v>
      </c>
      <c r="G6426" s="36">
        <v>2005.9784760677346</v>
      </c>
      <c r="H6426" s="36">
        <v>448170.41698217887</v>
      </c>
      <c r="I6426" s="36">
        <v>1.223036536269559</v>
      </c>
    </row>
    <row r="6427" spans="1:9" x14ac:dyDescent="0.25">
      <c r="A6427" s="35" t="s">
        <v>30</v>
      </c>
      <c r="B6427" s="36">
        <v>2032</v>
      </c>
      <c r="C6427" s="35" t="s">
        <v>70</v>
      </c>
      <c r="D6427" s="35" t="s">
        <v>33</v>
      </c>
      <c r="E6427" s="35" t="s">
        <v>8</v>
      </c>
      <c r="F6427" s="36">
        <v>2024</v>
      </c>
      <c r="G6427" s="36">
        <v>1950.5871518130891</v>
      </c>
      <c r="H6427" s="36">
        <v>394293.74762382533</v>
      </c>
      <c r="I6427" s="36">
        <v>1.1380779621966477</v>
      </c>
    </row>
    <row r="6428" spans="1:9" x14ac:dyDescent="0.25">
      <c r="A6428" s="35" t="s">
        <v>30</v>
      </c>
      <c r="B6428" s="36">
        <v>2032</v>
      </c>
      <c r="C6428" s="35" t="s">
        <v>70</v>
      </c>
      <c r="D6428" s="35" t="s">
        <v>33</v>
      </c>
      <c r="E6428" s="35" t="s">
        <v>8</v>
      </c>
      <c r="F6428" s="36">
        <v>2023</v>
      </c>
      <c r="G6428" s="36">
        <v>1910.1425339175541</v>
      </c>
      <c r="H6428" s="36">
        <v>349387.06816002389</v>
      </c>
      <c r="I6428" s="36">
        <v>1.0132395305136583</v>
      </c>
    </row>
    <row r="6429" spans="1:9" x14ac:dyDescent="0.25">
      <c r="A6429" s="35" t="s">
        <v>30</v>
      </c>
      <c r="B6429" s="36">
        <v>2032</v>
      </c>
      <c r="C6429" s="35" t="s">
        <v>70</v>
      </c>
      <c r="D6429" s="35" t="s">
        <v>33</v>
      </c>
      <c r="E6429" s="35" t="s">
        <v>8</v>
      </c>
      <c r="F6429" s="36">
        <v>2022</v>
      </c>
      <c r="G6429" s="36">
        <v>1900.4974445521252</v>
      </c>
      <c r="H6429" s="36">
        <v>315525.12529325305</v>
      </c>
      <c r="I6429" s="36">
        <v>0.9150382455470143</v>
      </c>
    </row>
    <row r="6430" spans="1:9" x14ac:dyDescent="0.25">
      <c r="A6430" s="35" t="s">
        <v>30</v>
      </c>
      <c r="B6430" s="36">
        <v>2032</v>
      </c>
      <c r="C6430" s="35" t="s">
        <v>70</v>
      </c>
      <c r="D6430" s="35" t="s">
        <v>33</v>
      </c>
      <c r="E6430" s="35" t="s">
        <v>8</v>
      </c>
      <c r="F6430" s="36">
        <v>2021</v>
      </c>
      <c r="G6430" s="36">
        <v>1424.0303530000001</v>
      </c>
      <c r="H6430" s="36">
        <v>215662.33069999999</v>
      </c>
      <c r="I6430" s="36">
        <v>0.62543127300000001</v>
      </c>
    </row>
    <row r="6431" spans="1:9" x14ac:dyDescent="0.25">
      <c r="A6431" s="35" t="s">
        <v>30</v>
      </c>
      <c r="B6431" s="36">
        <v>2032</v>
      </c>
      <c r="C6431" s="35" t="s">
        <v>70</v>
      </c>
      <c r="D6431" s="35" t="s">
        <v>33</v>
      </c>
      <c r="E6431" s="35" t="s">
        <v>8</v>
      </c>
      <c r="F6431" s="36">
        <v>2020</v>
      </c>
      <c r="G6431" s="36">
        <v>1020.356013</v>
      </c>
      <c r="H6431" s="36">
        <v>141654.34349999999</v>
      </c>
      <c r="I6431" s="36">
        <v>0.41080450200000002</v>
      </c>
    </row>
    <row r="6432" spans="1:9" x14ac:dyDescent="0.25">
      <c r="A6432" s="35" t="s">
        <v>30</v>
      </c>
      <c r="B6432" s="36">
        <v>2032</v>
      </c>
      <c r="C6432" s="35" t="s">
        <v>70</v>
      </c>
      <c r="D6432" s="35" t="s">
        <v>33</v>
      </c>
      <c r="E6432" s="35" t="s">
        <v>8</v>
      </c>
      <c r="F6432" s="36">
        <v>2019</v>
      </c>
      <c r="G6432" s="36">
        <v>807.95397849999995</v>
      </c>
      <c r="H6432" s="36">
        <v>103013.2389</v>
      </c>
      <c r="I6432" s="36">
        <v>0.29874341500000001</v>
      </c>
    </row>
    <row r="6433" spans="1:9" x14ac:dyDescent="0.25">
      <c r="A6433" s="35" t="s">
        <v>30</v>
      </c>
      <c r="B6433" s="36">
        <v>2032</v>
      </c>
      <c r="C6433" s="35" t="s">
        <v>70</v>
      </c>
      <c r="D6433" s="35" t="s">
        <v>33</v>
      </c>
      <c r="E6433" s="35" t="s">
        <v>8</v>
      </c>
      <c r="F6433" s="36">
        <v>2018</v>
      </c>
      <c r="G6433" s="36">
        <v>615.93183509999994</v>
      </c>
      <c r="H6433" s="36">
        <v>71731.797009999995</v>
      </c>
      <c r="I6433" s="36">
        <v>0.20802570800000003</v>
      </c>
    </row>
    <row r="6434" spans="1:9" x14ac:dyDescent="0.25">
      <c r="A6434" s="35" t="s">
        <v>30</v>
      </c>
      <c r="B6434" s="36">
        <v>2032</v>
      </c>
      <c r="C6434" s="35" t="s">
        <v>70</v>
      </c>
      <c r="D6434" s="35" t="s">
        <v>33</v>
      </c>
      <c r="E6434" s="35" t="s">
        <v>8</v>
      </c>
      <c r="F6434" s="36">
        <v>2017</v>
      </c>
      <c r="G6434" s="36">
        <v>584.41489879999995</v>
      </c>
      <c r="H6434" s="36">
        <v>59998.583839999999</v>
      </c>
      <c r="I6434" s="36">
        <v>0.173998818</v>
      </c>
    </row>
    <row r="6435" spans="1:9" x14ac:dyDescent="0.25">
      <c r="A6435" s="35" t="s">
        <v>30</v>
      </c>
      <c r="B6435" s="36">
        <v>2032</v>
      </c>
      <c r="C6435" s="35" t="s">
        <v>70</v>
      </c>
      <c r="D6435" s="35" t="s">
        <v>33</v>
      </c>
      <c r="E6435" s="35" t="s">
        <v>8</v>
      </c>
      <c r="F6435" s="36">
        <v>2016</v>
      </c>
      <c r="G6435" s="36">
        <v>407.05414450000001</v>
      </c>
      <c r="H6435" s="36">
        <v>41568.134019999998</v>
      </c>
      <c r="I6435" s="36">
        <v>0.12054961500000001</v>
      </c>
    </row>
    <row r="6436" spans="1:9" x14ac:dyDescent="0.25">
      <c r="A6436" s="35" t="s">
        <v>30</v>
      </c>
      <c r="B6436" s="36">
        <v>2032</v>
      </c>
      <c r="C6436" s="35" t="s">
        <v>70</v>
      </c>
      <c r="D6436" s="35" t="s">
        <v>33</v>
      </c>
      <c r="E6436" s="35" t="s">
        <v>8</v>
      </c>
      <c r="F6436" s="36">
        <v>2015</v>
      </c>
      <c r="G6436" s="36">
        <v>371.87270519999998</v>
      </c>
      <c r="H6436" s="36">
        <v>37079.579129999998</v>
      </c>
      <c r="I6436" s="36">
        <v>0.107532587</v>
      </c>
    </row>
    <row r="6437" spans="1:9" x14ac:dyDescent="0.25">
      <c r="A6437" s="35" t="s">
        <v>30</v>
      </c>
      <c r="B6437" s="36">
        <v>2032</v>
      </c>
      <c r="C6437" s="35" t="s">
        <v>70</v>
      </c>
      <c r="D6437" s="35" t="s">
        <v>33</v>
      </c>
      <c r="E6437" s="35" t="s">
        <v>8</v>
      </c>
      <c r="F6437" s="36">
        <v>2014</v>
      </c>
      <c r="G6437" s="36">
        <v>248.46707989999999</v>
      </c>
      <c r="H6437" s="36">
        <v>24715.034149999999</v>
      </c>
      <c r="I6437" s="36">
        <v>7.1674803999999995E-2</v>
      </c>
    </row>
    <row r="6438" spans="1:9" x14ac:dyDescent="0.25">
      <c r="A6438" s="35" t="s">
        <v>30</v>
      </c>
      <c r="B6438" s="36">
        <v>2032</v>
      </c>
      <c r="C6438" s="35" t="s">
        <v>70</v>
      </c>
      <c r="D6438" s="35" t="s">
        <v>33</v>
      </c>
      <c r="E6438" s="35" t="s">
        <v>8</v>
      </c>
      <c r="F6438" s="36">
        <v>2013</v>
      </c>
      <c r="G6438" s="36">
        <v>158.27817909999999</v>
      </c>
      <c r="H6438" s="36">
        <v>15603.777819999999</v>
      </c>
      <c r="I6438" s="36">
        <v>4.5251715999999997E-2</v>
      </c>
    </row>
    <row r="6439" spans="1:9" x14ac:dyDescent="0.25">
      <c r="A6439" s="35" t="s">
        <v>30</v>
      </c>
      <c r="B6439" s="36">
        <v>2032</v>
      </c>
      <c r="C6439" s="35" t="s">
        <v>70</v>
      </c>
      <c r="D6439" s="35" t="s">
        <v>33</v>
      </c>
      <c r="E6439" s="35" t="s">
        <v>8</v>
      </c>
      <c r="F6439" s="36">
        <v>2012</v>
      </c>
      <c r="G6439" s="36">
        <v>96.59259102</v>
      </c>
      <c r="H6439" s="36">
        <v>9511.0727430000006</v>
      </c>
      <c r="I6439" s="36">
        <v>3.3129987999999999E-2</v>
      </c>
    </row>
    <row r="6440" spans="1:9" x14ac:dyDescent="0.25">
      <c r="A6440" s="35" t="s">
        <v>30</v>
      </c>
      <c r="B6440" s="36">
        <v>2032</v>
      </c>
      <c r="C6440" s="35" t="s">
        <v>70</v>
      </c>
      <c r="D6440" s="35" t="s">
        <v>33</v>
      </c>
      <c r="E6440" s="35" t="s">
        <v>8</v>
      </c>
      <c r="F6440" s="36">
        <v>2011</v>
      </c>
      <c r="G6440" s="36">
        <v>72.965754239999995</v>
      </c>
      <c r="H6440" s="36">
        <v>6990.7267190000002</v>
      </c>
      <c r="I6440" s="36">
        <v>2.6416413999999999E-2</v>
      </c>
    </row>
    <row r="6441" spans="1:9" x14ac:dyDescent="0.25">
      <c r="A6441" s="35" t="s">
        <v>30</v>
      </c>
      <c r="B6441" s="36">
        <v>2032</v>
      </c>
      <c r="C6441" s="35" t="s">
        <v>70</v>
      </c>
      <c r="D6441" s="35" t="s">
        <v>33</v>
      </c>
      <c r="E6441" s="35" t="s">
        <v>8</v>
      </c>
      <c r="F6441" s="36">
        <v>2010</v>
      </c>
      <c r="G6441" s="36">
        <v>50.598579379999997</v>
      </c>
      <c r="H6441" s="36">
        <v>4311.0412290000004</v>
      </c>
      <c r="I6441" s="36">
        <v>1.7166654999999999E-2</v>
      </c>
    </row>
    <row r="6442" spans="1:9" x14ac:dyDescent="0.25">
      <c r="A6442" s="35" t="s">
        <v>30</v>
      </c>
      <c r="B6442" s="36">
        <v>2032</v>
      </c>
      <c r="C6442" s="35" t="s">
        <v>71</v>
      </c>
      <c r="D6442" s="35" t="s">
        <v>33</v>
      </c>
      <c r="E6442" s="35" t="s">
        <v>8</v>
      </c>
      <c r="F6442" s="36">
        <v>2033</v>
      </c>
      <c r="G6442" s="36">
        <v>74.780270799999997</v>
      </c>
      <c r="H6442" s="36">
        <v>10509.130950000001</v>
      </c>
      <c r="I6442" s="36">
        <v>9.5676790000000008E-3</v>
      </c>
    </row>
    <row r="6443" spans="1:9" x14ac:dyDescent="0.25">
      <c r="A6443" s="35" t="s">
        <v>30</v>
      </c>
      <c r="B6443" s="36">
        <v>2032</v>
      </c>
      <c r="C6443" s="35" t="s">
        <v>71</v>
      </c>
      <c r="D6443" s="35" t="s">
        <v>33</v>
      </c>
      <c r="E6443" s="35" t="s">
        <v>8</v>
      </c>
      <c r="F6443" s="36">
        <v>2032</v>
      </c>
      <c r="G6443" s="36">
        <v>111.2610853</v>
      </c>
      <c r="H6443" s="36">
        <v>37526.191010000002</v>
      </c>
      <c r="I6443" s="36">
        <v>4.4098701999999997E-2</v>
      </c>
    </row>
    <row r="6444" spans="1:9" x14ac:dyDescent="0.25">
      <c r="A6444" s="35" t="s">
        <v>30</v>
      </c>
      <c r="B6444" s="36">
        <v>2032</v>
      </c>
      <c r="C6444" s="35" t="s">
        <v>71</v>
      </c>
      <c r="D6444" s="35" t="s">
        <v>33</v>
      </c>
      <c r="E6444" s="35" t="s">
        <v>8</v>
      </c>
      <c r="F6444" s="36">
        <v>2031</v>
      </c>
      <c r="G6444" s="36">
        <v>109.57362796247401</v>
      </c>
      <c r="H6444" s="36">
        <v>36924.394771750951</v>
      </c>
      <c r="I6444" s="36">
        <v>5.3157825574126898E-2</v>
      </c>
    </row>
    <row r="6445" spans="1:9" x14ac:dyDescent="0.25">
      <c r="A6445" s="35" t="s">
        <v>30</v>
      </c>
      <c r="B6445" s="36">
        <v>2032</v>
      </c>
      <c r="C6445" s="35" t="s">
        <v>71</v>
      </c>
      <c r="D6445" s="35" t="s">
        <v>33</v>
      </c>
      <c r="E6445" s="35" t="s">
        <v>8</v>
      </c>
      <c r="F6445" s="36">
        <v>2030</v>
      </c>
      <c r="G6445" s="36">
        <v>105.31855603116077</v>
      </c>
      <c r="H6445" s="36">
        <v>34507.489027096992</v>
      </c>
      <c r="I6445" s="36">
        <v>5.8552542701321431E-2</v>
      </c>
    </row>
    <row r="6446" spans="1:9" x14ac:dyDescent="0.25">
      <c r="A6446" s="35" t="s">
        <v>30</v>
      </c>
      <c r="B6446" s="36">
        <v>2032</v>
      </c>
      <c r="C6446" s="35" t="s">
        <v>71</v>
      </c>
      <c r="D6446" s="35" t="s">
        <v>33</v>
      </c>
      <c r="E6446" s="35" t="s">
        <v>8</v>
      </c>
      <c r="F6446" s="36">
        <v>2029</v>
      </c>
      <c r="G6446" s="36">
        <v>103.68459779619555</v>
      </c>
      <c r="H6446" s="36">
        <v>32331.909672834878</v>
      </c>
      <c r="I6446" s="36">
        <v>6.2774234447912483E-2</v>
      </c>
    </row>
    <row r="6447" spans="1:9" x14ac:dyDescent="0.25">
      <c r="A6447" s="35" t="s">
        <v>30</v>
      </c>
      <c r="B6447" s="36">
        <v>2032</v>
      </c>
      <c r="C6447" s="35" t="s">
        <v>71</v>
      </c>
      <c r="D6447" s="35" t="s">
        <v>33</v>
      </c>
      <c r="E6447" s="35" t="s">
        <v>8</v>
      </c>
      <c r="F6447" s="36">
        <v>2028</v>
      </c>
      <c r="G6447" s="36">
        <v>101.97093547613605</v>
      </c>
      <c r="H6447" s="36">
        <v>29750.232239386096</v>
      </c>
      <c r="I6447" s="36">
        <v>6.4574330627383533E-2</v>
      </c>
    </row>
    <row r="6448" spans="1:9" x14ac:dyDescent="0.25">
      <c r="A6448" s="35" t="s">
        <v>30</v>
      </c>
      <c r="B6448" s="36">
        <v>2032</v>
      </c>
      <c r="C6448" s="35" t="s">
        <v>71</v>
      </c>
      <c r="D6448" s="35" t="s">
        <v>33</v>
      </c>
      <c r="E6448" s="35" t="s">
        <v>8</v>
      </c>
      <c r="F6448" s="36">
        <v>2027</v>
      </c>
      <c r="G6448" s="36">
        <v>100.157095707522</v>
      </c>
      <c r="H6448" s="36">
        <v>26974.531076083189</v>
      </c>
      <c r="I6448" s="36">
        <v>6.4251625138736071E-2</v>
      </c>
    </row>
    <row r="6449" spans="1:9" x14ac:dyDescent="0.25">
      <c r="A6449" s="35" t="s">
        <v>30</v>
      </c>
      <c r="B6449" s="36">
        <v>2032</v>
      </c>
      <c r="C6449" s="35" t="s">
        <v>71</v>
      </c>
      <c r="D6449" s="35" t="s">
        <v>33</v>
      </c>
      <c r="E6449" s="35" t="s">
        <v>8</v>
      </c>
      <c r="F6449" s="36">
        <v>2026</v>
      </c>
      <c r="G6449" s="36">
        <v>99.321944184348524</v>
      </c>
      <c r="H6449" s="36">
        <v>24445.456220834345</v>
      </c>
      <c r="I6449" s="36">
        <v>6.2949833469486557E-2</v>
      </c>
    </row>
    <row r="6450" spans="1:9" x14ac:dyDescent="0.25">
      <c r="A6450" s="35" t="s">
        <v>30</v>
      </c>
      <c r="B6450" s="36">
        <v>2032</v>
      </c>
      <c r="C6450" s="35" t="s">
        <v>71</v>
      </c>
      <c r="D6450" s="35" t="s">
        <v>33</v>
      </c>
      <c r="E6450" s="35" t="s">
        <v>8</v>
      </c>
      <c r="F6450" s="36">
        <v>2025</v>
      </c>
      <c r="G6450" s="36">
        <v>97.213297252564544</v>
      </c>
      <c r="H6450" s="36">
        <v>21719.073936164183</v>
      </c>
      <c r="I6450" s="36">
        <v>5.9737672110735683E-2</v>
      </c>
    </row>
    <row r="6451" spans="1:9" x14ac:dyDescent="0.25">
      <c r="A6451" s="35" t="s">
        <v>30</v>
      </c>
      <c r="B6451" s="36">
        <v>2032</v>
      </c>
      <c r="C6451" s="35" t="s">
        <v>71</v>
      </c>
      <c r="D6451" s="35" t="s">
        <v>33</v>
      </c>
      <c r="E6451" s="35" t="s">
        <v>8</v>
      </c>
      <c r="F6451" s="36">
        <v>2024</v>
      </c>
      <c r="G6451" s="36">
        <v>94.086002853736218</v>
      </c>
      <c r="H6451" s="36">
        <v>19018.588020015584</v>
      </c>
      <c r="I6451" s="36">
        <v>5.5327511494631082E-2</v>
      </c>
    </row>
    <row r="6452" spans="1:9" x14ac:dyDescent="0.25">
      <c r="A6452" s="35" t="s">
        <v>30</v>
      </c>
      <c r="B6452" s="36">
        <v>2032</v>
      </c>
      <c r="C6452" s="35" t="s">
        <v>71</v>
      </c>
      <c r="D6452" s="35" t="s">
        <v>33</v>
      </c>
      <c r="E6452" s="35" t="s">
        <v>8</v>
      </c>
      <c r="F6452" s="36">
        <v>2023</v>
      </c>
      <c r="G6452" s="36">
        <v>91.866850145479674</v>
      </c>
      <c r="H6452" s="36">
        <v>16803.455501081087</v>
      </c>
      <c r="I6452" s="36">
        <v>4.9115056326950672E-2</v>
      </c>
    </row>
    <row r="6453" spans="1:9" x14ac:dyDescent="0.25">
      <c r="A6453" s="35" t="s">
        <v>30</v>
      </c>
      <c r="B6453" s="36">
        <v>2032</v>
      </c>
      <c r="C6453" s="35" t="s">
        <v>71</v>
      </c>
      <c r="D6453" s="35" t="s">
        <v>33</v>
      </c>
      <c r="E6453" s="35" t="s">
        <v>8</v>
      </c>
      <c r="F6453" s="36">
        <v>2022</v>
      </c>
      <c r="G6453" s="36">
        <v>91.447043667217955</v>
      </c>
      <c r="H6453" s="36">
        <v>15182.209888081792</v>
      </c>
      <c r="I6453" s="36">
        <v>4.4376294544755432E-2</v>
      </c>
    </row>
    <row r="6454" spans="1:9" x14ac:dyDescent="0.25">
      <c r="A6454" s="35" t="s">
        <v>30</v>
      </c>
      <c r="B6454" s="36">
        <v>2032</v>
      </c>
      <c r="C6454" s="35" t="s">
        <v>71</v>
      </c>
      <c r="D6454" s="35" t="s">
        <v>33</v>
      </c>
      <c r="E6454" s="35" t="s">
        <v>8</v>
      </c>
      <c r="F6454" s="36">
        <v>2021</v>
      </c>
      <c r="G6454" s="36">
        <v>69.168691440000003</v>
      </c>
      <c r="H6454" s="36">
        <v>10475.22118</v>
      </c>
      <c r="I6454" s="36">
        <v>3.0618171E-2</v>
      </c>
    </row>
    <row r="6455" spans="1:9" x14ac:dyDescent="0.25">
      <c r="A6455" s="35" t="s">
        <v>30</v>
      </c>
      <c r="B6455" s="36">
        <v>2032</v>
      </c>
      <c r="C6455" s="35" t="s">
        <v>71</v>
      </c>
      <c r="D6455" s="35" t="s">
        <v>33</v>
      </c>
      <c r="E6455" s="35" t="s">
        <v>8</v>
      </c>
      <c r="F6455" s="36">
        <v>2020</v>
      </c>
      <c r="G6455" s="36">
        <v>49.746372870000002</v>
      </c>
      <c r="H6455" s="36">
        <v>6906.1832770000001</v>
      </c>
      <c r="I6455" s="36">
        <v>2.0186180000000001E-2</v>
      </c>
    </row>
    <row r="6456" spans="1:9" x14ac:dyDescent="0.25">
      <c r="A6456" s="35" t="s">
        <v>30</v>
      </c>
      <c r="B6456" s="36">
        <v>2032</v>
      </c>
      <c r="C6456" s="35" t="s">
        <v>71</v>
      </c>
      <c r="D6456" s="35" t="s">
        <v>33</v>
      </c>
      <c r="E6456" s="35" t="s">
        <v>8</v>
      </c>
      <c r="F6456" s="36">
        <v>2019</v>
      </c>
      <c r="G6456" s="36">
        <v>39.512613860000002</v>
      </c>
      <c r="H6456" s="36">
        <v>5037.7972849999996</v>
      </c>
      <c r="I6456" s="36">
        <v>1.4725048000000001E-2</v>
      </c>
    </row>
    <row r="6457" spans="1:9" x14ac:dyDescent="0.25">
      <c r="A6457" s="35" t="s">
        <v>30</v>
      </c>
      <c r="B6457" s="36">
        <v>2032</v>
      </c>
      <c r="C6457" s="35" t="s">
        <v>71</v>
      </c>
      <c r="D6457" s="35" t="s">
        <v>33</v>
      </c>
      <c r="E6457" s="35" t="s">
        <v>8</v>
      </c>
      <c r="F6457" s="36">
        <v>2018</v>
      </c>
      <c r="G6457" s="36">
        <v>30.284990180000001</v>
      </c>
      <c r="H6457" s="36">
        <v>3526.995668</v>
      </c>
      <c r="I6457" s="36">
        <v>1.0309105000000001E-2</v>
      </c>
    </row>
    <row r="6458" spans="1:9" x14ac:dyDescent="0.25">
      <c r="A6458" s="35" t="s">
        <v>30</v>
      </c>
      <c r="B6458" s="36">
        <v>2032</v>
      </c>
      <c r="C6458" s="35" t="s">
        <v>71</v>
      </c>
      <c r="D6458" s="35" t="s">
        <v>33</v>
      </c>
      <c r="E6458" s="35" t="s">
        <v>8</v>
      </c>
      <c r="F6458" s="36">
        <v>2017</v>
      </c>
      <c r="G6458" s="36">
        <v>25.39730205</v>
      </c>
      <c r="H6458" s="36">
        <v>2651.3469749999999</v>
      </c>
      <c r="I6458" s="36">
        <v>7.7496589999999999E-3</v>
      </c>
    </row>
    <row r="6459" spans="1:9" x14ac:dyDescent="0.25">
      <c r="A6459" s="35" t="s">
        <v>30</v>
      </c>
      <c r="B6459" s="36">
        <v>2032</v>
      </c>
      <c r="C6459" s="35" t="s">
        <v>71</v>
      </c>
      <c r="D6459" s="35" t="s">
        <v>33</v>
      </c>
      <c r="E6459" s="35" t="s">
        <v>8</v>
      </c>
      <c r="F6459" s="36">
        <v>2016</v>
      </c>
      <c r="G6459" s="36">
        <v>18.803620899999999</v>
      </c>
      <c r="H6459" s="36">
        <v>1943.0880549999999</v>
      </c>
      <c r="I6459" s="36">
        <v>5.6794790000000003E-3</v>
      </c>
    </row>
    <row r="6460" spans="1:9" x14ac:dyDescent="0.25">
      <c r="A6460" s="35" t="s">
        <v>30</v>
      </c>
      <c r="B6460" s="36">
        <v>2032</v>
      </c>
      <c r="C6460" s="35" t="s">
        <v>71</v>
      </c>
      <c r="D6460" s="35" t="s">
        <v>33</v>
      </c>
      <c r="E6460" s="35" t="s">
        <v>8</v>
      </c>
      <c r="F6460" s="36">
        <v>2015</v>
      </c>
      <c r="G6460" s="36">
        <v>21.66393201</v>
      </c>
      <c r="H6460" s="36">
        <v>2136.4676410000002</v>
      </c>
      <c r="I6460" s="36">
        <v>6.244711E-3</v>
      </c>
    </row>
    <row r="6461" spans="1:9" x14ac:dyDescent="0.25">
      <c r="A6461" s="35" t="s">
        <v>30</v>
      </c>
      <c r="B6461" s="36">
        <v>2032</v>
      </c>
      <c r="C6461" s="35" t="s">
        <v>71</v>
      </c>
      <c r="D6461" s="35" t="s">
        <v>33</v>
      </c>
      <c r="E6461" s="35" t="s">
        <v>8</v>
      </c>
      <c r="F6461" s="36">
        <v>2014</v>
      </c>
      <c r="G6461" s="36">
        <v>13.622076720000001</v>
      </c>
      <c r="H6461" s="36">
        <v>1329.9402500000003</v>
      </c>
      <c r="I6461" s="36">
        <v>3.8873010000000001E-3</v>
      </c>
    </row>
    <row r="6462" spans="1:9" x14ac:dyDescent="0.25">
      <c r="A6462" s="35" t="s">
        <v>30</v>
      </c>
      <c r="B6462" s="36">
        <v>2032</v>
      </c>
      <c r="C6462" s="35" t="s">
        <v>71</v>
      </c>
      <c r="D6462" s="35" t="s">
        <v>33</v>
      </c>
      <c r="E6462" s="35" t="s">
        <v>8</v>
      </c>
      <c r="F6462" s="36">
        <v>2013</v>
      </c>
      <c r="G6462" s="36">
        <v>8.2606274420000005</v>
      </c>
      <c r="H6462" s="36">
        <v>800.42707640000003</v>
      </c>
      <c r="I6462" s="36">
        <v>2.33958E-3</v>
      </c>
    </row>
    <row r="6463" spans="1:9" x14ac:dyDescent="0.25">
      <c r="A6463" s="35" t="s">
        <v>30</v>
      </c>
      <c r="B6463" s="36">
        <v>2032</v>
      </c>
      <c r="C6463" s="35" t="s">
        <v>71</v>
      </c>
      <c r="D6463" s="35" t="s">
        <v>33</v>
      </c>
      <c r="E6463" s="35" t="s">
        <v>8</v>
      </c>
      <c r="F6463" s="36">
        <v>2012</v>
      </c>
      <c r="G6463" s="36">
        <v>4.6329020869999997</v>
      </c>
      <c r="H6463" s="36">
        <v>456.18122339999996</v>
      </c>
      <c r="I6463" s="36">
        <v>1.6015479999999999E-3</v>
      </c>
    </row>
    <row r="6464" spans="1:9" x14ac:dyDescent="0.25">
      <c r="A6464" s="35" t="s">
        <v>30</v>
      </c>
      <c r="B6464" s="36">
        <v>2032</v>
      </c>
      <c r="C6464" s="35" t="s">
        <v>71</v>
      </c>
      <c r="D6464" s="35" t="s">
        <v>33</v>
      </c>
      <c r="E6464" s="35" t="s">
        <v>8</v>
      </c>
      <c r="F6464" s="36">
        <v>2011</v>
      </c>
      <c r="G6464" s="36">
        <v>3.2944805960000001</v>
      </c>
      <c r="H6464" s="36">
        <v>319.85925529999997</v>
      </c>
      <c r="I6464" s="36">
        <v>1.2182070000000002E-3</v>
      </c>
    </row>
    <row r="6465" spans="1:9" x14ac:dyDescent="0.25">
      <c r="A6465" s="35" t="s">
        <v>30</v>
      </c>
      <c r="B6465" s="36">
        <v>2032</v>
      </c>
      <c r="C6465" s="35" t="s">
        <v>71</v>
      </c>
      <c r="D6465" s="35" t="s">
        <v>33</v>
      </c>
      <c r="E6465" s="35" t="s">
        <v>8</v>
      </c>
      <c r="F6465" s="36">
        <v>2010</v>
      </c>
      <c r="G6465" s="36">
        <v>2.5209413039999999</v>
      </c>
      <c r="H6465" s="36">
        <v>210.97680969999999</v>
      </c>
      <c r="I6465" s="36">
        <v>8.4673799999999998E-4</v>
      </c>
    </row>
    <row r="6466" spans="1:9" x14ac:dyDescent="0.25">
      <c r="A6466" s="35" t="s">
        <v>30</v>
      </c>
      <c r="B6466" s="36">
        <v>2032</v>
      </c>
      <c r="C6466" s="35" t="s">
        <v>18</v>
      </c>
      <c r="D6466" s="35" t="s">
        <v>33</v>
      </c>
      <c r="E6466" s="35" t="s">
        <v>8</v>
      </c>
      <c r="F6466" s="36">
        <v>2019</v>
      </c>
      <c r="G6466" s="36">
        <v>0</v>
      </c>
      <c r="H6466" s="36">
        <v>0</v>
      </c>
      <c r="I6466" s="36">
        <v>0</v>
      </c>
    </row>
    <row r="6467" spans="1:9" x14ac:dyDescent="0.25">
      <c r="A6467" s="35" t="s">
        <v>30</v>
      </c>
      <c r="B6467" s="36">
        <v>2032</v>
      </c>
      <c r="C6467" s="35" t="s">
        <v>18</v>
      </c>
      <c r="D6467" s="35" t="s">
        <v>33</v>
      </c>
      <c r="E6467" s="35" t="s">
        <v>8</v>
      </c>
      <c r="F6467" s="36">
        <v>2017</v>
      </c>
      <c r="G6467" s="36">
        <v>0</v>
      </c>
      <c r="H6467" s="36">
        <v>0</v>
      </c>
      <c r="I6467" s="36">
        <v>0</v>
      </c>
    </row>
    <row r="6468" spans="1:9" x14ac:dyDescent="0.25">
      <c r="A6468" s="35" t="s">
        <v>30</v>
      </c>
      <c r="B6468" s="36">
        <v>2032</v>
      </c>
      <c r="C6468" s="35" t="s">
        <v>19</v>
      </c>
      <c r="D6468" s="35" t="s">
        <v>33</v>
      </c>
      <c r="E6468" s="35" t="s">
        <v>8</v>
      </c>
      <c r="F6468" s="36">
        <v>2019</v>
      </c>
      <c r="G6468" s="36">
        <v>0</v>
      </c>
      <c r="H6468" s="36">
        <v>0</v>
      </c>
      <c r="I6468" s="36">
        <v>0</v>
      </c>
    </row>
    <row r="6469" spans="1:9" x14ac:dyDescent="0.25">
      <c r="A6469" s="35" t="s">
        <v>30</v>
      </c>
      <c r="B6469" s="36">
        <v>2032</v>
      </c>
      <c r="C6469" s="35" t="s">
        <v>19</v>
      </c>
      <c r="D6469" s="35" t="s">
        <v>33</v>
      </c>
      <c r="E6469" s="35" t="s">
        <v>8</v>
      </c>
      <c r="F6469" s="36">
        <v>2017</v>
      </c>
      <c r="G6469" s="36">
        <v>0</v>
      </c>
      <c r="H6469" s="36">
        <v>0</v>
      </c>
      <c r="I6469" s="36">
        <v>0</v>
      </c>
    </row>
    <row r="6470" spans="1:9" x14ac:dyDescent="0.25">
      <c r="A6470" s="35" t="s">
        <v>30</v>
      </c>
      <c r="B6470" s="36">
        <v>2032</v>
      </c>
      <c r="C6470" s="35" t="s">
        <v>21</v>
      </c>
      <c r="D6470" s="35" t="s">
        <v>33</v>
      </c>
      <c r="E6470" s="35" t="s">
        <v>8</v>
      </c>
      <c r="F6470" s="36">
        <v>2033</v>
      </c>
      <c r="G6470" s="36">
        <v>133.67214820000001</v>
      </c>
      <c r="H6470" s="36">
        <v>1388.1338470000001</v>
      </c>
      <c r="I6470" s="36">
        <v>1.27771E-3</v>
      </c>
    </row>
    <row r="6471" spans="1:9" x14ac:dyDescent="0.25">
      <c r="A6471" s="35" t="s">
        <v>30</v>
      </c>
      <c r="B6471" s="36">
        <v>2032</v>
      </c>
      <c r="C6471" s="35" t="s">
        <v>21</v>
      </c>
      <c r="D6471" s="35" t="s">
        <v>33</v>
      </c>
      <c r="E6471" s="35" t="s">
        <v>8</v>
      </c>
      <c r="F6471" s="36">
        <v>2032</v>
      </c>
      <c r="G6471" s="36">
        <v>447.91432869649901</v>
      </c>
      <c r="H6471" s="36">
        <v>11163.403269912746</v>
      </c>
      <c r="I6471" s="36">
        <v>1.0489566999918012E-2</v>
      </c>
    </row>
    <row r="6472" spans="1:9" x14ac:dyDescent="0.25">
      <c r="A6472" s="35" t="s">
        <v>30</v>
      </c>
      <c r="B6472" s="36">
        <v>2032</v>
      </c>
      <c r="C6472" s="35" t="s">
        <v>21</v>
      </c>
      <c r="D6472" s="35" t="s">
        <v>33</v>
      </c>
      <c r="E6472" s="35" t="s">
        <v>8</v>
      </c>
      <c r="F6472" s="36">
        <v>2031</v>
      </c>
      <c r="G6472" s="36">
        <v>441.83866071549897</v>
      </c>
      <c r="H6472" s="36">
        <v>11011.978927147935</v>
      </c>
      <c r="I6472" s="36">
        <v>1.0575590226506157E-2</v>
      </c>
    </row>
    <row r="6473" spans="1:9" x14ac:dyDescent="0.25">
      <c r="A6473" s="35" t="s">
        <v>30</v>
      </c>
      <c r="B6473" s="36">
        <v>2032</v>
      </c>
      <c r="C6473" s="35" t="s">
        <v>21</v>
      </c>
      <c r="D6473" s="35" t="s">
        <v>33</v>
      </c>
      <c r="E6473" s="35" t="s">
        <v>8</v>
      </c>
      <c r="F6473" s="36">
        <v>2030</v>
      </c>
      <c r="G6473" s="36">
        <v>426.12780167262406</v>
      </c>
      <c r="H6473" s="36">
        <v>10620.415981613683</v>
      </c>
      <c r="I6473" s="36">
        <v>1.0405049922550163E-2</v>
      </c>
    </row>
    <row r="6474" spans="1:9" x14ac:dyDescent="0.25">
      <c r="A6474" s="35" t="s">
        <v>30</v>
      </c>
      <c r="B6474" s="36">
        <v>2032</v>
      </c>
      <c r="C6474" s="35" t="s">
        <v>21</v>
      </c>
      <c r="D6474" s="35" t="s">
        <v>33</v>
      </c>
      <c r="E6474" s="35" t="s">
        <v>8</v>
      </c>
      <c r="F6474" s="36">
        <v>2029</v>
      </c>
      <c r="G6474" s="36">
        <v>419.66745178728871</v>
      </c>
      <c r="H6474" s="36">
        <v>10459.404181032969</v>
      </c>
      <c r="I6474" s="36">
        <v>1.044832290487069E-2</v>
      </c>
    </row>
    <row r="6475" spans="1:9" x14ac:dyDescent="0.25">
      <c r="A6475" s="35" t="s">
        <v>30</v>
      </c>
      <c r="B6475" s="36">
        <v>2032</v>
      </c>
      <c r="C6475" s="35" t="s">
        <v>21</v>
      </c>
      <c r="D6475" s="35" t="s">
        <v>33</v>
      </c>
      <c r="E6475" s="35" t="s">
        <v>8</v>
      </c>
      <c r="F6475" s="36">
        <v>2028</v>
      </c>
      <c r="G6475" s="36">
        <v>414.26898396152171</v>
      </c>
      <c r="H6475" s="36">
        <v>10324.857755858544</v>
      </c>
      <c r="I6475" s="36">
        <v>1.051846013522899E-2</v>
      </c>
    </row>
    <row r="6476" spans="1:9" x14ac:dyDescent="0.25">
      <c r="A6476" s="35" t="s">
        <v>30</v>
      </c>
      <c r="B6476" s="36">
        <v>2032</v>
      </c>
      <c r="C6476" s="35" t="s">
        <v>21</v>
      </c>
      <c r="D6476" s="35" t="s">
        <v>33</v>
      </c>
      <c r="E6476" s="35" t="s">
        <v>8</v>
      </c>
      <c r="F6476" s="36">
        <v>2027</v>
      </c>
      <c r="G6476" s="36">
        <v>408.36619377788094</v>
      </c>
      <c r="H6476" s="36">
        <v>10177.742061847732</v>
      </c>
      <c r="I6476" s="36">
        <v>1.0579194107778253E-2</v>
      </c>
    </row>
    <row r="6477" spans="1:9" x14ac:dyDescent="0.25">
      <c r="A6477" s="35" t="s">
        <v>30</v>
      </c>
      <c r="B6477" s="36">
        <v>2032</v>
      </c>
      <c r="C6477" s="35" t="s">
        <v>21</v>
      </c>
      <c r="D6477" s="35" t="s">
        <v>33</v>
      </c>
      <c r="E6477" s="35" t="s">
        <v>8</v>
      </c>
      <c r="F6477" s="36">
        <v>2026</v>
      </c>
      <c r="G6477" s="36">
        <v>404.72339708147456</v>
      </c>
      <c r="H6477" s="36">
        <v>10086.952354684963</v>
      </c>
      <c r="I6477" s="36">
        <v>1.0680340684070403E-2</v>
      </c>
    </row>
    <row r="6478" spans="1:9" x14ac:dyDescent="0.25">
      <c r="A6478" s="35" t="s">
        <v>30</v>
      </c>
      <c r="B6478" s="36">
        <v>2032</v>
      </c>
      <c r="C6478" s="35" t="s">
        <v>21</v>
      </c>
      <c r="D6478" s="35" t="s">
        <v>33</v>
      </c>
      <c r="E6478" s="35" t="s">
        <v>8</v>
      </c>
      <c r="F6478" s="36">
        <v>2025</v>
      </c>
      <c r="G6478" s="36">
        <v>396.07961471231999</v>
      </c>
      <c r="H6478" s="36">
        <v>9871.5227053935687</v>
      </c>
      <c r="I6478" s="36">
        <v>1.0653710478019869E-2</v>
      </c>
    </row>
    <row r="6479" spans="1:9" x14ac:dyDescent="0.25">
      <c r="A6479" s="35" t="s">
        <v>30</v>
      </c>
      <c r="B6479" s="36">
        <v>2032</v>
      </c>
      <c r="C6479" s="35" t="s">
        <v>21</v>
      </c>
      <c r="D6479" s="35" t="s">
        <v>33</v>
      </c>
      <c r="E6479" s="35" t="s">
        <v>8</v>
      </c>
      <c r="F6479" s="36">
        <v>2024</v>
      </c>
      <c r="G6479" s="36">
        <v>381.26345301000805</v>
      </c>
      <c r="H6479" s="36">
        <v>9502.2583682202385</v>
      </c>
      <c r="I6479" s="36">
        <v>1.044614285479444E-2</v>
      </c>
    </row>
    <row r="6480" spans="1:9" x14ac:dyDescent="0.25">
      <c r="A6480" s="35" t="s">
        <v>30</v>
      </c>
      <c r="B6480" s="36">
        <v>2032</v>
      </c>
      <c r="C6480" s="35" t="s">
        <v>21</v>
      </c>
      <c r="D6480" s="35" t="s">
        <v>33</v>
      </c>
      <c r="E6480" s="35" t="s">
        <v>8</v>
      </c>
      <c r="F6480" s="36">
        <v>2023</v>
      </c>
      <c r="G6480" s="36">
        <v>366.79555316394357</v>
      </c>
      <c r="H6480" s="36">
        <v>9141.6737877490741</v>
      </c>
      <c r="I6480" s="36">
        <v>1.0218837737312724E-2</v>
      </c>
    </row>
    <row r="6481" spans="1:9" x14ac:dyDescent="0.25">
      <c r="A6481" s="35" t="s">
        <v>30</v>
      </c>
      <c r="B6481" s="36">
        <v>2032</v>
      </c>
      <c r="C6481" s="35" t="s">
        <v>21</v>
      </c>
      <c r="D6481" s="35" t="s">
        <v>33</v>
      </c>
      <c r="E6481" s="35" t="s">
        <v>8</v>
      </c>
      <c r="F6481" s="36">
        <v>2022</v>
      </c>
      <c r="G6481" s="36">
        <v>355.58015602683054</v>
      </c>
      <c r="H6481" s="36">
        <v>8862.151579958454</v>
      </c>
      <c r="I6481" s="36">
        <v>1.0083868173840998E-2</v>
      </c>
    </row>
    <row r="6482" spans="1:9" x14ac:dyDescent="0.25">
      <c r="A6482" s="35" t="s">
        <v>30</v>
      </c>
      <c r="B6482" s="36">
        <v>2032</v>
      </c>
      <c r="C6482" s="35" t="s">
        <v>21</v>
      </c>
      <c r="D6482" s="35" t="s">
        <v>33</v>
      </c>
      <c r="E6482" s="35" t="s">
        <v>8</v>
      </c>
      <c r="F6482" s="36">
        <v>2021</v>
      </c>
      <c r="G6482" s="36">
        <v>335.82770497748692</v>
      </c>
      <c r="H6482" s="36">
        <v>8369.8597252128948</v>
      </c>
      <c r="I6482" s="36">
        <v>9.679024103880423E-3</v>
      </c>
    </row>
    <row r="6483" spans="1:9" x14ac:dyDescent="0.25">
      <c r="A6483" s="35" t="s">
        <v>30</v>
      </c>
      <c r="B6483" s="36">
        <v>2032</v>
      </c>
      <c r="C6483" s="35" t="s">
        <v>21</v>
      </c>
      <c r="D6483" s="35" t="s">
        <v>33</v>
      </c>
      <c r="E6483" s="35" t="s">
        <v>8</v>
      </c>
      <c r="F6483" s="36">
        <v>2020</v>
      </c>
      <c r="G6483" s="36">
        <v>316.02631428189073</v>
      </c>
      <c r="H6483" s="36">
        <v>7876.3481408407042</v>
      </c>
      <c r="I6483" s="36">
        <v>9.2592165856480672E-3</v>
      </c>
    </row>
    <row r="6484" spans="1:9" x14ac:dyDescent="0.25">
      <c r="A6484" s="35" t="s">
        <v>30</v>
      </c>
      <c r="B6484" s="36">
        <v>2032</v>
      </c>
      <c r="C6484" s="35" t="s">
        <v>21</v>
      </c>
      <c r="D6484" s="35" t="s">
        <v>33</v>
      </c>
      <c r="E6484" s="35" t="s">
        <v>8</v>
      </c>
      <c r="F6484" s="36">
        <v>2019</v>
      </c>
      <c r="G6484" s="36">
        <v>291.5472443173818</v>
      </c>
      <c r="H6484" s="36">
        <v>7266.2543961521769</v>
      </c>
      <c r="I6484" s="36">
        <v>8.6860470545066047E-3</v>
      </c>
    </row>
    <row r="6485" spans="1:9" x14ac:dyDescent="0.25">
      <c r="A6485" s="35" t="s">
        <v>30</v>
      </c>
      <c r="B6485" s="36">
        <v>2032</v>
      </c>
      <c r="C6485" s="35" t="s">
        <v>21</v>
      </c>
      <c r="D6485" s="35" t="s">
        <v>33</v>
      </c>
      <c r="E6485" s="35" t="s">
        <v>8</v>
      </c>
      <c r="F6485" s="36">
        <v>2018</v>
      </c>
      <c r="G6485" s="36">
        <v>262.98811729903076</v>
      </c>
      <c r="H6485" s="36">
        <v>6554.4730767909195</v>
      </c>
      <c r="I6485" s="36">
        <v>7.9591013866737361E-3</v>
      </c>
    </row>
    <row r="6486" spans="1:9" x14ac:dyDescent="0.25">
      <c r="A6486" s="35" t="s">
        <v>30</v>
      </c>
      <c r="B6486" s="36">
        <v>2032</v>
      </c>
      <c r="C6486" s="35" t="s">
        <v>21</v>
      </c>
      <c r="D6486" s="35" t="s">
        <v>33</v>
      </c>
      <c r="E6486" s="35" t="s">
        <v>8</v>
      </c>
      <c r="F6486" s="36">
        <v>2017</v>
      </c>
      <c r="G6486" s="36">
        <v>230.40118341210692</v>
      </c>
      <c r="H6486" s="36">
        <v>5742.3064168901537</v>
      </c>
      <c r="I6486" s="36">
        <v>7.0839410548472481E-3</v>
      </c>
    </row>
    <row r="6487" spans="1:9" x14ac:dyDescent="0.25">
      <c r="A6487" s="35" t="s">
        <v>30</v>
      </c>
      <c r="B6487" s="36">
        <v>2032</v>
      </c>
      <c r="C6487" s="35" t="s">
        <v>21</v>
      </c>
      <c r="D6487" s="35" t="s">
        <v>33</v>
      </c>
      <c r="E6487" s="35" t="s">
        <v>8</v>
      </c>
      <c r="F6487" s="36">
        <v>2016</v>
      </c>
      <c r="G6487" s="36">
        <v>196.59905987602627</v>
      </c>
      <c r="H6487" s="36">
        <v>4899.8534919853782</v>
      </c>
      <c r="I6487" s="36">
        <v>6.1437969599577244E-3</v>
      </c>
    </row>
    <row r="6488" spans="1:9" x14ac:dyDescent="0.25">
      <c r="A6488" s="35" t="s">
        <v>30</v>
      </c>
      <c r="B6488" s="36">
        <v>2032</v>
      </c>
      <c r="C6488" s="35" t="s">
        <v>21</v>
      </c>
      <c r="D6488" s="35" t="s">
        <v>33</v>
      </c>
      <c r="E6488" s="35" t="s">
        <v>8</v>
      </c>
      <c r="F6488" s="36">
        <v>2015</v>
      </c>
      <c r="G6488" s="36">
        <v>167.06731534892643</v>
      </c>
      <c r="H6488" s="36">
        <v>4163.8315516541124</v>
      </c>
      <c r="I6488" s="36">
        <v>5.3009384461461884E-3</v>
      </c>
    </row>
    <row r="6489" spans="1:9" x14ac:dyDescent="0.25">
      <c r="A6489" s="35" t="s">
        <v>30</v>
      </c>
      <c r="B6489" s="36">
        <v>2032</v>
      </c>
      <c r="C6489" s="35" t="s">
        <v>21</v>
      </c>
      <c r="D6489" s="35" t="s">
        <v>33</v>
      </c>
      <c r="E6489" s="35" t="s">
        <v>8</v>
      </c>
      <c r="F6489" s="36">
        <v>2014</v>
      </c>
      <c r="G6489" s="36">
        <v>136.16212921965175</v>
      </c>
      <c r="H6489" s="36">
        <v>3393.5792206866163</v>
      </c>
      <c r="I6489" s="36">
        <v>4.385960207529886E-3</v>
      </c>
    </row>
    <row r="6490" spans="1:9" x14ac:dyDescent="0.25">
      <c r="A6490" s="35" t="s">
        <v>30</v>
      </c>
      <c r="B6490" s="36">
        <v>2032</v>
      </c>
      <c r="C6490" s="35" t="s">
        <v>21</v>
      </c>
      <c r="D6490" s="35" t="s">
        <v>33</v>
      </c>
      <c r="E6490" s="35" t="s">
        <v>8</v>
      </c>
      <c r="F6490" s="36">
        <v>2013</v>
      </c>
      <c r="G6490" s="36">
        <v>106.57395889894767</v>
      </c>
      <c r="H6490" s="36">
        <v>2656.1509756494956</v>
      </c>
      <c r="I6490" s="36">
        <v>3.4863146605272856E-3</v>
      </c>
    </row>
    <row r="6491" spans="1:9" x14ac:dyDescent="0.25">
      <c r="A6491" s="35" t="s">
        <v>30</v>
      </c>
      <c r="B6491" s="36">
        <v>2032</v>
      </c>
      <c r="C6491" s="35" t="s">
        <v>21</v>
      </c>
      <c r="D6491" s="35" t="s">
        <v>33</v>
      </c>
      <c r="E6491" s="35" t="s">
        <v>8</v>
      </c>
      <c r="F6491" s="36">
        <v>2012</v>
      </c>
      <c r="G6491" s="36">
        <v>83.956141472648696</v>
      </c>
      <c r="H6491" s="36">
        <v>2092.445372165987</v>
      </c>
      <c r="I6491" s="36">
        <v>3.0448504620215512E-3</v>
      </c>
    </row>
    <row r="6492" spans="1:9" x14ac:dyDescent="0.25">
      <c r="A6492" s="35" t="s">
        <v>30</v>
      </c>
      <c r="B6492" s="36">
        <v>2032</v>
      </c>
      <c r="C6492" s="35" t="s">
        <v>21</v>
      </c>
      <c r="D6492" s="35" t="s">
        <v>33</v>
      </c>
      <c r="E6492" s="35" t="s">
        <v>8</v>
      </c>
      <c r="F6492" s="36">
        <v>2011</v>
      </c>
      <c r="G6492" s="36">
        <v>62.795141373688359</v>
      </c>
      <c r="H6492" s="36">
        <v>1565.0481388724061</v>
      </c>
      <c r="I6492" s="36">
        <v>2.7381899540515559E-3</v>
      </c>
    </row>
    <row r="6493" spans="1:9" x14ac:dyDescent="0.25">
      <c r="A6493" s="35" t="s">
        <v>30</v>
      </c>
      <c r="B6493" s="36">
        <v>2032</v>
      </c>
      <c r="C6493" s="35" t="s">
        <v>21</v>
      </c>
      <c r="D6493" s="35" t="s">
        <v>33</v>
      </c>
      <c r="E6493" s="35" t="s">
        <v>8</v>
      </c>
      <c r="F6493" s="36">
        <v>2010</v>
      </c>
      <c r="G6493" s="36">
        <v>44.619478315905717</v>
      </c>
      <c r="H6493" s="36">
        <v>1112.0546902634762</v>
      </c>
      <c r="I6493" s="36">
        <v>2.2032040180202796E-3</v>
      </c>
    </row>
    <row r="6494" spans="1:9" x14ac:dyDescent="0.25">
      <c r="A6494" s="35" t="s">
        <v>30</v>
      </c>
      <c r="B6494" s="36">
        <v>2032</v>
      </c>
      <c r="C6494" s="35" t="s">
        <v>22</v>
      </c>
      <c r="D6494" s="35" t="s">
        <v>33</v>
      </c>
      <c r="E6494" s="35" t="s">
        <v>8</v>
      </c>
      <c r="F6494" s="36">
        <v>2033</v>
      </c>
      <c r="G6494" s="36">
        <v>574.89241040000002</v>
      </c>
      <c r="H6494" s="36">
        <v>31122.182800000002</v>
      </c>
      <c r="I6494" s="36">
        <v>2.8303580000000002E-2</v>
      </c>
    </row>
    <row r="6495" spans="1:9" x14ac:dyDescent="0.25">
      <c r="A6495" s="35" t="s">
        <v>30</v>
      </c>
      <c r="B6495" s="36">
        <v>2032</v>
      </c>
      <c r="C6495" s="35" t="s">
        <v>22</v>
      </c>
      <c r="D6495" s="35" t="s">
        <v>33</v>
      </c>
      <c r="E6495" s="35" t="s">
        <v>8</v>
      </c>
      <c r="F6495" s="36">
        <v>2032</v>
      </c>
      <c r="G6495" s="36">
        <v>1893.0141858574</v>
      </c>
      <c r="H6495" s="36">
        <v>245974.36478147085</v>
      </c>
      <c r="I6495" s="36">
        <v>0.24906352398123813</v>
      </c>
    </row>
    <row r="6496" spans="1:9" x14ac:dyDescent="0.25">
      <c r="A6496" s="35" t="s">
        <v>30</v>
      </c>
      <c r="B6496" s="36">
        <v>2032</v>
      </c>
      <c r="C6496" s="35" t="s">
        <v>22</v>
      </c>
      <c r="D6496" s="35" t="s">
        <v>33</v>
      </c>
      <c r="E6496" s="35" t="s">
        <v>8</v>
      </c>
      <c r="F6496" s="36">
        <v>2031</v>
      </c>
      <c r="G6496" s="36">
        <v>1866.2717300571901</v>
      </c>
      <c r="H6496" s="36">
        <v>231985.30616783278</v>
      </c>
      <c r="I6496" s="36">
        <v>0.25775127616288684</v>
      </c>
    </row>
    <row r="6497" spans="1:9" x14ac:dyDescent="0.25">
      <c r="A6497" s="35" t="s">
        <v>30</v>
      </c>
      <c r="B6497" s="36">
        <v>2032</v>
      </c>
      <c r="C6497" s="35" t="s">
        <v>22</v>
      </c>
      <c r="D6497" s="35" t="s">
        <v>33</v>
      </c>
      <c r="E6497" s="35" t="s">
        <v>8</v>
      </c>
      <c r="F6497" s="36">
        <v>2030</v>
      </c>
      <c r="G6497" s="36">
        <v>1799.2033282580799</v>
      </c>
      <c r="H6497" s="36">
        <v>211093.21541509157</v>
      </c>
      <c r="I6497" s="36">
        <v>0.25417470073141762</v>
      </c>
    </row>
    <row r="6498" spans="1:9" x14ac:dyDescent="0.25">
      <c r="A6498" s="35" t="s">
        <v>30</v>
      </c>
      <c r="B6498" s="36">
        <v>2032</v>
      </c>
      <c r="C6498" s="35" t="s">
        <v>22</v>
      </c>
      <c r="D6498" s="35" t="s">
        <v>33</v>
      </c>
      <c r="E6498" s="35" t="s">
        <v>8</v>
      </c>
      <c r="F6498" s="36">
        <v>2029</v>
      </c>
      <c r="G6498" s="36">
        <v>1780.7447857347879</v>
      </c>
      <c r="H6498" s="36">
        <v>195367.11580888313</v>
      </c>
      <c r="I6498" s="36">
        <v>0.25217699906945756</v>
      </c>
    </row>
    <row r="6499" spans="1:9" x14ac:dyDescent="0.25">
      <c r="A6499" s="35" t="s">
        <v>30</v>
      </c>
      <c r="B6499" s="36">
        <v>2032</v>
      </c>
      <c r="C6499" s="35" t="s">
        <v>22</v>
      </c>
      <c r="D6499" s="35" t="s">
        <v>33</v>
      </c>
      <c r="E6499" s="35" t="s">
        <v>8</v>
      </c>
      <c r="F6499" s="36">
        <v>2028</v>
      </c>
      <c r="G6499" s="36">
        <v>1763.48135569033</v>
      </c>
      <c r="H6499" s="36">
        <v>180059.86985611587</v>
      </c>
      <c r="I6499" s="36">
        <v>0.2468640077099869</v>
      </c>
    </row>
    <row r="6500" spans="1:9" x14ac:dyDescent="0.25">
      <c r="A6500" s="35" t="s">
        <v>30</v>
      </c>
      <c r="B6500" s="36">
        <v>2032</v>
      </c>
      <c r="C6500" s="35" t="s">
        <v>22</v>
      </c>
      <c r="D6500" s="35" t="s">
        <v>33</v>
      </c>
      <c r="E6500" s="35" t="s">
        <v>8</v>
      </c>
      <c r="F6500" s="36">
        <v>2027</v>
      </c>
      <c r="G6500" s="36">
        <v>1746.0560988253455</v>
      </c>
      <c r="H6500" s="36">
        <v>165732.35380159432</v>
      </c>
      <c r="I6500" s="36">
        <v>0.23962855477402928</v>
      </c>
    </row>
    <row r="6501" spans="1:9" x14ac:dyDescent="0.25">
      <c r="A6501" s="35" t="s">
        <v>30</v>
      </c>
      <c r="B6501" s="36">
        <v>2032</v>
      </c>
      <c r="C6501" s="35" t="s">
        <v>22</v>
      </c>
      <c r="D6501" s="35" t="s">
        <v>33</v>
      </c>
      <c r="E6501" s="35" t="s">
        <v>8</v>
      </c>
      <c r="F6501" s="36">
        <v>2026</v>
      </c>
      <c r="G6501" s="36">
        <v>1741.7950864548679</v>
      </c>
      <c r="H6501" s="36">
        <v>154154.38096856719</v>
      </c>
      <c r="I6501" s="36">
        <v>0.23360893980747283</v>
      </c>
    </row>
    <row r="6502" spans="1:9" x14ac:dyDescent="0.25">
      <c r="A6502" s="35" t="s">
        <v>30</v>
      </c>
      <c r="B6502" s="36">
        <v>2032</v>
      </c>
      <c r="C6502" s="35" t="s">
        <v>22</v>
      </c>
      <c r="D6502" s="35" t="s">
        <v>33</v>
      </c>
      <c r="E6502" s="35" t="s">
        <v>8</v>
      </c>
      <c r="F6502" s="36">
        <v>2025</v>
      </c>
      <c r="G6502" s="36">
        <v>1715.6514595238802</v>
      </c>
      <c r="H6502" s="36">
        <v>142504.0961933544</v>
      </c>
      <c r="I6502" s="36">
        <v>0.22522682088837392</v>
      </c>
    </row>
    <row r="6503" spans="1:9" x14ac:dyDescent="0.25">
      <c r="A6503" s="35" t="s">
        <v>30</v>
      </c>
      <c r="B6503" s="36">
        <v>2032</v>
      </c>
      <c r="C6503" s="35" t="s">
        <v>22</v>
      </c>
      <c r="D6503" s="35" t="s">
        <v>33</v>
      </c>
      <c r="E6503" s="35" t="s">
        <v>8</v>
      </c>
      <c r="F6503" s="36">
        <v>2024</v>
      </c>
      <c r="G6503" s="36">
        <v>1591.8271219999999</v>
      </c>
      <c r="H6503" s="36">
        <v>125229.0258</v>
      </c>
      <c r="I6503" s="36">
        <v>0.20555044300000003</v>
      </c>
    </row>
    <row r="6504" spans="1:9" x14ac:dyDescent="0.25">
      <c r="A6504" s="35" t="s">
        <v>30</v>
      </c>
      <c r="B6504" s="36">
        <v>2032</v>
      </c>
      <c r="C6504" s="35" t="s">
        <v>22</v>
      </c>
      <c r="D6504" s="35" t="s">
        <v>33</v>
      </c>
      <c r="E6504" s="35" t="s">
        <v>8</v>
      </c>
      <c r="F6504" s="36">
        <v>2023</v>
      </c>
      <c r="G6504" s="36">
        <v>1554.8285169999999</v>
      </c>
      <c r="H6504" s="36">
        <v>117048.08539999998</v>
      </c>
      <c r="I6504" s="36">
        <v>0.19892510699999999</v>
      </c>
    </row>
    <row r="6505" spans="1:9" x14ac:dyDescent="0.25">
      <c r="A6505" s="35" t="s">
        <v>30</v>
      </c>
      <c r="B6505" s="36">
        <v>2032</v>
      </c>
      <c r="C6505" s="35" t="s">
        <v>22</v>
      </c>
      <c r="D6505" s="35" t="s">
        <v>33</v>
      </c>
      <c r="E6505" s="35" t="s">
        <v>8</v>
      </c>
      <c r="F6505" s="36">
        <v>2022</v>
      </c>
      <c r="G6505" s="36">
        <v>1565.2543127958988</v>
      </c>
      <c r="H6505" s="36">
        <v>113782.23055244712</v>
      </c>
      <c r="I6505" s="36">
        <v>0.19991287837440047</v>
      </c>
    </row>
    <row r="6506" spans="1:9" x14ac:dyDescent="0.25">
      <c r="A6506" s="35" t="s">
        <v>30</v>
      </c>
      <c r="B6506" s="36">
        <v>2032</v>
      </c>
      <c r="C6506" s="35" t="s">
        <v>22</v>
      </c>
      <c r="D6506" s="35" t="s">
        <v>33</v>
      </c>
      <c r="E6506" s="35" t="s">
        <v>8</v>
      </c>
      <c r="F6506" s="36">
        <v>2021</v>
      </c>
      <c r="G6506" s="36">
        <v>1489.6575513421894</v>
      </c>
      <c r="H6506" s="36">
        <v>105164.83133064832</v>
      </c>
      <c r="I6506" s="36">
        <v>0.19050760582490539</v>
      </c>
    </row>
    <row r="6507" spans="1:9" x14ac:dyDescent="0.25">
      <c r="A6507" s="35" t="s">
        <v>30</v>
      </c>
      <c r="B6507" s="36">
        <v>2032</v>
      </c>
      <c r="C6507" s="35" t="s">
        <v>22</v>
      </c>
      <c r="D6507" s="35" t="s">
        <v>33</v>
      </c>
      <c r="E6507" s="35" t="s">
        <v>8</v>
      </c>
      <c r="F6507" s="36">
        <v>2020</v>
      </c>
      <c r="G6507" s="36">
        <v>1412.9316235698789</v>
      </c>
      <c r="H6507" s="36">
        <v>96849.598691143823</v>
      </c>
      <c r="I6507" s="36">
        <v>0.18071419738695982</v>
      </c>
    </row>
    <row r="6508" spans="1:9" x14ac:dyDescent="0.25">
      <c r="A6508" s="35" t="s">
        <v>30</v>
      </c>
      <c r="B6508" s="36">
        <v>2032</v>
      </c>
      <c r="C6508" s="35" t="s">
        <v>22</v>
      </c>
      <c r="D6508" s="35" t="s">
        <v>33</v>
      </c>
      <c r="E6508" s="35" t="s">
        <v>8</v>
      </c>
      <c r="F6508" s="36">
        <v>2019</v>
      </c>
      <c r="G6508" s="36">
        <v>1312.0237781286407</v>
      </c>
      <c r="H6508" s="36">
        <v>86549.690472281814</v>
      </c>
      <c r="I6508" s="36">
        <v>0.16597261095266658</v>
      </c>
    </row>
    <row r="6509" spans="1:9" x14ac:dyDescent="0.25">
      <c r="A6509" s="35" t="s">
        <v>30</v>
      </c>
      <c r="B6509" s="36">
        <v>2032</v>
      </c>
      <c r="C6509" s="35" t="s">
        <v>22</v>
      </c>
      <c r="D6509" s="35" t="s">
        <v>33</v>
      </c>
      <c r="E6509" s="35" t="s">
        <v>8</v>
      </c>
      <c r="F6509" s="36">
        <v>2018</v>
      </c>
      <c r="G6509" s="36">
        <v>1185.4024507430161</v>
      </c>
      <c r="H6509" s="36">
        <v>73673.841455300324</v>
      </c>
      <c r="I6509" s="36">
        <v>0.14485138172090176</v>
      </c>
    </row>
    <row r="6510" spans="1:9" x14ac:dyDescent="0.25">
      <c r="A6510" s="35" t="s">
        <v>30</v>
      </c>
      <c r="B6510" s="36">
        <v>2032</v>
      </c>
      <c r="C6510" s="35" t="s">
        <v>22</v>
      </c>
      <c r="D6510" s="35" t="s">
        <v>33</v>
      </c>
      <c r="E6510" s="35" t="s">
        <v>8</v>
      </c>
      <c r="F6510" s="36">
        <v>2017</v>
      </c>
      <c r="G6510" s="36">
        <v>1038.1164059329467</v>
      </c>
      <c r="H6510" s="36">
        <v>58405.151545101704</v>
      </c>
      <c r="I6510" s="36">
        <v>0.11742556828228967</v>
      </c>
    </row>
    <row r="6511" spans="1:9" x14ac:dyDescent="0.25">
      <c r="A6511" s="35" t="s">
        <v>30</v>
      </c>
      <c r="B6511" s="36">
        <v>2032</v>
      </c>
      <c r="C6511" s="35" t="s">
        <v>22</v>
      </c>
      <c r="D6511" s="35" t="s">
        <v>33</v>
      </c>
      <c r="E6511" s="35" t="s">
        <v>8</v>
      </c>
      <c r="F6511" s="36">
        <v>2016</v>
      </c>
      <c r="G6511" s="36">
        <v>886.5415424590924</v>
      </c>
      <c r="H6511" s="36">
        <v>49495.582387569746</v>
      </c>
      <c r="I6511" s="36">
        <v>0.10171715215767496</v>
      </c>
    </row>
    <row r="6512" spans="1:9" x14ac:dyDescent="0.25">
      <c r="A6512" s="35" t="s">
        <v>30</v>
      </c>
      <c r="B6512" s="36">
        <v>2032</v>
      </c>
      <c r="C6512" s="35" t="s">
        <v>22</v>
      </c>
      <c r="D6512" s="35" t="s">
        <v>33</v>
      </c>
      <c r="E6512" s="35" t="s">
        <v>8</v>
      </c>
      <c r="F6512" s="36">
        <v>2015</v>
      </c>
      <c r="G6512" s="36">
        <v>755.46148669658953</v>
      </c>
      <c r="H6512" s="36">
        <v>39307.126968324366</v>
      </c>
      <c r="I6512" s="36">
        <v>8.2506609379667528E-2</v>
      </c>
    </row>
    <row r="6513" spans="1:9" x14ac:dyDescent="0.25">
      <c r="A6513" s="35" t="s">
        <v>30</v>
      </c>
      <c r="B6513" s="36">
        <v>2032</v>
      </c>
      <c r="C6513" s="35" t="s">
        <v>22</v>
      </c>
      <c r="D6513" s="35" t="s">
        <v>33</v>
      </c>
      <c r="E6513" s="35" t="s">
        <v>8</v>
      </c>
      <c r="F6513" s="36">
        <v>2014</v>
      </c>
      <c r="G6513" s="36">
        <v>610.77216008278492</v>
      </c>
      <c r="H6513" s="36">
        <v>31426.400626396204</v>
      </c>
      <c r="I6513" s="36">
        <v>6.7344473529059978E-2</v>
      </c>
    </row>
    <row r="6514" spans="1:9" x14ac:dyDescent="0.25">
      <c r="A6514" s="35" t="s">
        <v>30</v>
      </c>
      <c r="B6514" s="36">
        <v>2032</v>
      </c>
      <c r="C6514" s="35" t="s">
        <v>22</v>
      </c>
      <c r="D6514" s="35" t="s">
        <v>33</v>
      </c>
      <c r="E6514" s="35" t="s">
        <v>8</v>
      </c>
      <c r="F6514" s="36">
        <v>2013</v>
      </c>
      <c r="G6514" s="36">
        <v>468.69692918222597</v>
      </c>
      <c r="H6514" s="36">
        <v>24300.259478595748</v>
      </c>
      <c r="I6514" s="36">
        <v>5.3094640500016985E-2</v>
      </c>
    </row>
    <row r="6515" spans="1:9" x14ac:dyDescent="0.25">
      <c r="A6515" s="35" t="s">
        <v>30</v>
      </c>
      <c r="B6515" s="36">
        <v>2032</v>
      </c>
      <c r="C6515" s="35" t="s">
        <v>22</v>
      </c>
      <c r="D6515" s="35" t="s">
        <v>33</v>
      </c>
      <c r="E6515" s="35" t="s">
        <v>8</v>
      </c>
      <c r="F6515" s="36">
        <v>2012</v>
      </c>
      <c r="G6515" s="36">
        <v>360.17135677568837</v>
      </c>
      <c r="H6515" s="36">
        <v>19111.301620020509</v>
      </c>
      <c r="I6515" s="36">
        <v>4.9895597824157062E-2</v>
      </c>
    </row>
    <row r="6516" spans="1:9" x14ac:dyDescent="0.25">
      <c r="A6516" s="35" t="s">
        <v>30</v>
      </c>
      <c r="B6516" s="36">
        <v>2032</v>
      </c>
      <c r="C6516" s="35" t="s">
        <v>22</v>
      </c>
      <c r="D6516" s="35" t="s">
        <v>33</v>
      </c>
      <c r="E6516" s="35" t="s">
        <v>8</v>
      </c>
      <c r="F6516" s="36">
        <v>2011</v>
      </c>
      <c r="G6516" s="36">
        <v>263.57621148658836</v>
      </c>
      <c r="H6516" s="36">
        <v>13743.289438119227</v>
      </c>
      <c r="I6516" s="36">
        <v>4.0539794301822717E-2</v>
      </c>
    </row>
    <row r="6517" spans="1:9" x14ac:dyDescent="0.25">
      <c r="A6517" s="35" t="s">
        <v>30</v>
      </c>
      <c r="B6517" s="36">
        <v>2032</v>
      </c>
      <c r="C6517" s="35" t="s">
        <v>22</v>
      </c>
      <c r="D6517" s="35" t="s">
        <v>33</v>
      </c>
      <c r="E6517" s="35" t="s">
        <v>8</v>
      </c>
      <c r="F6517" s="36">
        <v>2010</v>
      </c>
      <c r="G6517" s="36">
        <v>184.00755587181246</v>
      </c>
      <c r="H6517" s="36">
        <v>9135.9292129437144</v>
      </c>
      <c r="I6517" s="36">
        <v>2.9319665972361766E-2</v>
      </c>
    </row>
    <row r="6518" spans="1:9" x14ac:dyDescent="0.25">
      <c r="A6518" s="35" t="s">
        <v>30</v>
      </c>
      <c r="B6518" s="36">
        <v>2032</v>
      </c>
      <c r="C6518" s="35" t="s">
        <v>23</v>
      </c>
      <c r="D6518" s="35" t="s">
        <v>33</v>
      </c>
      <c r="E6518" s="35" t="s">
        <v>8</v>
      </c>
      <c r="F6518" s="36">
        <v>2033</v>
      </c>
      <c r="G6518" s="36">
        <v>308.87067050000002</v>
      </c>
      <c r="H6518" s="36">
        <v>16725.215219999998</v>
      </c>
      <c r="I6518" s="36">
        <v>1.5173354000000002E-2</v>
      </c>
    </row>
    <row r="6519" spans="1:9" x14ac:dyDescent="0.25">
      <c r="A6519" s="35" t="s">
        <v>30</v>
      </c>
      <c r="B6519" s="36">
        <v>2032</v>
      </c>
      <c r="C6519" s="35" t="s">
        <v>23</v>
      </c>
      <c r="D6519" s="35" t="s">
        <v>33</v>
      </c>
      <c r="E6519" s="35" t="s">
        <v>8</v>
      </c>
      <c r="F6519" s="36">
        <v>2032</v>
      </c>
      <c r="G6519" s="36">
        <v>974.92833297949903</v>
      </c>
      <c r="H6519" s="36">
        <v>126700.81619733572</v>
      </c>
      <c r="I6519" s="36">
        <v>0.12817591899730471</v>
      </c>
    </row>
    <row r="6520" spans="1:9" x14ac:dyDescent="0.25">
      <c r="A6520" s="35" t="s">
        <v>30</v>
      </c>
      <c r="B6520" s="36">
        <v>2032</v>
      </c>
      <c r="C6520" s="35" t="s">
        <v>23</v>
      </c>
      <c r="D6520" s="35" t="s">
        <v>33</v>
      </c>
      <c r="E6520" s="35" t="s">
        <v>8</v>
      </c>
      <c r="F6520" s="36">
        <v>2031</v>
      </c>
      <c r="G6520" s="36">
        <v>963.36997958409995</v>
      </c>
      <c r="H6520" s="36">
        <v>119769.80893780137</v>
      </c>
      <c r="I6520" s="36">
        <v>0.13299815462995601</v>
      </c>
    </row>
    <row r="6521" spans="1:9" x14ac:dyDescent="0.25">
      <c r="A6521" s="35" t="s">
        <v>30</v>
      </c>
      <c r="B6521" s="36">
        <v>2032</v>
      </c>
      <c r="C6521" s="35" t="s">
        <v>23</v>
      </c>
      <c r="D6521" s="35" t="s">
        <v>33</v>
      </c>
      <c r="E6521" s="35" t="s">
        <v>8</v>
      </c>
      <c r="F6521" s="36">
        <v>2030</v>
      </c>
      <c r="G6521" s="36">
        <v>928.06622419999997</v>
      </c>
      <c r="H6521" s="36">
        <v>108902.80430000002</v>
      </c>
      <c r="I6521" s="36">
        <v>0.131099207</v>
      </c>
    </row>
    <row r="6522" spans="1:9" x14ac:dyDescent="0.25">
      <c r="A6522" s="35" t="s">
        <v>30</v>
      </c>
      <c r="B6522" s="36">
        <v>2032</v>
      </c>
      <c r="C6522" s="35" t="s">
        <v>23</v>
      </c>
      <c r="D6522" s="35" t="s">
        <v>33</v>
      </c>
      <c r="E6522" s="35" t="s">
        <v>8</v>
      </c>
      <c r="F6522" s="36">
        <v>2029</v>
      </c>
      <c r="G6522" s="36">
        <v>869.56844869999998</v>
      </c>
      <c r="H6522" s="36">
        <v>95387.705000000002</v>
      </c>
      <c r="I6522" s="36">
        <v>0.123129356</v>
      </c>
    </row>
    <row r="6523" spans="1:9" x14ac:dyDescent="0.25">
      <c r="A6523" s="35" t="s">
        <v>30</v>
      </c>
      <c r="B6523" s="36">
        <v>2032</v>
      </c>
      <c r="C6523" s="35" t="s">
        <v>23</v>
      </c>
      <c r="D6523" s="35" t="s">
        <v>33</v>
      </c>
      <c r="E6523" s="35" t="s">
        <v>8</v>
      </c>
      <c r="F6523" s="36">
        <v>2028</v>
      </c>
      <c r="G6523" s="36">
        <v>871.96061340000006</v>
      </c>
      <c r="H6523" s="36">
        <v>89043.699489999985</v>
      </c>
      <c r="I6523" s="36">
        <v>0.122042739</v>
      </c>
    </row>
    <row r="6524" spans="1:9" x14ac:dyDescent="0.25">
      <c r="A6524" s="35" t="s">
        <v>30</v>
      </c>
      <c r="B6524" s="36">
        <v>2032</v>
      </c>
      <c r="C6524" s="35" t="s">
        <v>23</v>
      </c>
      <c r="D6524" s="35" t="s">
        <v>33</v>
      </c>
      <c r="E6524" s="35" t="s">
        <v>8</v>
      </c>
      <c r="F6524" s="36">
        <v>2027</v>
      </c>
      <c r="G6524" s="36">
        <v>898.52996659999997</v>
      </c>
      <c r="H6524" s="36">
        <v>85297.77261</v>
      </c>
      <c r="I6524" s="36">
        <v>0.12332976700000001</v>
      </c>
    </row>
    <row r="6525" spans="1:9" x14ac:dyDescent="0.25">
      <c r="A6525" s="35" t="s">
        <v>30</v>
      </c>
      <c r="B6525" s="36">
        <v>2032</v>
      </c>
      <c r="C6525" s="35" t="s">
        <v>23</v>
      </c>
      <c r="D6525" s="35" t="s">
        <v>33</v>
      </c>
      <c r="E6525" s="35" t="s">
        <v>8</v>
      </c>
      <c r="F6525" s="36">
        <v>2026</v>
      </c>
      <c r="G6525" s="36">
        <v>899.11435023278773</v>
      </c>
      <c r="H6525" s="36">
        <v>79585.686519612078</v>
      </c>
      <c r="I6525" s="36">
        <v>0.12058715700484272</v>
      </c>
    </row>
    <row r="6526" spans="1:9" x14ac:dyDescent="0.25">
      <c r="A6526" s="35" t="s">
        <v>30</v>
      </c>
      <c r="B6526" s="36">
        <v>2032</v>
      </c>
      <c r="C6526" s="35" t="s">
        <v>23</v>
      </c>
      <c r="D6526" s="35" t="s">
        <v>33</v>
      </c>
      <c r="E6526" s="35" t="s">
        <v>8</v>
      </c>
      <c r="F6526" s="36">
        <v>2025</v>
      </c>
      <c r="G6526" s="36">
        <v>837.32692810000003</v>
      </c>
      <c r="H6526" s="36">
        <v>69558.808910000007</v>
      </c>
      <c r="I6526" s="36">
        <v>0.10992239400000001</v>
      </c>
    </row>
    <row r="6527" spans="1:9" x14ac:dyDescent="0.25">
      <c r="A6527" s="35" t="s">
        <v>30</v>
      </c>
      <c r="B6527" s="36">
        <v>2032</v>
      </c>
      <c r="C6527" s="35" t="s">
        <v>23</v>
      </c>
      <c r="D6527" s="35" t="s">
        <v>33</v>
      </c>
      <c r="E6527" s="35" t="s">
        <v>8</v>
      </c>
      <c r="F6527" s="36">
        <v>2024</v>
      </c>
      <c r="G6527" s="36">
        <v>738.71565829999997</v>
      </c>
      <c r="H6527" s="36">
        <v>58122.232179999999</v>
      </c>
      <c r="I6527" s="36">
        <v>9.5310615000000001E-2</v>
      </c>
    </row>
    <row r="6528" spans="1:9" x14ac:dyDescent="0.25">
      <c r="A6528" s="35" t="s">
        <v>30</v>
      </c>
      <c r="B6528" s="36">
        <v>2032</v>
      </c>
      <c r="C6528" s="35" t="s">
        <v>23</v>
      </c>
      <c r="D6528" s="35" t="s">
        <v>33</v>
      </c>
      <c r="E6528" s="35" t="s">
        <v>8</v>
      </c>
      <c r="F6528" s="36">
        <v>2023</v>
      </c>
      <c r="G6528" s="36">
        <v>731.15562820000002</v>
      </c>
      <c r="H6528" s="36">
        <v>55048.433499999999</v>
      </c>
      <c r="I6528" s="36">
        <v>9.3442936000000004E-2</v>
      </c>
    </row>
    <row r="6529" spans="1:9" x14ac:dyDescent="0.25">
      <c r="A6529" s="35" t="s">
        <v>30</v>
      </c>
      <c r="B6529" s="36">
        <v>2032</v>
      </c>
      <c r="C6529" s="35" t="s">
        <v>23</v>
      </c>
      <c r="D6529" s="35" t="s">
        <v>33</v>
      </c>
      <c r="E6529" s="35" t="s">
        <v>8</v>
      </c>
      <c r="F6529" s="36">
        <v>2022</v>
      </c>
      <c r="G6529" s="36">
        <v>792.54287535257572</v>
      </c>
      <c r="H6529" s="36">
        <v>57619.473515500773</v>
      </c>
      <c r="I6529" s="36">
        <v>0.10108638183384888</v>
      </c>
    </row>
    <row r="6530" spans="1:9" x14ac:dyDescent="0.25">
      <c r="A6530" s="35" t="s">
        <v>30</v>
      </c>
      <c r="B6530" s="36">
        <v>2032</v>
      </c>
      <c r="C6530" s="35" t="s">
        <v>23</v>
      </c>
      <c r="D6530" s="35" t="s">
        <v>33</v>
      </c>
      <c r="E6530" s="35" t="s">
        <v>8</v>
      </c>
      <c r="F6530" s="36">
        <v>2021</v>
      </c>
      <c r="G6530" s="36">
        <v>753.78170731888633</v>
      </c>
      <c r="H6530" s="36">
        <v>53221.036309068688</v>
      </c>
      <c r="I6530" s="36">
        <v>9.624903037764479E-2</v>
      </c>
    </row>
    <row r="6531" spans="1:9" x14ac:dyDescent="0.25">
      <c r="A6531" s="35" t="s">
        <v>30</v>
      </c>
      <c r="B6531" s="36">
        <v>2032</v>
      </c>
      <c r="C6531" s="35" t="s">
        <v>23</v>
      </c>
      <c r="D6531" s="35" t="s">
        <v>33</v>
      </c>
      <c r="E6531" s="35" t="s">
        <v>8</v>
      </c>
      <c r="F6531" s="36">
        <v>2020</v>
      </c>
      <c r="G6531" s="36">
        <v>717.1451246202505</v>
      </c>
      <c r="H6531" s="36">
        <v>49161.863933306762</v>
      </c>
      <c r="I6531" s="36">
        <v>9.1589172240958902E-2</v>
      </c>
    </row>
    <row r="6532" spans="1:9" x14ac:dyDescent="0.25">
      <c r="A6532" s="35" t="s">
        <v>30</v>
      </c>
      <c r="B6532" s="36">
        <v>2032</v>
      </c>
      <c r="C6532" s="35" t="s">
        <v>23</v>
      </c>
      <c r="D6532" s="35" t="s">
        <v>33</v>
      </c>
      <c r="E6532" s="35" t="s">
        <v>8</v>
      </c>
      <c r="F6532" s="36">
        <v>2019</v>
      </c>
      <c r="G6532" s="36">
        <v>663.52351831909107</v>
      </c>
      <c r="H6532" s="36">
        <v>43774.72049691093</v>
      </c>
      <c r="I6532" s="36">
        <v>8.379853104401816E-2</v>
      </c>
    </row>
    <row r="6533" spans="1:9" x14ac:dyDescent="0.25">
      <c r="A6533" s="35" t="s">
        <v>30</v>
      </c>
      <c r="B6533" s="36">
        <v>2032</v>
      </c>
      <c r="C6533" s="35" t="s">
        <v>23</v>
      </c>
      <c r="D6533" s="35" t="s">
        <v>33</v>
      </c>
      <c r="E6533" s="35" t="s">
        <v>8</v>
      </c>
      <c r="F6533" s="36">
        <v>2018</v>
      </c>
      <c r="G6533" s="36">
        <v>600.18239486880714</v>
      </c>
      <c r="H6533" s="36">
        <v>37304.951096994286</v>
      </c>
      <c r="I6533" s="36">
        <v>7.3187783149902416E-2</v>
      </c>
    </row>
    <row r="6534" spans="1:9" x14ac:dyDescent="0.25">
      <c r="A6534" s="35" t="s">
        <v>30</v>
      </c>
      <c r="B6534" s="36">
        <v>2032</v>
      </c>
      <c r="C6534" s="35" t="s">
        <v>23</v>
      </c>
      <c r="D6534" s="35" t="s">
        <v>33</v>
      </c>
      <c r="E6534" s="35" t="s">
        <v>8</v>
      </c>
      <c r="F6534" s="36">
        <v>2017</v>
      </c>
      <c r="G6534" s="36">
        <v>528.33329915171316</v>
      </c>
      <c r="H6534" s="36">
        <v>29727.271694381783</v>
      </c>
      <c r="I6534" s="36">
        <v>5.9633254080412271E-2</v>
      </c>
    </row>
    <row r="6535" spans="1:9" x14ac:dyDescent="0.25">
      <c r="A6535" s="35" t="s">
        <v>30</v>
      </c>
      <c r="B6535" s="36">
        <v>2032</v>
      </c>
      <c r="C6535" s="35" t="s">
        <v>23</v>
      </c>
      <c r="D6535" s="35" t="s">
        <v>33</v>
      </c>
      <c r="E6535" s="35" t="s">
        <v>8</v>
      </c>
      <c r="F6535" s="36">
        <v>2016</v>
      </c>
      <c r="G6535" s="36">
        <v>434.45248251851842</v>
      </c>
      <c r="H6535" s="36">
        <v>24257.84175969259</v>
      </c>
      <c r="I6535" s="36">
        <v>4.9751318645928522E-2</v>
      </c>
    </row>
    <row r="6536" spans="1:9" x14ac:dyDescent="0.25">
      <c r="A6536" s="35" t="s">
        <v>30</v>
      </c>
      <c r="B6536" s="36">
        <v>2032</v>
      </c>
      <c r="C6536" s="35" t="s">
        <v>23</v>
      </c>
      <c r="D6536" s="35" t="s">
        <v>33</v>
      </c>
      <c r="E6536" s="35" t="s">
        <v>8</v>
      </c>
      <c r="F6536" s="36">
        <v>2015</v>
      </c>
      <c r="G6536" s="36">
        <v>356.91303270110745</v>
      </c>
      <c r="H6536" s="36">
        <v>18682.746801423717</v>
      </c>
      <c r="I6536" s="36">
        <v>3.913675619462622E-2</v>
      </c>
    </row>
    <row r="6537" spans="1:9" x14ac:dyDescent="0.25">
      <c r="A6537" s="35" t="s">
        <v>30</v>
      </c>
      <c r="B6537" s="36">
        <v>2032</v>
      </c>
      <c r="C6537" s="35" t="s">
        <v>23</v>
      </c>
      <c r="D6537" s="35" t="s">
        <v>33</v>
      </c>
      <c r="E6537" s="35" t="s">
        <v>8</v>
      </c>
      <c r="F6537" s="36">
        <v>2014</v>
      </c>
      <c r="G6537" s="36">
        <v>277.81005266567774</v>
      </c>
      <c r="H6537" s="36">
        <v>14429.989970492423</v>
      </c>
      <c r="I6537" s="36">
        <v>3.0860388986741823E-2</v>
      </c>
    </row>
    <row r="6538" spans="1:9" x14ac:dyDescent="0.25">
      <c r="A6538" s="35" t="s">
        <v>30</v>
      </c>
      <c r="B6538" s="36">
        <v>2032</v>
      </c>
      <c r="C6538" s="35" t="s">
        <v>23</v>
      </c>
      <c r="D6538" s="35" t="s">
        <v>33</v>
      </c>
      <c r="E6538" s="35" t="s">
        <v>8</v>
      </c>
      <c r="F6538" s="36">
        <v>2013</v>
      </c>
      <c r="G6538" s="36">
        <v>204.77503787173623</v>
      </c>
      <c r="H6538" s="36">
        <v>10680.538476709307</v>
      </c>
      <c r="I6538" s="36">
        <v>2.3286833867129028E-2</v>
      </c>
    </row>
    <row r="6539" spans="1:9" x14ac:dyDescent="0.25">
      <c r="A6539" s="35" t="s">
        <v>30</v>
      </c>
      <c r="B6539" s="36">
        <v>2032</v>
      </c>
      <c r="C6539" s="35" t="s">
        <v>23</v>
      </c>
      <c r="D6539" s="35" t="s">
        <v>33</v>
      </c>
      <c r="E6539" s="35" t="s">
        <v>8</v>
      </c>
      <c r="F6539" s="36">
        <v>2012</v>
      </c>
      <c r="G6539" s="36">
        <v>150.63764401241573</v>
      </c>
      <c r="H6539" s="36">
        <v>7993.9167571928811</v>
      </c>
      <c r="I6539" s="36">
        <v>2.0841365819542507E-2</v>
      </c>
    </row>
    <row r="6540" spans="1:9" x14ac:dyDescent="0.25">
      <c r="A6540" s="35" t="s">
        <v>30</v>
      </c>
      <c r="B6540" s="36">
        <v>2032</v>
      </c>
      <c r="C6540" s="35" t="s">
        <v>23</v>
      </c>
      <c r="D6540" s="35" t="s">
        <v>33</v>
      </c>
      <c r="E6540" s="35" t="s">
        <v>8</v>
      </c>
      <c r="F6540" s="36">
        <v>2011</v>
      </c>
      <c r="G6540" s="36">
        <v>105.03547795679083</v>
      </c>
      <c r="H6540" s="36">
        <v>5477.5298725932607</v>
      </c>
      <c r="I6540" s="36">
        <v>1.6140953173680417E-2</v>
      </c>
    </row>
    <row r="6541" spans="1:9" x14ac:dyDescent="0.25">
      <c r="A6541" s="35" t="s">
        <v>30</v>
      </c>
      <c r="B6541" s="36">
        <v>2032</v>
      </c>
      <c r="C6541" s="35" t="s">
        <v>23</v>
      </c>
      <c r="D6541" s="35" t="s">
        <v>33</v>
      </c>
      <c r="E6541" s="35" t="s">
        <v>8</v>
      </c>
      <c r="F6541" s="36">
        <v>2010</v>
      </c>
      <c r="G6541" s="36">
        <v>68.251673091808172</v>
      </c>
      <c r="H6541" s="36">
        <v>3397.8901255925925</v>
      </c>
      <c r="I6541" s="36">
        <v>1.0894347393191933E-2</v>
      </c>
    </row>
    <row r="6542" spans="1:9" x14ac:dyDescent="0.25">
      <c r="A6542" s="35" t="s">
        <v>30</v>
      </c>
      <c r="B6542" s="36">
        <v>2032</v>
      </c>
      <c r="C6542" s="35" t="s">
        <v>24</v>
      </c>
      <c r="D6542" s="35" t="s">
        <v>33</v>
      </c>
      <c r="E6542" s="35" t="s">
        <v>8</v>
      </c>
      <c r="F6542" s="36">
        <v>2033</v>
      </c>
      <c r="G6542" s="36">
        <v>174.1999476</v>
      </c>
      <c r="H6542" s="36">
        <v>3637.3079349999994</v>
      </c>
      <c r="I6542" s="36">
        <v>3.3533149999999999E-3</v>
      </c>
    </row>
    <row r="6543" spans="1:9" x14ac:dyDescent="0.25">
      <c r="A6543" s="35" t="s">
        <v>30</v>
      </c>
      <c r="B6543" s="36">
        <v>2032</v>
      </c>
      <c r="C6543" s="35" t="s">
        <v>24</v>
      </c>
      <c r="D6543" s="35" t="s">
        <v>33</v>
      </c>
      <c r="E6543" s="35" t="s">
        <v>8</v>
      </c>
      <c r="F6543" s="36">
        <v>2032</v>
      </c>
      <c r="G6543" s="36">
        <v>760.90535676759896</v>
      </c>
      <c r="H6543" s="36">
        <v>38130.62580837631</v>
      </c>
      <c r="I6543" s="36">
        <v>3.6892191998429046E-2</v>
      </c>
    </row>
    <row r="6544" spans="1:9" x14ac:dyDescent="0.25">
      <c r="A6544" s="35" t="s">
        <v>30</v>
      </c>
      <c r="B6544" s="36">
        <v>2032</v>
      </c>
      <c r="C6544" s="35" t="s">
        <v>24</v>
      </c>
      <c r="D6544" s="35" t="s">
        <v>33</v>
      </c>
      <c r="E6544" s="35" t="s">
        <v>8</v>
      </c>
      <c r="F6544" s="36">
        <v>2031</v>
      </c>
      <c r="G6544" s="36">
        <v>745.98357779729997</v>
      </c>
      <c r="H6544" s="36">
        <v>37382.862946958907</v>
      </c>
      <c r="I6544" s="36">
        <v>3.7644217436157909E-2</v>
      </c>
    </row>
    <row r="6545" spans="1:9" x14ac:dyDescent="0.25">
      <c r="A6545" s="35" t="s">
        <v>30</v>
      </c>
      <c r="B6545" s="36">
        <v>2032</v>
      </c>
      <c r="C6545" s="35" t="s">
        <v>24</v>
      </c>
      <c r="D6545" s="35" t="s">
        <v>33</v>
      </c>
      <c r="E6545" s="35" t="s">
        <v>8</v>
      </c>
      <c r="F6545" s="36">
        <v>2030</v>
      </c>
      <c r="G6545" s="36">
        <v>713.89645741004074</v>
      </c>
      <c r="H6545" s="36">
        <v>35774.907408653613</v>
      </c>
      <c r="I6545" s="36">
        <v>3.7424105358182295E-2</v>
      </c>
    </row>
    <row r="6546" spans="1:9" x14ac:dyDescent="0.25">
      <c r="A6546" s="35" t="s">
        <v>30</v>
      </c>
      <c r="B6546" s="36">
        <v>2032</v>
      </c>
      <c r="C6546" s="35" t="s">
        <v>24</v>
      </c>
      <c r="D6546" s="35" t="s">
        <v>33</v>
      </c>
      <c r="E6546" s="35" t="s">
        <v>8</v>
      </c>
      <c r="F6546" s="36">
        <v>2029</v>
      </c>
      <c r="G6546" s="36">
        <v>701.62188109330634</v>
      </c>
      <c r="H6546" s="36">
        <v>35159.801639493788</v>
      </c>
      <c r="I6546" s="36">
        <v>3.8152639863242153E-2</v>
      </c>
    </row>
    <row r="6547" spans="1:9" x14ac:dyDescent="0.25">
      <c r="A6547" s="35" t="s">
        <v>30</v>
      </c>
      <c r="B6547" s="36">
        <v>2032</v>
      </c>
      <c r="C6547" s="35" t="s">
        <v>24</v>
      </c>
      <c r="D6547" s="35" t="s">
        <v>33</v>
      </c>
      <c r="E6547" s="35" t="s">
        <v>8</v>
      </c>
      <c r="F6547" s="36">
        <v>2028</v>
      </c>
      <c r="G6547" s="36">
        <v>688.81688124613572</v>
      </c>
      <c r="H6547" s="36">
        <v>34518.115188712814</v>
      </c>
      <c r="I6547" s="36">
        <v>3.8808783917528393E-2</v>
      </c>
    </row>
    <row r="6548" spans="1:9" x14ac:dyDescent="0.25">
      <c r="A6548" s="35" t="s">
        <v>30</v>
      </c>
      <c r="B6548" s="36">
        <v>2032</v>
      </c>
      <c r="C6548" s="35" t="s">
        <v>24</v>
      </c>
      <c r="D6548" s="35" t="s">
        <v>33</v>
      </c>
      <c r="E6548" s="35" t="s">
        <v>8</v>
      </c>
      <c r="F6548" s="36">
        <v>2027</v>
      </c>
      <c r="G6548" s="36">
        <v>676.4267463963705</v>
      </c>
      <c r="H6548" s="36">
        <v>33897.218527714242</v>
      </c>
      <c r="I6548" s="36">
        <v>3.9407522498887383E-2</v>
      </c>
    </row>
    <row r="6549" spans="1:9" x14ac:dyDescent="0.25">
      <c r="A6549" s="35" t="s">
        <v>30</v>
      </c>
      <c r="B6549" s="36">
        <v>2032</v>
      </c>
      <c r="C6549" s="35" t="s">
        <v>24</v>
      </c>
      <c r="D6549" s="35" t="s">
        <v>33</v>
      </c>
      <c r="E6549" s="35" t="s">
        <v>8</v>
      </c>
      <c r="F6549" s="36">
        <v>2026</v>
      </c>
      <c r="G6549" s="36">
        <v>670.80697866805451</v>
      </c>
      <c r="H6549" s="36">
        <v>33615.599717301935</v>
      </c>
      <c r="I6549" s="36">
        <v>4.0405175348016964E-2</v>
      </c>
    </row>
    <row r="6550" spans="1:9" x14ac:dyDescent="0.25">
      <c r="A6550" s="35" t="s">
        <v>30</v>
      </c>
      <c r="B6550" s="36">
        <v>2032</v>
      </c>
      <c r="C6550" s="35" t="s">
        <v>24</v>
      </c>
      <c r="D6550" s="35" t="s">
        <v>33</v>
      </c>
      <c r="E6550" s="35" t="s">
        <v>8</v>
      </c>
      <c r="F6550" s="36">
        <v>2025</v>
      </c>
      <c r="G6550" s="36">
        <v>658.61919110343672</v>
      </c>
      <c r="H6550" s="36">
        <v>33004.843119611331</v>
      </c>
      <c r="I6550" s="36">
        <v>4.0991950862660567E-2</v>
      </c>
    </row>
    <row r="6551" spans="1:9" x14ac:dyDescent="0.25">
      <c r="A6551" s="35" t="s">
        <v>30</v>
      </c>
      <c r="B6551" s="36">
        <v>2032</v>
      </c>
      <c r="C6551" s="35" t="s">
        <v>24</v>
      </c>
      <c r="D6551" s="35" t="s">
        <v>33</v>
      </c>
      <c r="E6551" s="35" t="s">
        <v>8</v>
      </c>
      <c r="F6551" s="36">
        <v>2024</v>
      </c>
      <c r="G6551" s="36">
        <v>636.62937193513801</v>
      </c>
      <c r="H6551" s="36">
        <v>31902.885352237161</v>
      </c>
      <c r="I6551" s="36">
        <v>4.0896385303954154E-2</v>
      </c>
    </row>
    <row r="6552" spans="1:9" x14ac:dyDescent="0.25">
      <c r="A6552" s="35" t="s">
        <v>30</v>
      </c>
      <c r="B6552" s="36">
        <v>2032</v>
      </c>
      <c r="C6552" s="35" t="s">
        <v>24</v>
      </c>
      <c r="D6552" s="35" t="s">
        <v>33</v>
      </c>
      <c r="E6552" s="35" t="s">
        <v>8</v>
      </c>
      <c r="F6552" s="36">
        <v>2023</v>
      </c>
      <c r="G6552" s="36">
        <v>615.83284033170582</v>
      </c>
      <c r="H6552" s="36">
        <v>30860.725827739567</v>
      </c>
      <c r="I6552" s="36">
        <v>4.0758279635632819E-2</v>
      </c>
    </row>
    <row r="6553" spans="1:9" x14ac:dyDescent="0.25">
      <c r="A6553" s="35" t="s">
        <v>30</v>
      </c>
      <c r="B6553" s="36">
        <v>2032</v>
      </c>
      <c r="C6553" s="35" t="s">
        <v>24</v>
      </c>
      <c r="D6553" s="35" t="s">
        <v>33</v>
      </c>
      <c r="E6553" s="35" t="s">
        <v>8</v>
      </c>
      <c r="F6553" s="36">
        <v>2022</v>
      </c>
      <c r="G6553" s="36">
        <v>600.54254602433252</v>
      </c>
      <c r="H6553" s="36">
        <v>30094.495857026039</v>
      </c>
      <c r="I6553" s="36">
        <v>4.0918854732291662E-2</v>
      </c>
    </row>
    <row r="6554" spans="1:9" x14ac:dyDescent="0.25">
      <c r="A6554" s="35" t="s">
        <v>30</v>
      </c>
      <c r="B6554" s="36">
        <v>2032</v>
      </c>
      <c r="C6554" s="35" t="s">
        <v>24</v>
      </c>
      <c r="D6554" s="35" t="s">
        <v>33</v>
      </c>
      <c r="E6554" s="35" t="s">
        <v>8</v>
      </c>
      <c r="F6554" s="36">
        <v>2021</v>
      </c>
      <c r="G6554" s="36">
        <v>571.63583785121477</v>
      </c>
      <c r="H6554" s="36">
        <v>28645.917707376579</v>
      </c>
      <c r="I6554" s="36">
        <v>4.0040304265493779E-2</v>
      </c>
    </row>
    <row r="6555" spans="1:9" x14ac:dyDescent="0.25">
      <c r="A6555" s="35" t="s">
        <v>30</v>
      </c>
      <c r="B6555" s="36">
        <v>2032</v>
      </c>
      <c r="C6555" s="35" t="s">
        <v>24</v>
      </c>
      <c r="D6555" s="35" t="s">
        <v>33</v>
      </c>
      <c r="E6555" s="35" t="s">
        <v>8</v>
      </c>
      <c r="F6555" s="36">
        <v>2020</v>
      </c>
      <c r="G6555" s="36">
        <v>543.92835561709614</v>
      </c>
      <c r="H6555" s="36">
        <v>27257.435384085988</v>
      </c>
      <c r="I6555" s="36">
        <v>3.9193860194758005E-2</v>
      </c>
    </row>
    <row r="6556" spans="1:9" x14ac:dyDescent="0.25">
      <c r="A6556" s="35" t="s">
        <v>30</v>
      </c>
      <c r="B6556" s="36">
        <v>2032</v>
      </c>
      <c r="C6556" s="35" t="s">
        <v>24</v>
      </c>
      <c r="D6556" s="35" t="s">
        <v>33</v>
      </c>
      <c r="E6556" s="35" t="s">
        <v>8</v>
      </c>
      <c r="F6556" s="36">
        <v>2019</v>
      </c>
      <c r="G6556" s="36">
        <v>506.40157303111522</v>
      </c>
      <c r="H6556" s="36">
        <v>25376.886523985992</v>
      </c>
      <c r="I6556" s="36">
        <v>3.7486090632685279E-2</v>
      </c>
    </row>
    <row r="6557" spans="1:9" x14ac:dyDescent="0.25">
      <c r="A6557" s="35" t="s">
        <v>30</v>
      </c>
      <c r="B6557" s="36">
        <v>2032</v>
      </c>
      <c r="C6557" s="35" t="s">
        <v>24</v>
      </c>
      <c r="D6557" s="35" t="s">
        <v>33</v>
      </c>
      <c r="E6557" s="35" t="s">
        <v>8</v>
      </c>
      <c r="F6557" s="36">
        <v>2018</v>
      </c>
      <c r="G6557" s="36">
        <v>459.22268542634401</v>
      </c>
      <c r="H6557" s="36">
        <v>23012.649637205093</v>
      </c>
      <c r="I6557" s="36">
        <v>3.4892472564615536E-2</v>
      </c>
    </row>
    <row r="6558" spans="1:9" x14ac:dyDescent="0.25">
      <c r="A6558" s="35" t="s">
        <v>30</v>
      </c>
      <c r="B6558" s="36">
        <v>2032</v>
      </c>
      <c r="C6558" s="35" t="s">
        <v>24</v>
      </c>
      <c r="D6558" s="35" t="s">
        <v>33</v>
      </c>
      <c r="E6558" s="35" t="s">
        <v>8</v>
      </c>
      <c r="F6558" s="36">
        <v>2017</v>
      </c>
      <c r="G6558" s="36">
        <v>403.10939045869719</v>
      </c>
      <c r="H6558" s="36">
        <v>20200.690126030815</v>
      </c>
      <c r="I6558" s="36">
        <v>3.1428698566016627E-2</v>
      </c>
    </row>
    <row r="6559" spans="1:9" x14ac:dyDescent="0.25">
      <c r="A6559" s="35" t="s">
        <v>30</v>
      </c>
      <c r="B6559" s="36">
        <v>2032</v>
      </c>
      <c r="C6559" s="35" t="s">
        <v>24</v>
      </c>
      <c r="D6559" s="35" t="s">
        <v>33</v>
      </c>
      <c r="E6559" s="35" t="s">
        <v>8</v>
      </c>
      <c r="F6559" s="36">
        <v>2016</v>
      </c>
      <c r="G6559" s="36">
        <v>345.04378719947334</v>
      </c>
      <c r="H6559" s="36">
        <v>17290.89619117328</v>
      </c>
      <c r="I6559" s="36">
        <v>2.7570781947709757E-2</v>
      </c>
    </row>
    <row r="6560" spans="1:9" x14ac:dyDescent="0.25">
      <c r="A6560" s="35" t="s">
        <v>30</v>
      </c>
      <c r="B6560" s="36">
        <v>2032</v>
      </c>
      <c r="C6560" s="35" t="s">
        <v>24</v>
      </c>
      <c r="D6560" s="35" t="s">
        <v>33</v>
      </c>
      <c r="E6560" s="35" t="s">
        <v>8</v>
      </c>
      <c r="F6560" s="36">
        <v>2015</v>
      </c>
      <c r="G6560" s="36">
        <v>294.99810178393449</v>
      </c>
      <c r="H6560" s="36">
        <v>14782.997824080423</v>
      </c>
      <c r="I6560" s="36">
        <v>2.4159590632341979E-2</v>
      </c>
    </row>
    <row r="6561" spans="1:9" x14ac:dyDescent="0.25">
      <c r="A6561" s="35" t="s">
        <v>30</v>
      </c>
      <c r="B6561" s="36">
        <v>2032</v>
      </c>
      <c r="C6561" s="35" t="s">
        <v>24</v>
      </c>
      <c r="D6561" s="35" t="s">
        <v>33</v>
      </c>
      <c r="E6561" s="35" t="s">
        <v>8</v>
      </c>
      <c r="F6561" s="36">
        <v>2014</v>
      </c>
      <c r="G6561" s="36">
        <v>242.32010739825725</v>
      </c>
      <c r="H6561" s="36">
        <v>12143.188713151769</v>
      </c>
      <c r="I6561" s="36">
        <v>2.0324166187776677E-2</v>
      </c>
    </row>
    <row r="6562" spans="1:9" x14ac:dyDescent="0.25">
      <c r="A6562" s="35" t="s">
        <v>30</v>
      </c>
      <c r="B6562" s="36">
        <v>2032</v>
      </c>
      <c r="C6562" s="35" t="s">
        <v>24</v>
      </c>
      <c r="D6562" s="35" t="s">
        <v>33</v>
      </c>
      <c r="E6562" s="35" t="s">
        <v>8</v>
      </c>
      <c r="F6562" s="36">
        <v>2013</v>
      </c>
      <c r="G6562" s="36">
        <v>189.07326523317417</v>
      </c>
      <c r="H6562" s="36">
        <v>9474.8734020496067</v>
      </c>
      <c r="I6562" s="36">
        <v>1.6224671473505342E-2</v>
      </c>
    </row>
    <row r="6563" spans="1:9" x14ac:dyDescent="0.25">
      <c r="A6563" s="35" t="s">
        <v>30</v>
      </c>
      <c r="B6563" s="36">
        <v>2032</v>
      </c>
      <c r="C6563" s="35" t="s">
        <v>24</v>
      </c>
      <c r="D6563" s="35" t="s">
        <v>33</v>
      </c>
      <c r="E6563" s="35" t="s">
        <v>8</v>
      </c>
      <c r="F6563" s="36">
        <v>2012</v>
      </c>
      <c r="G6563" s="36">
        <v>147.62891025122883</v>
      </c>
      <c r="H6563" s="36">
        <v>7398.0064502279174</v>
      </c>
      <c r="I6563" s="36">
        <v>1.4780352189001313E-2</v>
      </c>
    </row>
    <row r="6564" spans="1:9" x14ac:dyDescent="0.25">
      <c r="A6564" s="35" t="s">
        <v>30</v>
      </c>
      <c r="B6564" s="36">
        <v>2032</v>
      </c>
      <c r="C6564" s="35" t="s">
        <v>24</v>
      </c>
      <c r="D6564" s="35" t="s">
        <v>33</v>
      </c>
      <c r="E6564" s="35" t="s">
        <v>8</v>
      </c>
      <c r="F6564" s="36">
        <v>2011</v>
      </c>
      <c r="G6564" s="36">
        <v>109.18888032244544</v>
      </c>
      <c r="H6564" s="36">
        <v>5471.6927692396812</v>
      </c>
      <c r="I6564" s="36">
        <v>1.2716950489801801E-2</v>
      </c>
    </row>
    <row r="6565" spans="1:9" x14ac:dyDescent="0.25">
      <c r="A6565" s="35" t="s">
        <v>30</v>
      </c>
      <c r="B6565" s="36">
        <v>2032</v>
      </c>
      <c r="C6565" s="35" t="s">
        <v>24</v>
      </c>
      <c r="D6565" s="35" t="s">
        <v>33</v>
      </c>
      <c r="E6565" s="35" t="s">
        <v>8</v>
      </c>
      <c r="F6565" s="36">
        <v>2010</v>
      </c>
      <c r="G6565" s="36">
        <v>76.795492830960129</v>
      </c>
      <c r="H6565" s="36">
        <v>3848.3895210448186</v>
      </c>
      <c r="I6565" s="36">
        <v>9.9274383365538441E-3</v>
      </c>
    </row>
    <row r="6566" spans="1:9" x14ac:dyDescent="0.25">
      <c r="A6566" s="35" t="s">
        <v>30</v>
      </c>
      <c r="B6566" s="36">
        <v>2032</v>
      </c>
      <c r="C6566" s="35" t="s">
        <v>25</v>
      </c>
      <c r="D6566" s="35" t="s">
        <v>33</v>
      </c>
      <c r="E6566" s="35" t="s">
        <v>8</v>
      </c>
      <c r="F6566" s="36">
        <v>2033</v>
      </c>
      <c r="G6566" s="36">
        <v>1672.520567</v>
      </c>
      <c r="H6566" s="36">
        <v>171646.13810000001</v>
      </c>
      <c r="I6566" s="36">
        <v>0.15662003399999996</v>
      </c>
    </row>
    <row r="6567" spans="1:9" x14ac:dyDescent="0.25">
      <c r="A6567" s="35" t="s">
        <v>30</v>
      </c>
      <c r="B6567" s="36">
        <v>2032</v>
      </c>
      <c r="C6567" s="35" t="s">
        <v>25</v>
      </c>
      <c r="D6567" s="35" t="s">
        <v>33</v>
      </c>
      <c r="E6567" s="35" t="s">
        <v>8</v>
      </c>
      <c r="F6567" s="36">
        <v>2032</v>
      </c>
      <c r="G6567" s="36">
        <v>3417.9337039919001</v>
      </c>
      <c r="H6567" s="36">
        <v>841859.02719800489</v>
      </c>
      <c r="I6567" s="36">
        <v>0.93137647099779275</v>
      </c>
    </row>
    <row r="6568" spans="1:9" x14ac:dyDescent="0.25">
      <c r="A6568" s="35" t="s">
        <v>30</v>
      </c>
      <c r="B6568" s="36">
        <v>2032</v>
      </c>
      <c r="C6568" s="35" t="s">
        <v>25</v>
      </c>
      <c r="D6568" s="35" t="s">
        <v>33</v>
      </c>
      <c r="E6568" s="35" t="s">
        <v>8</v>
      </c>
      <c r="F6568" s="36">
        <v>2031</v>
      </c>
      <c r="G6568" s="36">
        <v>3105.332265</v>
      </c>
      <c r="H6568" s="36">
        <v>764859.71129999997</v>
      </c>
      <c r="I6568" s="36">
        <v>0.99436269399999999</v>
      </c>
    </row>
    <row r="6569" spans="1:9" x14ac:dyDescent="0.25">
      <c r="A6569" s="35" t="s">
        <v>30</v>
      </c>
      <c r="B6569" s="36">
        <v>2032</v>
      </c>
      <c r="C6569" s="35" t="s">
        <v>25</v>
      </c>
      <c r="D6569" s="35" t="s">
        <v>33</v>
      </c>
      <c r="E6569" s="35" t="s">
        <v>8</v>
      </c>
      <c r="F6569" s="36">
        <v>2030</v>
      </c>
      <c r="G6569" s="36">
        <v>2746.682315</v>
      </c>
      <c r="H6569" s="36">
        <v>668570.47470000002</v>
      </c>
      <c r="I6569" s="36">
        <v>0.99724792000000007</v>
      </c>
    </row>
    <row r="6570" spans="1:9" x14ac:dyDescent="0.25">
      <c r="A6570" s="35" t="s">
        <v>30</v>
      </c>
      <c r="B6570" s="36">
        <v>2032</v>
      </c>
      <c r="C6570" s="35" t="s">
        <v>25</v>
      </c>
      <c r="D6570" s="35" t="s">
        <v>33</v>
      </c>
      <c r="E6570" s="35" t="s">
        <v>8</v>
      </c>
      <c r="F6570" s="36">
        <v>2029</v>
      </c>
      <c r="G6570" s="36">
        <v>3179.7397796083228</v>
      </c>
      <c r="H6570" s="36">
        <v>750173.18449969881</v>
      </c>
      <c r="I6570" s="36">
        <v>1.2719364448737789</v>
      </c>
    </row>
    <row r="6571" spans="1:9" x14ac:dyDescent="0.25">
      <c r="A6571" s="35" t="s">
        <v>30</v>
      </c>
      <c r="B6571" s="36">
        <v>2032</v>
      </c>
      <c r="C6571" s="35" t="s">
        <v>25</v>
      </c>
      <c r="D6571" s="35" t="s">
        <v>33</v>
      </c>
      <c r="E6571" s="35" t="s">
        <v>8</v>
      </c>
      <c r="F6571" s="36">
        <v>2028</v>
      </c>
      <c r="G6571" s="36">
        <v>3135.1881232799847</v>
      </c>
      <c r="H6571" s="36">
        <v>706208.0195159039</v>
      </c>
      <c r="I6571" s="36">
        <v>1.3475266856055526</v>
      </c>
    </row>
    <row r="6572" spans="1:9" x14ac:dyDescent="0.25">
      <c r="A6572" s="35" t="s">
        <v>30</v>
      </c>
      <c r="B6572" s="36">
        <v>2032</v>
      </c>
      <c r="C6572" s="35" t="s">
        <v>25</v>
      </c>
      <c r="D6572" s="35" t="s">
        <v>33</v>
      </c>
      <c r="E6572" s="35" t="s">
        <v>8</v>
      </c>
      <c r="F6572" s="36">
        <v>2027</v>
      </c>
      <c r="G6572" s="36">
        <v>3091.1344634414245</v>
      </c>
      <c r="H6572" s="36">
        <v>657123.1494767823</v>
      </c>
      <c r="I6572" s="36">
        <v>1.4092177841448934</v>
      </c>
    </row>
    <row r="6573" spans="1:9" x14ac:dyDescent="0.25">
      <c r="A6573" s="35" t="s">
        <v>30</v>
      </c>
      <c r="B6573" s="36">
        <v>2032</v>
      </c>
      <c r="C6573" s="35" t="s">
        <v>25</v>
      </c>
      <c r="D6573" s="35" t="s">
        <v>33</v>
      </c>
      <c r="E6573" s="35" t="s">
        <v>8</v>
      </c>
      <c r="F6573" s="36">
        <v>2026</v>
      </c>
      <c r="G6573" s="36">
        <v>3079.5726242066398</v>
      </c>
      <c r="H6573" s="36">
        <v>612708.00169368938</v>
      </c>
      <c r="I6573" s="36">
        <v>1.4202562538748096</v>
      </c>
    </row>
    <row r="6574" spans="1:9" x14ac:dyDescent="0.25">
      <c r="A6574" s="35" t="s">
        <v>30</v>
      </c>
      <c r="B6574" s="36">
        <v>2032</v>
      </c>
      <c r="C6574" s="35" t="s">
        <v>25</v>
      </c>
      <c r="D6574" s="35" t="s">
        <v>33</v>
      </c>
      <c r="E6574" s="35" t="s">
        <v>8</v>
      </c>
      <c r="F6574" s="36">
        <v>2025</v>
      </c>
      <c r="G6574" s="36">
        <v>3041.7799041657363</v>
      </c>
      <c r="H6574" s="36">
        <v>563287.05610227119</v>
      </c>
      <c r="I6574" s="36">
        <v>1.3872684084332332</v>
      </c>
    </row>
    <row r="6575" spans="1:9" x14ac:dyDescent="0.25">
      <c r="A6575" s="35" t="s">
        <v>30</v>
      </c>
      <c r="B6575" s="36">
        <v>2032</v>
      </c>
      <c r="C6575" s="35" t="s">
        <v>25</v>
      </c>
      <c r="D6575" s="35" t="s">
        <v>33</v>
      </c>
      <c r="E6575" s="35" t="s">
        <v>8</v>
      </c>
      <c r="F6575" s="36">
        <v>2024</v>
      </c>
      <c r="G6575" s="36">
        <v>2963.8744036351518</v>
      </c>
      <c r="H6575" s="36">
        <v>509448.79400428192</v>
      </c>
      <c r="I6575" s="36">
        <v>1.3232083603532339</v>
      </c>
    </row>
    <row r="6576" spans="1:9" x14ac:dyDescent="0.25">
      <c r="A6576" s="35" t="s">
        <v>30</v>
      </c>
      <c r="B6576" s="36">
        <v>2032</v>
      </c>
      <c r="C6576" s="35" t="s">
        <v>25</v>
      </c>
      <c r="D6576" s="35" t="s">
        <v>33</v>
      </c>
      <c r="E6576" s="35" t="s">
        <v>8</v>
      </c>
      <c r="F6576" s="36">
        <v>2023</v>
      </c>
      <c r="G6576" s="36">
        <v>2890.0363860071993</v>
      </c>
      <c r="H6576" s="36">
        <v>461024.37013881298</v>
      </c>
      <c r="I6576" s="36">
        <v>1.2550010320692777</v>
      </c>
    </row>
    <row r="6577" spans="1:9" x14ac:dyDescent="0.25">
      <c r="A6577" s="35" t="s">
        <v>30</v>
      </c>
      <c r="B6577" s="36">
        <v>2032</v>
      </c>
      <c r="C6577" s="35" t="s">
        <v>25</v>
      </c>
      <c r="D6577" s="35" t="s">
        <v>33</v>
      </c>
      <c r="E6577" s="35" t="s">
        <v>8</v>
      </c>
      <c r="F6577" s="36">
        <v>2022</v>
      </c>
      <c r="G6577" s="36">
        <v>2845.43840224621</v>
      </c>
      <c r="H6577" s="36">
        <v>422129.81305526168</v>
      </c>
      <c r="I6577" s="36">
        <v>1.198010073008875</v>
      </c>
    </row>
    <row r="6578" spans="1:9" x14ac:dyDescent="0.25">
      <c r="A6578" s="35" t="s">
        <v>30</v>
      </c>
      <c r="B6578" s="36">
        <v>2032</v>
      </c>
      <c r="C6578" s="35" t="s">
        <v>25</v>
      </c>
      <c r="D6578" s="35" t="s">
        <v>33</v>
      </c>
      <c r="E6578" s="35" t="s">
        <v>8</v>
      </c>
      <c r="F6578" s="36">
        <v>2021</v>
      </c>
      <c r="G6578" s="36">
        <v>2740.9128457300062</v>
      </c>
      <c r="H6578" s="36">
        <v>379409.51704175031</v>
      </c>
      <c r="I6578" s="36">
        <v>1.1093604890264896</v>
      </c>
    </row>
    <row r="6579" spans="1:9" x14ac:dyDescent="0.25">
      <c r="A6579" s="35" t="s">
        <v>30</v>
      </c>
      <c r="B6579" s="36">
        <v>2032</v>
      </c>
      <c r="C6579" s="35" t="s">
        <v>25</v>
      </c>
      <c r="D6579" s="35" t="s">
        <v>33</v>
      </c>
      <c r="E6579" s="35" t="s">
        <v>8</v>
      </c>
      <c r="F6579" s="36">
        <v>2020</v>
      </c>
      <c r="G6579" s="36">
        <v>2642.1256291085938</v>
      </c>
      <c r="H6579" s="36">
        <v>342475.77449023572</v>
      </c>
      <c r="I6579" s="36">
        <v>1.0009264238308779</v>
      </c>
    </row>
    <row r="6580" spans="1:9" x14ac:dyDescent="0.25">
      <c r="A6580" s="35" t="s">
        <v>30</v>
      </c>
      <c r="B6580" s="36">
        <v>2032</v>
      </c>
      <c r="C6580" s="35" t="s">
        <v>25</v>
      </c>
      <c r="D6580" s="35" t="s">
        <v>33</v>
      </c>
      <c r="E6580" s="35" t="s">
        <v>8</v>
      </c>
      <c r="F6580" s="36">
        <v>2019</v>
      </c>
      <c r="G6580" s="36">
        <v>2500.0386987118418</v>
      </c>
      <c r="H6580" s="36">
        <v>304054.14181735984</v>
      </c>
      <c r="I6580" s="36">
        <v>0.88864110384311246</v>
      </c>
    </row>
    <row r="6581" spans="1:9" x14ac:dyDescent="0.25">
      <c r="A6581" s="35" t="s">
        <v>30</v>
      </c>
      <c r="B6581" s="36">
        <v>2032</v>
      </c>
      <c r="C6581" s="35" t="s">
        <v>25</v>
      </c>
      <c r="D6581" s="35" t="s">
        <v>33</v>
      </c>
      <c r="E6581" s="35" t="s">
        <v>8</v>
      </c>
      <c r="F6581" s="36">
        <v>2018</v>
      </c>
      <c r="G6581" s="36">
        <v>2289.7395561625958</v>
      </c>
      <c r="H6581" s="36">
        <v>260805.59828340393</v>
      </c>
      <c r="I6581" s="36">
        <v>0.76242753080187187</v>
      </c>
    </row>
    <row r="6582" spans="1:9" x14ac:dyDescent="0.25">
      <c r="A6582" s="35" t="s">
        <v>30</v>
      </c>
      <c r="B6582" s="36">
        <v>2032</v>
      </c>
      <c r="C6582" s="35" t="s">
        <v>25</v>
      </c>
      <c r="D6582" s="35" t="s">
        <v>33</v>
      </c>
      <c r="E6582" s="35" t="s">
        <v>8</v>
      </c>
      <c r="F6582" s="36">
        <v>2017</v>
      </c>
      <c r="G6582" s="36">
        <v>2010.7689113334475</v>
      </c>
      <c r="H6582" s="36">
        <v>205605.37714654172</v>
      </c>
      <c r="I6582" s="36">
        <v>0.60092873512253575</v>
      </c>
    </row>
    <row r="6583" spans="1:9" x14ac:dyDescent="0.25">
      <c r="A6583" s="35" t="s">
        <v>30</v>
      </c>
      <c r="B6583" s="36">
        <v>2032</v>
      </c>
      <c r="C6583" s="35" t="s">
        <v>25</v>
      </c>
      <c r="D6583" s="35" t="s">
        <v>33</v>
      </c>
      <c r="E6583" s="35" t="s">
        <v>8</v>
      </c>
      <c r="F6583" s="36">
        <v>2016</v>
      </c>
      <c r="G6583" s="36">
        <v>1702.2854301019697</v>
      </c>
      <c r="H6583" s="36">
        <v>174148.3725450593</v>
      </c>
      <c r="I6583" s="36">
        <v>0.508971533548359</v>
      </c>
    </row>
    <row r="6584" spans="1:9" x14ac:dyDescent="0.25">
      <c r="A6584" s="35" t="s">
        <v>30</v>
      </c>
      <c r="B6584" s="36">
        <v>2032</v>
      </c>
      <c r="C6584" s="35" t="s">
        <v>25</v>
      </c>
      <c r="D6584" s="35" t="s">
        <v>33</v>
      </c>
      <c r="E6584" s="35" t="s">
        <v>8</v>
      </c>
      <c r="F6584" s="36">
        <v>2015</v>
      </c>
      <c r="G6584" s="36">
        <v>1428.8668389659206</v>
      </c>
      <c r="H6584" s="36">
        <v>138312.62955608082</v>
      </c>
      <c r="I6584" s="36">
        <v>0.40404339188582911</v>
      </c>
    </row>
    <row r="6585" spans="1:9" x14ac:dyDescent="0.25">
      <c r="A6585" s="35" t="s">
        <v>30</v>
      </c>
      <c r="B6585" s="36">
        <v>2032</v>
      </c>
      <c r="C6585" s="35" t="s">
        <v>25</v>
      </c>
      <c r="D6585" s="35" t="s">
        <v>33</v>
      </c>
      <c r="E6585" s="35" t="s">
        <v>8</v>
      </c>
      <c r="F6585" s="36">
        <v>2014</v>
      </c>
      <c r="G6585" s="36">
        <v>1132.9638127285905</v>
      </c>
      <c r="H6585" s="36">
        <v>108100.78497425278</v>
      </c>
      <c r="I6585" s="36">
        <v>0.31571131501421529</v>
      </c>
    </row>
    <row r="6586" spans="1:9" x14ac:dyDescent="0.25">
      <c r="A6586" s="35" t="s">
        <v>30</v>
      </c>
      <c r="B6586" s="36">
        <v>2032</v>
      </c>
      <c r="C6586" s="35" t="s">
        <v>25</v>
      </c>
      <c r="D6586" s="35" t="s">
        <v>33</v>
      </c>
      <c r="E6586" s="35" t="s">
        <v>8</v>
      </c>
      <c r="F6586" s="36">
        <v>2013</v>
      </c>
      <c r="G6586" s="36">
        <v>851.70936271160383</v>
      </c>
      <c r="H6586" s="36">
        <v>82990.533825236605</v>
      </c>
      <c r="I6586" s="36">
        <v>0.24238856140603376</v>
      </c>
    </row>
    <row r="6587" spans="1:9" x14ac:dyDescent="0.25">
      <c r="A6587" s="35" t="s">
        <v>30</v>
      </c>
      <c r="B6587" s="36">
        <v>2032</v>
      </c>
      <c r="C6587" s="35" t="s">
        <v>25</v>
      </c>
      <c r="D6587" s="35" t="s">
        <v>33</v>
      </c>
      <c r="E6587" s="35" t="s">
        <v>8</v>
      </c>
      <c r="F6587" s="36">
        <v>2012</v>
      </c>
      <c r="G6587" s="36">
        <v>640.96998495960906</v>
      </c>
      <c r="H6587" s="36">
        <v>63946.421850510189</v>
      </c>
      <c r="I6587" s="36">
        <v>0.22442223088333324</v>
      </c>
    </row>
    <row r="6588" spans="1:9" x14ac:dyDescent="0.25">
      <c r="A6588" s="35" t="s">
        <v>30</v>
      </c>
      <c r="B6588" s="36">
        <v>2032</v>
      </c>
      <c r="C6588" s="35" t="s">
        <v>25</v>
      </c>
      <c r="D6588" s="35" t="s">
        <v>33</v>
      </c>
      <c r="E6588" s="35" t="s">
        <v>8</v>
      </c>
      <c r="F6588" s="36">
        <v>2011</v>
      </c>
      <c r="G6588" s="36">
        <v>462.9567546876043</v>
      </c>
      <c r="H6588" s="36">
        <v>45229.392476993795</v>
      </c>
      <c r="I6588" s="36">
        <v>0.17219748439989457</v>
      </c>
    </row>
    <row r="6589" spans="1:9" x14ac:dyDescent="0.25">
      <c r="A6589" s="35" t="s">
        <v>30</v>
      </c>
      <c r="B6589" s="36">
        <v>2032</v>
      </c>
      <c r="C6589" s="35" t="s">
        <v>25</v>
      </c>
      <c r="D6589" s="35" t="s">
        <v>33</v>
      </c>
      <c r="E6589" s="35" t="s">
        <v>8</v>
      </c>
      <c r="F6589" s="36">
        <v>2010</v>
      </c>
      <c r="G6589" s="36">
        <v>325.35018496226581</v>
      </c>
      <c r="H6589" s="36">
        <v>29968.310377870475</v>
      </c>
      <c r="I6589" s="36">
        <v>0.12008762400615036</v>
      </c>
    </row>
    <row r="6590" spans="1:9" x14ac:dyDescent="0.25">
      <c r="A6590" s="35" t="s">
        <v>30</v>
      </c>
      <c r="B6590" s="36">
        <v>2032</v>
      </c>
      <c r="C6590" s="35" t="s">
        <v>26</v>
      </c>
      <c r="D6590" s="35" t="s">
        <v>33</v>
      </c>
      <c r="E6590" s="35" t="s">
        <v>8</v>
      </c>
      <c r="F6590" s="36">
        <v>2033</v>
      </c>
      <c r="G6590" s="36">
        <v>297.04402149999999</v>
      </c>
      <c r="H6590" s="36">
        <v>16068.05141</v>
      </c>
      <c r="I6590" s="36">
        <v>1.4648056E-2</v>
      </c>
    </row>
    <row r="6591" spans="1:9" x14ac:dyDescent="0.25">
      <c r="A6591" s="35" t="s">
        <v>30</v>
      </c>
      <c r="B6591" s="36">
        <v>2032</v>
      </c>
      <c r="C6591" s="35" t="s">
        <v>26</v>
      </c>
      <c r="D6591" s="35" t="s">
        <v>33</v>
      </c>
      <c r="E6591" s="35" t="s">
        <v>8</v>
      </c>
      <c r="F6591" s="36">
        <v>2032</v>
      </c>
      <c r="G6591" s="36">
        <v>607.19635826449905</v>
      </c>
      <c r="H6591" s="36">
        <v>78835.119345390747</v>
      </c>
      <c r="I6591" s="36">
        <v>8.7137733994905306E-2</v>
      </c>
    </row>
    <row r="6592" spans="1:9" x14ac:dyDescent="0.25">
      <c r="A6592" s="35" t="s">
        <v>30</v>
      </c>
      <c r="B6592" s="36">
        <v>2032</v>
      </c>
      <c r="C6592" s="35" t="s">
        <v>26</v>
      </c>
      <c r="D6592" s="35" t="s">
        <v>33</v>
      </c>
      <c r="E6592" s="35" t="s">
        <v>8</v>
      </c>
      <c r="F6592" s="36">
        <v>2031</v>
      </c>
      <c r="G6592" s="36">
        <v>552.33450049999999</v>
      </c>
      <c r="H6592" s="36">
        <v>68605.842090000006</v>
      </c>
      <c r="I6592" s="36">
        <v>8.9107057000000003E-2</v>
      </c>
    </row>
    <row r="6593" spans="1:9" x14ac:dyDescent="0.25">
      <c r="A6593" s="35" t="s">
        <v>30</v>
      </c>
      <c r="B6593" s="36">
        <v>2032</v>
      </c>
      <c r="C6593" s="35" t="s">
        <v>26</v>
      </c>
      <c r="D6593" s="35" t="s">
        <v>33</v>
      </c>
      <c r="E6593" s="35" t="s">
        <v>8</v>
      </c>
      <c r="F6593" s="36">
        <v>2030</v>
      </c>
      <c r="G6593" s="36">
        <v>488.65486370000002</v>
      </c>
      <c r="H6593" s="36">
        <v>57293.586049999998</v>
      </c>
      <c r="I6593" s="36">
        <v>8.5378301000000004E-2</v>
      </c>
    </row>
    <row r="6594" spans="1:9" x14ac:dyDescent="0.25">
      <c r="A6594" s="35" t="s">
        <v>30</v>
      </c>
      <c r="B6594" s="36">
        <v>2032</v>
      </c>
      <c r="C6594" s="35" t="s">
        <v>26</v>
      </c>
      <c r="D6594" s="35" t="s">
        <v>33</v>
      </c>
      <c r="E6594" s="35" t="s">
        <v>8</v>
      </c>
      <c r="F6594" s="36">
        <v>2029</v>
      </c>
      <c r="G6594" s="36">
        <v>568.15049263701655</v>
      </c>
      <c r="H6594" s="36">
        <v>62305.227580888379</v>
      </c>
      <c r="I6594" s="36">
        <v>0.10553953537132593</v>
      </c>
    </row>
    <row r="6595" spans="1:9" x14ac:dyDescent="0.25">
      <c r="A6595" s="35" t="s">
        <v>30</v>
      </c>
      <c r="B6595" s="36">
        <v>2032</v>
      </c>
      <c r="C6595" s="35" t="s">
        <v>26</v>
      </c>
      <c r="D6595" s="35" t="s">
        <v>33</v>
      </c>
      <c r="E6595" s="35" t="s">
        <v>8</v>
      </c>
      <c r="F6595" s="36">
        <v>2028</v>
      </c>
      <c r="G6595" s="36">
        <v>559.51598580743712</v>
      </c>
      <c r="H6595" s="36">
        <v>57103.483200832241</v>
      </c>
      <c r="I6595" s="36">
        <v>0.10885362832229749</v>
      </c>
    </row>
    <row r="6596" spans="1:9" x14ac:dyDescent="0.25">
      <c r="A6596" s="35" t="s">
        <v>30</v>
      </c>
      <c r="B6596" s="36">
        <v>2032</v>
      </c>
      <c r="C6596" s="35" t="s">
        <v>26</v>
      </c>
      <c r="D6596" s="35" t="s">
        <v>33</v>
      </c>
      <c r="E6596" s="35" t="s">
        <v>8</v>
      </c>
      <c r="F6596" s="36">
        <v>2027</v>
      </c>
      <c r="G6596" s="36">
        <v>550.15641376135113</v>
      </c>
      <c r="H6596" s="36">
        <v>52199.220518157963</v>
      </c>
      <c r="I6596" s="36">
        <v>0.11183142974481011</v>
      </c>
    </row>
    <row r="6597" spans="1:9" x14ac:dyDescent="0.25">
      <c r="A6597" s="35" t="s">
        <v>30</v>
      </c>
      <c r="B6597" s="36">
        <v>2032</v>
      </c>
      <c r="C6597" s="35" t="s">
        <v>26</v>
      </c>
      <c r="D6597" s="35" t="s">
        <v>33</v>
      </c>
      <c r="E6597" s="35" t="s">
        <v>8</v>
      </c>
      <c r="F6597" s="36">
        <v>2026</v>
      </c>
      <c r="G6597" s="36">
        <v>547.4058763885904</v>
      </c>
      <c r="H6597" s="36">
        <v>48436.032496664018</v>
      </c>
      <c r="I6597" s="36">
        <v>0.11215748151345652</v>
      </c>
    </row>
    <row r="6598" spans="1:9" x14ac:dyDescent="0.25">
      <c r="A6598" s="35" t="s">
        <v>30</v>
      </c>
      <c r="B6598" s="36">
        <v>2032</v>
      </c>
      <c r="C6598" s="35" t="s">
        <v>26</v>
      </c>
      <c r="D6598" s="35" t="s">
        <v>33</v>
      </c>
      <c r="E6598" s="35" t="s">
        <v>8</v>
      </c>
      <c r="F6598" s="36">
        <v>2025</v>
      </c>
      <c r="G6598" s="36">
        <v>537.69891159638939</v>
      </c>
      <c r="H6598" s="36">
        <v>44657.954562735082</v>
      </c>
      <c r="I6598" s="36">
        <v>0.10986167275452542</v>
      </c>
    </row>
    <row r="6599" spans="1:9" x14ac:dyDescent="0.25">
      <c r="A6599" s="35" t="s">
        <v>30</v>
      </c>
      <c r="B6599" s="36">
        <v>2032</v>
      </c>
      <c r="C6599" s="35" t="s">
        <v>26</v>
      </c>
      <c r="D6599" s="35" t="s">
        <v>33</v>
      </c>
      <c r="E6599" s="35" t="s">
        <v>8</v>
      </c>
      <c r="F6599" s="36">
        <v>2024</v>
      </c>
      <c r="G6599" s="36">
        <v>520.61584930598087</v>
      </c>
      <c r="H6599" s="36">
        <v>40953.741561201656</v>
      </c>
      <c r="I6599" s="36">
        <v>0.10624725374144862</v>
      </c>
    </row>
    <row r="6600" spans="1:9" x14ac:dyDescent="0.25">
      <c r="A6600" s="35" t="s">
        <v>30</v>
      </c>
      <c r="B6600" s="36">
        <v>2032</v>
      </c>
      <c r="C6600" s="35" t="s">
        <v>26</v>
      </c>
      <c r="D6600" s="35" t="s">
        <v>33</v>
      </c>
      <c r="E6600" s="35" t="s">
        <v>8</v>
      </c>
      <c r="F6600" s="36">
        <v>2023</v>
      </c>
      <c r="G6600" s="36">
        <v>504.63919501187337</v>
      </c>
      <c r="H6600" s="36">
        <v>37982.112519639988</v>
      </c>
      <c r="I6600" s="36">
        <v>0.1032713248276048</v>
      </c>
    </row>
    <row r="6601" spans="1:9" x14ac:dyDescent="0.25">
      <c r="A6601" s="35" t="s">
        <v>30</v>
      </c>
      <c r="B6601" s="36">
        <v>2032</v>
      </c>
      <c r="C6601" s="35" t="s">
        <v>26</v>
      </c>
      <c r="D6601" s="35" t="s">
        <v>33</v>
      </c>
      <c r="E6601" s="35" t="s">
        <v>8</v>
      </c>
      <c r="F6601" s="36">
        <v>2022</v>
      </c>
      <c r="G6601" s="36">
        <v>494.79441350522654</v>
      </c>
      <c r="H6601" s="36">
        <v>35962.069393106656</v>
      </c>
      <c r="I6601" s="36">
        <v>0.10193360440445472</v>
      </c>
    </row>
    <row r="6602" spans="1:9" x14ac:dyDescent="0.25">
      <c r="A6602" s="35" t="s">
        <v>30</v>
      </c>
      <c r="B6602" s="36">
        <v>2032</v>
      </c>
      <c r="C6602" s="35" t="s">
        <v>26</v>
      </c>
      <c r="D6602" s="35" t="s">
        <v>33</v>
      </c>
      <c r="E6602" s="35" t="s">
        <v>8</v>
      </c>
      <c r="F6602" s="36">
        <v>2021</v>
      </c>
      <c r="G6602" s="36">
        <v>475.41640426425198</v>
      </c>
      <c r="H6602" s="36">
        <v>33554.979457202848</v>
      </c>
      <c r="I6602" s="36">
        <v>9.7985163720681598E-2</v>
      </c>
    </row>
    <row r="6603" spans="1:9" x14ac:dyDescent="0.25">
      <c r="A6603" s="35" t="s">
        <v>30</v>
      </c>
      <c r="B6603" s="36">
        <v>2032</v>
      </c>
      <c r="C6603" s="35" t="s">
        <v>26</v>
      </c>
      <c r="D6603" s="35" t="s">
        <v>33</v>
      </c>
      <c r="E6603" s="35" t="s">
        <v>8</v>
      </c>
      <c r="F6603" s="36">
        <v>2020</v>
      </c>
      <c r="G6603" s="36">
        <v>458.2777941054382</v>
      </c>
      <c r="H6603" s="36">
        <v>31405.733504165437</v>
      </c>
      <c r="I6603" s="36">
        <v>9.166139876035781E-2</v>
      </c>
    </row>
    <row r="6604" spans="1:9" x14ac:dyDescent="0.25">
      <c r="A6604" s="35" t="s">
        <v>30</v>
      </c>
      <c r="B6604" s="36">
        <v>2032</v>
      </c>
      <c r="C6604" s="35" t="s">
        <v>26</v>
      </c>
      <c r="D6604" s="35" t="s">
        <v>33</v>
      </c>
      <c r="E6604" s="35" t="s">
        <v>8</v>
      </c>
      <c r="F6604" s="36">
        <v>2019</v>
      </c>
      <c r="G6604" s="36">
        <v>433.9501562024588</v>
      </c>
      <c r="H6604" s="36">
        <v>28620.029222758676</v>
      </c>
      <c r="I6604" s="36">
        <v>8.3531689074521256E-2</v>
      </c>
    </row>
    <row r="6605" spans="1:9" x14ac:dyDescent="0.25">
      <c r="A6605" s="35" t="s">
        <v>30</v>
      </c>
      <c r="B6605" s="36">
        <v>2032</v>
      </c>
      <c r="C6605" s="35" t="s">
        <v>26</v>
      </c>
      <c r="D6605" s="35" t="s">
        <v>33</v>
      </c>
      <c r="E6605" s="35" t="s">
        <v>8</v>
      </c>
      <c r="F6605" s="36">
        <v>2018</v>
      </c>
      <c r="G6605" s="36">
        <v>399.64214086187138</v>
      </c>
      <c r="H6605" s="36">
        <v>24832.356131220015</v>
      </c>
      <c r="I6605" s="36">
        <v>7.2497603885615006E-2</v>
      </c>
    </row>
    <row r="6606" spans="1:9" x14ac:dyDescent="0.25">
      <c r="A6606" s="35" t="s">
        <v>30</v>
      </c>
      <c r="B6606" s="36">
        <v>2032</v>
      </c>
      <c r="C6606" s="35" t="s">
        <v>26</v>
      </c>
      <c r="D6606" s="35" t="s">
        <v>33</v>
      </c>
      <c r="E6606" s="35" t="s">
        <v>8</v>
      </c>
      <c r="F6606" s="36">
        <v>2017</v>
      </c>
      <c r="G6606" s="36">
        <v>354.38953162591707</v>
      </c>
      <c r="H6606" s="36">
        <v>19933.840421376073</v>
      </c>
      <c r="I6606" s="36">
        <v>5.8204549353312256E-2</v>
      </c>
    </row>
    <row r="6607" spans="1:9" x14ac:dyDescent="0.25">
      <c r="A6607" s="35" t="s">
        <v>30</v>
      </c>
      <c r="B6607" s="36">
        <v>2032</v>
      </c>
      <c r="C6607" s="35" t="s">
        <v>26</v>
      </c>
      <c r="D6607" s="35" t="s">
        <v>33</v>
      </c>
      <c r="E6607" s="35" t="s">
        <v>8</v>
      </c>
      <c r="F6607" s="36">
        <v>2016</v>
      </c>
      <c r="G6607" s="36">
        <v>290.17639686231587</v>
      </c>
      <c r="H6607" s="36">
        <v>16197.141287267938</v>
      </c>
      <c r="I6607" s="36">
        <v>4.7286775178497803E-2</v>
      </c>
    </row>
    <row r="6608" spans="1:9" x14ac:dyDescent="0.25">
      <c r="A6608" s="35" t="s">
        <v>30</v>
      </c>
      <c r="B6608" s="36">
        <v>2032</v>
      </c>
      <c r="C6608" s="35" t="s">
        <v>26</v>
      </c>
      <c r="D6608" s="35" t="s">
        <v>33</v>
      </c>
      <c r="E6608" s="35" t="s">
        <v>8</v>
      </c>
      <c r="F6608" s="36">
        <v>2015</v>
      </c>
      <c r="G6608" s="36">
        <v>236.00211143096399</v>
      </c>
      <c r="H6608" s="36">
        <v>11910.090974510027</v>
      </c>
      <c r="I6608" s="36">
        <v>3.4740536400192173E-2</v>
      </c>
    </row>
    <row r="6609" spans="1:9" x14ac:dyDescent="0.25">
      <c r="A6609" s="35" t="s">
        <v>30</v>
      </c>
      <c r="B6609" s="36">
        <v>2032</v>
      </c>
      <c r="C6609" s="35" t="s">
        <v>26</v>
      </c>
      <c r="D6609" s="35" t="s">
        <v>33</v>
      </c>
      <c r="E6609" s="35" t="s">
        <v>8</v>
      </c>
      <c r="F6609" s="36">
        <v>2014</v>
      </c>
      <c r="G6609" s="36">
        <v>181.4164541936785</v>
      </c>
      <c r="H6609" s="36">
        <v>8794.9093908872583</v>
      </c>
      <c r="I6609" s="36">
        <v>2.5642527718385901E-2</v>
      </c>
    </row>
    <row r="6610" spans="1:9" x14ac:dyDescent="0.25">
      <c r="A6610" s="35" t="s">
        <v>30</v>
      </c>
      <c r="B6610" s="36">
        <v>2032</v>
      </c>
      <c r="C6610" s="35" t="s">
        <v>26</v>
      </c>
      <c r="D6610" s="35" t="s">
        <v>33</v>
      </c>
      <c r="E6610" s="35" t="s">
        <v>8</v>
      </c>
      <c r="F6610" s="36">
        <v>2013</v>
      </c>
      <c r="G6610" s="36">
        <v>132.28803936558035</v>
      </c>
      <c r="H6610" s="36">
        <v>6612.0786732820543</v>
      </c>
      <c r="I6610" s="36">
        <v>1.9278201767153343E-2</v>
      </c>
    </row>
    <row r="6611" spans="1:9" x14ac:dyDescent="0.25">
      <c r="A6611" s="35" t="s">
        <v>30</v>
      </c>
      <c r="B6611" s="36">
        <v>2032</v>
      </c>
      <c r="C6611" s="35" t="s">
        <v>26</v>
      </c>
      <c r="D6611" s="35" t="s">
        <v>33</v>
      </c>
      <c r="E6611" s="35" t="s">
        <v>8</v>
      </c>
      <c r="F6611" s="36">
        <v>2012</v>
      </c>
      <c r="G6611" s="36">
        <v>96.376925821614577</v>
      </c>
      <c r="H6611" s="36">
        <v>5113.3889381990903</v>
      </c>
      <c r="I6611" s="36">
        <v>1.7920296352077692E-2</v>
      </c>
    </row>
    <row r="6612" spans="1:9" x14ac:dyDescent="0.25">
      <c r="A6612" s="35" t="s">
        <v>30</v>
      </c>
      <c r="B6612" s="36">
        <v>2032</v>
      </c>
      <c r="C6612" s="35" t="s">
        <v>26</v>
      </c>
      <c r="D6612" s="35" t="s">
        <v>33</v>
      </c>
      <c r="E6612" s="35" t="s">
        <v>8</v>
      </c>
      <c r="F6612" s="36">
        <v>2011</v>
      </c>
      <c r="G6612" s="36">
        <v>67.059953650677912</v>
      </c>
      <c r="H6612" s="36">
        <v>3496.023849620185</v>
      </c>
      <c r="I6612" s="36">
        <v>1.3292468336681487E-2</v>
      </c>
    </row>
    <row r="6613" spans="1:9" x14ac:dyDescent="0.25">
      <c r="A6613" s="35" t="s">
        <v>30</v>
      </c>
      <c r="B6613" s="36">
        <v>2032</v>
      </c>
      <c r="C6613" s="35" t="s">
        <v>26</v>
      </c>
      <c r="D6613" s="35" t="s">
        <v>33</v>
      </c>
      <c r="E6613" s="35" t="s">
        <v>8</v>
      </c>
      <c r="F6613" s="36">
        <v>2010</v>
      </c>
      <c r="G6613" s="36">
        <v>44.285223129564521</v>
      </c>
      <c r="H6613" s="36">
        <v>2105.316443818982</v>
      </c>
      <c r="I6613" s="36">
        <v>8.4230511248846365E-3</v>
      </c>
    </row>
    <row r="6614" spans="1:9" x14ac:dyDescent="0.25">
      <c r="A6614" s="35" t="s">
        <v>30</v>
      </c>
      <c r="B6614" s="36">
        <v>2032</v>
      </c>
      <c r="C6614" s="35" t="s">
        <v>27</v>
      </c>
      <c r="D6614" s="35" t="s">
        <v>33</v>
      </c>
      <c r="E6614" s="35" t="s">
        <v>8</v>
      </c>
      <c r="F6614" s="36">
        <v>2033</v>
      </c>
      <c r="G6614" s="36">
        <v>1.5645967459999901</v>
      </c>
      <c r="H6614" s="36">
        <v>16.247735449999897</v>
      </c>
      <c r="I6614" s="36">
        <v>1.4811099999999906E-5</v>
      </c>
    </row>
    <row r="6615" spans="1:9" x14ac:dyDescent="0.25">
      <c r="A6615" s="35" t="s">
        <v>30</v>
      </c>
      <c r="B6615" s="36">
        <v>2032</v>
      </c>
      <c r="C6615" s="35" t="s">
        <v>27</v>
      </c>
      <c r="D6615" s="35" t="s">
        <v>33</v>
      </c>
      <c r="E6615" s="35" t="s">
        <v>8</v>
      </c>
      <c r="F6615" s="36">
        <v>2032</v>
      </c>
      <c r="G6615" s="36">
        <v>114.0487164553</v>
      </c>
      <c r="H6615" s="36">
        <v>2842.4449318859388</v>
      </c>
      <c r="I6615" s="36">
        <v>2.6467809989626266E-3</v>
      </c>
    </row>
    <row r="6616" spans="1:9" x14ac:dyDescent="0.25">
      <c r="A6616" s="35" t="s">
        <v>30</v>
      </c>
      <c r="B6616" s="36">
        <v>2032</v>
      </c>
      <c r="C6616" s="35" t="s">
        <v>27</v>
      </c>
      <c r="D6616" s="35" t="s">
        <v>33</v>
      </c>
      <c r="E6616" s="35" t="s">
        <v>8</v>
      </c>
      <c r="F6616" s="36">
        <v>2031</v>
      </c>
      <c r="G6616" s="36">
        <v>112.4670992385</v>
      </c>
      <c r="H6616" s="36">
        <v>2803.0261649754216</v>
      </c>
      <c r="I6616" s="36">
        <v>2.6649772590311661E-3</v>
      </c>
    </row>
    <row r="6617" spans="1:9" x14ac:dyDescent="0.25">
      <c r="A6617" s="35" t="s">
        <v>30</v>
      </c>
      <c r="B6617" s="36">
        <v>2032</v>
      </c>
      <c r="C6617" s="35" t="s">
        <v>27</v>
      </c>
      <c r="D6617" s="35" t="s">
        <v>33</v>
      </c>
      <c r="E6617" s="35" t="s">
        <v>8</v>
      </c>
      <c r="F6617" s="36">
        <v>2030</v>
      </c>
      <c r="G6617" s="36">
        <v>108.42981038192752</v>
      </c>
      <c r="H6617" s="36">
        <v>2702.4045051760627</v>
      </c>
      <c r="I6617" s="36">
        <v>2.6222410135823553E-3</v>
      </c>
    </row>
    <row r="6618" spans="1:9" x14ac:dyDescent="0.25">
      <c r="A6618" s="35" t="s">
        <v>30</v>
      </c>
      <c r="B6618" s="36">
        <v>2032</v>
      </c>
      <c r="C6618" s="35" t="s">
        <v>27</v>
      </c>
      <c r="D6618" s="35" t="s">
        <v>33</v>
      </c>
      <c r="E6618" s="35" t="s">
        <v>8</v>
      </c>
      <c r="F6618" s="36">
        <v>2029</v>
      </c>
      <c r="G6618" s="36">
        <v>107.22126407587942</v>
      </c>
      <c r="H6618" s="36">
        <v>2672.2838122667426</v>
      </c>
      <c r="I6618" s="36">
        <v>2.6453549225336648E-3</v>
      </c>
    </row>
    <row r="6619" spans="1:9" x14ac:dyDescent="0.25">
      <c r="A6619" s="35" t="s">
        <v>30</v>
      </c>
      <c r="B6619" s="36">
        <v>2032</v>
      </c>
      <c r="C6619" s="35" t="s">
        <v>27</v>
      </c>
      <c r="D6619" s="35" t="s">
        <v>33</v>
      </c>
      <c r="E6619" s="35" t="s">
        <v>8</v>
      </c>
      <c r="F6619" s="36">
        <v>2028</v>
      </c>
      <c r="G6619" s="36">
        <v>106.03073587943391</v>
      </c>
      <c r="H6619" s="36">
        <v>2642.6121856334748</v>
      </c>
      <c r="I6619" s="36">
        <v>2.6677415475559766E-3</v>
      </c>
    </row>
    <row r="6620" spans="1:9" x14ac:dyDescent="0.25">
      <c r="A6620" s="35" t="s">
        <v>30</v>
      </c>
      <c r="B6620" s="36">
        <v>2032</v>
      </c>
      <c r="C6620" s="35" t="s">
        <v>27</v>
      </c>
      <c r="D6620" s="35" t="s">
        <v>33</v>
      </c>
      <c r="E6620" s="35" t="s">
        <v>8</v>
      </c>
      <c r="F6620" s="36">
        <v>2027</v>
      </c>
      <c r="G6620" s="36">
        <v>104.82285012065672</v>
      </c>
      <c r="H6620" s="36">
        <v>2612.5079564263201</v>
      </c>
      <c r="I6620" s="36">
        <v>2.6885206787165862E-3</v>
      </c>
    </row>
    <row r="6621" spans="1:9" x14ac:dyDescent="0.25">
      <c r="A6621" s="35" t="s">
        <v>30</v>
      </c>
      <c r="B6621" s="36">
        <v>2032</v>
      </c>
      <c r="C6621" s="35" t="s">
        <v>27</v>
      </c>
      <c r="D6621" s="35" t="s">
        <v>33</v>
      </c>
      <c r="E6621" s="35" t="s">
        <v>8</v>
      </c>
      <c r="F6621" s="36">
        <v>2026</v>
      </c>
      <c r="G6621" s="36">
        <v>104.1901088162503</v>
      </c>
      <c r="H6621" s="36">
        <v>2596.738095981379</v>
      </c>
      <c r="I6621" s="36">
        <v>2.7231528701306749E-3</v>
      </c>
    </row>
    <row r="6622" spans="1:9" x14ac:dyDescent="0.25">
      <c r="A6622" s="35" t="s">
        <v>30</v>
      </c>
      <c r="B6622" s="36">
        <v>2032</v>
      </c>
      <c r="C6622" s="35" t="s">
        <v>27</v>
      </c>
      <c r="D6622" s="35" t="s">
        <v>33</v>
      </c>
      <c r="E6622" s="35" t="s">
        <v>8</v>
      </c>
      <c r="F6622" s="36">
        <v>2025</v>
      </c>
      <c r="G6622" s="36">
        <v>101.7225371</v>
      </c>
      <c r="H6622" s="36">
        <v>2535.2386160000001</v>
      </c>
      <c r="I6622" s="36">
        <v>2.7083159999999997E-3</v>
      </c>
    </row>
    <row r="6623" spans="1:9" x14ac:dyDescent="0.25">
      <c r="A6623" s="35" t="s">
        <v>30</v>
      </c>
      <c r="B6623" s="36">
        <v>2032</v>
      </c>
      <c r="C6623" s="35" t="s">
        <v>27</v>
      </c>
      <c r="D6623" s="35" t="s">
        <v>33</v>
      </c>
      <c r="E6623" s="35" t="s">
        <v>8</v>
      </c>
      <c r="F6623" s="36">
        <v>2024</v>
      </c>
      <c r="G6623" s="36">
        <v>98.989056916946353</v>
      </c>
      <c r="H6623" s="36">
        <v>2467.1118801883003</v>
      </c>
      <c r="I6623" s="36">
        <v>2.6838597849025651E-3</v>
      </c>
    </row>
    <row r="6624" spans="1:9" x14ac:dyDescent="0.25">
      <c r="A6624" s="35" t="s">
        <v>30</v>
      </c>
      <c r="B6624" s="36">
        <v>2032</v>
      </c>
      <c r="C6624" s="35" t="s">
        <v>27</v>
      </c>
      <c r="D6624" s="35" t="s">
        <v>33</v>
      </c>
      <c r="E6624" s="35" t="s">
        <v>8</v>
      </c>
      <c r="F6624" s="36">
        <v>2023</v>
      </c>
      <c r="G6624" s="36">
        <v>95.689169532496294</v>
      </c>
      <c r="H6624" s="36">
        <v>2384.8685327699654</v>
      </c>
      <c r="I6624" s="36">
        <v>2.6411024342113151E-3</v>
      </c>
    </row>
    <row r="6625" spans="1:9" x14ac:dyDescent="0.25">
      <c r="A6625" s="35" t="s">
        <v>30</v>
      </c>
      <c r="B6625" s="36">
        <v>2032</v>
      </c>
      <c r="C6625" s="35" t="s">
        <v>27</v>
      </c>
      <c r="D6625" s="35" t="s">
        <v>33</v>
      </c>
      <c r="E6625" s="35" t="s">
        <v>8</v>
      </c>
      <c r="F6625" s="36">
        <v>2022</v>
      </c>
      <c r="G6625" s="36">
        <v>83.108220970000005</v>
      </c>
      <c r="H6625" s="36">
        <v>2071.3125839999998</v>
      </c>
      <c r="I6625" s="36">
        <v>2.334427E-3</v>
      </c>
    </row>
    <row r="6626" spans="1:9" x14ac:dyDescent="0.25">
      <c r="A6626" s="35" t="s">
        <v>30</v>
      </c>
      <c r="B6626" s="36">
        <v>2032</v>
      </c>
      <c r="C6626" s="35" t="s">
        <v>27</v>
      </c>
      <c r="D6626" s="35" t="s">
        <v>33</v>
      </c>
      <c r="E6626" s="35" t="s">
        <v>8</v>
      </c>
      <c r="F6626" s="36">
        <v>2021</v>
      </c>
      <c r="G6626" s="36">
        <v>80.382914139999997</v>
      </c>
      <c r="H6626" s="36">
        <v>2003.3895520000001</v>
      </c>
      <c r="I6626" s="36">
        <v>2.2971150000000002E-3</v>
      </c>
    </row>
    <row r="6627" spans="1:9" x14ac:dyDescent="0.25">
      <c r="A6627" s="35" t="s">
        <v>30</v>
      </c>
      <c r="B6627" s="36">
        <v>2032</v>
      </c>
      <c r="C6627" s="35" t="s">
        <v>27</v>
      </c>
      <c r="D6627" s="35" t="s">
        <v>33</v>
      </c>
      <c r="E6627" s="35" t="s">
        <v>8</v>
      </c>
      <c r="F6627" s="36">
        <v>2020</v>
      </c>
      <c r="G6627" s="36">
        <v>80.287835979999997</v>
      </c>
      <c r="H6627" s="36">
        <v>2001.019912</v>
      </c>
      <c r="I6627" s="36">
        <v>2.3335909999999999E-3</v>
      </c>
    </row>
    <row r="6628" spans="1:9" x14ac:dyDescent="0.25">
      <c r="A6628" s="35" t="s">
        <v>30</v>
      </c>
      <c r="B6628" s="36">
        <v>2032</v>
      </c>
      <c r="C6628" s="35" t="s">
        <v>27</v>
      </c>
      <c r="D6628" s="35" t="s">
        <v>33</v>
      </c>
      <c r="E6628" s="35" t="s">
        <v>8</v>
      </c>
      <c r="F6628" s="36">
        <v>2019</v>
      </c>
      <c r="G6628" s="36">
        <v>77.550943070000002</v>
      </c>
      <c r="H6628" s="36">
        <v>1932.8081199999997</v>
      </c>
      <c r="I6628" s="36">
        <v>2.291899E-3</v>
      </c>
    </row>
    <row r="6629" spans="1:9" x14ac:dyDescent="0.25">
      <c r="A6629" s="35" t="s">
        <v>30</v>
      </c>
      <c r="B6629" s="36">
        <v>2032</v>
      </c>
      <c r="C6629" s="35" t="s">
        <v>27</v>
      </c>
      <c r="D6629" s="35" t="s">
        <v>33</v>
      </c>
      <c r="E6629" s="35" t="s">
        <v>8</v>
      </c>
      <c r="F6629" s="36">
        <v>2018</v>
      </c>
      <c r="G6629" s="36">
        <v>72.485444356951604</v>
      </c>
      <c r="H6629" s="36">
        <v>1806.5603056059422</v>
      </c>
      <c r="I6629" s="36">
        <v>2.1775803928734262E-3</v>
      </c>
    </row>
    <row r="6630" spans="1:9" x14ac:dyDescent="0.25">
      <c r="A6630" s="35" t="s">
        <v>30</v>
      </c>
      <c r="B6630" s="36">
        <v>2032</v>
      </c>
      <c r="C6630" s="35" t="s">
        <v>27</v>
      </c>
      <c r="D6630" s="35" t="s">
        <v>33</v>
      </c>
      <c r="E6630" s="35" t="s">
        <v>8</v>
      </c>
      <c r="F6630" s="36">
        <v>2017</v>
      </c>
      <c r="G6630" s="36">
        <v>64.072424990628093</v>
      </c>
      <c r="H6630" s="36">
        <v>1596.8819769161578</v>
      </c>
      <c r="I6630" s="36">
        <v>1.9561168595081733E-3</v>
      </c>
    </row>
    <row r="6631" spans="1:9" x14ac:dyDescent="0.25">
      <c r="A6631" s="35" t="s">
        <v>30</v>
      </c>
      <c r="B6631" s="36">
        <v>2032</v>
      </c>
      <c r="C6631" s="35" t="s">
        <v>27</v>
      </c>
      <c r="D6631" s="35" t="s">
        <v>33</v>
      </c>
      <c r="E6631" s="35" t="s">
        <v>8</v>
      </c>
      <c r="F6631" s="36">
        <v>2016</v>
      </c>
      <c r="G6631" s="36">
        <v>54.898903395974557</v>
      </c>
      <c r="H6631" s="36">
        <v>1368.2495922107398</v>
      </c>
      <c r="I6631" s="36">
        <v>1.7028499447043204E-3</v>
      </c>
    </row>
    <row r="6632" spans="1:9" x14ac:dyDescent="0.25">
      <c r="A6632" s="35" t="s">
        <v>30</v>
      </c>
      <c r="B6632" s="36">
        <v>2032</v>
      </c>
      <c r="C6632" s="35" t="s">
        <v>27</v>
      </c>
      <c r="D6632" s="35" t="s">
        <v>33</v>
      </c>
      <c r="E6632" s="35" t="s">
        <v>8</v>
      </c>
      <c r="F6632" s="36">
        <v>2015</v>
      </c>
      <c r="G6632" s="36">
        <v>46.483985637601521</v>
      </c>
      <c r="H6632" s="36">
        <v>1158.5239498055887</v>
      </c>
      <c r="I6632" s="36">
        <v>1.4645285159999978E-3</v>
      </c>
    </row>
    <row r="6633" spans="1:9" x14ac:dyDescent="0.25">
      <c r="A6633" s="35" t="s">
        <v>30</v>
      </c>
      <c r="B6633" s="36">
        <v>2032</v>
      </c>
      <c r="C6633" s="35" t="s">
        <v>27</v>
      </c>
      <c r="D6633" s="35" t="s">
        <v>33</v>
      </c>
      <c r="E6633" s="35" t="s">
        <v>8</v>
      </c>
      <c r="F6633" s="36">
        <v>2014</v>
      </c>
      <c r="G6633" s="36">
        <v>36.852848420000001</v>
      </c>
      <c r="H6633" s="36">
        <v>918.48637589999998</v>
      </c>
      <c r="I6633" s="36">
        <v>1.179079E-3</v>
      </c>
    </row>
    <row r="6634" spans="1:9" x14ac:dyDescent="0.25">
      <c r="A6634" s="35" t="s">
        <v>30</v>
      </c>
      <c r="B6634" s="36">
        <v>2032</v>
      </c>
      <c r="C6634" s="35" t="s">
        <v>27</v>
      </c>
      <c r="D6634" s="35" t="s">
        <v>33</v>
      </c>
      <c r="E6634" s="35" t="s">
        <v>8</v>
      </c>
      <c r="F6634" s="36">
        <v>2013</v>
      </c>
      <c r="G6634" s="36">
        <v>29.241287813184694</v>
      </c>
      <c r="H6634" s="36">
        <v>728.78286543199636</v>
      </c>
      <c r="I6634" s="36">
        <v>9.4982724076866595E-4</v>
      </c>
    </row>
    <row r="6635" spans="1:9" x14ac:dyDescent="0.25">
      <c r="A6635" s="35" t="s">
        <v>30</v>
      </c>
      <c r="B6635" s="36">
        <v>2032</v>
      </c>
      <c r="C6635" s="35" t="s">
        <v>27</v>
      </c>
      <c r="D6635" s="35" t="s">
        <v>33</v>
      </c>
      <c r="E6635" s="35" t="s">
        <v>8</v>
      </c>
      <c r="F6635" s="36">
        <v>2012</v>
      </c>
      <c r="G6635" s="36">
        <v>14.63701202</v>
      </c>
      <c r="H6635" s="36">
        <v>364.79937660000002</v>
      </c>
      <c r="I6635" s="36">
        <v>5.2644300000000003E-4</v>
      </c>
    </row>
    <row r="6636" spans="1:9" x14ac:dyDescent="0.25">
      <c r="A6636" s="35" t="s">
        <v>30</v>
      </c>
      <c r="B6636" s="36">
        <v>2032</v>
      </c>
      <c r="C6636" s="35" t="s">
        <v>27</v>
      </c>
      <c r="D6636" s="35" t="s">
        <v>33</v>
      </c>
      <c r="E6636" s="35" t="s">
        <v>8</v>
      </c>
      <c r="F6636" s="36">
        <v>2011</v>
      </c>
      <c r="G6636" s="36">
        <v>6.5592721359999997</v>
      </c>
      <c r="H6636" s="36">
        <v>163.47724400000001</v>
      </c>
      <c r="I6636" s="36">
        <v>2.8386500000000001E-4</v>
      </c>
    </row>
    <row r="6637" spans="1:9" x14ac:dyDescent="0.25">
      <c r="A6637" s="35" t="s">
        <v>30</v>
      </c>
      <c r="B6637" s="36">
        <v>2032</v>
      </c>
      <c r="C6637" s="35" t="s">
        <v>27</v>
      </c>
      <c r="D6637" s="35" t="s">
        <v>33</v>
      </c>
      <c r="E6637" s="35" t="s">
        <v>8</v>
      </c>
      <c r="F6637" s="36">
        <v>2010</v>
      </c>
      <c r="G6637" s="36">
        <v>11.64309929284515</v>
      </c>
      <c r="H6637" s="36">
        <v>290.18185933991498</v>
      </c>
      <c r="I6637" s="36">
        <v>5.7084608440787269E-4</v>
      </c>
    </row>
    <row r="6638" spans="1:9" x14ac:dyDescent="0.25">
      <c r="A6638" s="35" t="s">
        <v>30</v>
      </c>
      <c r="B6638" s="36">
        <v>2032</v>
      </c>
      <c r="C6638" s="35" t="s">
        <v>28</v>
      </c>
      <c r="D6638" s="35" t="s">
        <v>33</v>
      </c>
      <c r="E6638" s="35" t="s">
        <v>16</v>
      </c>
      <c r="F6638" s="36">
        <v>2032</v>
      </c>
      <c r="G6638" s="36">
        <v>259.5568877</v>
      </c>
      <c r="H6638" s="36">
        <v>69153.185719999994</v>
      </c>
      <c r="I6638" s="36">
        <v>0.253799302</v>
      </c>
    </row>
    <row r="6639" spans="1:9" x14ac:dyDescent="0.25">
      <c r="A6639" s="35" t="s">
        <v>30</v>
      </c>
      <c r="B6639" s="36">
        <v>2032</v>
      </c>
      <c r="C6639" s="35" t="s">
        <v>28</v>
      </c>
      <c r="D6639" s="35" t="s">
        <v>33</v>
      </c>
      <c r="E6639" s="35" t="s">
        <v>16</v>
      </c>
      <c r="F6639" s="36">
        <v>2031</v>
      </c>
      <c r="G6639" s="36">
        <v>255.87127659999999</v>
      </c>
      <c r="H6639" s="36">
        <v>62975.249680000001</v>
      </c>
      <c r="I6639" s="36">
        <v>0.28171230899999999</v>
      </c>
    </row>
    <row r="6640" spans="1:9" x14ac:dyDescent="0.25">
      <c r="A6640" s="35" t="s">
        <v>30</v>
      </c>
      <c r="B6640" s="36">
        <v>2032</v>
      </c>
      <c r="C6640" s="35" t="s">
        <v>28</v>
      </c>
      <c r="D6640" s="35" t="s">
        <v>33</v>
      </c>
      <c r="E6640" s="35" t="s">
        <v>16</v>
      </c>
      <c r="F6640" s="36">
        <v>2030</v>
      </c>
      <c r="G6640" s="36">
        <v>250.5991291</v>
      </c>
      <c r="H6640" s="36">
        <v>57292.90264</v>
      </c>
      <c r="I6640" s="36">
        <v>0.29903602599999995</v>
      </c>
    </row>
    <row r="6641" spans="1:9" x14ac:dyDescent="0.25">
      <c r="A6641" s="35" t="s">
        <v>30</v>
      </c>
      <c r="B6641" s="36">
        <v>2032</v>
      </c>
      <c r="C6641" s="35" t="s">
        <v>28</v>
      </c>
      <c r="D6641" s="35" t="s">
        <v>33</v>
      </c>
      <c r="E6641" s="35" t="s">
        <v>16</v>
      </c>
      <c r="F6641" s="36">
        <v>2029</v>
      </c>
      <c r="G6641" s="36">
        <v>246.13749350000001</v>
      </c>
      <c r="H6641" s="36">
        <v>52190.163330000003</v>
      </c>
      <c r="I6641" s="36">
        <v>0.23029064100000002</v>
      </c>
    </row>
    <row r="6642" spans="1:9" x14ac:dyDescent="0.25">
      <c r="A6642" s="35" t="s">
        <v>30</v>
      </c>
      <c r="B6642" s="36">
        <v>2032</v>
      </c>
      <c r="C6642" s="35" t="s">
        <v>28</v>
      </c>
      <c r="D6642" s="35" t="s">
        <v>33</v>
      </c>
      <c r="E6642" s="35" t="s">
        <v>16</v>
      </c>
      <c r="F6642" s="36">
        <v>2028</v>
      </c>
      <c r="G6642" s="36">
        <v>219.019002</v>
      </c>
      <c r="H6642" s="36">
        <v>42789.120490000001</v>
      </c>
      <c r="I6642" s="36">
        <v>0.20750634500000001</v>
      </c>
    </row>
    <row r="6643" spans="1:9" x14ac:dyDescent="0.25">
      <c r="A6643" s="35" t="s">
        <v>30</v>
      </c>
      <c r="B6643" s="36">
        <v>2032</v>
      </c>
      <c r="C6643" s="35" t="s">
        <v>28</v>
      </c>
      <c r="D6643" s="35" t="s">
        <v>33</v>
      </c>
      <c r="E6643" s="35" t="s">
        <v>16</v>
      </c>
      <c r="F6643" s="36">
        <v>2027</v>
      </c>
      <c r="G6643" s="36">
        <v>203.76349680000001</v>
      </c>
      <c r="H6643" s="36">
        <v>36697.051500000001</v>
      </c>
      <c r="I6643" s="36">
        <v>0.19238058599999999</v>
      </c>
    </row>
    <row r="6644" spans="1:9" x14ac:dyDescent="0.25">
      <c r="A6644" s="35" t="s">
        <v>30</v>
      </c>
      <c r="B6644" s="36">
        <v>2032</v>
      </c>
      <c r="C6644" s="35" t="s">
        <v>28</v>
      </c>
      <c r="D6644" s="35" t="s">
        <v>33</v>
      </c>
      <c r="E6644" s="35" t="s">
        <v>16</v>
      </c>
      <c r="F6644" s="36">
        <v>2026</v>
      </c>
      <c r="G6644" s="36">
        <v>185.73566589999999</v>
      </c>
      <c r="H6644" s="36">
        <v>30850.508949999999</v>
      </c>
      <c r="I6644" s="36">
        <v>0.17289512199999998</v>
      </c>
    </row>
    <row r="6645" spans="1:9" x14ac:dyDescent="0.25">
      <c r="A6645" s="35" t="s">
        <v>30</v>
      </c>
      <c r="B6645" s="36">
        <v>2032</v>
      </c>
      <c r="C6645" s="35" t="s">
        <v>28</v>
      </c>
      <c r="D6645" s="35" t="s">
        <v>33</v>
      </c>
      <c r="E6645" s="35" t="s">
        <v>16</v>
      </c>
      <c r="F6645" s="36">
        <v>2025</v>
      </c>
      <c r="G6645" s="36">
        <v>194.45912440000001</v>
      </c>
      <c r="H6645" s="36">
        <v>29953.818570000003</v>
      </c>
      <c r="I6645" s="36">
        <v>0.179184972</v>
      </c>
    </row>
    <row r="6646" spans="1:9" x14ac:dyDescent="0.25">
      <c r="A6646" s="35" t="s">
        <v>30</v>
      </c>
      <c r="B6646" s="36">
        <v>2032</v>
      </c>
      <c r="C6646" s="35" t="s">
        <v>28</v>
      </c>
      <c r="D6646" s="35" t="s">
        <v>33</v>
      </c>
      <c r="E6646" s="35" t="s">
        <v>16</v>
      </c>
      <c r="F6646" s="36">
        <v>2024</v>
      </c>
      <c r="G6646" s="36">
        <v>177.24585479999999</v>
      </c>
      <c r="H6646" s="36">
        <v>25192.360939999999</v>
      </c>
      <c r="I6646" s="36">
        <v>0.15836145199999999</v>
      </c>
    </row>
    <row r="6647" spans="1:9" x14ac:dyDescent="0.25">
      <c r="A6647" s="35" t="s">
        <v>30</v>
      </c>
      <c r="B6647" s="36">
        <v>2032</v>
      </c>
      <c r="C6647" s="35" t="s">
        <v>28</v>
      </c>
      <c r="D6647" s="35" t="s">
        <v>33</v>
      </c>
      <c r="E6647" s="35" t="s">
        <v>16</v>
      </c>
      <c r="F6647" s="36">
        <v>2023</v>
      </c>
      <c r="G6647" s="36">
        <v>163.90744720000001</v>
      </c>
      <c r="H6647" s="36">
        <v>21272.437610000001</v>
      </c>
      <c r="I6647" s="36">
        <v>0.13892659800000001</v>
      </c>
    </row>
    <row r="6648" spans="1:9" x14ac:dyDescent="0.25">
      <c r="A6648" s="35" t="s">
        <v>30</v>
      </c>
      <c r="B6648" s="36">
        <v>2032</v>
      </c>
      <c r="C6648" s="35" t="s">
        <v>28</v>
      </c>
      <c r="D6648" s="35" t="s">
        <v>33</v>
      </c>
      <c r="E6648" s="35" t="s">
        <v>16</v>
      </c>
      <c r="F6648" s="36">
        <v>2022</v>
      </c>
      <c r="G6648" s="36">
        <v>158.38098460000001</v>
      </c>
      <c r="H6648" s="36">
        <v>18910.452239999999</v>
      </c>
      <c r="I6648" s="36">
        <v>0.12839641799999998</v>
      </c>
    </row>
    <row r="6649" spans="1:9" x14ac:dyDescent="0.25">
      <c r="A6649" s="35" t="s">
        <v>30</v>
      </c>
      <c r="B6649" s="36">
        <v>2032</v>
      </c>
      <c r="C6649" s="35" t="s">
        <v>28</v>
      </c>
      <c r="D6649" s="35" t="s">
        <v>33</v>
      </c>
      <c r="E6649" s="35" t="s">
        <v>16</v>
      </c>
      <c r="F6649" s="36">
        <v>2021</v>
      </c>
      <c r="G6649" s="36">
        <v>160.7076284</v>
      </c>
      <c r="H6649" s="36">
        <v>17673.254679999998</v>
      </c>
      <c r="I6649" s="36">
        <v>0.12460627299999999</v>
      </c>
    </row>
    <row r="6650" spans="1:9" x14ac:dyDescent="0.25">
      <c r="A6650" s="35" t="s">
        <v>30</v>
      </c>
      <c r="B6650" s="36">
        <v>2032</v>
      </c>
      <c r="C6650" s="35" t="s">
        <v>28</v>
      </c>
      <c r="D6650" s="35" t="s">
        <v>33</v>
      </c>
      <c r="E6650" s="35" t="s">
        <v>16</v>
      </c>
      <c r="F6650" s="36">
        <v>2020</v>
      </c>
      <c r="G6650" s="36">
        <v>152.10256089999999</v>
      </c>
      <c r="H6650" s="36">
        <v>15596.509400000001</v>
      </c>
      <c r="I6650" s="36">
        <v>0.115289234</v>
      </c>
    </row>
    <row r="6651" spans="1:9" x14ac:dyDescent="0.25">
      <c r="A6651" s="35" t="s">
        <v>30</v>
      </c>
      <c r="B6651" s="36">
        <v>2032</v>
      </c>
      <c r="C6651" s="35" t="s">
        <v>28</v>
      </c>
      <c r="D6651" s="35" t="s">
        <v>33</v>
      </c>
      <c r="E6651" s="35" t="s">
        <v>16</v>
      </c>
      <c r="F6651" s="36">
        <v>2019</v>
      </c>
      <c r="G6651" s="36">
        <v>146.17696609999999</v>
      </c>
      <c r="H6651" s="36">
        <v>13744.84326</v>
      </c>
      <c r="I6651" s="36">
        <v>0.104104509</v>
      </c>
    </row>
    <row r="6652" spans="1:9" x14ac:dyDescent="0.25">
      <c r="A6652" s="35" t="s">
        <v>30</v>
      </c>
      <c r="B6652" s="36">
        <v>2032</v>
      </c>
      <c r="C6652" s="35" t="s">
        <v>28</v>
      </c>
      <c r="D6652" s="35" t="s">
        <v>33</v>
      </c>
      <c r="E6652" s="35" t="s">
        <v>16</v>
      </c>
      <c r="F6652" s="36">
        <v>2018</v>
      </c>
      <c r="G6652" s="36">
        <v>143.80624309999999</v>
      </c>
      <c r="H6652" s="36">
        <v>12280.523649999999</v>
      </c>
      <c r="I6652" s="36">
        <v>9.4010647000000003E-2</v>
      </c>
    </row>
    <row r="6653" spans="1:9" x14ac:dyDescent="0.25">
      <c r="A6653" s="35" t="s">
        <v>30</v>
      </c>
      <c r="B6653" s="36">
        <v>2032</v>
      </c>
      <c r="C6653" s="35" t="s">
        <v>28</v>
      </c>
      <c r="D6653" s="35" t="s">
        <v>33</v>
      </c>
      <c r="E6653" s="35" t="s">
        <v>16</v>
      </c>
      <c r="F6653" s="36">
        <v>2017</v>
      </c>
      <c r="G6653" s="36">
        <v>132.8617471</v>
      </c>
      <c r="H6653" s="36">
        <v>10474.96767</v>
      </c>
      <c r="I6653" s="36">
        <v>8.2351253999999999E-2</v>
      </c>
    </row>
    <row r="6654" spans="1:9" x14ac:dyDescent="0.25">
      <c r="A6654" s="35" t="s">
        <v>30</v>
      </c>
      <c r="B6654" s="36">
        <v>2032</v>
      </c>
      <c r="C6654" s="35" t="s">
        <v>28</v>
      </c>
      <c r="D6654" s="35" t="s">
        <v>33</v>
      </c>
      <c r="E6654" s="35" t="s">
        <v>16</v>
      </c>
      <c r="F6654" s="36">
        <v>2016</v>
      </c>
      <c r="G6654" s="36">
        <v>146.040716</v>
      </c>
      <c r="H6654" s="36">
        <v>10671.703439999999</v>
      </c>
      <c r="I6654" s="36">
        <v>8.6453977000000001E-2</v>
      </c>
    </row>
    <row r="6655" spans="1:9" x14ac:dyDescent="0.25">
      <c r="A6655" s="35" t="s">
        <v>30</v>
      </c>
      <c r="B6655" s="36">
        <v>2032</v>
      </c>
      <c r="C6655" s="35" t="s">
        <v>28</v>
      </c>
      <c r="D6655" s="35" t="s">
        <v>33</v>
      </c>
      <c r="E6655" s="35" t="s">
        <v>16</v>
      </c>
      <c r="F6655" s="36">
        <v>2015</v>
      </c>
      <c r="G6655" s="36">
        <v>150.2181587</v>
      </c>
      <c r="H6655" s="36">
        <v>10068.953519999999</v>
      </c>
      <c r="I6655" s="36">
        <v>8.2230215000000009E-2</v>
      </c>
    </row>
    <row r="6656" spans="1:9" x14ac:dyDescent="0.25">
      <c r="A6656" s="35" t="s">
        <v>30</v>
      </c>
      <c r="B6656" s="36">
        <v>2032</v>
      </c>
      <c r="C6656" s="35" t="s">
        <v>28</v>
      </c>
      <c r="D6656" s="35" t="s">
        <v>33</v>
      </c>
      <c r="E6656" s="35" t="s">
        <v>16</v>
      </c>
      <c r="F6656" s="36">
        <v>2014</v>
      </c>
      <c r="G6656" s="36">
        <v>132.09531039999999</v>
      </c>
      <c r="H6656" s="36">
        <v>8121.6072040000008</v>
      </c>
      <c r="I6656" s="36">
        <v>6.7946484000000001E-2</v>
      </c>
    </row>
    <row r="6657" spans="1:9" x14ac:dyDescent="0.25">
      <c r="A6657" s="35" t="s">
        <v>30</v>
      </c>
      <c r="B6657" s="36">
        <v>2032</v>
      </c>
      <c r="C6657" s="35" t="s">
        <v>28</v>
      </c>
      <c r="D6657" s="35" t="s">
        <v>33</v>
      </c>
      <c r="E6657" s="35" t="s">
        <v>16</v>
      </c>
      <c r="F6657" s="36">
        <v>2013</v>
      </c>
      <c r="G6657" s="36">
        <v>137.43495179999999</v>
      </c>
      <c r="H6657" s="36">
        <v>7755.419688</v>
      </c>
      <c r="I6657" s="36">
        <v>6.4843608999999997E-2</v>
      </c>
    </row>
    <row r="6658" spans="1:9" x14ac:dyDescent="0.25">
      <c r="A6658" s="35" t="s">
        <v>30</v>
      </c>
      <c r="B6658" s="36">
        <v>2032</v>
      </c>
      <c r="C6658" s="35" t="s">
        <v>28</v>
      </c>
      <c r="D6658" s="35" t="s">
        <v>33</v>
      </c>
      <c r="E6658" s="35" t="s">
        <v>16</v>
      </c>
      <c r="F6658" s="36">
        <v>2012</v>
      </c>
      <c r="G6658" s="36">
        <v>147.76337140000001</v>
      </c>
      <c r="H6658" s="36">
        <v>7729.0823809999993</v>
      </c>
      <c r="I6658" s="36">
        <v>6.6601855000000001E-2</v>
      </c>
    </row>
    <row r="6659" spans="1:9" x14ac:dyDescent="0.25">
      <c r="A6659" s="35" t="s">
        <v>30</v>
      </c>
      <c r="B6659" s="36">
        <v>2032</v>
      </c>
      <c r="C6659" s="35" t="s">
        <v>28</v>
      </c>
      <c r="D6659" s="35" t="s">
        <v>33</v>
      </c>
      <c r="E6659" s="35" t="s">
        <v>16</v>
      </c>
      <c r="F6659" s="36">
        <v>2011</v>
      </c>
      <c r="G6659" s="36">
        <v>129.33963360000001</v>
      </c>
      <c r="H6659" s="36">
        <v>6295.47937</v>
      </c>
      <c r="I6659" s="36">
        <v>5.4892336E-2</v>
      </c>
    </row>
    <row r="6660" spans="1:9" x14ac:dyDescent="0.25">
      <c r="A6660" s="35" t="s">
        <v>30</v>
      </c>
      <c r="B6660" s="36">
        <v>2032</v>
      </c>
      <c r="C6660" s="35" t="s">
        <v>28</v>
      </c>
      <c r="D6660" s="35" t="s">
        <v>33</v>
      </c>
      <c r="E6660" s="35" t="s">
        <v>16</v>
      </c>
      <c r="F6660" s="36">
        <v>2010</v>
      </c>
      <c r="G6660" s="36">
        <v>122.4806528</v>
      </c>
      <c r="H6660" s="36">
        <v>5461.0021539999998</v>
      </c>
      <c r="I6660" s="36">
        <v>4.8615909999999998E-2</v>
      </c>
    </row>
    <row r="6661" spans="1:9" x14ac:dyDescent="0.25">
      <c r="A6661" s="35" t="s">
        <v>30</v>
      </c>
      <c r="B6661" s="36">
        <v>2033</v>
      </c>
      <c r="C6661" s="35" t="s">
        <v>7</v>
      </c>
      <c r="D6661" s="35" t="s">
        <v>32</v>
      </c>
      <c r="E6661" s="35" t="s">
        <v>8</v>
      </c>
      <c r="F6661" s="36">
        <v>2034</v>
      </c>
      <c r="G6661" s="36">
        <v>48.199854559599899</v>
      </c>
      <c r="H6661" s="36">
        <v>1937.8649139839142</v>
      </c>
      <c r="I6661" s="36">
        <v>1.1387089999905476E-3</v>
      </c>
    </row>
    <row r="6662" spans="1:9" x14ac:dyDescent="0.25">
      <c r="A6662" s="35" t="s">
        <v>30</v>
      </c>
      <c r="B6662" s="36">
        <v>2033</v>
      </c>
      <c r="C6662" s="35" t="s">
        <v>7</v>
      </c>
      <c r="D6662" s="35" t="s">
        <v>32</v>
      </c>
      <c r="E6662" s="35" t="s">
        <v>8</v>
      </c>
      <c r="F6662" s="36">
        <v>2033</v>
      </c>
      <c r="G6662" s="36">
        <v>113.783789996999</v>
      </c>
      <c r="H6662" s="36">
        <v>10211.365769730681</v>
      </c>
      <c r="I6662" s="36">
        <v>7.0311819998145559E-3</v>
      </c>
    </row>
    <row r="6663" spans="1:9" x14ac:dyDescent="0.25">
      <c r="A6663" s="35" t="s">
        <v>30</v>
      </c>
      <c r="B6663" s="36">
        <v>2033</v>
      </c>
      <c r="C6663" s="35" t="s">
        <v>7</v>
      </c>
      <c r="D6663" s="35" t="s">
        <v>32</v>
      </c>
      <c r="E6663" s="35" t="s">
        <v>8</v>
      </c>
      <c r="F6663" s="36">
        <v>2032</v>
      </c>
      <c r="G6663" s="36">
        <v>114.124508729399</v>
      </c>
      <c r="H6663" s="36">
        <v>9779.3343197549748</v>
      </c>
      <c r="I6663" s="36">
        <v>7.6763629937470143E-3</v>
      </c>
    </row>
    <row r="6664" spans="1:9" x14ac:dyDescent="0.25">
      <c r="A6664" s="35" t="s">
        <v>30</v>
      </c>
      <c r="B6664" s="36">
        <v>2033</v>
      </c>
      <c r="C6664" s="35" t="s">
        <v>7</v>
      </c>
      <c r="D6664" s="35" t="s">
        <v>32</v>
      </c>
      <c r="E6664" s="35" t="s">
        <v>8</v>
      </c>
      <c r="F6664" s="36">
        <v>2031</v>
      </c>
      <c r="G6664" s="36">
        <v>113.91090462877099</v>
      </c>
      <c r="H6664" s="36">
        <v>9299.2876517287659</v>
      </c>
      <c r="I6664" s="36">
        <v>8.1535556620165109E-3</v>
      </c>
    </row>
    <row r="6665" spans="1:9" x14ac:dyDescent="0.25">
      <c r="A6665" s="35" t="s">
        <v>30</v>
      </c>
      <c r="B6665" s="36">
        <v>2033</v>
      </c>
      <c r="C6665" s="35" t="s">
        <v>7</v>
      </c>
      <c r="D6665" s="35" t="s">
        <v>32</v>
      </c>
      <c r="E6665" s="35" t="s">
        <v>8</v>
      </c>
      <c r="F6665" s="36">
        <v>2030</v>
      </c>
      <c r="G6665" s="36">
        <v>112.57832461398847</v>
      </c>
      <c r="H6665" s="36">
        <v>8734.1592327797734</v>
      </c>
      <c r="I6665" s="36">
        <v>8.4203282014469645E-3</v>
      </c>
    </row>
    <row r="6666" spans="1:9" x14ac:dyDescent="0.25">
      <c r="A6666" s="35" t="s">
        <v>30</v>
      </c>
      <c r="B6666" s="36">
        <v>2033</v>
      </c>
      <c r="C6666" s="35" t="s">
        <v>7</v>
      </c>
      <c r="D6666" s="35" t="s">
        <v>32</v>
      </c>
      <c r="E6666" s="35" t="s">
        <v>8</v>
      </c>
      <c r="F6666" s="36">
        <v>2029</v>
      </c>
      <c r="G6666" s="36">
        <v>111.05909666106929</v>
      </c>
      <c r="H6666" s="36">
        <v>8166.1100455409724</v>
      </c>
      <c r="I6666" s="36">
        <v>8.5481414394667828E-3</v>
      </c>
    </row>
    <row r="6667" spans="1:9" x14ac:dyDescent="0.25">
      <c r="A6667" s="35" t="s">
        <v>30</v>
      </c>
      <c r="B6667" s="36">
        <v>2033</v>
      </c>
      <c r="C6667" s="35" t="s">
        <v>7</v>
      </c>
      <c r="D6667" s="35" t="s">
        <v>32</v>
      </c>
      <c r="E6667" s="35" t="s">
        <v>8</v>
      </c>
      <c r="F6667" s="36">
        <v>2028</v>
      </c>
      <c r="G6667" s="36">
        <v>110.62114521201249</v>
      </c>
      <c r="H6667" s="36">
        <v>7685.5000018902665</v>
      </c>
      <c r="I6667" s="36">
        <v>8.6456922212665398E-3</v>
      </c>
    </row>
    <row r="6668" spans="1:9" x14ac:dyDescent="0.25">
      <c r="A6668" s="35" t="s">
        <v>30</v>
      </c>
      <c r="B6668" s="36">
        <v>2033</v>
      </c>
      <c r="C6668" s="35" t="s">
        <v>7</v>
      </c>
      <c r="D6668" s="35" t="s">
        <v>32</v>
      </c>
      <c r="E6668" s="35" t="s">
        <v>8</v>
      </c>
      <c r="F6668" s="36">
        <v>2027</v>
      </c>
      <c r="G6668" s="36">
        <v>109.80006672860171</v>
      </c>
      <c r="H6668" s="36">
        <v>7183.375404589071</v>
      </c>
      <c r="I6668" s="36">
        <v>8.6094995555300972E-3</v>
      </c>
    </row>
    <row r="6669" spans="1:9" x14ac:dyDescent="0.25">
      <c r="A6669" s="35" t="s">
        <v>30</v>
      </c>
      <c r="B6669" s="36">
        <v>2033</v>
      </c>
      <c r="C6669" s="35" t="s">
        <v>7</v>
      </c>
      <c r="D6669" s="35" t="s">
        <v>32</v>
      </c>
      <c r="E6669" s="35" t="s">
        <v>8</v>
      </c>
      <c r="F6669" s="36">
        <v>2026</v>
      </c>
      <c r="G6669" s="36">
        <v>109.64911987982192</v>
      </c>
      <c r="H6669" s="36">
        <v>6729.0325288497297</v>
      </c>
      <c r="I6669" s="36">
        <v>8.5294918975113657E-3</v>
      </c>
    </row>
    <row r="6670" spans="1:9" x14ac:dyDescent="0.25">
      <c r="A6670" s="35" t="s">
        <v>30</v>
      </c>
      <c r="B6670" s="36">
        <v>2033</v>
      </c>
      <c r="C6670" s="35" t="s">
        <v>7</v>
      </c>
      <c r="D6670" s="35" t="s">
        <v>32</v>
      </c>
      <c r="E6670" s="35" t="s">
        <v>8</v>
      </c>
      <c r="F6670" s="36">
        <v>2025</v>
      </c>
      <c r="G6670" s="36">
        <v>107.43161673464243</v>
      </c>
      <c r="H6670" s="36">
        <v>6157.4682279165454</v>
      </c>
      <c r="I6670" s="36">
        <v>8.2019912222479063E-3</v>
      </c>
    </row>
    <row r="6671" spans="1:9" x14ac:dyDescent="0.25">
      <c r="A6671" s="35" t="s">
        <v>30</v>
      </c>
      <c r="B6671" s="36">
        <v>2033</v>
      </c>
      <c r="C6671" s="35" t="s">
        <v>7</v>
      </c>
      <c r="D6671" s="35" t="s">
        <v>32</v>
      </c>
      <c r="E6671" s="35" t="s">
        <v>8</v>
      </c>
      <c r="F6671" s="36">
        <v>2024</v>
      </c>
      <c r="G6671" s="36">
        <v>103.3544377159722</v>
      </c>
      <c r="H6671" s="36">
        <v>5504.8319504216715</v>
      </c>
      <c r="I6671" s="36">
        <v>7.6624833125520271E-3</v>
      </c>
    </row>
    <row r="6672" spans="1:9" x14ac:dyDescent="0.25">
      <c r="A6672" s="35" t="s">
        <v>30</v>
      </c>
      <c r="B6672" s="36">
        <v>2033</v>
      </c>
      <c r="C6672" s="35" t="s">
        <v>7</v>
      </c>
      <c r="D6672" s="35" t="s">
        <v>32</v>
      </c>
      <c r="E6672" s="35" t="s">
        <v>8</v>
      </c>
      <c r="F6672" s="36">
        <v>2023</v>
      </c>
      <c r="G6672" s="36">
        <v>99.970742095481526</v>
      </c>
      <c r="H6672" s="36">
        <v>4919.3747526928892</v>
      </c>
      <c r="I6672" s="36">
        <v>7.1198667693970399E-3</v>
      </c>
    </row>
    <row r="6673" spans="1:9" x14ac:dyDescent="0.25">
      <c r="A6673" s="35" t="s">
        <v>30</v>
      </c>
      <c r="B6673" s="36">
        <v>2033</v>
      </c>
      <c r="C6673" s="35" t="s">
        <v>7</v>
      </c>
      <c r="D6673" s="35" t="s">
        <v>32</v>
      </c>
      <c r="E6673" s="35" t="s">
        <v>8</v>
      </c>
      <c r="F6673" s="36">
        <v>2022</v>
      </c>
      <c r="G6673" s="36">
        <v>97.175574781008393</v>
      </c>
      <c r="H6673" s="36">
        <v>4387.9242373177231</v>
      </c>
      <c r="I6673" s="36">
        <v>6.5765644776270655E-3</v>
      </c>
    </row>
    <row r="6674" spans="1:9" x14ac:dyDescent="0.25">
      <c r="A6674" s="35" t="s">
        <v>30</v>
      </c>
      <c r="B6674" s="36">
        <v>2033</v>
      </c>
      <c r="C6674" s="35" t="s">
        <v>7</v>
      </c>
      <c r="D6674" s="35" t="s">
        <v>32</v>
      </c>
      <c r="E6674" s="35" t="s">
        <v>8</v>
      </c>
      <c r="F6674" s="36">
        <v>2021</v>
      </c>
      <c r="G6674" s="36">
        <v>94.517836713658895</v>
      </c>
      <c r="H6674" s="36">
        <v>3884.7828808138711</v>
      </c>
      <c r="I6674" s="36">
        <v>6.0160620661184831E-3</v>
      </c>
    </row>
    <row r="6675" spans="1:9" x14ac:dyDescent="0.25">
      <c r="A6675" s="35" t="s">
        <v>30</v>
      </c>
      <c r="B6675" s="36">
        <v>2033</v>
      </c>
      <c r="C6675" s="35" t="s">
        <v>7</v>
      </c>
      <c r="D6675" s="35" t="s">
        <v>32</v>
      </c>
      <c r="E6675" s="35" t="s">
        <v>8</v>
      </c>
      <c r="F6675" s="36">
        <v>2020</v>
      </c>
      <c r="G6675" s="36">
        <v>90.431826298917997</v>
      </c>
      <c r="H6675" s="36">
        <v>3350.2741085252196</v>
      </c>
      <c r="I6675" s="36">
        <v>5.3455360748726989E-3</v>
      </c>
    </row>
    <row r="6676" spans="1:9" x14ac:dyDescent="0.25">
      <c r="A6676" s="35" t="s">
        <v>30</v>
      </c>
      <c r="B6676" s="36">
        <v>2033</v>
      </c>
      <c r="C6676" s="35" t="s">
        <v>7</v>
      </c>
      <c r="D6676" s="35" t="s">
        <v>32</v>
      </c>
      <c r="E6676" s="35" t="s">
        <v>8</v>
      </c>
      <c r="F6676" s="36">
        <v>2019</v>
      </c>
      <c r="G6676" s="36">
        <v>86.943433751317372</v>
      </c>
      <c r="H6676" s="36">
        <v>2868.60876828144</v>
      </c>
      <c r="I6676" s="36">
        <v>4.7046130643535076E-3</v>
      </c>
    </row>
    <row r="6677" spans="1:9" x14ac:dyDescent="0.25">
      <c r="A6677" s="35" t="s">
        <v>30</v>
      </c>
      <c r="B6677" s="36">
        <v>2033</v>
      </c>
      <c r="C6677" s="35" t="s">
        <v>7</v>
      </c>
      <c r="D6677" s="35" t="s">
        <v>32</v>
      </c>
      <c r="E6677" s="35" t="s">
        <v>8</v>
      </c>
      <c r="F6677" s="36">
        <v>2018</v>
      </c>
      <c r="G6677" s="36">
        <v>82.643176424570825</v>
      </c>
      <c r="H6677" s="36">
        <v>2391.7284279403762</v>
      </c>
      <c r="I6677" s="36">
        <v>4.0169829596409775E-3</v>
      </c>
    </row>
    <row r="6678" spans="1:9" x14ac:dyDescent="0.25">
      <c r="A6678" s="35" t="s">
        <v>30</v>
      </c>
      <c r="B6678" s="36">
        <v>2033</v>
      </c>
      <c r="C6678" s="35" t="s">
        <v>7</v>
      </c>
      <c r="D6678" s="35" t="s">
        <v>32</v>
      </c>
      <c r="E6678" s="35" t="s">
        <v>8</v>
      </c>
      <c r="F6678" s="36">
        <v>2017</v>
      </c>
      <c r="G6678" s="36">
        <v>76.756774325349426</v>
      </c>
      <c r="H6678" s="36">
        <v>2063.9190376612974</v>
      </c>
      <c r="I6678" s="36">
        <v>3.5241998646339712E-3</v>
      </c>
    </row>
    <row r="6679" spans="1:9" x14ac:dyDescent="0.25">
      <c r="A6679" s="35" t="s">
        <v>30</v>
      </c>
      <c r="B6679" s="36">
        <v>2033</v>
      </c>
      <c r="C6679" s="35" t="s">
        <v>7</v>
      </c>
      <c r="D6679" s="35" t="s">
        <v>32</v>
      </c>
      <c r="E6679" s="35" t="s">
        <v>8</v>
      </c>
      <c r="F6679" s="36">
        <v>2016</v>
      </c>
      <c r="G6679" s="36">
        <v>67.668235461860633</v>
      </c>
      <c r="H6679" s="36">
        <v>1586.8022740439926</v>
      </c>
      <c r="I6679" s="36">
        <v>2.7466974011682676E-3</v>
      </c>
    </row>
    <row r="6680" spans="1:9" x14ac:dyDescent="0.25">
      <c r="A6680" s="35" t="s">
        <v>30</v>
      </c>
      <c r="B6680" s="36">
        <v>2033</v>
      </c>
      <c r="C6680" s="35" t="s">
        <v>7</v>
      </c>
      <c r="D6680" s="35" t="s">
        <v>32</v>
      </c>
      <c r="E6680" s="35" t="s">
        <v>8</v>
      </c>
      <c r="F6680" s="36">
        <v>2015</v>
      </c>
      <c r="G6680" s="36">
        <v>60.963666447625883</v>
      </c>
      <c r="H6680" s="36">
        <v>1676.0508361693562</v>
      </c>
      <c r="I6680" s="36">
        <v>2.9394299255422604E-3</v>
      </c>
    </row>
    <row r="6681" spans="1:9" x14ac:dyDescent="0.25">
      <c r="A6681" s="35" t="s">
        <v>30</v>
      </c>
      <c r="B6681" s="36">
        <v>2033</v>
      </c>
      <c r="C6681" s="35" t="s">
        <v>7</v>
      </c>
      <c r="D6681" s="35" t="s">
        <v>32</v>
      </c>
      <c r="E6681" s="35" t="s">
        <v>8</v>
      </c>
      <c r="F6681" s="36">
        <v>2014</v>
      </c>
      <c r="G6681" s="36">
        <v>52.144798264377798</v>
      </c>
      <c r="H6681" s="36">
        <v>1276.0996145762404</v>
      </c>
      <c r="I6681" s="36">
        <v>2.2663348830406437E-3</v>
      </c>
    </row>
    <row r="6682" spans="1:9" x14ac:dyDescent="0.25">
      <c r="A6682" s="35" t="s">
        <v>30</v>
      </c>
      <c r="B6682" s="36">
        <v>2033</v>
      </c>
      <c r="C6682" s="35" t="s">
        <v>7</v>
      </c>
      <c r="D6682" s="35" t="s">
        <v>32</v>
      </c>
      <c r="E6682" s="35" t="s">
        <v>8</v>
      </c>
      <c r="F6682" s="36">
        <v>2013</v>
      </c>
      <c r="G6682" s="36">
        <v>43.140775827207435</v>
      </c>
      <c r="H6682" s="36">
        <v>944.97285108917004</v>
      </c>
      <c r="I6682" s="36">
        <v>1.6986569033872662E-3</v>
      </c>
    </row>
    <row r="6683" spans="1:9" x14ac:dyDescent="0.25">
      <c r="A6683" s="35" t="s">
        <v>30</v>
      </c>
      <c r="B6683" s="36">
        <v>2033</v>
      </c>
      <c r="C6683" s="35" t="s">
        <v>7</v>
      </c>
      <c r="D6683" s="35" t="s">
        <v>32</v>
      </c>
      <c r="E6683" s="35" t="s">
        <v>8</v>
      </c>
      <c r="F6683" s="36">
        <v>2012</v>
      </c>
      <c r="G6683" s="36">
        <v>36.845973292058858</v>
      </c>
      <c r="H6683" s="36">
        <v>349.35672219540885</v>
      </c>
      <c r="I6683" s="36">
        <v>7.6223233829245335E-4</v>
      </c>
    </row>
    <row r="6684" spans="1:9" x14ac:dyDescent="0.25">
      <c r="A6684" s="35" t="s">
        <v>30</v>
      </c>
      <c r="B6684" s="36">
        <v>2033</v>
      </c>
      <c r="C6684" s="35" t="s">
        <v>7</v>
      </c>
      <c r="D6684" s="35" t="s">
        <v>32</v>
      </c>
      <c r="E6684" s="35" t="s">
        <v>8</v>
      </c>
      <c r="F6684" s="36">
        <v>2011</v>
      </c>
      <c r="G6684" s="36">
        <v>30.323870649997843</v>
      </c>
      <c r="H6684" s="36">
        <v>560.78624761337244</v>
      </c>
      <c r="I6684" s="36">
        <v>1.3476142263097845E-3</v>
      </c>
    </row>
    <row r="6685" spans="1:9" x14ac:dyDescent="0.25">
      <c r="A6685" s="35" t="s">
        <v>30</v>
      </c>
      <c r="B6685" s="36">
        <v>2033</v>
      </c>
      <c r="C6685" s="35" t="s">
        <v>7</v>
      </c>
      <c r="D6685" s="35" t="s">
        <v>32</v>
      </c>
      <c r="E6685" s="35" t="s">
        <v>8</v>
      </c>
      <c r="F6685" s="36">
        <v>2010</v>
      </c>
      <c r="G6685" s="36">
        <v>23.731310962045832</v>
      </c>
      <c r="H6685" s="36">
        <v>466.58670350724162</v>
      </c>
      <c r="I6685" s="36">
        <v>1.1950849310711246E-3</v>
      </c>
    </row>
    <row r="6686" spans="1:9" x14ac:dyDescent="0.25">
      <c r="A6686" s="35" t="s">
        <v>30</v>
      </c>
      <c r="B6686" s="36">
        <v>2033</v>
      </c>
      <c r="C6686" s="35" t="s">
        <v>68</v>
      </c>
      <c r="D6686" s="35" t="s">
        <v>32</v>
      </c>
      <c r="E6686" s="35" t="s">
        <v>8</v>
      </c>
      <c r="F6686" s="36">
        <v>2034</v>
      </c>
      <c r="G6686" s="36">
        <v>11.482498809999999</v>
      </c>
      <c r="H6686" s="36">
        <v>400.31340710000001</v>
      </c>
      <c r="I6686" s="36">
        <v>2.2628599999999999E-4</v>
      </c>
    </row>
    <row r="6687" spans="1:9" x14ac:dyDescent="0.25">
      <c r="A6687" s="35" t="s">
        <v>30</v>
      </c>
      <c r="B6687" s="36">
        <v>2033</v>
      </c>
      <c r="C6687" s="35" t="s">
        <v>68</v>
      </c>
      <c r="D6687" s="35" t="s">
        <v>32</v>
      </c>
      <c r="E6687" s="35" t="s">
        <v>8</v>
      </c>
      <c r="F6687" s="36">
        <v>2033</v>
      </c>
      <c r="G6687" s="36">
        <v>25.081255479999999</v>
      </c>
      <c r="H6687" s="36">
        <v>2098.677655</v>
      </c>
      <c r="I6687" s="36">
        <v>1.376382E-3</v>
      </c>
    </row>
    <row r="6688" spans="1:9" x14ac:dyDescent="0.25">
      <c r="A6688" s="35" t="s">
        <v>30</v>
      </c>
      <c r="B6688" s="36">
        <v>2033</v>
      </c>
      <c r="C6688" s="35" t="s">
        <v>68</v>
      </c>
      <c r="D6688" s="35" t="s">
        <v>32</v>
      </c>
      <c r="E6688" s="35" t="s">
        <v>8</v>
      </c>
      <c r="F6688" s="36">
        <v>2032</v>
      </c>
      <c r="G6688" s="36">
        <v>24.736244464699801</v>
      </c>
      <c r="H6688" s="36">
        <v>2069.7539714381405</v>
      </c>
      <c r="I6688" s="36">
        <v>1.5448527588484214E-3</v>
      </c>
    </row>
    <row r="6689" spans="1:9" x14ac:dyDescent="0.25">
      <c r="A6689" s="35" t="s">
        <v>30</v>
      </c>
      <c r="B6689" s="36">
        <v>2033</v>
      </c>
      <c r="C6689" s="35" t="s">
        <v>68</v>
      </c>
      <c r="D6689" s="35" t="s">
        <v>32</v>
      </c>
      <c r="E6689" s="35" t="s">
        <v>8</v>
      </c>
      <c r="F6689" s="36">
        <v>2031</v>
      </c>
      <c r="G6689" s="36">
        <v>24.271524262918277</v>
      </c>
      <c r="H6689" s="36">
        <v>2039.6706744609214</v>
      </c>
      <c r="I6689" s="36">
        <v>1.7079126434162686E-3</v>
      </c>
    </row>
    <row r="6690" spans="1:9" x14ac:dyDescent="0.25">
      <c r="A6690" s="35" t="s">
        <v>30</v>
      </c>
      <c r="B6690" s="36">
        <v>2033</v>
      </c>
      <c r="C6690" s="35" t="s">
        <v>68</v>
      </c>
      <c r="D6690" s="35" t="s">
        <v>32</v>
      </c>
      <c r="E6690" s="35" t="s">
        <v>8</v>
      </c>
      <c r="F6690" s="36">
        <v>2030</v>
      </c>
      <c r="G6690" s="36">
        <v>23.608668592094556</v>
      </c>
      <c r="H6690" s="36">
        <v>1947.4646831028972</v>
      </c>
      <c r="I6690" s="36">
        <v>1.8045699383283588E-3</v>
      </c>
    </row>
    <row r="6691" spans="1:9" x14ac:dyDescent="0.25">
      <c r="A6691" s="35" t="s">
        <v>30</v>
      </c>
      <c r="B6691" s="36">
        <v>2033</v>
      </c>
      <c r="C6691" s="35" t="s">
        <v>68</v>
      </c>
      <c r="D6691" s="35" t="s">
        <v>32</v>
      </c>
      <c r="E6691" s="35" t="s">
        <v>8</v>
      </c>
      <c r="F6691" s="36">
        <v>2029</v>
      </c>
      <c r="G6691" s="36">
        <v>22.876154664633741</v>
      </c>
      <c r="H6691" s="36">
        <v>1821.8061963713808</v>
      </c>
      <c r="I6691" s="36">
        <v>1.8451544650604863E-3</v>
      </c>
    </row>
    <row r="6692" spans="1:9" x14ac:dyDescent="0.25">
      <c r="A6692" s="35" t="s">
        <v>30</v>
      </c>
      <c r="B6692" s="36">
        <v>2033</v>
      </c>
      <c r="C6692" s="35" t="s">
        <v>68</v>
      </c>
      <c r="D6692" s="35" t="s">
        <v>32</v>
      </c>
      <c r="E6692" s="35" t="s">
        <v>8</v>
      </c>
      <c r="F6692" s="36">
        <v>2028</v>
      </c>
      <c r="G6692" s="36">
        <v>22.389758468919066</v>
      </c>
      <c r="H6692" s="36">
        <v>1701.2251533149279</v>
      </c>
      <c r="I6692" s="36">
        <v>1.8629254035006989E-3</v>
      </c>
    </row>
    <row r="6693" spans="1:9" x14ac:dyDescent="0.25">
      <c r="A6693" s="35" t="s">
        <v>30</v>
      </c>
      <c r="B6693" s="36">
        <v>2033</v>
      </c>
      <c r="C6693" s="35" t="s">
        <v>68</v>
      </c>
      <c r="D6693" s="35" t="s">
        <v>32</v>
      </c>
      <c r="E6693" s="35" t="s">
        <v>8</v>
      </c>
      <c r="F6693" s="36">
        <v>2027</v>
      </c>
      <c r="G6693" s="36">
        <v>20.764626790000001</v>
      </c>
      <c r="H6693" s="36">
        <v>1493.5831310000001</v>
      </c>
      <c r="I6693" s="36">
        <v>1.751816E-3</v>
      </c>
    </row>
    <row r="6694" spans="1:9" x14ac:dyDescent="0.25">
      <c r="A6694" s="35" t="s">
        <v>30</v>
      </c>
      <c r="B6694" s="36">
        <v>2033</v>
      </c>
      <c r="C6694" s="35" t="s">
        <v>68</v>
      </c>
      <c r="D6694" s="35" t="s">
        <v>32</v>
      </c>
      <c r="E6694" s="35" t="s">
        <v>8</v>
      </c>
      <c r="F6694" s="36">
        <v>2026</v>
      </c>
      <c r="G6694" s="36">
        <v>16.932275539999999</v>
      </c>
      <c r="H6694" s="36">
        <v>1147.729278</v>
      </c>
      <c r="I6694" s="36">
        <v>1.4303650000000001E-3</v>
      </c>
    </row>
    <row r="6695" spans="1:9" x14ac:dyDescent="0.25">
      <c r="A6695" s="35" t="s">
        <v>30</v>
      </c>
      <c r="B6695" s="36">
        <v>2033</v>
      </c>
      <c r="C6695" s="35" t="s">
        <v>68</v>
      </c>
      <c r="D6695" s="35" t="s">
        <v>32</v>
      </c>
      <c r="E6695" s="35" t="s">
        <v>8</v>
      </c>
      <c r="F6695" s="36">
        <v>2025</v>
      </c>
      <c r="G6695" s="36">
        <v>11.733661720000001</v>
      </c>
      <c r="H6695" s="36">
        <v>748.13910039999996</v>
      </c>
      <c r="I6695" s="36">
        <v>9.8400099999999997E-4</v>
      </c>
    </row>
    <row r="6696" spans="1:9" x14ac:dyDescent="0.25">
      <c r="A6696" s="35" t="s">
        <v>30</v>
      </c>
      <c r="B6696" s="36">
        <v>2033</v>
      </c>
      <c r="C6696" s="35" t="s">
        <v>68</v>
      </c>
      <c r="D6696" s="35" t="s">
        <v>32</v>
      </c>
      <c r="E6696" s="35" t="s">
        <v>8</v>
      </c>
      <c r="F6696" s="36">
        <v>2024</v>
      </c>
      <c r="G6696" s="36">
        <v>13.609757249999999</v>
      </c>
      <c r="H6696" s="36">
        <v>816.15755530000001</v>
      </c>
      <c r="I6696" s="36">
        <v>1.126433E-3</v>
      </c>
    </row>
    <row r="6697" spans="1:9" x14ac:dyDescent="0.25">
      <c r="A6697" s="35" t="s">
        <v>30</v>
      </c>
      <c r="B6697" s="36">
        <v>2033</v>
      </c>
      <c r="C6697" s="35" t="s">
        <v>68</v>
      </c>
      <c r="D6697" s="35" t="s">
        <v>32</v>
      </c>
      <c r="E6697" s="35" t="s">
        <v>8</v>
      </c>
      <c r="F6697" s="36">
        <v>2023</v>
      </c>
      <c r="G6697" s="36">
        <v>11.159572669999999</v>
      </c>
      <c r="H6697" s="36">
        <v>629.65141570000003</v>
      </c>
      <c r="I6697" s="36">
        <v>9.07473E-4</v>
      </c>
    </row>
    <row r="6698" spans="1:9" x14ac:dyDescent="0.25">
      <c r="A6698" s="35" t="s">
        <v>30</v>
      </c>
      <c r="B6698" s="36">
        <v>2033</v>
      </c>
      <c r="C6698" s="35" t="s">
        <v>68</v>
      </c>
      <c r="D6698" s="35" t="s">
        <v>32</v>
      </c>
      <c r="E6698" s="35" t="s">
        <v>8</v>
      </c>
      <c r="F6698" s="36">
        <v>2022</v>
      </c>
      <c r="G6698" s="36">
        <v>9.7179301870000003</v>
      </c>
      <c r="H6698" s="36">
        <v>515.45320519999996</v>
      </c>
      <c r="I6698" s="36">
        <v>7.7247800000000005E-4</v>
      </c>
    </row>
    <row r="6699" spans="1:9" x14ac:dyDescent="0.25">
      <c r="A6699" s="35" t="s">
        <v>30</v>
      </c>
      <c r="B6699" s="36">
        <v>2033</v>
      </c>
      <c r="C6699" s="35" t="s">
        <v>68</v>
      </c>
      <c r="D6699" s="35" t="s">
        <v>32</v>
      </c>
      <c r="E6699" s="35" t="s">
        <v>8</v>
      </c>
      <c r="F6699" s="36">
        <v>2021</v>
      </c>
      <c r="G6699" s="36">
        <v>8.4700191710000006</v>
      </c>
      <c r="H6699" s="36">
        <v>420.47474690000001</v>
      </c>
      <c r="I6699" s="36">
        <v>6.5273000000000002E-4</v>
      </c>
    </row>
    <row r="6700" spans="1:9" x14ac:dyDescent="0.25">
      <c r="A6700" s="35" t="s">
        <v>30</v>
      </c>
      <c r="B6700" s="36">
        <v>2033</v>
      </c>
      <c r="C6700" s="35" t="s">
        <v>68</v>
      </c>
      <c r="D6700" s="35" t="s">
        <v>32</v>
      </c>
      <c r="E6700" s="35" t="s">
        <v>8</v>
      </c>
      <c r="F6700" s="36">
        <v>2020</v>
      </c>
      <c r="G6700" s="36">
        <v>7.2449816589999996</v>
      </c>
      <c r="H6700" s="36">
        <v>332.906631</v>
      </c>
      <c r="I6700" s="36">
        <v>5.33348E-4</v>
      </c>
    </row>
    <row r="6701" spans="1:9" x14ac:dyDescent="0.25">
      <c r="A6701" s="35" t="s">
        <v>30</v>
      </c>
      <c r="B6701" s="36">
        <v>2033</v>
      </c>
      <c r="C6701" s="35" t="s">
        <v>68</v>
      </c>
      <c r="D6701" s="35" t="s">
        <v>32</v>
      </c>
      <c r="E6701" s="35" t="s">
        <v>8</v>
      </c>
      <c r="F6701" s="36">
        <v>2019</v>
      </c>
      <c r="G6701" s="36">
        <v>12.008847449999999</v>
      </c>
      <c r="H6701" s="36">
        <v>499.40645229999996</v>
      </c>
      <c r="I6701" s="36">
        <v>8.2257300000000005E-4</v>
      </c>
    </row>
    <row r="6702" spans="1:9" x14ac:dyDescent="0.25">
      <c r="A6702" s="35" t="s">
        <v>30</v>
      </c>
      <c r="B6702" s="36">
        <v>2033</v>
      </c>
      <c r="C6702" s="35" t="s">
        <v>68</v>
      </c>
      <c r="D6702" s="35" t="s">
        <v>32</v>
      </c>
      <c r="E6702" s="35" t="s">
        <v>8</v>
      </c>
      <c r="F6702" s="36">
        <v>2018</v>
      </c>
      <c r="G6702" s="36">
        <v>11.19191206</v>
      </c>
      <c r="H6702" s="36">
        <v>403.76135670000008</v>
      </c>
      <c r="I6702" s="36">
        <v>6.8079999999999996E-4</v>
      </c>
    </row>
    <row r="6703" spans="1:9" x14ac:dyDescent="0.25">
      <c r="A6703" s="35" t="s">
        <v>30</v>
      </c>
      <c r="B6703" s="36">
        <v>2033</v>
      </c>
      <c r="C6703" s="35" t="s">
        <v>68</v>
      </c>
      <c r="D6703" s="35" t="s">
        <v>32</v>
      </c>
      <c r="E6703" s="35" t="s">
        <v>8</v>
      </c>
      <c r="F6703" s="36">
        <v>2017</v>
      </c>
      <c r="G6703" s="36">
        <v>12.39996141</v>
      </c>
      <c r="H6703" s="36">
        <v>439.27924139999993</v>
      </c>
      <c r="I6703" s="36">
        <v>7.5776999999999995E-4</v>
      </c>
    </row>
    <row r="6704" spans="1:9" x14ac:dyDescent="0.25">
      <c r="A6704" s="35" t="s">
        <v>30</v>
      </c>
      <c r="B6704" s="36">
        <v>2033</v>
      </c>
      <c r="C6704" s="35" t="s">
        <v>68</v>
      </c>
      <c r="D6704" s="35" t="s">
        <v>32</v>
      </c>
      <c r="E6704" s="35" t="s">
        <v>8</v>
      </c>
      <c r="F6704" s="36">
        <v>2016</v>
      </c>
      <c r="G6704" s="36">
        <v>5.9927057269999997</v>
      </c>
      <c r="H6704" s="36">
        <v>213.7740393</v>
      </c>
      <c r="I6704" s="36">
        <v>3.7704500000000006E-4</v>
      </c>
    </row>
    <row r="6705" spans="1:9" x14ac:dyDescent="0.25">
      <c r="A6705" s="35" t="s">
        <v>30</v>
      </c>
      <c r="B6705" s="36">
        <v>2033</v>
      </c>
      <c r="C6705" s="35" t="s">
        <v>68</v>
      </c>
      <c r="D6705" s="35" t="s">
        <v>32</v>
      </c>
      <c r="E6705" s="35" t="s">
        <v>8</v>
      </c>
      <c r="F6705" s="36">
        <v>2015</v>
      </c>
      <c r="G6705" s="36">
        <v>6.959067847</v>
      </c>
      <c r="H6705" s="36">
        <v>244.09862699999996</v>
      </c>
      <c r="I6705" s="36">
        <v>4.3993899999999998E-4</v>
      </c>
    </row>
    <row r="6706" spans="1:9" x14ac:dyDescent="0.25">
      <c r="A6706" s="35" t="s">
        <v>30</v>
      </c>
      <c r="B6706" s="36">
        <v>2033</v>
      </c>
      <c r="C6706" s="35" t="s">
        <v>68</v>
      </c>
      <c r="D6706" s="35" t="s">
        <v>32</v>
      </c>
      <c r="E6706" s="35" t="s">
        <v>8</v>
      </c>
      <c r="F6706" s="36">
        <v>2014</v>
      </c>
      <c r="G6706" s="36">
        <v>4.214035891</v>
      </c>
      <c r="H6706" s="36">
        <v>149.06051919999999</v>
      </c>
      <c r="I6706" s="36">
        <v>2.7436499999999999E-4</v>
      </c>
    </row>
    <row r="6707" spans="1:9" x14ac:dyDescent="0.25">
      <c r="A6707" s="35" t="s">
        <v>30</v>
      </c>
      <c r="B6707" s="36">
        <v>2033</v>
      </c>
      <c r="C6707" s="35" t="s">
        <v>68</v>
      </c>
      <c r="D6707" s="35" t="s">
        <v>32</v>
      </c>
      <c r="E6707" s="35" t="s">
        <v>8</v>
      </c>
      <c r="F6707" s="36">
        <v>2013</v>
      </c>
      <c r="G6707" s="36">
        <v>2.3700348579999999</v>
      </c>
      <c r="H6707" s="36">
        <v>82.928509009999999</v>
      </c>
      <c r="I6707" s="36">
        <v>1.55797E-4</v>
      </c>
    </row>
    <row r="6708" spans="1:9" x14ac:dyDescent="0.25">
      <c r="A6708" s="35" t="s">
        <v>30</v>
      </c>
      <c r="B6708" s="36">
        <v>2033</v>
      </c>
      <c r="C6708" s="35" t="s">
        <v>68</v>
      </c>
      <c r="D6708" s="35" t="s">
        <v>32</v>
      </c>
      <c r="E6708" s="35" t="s">
        <v>8</v>
      </c>
      <c r="F6708" s="36">
        <v>2012</v>
      </c>
      <c r="G6708" s="36">
        <v>2.2155493229999998</v>
      </c>
      <c r="H6708" s="36">
        <v>77.213008329999994</v>
      </c>
      <c r="I6708" s="36">
        <v>1.7876E-4</v>
      </c>
    </row>
    <row r="6709" spans="1:9" x14ac:dyDescent="0.25">
      <c r="A6709" s="35" t="s">
        <v>30</v>
      </c>
      <c r="B6709" s="36">
        <v>2033</v>
      </c>
      <c r="C6709" s="35" t="s">
        <v>68</v>
      </c>
      <c r="D6709" s="35" t="s">
        <v>32</v>
      </c>
      <c r="E6709" s="35" t="s">
        <v>8</v>
      </c>
      <c r="F6709" s="36">
        <v>2011</v>
      </c>
      <c r="G6709" s="36">
        <v>1.4949196899999999</v>
      </c>
      <c r="H6709" s="36">
        <v>51.458805640000001</v>
      </c>
      <c r="I6709" s="36">
        <v>1.3140600000000001E-4</v>
      </c>
    </row>
    <row r="6710" spans="1:9" x14ac:dyDescent="0.25">
      <c r="A6710" s="35" t="s">
        <v>30</v>
      </c>
      <c r="B6710" s="36">
        <v>2033</v>
      </c>
      <c r="C6710" s="35" t="s">
        <v>68</v>
      </c>
      <c r="D6710" s="35" t="s">
        <v>32</v>
      </c>
      <c r="E6710" s="35" t="s">
        <v>8</v>
      </c>
      <c r="F6710" s="36">
        <v>2010</v>
      </c>
      <c r="G6710" s="36">
        <v>0.78213155599999995</v>
      </c>
      <c r="H6710" s="36">
        <v>19.324727530000001</v>
      </c>
      <c r="I6710" s="36">
        <v>5.18068E-5</v>
      </c>
    </row>
    <row r="6711" spans="1:9" x14ac:dyDescent="0.25">
      <c r="A6711" s="35" t="s">
        <v>30</v>
      </c>
      <c r="B6711" s="36">
        <v>2033</v>
      </c>
      <c r="C6711" s="35" t="s">
        <v>69</v>
      </c>
      <c r="D6711" s="35" t="s">
        <v>32</v>
      </c>
      <c r="E6711" s="35" t="s">
        <v>8</v>
      </c>
      <c r="F6711" s="36">
        <v>2034</v>
      </c>
      <c r="G6711" s="36">
        <v>45.929995249999997</v>
      </c>
      <c r="H6711" s="36">
        <v>1601.4774399999999</v>
      </c>
      <c r="I6711" s="36">
        <v>9.0527000000000001E-4</v>
      </c>
    </row>
    <row r="6712" spans="1:9" x14ac:dyDescent="0.25">
      <c r="A6712" s="35" t="s">
        <v>30</v>
      </c>
      <c r="B6712" s="36">
        <v>2033</v>
      </c>
      <c r="C6712" s="35" t="s">
        <v>69</v>
      </c>
      <c r="D6712" s="35" t="s">
        <v>32</v>
      </c>
      <c r="E6712" s="35" t="s">
        <v>8</v>
      </c>
      <c r="F6712" s="36">
        <v>2033</v>
      </c>
      <c r="G6712" s="36">
        <v>100.3250219</v>
      </c>
      <c r="H6712" s="36">
        <v>8395.5504949999995</v>
      </c>
      <c r="I6712" s="36">
        <v>5.50608E-3</v>
      </c>
    </row>
    <row r="6713" spans="1:9" x14ac:dyDescent="0.25">
      <c r="A6713" s="35" t="s">
        <v>30</v>
      </c>
      <c r="B6713" s="36">
        <v>2033</v>
      </c>
      <c r="C6713" s="35" t="s">
        <v>69</v>
      </c>
      <c r="D6713" s="35" t="s">
        <v>32</v>
      </c>
      <c r="E6713" s="35" t="s">
        <v>8</v>
      </c>
      <c r="F6713" s="36">
        <v>2032</v>
      </c>
      <c r="G6713" s="36">
        <v>98.944977859053793</v>
      </c>
      <c r="H6713" s="36">
        <v>8280.0202020411416</v>
      </c>
      <c r="I6713" s="36">
        <v>6.1801597261961867E-3</v>
      </c>
    </row>
    <row r="6714" spans="1:9" x14ac:dyDescent="0.25">
      <c r="A6714" s="35" t="s">
        <v>30</v>
      </c>
      <c r="B6714" s="36">
        <v>2033</v>
      </c>
      <c r="C6714" s="35" t="s">
        <v>69</v>
      </c>
      <c r="D6714" s="35" t="s">
        <v>32</v>
      </c>
      <c r="E6714" s="35" t="s">
        <v>8</v>
      </c>
      <c r="F6714" s="36">
        <v>2031</v>
      </c>
      <c r="G6714" s="36">
        <v>97.086097051673406</v>
      </c>
      <c r="H6714" s="36">
        <v>8159.5865484242931</v>
      </c>
      <c r="I6714" s="36">
        <v>6.8324082779291544E-3</v>
      </c>
    </row>
    <row r="6715" spans="1:9" x14ac:dyDescent="0.25">
      <c r="A6715" s="35" t="s">
        <v>30</v>
      </c>
      <c r="B6715" s="36">
        <v>2033</v>
      </c>
      <c r="C6715" s="35" t="s">
        <v>69</v>
      </c>
      <c r="D6715" s="35" t="s">
        <v>32</v>
      </c>
      <c r="E6715" s="35" t="s">
        <v>8</v>
      </c>
      <c r="F6715" s="36">
        <v>2030</v>
      </c>
      <c r="G6715" s="36">
        <v>94.43467436862754</v>
      </c>
      <c r="H6715" s="36">
        <v>7790.7426560759131</v>
      </c>
      <c r="I6715" s="36">
        <v>7.2190978879701365E-3</v>
      </c>
    </row>
    <row r="6716" spans="1:9" x14ac:dyDescent="0.25">
      <c r="A6716" s="35" t="s">
        <v>30</v>
      </c>
      <c r="B6716" s="36">
        <v>2033</v>
      </c>
      <c r="C6716" s="35" t="s">
        <v>69</v>
      </c>
      <c r="D6716" s="35" t="s">
        <v>32</v>
      </c>
      <c r="E6716" s="35" t="s">
        <v>8</v>
      </c>
      <c r="F6716" s="36">
        <v>2029</v>
      </c>
      <c r="G6716" s="36">
        <v>91.504618658290255</v>
      </c>
      <c r="H6716" s="36">
        <v>7287.9907598907766</v>
      </c>
      <c r="I6716" s="36">
        <v>7.3813933034243785E-3</v>
      </c>
    </row>
    <row r="6717" spans="1:9" x14ac:dyDescent="0.25">
      <c r="A6717" s="35" t="s">
        <v>30</v>
      </c>
      <c r="B6717" s="36">
        <v>2033</v>
      </c>
      <c r="C6717" s="35" t="s">
        <v>69</v>
      </c>
      <c r="D6717" s="35" t="s">
        <v>32</v>
      </c>
      <c r="E6717" s="35" t="s">
        <v>8</v>
      </c>
      <c r="F6717" s="36">
        <v>2028</v>
      </c>
      <c r="G6717" s="36">
        <v>89.559033875858702</v>
      </c>
      <c r="H6717" s="36">
        <v>6805.5849872557119</v>
      </c>
      <c r="I6717" s="36">
        <v>7.4524515400456312E-3</v>
      </c>
    </row>
    <row r="6718" spans="1:9" x14ac:dyDescent="0.25">
      <c r="A6718" s="35" t="s">
        <v>30</v>
      </c>
      <c r="B6718" s="36">
        <v>2033</v>
      </c>
      <c r="C6718" s="35" t="s">
        <v>69</v>
      </c>
      <c r="D6718" s="35" t="s">
        <v>32</v>
      </c>
      <c r="E6718" s="35" t="s">
        <v>8</v>
      </c>
      <c r="F6718" s="36">
        <v>2027</v>
      </c>
      <c r="G6718" s="36">
        <v>83.058507149999997</v>
      </c>
      <c r="H6718" s="36">
        <v>5974.8757169999999</v>
      </c>
      <c r="I6718" s="36">
        <v>7.0079029999999994E-3</v>
      </c>
    </row>
    <row r="6719" spans="1:9" x14ac:dyDescent="0.25">
      <c r="A6719" s="35" t="s">
        <v>30</v>
      </c>
      <c r="B6719" s="36">
        <v>2033</v>
      </c>
      <c r="C6719" s="35" t="s">
        <v>69</v>
      </c>
      <c r="D6719" s="35" t="s">
        <v>32</v>
      </c>
      <c r="E6719" s="35" t="s">
        <v>8</v>
      </c>
      <c r="F6719" s="36">
        <v>2026</v>
      </c>
      <c r="G6719" s="36">
        <v>67.729102179999998</v>
      </c>
      <c r="H6719" s="36">
        <v>4591.4123390000004</v>
      </c>
      <c r="I6719" s="36">
        <v>5.7220769999999999E-3</v>
      </c>
    </row>
    <row r="6720" spans="1:9" x14ac:dyDescent="0.25">
      <c r="A6720" s="35" t="s">
        <v>30</v>
      </c>
      <c r="B6720" s="36">
        <v>2033</v>
      </c>
      <c r="C6720" s="35" t="s">
        <v>69</v>
      </c>
      <c r="D6720" s="35" t="s">
        <v>32</v>
      </c>
      <c r="E6720" s="35" t="s">
        <v>8</v>
      </c>
      <c r="F6720" s="36">
        <v>2025</v>
      </c>
      <c r="G6720" s="36">
        <v>46.934646870000002</v>
      </c>
      <c r="H6720" s="36">
        <v>2992.8453009999994</v>
      </c>
      <c r="I6720" s="36">
        <v>3.9363829999999999E-3</v>
      </c>
    </row>
    <row r="6721" spans="1:9" x14ac:dyDescent="0.25">
      <c r="A6721" s="35" t="s">
        <v>30</v>
      </c>
      <c r="B6721" s="36">
        <v>2033</v>
      </c>
      <c r="C6721" s="35" t="s">
        <v>69</v>
      </c>
      <c r="D6721" s="35" t="s">
        <v>32</v>
      </c>
      <c r="E6721" s="35" t="s">
        <v>8</v>
      </c>
      <c r="F6721" s="36">
        <v>2024</v>
      </c>
      <c r="G6721" s="36">
        <v>31.756100239999999</v>
      </c>
      <c r="H6721" s="36">
        <v>1904.5334809999999</v>
      </c>
      <c r="I6721" s="36">
        <v>2.628572E-3</v>
      </c>
    </row>
    <row r="6722" spans="1:9" x14ac:dyDescent="0.25">
      <c r="A6722" s="35" t="s">
        <v>30</v>
      </c>
      <c r="B6722" s="36">
        <v>2033</v>
      </c>
      <c r="C6722" s="35" t="s">
        <v>69</v>
      </c>
      <c r="D6722" s="35" t="s">
        <v>32</v>
      </c>
      <c r="E6722" s="35" t="s">
        <v>8</v>
      </c>
      <c r="F6722" s="36">
        <v>2023</v>
      </c>
      <c r="G6722" s="36">
        <v>26.0390029</v>
      </c>
      <c r="H6722" s="36">
        <v>1469.328088</v>
      </c>
      <c r="I6722" s="36">
        <v>2.1176419999999999E-3</v>
      </c>
    </row>
    <row r="6723" spans="1:9" x14ac:dyDescent="0.25">
      <c r="A6723" s="35" t="s">
        <v>30</v>
      </c>
      <c r="B6723" s="36">
        <v>2033</v>
      </c>
      <c r="C6723" s="35" t="s">
        <v>69</v>
      </c>
      <c r="D6723" s="35" t="s">
        <v>32</v>
      </c>
      <c r="E6723" s="35" t="s">
        <v>8</v>
      </c>
      <c r="F6723" s="36">
        <v>2022</v>
      </c>
      <c r="G6723" s="36">
        <v>22.675170439999999</v>
      </c>
      <c r="H6723" s="36">
        <v>1202.8330599999999</v>
      </c>
      <c r="I6723" s="36">
        <v>1.802611E-3</v>
      </c>
    </row>
    <row r="6724" spans="1:9" x14ac:dyDescent="0.25">
      <c r="A6724" s="35" t="s">
        <v>30</v>
      </c>
      <c r="B6724" s="36">
        <v>2033</v>
      </c>
      <c r="C6724" s="35" t="s">
        <v>69</v>
      </c>
      <c r="D6724" s="35" t="s">
        <v>32</v>
      </c>
      <c r="E6724" s="35" t="s">
        <v>8</v>
      </c>
      <c r="F6724" s="36">
        <v>2021</v>
      </c>
      <c r="G6724" s="36">
        <v>19.763378070000002</v>
      </c>
      <c r="H6724" s="36">
        <v>981.20376050000004</v>
      </c>
      <c r="I6724" s="36">
        <v>1.523185E-3</v>
      </c>
    </row>
    <row r="6725" spans="1:9" x14ac:dyDescent="0.25">
      <c r="A6725" s="35" t="s">
        <v>30</v>
      </c>
      <c r="B6725" s="36">
        <v>2033</v>
      </c>
      <c r="C6725" s="35" t="s">
        <v>69</v>
      </c>
      <c r="D6725" s="35" t="s">
        <v>32</v>
      </c>
      <c r="E6725" s="35" t="s">
        <v>8</v>
      </c>
      <c r="F6725" s="36">
        <v>2020</v>
      </c>
      <c r="G6725" s="36">
        <v>16.904957199999998</v>
      </c>
      <c r="H6725" s="36">
        <v>776.84863670000004</v>
      </c>
      <c r="I6725" s="36">
        <v>1.2445850000000001E-3</v>
      </c>
    </row>
    <row r="6726" spans="1:9" x14ac:dyDescent="0.25">
      <c r="A6726" s="35" t="s">
        <v>30</v>
      </c>
      <c r="B6726" s="36">
        <v>2033</v>
      </c>
      <c r="C6726" s="35" t="s">
        <v>69</v>
      </c>
      <c r="D6726" s="35" t="s">
        <v>32</v>
      </c>
      <c r="E6726" s="35" t="s">
        <v>8</v>
      </c>
      <c r="F6726" s="36">
        <v>2019</v>
      </c>
      <c r="G6726" s="36">
        <v>8.6960619460000004</v>
      </c>
      <c r="H6726" s="36">
        <v>361.66057469999998</v>
      </c>
      <c r="I6726" s="36">
        <v>5.9569199999999999E-4</v>
      </c>
    </row>
    <row r="6727" spans="1:9" x14ac:dyDescent="0.25">
      <c r="A6727" s="35" t="s">
        <v>30</v>
      </c>
      <c r="B6727" s="36">
        <v>2033</v>
      </c>
      <c r="C6727" s="35" t="s">
        <v>69</v>
      </c>
      <c r="D6727" s="35" t="s">
        <v>32</v>
      </c>
      <c r="E6727" s="35" t="s">
        <v>8</v>
      </c>
      <c r="F6727" s="36">
        <v>2018</v>
      </c>
      <c r="G6727" s="36">
        <v>8.1044880429999999</v>
      </c>
      <c r="H6727" s="36">
        <v>292.39857890000002</v>
      </c>
      <c r="I6727" s="36">
        <v>4.9302700000000005E-4</v>
      </c>
    </row>
    <row r="6728" spans="1:9" x14ac:dyDescent="0.25">
      <c r="A6728" s="35" t="s">
        <v>30</v>
      </c>
      <c r="B6728" s="36">
        <v>2033</v>
      </c>
      <c r="C6728" s="35" t="s">
        <v>69</v>
      </c>
      <c r="D6728" s="35" t="s">
        <v>32</v>
      </c>
      <c r="E6728" s="35" t="s">
        <v>8</v>
      </c>
      <c r="F6728" s="36">
        <v>2017</v>
      </c>
      <c r="G6728" s="36">
        <v>8.9610127439999996</v>
      </c>
      <c r="H6728" s="36">
        <v>317.82845170000002</v>
      </c>
      <c r="I6728" s="36">
        <v>5.4826400000000002E-4</v>
      </c>
    </row>
    <row r="6729" spans="1:9" x14ac:dyDescent="0.25">
      <c r="A6729" s="35" t="s">
        <v>30</v>
      </c>
      <c r="B6729" s="36">
        <v>2033</v>
      </c>
      <c r="C6729" s="35" t="s">
        <v>69</v>
      </c>
      <c r="D6729" s="35" t="s">
        <v>32</v>
      </c>
      <c r="E6729" s="35" t="s">
        <v>8</v>
      </c>
      <c r="F6729" s="36">
        <v>2016</v>
      </c>
      <c r="G6729" s="36">
        <v>4.7428936659999996</v>
      </c>
      <c r="H6729" s="36">
        <v>167.268777</v>
      </c>
      <c r="I6729" s="36">
        <v>2.9502100000000002E-4</v>
      </c>
    </row>
    <row r="6730" spans="1:9" x14ac:dyDescent="0.25">
      <c r="A6730" s="35" t="s">
        <v>30</v>
      </c>
      <c r="B6730" s="36">
        <v>2033</v>
      </c>
      <c r="C6730" s="35" t="s">
        <v>69</v>
      </c>
      <c r="D6730" s="35" t="s">
        <v>32</v>
      </c>
      <c r="E6730" s="35" t="s">
        <v>8</v>
      </c>
      <c r="F6730" s="36">
        <v>2015</v>
      </c>
      <c r="G6730" s="36">
        <v>4.6002347549999998</v>
      </c>
      <c r="H6730" s="36">
        <v>163.8590298</v>
      </c>
      <c r="I6730" s="36">
        <v>2.95323E-4</v>
      </c>
    </row>
    <row r="6731" spans="1:9" x14ac:dyDescent="0.25">
      <c r="A6731" s="35" t="s">
        <v>30</v>
      </c>
      <c r="B6731" s="36">
        <v>2033</v>
      </c>
      <c r="C6731" s="35" t="s">
        <v>69</v>
      </c>
      <c r="D6731" s="35" t="s">
        <v>32</v>
      </c>
      <c r="E6731" s="35" t="s">
        <v>8</v>
      </c>
      <c r="F6731" s="36">
        <v>2014</v>
      </c>
      <c r="G6731" s="36">
        <v>3.0327469570000001</v>
      </c>
      <c r="H6731" s="36">
        <v>107.4227422</v>
      </c>
      <c r="I6731" s="36">
        <v>1.9772600000000001E-4</v>
      </c>
    </row>
    <row r="6732" spans="1:9" x14ac:dyDescent="0.25">
      <c r="A6732" s="35" t="s">
        <v>30</v>
      </c>
      <c r="B6732" s="36">
        <v>2033</v>
      </c>
      <c r="C6732" s="35" t="s">
        <v>69</v>
      </c>
      <c r="D6732" s="35" t="s">
        <v>32</v>
      </c>
      <c r="E6732" s="35" t="s">
        <v>8</v>
      </c>
      <c r="F6732" s="36">
        <v>2013</v>
      </c>
      <c r="G6732" s="36">
        <v>1.7910956650000001</v>
      </c>
      <c r="H6732" s="36">
        <v>61.328890479999998</v>
      </c>
      <c r="I6732" s="36">
        <v>1.1521799999999999E-4</v>
      </c>
    </row>
    <row r="6733" spans="1:9" x14ac:dyDescent="0.25">
      <c r="A6733" s="35" t="s">
        <v>30</v>
      </c>
      <c r="B6733" s="36">
        <v>2033</v>
      </c>
      <c r="C6733" s="35" t="s">
        <v>69</v>
      </c>
      <c r="D6733" s="35" t="s">
        <v>32</v>
      </c>
      <c r="E6733" s="35" t="s">
        <v>8</v>
      </c>
      <c r="F6733" s="36">
        <v>2012</v>
      </c>
      <c r="G6733" s="36">
        <v>1.604363303</v>
      </c>
      <c r="H6733" s="36">
        <v>55.915609840000002</v>
      </c>
      <c r="I6733" s="36">
        <v>1.29453E-4</v>
      </c>
    </row>
    <row r="6734" spans="1:9" x14ac:dyDescent="0.25">
      <c r="A6734" s="35" t="s">
        <v>30</v>
      </c>
      <c r="B6734" s="36">
        <v>2033</v>
      </c>
      <c r="C6734" s="35" t="s">
        <v>69</v>
      </c>
      <c r="D6734" s="35" t="s">
        <v>32</v>
      </c>
      <c r="E6734" s="35" t="s">
        <v>8</v>
      </c>
      <c r="F6734" s="36">
        <v>2011</v>
      </c>
      <c r="G6734" s="36">
        <v>1.08122984</v>
      </c>
      <c r="H6734" s="36">
        <v>37.246398329999998</v>
      </c>
      <c r="I6734" s="36">
        <v>9.5113199999999996E-5</v>
      </c>
    </row>
    <row r="6735" spans="1:9" x14ac:dyDescent="0.25">
      <c r="A6735" s="35" t="s">
        <v>30</v>
      </c>
      <c r="B6735" s="36">
        <v>2033</v>
      </c>
      <c r="C6735" s="35" t="s">
        <v>69</v>
      </c>
      <c r="D6735" s="35" t="s">
        <v>32</v>
      </c>
      <c r="E6735" s="35" t="s">
        <v>8</v>
      </c>
      <c r="F6735" s="36">
        <v>2010</v>
      </c>
      <c r="G6735" s="36">
        <v>0.56561383700000001</v>
      </c>
      <c r="H6735" s="36">
        <v>13.983503649999999</v>
      </c>
      <c r="I6735" s="36">
        <v>3.7487699999999997E-5</v>
      </c>
    </row>
    <row r="6736" spans="1:9" x14ac:dyDescent="0.25">
      <c r="A6736" s="35" t="s">
        <v>30</v>
      </c>
      <c r="B6736" s="36">
        <v>2033</v>
      </c>
      <c r="C6736" s="35" t="s">
        <v>10</v>
      </c>
      <c r="D6736" s="35" t="s">
        <v>32</v>
      </c>
      <c r="E6736" s="35" t="s">
        <v>8</v>
      </c>
      <c r="F6736" s="36">
        <v>2034</v>
      </c>
      <c r="G6736" s="36">
        <v>141.95404769999999</v>
      </c>
      <c r="H6736" s="36">
        <v>4946.4464870000002</v>
      </c>
      <c r="I6736" s="36">
        <v>2.8165260000000002E-3</v>
      </c>
    </row>
    <row r="6737" spans="1:9" x14ac:dyDescent="0.25">
      <c r="A6737" s="35" t="s">
        <v>30</v>
      </c>
      <c r="B6737" s="36">
        <v>2033</v>
      </c>
      <c r="C6737" s="35" t="s">
        <v>10</v>
      </c>
      <c r="D6737" s="35" t="s">
        <v>32</v>
      </c>
      <c r="E6737" s="35" t="s">
        <v>8</v>
      </c>
      <c r="F6737" s="36">
        <v>2033</v>
      </c>
      <c r="G6737" s="36">
        <v>644.84902680000005</v>
      </c>
      <c r="H6737" s="36">
        <v>53938.098720000009</v>
      </c>
      <c r="I6737" s="36">
        <v>3.5538207000000002E-2</v>
      </c>
    </row>
    <row r="6738" spans="1:9" x14ac:dyDescent="0.25">
      <c r="A6738" s="35" t="s">
        <v>30</v>
      </c>
      <c r="B6738" s="36">
        <v>2033</v>
      </c>
      <c r="C6738" s="35" t="s">
        <v>10</v>
      </c>
      <c r="D6738" s="35" t="s">
        <v>32</v>
      </c>
      <c r="E6738" s="35" t="s">
        <v>8</v>
      </c>
      <c r="F6738" s="36">
        <v>2032</v>
      </c>
      <c r="G6738" s="36">
        <v>636.48006860149997</v>
      </c>
      <c r="H6738" s="36">
        <v>53238.718334667319</v>
      </c>
      <c r="I6738" s="36">
        <v>3.9915093311861181E-2</v>
      </c>
    </row>
    <row r="6739" spans="1:9" x14ac:dyDescent="0.25">
      <c r="A6739" s="35" t="s">
        <v>30</v>
      </c>
      <c r="B6739" s="36">
        <v>2033</v>
      </c>
      <c r="C6739" s="35" t="s">
        <v>10</v>
      </c>
      <c r="D6739" s="35" t="s">
        <v>32</v>
      </c>
      <c r="E6739" s="35" t="s">
        <v>8</v>
      </c>
      <c r="F6739" s="36">
        <v>2031</v>
      </c>
      <c r="G6739" s="36">
        <v>624.74449882169415</v>
      </c>
      <c r="H6739" s="36">
        <v>52482.734997662184</v>
      </c>
      <c r="I6739" s="36">
        <v>4.4189904041035191E-2</v>
      </c>
    </row>
    <row r="6740" spans="1:9" x14ac:dyDescent="0.25">
      <c r="A6740" s="35" t="s">
        <v>30</v>
      </c>
      <c r="B6740" s="36">
        <v>2033</v>
      </c>
      <c r="C6740" s="35" t="s">
        <v>10</v>
      </c>
      <c r="D6740" s="35" t="s">
        <v>32</v>
      </c>
      <c r="E6740" s="35" t="s">
        <v>8</v>
      </c>
      <c r="F6740" s="36">
        <v>2030</v>
      </c>
      <c r="G6740" s="36">
        <v>607.66990503190721</v>
      </c>
      <c r="H6740" s="36">
        <v>50112.852776490094</v>
      </c>
      <c r="I6740" s="36">
        <v>4.6740211927343775E-2</v>
      </c>
    </row>
    <row r="6741" spans="1:9" x14ac:dyDescent="0.25">
      <c r="A6741" s="35" t="s">
        <v>30</v>
      </c>
      <c r="B6741" s="36">
        <v>2033</v>
      </c>
      <c r="C6741" s="35" t="s">
        <v>10</v>
      </c>
      <c r="D6741" s="35" t="s">
        <v>32</v>
      </c>
      <c r="E6741" s="35" t="s">
        <v>8</v>
      </c>
      <c r="F6741" s="36">
        <v>2029</v>
      </c>
      <c r="G6741" s="36">
        <v>590.03179033225592</v>
      </c>
      <c r="H6741" s="36">
        <v>46975.173544175166</v>
      </c>
      <c r="I6741" s="36">
        <v>4.7912877542119835E-2</v>
      </c>
    </row>
    <row r="6742" spans="1:9" x14ac:dyDescent="0.25">
      <c r="A6742" s="35" t="s">
        <v>30</v>
      </c>
      <c r="B6742" s="36">
        <v>2033</v>
      </c>
      <c r="C6742" s="35" t="s">
        <v>10</v>
      </c>
      <c r="D6742" s="35" t="s">
        <v>32</v>
      </c>
      <c r="E6742" s="35" t="s">
        <v>8</v>
      </c>
      <c r="F6742" s="36">
        <v>2028</v>
      </c>
      <c r="G6742" s="36">
        <v>578.20013586370249</v>
      </c>
      <c r="H6742" s="36">
        <v>43920.621573032637</v>
      </c>
      <c r="I6742" s="36">
        <v>4.843920630835076E-2</v>
      </c>
    </row>
    <row r="6743" spans="1:9" x14ac:dyDescent="0.25">
      <c r="A6743" s="35" t="s">
        <v>30</v>
      </c>
      <c r="B6743" s="36">
        <v>2033</v>
      </c>
      <c r="C6743" s="35" t="s">
        <v>10</v>
      </c>
      <c r="D6743" s="35" t="s">
        <v>32</v>
      </c>
      <c r="E6743" s="35" t="s">
        <v>8</v>
      </c>
      <c r="F6743" s="36">
        <v>2027</v>
      </c>
      <c r="G6743" s="36">
        <v>564.1600060595116</v>
      </c>
      <c r="H6743" s="36">
        <v>40569.424957946314</v>
      </c>
      <c r="I6743" s="36">
        <v>4.7951705256602556E-2</v>
      </c>
    </row>
    <row r="6744" spans="1:9" x14ac:dyDescent="0.25">
      <c r="A6744" s="35" t="s">
        <v>30</v>
      </c>
      <c r="B6744" s="36">
        <v>2033</v>
      </c>
      <c r="C6744" s="35" t="s">
        <v>10</v>
      </c>
      <c r="D6744" s="35" t="s">
        <v>32</v>
      </c>
      <c r="E6744" s="35" t="s">
        <v>8</v>
      </c>
      <c r="F6744" s="36">
        <v>2026</v>
      </c>
      <c r="G6744" s="36">
        <v>536.1251039</v>
      </c>
      <c r="H6744" s="36">
        <v>36332.211869999999</v>
      </c>
      <c r="I6744" s="36">
        <v>4.5691422000000002E-2</v>
      </c>
    </row>
    <row r="6745" spans="1:9" x14ac:dyDescent="0.25">
      <c r="A6745" s="35" t="s">
        <v>30</v>
      </c>
      <c r="B6745" s="36">
        <v>2033</v>
      </c>
      <c r="C6745" s="35" t="s">
        <v>10</v>
      </c>
      <c r="D6745" s="35" t="s">
        <v>32</v>
      </c>
      <c r="E6745" s="35" t="s">
        <v>8</v>
      </c>
      <c r="F6745" s="36">
        <v>2025</v>
      </c>
      <c r="G6745" s="36">
        <v>458.10180730000002</v>
      </c>
      <c r="H6745" s="36">
        <v>29202.354329999998</v>
      </c>
      <c r="I6745" s="36">
        <v>3.8770194000000008E-2</v>
      </c>
    </row>
    <row r="6746" spans="1:9" x14ac:dyDescent="0.25">
      <c r="A6746" s="35" t="s">
        <v>30</v>
      </c>
      <c r="B6746" s="36">
        <v>2033</v>
      </c>
      <c r="C6746" s="35" t="s">
        <v>10</v>
      </c>
      <c r="D6746" s="35" t="s">
        <v>32</v>
      </c>
      <c r="E6746" s="35" t="s">
        <v>8</v>
      </c>
      <c r="F6746" s="36">
        <v>2024</v>
      </c>
      <c r="G6746" s="36">
        <v>501.56185327019057</v>
      </c>
      <c r="H6746" s="36">
        <v>30071.551926141812</v>
      </c>
      <c r="I6746" s="36">
        <v>4.1913657981231242E-2</v>
      </c>
    </row>
    <row r="6747" spans="1:9" x14ac:dyDescent="0.25">
      <c r="A6747" s="35" t="s">
        <v>30</v>
      </c>
      <c r="B6747" s="36">
        <v>2033</v>
      </c>
      <c r="C6747" s="35" t="s">
        <v>10</v>
      </c>
      <c r="D6747" s="35" t="s">
        <v>32</v>
      </c>
      <c r="E6747" s="35" t="s">
        <v>8</v>
      </c>
      <c r="F6747" s="36">
        <v>2023</v>
      </c>
      <c r="G6747" s="36">
        <v>474.26380094726056</v>
      </c>
      <c r="H6747" s="36">
        <v>26754.157656641106</v>
      </c>
      <c r="I6747" s="36">
        <v>3.8935229804747333E-2</v>
      </c>
    </row>
    <row r="6748" spans="1:9" x14ac:dyDescent="0.25">
      <c r="A6748" s="35" t="s">
        <v>30</v>
      </c>
      <c r="B6748" s="36">
        <v>2033</v>
      </c>
      <c r="C6748" s="35" t="s">
        <v>10</v>
      </c>
      <c r="D6748" s="35" t="s">
        <v>32</v>
      </c>
      <c r="E6748" s="35" t="s">
        <v>8</v>
      </c>
      <c r="F6748" s="36">
        <v>2022</v>
      </c>
      <c r="G6748" s="36">
        <v>449.86789441112745</v>
      </c>
      <c r="H6748" s="36">
        <v>23857.611014856317</v>
      </c>
      <c r="I6748" s="36">
        <v>3.6110776627096268E-2</v>
      </c>
    </row>
    <row r="6749" spans="1:9" x14ac:dyDescent="0.25">
      <c r="A6749" s="35" t="s">
        <v>30</v>
      </c>
      <c r="B6749" s="36">
        <v>2033</v>
      </c>
      <c r="C6749" s="35" t="s">
        <v>10</v>
      </c>
      <c r="D6749" s="35" t="s">
        <v>32</v>
      </c>
      <c r="E6749" s="35" t="s">
        <v>8</v>
      </c>
      <c r="F6749" s="36">
        <v>2021</v>
      </c>
      <c r="G6749" s="36">
        <v>426.59441007883072</v>
      </c>
      <c r="H6749" s="36">
        <v>21175.104246885709</v>
      </c>
      <c r="I6749" s="36">
        <v>3.3197852426945867E-2</v>
      </c>
    </row>
    <row r="6750" spans="1:9" x14ac:dyDescent="0.25">
      <c r="A6750" s="35" t="s">
        <v>30</v>
      </c>
      <c r="B6750" s="36">
        <v>2033</v>
      </c>
      <c r="C6750" s="35" t="s">
        <v>10</v>
      </c>
      <c r="D6750" s="35" t="s">
        <v>32</v>
      </c>
      <c r="E6750" s="35" t="s">
        <v>8</v>
      </c>
      <c r="F6750" s="36">
        <v>2020</v>
      </c>
      <c r="G6750" s="36">
        <v>397.80168162703359</v>
      </c>
      <c r="H6750" s="36">
        <v>18276.66151988308</v>
      </c>
      <c r="I6750" s="36">
        <v>2.9525390234782824E-2</v>
      </c>
    </row>
    <row r="6751" spans="1:9" x14ac:dyDescent="0.25">
      <c r="A6751" s="35" t="s">
        <v>30</v>
      </c>
      <c r="B6751" s="36">
        <v>2033</v>
      </c>
      <c r="C6751" s="35" t="s">
        <v>10</v>
      </c>
      <c r="D6751" s="35" t="s">
        <v>32</v>
      </c>
      <c r="E6751" s="35" t="s">
        <v>8</v>
      </c>
      <c r="F6751" s="36">
        <v>2019</v>
      </c>
      <c r="G6751" s="36">
        <v>372.76612460922161</v>
      </c>
      <c r="H6751" s="36">
        <v>15500.106294991881</v>
      </c>
      <c r="I6751" s="36">
        <v>2.5735408986234849E-2</v>
      </c>
    </row>
    <row r="6752" spans="1:9" x14ac:dyDescent="0.25">
      <c r="A6752" s="35" t="s">
        <v>30</v>
      </c>
      <c r="B6752" s="36">
        <v>2033</v>
      </c>
      <c r="C6752" s="35" t="s">
        <v>10</v>
      </c>
      <c r="D6752" s="35" t="s">
        <v>32</v>
      </c>
      <c r="E6752" s="35" t="s">
        <v>8</v>
      </c>
      <c r="F6752" s="36">
        <v>2018</v>
      </c>
      <c r="G6752" s="36">
        <v>344.63471181309143</v>
      </c>
      <c r="H6752" s="36">
        <v>12431.777096190332</v>
      </c>
      <c r="I6752" s="36">
        <v>2.113134960894655E-2</v>
      </c>
    </row>
    <row r="6753" spans="1:9" x14ac:dyDescent="0.25">
      <c r="A6753" s="35" t="s">
        <v>30</v>
      </c>
      <c r="B6753" s="36">
        <v>2033</v>
      </c>
      <c r="C6753" s="35" t="s">
        <v>10</v>
      </c>
      <c r="D6753" s="35" t="s">
        <v>32</v>
      </c>
      <c r="E6753" s="35" t="s">
        <v>8</v>
      </c>
      <c r="F6753" s="36">
        <v>2017</v>
      </c>
      <c r="G6753" s="36">
        <v>311.17788565445636</v>
      </c>
      <c r="H6753" s="36">
        <v>11179.50563459789</v>
      </c>
      <c r="I6753" s="36">
        <v>1.9441119100065574E-2</v>
      </c>
    </row>
    <row r="6754" spans="1:9" x14ac:dyDescent="0.25">
      <c r="A6754" s="35" t="s">
        <v>30</v>
      </c>
      <c r="B6754" s="36">
        <v>2033</v>
      </c>
      <c r="C6754" s="35" t="s">
        <v>10</v>
      </c>
      <c r="D6754" s="35" t="s">
        <v>32</v>
      </c>
      <c r="E6754" s="35" t="s">
        <v>8</v>
      </c>
      <c r="F6754" s="36">
        <v>2016</v>
      </c>
      <c r="G6754" s="36">
        <v>258.12382347247234</v>
      </c>
      <c r="H6754" s="36">
        <v>9235.517420441558</v>
      </c>
      <c r="I6754" s="36">
        <v>1.6412446813138675E-2</v>
      </c>
    </row>
    <row r="6755" spans="1:9" x14ac:dyDescent="0.25">
      <c r="A6755" s="35" t="s">
        <v>30</v>
      </c>
      <c r="B6755" s="36">
        <v>2033</v>
      </c>
      <c r="C6755" s="35" t="s">
        <v>10</v>
      </c>
      <c r="D6755" s="35" t="s">
        <v>32</v>
      </c>
      <c r="E6755" s="35" t="s">
        <v>8</v>
      </c>
      <c r="F6755" s="36">
        <v>2015</v>
      </c>
      <c r="G6755" s="36">
        <v>217.97825825161701</v>
      </c>
      <c r="H6755" s="36">
        <v>7349.6643964101249</v>
      </c>
      <c r="I6755" s="36">
        <v>1.3365676467926191E-2</v>
      </c>
    </row>
    <row r="6756" spans="1:9" x14ac:dyDescent="0.25">
      <c r="A6756" s="35" t="s">
        <v>30</v>
      </c>
      <c r="B6756" s="36">
        <v>2033</v>
      </c>
      <c r="C6756" s="35" t="s">
        <v>10</v>
      </c>
      <c r="D6756" s="35" t="s">
        <v>32</v>
      </c>
      <c r="E6756" s="35" t="s">
        <v>8</v>
      </c>
      <c r="F6756" s="36">
        <v>2014</v>
      </c>
      <c r="G6756" s="36">
        <v>172.18185290986139</v>
      </c>
      <c r="H6756" s="36">
        <v>5664.6393221238832</v>
      </c>
      <c r="I6756" s="36">
        <v>1.0532750532775881E-2</v>
      </c>
    </row>
    <row r="6757" spans="1:9" x14ac:dyDescent="0.25">
      <c r="A6757" s="35" t="s">
        <v>30</v>
      </c>
      <c r="B6757" s="36">
        <v>2033</v>
      </c>
      <c r="C6757" s="35" t="s">
        <v>10</v>
      </c>
      <c r="D6757" s="35" t="s">
        <v>32</v>
      </c>
      <c r="E6757" s="35" t="s">
        <v>8</v>
      </c>
      <c r="F6757" s="36">
        <v>2013</v>
      </c>
      <c r="G6757" s="36">
        <v>130.23520522987405</v>
      </c>
      <c r="H6757" s="36">
        <v>4365.7217453485755</v>
      </c>
      <c r="I6757" s="36">
        <v>8.2977833024902182E-3</v>
      </c>
    </row>
    <row r="6758" spans="1:9" x14ac:dyDescent="0.25">
      <c r="A6758" s="35" t="s">
        <v>30</v>
      </c>
      <c r="B6758" s="36">
        <v>2033</v>
      </c>
      <c r="C6758" s="35" t="s">
        <v>10</v>
      </c>
      <c r="D6758" s="35" t="s">
        <v>32</v>
      </c>
      <c r="E6758" s="35" t="s">
        <v>8</v>
      </c>
      <c r="F6758" s="36">
        <v>2012</v>
      </c>
      <c r="G6758" s="36">
        <v>101.15491082959677</v>
      </c>
      <c r="H6758" s="36">
        <v>3524.9901428700687</v>
      </c>
      <c r="I6758" s="36">
        <v>8.2550821596946312E-3</v>
      </c>
    </row>
    <row r="6759" spans="1:9" x14ac:dyDescent="0.25">
      <c r="A6759" s="35" t="s">
        <v>30</v>
      </c>
      <c r="B6759" s="36">
        <v>2033</v>
      </c>
      <c r="C6759" s="35" t="s">
        <v>10</v>
      </c>
      <c r="D6759" s="35" t="s">
        <v>32</v>
      </c>
      <c r="E6759" s="35" t="s">
        <v>8</v>
      </c>
      <c r="F6759" s="36">
        <v>2011</v>
      </c>
      <c r="G6759" s="36">
        <v>75.724930109646067</v>
      </c>
      <c r="H6759" s="36">
        <v>2608.1976354279996</v>
      </c>
      <c r="I6759" s="36">
        <v>6.7404973427933005E-3</v>
      </c>
    </row>
    <row r="6760" spans="1:9" x14ac:dyDescent="0.25">
      <c r="A6760" s="35" t="s">
        <v>30</v>
      </c>
      <c r="B6760" s="36">
        <v>2033</v>
      </c>
      <c r="C6760" s="35" t="s">
        <v>10</v>
      </c>
      <c r="D6760" s="35" t="s">
        <v>32</v>
      </c>
      <c r="E6760" s="35" t="s">
        <v>8</v>
      </c>
      <c r="F6760" s="36">
        <v>2010</v>
      </c>
      <c r="G6760" s="36">
        <v>52.752028572788667</v>
      </c>
      <c r="H6760" s="36">
        <v>1707.4969968350922</v>
      </c>
      <c r="I6760" s="36">
        <v>4.6273125568445962E-3</v>
      </c>
    </row>
    <row r="6761" spans="1:9" x14ac:dyDescent="0.25">
      <c r="A6761" s="35" t="s">
        <v>30</v>
      </c>
      <c r="B6761" s="36">
        <v>2033</v>
      </c>
      <c r="C6761" s="35" t="s">
        <v>11</v>
      </c>
      <c r="D6761" s="35" t="s">
        <v>32</v>
      </c>
      <c r="E6761" s="35" t="s">
        <v>8</v>
      </c>
      <c r="F6761" s="36">
        <v>2034</v>
      </c>
      <c r="G6761" s="36">
        <v>567.81619090000004</v>
      </c>
      <c r="H6761" s="36">
        <v>19796.08843</v>
      </c>
      <c r="I6761" s="36">
        <v>1.1271948E-2</v>
      </c>
    </row>
    <row r="6762" spans="1:9" x14ac:dyDescent="0.25">
      <c r="A6762" s="35" t="s">
        <v>30</v>
      </c>
      <c r="B6762" s="36">
        <v>2033</v>
      </c>
      <c r="C6762" s="35" t="s">
        <v>11</v>
      </c>
      <c r="D6762" s="35" t="s">
        <v>32</v>
      </c>
      <c r="E6762" s="35" t="s">
        <v>8</v>
      </c>
      <c r="F6762" s="36">
        <v>2033</v>
      </c>
      <c r="G6762" s="36">
        <v>2579.396107</v>
      </c>
      <c r="H6762" s="36">
        <v>215835.9063</v>
      </c>
      <c r="I6762" s="36">
        <v>0.14220791899999999</v>
      </c>
    </row>
    <row r="6763" spans="1:9" x14ac:dyDescent="0.25">
      <c r="A6763" s="35" t="s">
        <v>30</v>
      </c>
      <c r="B6763" s="36">
        <v>2033</v>
      </c>
      <c r="C6763" s="35" t="s">
        <v>11</v>
      </c>
      <c r="D6763" s="35" t="s">
        <v>32</v>
      </c>
      <c r="E6763" s="35" t="s">
        <v>8</v>
      </c>
      <c r="F6763" s="36">
        <v>2032</v>
      </c>
      <c r="G6763" s="36">
        <v>2545.9202744060899</v>
      </c>
      <c r="H6763" s="36">
        <v>213034.82095488303</v>
      </c>
      <c r="I6763" s="36">
        <v>0.15972043718404844</v>
      </c>
    </row>
    <row r="6764" spans="1:9" x14ac:dyDescent="0.25">
      <c r="A6764" s="35" t="s">
        <v>30</v>
      </c>
      <c r="B6764" s="36">
        <v>2033</v>
      </c>
      <c r="C6764" s="35" t="s">
        <v>11</v>
      </c>
      <c r="D6764" s="35" t="s">
        <v>32</v>
      </c>
      <c r="E6764" s="35" t="s">
        <v>8</v>
      </c>
      <c r="F6764" s="36">
        <v>2031</v>
      </c>
      <c r="G6764" s="36">
        <v>2498.9779952873728</v>
      </c>
      <c r="H6764" s="36">
        <v>210005.89283917603</v>
      </c>
      <c r="I6764" s="36">
        <v>0.17682284342031598</v>
      </c>
    </row>
    <row r="6765" spans="1:9" x14ac:dyDescent="0.25">
      <c r="A6765" s="35" t="s">
        <v>30</v>
      </c>
      <c r="B6765" s="36">
        <v>2033</v>
      </c>
      <c r="C6765" s="35" t="s">
        <v>11</v>
      </c>
      <c r="D6765" s="35" t="s">
        <v>32</v>
      </c>
      <c r="E6765" s="35" t="s">
        <v>8</v>
      </c>
      <c r="F6765" s="36">
        <v>2030</v>
      </c>
      <c r="G6765" s="36">
        <v>2430.6796201284133</v>
      </c>
      <c r="H6765" s="36">
        <v>200515.54687134613</v>
      </c>
      <c r="I6765" s="36">
        <v>0.18702076283731361</v>
      </c>
    </row>
    <row r="6766" spans="1:9" x14ac:dyDescent="0.25">
      <c r="A6766" s="35" t="s">
        <v>30</v>
      </c>
      <c r="B6766" s="36">
        <v>2033</v>
      </c>
      <c r="C6766" s="35" t="s">
        <v>11</v>
      </c>
      <c r="D6766" s="35" t="s">
        <v>32</v>
      </c>
      <c r="E6766" s="35" t="s">
        <v>8</v>
      </c>
      <c r="F6766" s="36">
        <v>2029</v>
      </c>
      <c r="G6766" s="36">
        <v>2360.1271613286326</v>
      </c>
      <c r="H6766" s="36">
        <v>187962.55740740409</v>
      </c>
      <c r="I6766" s="36">
        <v>0.1917147004615288</v>
      </c>
    </row>
    <row r="6767" spans="1:9" x14ac:dyDescent="0.25">
      <c r="A6767" s="35" t="s">
        <v>30</v>
      </c>
      <c r="B6767" s="36">
        <v>2033</v>
      </c>
      <c r="C6767" s="35" t="s">
        <v>11</v>
      </c>
      <c r="D6767" s="35" t="s">
        <v>32</v>
      </c>
      <c r="E6767" s="35" t="s">
        <v>8</v>
      </c>
      <c r="F6767" s="36">
        <v>2028</v>
      </c>
      <c r="G6767" s="36">
        <v>2312.8005434545139</v>
      </c>
      <c r="H6767" s="36">
        <v>175738.34414860338</v>
      </c>
      <c r="I6767" s="36">
        <v>0.1938184998184479</v>
      </c>
    </row>
    <row r="6768" spans="1:9" x14ac:dyDescent="0.25">
      <c r="A6768" s="35" t="s">
        <v>30</v>
      </c>
      <c r="B6768" s="36">
        <v>2033</v>
      </c>
      <c r="C6768" s="35" t="s">
        <v>11</v>
      </c>
      <c r="D6768" s="35" t="s">
        <v>32</v>
      </c>
      <c r="E6768" s="35" t="s">
        <v>8</v>
      </c>
      <c r="F6768" s="36">
        <v>2027</v>
      </c>
      <c r="G6768" s="36">
        <v>2256.6400242374702</v>
      </c>
      <c r="H6768" s="36">
        <v>162323.98313647884</v>
      </c>
      <c r="I6768" s="36">
        <v>0.19186157355622938</v>
      </c>
    </row>
    <row r="6769" spans="1:9" x14ac:dyDescent="0.25">
      <c r="A6769" s="35" t="s">
        <v>30</v>
      </c>
      <c r="B6769" s="36">
        <v>2033</v>
      </c>
      <c r="C6769" s="35" t="s">
        <v>11</v>
      </c>
      <c r="D6769" s="35" t="s">
        <v>32</v>
      </c>
      <c r="E6769" s="35" t="s">
        <v>8</v>
      </c>
      <c r="F6769" s="36">
        <v>2026</v>
      </c>
      <c r="G6769" s="36">
        <v>2144.5004159999999</v>
      </c>
      <c r="H6769" s="36">
        <v>145366.64110000001</v>
      </c>
      <c r="I6769" s="36">
        <v>0.18281325200000001</v>
      </c>
    </row>
    <row r="6770" spans="1:9" x14ac:dyDescent="0.25">
      <c r="A6770" s="35" t="s">
        <v>30</v>
      </c>
      <c r="B6770" s="36">
        <v>2033</v>
      </c>
      <c r="C6770" s="35" t="s">
        <v>11</v>
      </c>
      <c r="D6770" s="35" t="s">
        <v>32</v>
      </c>
      <c r="E6770" s="35" t="s">
        <v>8</v>
      </c>
      <c r="F6770" s="36">
        <v>2025</v>
      </c>
      <c r="G6770" s="36">
        <v>1832.4072289999999</v>
      </c>
      <c r="H6770" s="36">
        <v>116839.9489</v>
      </c>
      <c r="I6770" s="36">
        <v>0.15512132200000001</v>
      </c>
    </row>
    <row r="6771" spans="1:9" x14ac:dyDescent="0.25">
      <c r="A6771" s="35" t="s">
        <v>30</v>
      </c>
      <c r="B6771" s="36">
        <v>2033</v>
      </c>
      <c r="C6771" s="35" t="s">
        <v>11</v>
      </c>
      <c r="D6771" s="35" t="s">
        <v>32</v>
      </c>
      <c r="E6771" s="35" t="s">
        <v>8</v>
      </c>
      <c r="F6771" s="36">
        <v>2024</v>
      </c>
      <c r="G6771" s="36">
        <v>1478.9552940000001</v>
      </c>
      <c r="H6771" s="36">
        <v>88694.201509999999</v>
      </c>
      <c r="I6771" s="36">
        <v>0.12362178299999999</v>
      </c>
    </row>
    <row r="6772" spans="1:9" x14ac:dyDescent="0.25">
      <c r="A6772" s="35" t="s">
        <v>30</v>
      </c>
      <c r="B6772" s="36">
        <v>2033</v>
      </c>
      <c r="C6772" s="35" t="s">
        <v>11</v>
      </c>
      <c r="D6772" s="35" t="s">
        <v>32</v>
      </c>
      <c r="E6772" s="35" t="s">
        <v>8</v>
      </c>
      <c r="F6772" s="36">
        <v>2023</v>
      </c>
      <c r="G6772" s="36">
        <v>1439.4941309999999</v>
      </c>
      <c r="H6772" s="36">
        <v>81224.133109999995</v>
      </c>
      <c r="I6772" s="36">
        <v>0.11820520800000001</v>
      </c>
    </row>
    <row r="6773" spans="1:9" x14ac:dyDescent="0.25">
      <c r="A6773" s="35" t="s">
        <v>30</v>
      </c>
      <c r="B6773" s="36">
        <v>2033</v>
      </c>
      <c r="C6773" s="35" t="s">
        <v>11</v>
      </c>
      <c r="D6773" s="35" t="s">
        <v>32</v>
      </c>
      <c r="E6773" s="35" t="s">
        <v>8</v>
      </c>
      <c r="F6773" s="36">
        <v>2022</v>
      </c>
      <c r="G6773" s="36">
        <v>1379.1817860000001</v>
      </c>
      <c r="H6773" s="36">
        <v>73156.344880000004</v>
      </c>
      <c r="I6773" s="36">
        <v>0.11072914400000002</v>
      </c>
    </row>
    <row r="6774" spans="1:9" x14ac:dyDescent="0.25">
      <c r="A6774" s="35" t="s">
        <v>30</v>
      </c>
      <c r="B6774" s="36">
        <v>2033</v>
      </c>
      <c r="C6774" s="35" t="s">
        <v>11</v>
      </c>
      <c r="D6774" s="35" t="s">
        <v>32</v>
      </c>
      <c r="E6774" s="35" t="s">
        <v>8</v>
      </c>
      <c r="F6774" s="36">
        <v>2021</v>
      </c>
      <c r="G6774" s="36">
        <v>1233.472761</v>
      </c>
      <c r="H6774" s="36">
        <v>61237.368889999998</v>
      </c>
      <c r="I6774" s="36">
        <v>9.6006602999999996E-2</v>
      </c>
    </row>
    <row r="6775" spans="1:9" x14ac:dyDescent="0.25">
      <c r="A6775" s="35" t="s">
        <v>30</v>
      </c>
      <c r="B6775" s="36">
        <v>2033</v>
      </c>
      <c r="C6775" s="35" t="s">
        <v>11</v>
      </c>
      <c r="D6775" s="35" t="s">
        <v>32</v>
      </c>
      <c r="E6775" s="35" t="s">
        <v>8</v>
      </c>
      <c r="F6775" s="36">
        <v>2020</v>
      </c>
      <c r="G6775" s="36">
        <v>1193.373167</v>
      </c>
      <c r="H6775" s="36">
        <v>54837.288110000001</v>
      </c>
      <c r="I6775" s="36">
        <v>8.8588006999999996E-2</v>
      </c>
    </row>
    <row r="6776" spans="1:9" x14ac:dyDescent="0.25">
      <c r="A6776" s="35" t="s">
        <v>30</v>
      </c>
      <c r="B6776" s="36">
        <v>2033</v>
      </c>
      <c r="C6776" s="35" t="s">
        <v>11</v>
      </c>
      <c r="D6776" s="35" t="s">
        <v>32</v>
      </c>
      <c r="E6776" s="35" t="s">
        <v>8</v>
      </c>
      <c r="F6776" s="36">
        <v>2019</v>
      </c>
      <c r="G6776" s="36">
        <v>660.38412210000001</v>
      </c>
      <c r="H6776" s="36">
        <v>27463.517829999997</v>
      </c>
      <c r="I6776" s="36">
        <v>4.5598727999999998E-2</v>
      </c>
    </row>
    <row r="6777" spans="1:9" x14ac:dyDescent="0.25">
      <c r="A6777" s="35" t="s">
        <v>30</v>
      </c>
      <c r="B6777" s="36">
        <v>2033</v>
      </c>
      <c r="C6777" s="35" t="s">
        <v>11</v>
      </c>
      <c r="D6777" s="35" t="s">
        <v>32</v>
      </c>
      <c r="E6777" s="35" t="s">
        <v>8</v>
      </c>
      <c r="F6777" s="36">
        <v>2018</v>
      </c>
      <c r="G6777" s="36">
        <v>622.03141100000005</v>
      </c>
      <c r="H6777" s="36">
        <v>22441.50288</v>
      </c>
      <c r="I6777" s="36">
        <v>3.8145752999999998E-2</v>
      </c>
    </row>
    <row r="6778" spans="1:9" x14ac:dyDescent="0.25">
      <c r="A6778" s="35" t="s">
        <v>30</v>
      </c>
      <c r="B6778" s="36">
        <v>2033</v>
      </c>
      <c r="C6778" s="35" t="s">
        <v>11</v>
      </c>
      <c r="D6778" s="35" t="s">
        <v>32</v>
      </c>
      <c r="E6778" s="35" t="s">
        <v>8</v>
      </c>
      <c r="F6778" s="36">
        <v>2017</v>
      </c>
      <c r="G6778" s="36">
        <v>787.66704219999997</v>
      </c>
      <c r="H6778" s="36">
        <v>27568.139149999995</v>
      </c>
      <c r="I6778" s="36">
        <v>4.7961493000000001E-2</v>
      </c>
    </row>
    <row r="6779" spans="1:9" x14ac:dyDescent="0.25">
      <c r="A6779" s="35" t="s">
        <v>30</v>
      </c>
      <c r="B6779" s="36">
        <v>2033</v>
      </c>
      <c r="C6779" s="35" t="s">
        <v>11</v>
      </c>
      <c r="D6779" s="35" t="s">
        <v>32</v>
      </c>
      <c r="E6779" s="35" t="s">
        <v>8</v>
      </c>
      <c r="F6779" s="36">
        <v>2016</v>
      </c>
      <c r="G6779" s="36">
        <v>548.2308898</v>
      </c>
      <c r="H6779" s="36">
        <v>18823.975600000002</v>
      </c>
      <c r="I6779" s="36">
        <v>3.3474292000000003E-2</v>
      </c>
    </row>
    <row r="6780" spans="1:9" x14ac:dyDescent="0.25">
      <c r="A6780" s="35" t="s">
        <v>30</v>
      </c>
      <c r="B6780" s="36">
        <v>2033</v>
      </c>
      <c r="C6780" s="35" t="s">
        <v>11</v>
      </c>
      <c r="D6780" s="35" t="s">
        <v>32</v>
      </c>
      <c r="E6780" s="35" t="s">
        <v>8</v>
      </c>
      <c r="F6780" s="36">
        <v>2015</v>
      </c>
      <c r="G6780" s="36">
        <v>370.1007108</v>
      </c>
      <c r="H6780" s="36">
        <v>12533.647620000002</v>
      </c>
      <c r="I6780" s="36">
        <v>2.2774560000000003E-2</v>
      </c>
    </row>
    <row r="6781" spans="1:9" x14ac:dyDescent="0.25">
      <c r="A6781" s="35" t="s">
        <v>30</v>
      </c>
      <c r="B6781" s="36">
        <v>2033</v>
      </c>
      <c r="C6781" s="35" t="s">
        <v>11</v>
      </c>
      <c r="D6781" s="35" t="s">
        <v>32</v>
      </c>
      <c r="E6781" s="35" t="s">
        <v>8</v>
      </c>
      <c r="F6781" s="36">
        <v>2014</v>
      </c>
      <c r="G6781" s="36">
        <v>252.81999680000001</v>
      </c>
      <c r="H6781" s="36">
        <v>8804.9785790000005</v>
      </c>
      <c r="I6781" s="36">
        <v>1.6373391000000001E-2</v>
      </c>
    </row>
    <row r="6782" spans="1:9" x14ac:dyDescent="0.25">
      <c r="A6782" s="35" t="s">
        <v>30</v>
      </c>
      <c r="B6782" s="36">
        <v>2033</v>
      </c>
      <c r="C6782" s="35" t="s">
        <v>11</v>
      </c>
      <c r="D6782" s="35" t="s">
        <v>32</v>
      </c>
      <c r="E6782" s="35" t="s">
        <v>8</v>
      </c>
      <c r="F6782" s="36">
        <v>2013</v>
      </c>
      <c r="G6782" s="36">
        <v>192.0002246</v>
      </c>
      <c r="H6782" s="36">
        <v>6664.2040559999996</v>
      </c>
      <c r="I6782" s="36">
        <v>1.2668090999999998E-2</v>
      </c>
    </row>
    <row r="6783" spans="1:9" x14ac:dyDescent="0.25">
      <c r="A6783" s="35" t="s">
        <v>30</v>
      </c>
      <c r="B6783" s="36">
        <v>2033</v>
      </c>
      <c r="C6783" s="35" t="s">
        <v>11</v>
      </c>
      <c r="D6783" s="35" t="s">
        <v>32</v>
      </c>
      <c r="E6783" s="35" t="s">
        <v>8</v>
      </c>
      <c r="F6783" s="36">
        <v>2012</v>
      </c>
      <c r="G6783" s="36">
        <v>158.942092</v>
      </c>
      <c r="H6783" s="36">
        <v>5480.8219829999998</v>
      </c>
      <c r="I6783" s="36">
        <v>1.2834968E-2</v>
      </c>
    </row>
    <row r="6784" spans="1:9" x14ac:dyDescent="0.25">
      <c r="A6784" s="35" t="s">
        <v>30</v>
      </c>
      <c r="B6784" s="36">
        <v>2033</v>
      </c>
      <c r="C6784" s="35" t="s">
        <v>11</v>
      </c>
      <c r="D6784" s="35" t="s">
        <v>32</v>
      </c>
      <c r="E6784" s="35" t="s">
        <v>8</v>
      </c>
      <c r="F6784" s="36">
        <v>2011</v>
      </c>
      <c r="G6784" s="36">
        <v>119.9525754</v>
      </c>
      <c r="H6784" s="36">
        <v>4092.2694580000002</v>
      </c>
      <c r="I6784" s="36">
        <v>1.0575780999999999E-2</v>
      </c>
    </row>
    <row r="6785" spans="1:9" x14ac:dyDescent="0.25">
      <c r="A6785" s="35" t="s">
        <v>30</v>
      </c>
      <c r="B6785" s="36">
        <v>2033</v>
      </c>
      <c r="C6785" s="35" t="s">
        <v>11</v>
      </c>
      <c r="D6785" s="35" t="s">
        <v>32</v>
      </c>
      <c r="E6785" s="35" t="s">
        <v>8</v>
      </c>
      <c r="F6785" s="36">
        <v>2010</v>
      </c>
      <c r="G6785" s="36">
        <v>81.58045903</v>
      </c>
      <c r="H6785" s="36">
        <v>2640.9181349999999</v>
      </c>
      <c r="I6785" s="36">
        <v>7.1568919999999998E-3</v>
      </c>
    </row>
    <row r="6786" spans="1:9" x14ac:dyDescent="0.25">
      <c r="A6786" s="35" t="s">
        <v>30</v>
      </c>
      <c r="B6786" s="36">
        <v>2033</v>
      </c>
      <c r="C6786" s="35" t="s">
        <v>12</v>
      </c>
      <c r="D6786" s="35" t="s">
        <v>32</v>
      </c>
      <c r="E6786" s="35" t="s">
        <v>8</v>
      </c>
      <c r="F6786" s="36">
        <v>2034</v>
      </c>
      <c r="G6786" s="36">
        <v>659.38147270000002</v>
      </c>
      <c r="H6786" s="36">
        <v>22976.5196</v>
      </c>
      <c r="I6786" s="36">
        <v>1.3024490999999999E-2</v>
      </c>
    </row>
    <row r="6787" spans="1:9" x14ac:dyDescent="0.25">
      <c r="A6787" s="35" t="s">
        <v>30</v>
      </c>
      <c r="B6787" s="36">
        <v>2033</v>
      </c>
      <c r="C6787" s="35" t="s">
        <v>12</v>
      </c>
      <c r="D6787" s="35" t="s">
        <v>32</v>
      </c>
      <c r="E6787" s="35" t="s">
        <v>8</v>
      </c>
      <c r="F6787" s="36">
        <v>2033</v>
      </c>
      <c r="G6787" s="36">
        <v>2816.76731895179</v>
      </c>
      <c r="H6787" s="36">
        <v>235600.18759596761</v>
      </c>
      <c r="I6787" s="36">
        <v>0.15490521799734874</v>
      </c>
    </row>
    <row r="6788" spans="1:9" x14ac:dyDescent="0.25">
      <c r="A6788" s="35" t="s">
        <v>30</v>
      </c>
      <c r="B6788" s="36">
        <v>2033</v>
      </c>
      <c r="C6788" s="35" t="s">
        <v>12</v>
      </c>
      <c r="D6788" s="35" t="s">
        <v>32</v>
      </c>
      <c r="E6788" s="35" t="s">
        <v>8</v>
      </c>
      <c r="F6788" s="36">
        <v>2032</v>
      </c>
      <c r="G6788" s="36">
        <v>2781.6967965793901</v>
      </c>
      <c r="H6788" s="36">
        <v>232669.90778729515</v>
      </c>
      <c r="I6788" s="36">
        <v>0.17410455737464997</v>
      </c>
    </row>
    <row r="6789" spans="1:9" x14ac:dyDescent="0.25">
      <c r="A6789" s="35" t="s">
        <v>30</v>
      </c>
      <c r="B6789" s="36">
        <v>2033</v>
      </c>
      <c r="C6789" s="35" t="s">
        <v>12</v>
      </c>
      <c r="D6789" s="35" t="s">
        <v>32</v>
      </c>
      <c r="E6789" s="35" t="s">
        <v>8</v>
      </c>
      <c r="F6789" s="36">
        <v>2031</v>
      </c>
      <c r="G6789" s="36">
        <v>2732.9633242242467</v>
      </c>
      <c r="H6789" s="36">
        <v>229584.90211032235</v>
      </c>
      <c r="I6789" s="36">
        <v>0.19287375590141362</v>
      </c>
    </row>
    <row r="6790" spans="1:9" x14ac:dyDescent="0.25">
      <c r="A6790" s="35" t="s">
        <v>30</v>
      </c>
      <c r="B6790" s="36">
        <v>2033</v>
      </c>
      <c r="C6790" s="35" t="s">
        <v>12</v>
      </c>
      <c r="D6790" s="35" t="s">
        <v>32</v>
      </c>
      <c r="E6790" s="35" t="s">
        <v>8</v>
      </c>
      <c r="F6790" s="36">
        <v>2030</v>
      </c>
      <c r="G6790" s="36">
        <v>2662.5954861274095</v>
      </c>
      <c r="H6790" s="36">
        <v>219571.7077571548</v>
      </c>
      <c r="I6790" s="36">
        <v>0.20424608025307869</v>
      </c>
    </row>
    <row r="6791" spans="1:9" x14ac:dyDescent="0.25">
      <c r="A6791" s="35" t="s">
        <v>30</v>
      </c>
      <c r="B6791" s="36">
        <v>2033</v>
      </c>
      <c r="C6791" s="35" t="s">
        <v>12</v>
      </c>
      <c r="D6791" s="35" t="s">
        <v>32</v>
      </c>
      <c r="E6791" s="35" t="s">
        <v>8</v>
      </c>
      <c r="F6791" s="36">
        <v>2029</v>
      </c>
      <c r="G6791" s="36">
        <v>2584.1843646936263</v>
      </c>
      <c r="H6791" s="36">
        <v>205733.77503160268</v>
      </c>
      <c r="I6791" s="36">
        <v>0.20924195465023895</v>
      </c>
    </row>
    <row r="6792" spans="1:9" x14ac:dyDescent="0.25">
      <c r="A6792" s="35" t="s">
        <v>30</v>
      </c>
      <c r="B6792" s="36">
        <v>2033</v>
      </c>
      <c r="C6792" s="35" t="s">
        <v>12</v>
      </c>
      <c r="D6792" s="35" t="s">
        <v>32</v>
      </c>
      <c r="E6792" s="35" t="s">
        <v>8</v>
      </c>
      <c r="F6792" s="36">
        <v>2028</v>
      </c>
      <c r="G6792" s="36">
        <v>2532.9137016390237</v>
      </c>
      <c r="H6792" s="36">
        <v>192397.11763558097</v>
      </c>
      <c r="I6792" s="36">
        <v>0.21156059196310445</v>
      </c>
    </row>
    <row r="6793" spans="1:9" x14ac:dyDescent="0.25">
      <c r="A6793" s="35" t="s">
        <v>30</v>
      </c>
      <c r="B6793" s="36">
        <v>2033</v>
      </c>
      <c r="C6793" s="35" t="s">
        <v>12</v>
      </c>
      <c r="D6793" s="35" t="s">
        <v>32</v>
      </c>
      <c r="E6793" s="35" t="s">
        <v>8</v>
      </c>
      <c r="F6793" s="36">
        <v>2027</v>
      </c>
      <c r="G6793" s="36">
        <v>2475.6953366152006</v>
      </c>
      <c r="H6793" s="36">
        <v>178024.58693334204</v>
      </c>
      <c r="I6793" s="36">
        <v>0.20977077000614658</v>
      </c>
    </row>
    <row r="6794" spans="1:9" x14ac:dyDescent="0.25">
      <c r="A6794" s="35" t="s">
        <v>30</v>
      </c>
      <c r="B6794" s="36">
        <v>2033</v>
      </c>
      <c r="C6794" s="35" t="s">
        <v>12</v>
      </c>
      <c r="D6794" s="35" t="s">
        <v>32</v>
      </c>
      <c r="E6794" s="35" t="s">
        <v>8</v>
      </c>
      <c r="F6794" s="36">
        <v>2026</v>
      </c>
      <c r="G6794" s="36">
        <v>2271.5608179999999</v>
      </c>
      <c r="H6794" s="36">
        <v>153937.13860000001</v>
      </c>
      <c r="I6794" s="36">
        <v>0.19295915</v>
      </c>
    </row>
    <row r="6795" spans="1:9" x14ac:dyDescent="0.25">
      <c r="A6795" s="35" t="s">
        <v>30</v>
      </c>
      <c r="B6795" s="36">
        <v>2033</v>
      </c>
      <c r="C6795" s="35" t="s">
        <v>12</v>
      </c>
      <c r="D6795" s="35" t="s">
        <v>32</v>
      </c>
      <c r="E6795" s="35" t="s">
        <v>8</v>
      </c>
      <c r="F6795" s="36">
        <v>2025</v>
      </c>
      <c r="G6795" s="36">
        <v>1931.6982929999999</v>
      </c>
      <c r="H6795" s="36">
        <v>123134.4528</v>
      </c>
      <c r="I6795" s="36">
        <v>0.16292216300000001</v>
      </c>
    </row>
    <row r="6796" spans="1:9" x14ac:dyDescent="0.25">
      <c r="A6796" s="35" t="s">
        <v>30</v>
      </c>
      <c r="B6796" s="36">
        <v>2033</v>
      </c>
      <c r="C6796" s="35" t="s">
        <v>12</v>
      </c>
      <c r="D6796" s="35" t="s">
        <v>32</v>
      </c>
      <c r="E6796" s="35" t="s">
        <v>8</v>
      </c>
      <c r="F6796" s="36">
        <v>2024</v>
      </c>
      <c r="G6796" s="36">
        <v>2219.3587658801207</v>
      </c>
      <c r="H6796" s="36">
        <v>133058.48662739867</v>
      </c>
      <c r="I6796" s="36">
        <v>0.18481886997365438</v>
      </c>
    </row>
    <row r="6797" spans="1:9" x14ac:dyDescent="0.25">
      <c r="A6797" s="35" t="s">
        <v>30</v>
      </c>
      <c r="B6797" s="36">
        <v>2033</v>
      </c>
      <c r="C6797" s="35" t="s">
        <v>12</v>
      </c>
      <c r="D6797" s="35" t="s">
        <v>32</v>
      </c>
      <c r="E6797" s="35" t="s">
        <v>8</v>
      </c>
      <c r="F6797" s="36">
        <v>2023</v>
      </c>
      <c r="G6797" s="36">
        <v>2108.0658757235956</v>
      </c>
      <c r="H6797" s="36">
        <v>118915.86717163466</v>
      </c>
      <c r="I6797" s="36">
        <v>0.17252219299748156</v>
      </c>
    </row>
    <row r="6798" spans="1:9" x14ac:dyDescent="0.25">
      <c r="A6798" s="35" t="s">
        <v>30</v>
      </c>
      <c r="B6798" s="36">
        <v>2033</v>
      </c>
      <c r="C6798" s="35" t="s">
        <v>12</v>
      </c>
      <c r="D6798" s="35" t="s">
        <v>32</v>
      </c>
      <c r="E6798" s="35" t="s">
        <v>8</v>
      </c>
      <c r="F6798" s="36">
        <v>2022</v>
      </c>
      <c r="G6798" s="36">
        <v>2015.6688992496033</v>
      </c>
      <c r="H6798" s="36">
        <v>106893.88368101076</v>
      </c>
      <c r="I6798" s="36">
        <v>0.16131288452804046</v>
      </c>
    </row>
    <row r="6799" spans="1:9" x14ac:dyDescent="0.25">
      <c r="A6799" s="35" t="s">
        <v>30</v>
      </c>
      <c r="B6799" s="36">
        <v>2033</v>
      </c>
      <c r="C6799" s="35" t="s">
        <v>12</v>
      </c>
      <c r="D6799" s="35" t="s">
        <v>32</v>
      </c>
      <c r="E6799" s="35" t="s">
        <v>8</v>
      </c>
      <c r="F6799" s="36">
        <v>2021</v>
      </c>
      <c r="G6799" s="36">
        <v>1933.1610341533169</v>
      </c>
      <c r="H6799" s="36">
        <v>95954.500121184785</v>
      </c>
      <c r="I6799" s="36">
        <v>0.15002216629534065</v>
      </c>
    </row>
    <row r="6800" spans="1:9" x14ac:dyDescent="0.25">
      <c r="A6800" s="35" t="s">
        <v>30</v>
      </c>
      <c r="B6800" s="36">
        <v>2033</v>
      </c>
      <c r="C6800" s="35" t="s">
        <v>12</v>
      </c>
      <c r="D6800" s="35" t="s">
        <v>32</v>
      </c>
      <c r="E6800" s="35" t="s">
        <v>8</v>
      </c>
      <c r="F6800" s="36">
        <v>2020</v>
      </c>
      <c r="G6800" s="36">
        <v>1828.9200539732688</v>
      </c>
      <c r="H6800" s="36">
        <v>84027.516320301191</v>
      </c>
      <c r="I6800" s="36">
        <v>0.13545434449687979</v>
      </c>
    </row>
    <row r="6801" spans="1:9" x14ac:dyDescent="0.25">
      <c r="A6801" s="35" t="s">
        <v>30</v>
      </c>
      <c r="B6801" s="36">
        <v>2033</v>
      </c>
      <c r="C6801" s="35" t="s">
        <v>12</v>
      </c>
      <c r="D6801" s="35" t="s">
        <v>32</v>
      </c>
      <c r="E6801" s="35" t="s">
        <v>8</v>
      </c>
      <c r="F6801" s="36">
        <v>2019</v>
      </c>
      <c r="G6801" s="36">
        <v>1739.713261458307</v>
      </c>
      <c r="H6801" s="36">
        <v>72338.686284339681</v>
      </c>
      <c r="I6801" s="36">
        <v>0.11985709623206033</v>
      </c>
    </row>
    <row r="6802" spans="1:9" x14ac:dyDescent="0.25">
      <c r="A6802" s="35" t="s">
        <v>30</v>
      </c>
      <c r="B6802" s="36">
        <v>2033</v>
      </c>
      <c r="C6802" s="35" t="s">
        <v>12</v>
      </c>
      <c r="D6802" s="35" t="s">
        <v>32</v>
      </c>
      <c r="E6802" s="35" t="s">
        <v>8</v>
      </c>
      <c r="F6802" s="36">
        <v>2018</v>
      </c>
      <c r="G6802" s="36">
        <v>1637.0534873052181</v>
      </c>
      <c r="H6802" s="36">
        <v>59050.621098878881</v>
      </c>
      <c r="I6802" s="36">
        <v>0.10018054647628706</v>
      </c>
    </row>
    <row r="6803" spans="1:9" x14ac:dyDescent="0.25">
      <c r="A6803" s="35" t="s">
        <v>30</v>
      </c>
      <c r="B6803" s="36">
        <v>2033</v>
      </c>
      <c r="C6803" s="35" t="s">
        <v>12</v>
      </c>
      <c r="D6803" s="35" t="s">
        <v>32</v>
      </c>
      <c r="E6803" s="35" t="s">
        <v>8</v>
      </c>
      <c r="F6803" s="36">
        <v>2017</v>
      </c>
      <c r="G6803" s="36">
        <v>1508.6243906464344</v>
      </c>
      <c r="H6803" s="36">
        <v>53377.031058525783</v>
      </c>
      <c r="I6803" s="36">
        <v>9.2762514130910051E-2</v>
      </c>
    </row>
    <row r="6804" spans="1:9" x14ac:dyDescent="0.25">
      <c r="A6804" s="35" t="s">
        <v>30</v>
      </c>
      <c r="B6804" s="36">
        <v>2033</v>
      </c>
      <c r="C6804" s="35" t="s">
        <v>12</v>
      </c>
      <c r="D6804" s="35" t="s">
        <v>32</v>
      </c>
      <c r="E6804" s="35" t="s">
        <v>8</v>
      </c>
      <c r="F6804" s="36">
        <v>2016</v>
      </c>
      <c r="G6804" s="36">
        <v>1324.9188589855833</v>
      </c>
      <c r="H6804" s="36">
        <v>46664.011485400835</v>
      </c>
      <c r="I6804" s="36">
        <v>8.2887281539484312E-2</v>
      </c>
    </row>
    <row r="6805" spans="1:9" x14ac:dyDescent="0.25">
      <c r="A6805" s="35" t="s">
        <v>30</v>
      </c>
      <c r="B6805" s="36">
        <v>2033</v>
      </c>
      <c r="C6805" s="35" t="s">
        <v>12</v>
      </c>
      <c r="D6805" s="35" t="s">
        <v>32</v>
      </c>
      <c r="E6805" s="35" t="s">
        <v>8</v>
      </c>
      <c r="F6805" s="36">
        <v>2015</v>
      </c>
      <c r="G6805" s="36">
        <v>1188.017435484777</v>
      </c>
      <c r="H6805" s="36">
        <v>40129.351907001743</v>
      </c>
      <c r="I6805" s="36">
        <v>7.3005610809555588E-2</v>
      </c>
    </row>
    <row r="6806" spans="1:9" x14ac:dyDescent="0.25">
      <c r="A6806" s="35" t="s">
        <v>30</v>
      </c>
      <c r="B6806" s="36">
        <v>2033</v>
      </c>
      <c r="C6806" s="35" t="s">
        <v>12</v>
      </c>
      <c r="D6806" s="35" t="s">
        <v>32</v>
      </c>
      <c r="E6806" s="35" t="s">
        <v>8</v>
      </c>
      <c r="F6806" s="36">
        <v>2014</v>
      </c>
      <c r="G6806" s="36">
        <v>1000.2336958607832</v>
      </c>
      <c r="H6806" s="36">
        <v>33280.963419764994</v>
      </c>
      <c r="I6806" s="36">
        <v>6.1853296884741026E-2</v>
      </c>
    </row>
    <row r="6807" spans="1:9" x14ac:dyDescent="0.25">
      <c r="A6807" s="35" t="s">
        <v>30</v>
      </c>
      <c r="B6807" s="36">
        <v>2033</v>
      </c>
      <c r="C6807" s="35" t="s">
        <v>12</v>
      </c>
      <c r="D6807" s="35" t="s">
        <v>32</v>
      </c>
      <c r="E6807" s="35" t="s">
        <v>8</v>
      </c>
      <c r="F6807" s="36">
        <v>2013</v>
      </c>
      <c r="G6807" s="36">
        <v>807.41806962946555</v>
      </c>
      <c r="H6807" s="36">
        <v>27274.335765314576</v>
      </c>
      <c r="I6807" s="36">
        <v>5.1786171428310372E-2</v>
      </c>
    </row>
    <row r="6808" spans="1:9" x14ac:dyDescent="0.25">
      <c r="A6808" s="35" t="s">
        <v>30</v>
      </c>
      <c r="B6808" s="36">
        <v>2033</v>
      </c>
      <c r="C6808" s="35" t="s">
        <v>12</v>
      </c>
      <c r="D6808" s="35" t="s">
        <v>32</v>
      </c>
      <c r="E6808" s="35" t="s">
        <v>8</v>
      </c>
      <c r="F6808" s="36">
        <v>2012</v>
      </c>
      <c r="G6808" s="36">
        <v>671.22752066426995</v>
      </c>
      <c r="H6808" s="36">
        <v>23390.072162930544</v>
      </c>
      <c r="I6808" s="36">
        <v>5.4737279252438292E-2</v>
      </c>
    </row>
    <row r="6809" spans="1:9" x14ac:dyDescent="0.25">
      <c r="A6809" s="35" t="s">
        <v>30</v>
      </c>
      <c r="B6809" s="36">
        <v>2033</v>
      </c>
      <c r="C6809" s="35" t="s">
        <v>12</v>
      </c>
      <c r="D6809" s="35" t="s">
        <v>32</v>
      </c>
      <c r="E6809" s="35" t="s">
        <v>8</v>
      </c>
      <c r="F6809" s="36">
        <v>2011</v>
      </c>
      <c r="G6809" s="36">
        <v>537.72723044333054</v>
      </c>
      <c r="H6809" s="36">
        <v>18357.419219693475</v>
      </c>
      <c r="I6809" s="36">
        <v>4.7423322664508612E-2</v>
      </c>
    </row>
    <row r="6810" spans="1:9" x14ac:dyDescent="0.25">
      <c r="A6810" s="35" t="s">
        <v>30</v>
      </c>
      <c r="B6810" s="36">
        <v>2033</v>
      </c>
      <c r="C6810" s="35" t="s">
        <v>12</v>
      </c>
      <c r="D6810" s="35" t="s">
        <v>32</v>
      </c>
      <c r="E6810" s="35" t="s">
        <v>8</v>
      </c>
      <c r="F6810" s="36">
        <v>2010</v>
      </c>
      <c r="G6810" s="36">
        <v>410.76803897654008</v>
      </c>
      <c r="H6810" s="36">
        <v>13204.162443541314</v>
      </c>
      <c r="I6810" s="36">
        <v>3.581186521211592E-2</v>
      </c>
    </row>
    <row r="6811" spans="1:9" x14ac:dyDescent="0.25">
      <c r="A6811" s="35" t="s">
        <v>30</v>
      </c>
      <c r="B6811" s="36">
        <v>2033</v>
      </c>
      <c r="C6811" s="35" t="s">
        <v>13</v>
      </c>
      <c r="D6811" s="35" t="s">
        <v>32</v>
      </c>
      <c r="E6811" s="35" t="s">
        <v>8</v>
      </c>
      <c r="F6811" s="36">
        <v>2034</v>
      </c>
      <c r="G6811" s="36">
        <v>2637.5258909935001</v>
      </c>
      <c r="H6811" s="36">
        <v>91954.382119773392</v>
      </c>
      <c r="I6811" s="36">
        <v>5.2125356999871544E-2</v>
      </c>
    </row>
    <row r="6812" spans="1:9" x14ac:dyDescent="0.25">
      <c r="A6812" s="35" t="s">
        <v>30</v>
      </c>
      <c r="B6812" s="36">
        <v>2033</v>
      </c>
      <c r="C6812" s="35" t="s">
        <v>13</v>
      </c>
      <c r="D6812" s="35" t="s">
        <v>32</v>
      </c>
      <c r="E6812" s="35" t="s">
        <v>8</v>
      </c>
      <c r="F6812" s="36">
        <v>2033</v>
      </c>
      <c r="G6812" s="36">
        <v>11267.0692758078</v>
      </c>
      <c r="H6812" s="36">
        <v>942788.39764921169</v>
      </c>
      <c r="I6812" s="36">
        <v>0.61987737176935886</v>
      </c>
    </row>
    <row r="6813" spans="1:9" x14ac:dyDescent="0.25">
      <c r="A6813" s="35" t="s">
        <v>30</v>
      </c>
      <c r="B6813" s="36">
        <v>2033</v>
      </c>
      <c r="C6813" s="35" t="s">
        <v>13</v>
      </c>
      <c r="D6813" s="35" t="s">
        <v>32</v>
      </c>
      <c r="E6813" s="35" t="s">
        <v>8</v>
      </c>
      <c r="F6813" s="36">
        <v>2032</v>
      </c>
      <c r="G6813" s="36">
        <v>11126.787186317901</v>
      </c>
      <c r="H6813" s="36">
        <v>931051.79034833203</v>
      </c>
      <c r="I6813" s="36">
        <v>0.69669875394639258</v>
      </c>
    </row>
    <row r="6814" spans="1:9" x14ac:dyDescent="0.25">
      <c r="A6814" s="35" t="s">
        <v>30</v>
      </c>
      <c r="B6814" s="36">
        <v>2033</v>
      </c>
      <c r="C6814" s="35" t="s">
        <v>13</v>
      </c>
      <c r="D6814" s="35" t="s">
        <v>32</v>
      </c>
      <c r="E6814" s="35" t="s">
        <v>8</v>
      </c>
      <c r="F6814" s="36">
        <v>2031</v>
      </c>
      <c r="G6814" s="36">
        <v>10931.853296896888</v>
      </c>
      <c r="H6814" s="36">
        <v>918689.01855529833</v>
      </c>
      <c r="I6814" s="36">
        <v>0.77179070043292108</v>
      </c>
    </row>
    <row r="6815" spans="1:9" x14ac:dyDescent="0.25">
      <c r="A6815" s="35" t="s">
        <v>30</v>
      </c>
      <c r="B6815" s="36">
        <v>2033</v>
      </c>
      <c r="C6815" s="35" t="s">
        <v>13</v>
      </c>
      <c r="D6815" s="35" t="s">
        <v>32</v>
      </c>
      <c r="E6815" s="35" t="s">
        <v>8</v>
      </c>
      <c r="F6815" s="36">
        <v>2030</v>
      </c>
      <c r="G6815" s="36">
        <v>10650.381944509933</v>
      </c>
      <c r="H6815" s="36">
        <v>878586.61241021531</v>
      </c>
      <c r="I6815" s="36">
        <v>0.81726517765177809</v>
      </c>
    </row>
    <row r="6816" spans="1:9" x14ac:dyDescent="0.25">
      <c r="A6816" s="35" t="s">
        <v>30</v>
      </c>
      <c r="B6816" s="36">
        <v>2033</v>
      </c>
      <c r="C6816" s="35" t="s">
        <v>13</v>
      </c>
      <c r="D6816" s="35" t="s">
        <v>32</v>
      </c>
      <c r="E6816" s="35" t="s">
        <v>8</v>
      </c>
      <c r="F6816" s="36">
        <v>2029</v>
      </c>
      <c r="G6816" s="36">
        <v>10336.737458774216</v>
      </c>
      <c r="H6816" s="36">
        <v>823224.47224457317</v>
      </c>
      <c r="I6816" s="36">
        <v>0.83726420925608125</v>
      </c>
    </row>
    <row r="6817" spans="1:9" x14ac:dyDescent="0.25">
      <c r="A6817" s="35" t="s">
        <v>30</v>
      </c>
      <c r="B6817" s="36">
        <v>2033</v>
      </c>
      <c r="C6817" s="35" t="s">
        <v>13</v>
      </c>
      <c r="D6817" s="35" t="s">
        <v>32</v>
      </c>
      <c r="E6817" s="35" t="s">
        <v>8</v>
      </c>
      <c r="F6817" s="36">
        <v>2028</v>
      </c>
      <c r="G6817" s="36">
        <v>10131.654806555942</v>
      </c>
      <c r="H6817" s="36">
        <v>769851.78273035563</v>
      </c>
      <c r="I6817" s="36">
        <v>0.84653392615192835</v>
      </c>
    </row>
    <row r="6818" spans="1:9" x14ac:dyDescent="0.25">
      <c r="A6818" s="35" t="s">
        <v>30</v>
      </c>
      <c r="B6818" s="36">
        <v>2033</v>
      </c>
      <c r="C6818" s="35" t="s">
        <v>13</v>
      </c>
      <c r="D6818" s="35" t="s">
        <v>32</v>
      </c>
      <c r="E6818" s="35" t="s">
        <v>8</v>
      </c>
      <c r="F6818" s="36">
        <v>2027</v>
      </c>
      <c r="G6818" s="36">
        <v>9902.7813464607079</v>
      </c>
      <c r="H6818" s="36">
        <v>712320.17036648153</v>
      </c>
      <c r="I6818" s="36">
        <v>0.83934631447301933</v>
      </c>
    </row>
    <row r="6819" spans="1:9" x14ac:dyDescent="0.25">
      <c r="A6819" s="35" t="s">
        <v>30</v>
      </c>
      <c r="B6819" s="36">
        <v>2033</v>
      </c>
      <c r="C6819" s="35" t="s">
        <v>13</v>
      </c>
      <c r="D6819" s="35" t="s">
        <v>32</v>
      </c>
      <c r="E6819" s="35" t="s">
        <v>8</v>
      </c>
      <c r="F6819" s="36">
        <v>2026</v>
      </c>
      <c r="G6819" s="36">
        <v>9086.2432740000004</v>
      </c>
      <c r="H6819" s="36">
        <v>615925.89560000005</v>
      </c>
      <c r="I6819" s="36">
        <v>0.77206053699999999</v>
      </c>
    </row>
    <row r="6820" spans="1:9" x14ac:dyDescent="0.25">
      <c r="A6820" s="35" t="s">
        <v>30</v>
      </c>
      <c r="B6820" s="36">
        <v>2033</v>
      </c>
      <c r="C6820" s="35" t="s">
        <v>13</v>
      </c>
      <c r="D6820" s="35" t="s">
        <v>32</v>
      </c>
      <c r="E6820" s="35" t="s">
        <v>8</v>
      </c>
      <c r="F6820" s="36">
        <v>2025</v>
      </c>
      <c r="G6820" s="36">
        <v>7726.7931719999997</v>
      </c>
      <c r="H6820" s="36">
        <v>492681.21580000001</v>
      </c>
      <c r="I6820" s="36">
        <v>0.65187973799999999</v>
      </c>
    </row>
    <row r="6821" spans="1:9" x14ac:dyDescent="0.25">
      <c r="A6821" s="35" t="s">
        <v>30</v>
      </c>
      <c r="B6821" s="36">
        <v>2033</v>
      </c>
      <c r="C6821" s="35" t="s">
        <v>13</v>
      </c>
      <c r="D6821" s="35" t="s">
        <v>32</v>
      </c>
      <c r="E6821" s="35" t="s">
        <v>8</v>
      </c>
      <c r="F6821" s="36">
        <v>2024</v>
      </c>
      <c r="G6821" s="36">
        <v>6222.3949929999999</v>
      </c>
      <c r="H6821" s="36">
        <v>373159.9166</v>
      </c>
      <c r="I6821" s="36">
        <v>0.51832199599999995</v>
      </c>
    </row>
    <row r="6822" spans="1:9" x14ac:dyDescent="0.25">
      <c r="A6822" s="35" t="s">
        <v>30</v>
      </c>
      <c r="B6822" s="36">
        <v>2033</v>
      </c>
      <c r="C6822" s="35" t="s">
        <v>13</v>
      </c>
      <c r="D6822" s="35" t="s">
        <v>32</v>
      </c>
      <c r="E6822" s="35" t="s">
        <v>8</v>
      </c>
      <c r="F6822" s="36">
        <v>2023</v>
      </c>
      <c r="G6822" s="36">
        <v>6068.1263259999996</v>
      </c>
      <c r="H6822" s="36">
        <v>342394.89990000002</v>
      </c>
      <c r="I6822" s="36">
        <v>0.49674481599999998</v>
      </c>
    </row>
    <row r="6823" spans="1:9" x14ac:dyDescent="0.25">
      <c r="A6823" s="35" t="s">
        <v>30</v>
      </c>
      <c r="B6823" s="36">
        <v>2033</v>
      </c>
      <c r="C6823" s="35" t="s">
        <v>13</v>
      </c>
      <c r="D6823" s="35" t="s">
        <v>32</v>
      </c>
      <c r="E6823" s="35" t="s">
        <v>8</v>
      </c>
      <c r="F6823" s="36">
        <v>2022</v>
      </c>
      <c r="G6823" s="36">
        <v>5793.9334989999998</v>
      </c>
      <c r="H6823" s="36">
        <v>307331.6508</v>
      </c>
      <c r="I6823" s="36">
        <v>0.46379308499999999</v>
      </c>
    </row>
    <row r="6824" spans="1:9" x14ac:dyDescent="0.25">
      <c r="A6824" s="35" t="s">
        <v>30</v>
      </c>
      <c r="B6824" s="36">
        <v>2033</v>
      </c>
      <c r="C6824" s="35" t="s">
        <v>13</v>
      </c>
      <c r="D6824" s="35" t="s">
        <v>32</v>
      </c>
      <c r="E6824" s="35" t="s">
        <v>8</v>
      </c>
      <c r="F6824" s="36">
        <v>2021</v>
      </c>
      <c r="G6824" s="36">
        <v>5246.5958250000003</v>
      </c>
      <c r="H6824" s="36">
        <v>260472.67480000004</v>
      </c>
      <c r="I6824" s="36">
        <v>0.40724246199999997</v>
      </c>
    </row>
    <row r="6825" spans="1:9" x14ac:dyDescent="0.25">
      <c r="A6825" s="35" t="s">
        <v>30</v>
      </c>
      <c r="B6825" s="36">
        <v>2033</v>
      </c>
      <c r="C6825" s="35" t="s">
        <v>13</v>
      </c>
      <c r="D6825" s="35" t="s">
        <v>32</v>
      </c>
      <c r="E6825" s="35" t="s">
        <v>8</v>
      </c>
      <c r="F6825" s="36">
        <v>2020</v>
      </c>
      <c r="G6825" s="36">
        <v>5101.2568860000001</v>
      </c>
      <c r="H6825" s="36">
        <v>234413.51910000003</v>
      </c>
      <c r="I6825" s="36">
        <v>0.37788079099999999</v>
      </c>
    </row>
    <row r="6826" spans="1:9" x14ac:dyDescent="0.25">
      <c r="A6826" s="35" t="s">
        <v>30</v>
      </c>
      <c r="B6826" s="36">
        <v>2033</v>
      </c>
      <c r="C6826" s="35" t="s">
        <v>13</v>
      </c>
      <c r="D6826" s="35" t="s">
        <v>32</v>
      </c>
      <c r="E6826" s="35" t="s">
        <v>8</v>
      </c>
      <c r="F6826" s="36">
        <v>2019</v>
      </c>
      <c r="G6826" s="36">
        <v>2834.469513</v>
      </c>
      <c r="H6826" s="36">
        <v>117878.4868</v>
      </c>
      <c r="I6826" s="36">
        <v>0.19531175200000001</v>
      </c>
    </row>
    <row r="6827" spans="1:9" x14ac:dyDescent="0.25">
      <c r="A6827" s="35" t="s">
        <v>30</v>
      </c>
      <c r="B6827" s="36">
        <v>2033</v>
      </c>
      <c r="C6827" s="35" t="s">
        <v>13</v>
      </c>
      <c r="D6827" s="35" t="s">
        <v>32</v>
      </c>
      <c r="E6827" s="35" t="s">
        <v>8</v>
      </c>
      <c r="F6827" s="36">
        <v>2018</v>
      </c>
      <c r="G6827" s="36">
        <v>2668.5156390000002</v>
      </c>
      <c r="H6827" s="36">
        <v>96273.419030000005</v>
      </c>
      <c r="I6827" s="36">
        <v>0.163330064</v>
      </c>
    </row>
    <row r="6828" spans="1:9" x14ac:dyDescent="0.25">
      <c r="A6828" s="35" t="s">
        <v>30</v>
      </c>
      <c r="B6828" s="36">
        <v>2033</v>
      </c>
      <c r="C6828" s="35" t="s">
        <v>13</v>
      </c>
      <c r="D6828" s="35" t="s">
        <v>32</v>
      </c>
      <c r="E6828" s="35" t="s">
        <v>8</v>
      </c>
      <c r="F6828" s="36">
        <v>2017</v>
      </c>
      <c r="G6828" s="36">
        <v>3300.8290830000001</v>
      </c>
      <c r="H6828" s="36">
        <v>115695.3849</v>
      </c>
      <c r="I6828" s="36">
        <v>0.20115602099999999</v>
      </c>
    </row>
    <row r="6829" spans="1:9" x14ac:dyDescent="0.25">
      <c r="A6829" s="35" t="s">
        <v>30</v>
      </c>
      <c r="B6829" s="36">
        <v>2033</v>
      </c>
      <c r="C6829" s="35" t="s">
        <v>13</v>
      </c>
      <c r="D6829" s="35" t="s">
        <v>32</v>
      </c>
      <c r="E6829" s="35" t="s">
        <v>8</v>
      </c>
      <c r="F6829" s="36">
        <v>2016</v>
      </c>
      <c r="G6829" s="36">
        <v>2390.7153400000002</v>
      </c>
      <c r="H6829" s="36">
        <v>81988.227050000001</v>
      </c>
      <c r="I6829" s="36">
        <v>0.14584187500000001</v>
      </c>
    </row>
    <row r="6830" spans="1:9" x14ac:dyDescent="0.25">
      <c r="A6830" s="35" t="s">
        <v>30</v>
      </c>
      <c r="B6830" s="36">
        <v>2033</v>
      </c>
      <c r="C6830" s="35" t="s">
        <v>13</v>
      </c>
      <c r="D6830" s="35" t="s">
        <v>32</v>
      </c>
      <c r="E6830" s="35" t="s">
        <v>8</v>
      </c>
      <c r="F6830" s="36">
        <v>2015</v>
      </c>
      <c r="G6830" s="36">
        <v>1645.850017</v>
      </c>
      <c r="H6830" s="36">
        <v>55366.491829999999</v>
      </c>
      <c r="I6830" s="36">
        <v>0.100578769</v>
      </c>
    </row>
    <row r="6831" spans="1:9" x14ac:dyDescent="0.25">
      <c r="A6831" s="35" t="s">
        <v>30</v>
      </c>
      <c r="B6831" s="36">
        <v>2033</v>
      </c>
      <c r="C6831" s="35" t="s">
        <v>13</v>
      </c>
      <c r="D6831" s="35" t="s">
        <v>32</v>
      </c>
      <c r="E6831" s="35" t="s">
        <v>8</v>
      </c>
      <c r="F6831" s="36">
        <v>2014</v>
      </c>
      <c r="G6831" s="36">
        <v>1115.136201</v>
      </c>
      <c r="H6831" s="36">
        <v>38731.456539999999</v>
      </c>
      <c r="I6831" s="36">
        <v>7.1939002000000002E-2</v>
      </c>
    </row>
    <row r="6832" spans="1:9" x14ac:dyDescent="0.25">
      <c r="A6832" s="35" t="s">
        <v>30</v>
      </c>
      <c r="B6832" s="36">
        <v>2033</v>
      </c>
      <c r="C6832" s="35" t="s">
        <v>13</v>
      </c>
      <c r="D6832" s="35" t="s">
        <v>32</v>
      </c>
      <c r="E6832" s="35" t="s">
        <v>8</v>
      </c>
      <c r="F6832" s="36">
        <v>2013</v>
      </c>
      <c r="G6832" s="36">
        <v>849.07366879999995</v>
      </c>
      <c r="H6832" s="36">
        <v>29419.081129999999</v>
      </c>
      <c r="I6832" s="36">
        <v>5.5855618999999995E-2</v>
      </c>
    </row>
    <row r="6833" spans="1:9" x14ac:dyDescent="0.25">
      <c r="A6833" s="35" t="s">
        <v>30</v>
      </c>
      <c r="B6833" s="36">
        <v>2033</v>
      </c>
      <c r="C6833" s="35" t="s">
        <v>13</v>
      </c>
      <c r="D6833" s="35" t="s">
        <v>32</v>
      </c>
      <c r="E6833" s="35" t="s">
        <v>8</v>
      </c>
      <c r="F6833" s="36">
        <v>2012</v>
      </c>
      <c r="G6833" s="36">
        <v>716.14557730000001</v>
      </c>
      <c r="H6833" s="36">
        <v>24648.577600000001</v>
      </c>
      <c r="I6833" s="36">
        <v>5.7683393999999999E-2</v>
      </c>
    </row>
    <row r="6834" spans="1:9" x14ac:dyDescent="0.25">
      <c r="A6834" s="35" t="s">
        <v>30</v>
      </c>
      <c r="B6834" s="36">
        <v>2033</v>
      </c>
      <c r="C6834" s="35" t="s">
        <v>13</v>
      </c>
      <c r="D6834" s="35" t="s">
        <v>32</v>
      </c>
      <c r="E6834" s="35" t="s">
        <v>8</v>
      </c>
      <c r="F6834" s="36">
        <v>2011</v>
      </c>
      <c r="G6834" s="36">
        <v>548.93367479999995</v>
      </c>
      <c r="H6834" s="36">
        <v>18698.35555</v>
      </c>
      <c r="I6834" s="36">
        <v>4.8305492999999998E-2</v>
      </c>
    </row>
    <row r="6835" spans="1:9" x14ac:dyDescent="0.25">
      <c r="A6835" s="35" t="s">
        <v>30</v>
      </c>
      <c r="B6835" s="36">
        <v>2033</v>
      </c>
      <c r="C6835" s="35" t="s">
        <v>13</v>
      </c>
      <c r="D6835" s="35" t="s">
        <v>32</v>
      </c>
      <c r="E6835" s="35" t="s">
        <v>8</v>
      </c>
      <c r="F6835" s="36">
        <v>2010</v>
      </c>
      <c r="G6835" s="36">
        <v>390.25806940000001</v>
      </c>
      <c r="H6835" s="36">
        <v>12573.753900000002</v>
      </c>
      <c r="I6835" s="36">
        <v>3.4102092000000001E-2</v>
      </c>
    </row>
    <row r="6836" spans="1:9" x14ac:dyDescent="0.25">
      <c r="A6836" s="35" t="s">
        <v>30</v>
      </c>
      <c r="B6836" s="36">
        <v>2033</v>
      </c>
      <c r="C6836" s="35" t="s">
        <v>9</v>
      </c>
      <c r="D6836" s="35" t="s">
        <v>32</v>
      </c>
      <c r="E6836" s="35" t="s">
        <v>8</v>
      </c>
      <c r="F6836" s="36">
        <v>2034</v>
      </c>
      <c r="G6836" s="36">
        <v>79.975839499399896</v>
      </c>
      <c r="H6836" s="36">
        <v>760.66764009429221</v>
      </c>
      <c r="I6836" s="36">
        <v>4.5038099999662051E-4</v>
      </c>
    </row>
    <row r="6837" spans="1:9" x14ac:dyDescent="0.25">
      <c r="A6837" s="35" t="s">
        <v>30</v>
      </c>
      <c r="B6837" s="36">
        <v>2033</v>
      </c>
      <c r="C6837" s="35" t="s">
        <v>9</v>
      </c>
      <c r="D6837" s="35" t="s">
        <v>32</v>
      </c>
      <c r="E6837" s="35" t="s">
        <v>8</v>
      </c>
      <c r="F6837" s="36">
        <v>2033</v>
      </c>
      <c r="G6837" s="36">
        <v>844.0730317</v>
      </c>
      <c r="H6837" s="36">
        <v>19267.590169999999</v>
      </c>
      <c r="I6837" s="36">
        <v>1.1718091E-2</v>
      </c>
    </row>
    <row r="6838" spans="1:9" x14ac:dyDescent="0.25">
      <c r="A6838" s="35" t="s">
        <v>30</v>
      </c>
      <c r="B6838" s="36">
        <v>2033</v>
      </c>
      <c r="C6838" s="35" t="s">
        <v>9</v>
      </c>
      <c r="D6838" s="35" t="s">
        <v>32</v>
      </c>
      <c r="E6838" s="35" t="s">
        <v>8</v>
      </c>
      <c r="F6838" s="36">
        <v>2032</v>
      </c>
      <c r="G6838" s="36">
        <v>829.35500322580003</v>
      </c>
      <c r="H6838" s="36">
        <v>18607.323794309767</v>
      </c>
      <c r="I6838" s="36">
        <v>1.1788862624600285E-2</v>
      </c>
    </row>
    <row r="6839" spans="1:9" x14ac:dyDescent="0.25">
      <c r="A6839" s="35" t="s">
        <v>30</v>
      </c>
      <c r="B6839" s="36">
        <v>2033</v>
      </c>
      <c r="C6839" s="35" t="s">
        <v>9</v>
      </c>
      <c r="D6839" s="35" t="s">
        <v>32</v>
      </c>
      <c r="E6839" s="35" t="s">
        <v>8</v>
      </c>
      <c r="F6839" s="36">
        <v>2031</v>
      </c>
      <c r="G6839" s="36">
        <v>810.9665505270998</v>
      </c>
      <c r="H6839" s="36">
        <v>17880.252896645467</v>
      </c>
      <c r="I6839" s="36">
        <v>1.1763453003848052E-2</v>
      </c>
    </row>
    <row r="6840" spans="1:9" x14ac:dyDescent="0.25">
      <c r="A6840" s="35" t="s">
        <v>30</v>
      </c>
      <c r="B6840" s="36">
        <v>2033</v>
      </c>
      <c r="C6840" s="35" t="s">
        <v>9</v>
      </c>
      <c r="D6840" s="35" t="s">
        <v>32</v>
      </c>
      <c r="E6840" s="35" t="s">
        <v>8</v>
      </c>
      <c r="F6840" s="36">
        <v>2030</v>
      </c>
      <c r="G6840" s="36">
        <v>786.07983720215032</v>
      </c>
      <c r="H6840" s="36">
        <v>17024.171342785226</v>
      </c>
      <c r="I6840" s="36">
        <v>1.1584337804183073E-2</v>
      </c>
    </row>
    <row r="6841" spans="1:9" x14ac:dyDescent="0.25">
      <c r="A6841" s="35" t="s">
        <v>30</v>
      </c>
      <c r="B6841" s="36">
        <v>2033</v>
      </c>
      <c r="C6841" s="35" t="s">
        <v>9</v>
      </c>
      <c r="D6841" s="35" t="s">
        <v>32</v>
      </c>
      <c r="E6841" s="35" t="s">
        <v>8</v>
      </c>
      <c r="F6841" s="36">
        <v>2029</v>
      </c>
      <c r="G6841" s="36">
        <v>761.01369242646888</v>
      </c>
      <c r="H6841" s="36">
        <v>16186.175839259584</v>
      </c>
      <c r="I6841" s="36">
        <v>1.139635456653821E-2</v>
      </c>
    </row>
    <row r="6842" spans="1:9" x14ac:dyDescent="0.25">
      <c r="A6842" s="35" t="s">
        <v>30</v>
      </c>
      <c r="B6842" s="36">
        <v>2033</v>
      </c>
      <c r="C6842" s="35" t="s">
        <v>9</v>
      </c>
      <c r="D6842" s="35" t="s">
        <v>32</v>
      </c>
      <c r="E6842" s="35" t="s">
        <v>8</v>
      </c>
      <c r="F6842" s="36">
        <v>2028</v>
      </c>
      <c r="G6842" s="36">
        <v>743.81743752876298</v>
      </c>
      <c r="H6842" s="36">
        <v>15529.573033126826</v>
      </c>
      <c r="I6842" s="36">
        <v>1.1318625055921287E-2</v>
      </c>
    </row>
    <row r="6843" spans="1:9" x14ac:dyDescent="0.25">
      <c r="A6843" s="35" t="s">
        <v>30</v>
      </c>
      <c r="B6843" s="36">
        <v>2033</v>
      </c>
      <c r="C6843" s="35" t="s">
        <v>9</v>
      </c>
      <c r="D6843" s="35" t="s">
        <v>32</v>
      </c>
      <c r="E6843" s="35" t="s">
        <v>8</v>
      </c>
      <c r="F6843" s="36">
        <v>2027</v>
      </c>
      <c r="G6843" s="36">
        <v>723.43058036914238</v>
      </c>
      <c r="H6843" s="36">
        <v>14821.052150071291</v>
      </c>
      <c r="I6843" s="36">
        <v>1.1143926549675229E-2</v>
      </c>
    </row>
    <row r="6844" spans="1:9" x14ac:dyDescent="0.25">
      <c r="A6844" s="35" t="s">
        <v>30</v>
      </c>
      <c r="B6844" s="36">
        <v>2033</v>
      </c>
      <c r="C6844" s="35" t="s">
        <v>9</v>
      </c>
      <c r="D6844" s="35" t="s">
        <v>32</v>
      </c>
      <c r="E6844" s="35" t="s">
        <v>8</v>
      </c>
      <c r="F6844" s="36">
        <v>2026</v>
      </c>
      <c r="G6844" s="36">
        <v>706.60091333836851</v>
      </c>
      <c r="H6844" s="36">
        <v>14202.225411000973</v>
      </c>
      <c r="I6844" s="36">
        <v>1.1019773186270766E-2</v>
      </c>
    </row>
    <row r="6845" spans="1:9" x14ac:dyDescent="0.25">
      <c r="A6845" s="35" t="s">
        <v>30</v>
      </c>
      <c r="B6845" s="36">
        <v>2033</v>
      </c>
      <c r="C6845" s="35" t="s">
        <v>9</v>
      </c>
      <c r="D6845" s="35" t="s">
        <v>32</v>
      </c>
      <c r="E6845" s="35" t="s">
        <v>8</v>
      </c>
      <c r="F6845" s="36">
        <v>2025</v>
      </c>
      <c r="G6845" s="36">
        <v>675.9997139631754</v>
      </c>
      <c r="H6845" s="36">
        <v>13322.827700232136</v>
      </c>
      <c r="I6845" s="36">
        <v>1.0637794339530394E-2</v>
      </c>
    </row>
    <row r="6846" spans="1:9" x14ac:dyDescent="0.25">
      <c r="A6846" s="35" t="s">
        <v>30</v>
      </c>
      <c r="B6846" s="36">
        <v>2033</v>
      </c>
      <c r="C6846" s="35" t="s">
        <v>9</v>
      </c>
      <c r="D6846" s="35" t="s">
        <v>32</v>
      </c>
      <c r="E6846" s="35" t="s">
        <v>8</v>
      </c>
      <c r="F6846" s="36">
        <v>2024</v>
      </c>
      <c r="G6846" s="36">
        <v>634.18344771577824</v>
      </c>
      <c r="H6846" s="36">
        <v>12252.749433634111</v>
      </c>
      <c r="I6846" s="36">
        <v>9.9988162955624432E-3</v>
      </c>
    </row>
    <row r="6847" spans="1:9" x14ac:dyDescent="0.25">
      <c r="A6847" s="35" t="s">
        <v>30</v>
      </c>
      <c r="B6847" s="36">
        <v>2033</v>
      </c>
      <c r="C6847" s="35" t="s">
        <v>9</v>
      </c>
      <c r="D6847" s="35" t="s">
        <v>32</v>
      </c>
      <c r="E6847" s="35" t="s">
        <v>8</v>
      </c>
      <c r="F6847" s="36">
        <v>2023</v>
      </c>
      <c r="G6847" s="36">
        <v>597.32236752811832</v>
      </c>
      <c r="H6847" s="36">
        <v>11307.006097223153</v>
      </c>
      <c r="I6847" s="36">
        <v>9.4422292150319088E-3</v>
      </c>
    </row>
    <row r="6848" spans="1:9" x14ac:dyDescent="0.25">
      <c r="A6848" s="35" t="s">
        <v>30</v>
      </c>
      <c r="B6848" s="36">
        <v>2033</v>
      </c>
      <c r="C6848" s="35" t="s">
        <v>9</v>
      </c>
      <c r="D6848" s="35" t="s">
        <v>32</v>
      </c>
      <c r="E6848" s="35" t="s">
        <v>8</v>
      </c>
      <c r="F6848" s="36">
        <v>2022</v>
      </c>
      <c r="G6848" s="36">
        <v>564.55203279470925</v>
      </c>
      <c r="H6848" s="36">
        <v>10465.926147613038</v>
      </c>
      <c r="I6848" s="36">
        <v>8.9476603724866523E-3</v>
      </c>
    </row>
    <row r="6849" spans="1:9" x14ac:dyDescent="0.25">
      <c r="A6849" s="35" t="s">
        <v>30</v>
      </c>
      <c r="B6849" s="36">
        <v>2033</v>
      </c>
      <c r="C6849" s="35" t="s">
        <v>9</v>
      </c>
      <c r="D6849" s="35" t="s">
        <v>32</v>
      </c>
      <c r="E6849" s="35" t="s">
        <v>8</v>
      </c>
      <c r="F6849" s="36">
        <v>2021</v>
      </c>
      <c r="G6849" s="36">
        <v>533.25581070264525</v>
      </c>
      <c r="H6849" s="36">
        <v>9678.9347965909419</v>
      </c>
      <c r="I6849" s="36">
        <v>8.4574765938941598E-3</v>
      </c>
    </row>
    <row r="6850" spans="1:9" x14ac:dyDescent="0.25">
      <c r="A6850" s="35" t="s">
        <v>30</v>
      </c>
      <c r="B6850" s="36">
        <v>2033</v>
      </c>
      <c r="C6850" s="35" t="s">
        <v>9</v>
      </c>
      <c r="D6850" s="35" t="s">
        <v>32</v>
      </c>
      <c r="E6850" s="35" t="s">
        <v>8</v>
      </c>
      <c r="F6850" s="36">
        <v>2020</v>
      </c>
      <c r="G6850" s="36">
        <v>495.8223483395123</v>
      </c>
      <c r="H6850" s="36">
        <v>8805.6142048793954</v>
      </c>
      <c r="I6850" s="36">
        <v>7.8459209570566363E-3</v>
      </c>
    </row>
    <row r="6851" spans="1:9" x14ac:dyDescent="0.25">
      <c r="A6851" s="35" t="s">
        <v>30</v>
      </c>
      <c r="B6851" s="36">
        <v>2033</v>
      </c>
      <c r="C6851" s="35" t="s">
        <v>9</v>
      </c>
      <c r="D6851" s="35" t="s">
        <v>32</v>
      </c>
      <c r="E6851" s="35" t="s">
        <v>8</v>
      </c>
      <c r="F6851" s="36">
        <v>2019</v>
      </c>
      <c r="G6851" s="36">
        <v>463.58819172679097</v>
      </c>
      <c r="H6851" s="36">
        <v>8053.3589713482861</v>
      </c>
      <c r="I6851" s="36">
        <v>7.3140874651928516E-3</v>
      </c>
    </row>
    <row r="6852" spans="1:9" x14ac:dyDescent="0.25">
      <c r="A6852" s="35" t="s">
        <v>30</v>
      </c>
      <c r="B6852" s="36">
        <v>2033</v>
      </c>
      <c r="C6852" s="35" t="s">
        <v>9</v>
      </c>
      <c r="D6852" s="35" t="s">
        <v>32</v>
      </c>
      <c r="E6852" s="35" t="s">
        <v>8</v>
      </c>
      <c r="F6852" s="36">
        <v>2018</v>
      </c>
      <c r="G6852" s="36">
        <v>428.48558929939776</v>
      </c>
      <c r="H6852" s="36">
        <v>7276.0149091617559</v>
      </c>
      <c r="I6852" s="36">
        <v>6.740262730057494E-3</v>
      </c>
    </row>
    <row r="6853" spans="1:9" x14ac:dyDescent="0.25">
      <c r="A6853" s="35" t="s">
        <v>30</v>
      </c>
      <c r="B6853" s="36">
        <v>2033</v>
      </c>
      <c r="C6853" s="35" t="s">
        <v>9</v>
      </c>
      <c r="D6853" s="35" t="s">
        <v>32</v>
      </c>
      <c r="E6853" s="35" t="s">
        <v>8</v>
      </c>
      <c r="F6853" s="36">
        <v>2017</v>
      </c>
      <c r="G6853" s="36">
        <v>387.01740930319761</v>
      </c>
      <c r="H6853" s="36">
        <v>6421.7600238457262</v>
      </c>
      <c r="I6853" s="36">
        <v>6.072829216216334E-3</v>
      </c>
    </row>
    <row r="6854" spans="1:9" x14ac:dyDescent="0.25">
      <c r="A6854" s="35" t="s">
        <v>30</v>
      </c>
      <c r="B6854" s="36">
        <v>2033</v>
      </c>
      <c r="C6854" s="35" t="s">
        <v>9</v>
      </c>
      <c r="D6854" s="35" t="s">
        <v>32</v>
      </c>
      <c r="E6854" s="35" t="s">
        <v>8</v>
      </c>
      <c r="F6854" s="36">
        <v>2016</v>
      </c>
      <c r="G6854" s="36">
        <v>332.74953848377498</v>
      </c>
      <c r="H6854" s="36">
        <v>5391.1824263976596</v>
      </c>
      <c r="I6854" s="36">
        <v>5.2041543769232356E-3</v>
      </c>
    </row>
    <row r="6855" spans="1:9" x14ac:dyDescent="0.25">
      <c r="A6855" s="35" t="s">
        <v>30</v>
      </c>
      <c r="B6855" s="36">
        <v>2033</v>
      </c>
      <c r="C6855" s="35" t="s">
        <v>9</v>
      </c>
      <c r="D6855" s="35" t="s">
        <v>32</v>
      </c>
      <c r="E6855" s="35" t="s">
        <v>8</v>
      </c>
      <c r="F6855" s="36">
        <v>2015</v>
      </c>
      <c r="G6855" s="36">
        <v>292.91687157401032</v>
      </c>
      <c r="H6855" s="36">
        <v>4631.2786127963418</v>
      </c>
      <c r="I6855" s="36">
        <v>4.5483108817391555E-3</v>
      </c>
    </row>
    <row r="6856" spans="1:9" x14ac:dyDescent="0.25">
      <c r="A6856" s="35" t="s">
        <v>30</v>
      </c>
      <c r="B6856" s="36">
        <v>2033</v>
      </c>
      <c r="C6856" s="35" t="s">
        <v>9</v>
      </c>
      <c r="D6856" s="35" t="s">
        <v>32</v>
      </c>
      <c r="E6856" s="35" t="s">
        <v>8</v>
      </c>
      <c r="F6856" s="36">
        <v>2014</v>
      </c>
      <c r="G6856" s="36">
        <v>245.40641918147531</v>
      </c>
      <c r="H6856" s="36">
        <v>3784.9220811833593</v>
      </c>
      <c r="I6856" s="36">
        <v>3.7892175934762153E-3</v>
      </c>
    </row>
    <row r="6857" spans="1:9" x14ac:dyDescent="0.25">
      <c r="A6857" s="35" t="s">
        <v>30</v>
      </c>
      <c r="B6857" s="36">
        <v>2033</v>
      </c>
      <c r="C6857" s="35" t="s">
        <v>9</v>
      </c>
      <c r="D6857" s="35" t="s">
        <v>32</v>
      </c>
      <c r="E6857" s="35" t="s">
        <v>8</v>
      </c>
      <c r="F6857" s="36">
        <v>2013</v>
      </c>
      <c r="G6857" s="36">
        <v>198.73403117819629</v>
      </c>
      <c r="H6857" s="36">
        <v>2935.785736498106</v>
      </c>
      <c r="I6857" s="36">
        <v>2.9897073824258886E-3</v>
      </c>
    </row>
    <row r="6858" spans="1:9" x14ac:dyDescent="0.25">
      <c r="A6858" s="35" t="s">
        <v>30</v>
      </c>
      <c r="B6858" s="36">
        <v>2033</v>
      </c>
      <c r="C6858" s="35" t="s">
        <v>9</v>
      </c>
      <c r="D6858" s="35" t="s">
        <v>32</v>
      </c>
      <c r="E6858" s="35" t="s">
        <v>8</v>
      </c>
      <c r="F6858" s="36">
        <v>2012</v>
      </c>
      <c r="G6858" s="36">
        <v>166.08812277967343</v>
      </c>
      <c r="H6858" s="36">
        <v>2432.2327979471597</v>
      </c>
      <c r="I6858" s="36">
        <v>2.8462688134637637E-3</v>
      </c>
    </row>
    <row r="6859" spans="1:9" x14ac:dyDescent="0.25">
      <c r="A6859" s="35" t="s">
        <v>30</v>
      </c>
      <c r="B6859" s="36">
        <v>2033</v>
      </c>
      <c r="C6859" s="35" t="s">
        <v>9</v>
      </c>
      <c r="D6859" s="35" t="s">
        <v>32</v>
      </c>
      <c r="E6859" s="35" t="s">
        <v>8</v>
      </c>
      <c r="F6859" s="36">
        <v>2011</v>
      </c>
      <c r="G6859" s="36">
        <v>133.45947862811988</v>
      </c>
      <c r="H6859" s="36">
        <v>1902.2253252900985</v>
      </c>
      <c r="I6859" s="36">
        <v>2.5950220098911398E-3</v>
      </c>
    </row>
    <row r="6860" spans="1:9" x14ac:dyDescent="0.25">
      <c r="A6860" s="35" t="s">
        <v>30</v>
      </c>
      <c r="B6860" s="36">
        <v>2033</v>
      </c>
      <c r="C6860" s="35" t="s">
        <v>9</v>
      </c>
      <c r="D6860" s="35" t="s">
        <v>32</v>
      </c>
      <c r="E6860" s="35" t="s">
        <v>8</v>
      </c>
      <c r="F6860" s="36">
        <v>2010</v>
      </c>
      <c r="G6860" s="36">
        <v>102.48997229078086</v>
      </c>
      <c r="H6860" s="36">
        <v>1421.0628852141367</v>
      </c>
      <c r="I6860" s="36">
        <v>2.1467988826366501E-3</v>
      </c>
    </row>
    <row r="6861" spans="1:9" x14ac:dyDescent="0.25">
      <c r="A6861" s="35" t="s">
        <v>30</v>
      </c>
      <c r="B6861" s="36">
        <v>2033</v>
      </c>
      <c r="C6861" s="35" t="s">
        <v>14</v>
      </c>
      <c r="D6861" s="35" t="s">
        <v>32</v>
      </c>
      <c r="E6861" s="35" t="s">
        <v>8</v>
      </c>
      <c r="F6861" s="36">
        <v>2034</v>
      </c>
      <c r="G6861" s="36">
        <v>3.2576468489999999</v>
      </c>
      <c r="H6861" s="36">
        <v>30.984189170000001</v>
      </c>
      <c r="I6861" s="36">
        <v>1.76214E-5</v>
      </c>
    </row>
    <row r="6862" spans="1:9" x14ac:dyDescent="0.25">
      <c r="A6862" s="35" t="s">
        <v>30</v>
      </c>
      <c r="B6862" s="36">
        <v>2033</v>
      </c>
      <c r="C6862" s="35" t="s">
        <v>14</v>
      </c>
      <c r="D6862" s="35" t="s">
        <v>32</v>
      </c>
      <c r="E6862" s="35" t="s">
        <v>8</v>
      </c>
      <c r="F6862" s="36">
        <v>2033</v>
      </c>
      <c r="G6862" s="36">
        <v>230.82466740000001</v>
      </c>
      <c r="H6862" s="36">
        <v>5269.016928</v>
      </c>
      <c r="I6862" s="36">
        <v>3.1275629999999999E-3</v>
      </c>
    </row>
    <row r="6863" spans="1:9" x14ac:dyDescent="0.25">
      <c r="A6863" s="35" t="s">
        <v>30</v>
      </c>
      <c r="B6863" s="36">
        <v>2033</v>
      </c>
      <c r="C6863" s="35" t="s">
        <v>14</v>
      </c>
      <c r="D6863" s="35" t="s">
        <v>32</v>
      </c>
      <c r="E6863" s="35" t="s">
        <v>8</v>
      </c>
      <c r="F6863" s="36">
        <v>2032</v>
      </c>
      <c r="G6863" s="36">
        <v>226.652969346899</v>
      </c>
      <c r="H6863" s="36">
        <v>5085.1627741119955</v>
      </c>
      <c r="I6863" s="36">
        <v>3.1426485501542274E-3</v>
      </c>
    </row>
    <row r="6864" spans="1:9" x14ac:dyDescent="0.25">
      <c r="A6864" s="35" t="s">
        <v>30</v>
      </c>
      <c r="B6864" s="36">
        <v>2033</v>
      </c>
      <c r="C6864" s="35" t="s">
        <v>14</v>
      </c>
      <c r="D6864" s="35" t="s">
        <v>32</v>
      </c>
      <c r="E6864" s="35" t="s">
        <v>8</v>
      </c>
      <c r="F6864" s="36">
        <v>2031</v>
      </c>
      <c r="G6864" s="36">
        <v>221.48759104936786</v>
      </c>
      <c r="H6864" s="36">
        <v>4883.3754445615059</v>
      </c>
      <c r="I6864" s="36">
        <v>3.1351689749668401E-3</v>
      </c>
    </row>
    <row r="6865" spans="1:9" x14ac:dyDescent="0.25">
      <c r="A6865" s="35" t="s">
        <v>30</v>
      </c>
      <c r="B6865" s="36">
        <v>2033</v>
      </c>
      <c r="C6865" s="35" t="s">
        <v>14</v>
      </c>
      <c r="D6865" s="35" t="s">
        <v>32</v>
      </c>
      <c r="E6865" s="35" t="s">
        <v>8</v>
      </c>
      <c r="F6865" s="36">
        <v>2030</v>
      </c>
      <c r="G6865" s="36">
        <v>214.67941523926814</v>
      </c>
      <c r="H6865" s="36">
        <v>4649.3231058156516</v>
      </c>
      <c r="I6865" s="36">
        <v>3.0945338749193861E-3</v>
      </c>
    </row>
    <row r="6866" spans="1:9" x14ac:dyDescent="0.25">
      <c r="A6866" s="35" t="s">
        <v>30</v>
      </c>
      <c r="B6866" s="36">
        <v>2033</v>
      </c>
      <c r="C6866" s="35" t="s">
        <v>14</v>
      </c>
      <c r="D6866" s="35" t="s">
        <v>32</v>
      </c>
      <c r="E6866" s="35" t="s">
        <v>8</v>
      </c>
      <c r="F6866" s="36">
        <v>2029</v>
      </c>
      <c r="G6866" s="36">
        <v>208.03768753341072</v>
      </c>
      <c r="H6866" s="36">
        <v>4424.8015852246772</v>
      </c>
      <c r="I6866" s="36">
        <v>3.0475607853439066E-3</v>
      </c>
    </row>
    <row r="6867" spans="1:9" x14ac:dyDescent="0.25">
      <c r="A6867" s="35" t="s">
        <v>30</v>
      </c>
      <c r="B6867" s="36">
        <v>2033</v>
      </c>
      <c r="C6867" s="35" t="s">
        <v>14</v>
      </c>
      <c r="D6867" s="35" t="s">
        <v>32</v>
      </c>
      <c r="E6867" s="35" t="s">
        <v>8</v>
      </c>
      <c r="F6867" s="36">
        <v>2028</v>
      </c>
      <c r="G6867" s="36">
        <v>203.72497574300462</v>
      </c>
      <c r="H6867" s="36">
        <v>4253.4118338328817</v>
      </c>
      <c r="I6867" s="36">
        <v>3.0262024137444696E-3</v>
      </c>
    </row>
    <row r="6868" spans="1:9" x14ac:dyDescent="0.25">
      <c r="A6868" s="35" t="s">
        <v>30</v>
      </c>
      <c r="B6868" s="36">
        <v>2033</v>
      </c>
      <c r="C6868" s="35" t="s">
        <v>14</v>
      </c>
      <c r="D6868" s="35" t="s">
        <v>32</v>
      </c>
      <c r="E6868" s="35" t="s">
        <v>8</v>
      </c>
      <c r="F6868" s="36">
        <v>2027</v>
      </c>
      <c r="G6868" s="36">
        <v>198.73638045104758</v>
      </c>
      <c r="H6868" s="36">
        <v>4071.5478961867125</v>
      </c>
      <c r="I6868" s="36">
        <v>2.9876290924496238E-3</v>
      </c>
    </row>
    <row r="6869" spans="1:9" x14ac:dyDescent="0.25">
      <c r="A6869" s="35" t="s">
        <v>30</v>
      </c>
      <c r="B6869" s="36">
        <v>2033</v>
      </c>
      <c r="C6869" s="35" t="s">
        <v>14</v>
      </c>
      <c r="D6869" s="35" t="s">
        <v>32</v>
      </c>
      <c r="E6869" s="35" t="s">
        <v>8</v>
      </c>
      <c r="F6869" s="36">
        <v>2026</v>
      </c>
      <c r="G6869" s="36">
        <v>195.05465852713743</v>
      </c>
      <c r="H6869" s="36">
        <v>3920.4736007200872</v>
      </c>
      <c r="I6869" s="36">
        <v>2.9625670084937545E-3</v>
      </c>
    </row>
    <row r="6870" spans="1:9" x14ac:dyDescent="0.25">
      <c r="A6870" s="35" t="s">
        <v>30</v>
      </c>
      <c r="B6870" s="36">
        <v>2033</v>
      </c>
      <c r="C6870" s="35" t="s">
        <v>14</v>
      </c>
      <c r="D6870" s="35" t="s">
        <v>32</v>
      </c>
      <c r="E6870" s="35" t="s">
        <v>8</v>
      </c>
      <c r="F6870" s="36">
        <v>2025</v>
      </c>
      <c r="G6870" s="36">
        <v>187.8742901414401</v>
      </c>
      <c r="H6870" s="36">
        <v>3702.6891354996101</v>
      </c>
      <c r="I6870" s="36">
        <v>2.8774456326591063E-3</v>
      </c>
    </row>
    <row r="6871" spans="1:9" x14ac:dyDescent="0.25">
      <c r="A6871" s="35" t="s">
        <v>30</v>
      </c>
      <c r="B6871" s="36">
        <v>2033</v>
      </c>
      <c r="C6871" s="35" t="s">
        <v>14</v>
      </c>
      <c r="D6871" s="35" t="s">
        <v>32</v>
      </c>
      <c r="E6871" s="35" t="s">
        <v>8</v>
      </c>
      <c r="F6871" s="36">
        <v>2024</v>
      </c>
      <c r="G6871" s="36">
        <v>177.46277380728182</v>
      </c>
      <c r="H6871" s="36">
        <v>3428.67179572242</v>
      </c>
      <c r="I6871" s="36">
        <v>2.7366240284339718E-3</v>
      </c>
    </row>
    <row r="6872" spans="1:9" x14ac:dyDescent="0.25">
      <c r="A6872" s="35" t="s">
        <v>30</v>
      </c>
      <c r="B6872" s="36">
        <v>2033</v>
      </c>
      <c r="C6872" s="35" t="s">
        <v>14</v>
      </c>
      <c r="D6872" s="35" t="s">
        <v>32</v>
      </c>
      <c r="E6872" s="35" t="s">
        <v>8</v>
      </c>
      <c r="F6872" s="36">
        <v>2023</v>
      </c>
      <c r="G6872" s="36">
        <v>167.87103233202239</v>
      </c>
      <c r="H6872" s="36">
        <v>3177.7125545331323</v>
      </c>
      <c r="I6872" s="36">
        <v>2.6018106948002915E-3</v>
      </c>
    </row>
    <row r="6873" spans="1:9" x14ac:dyDescent="0.25">
      <c r="A6873" s="35" t="s">
        <v>30</v>
      </c>
      <c r="B6873" s="36">
        <v>2033</v>
      </c>
      <c r="C6873" s="35" t="s">
        <v>14</v>
      </c>
      <c r="D6873" s="35" t="s">
        <v>32</v>
      </c>
      <c r="E6873" s="35" t="s">
        <v>8</v>
      </c>
      <c r="F6873" s="36">
        <v>2022</v>
      </c>
      <c r="G6873" s="36">
        <v>159.32367002523162</v>
      </c>
      <c r="H6873" s="36">
        <v>2953.6157293058741</v>
      </c>
      <c r="I6873" s="36">
        <v>2.4779428997780345E-3</v>
      </c>
    </row>
    <row r="6874" spans="1:9" x14ac:dyDescent="0.25">
      <c r="A6874" s="35" t="s">
        <v>30</v>
      </c>
      <c r="B6874" s="36">
        <v>2033</v>
      </c>
      <c r="C6874" s="35" t="s">
        <v>14</v>
      </c>
      <c r="D6874" s="35" t="s">
        <v>32</v>
      </c>
      <c r="E6874" s="35" t="s">
        <v>8</v>
      </c>
      <c r="F6874" s="36">
        <v>2021</v>
      </c>
      <c r="G6874" s="36">
        <v>151.4020380034749</v>
      </c>
      <c r="H6874" s="36">
        <v>2748.0440416433921</v>
      </c>
      <c r="I6874" s="36">
        <v>2.359784585821026E-3</v>
      </c>
    </row>
    <row r="6875" spans="1:9" x14ac:dyDescent="0.25">
      <c r="A6875" s="35" t="s">
        <v>30</v>
      </c>
      <c r="B6875" s="36">
        <v>2033</v>
      </c>
      <c r="C6875" s="35" t="s">
        <v>14</v>
      </c>
      <c r="D6875" s="35" t="s">
        <v>32</v>
      </c>
      <c r="E6875" s="35" t="s">
        <v>8</v>
      </c>
      <c r="F6875" s="36">
        <v>2020</v>
      </c>
      <c r="G6875" s="36">
        <v>141.9885387514297</v>
      </c>
      <c r="H6875" s="36">
        <v>2521.6618370953497</v>
      </c>
      <c r="I6875" s="36">
        <v>2.214145501496778E-3</v>
      </c>
    </row>
    <row r="6876" spans="1:9" x14ac:dyDescent="0.25">
      <c r="A6876" s="35" t="s">
        <v>30</v>
      </c>
      <c r="B6876" s="36">
        <v>2033</v>
      </c>
      <c r="C6876" s="35" t="s">
        <v>14</v>
      </c>
      <c r="D6876" s="35" t="s">
        <v>32</v>
      </c>
      <c r="E6876" s="35" t="s">
        <v>8</v>
      </c>
      <c r="F6876" s="36">
        <v>2019</v>
      </c>
      <c r="G6876" s="36">
        <v>134.06310114348676</v>
      </c>
      <c r="H6876" s="36">
        <v>2328.9166921660531</v>
      </c>
      <c r="I6876" s="36">
        <v>2.0889544464972073E-3</v>
      </c>
    </row>
    <row r="6877" spans="1:9" x14ac:dyDescent="0.25">
      <c r="A6877" s="35" t="s">
        <v>30</v>
      </c>
      <c r="B6877" s="36">
        <v>2033</v>
      </c>
      <c r="C6877" s="35" t="s">
        <v>14</v>
      </c>
      <c r="D6877" s="35" t="s">
        <v>32</v>
      </c>
      <c r="E6877" s="35" t="s">
        <v>8</v>
      </c>
      <c r="F6877" s="36">
        <v>2018</v>
      </c>
      <c r="G6877" s="36">
        <v>125.1997850478392</v>
      </c>
      <c r="H6877" s="36">
        <v>2125.988658624728</v>
      </c>
      <c r="I6877" s="36">
        <v>1.9462400145716526E-3</v>
      </c>
    </row>
    <row r="6878" spans="1:9" x14ac:dyDescent="0.25">
      <c r="A6878" s="35" t="s">
        <v>30</v>
      </c>
      <c r="B6878" s="36">
        <v>2033</v>
      </c>
      <c r="C6878" s="35" t="s">
        <v>14</v>
      </c>
      <c r="D6878" s="35" t="s">
        <v>32</v>
      </c>
      <c r="E6878" s="35" t="s">
        <v>8</v>
      </c>
      <c r="F6878" s="36">
        <v>2017</v>
      </c>
      <c r="G6878" s="36">
        <v>81.979602779999993</v>
      </c>
      <c r="H6878" s="36">
        <v>1360.2833450000001</v>
      </c>
      <c r="I6878" s="36">
        <v>1.2698480000000001E-3</v>
      </c>
    </row>
    <row r="6879" spans="1:9" x14ac:dyDescent="0.25">
      <c r="A6879" s="35" t="s">
        <v>30</v>
      </c>
      <c r="B6879" s="36">
        <v>2033</v>
      </c>
      <c r="C6879" s="35" t="s">
        <v>14</v>
      </c>
      <c r="D6879" s="35" t="s">
        <v>32</v>
      </c>
      <c r="E6879" s="35" t="s">
        <v>8</v>
      </c>
      <c r="F6879" s="36">
        <v>2016</v>
      </c>
      <c r="G6879" s="36">
        <v>51.683819030000002</v>
      </c>
      <c r="H6879" s="36">
        <v>837.37726029999999</v>
      </c>
      <c r="I6879" s="36">
        <v>7.9647799999999999E-4</v>
      </c>
    </row>
    <row r="6880" spans="1:9" x14ac:dyDescent="0.25">
      <c r="A6880" s="35" t="s">
        <v>30</v>
      </c>
      <c r="B6880" s="36">
        <v>2033</v>
      </c>
      <c r="C6880" s="35" t="s">
        <v>14</v>
      </c>
      <c r="D6880" s="35" t="s">
        <v>32</v>
      </c>
      <c r="E6880" s="35" t="s">
        <v>8</v>
      </c>
      <c r="F6880" s="36">
        <v>2015</v>
      </c>
      <c r="G6880" s="36">
        <v>36.214419380000002</v>
      </c>
      <c r="H6880" s="36">
        <v>558.58899180000003</v>
      </c>
      <c r="I6880" s="36">
        <v>5.40922E-4</v>
      </c>
    </row>
    <row r="6881" spans="1:9" x14ac:dyDescent="0.25">
      <c r="A6881" s="35" t="s">
        <v>30</v>
      </c>
      <c r="B6881" s="36">
        <v>2033</v>
      </c>
      <c r="C6881" s="35" t="s">
        <v>14</v>
      </c>
      <c r="D6881" s="35" t="s">
        <v>32</v>
      </c>
      <c r="E6881" s="35" t="s">
        <v>8</v>
      </c>
      <c r="F6881" s="36">
        <v>2014</v>
      </c>
      <c r="G6881" s="36">
        <v>21.769011219999999</v>
      </c>
      <c r="H6881" s="36">
        <v>335.74513469999999</v>
      </c>
      <c r="I6881" s="36">
        <v>3.3076399999999999E-4</v>
      </c>
    </row>
    <row r="6882" spans="1:9" x14ac:dyDescent="0.25">
      <c r="A6882" s="35" t="s">
        <v>30</v>
      </c>
      <c r="B6882" s="36">
        <v>2033</v>
      </c>
      <c r="C6882" s="35" t="s">
        <v>14</v>
      </c>
      <c r="D6882" s="35" t="s">
        <v>32</v>
      </c>
      <c r="E6882" s="35" t="s">
        <v>8</v>
      </c>
      <c r="F6882" s="36">
        <v>2013</v>
      </c>
      <c r="G6882" s="36">
        <v>26.337832819999999</v>
      </c>
      <c r="H6882" s="36">
        <v>334.35813680000001</v>
      </c>
      <c r="I6882" s="36">
        <v>3.3477499999999999E-4</v>
      </c>
    </row>
    <row r="6883" spans="1:9" x14ac:dyDescent="0.25">
      <c r="A6883" s="35" t="s">
        <v>30</v>
      </c>
      <c r="B6883" s="36">
        <v>2033</v>
      </c>
      <c r="C6883" s="35" t="s">
        <v>14</v>
      </c>
      <c r="D6883" s="35" t="s">
        <v>32</v>
      </c>
      <c r="E6883" s="35" t="s">
        <v>8</v>
      </c>
      <c r="F6883" s="36">
        <v>2012</v>
      </c>
      <c r="G6883" s="36">
        <v>4.7306287229999997</v>
      </c>
      <c r="H6883" s="36">
        <v>69.276418719999995</v>
      </c>
      <c r="I6883" s="36">
        <v>7.9636300000000002E-5</v>
      </c>
    </row>
    <row r="6884" spans="1:9" x14ac:dyDescent="0.25">
      <c r="A6884" s="35" t="s">
        <v>30</v>
      </c>
      <c r="B6884" s="36">
        <v>2033</v>
      </c>
      <c r="C6884" s="35" t="s">
        <v>14</v>
      </c>
      <c r="D6884" s="35" t="s">
        <v>32</v>
      </c>
      <c r="E6884" s="35" t="s">
        <v>8</v>
      </c>
      <c r="F6884" s="36">
        <v>2011</v>
      </c>
      <c r="G6884" s="36">
        <v>1.7858256910000001</v>
      </c>
      <c r="H6884" s="36">
        <v>25.453739840000001</v>
      </c>
      <c r="I6884" s="36">
        <v>3.4155900000000003E-5</v>
      </c>
    </row>
    <row r="6885" spans="1:9" x14ac:dyDescent="0.25">
      <c r="A6885" s="35" t="s">
        <v>30</v>
      </c>
      <c r="B6885" s="36">
        <v>2033</v>
      </c>
      <c r="C6885" s="35" t="s">
        <v>14</v>
      </c>
      <c r="D6885" s="35" t="s">
        <v>32</v>
      </c>
      <c r="E6885" s="35" t="s">
        <v>8</v>
      </c>
      <c r="F6885" s="36">
        <v>2010</v>
      </c>
      <c r="G6885" s="36">
        <v>16.755032759999999</v>
      </c>
      <c r="H6885" s="36">
        <v>151.02703550000001</v>
      </c>
      <c r="I6885" s="36">
        <v>2.2499600000000001E-4</v>
      </c>
    </row>
    <row r="6886" spans="1:9" x14ac:dyDescent="0.25">
      <c r="A6886" s="35" t="s">
        <v>30</v>
      </c>
      <c r="B6886" s="36">
        <v>2033</v>
      </c>
      <c r="C6886" s="35" t="s">
        <v>15</v>
      </c>
      <c r="D6886" s="35" t="s">
        <v>32</v>
      </c>
      <c r="E6886" s="35" t="s">
        <v>16</v>
      </c>
      <c r="F6886" s="36">
        <v>2033</v>
      </c>
      <c r="G6886" s="36">
        <v>3619.8209959000001</v>
      </c>
      <c r="H6886" s="36">
        <v>291219.74979195488</v>
      </c>
      <c r="I6886" s="36">
        <v>0.10945857099697615</v>
      </c>
    </row>
    <row r="6887" spans="1:9" x14ac:dyDescent="0.25">
      <c r="A6887" s="35" t="s">
        <v>30</v>
      </c>
      <c r="B6887" s="36">
        <v>2033</v>
      </c>
      <c r="C6887" s="35" t="s">
        <v>15</v>
      </c>
      <c r="D6887" s="35" t="s">
        <v>32</v>
      </c>
      <c r="E6887" s="35" t="s">
        <v>16</v>
      </c>
      <c r="F6887" s="36">
        <v>2032</v>
      </c>
      <c r="G6887" s="36">
        <v>3541.57243379999</v>
      </c>
      <c r="H6887" s="36">
        <v>274191.69708451501</v>
      </c>
      <c r="I6887" s="36">
        <v>0.10760357999392309</v>
      </c>
    </row>
    <row r="6888" spans="1:9" x14ac:dyDescent="0.25">
      <c r="A6888" s="35" t="s">
        <v>30</v>
      </c>
      <c r="B6888" s="36">
        <v>2033</v>
      </c>
      <c r="C6888" s="35" t="s">
        <v>15</v>
      </c>
      <c r="D6888" s="35" t="s">
        <v>32</v>
      </c>
      <c r="E6888" s="35" t="s">
        <v>16</v>
      </c>
      <c r="F6888" s="36">
        <v>2031</v>
      </c>
      <c r="G6888" s="36">
        <v>3506.9473945428063</v>
      </c>
      <c r="H6888" s="36">
        <v>260920.35591075168</v>
      </c>
      <c r="I6888" s="36">
        <v>0.10690330798011455</v>
      </c>
    </row>
    <row r="6889" spans="1:9" x14ac:dyDescent="0.25">
      <c r="A6889" s="35" t="s">
        <v>30</v>
      </c>
      <c r="B6889" s="36">
        <v>2033</v>
      </c>
      <c r="C6889" s="35" t="s">
        <v>15</v>
      </c>
      <c r="D6889" s="35" t="s">
        <v>32</v>
      </c>
      <c r="E6889" s="35" t="s">
        <v>16</v>
      </c>
      <c r="F6889" s="36">
        <v>2030</v>
      </c>
      <c r="G6889" s="36">
        <v>3566.2235580000001</v>
      </c>
      <c r="H6889" s="36">
        <v>254730.77420000004</v>
      </c>
      <c r="I6889" s="36">
        <v>8.2115452000000005E-2</v>
      </c>
    </row>
    <row r="6890" spans="1:9" x14ac:dyDescent="0.25">
      <c r="A6890" s="35" t="s">
        <v>30</v>
      </c>
      <c r="B6890" s="36">
        <v>2033</v>
      </c>
      <c r="C6890" s="35" t="s">
        <v>15</v>
      </c>
      <c r="D6890" s="35" t="s">
        <v>32</v>
      </c>
      <c r="E6890" s="35" t="s">
        <v>16</v>
      </c>
      <c r="F6890" s="36">
        <v>2029</v>
      </c>
      <c r="G6890" s="36">
        <v>3460.6185288101005</v>
      </c>
      <c r="H6890" s="36">
        <v>236748.94053447302</v>
      </c>
      <c r="I6890" s="36">
        <v>7.9695772742303966E-2</v>
      </c>
    </row>
    <row r="6891" spans="1:9" x14ac:dyDescent="0.25">
      <c r="A6891" s="35" t="s">
        <v>30</v>
      </c>
      <c r="B6891" s="36">
        <v>2033</v>
      </c>
      <c r="C6891" s="35" t="s">
        <v>15</v>
      </c>
      <c r="D6891" s="35" t="s">
        <v>32</v>
      </c>
      <c r="E6891" s="35" t="s">
        <v>16</v>
      </c>
      <c r="F6891" s="36">
        <v>2028</v>
      </c>
      <c r="G6891" s="36">
        <v>3362.4260159999999</v>
      </c>
      <c r="H6891" s="36">
        <v>219850.82889999999</v>
      </c>
      <c r="I6891" s="36">
        <v>7.7315332000000001E-2</v>
      </c>
    </row>
    <row r="6892" spans="1:9" x14ac:dyDescent="0.25">
      <c r="A6892" s="35" t="s">
        <v>30</v>
      </c>
      <c r="B6892" s="36">
        <v>2033</v>
      </c>
      <c r="C6892" s="35" t="s">
        <v>15</v>
      </c>
      <c r="D6892" s="35" t="s">
        <v>32</v>
      </c>
      <c r="E6892" s="35" t="s">
        <v>16</v>
      </c>
      <c r="F6892" s="36">
        <v>2027</v>
      </c>
      <c r="G6892" s="36">
        <v>3281.5843289735394</v>
      </c>
      <c r="H6892" s="36">
        <v>204935.17942444593</v>
      </c>
      <c r="I6892" s="36">
        <v>7.5229323495050085E-2</v>
      </c>
    </row>
    <row r="6893" spans="1:9" x14ac:dyDescent="0.25">
      <c r="A6893" s="35" t="s">
        <v>30</v>
      </c>
      <c r="B6893" s="36">
        <v>2033</v>
      </c>
      <c r="C6893" s="35" t="s">
        <v>15</v>
      </c>
      <c r="D6893" s="35" t="s">
        <v>32</v>
      </c>
      <c r="E6893" s="35" t="s">
        <v>16</v>
      </c>
      <c r="F6893" s="36">
        <v>2026</v>
      </c>
      <c r="G6893" s="36">
        <v>3190.6945270000001</v>
      </c>
      <c r="H6893" s="36">
        <v>189930.97089999999</v>
      </c>
      <c r="I6893" s="36">
        <v>7.2822237999999997E-2</v>
      </c>
    </row>
    <row r="6894" spans="1:9" x14ac:dyDescent="0.25">
      <c r="A6894" s="35" t="s">
        <v>30</v>
      </c>
      <c r="B6894" s="36">
        <v>2033</v>
      </c>
      <c r="C6894" s="35" t="s">
        <v>15</v>
      </c>
      <c r="D6894" s="35" t="s">
        <v>32</v>
      </c>
      <c r="E6894" s="35" t="s">
        <v>16</v>
      </c>
      <c r="F6894" s="36">
        <v>2025</v>
      </c>
      <c r="G6894" s="36">
        <v>3095.0142945126627</v>
      </c>
      <c r="H6894" s="36">
        <v>175662.88932639718</v>
      </c>
      <c r="I6894" s="36">
        <v>7.042137064533556E-2</v>
      </c>
    </row>
    <row r="6895" spans="1:9" x14ac:dyDescent="0.25">
      <c r="A6895" s="35" t="s">
        <v>30</v>
      </c>
      <c r="B6895" s="36">
        <v>2033</v>
      </c>
      <c r="C6895" s="35" t="s">
        <v>15</v>
      </c>
      <c r="D6895" s="35" t="s">
        <v>32</v>
      </c>
      <c r="E6895" s="35" t="s">
        <v>16</v>
      </c>
      <c r="F6895" s="36">
        <v>2024</v>
      </c>
      <c r="G6895" s="36">
        <v>3031.1511247068606</v>
      </c>
      <c r="H6895" s="36">
        <v>163319.85385316177</v>
      </c>
      <c r="I6895" s="36">
        <v>6.8500502812584657E-2</v>
      </c>
    </row>
    <row r="6896" spans="1:9" x14ac:dyDescent="0.25">
      <c r="A6896" s="35" t="s">
        <v>30</v>
      </c>
      <c r="B6896" s="36">
        <v>2033</v>
      </c>
      <c r="C6896" s="35" t="s">
        <v>15</v>
      </c>
      <c r="D6896" s="35" t="s">
        <v>32</v>
      </c>
      <c r="E6896" s="35" t="s">
        <v>16</v>
      </c>
      <c r="F6896" s="36">
        <v>2023</v>
      </c>
      <c r="G6896" s="36">
        <v>2889.6570430000002</v>
      </c>
      <c r="H6896" s="36">
        <v>147528.2169</v>
      </c>
      <c r="I6896" s="36">
        <v>6.4757145000000002E-2</v>
      </c>
    </row>
    <row r="6897" spans="1:9" x14ac:dyDescent="0.25">
      <c r="A6897" s="35" t="s">
        <v>30</v>
      </c>
      <c r="B6897" s="36">
        <v>2033</v>
      </c>
      <c r="C6897" s="35" t="s">
        <v>15</v>
      </c>
      <c r="D6897" s="35" t="s">
        <v>32</v>
      </c>
      <c r="E6897" s="35" t="s">
        <v>16</v>
      </c>
      <c r="F6897" s="36">
        <v>2022</v>
      </c>
      <c r="G6897" s="36">
        <v>2697.4556588031842</v>
      </c>
      <c r="H6897" s="36">
        <v>130358.43454885638</v>
      </c>
      <c r="I6897" s="36">
        <v>5.9881478884634617E-2</v>
      </c>
    </row>
    <row r="6898" spans="1:9" x14ac:dyDescent="0.25">
      <c r="A6898" s="35" t="s">
        <v>30</v>
      </c>
      <c r="B6898" s="36">
        <v>2033</v>
      </c>
      <c r="C6898" s="35" t="s">
        <v>15</v>
      </c>
      <c r="D6898" s="35" t="s">
        <v>32</v>
      </c>
      <c r="E6898" s="35" t="s">
        <v>16</v>
      </c>
      <c r="F6898" s="36">
        <v>2021</v>
      </c>
      <c r="G6898" s="36">
        <v>2561.0028870000001</v>
      </c>
      <c r="H6898" s="36">
        <v>117032.04640000002</v>
      </c>
      <c r="I6898" s="36">
        <v>5.6315179999999999E-2</v>
      </c>
    </row>
    <row r="6899" spans="1:9" x14ac:dyDescent="0.25">
      <c r="A6899" s="35" t="s">
        <v>30</v>
      </c>
      <c r="B6899" s="36">
        <v>2033</v>
      </c>
      <c r="C6899" s="35" t="s">
        <v>15</v>
      </c>
      <c r="D6899" s="35" t="s">
        <v>32</v>
      </c>
      <c r="E6899" s="35" t="s">
        <v>16</v>
      </c>
      <c r="F6899" s="36">
        <v>2020</v>
      </c>
      <c r="G6899" s="36">
        <v>2493.5806889999999</v>
      </c>
      <c r="H6899" s="36">
        <v>107382.7743</v>
      </c>
      <c r="I6899" s="36">
        <v>5.4450150000000003E-2</v>
      </c>
    </row>
    <row r="6900" spans="1:9" x14ac:dyDescent="0.25">
      <c r="A6900" s="35" t="s">
        <v>30</v>
      </c>
      <c r="B6900" s="36">
        <v>2033</v>
      </c>
      <c r="C6900" s="35" t="s">
        <v>15</v>
      </c>
      <c r="D6900" s="35" t="s">
        <v>32</v>
      </c>
      <c r="E6900" s="35" t="s">
        <v>16</v>
      </c>
      <c r="F6900" s="36">
        <v>2019</v>
      </c>
      <c r="G6900" s="36">
        <v>2378.5390419999999</v>
      </c>
      <c r="H6900" s="36">
        <v>96833.842659999995</v>
      </c>
      <c r="I6900" s="36">
        <v>5.1388697999999997E-2</v>
      </c>
    </row>
    <row r="6901" spans="1:9" x14ac:dyDescent="0.25">
      <c r="A6901" s="35" t="s">
        <v>30</v>
      </c>
      <c r="B6901" s="36">
        <v>2033</v>
      </c>
      <c r="C6901" s="35" t="s">
        <v>15</v>
      </c>
      <c r="D6901" s="35" t="s">
        <v>32</v>
      </c>
      <c r="E6901" s="35" t="s">
        <v>16</v>
      </c>
      <c r="F6901" s="36">
        <v>2018</v>
      </c>
      <c r="G6901" s="36">
        <v>2330.231992</v>
      </c>
      <c r="H6901" s="36">
        <v>89102.863500000007</v>
      </c>
      <c r="I6901" s="36">
        <v>4.9756647000000001E-2</v>
      </c>
    </row>
    <row r="6902" spans="1:9" x14ac:dyDescent="0.25">
      <c r="A6902" s="35" t="s">
        <v>30</v>
      </c>
      <c r="B6902" s="36">
        <v>2033</v>
      </c>
      <c r="C6902" s="35" t="s">
        <v>15</v>
      </c>
      <c r="D6902" s="35" t="s">
        <v>32</v>
      </c>
      <c r="E6902" s="35" t="s">
        <v>16</v>
      </c>
      <c r="F6902" s="36">
        <v>2017</v>
      </c>
      <c r="G6902" s="36">
        <v>2187.7187680000002</v>
      </c>
      <c r="H6902" s="36">
        <v>78303.918539999999</v>
      </c>
      <c r="I6902" s="36">
        <v>4.6122751000000003E-2</v>
      </c>
    </row>
    <row r="6903" spans="1:9" x14ac:dyDescent="0.25">
      <c r="A6903" s="35" t="s">
        <v>30</v>
      </c>
      <c r="B6903" s="36">
        <v>2033</v>
      </c>
      <c r="C6903" s="35" t="s">
        <v>15</v>
      </c>
      <c r="D6903" s="35" t="s">
        <v>32</v>
      </c>
      <c r="E6903" s="35" t="s">
        <v>16</v>
      </c>
      <c r="F6903" s="36">
        <v>2016</v>
      </c>
      <c r="G6903" s="36">
        <v>2013.2356330084008</v>
      </c>
      <c r="H6903" s="36">
        <v>67346.282377692842</v>
      </c>
      <c r="I6903" s="36">
        <v>4.187242396024618E-2</v>
      </c>
    </row>
    <row r="6904" spans="1:9" x14ac:dyDescent="0.25">
      <c r="A6904" s="35" t="s">
        <v>30</v>
      </c>
      <c r="B6904" s="36">
        <v>2033</v>
      </c>
      <c r="C6904" s="35" t="s">
        <v>15</v>
      </c>
      <c r="D6904" s="35" t="s">
        <v>32</v>
      </c>
      <c r="E6904" s="35" t="s">
        <v>16</v>
      </c>
      <c r="F6904" s="36">
        <v>2015</v>
      </c>
      <c r="G6904" s="36">
        <v>2009.2093030000001</v>
      </c>
      <c r="H6904" s="36">
        <v>62715.542600000001</v>
      </c>
      <c r="I6904" s="36">
        <v>4.1221066000000001E-2</v>
      </c>
    </row>
    <row r="6905" spans="1:9" x14ac:dyDescent="0.25">
      <c r="A6905" s="35" t="s">
        <v>30</v>
      </c>
      <c r="B6905" s="36">
        <v>2033</v>
      </c>
      <c r="C6905" s="35" t="s">
        <v>15</v>
      </c>
      <c r="D6905" s="35" t="s">
        <v>32</v>
      </c>
      <c r="E6905" s="35" t="s">
        <v>16</v>
      </c>
      <c r="F6905" s="36">
        <v>2014</v>
      </c>
      <c r="G6905" s="36">
        <v>1804.2794060000001</v>
      </c>
      <c r="H6905" s="36">
        <v>52537.88452</v>
      </c>
      <c r="I6905" s="36">
        <v>3.6673230000000008E-2</v>
      </c>
    </row>
    <row r="6906" spans="1:9" x14ac:dyDescent="0.25">
      <c r="A6906" s="35" t="s">
        <v>30</v>
      </c>
      <c r="B6906" s="36">
        <v>2033</v>
      </c>
      <c r="C6906" s="35" t="s">
        <v>15</v>
      </c>
      <c r="D6906" s="35" t="s">
        <v>32</v>
      </c>
      <c r="E6906" s="35" t="s">
        <v>16</v>
      </c>
      <c r="F6906" s="36">
        <v>2013</v>
      </c>
      <c r="G6906" s="36">
        <v>1674.128718926198</v>
      </c>
      <c r="H6906" s="36">
        <v>45351.463686581745</v>
      </c>
      <c r="I6906" s="36">
        <v>3.3613597456405069E-2</v>
      </c>
    </row>
    <row r="6907" spans="1:9" x14ac:dyDescent="0.25">
      <c r="A6907" s="35" t="s">
        <v>30</v>
      </c>
      <c r="B6907" s="36">
        <v>2033</v>
      </c>
      <c r="C6907" s="35" t="s">
        <v>15</v>
      </c>
      <c r="D6907" s="35" t="s">
        <v>32</v>
      </c>
      <c r="E6907" s="35" t="s">
        <v>16</v>
      </c>
      <c r="F6907" s="36">
        <v>2012</v>
      </c>
      <c r="G6907" s="36">
        <v>1537.9827316129249</v>
      </c>
      <c r="H6907" s="36">
        <v>38582.76285647905</v>
      </c>
      <c r="I6907" s="36">
        <v>3.0452893121111813E-2</v>
      </c>
    </row>
    <row r="6908" spans="1:9" x14ac:dyDescent="0.25">
      <c r="A6908" s="35" t="s">
        <v>30</v>
      </c>
      <c r="B6908" s="36">
        <v>2033</v>
      </c>
      <c r="C6908" s="35" t="s">
        <v>15</v>
      </c>
      <c r="D6908" s="35" t="s">
        <v>32</v>
      </c>
      <c r="E6908" s="35" t="s">
        <v>16</v>
      </c>
      <c r="F6908" s="36">
        <v>2011</v>
      </c>
      <c r="G6908" s="36">
        <v>1468.0646014521801</v>
      </c>
      <c r="H6908" s="36">
        <v>34144.404003902026</v>
      </c>
      <c r="I6908" s="36">
        <v>2.8745011127744396E-2</v>
      </c>
    </row>
    <row r="6909" spans="1:9" x14ac:dyDescent="0.25">
      <c r="A6909" s="35" t="s">
        <v>30</v>
      </c>
      <c r="B6909" s="36">
        <v>2033</v>
      </c>
      <c r="C6909" s="35" t="s">
        <v>15</v>
      </c>
      <c r="D6909" s="35" t="s">
        <v>32</v>
      </c>
      <c r="E6909" s="35" t="s">
        <v>16</v>
      </c>
      <c r="F6909" s="36">
        <v>2010</v>
      </c>
      <c r="G6909" s="36">
        <v>1393.192343072159</v>
      </c>
      <c r="H6909" s="36">
        <v>29975.819189055801</v>
      </c>
      <c r="I6909" s="36">
        <v>2.6886154187358388E-2</v>
      </c>
    </row>
    <row r="6910" spans="1:9" x14ac:dyDescent="0.25">
      <c r="A6910" s="35" t="s">
        <v>30</v>
      </c>
      <c r="B6910" s="36">
        <v>2033</v>
      </c>
      <c r="C6910" s="35" t="s">
        <v>17</v>
      </c>
      <c r="D6910" s="35" t="s">
        <v>33</v>
      </c>
      <c r="E6910" s="35" t="s">
        <v>8</v>
      </c>
      <c r="F6910" s="36">
        <v>2034</v>
      </c>
      <c r="G6910" s="36">
        <v>15.482803649999999</v>
      </c>
      <c r="H6910" s="36">
        <v>992.48741370000005</v>
      </c>
      <c r="I6910" s="36">
        <v>9.1049499999999999E-4</v>
      </c>
    </row>
    <row r="6911" spans="1:9" x14ac:dyDescent="0.25">
      <c r="A6911" s="35" t="s">
        <v>30</v>
      </c>
      <c r="B6911" s="36">
        <v>2033</v>
      </c>
      <c r="C6911" s="35" t="s">
        <v>17</v>
      </c>
      <c r="D6911" s="35" t="s">
        <v>33</v>
      </c>
      <c r="E6911" s="35" t="s">
        <v>8</v>
      </c>
      <c r="F6911" s="36">
        <v>2033</v>
      </c>
      <c r="G6911" s="36">
        <v>71.220896808699905</v>
      </c>
      <c r="H6911" s="36">
        <v>12554.965779770817</v>
      </c>
      <c r="I6911" s="36">
        <v>1.3268162999757796E-2</v>
      </c>
    </row>
    <row r="6912" spans="1:9" x14ac:dyDescent="0.25">
      <c r="A6912" s="35" t="s">
        <v>30</v>
      </c>
      <c r="B6912" s="36">
        <v>2033</v>
      </c>
      <c r="C6912" s="35" t="s">
        <v>17</v>
      </c>
      <c r="D6912" s="35" t="s">
        <v>33</v>
      </c>
      <c r="E6912" s="35" t="s">
        <v>8</v>
      </c>
      <c r="F6912" s="36">
        <v>2032</v>
      </c>
      <c r="G6912" s="36">
        <v>71.463861639299907</v>
      </c>
      <c r="H6912" s="36">
        <v>12067.667859420255</v>
      </c>
      <c r="I6912" s="36">
        <v>1.4366263722518121E-2</v>
      </c>
    </row>
    <row r="6913" spans="1:9" x14ac:dyDescent="0.25">
      <c r="A6913" s="35" t="s">
        <v>30</v>
      </c>
      <c r="B6913" s="36">
        <v>2033</v>
      </c>
      <c r="C6913" s="35" t="s">
        <v>17</v>
      </c>
      <c r="D6913" s="35" t="s">
        <v>33</v>
      </c>
      <c r="E6913" s="35" t="s">
        <v>8</v>
      </c>
      <c r="F6913" s="36">
        <v>2031</v>
      </c>
      <c r="G6913" s="36">
        <v>70.019747035448532</v>
      </c>
      <c r="H6913" s="36">
        <v>11304.393378890371</v>
      </c>
      <c r="I6913" s="36">
        <v>1.4913410977283281E-2</v>
      </c>
    </row>
    <row r="6914" spans="1:9" x14ac:dyDescent="0.25">
      <c r="A6914" s="35" t="s">
        <v>30</v>
      </c>
      <c r="B6914" s="36">
        <v>2033</v>
      </c>
      <c r="C6914" s="35" t="s">
        <v>17</v>
      </c>
      <c r="D6914" s="35" t="s">
        <v>33</v>
      </c>
      <c r="E6914" s="35" t="s">
        <v>8</v>
      </c>
      <c r="F6914" s="36">
        <v>2030</v>
      </c>
      <c r="G6914" s="36">
        <v>70.350198126339762</v>
      </c>
      <c r="H6914" s="36">
        <v>10835.876354512146</v>
      </c>
      <c r="I6914" s="36">
        <v>1.5634531969087085E-2</v>
      </c>
    </row>
    <row r="6915" spans="1:9" x14ac:dyDescent="0.25">
      <c r="A6915" s="35" t="s">
        <v>30</v>
      </c>
      <c r="B6915" s="36">
        <v>2033</v>
      </c>
      <c r="C6915" s="35" t="s">
        <v>17</v>
      </c>
      <c r="D6915" s="35" t="s">
        <v>33</v>
      </c>
      <c r="E6915" s="35" t="s">
        <v>8</v>
      </c>
      <c r="F6915" s="36">
        <v>2029</v>
      </c>
      <c r="G6915" s="36">
        <v>70.715039572977247</v>
      </c>
      <c r="H6915" s="36">
        <v>10367.49863084627</v>
      </c>
      <c r="I6915" s="36">
        <v>1.6180983453419312E-2</v>
      </c>
    </row>
    <row r="6916" spans="1:9" x14ac:dyDescent="0.25">
      <c r="A6916" s="35" t="s">
        <v>30</v>
      </c>
      <c r="B6916" s="36">
        <v>2033</v>
      </c>
      <c r="C6916" s="35" t="s">
        <v>17</v>
      </c>
      <c r="D6916" s="35" t="s">
        <v>33</v>
      </c>
      <c r="E6916" s="35" t="s">
        <v>8</v>
      </c>
      <c r="F6916" s="36">
        <v>2028</v>
      </c>
      <c r="G6916" s="36">
        <v>71.275554115995902</v>
      </c>
      <c r="H6916" s="36">
        <v>9920.9440314589301</v>
      </c>
      <c r="I6916" s="36">
        <v>1.660909384809487E-2</v>
      </c>
    </row>
    <row r="6917" spans="1:9" x14ac:dyDescent="0.25">
      <c r="A6917" s="35" t="s">
        <v>30</v>
      </c>
      <c r="B6917" s="36">
        <v>2033</v>
      </c>
      <c r="C6917" s="35" t="s">
        <v>17</v>
      </c>
      <c r="D6917" s="35" t="s">
        <v>33</v>
      </c>
      <c r="E6917" s="35" t="s">
        <v>8</v>
      </c>
      <c r="F6917" s="36">
        <v>2027</v>
      </c>
      <c r="G6917" s="36">
        <v>71.904299103689084</v>
      </c>
      <c r="H6917" s="36">
        <v>9475.0644434045171</v>
      </c>
      <c r="I6917" s="36">
        <v>1.6901823296721175E-2</v>
      </c>
    </row>
    <row r="6918" spans="1:9" x14ac:dyDescent="0.25">
      <c r="A6918" s="35" t="s">
        <v>30</v>
      </c>
      <c r="B6918" s="36">
        <v>2033</v>
      </c>
      <c r="C6918" s="35" t="s">
        <v>17</v>
      </c>
      <c r="D6918" s="35" t="s">
        <v>33</v>
      </c>
      <c r="E6918" s="35" t="s">
        <v>8</v>
      </c>
      <c r="F6918" s="36">
        <v>2026</v>
      </c>
      <c r="G6918" s="36">
        <v>73.203488788963185</v>
      </c>
      <c r="H6918" s="36">
        <v>9103.2298690783955</v>
      </c>
      <c r="I6918" s="36">
        <v>1.7184892212222139E-2</v>
      </c>
    </row>
    <row r="6919" spans="1:9" x14ac:dyDescent="0.25">
      <c r="A6919" s="35" t="s">
        <v>30</v>
      </c>
      <c r="B6919" s="36">
        <v>2033</v>
      </c>
      <c r="C6919" s="35" t="s">
        <v>17</v>
      </c>
      <c r="D6919" s="35" t="s">
        <v>33</v>
      </c>
      <c r="E6919" s="35" t="s">
        <v>8</v>
      </c>
      <c r="F6919" s="36">
        <v>2025</v>
      </c>
      <c r="G6919" s="36">
        <v>73.159001091338382</v>
      </c>
      <c r="H6919" s="36">
        <v>8554.9945697428775</v>
      </c>
      <c r="I6919" s="36">
        <v>1.6983573791220657E-2</v>
      </c>
    </row>
    <row r="6920" spans="1:9" x14ac:dyDescent="0.25">
      <c r="A6920" s="35" t="s">
        <v>30</v>
      </c>
      <c r="B6920" s="36">
        <v>2033</v>
      </c>
      <c r="C6920" s="35" t="s">
        <v>17</v>
      </c>
      <c r="D6920" s="35" t="s">
        <v>33</v>
      </c>
      <c r="E6920" s="35" t="s">
        <v>8</v>
      </c>
      <c r="F6920" s="36">
        <v>2024</v>
      </c>
      <c r="G6920" s="36">
        <v>72.311432926194414</v>
      </c>
      <c r="H6920" s="36">
        <v>7919.4668300488265</v>
      </c>
      <c r="I6920" s="36">
        <v>1.6411925306054887E-2</v>
      </c>
    </row>
    <row r="6921" spans="1:9" x14ac:dyDescent="0.25">
      <c r="A6921" s="35" t="s">
        <v>30</v>
      </c>
      <c r="B6921" s="36">
        <v>2033</v>
      </c>
      <c r="C6921" s="35" t="s">
        <v>17</v>
      </c>
      <c r="D6921" s="35" t="s">
        <v>33</v>
      </c>
      <c r="E6921" s="35" t="s">
        <v>8</v>
      </c>
      <c r="F6921" s="36">
        <v>2023</v>
      </c>
      <c r="G6921" s="36">
        <v>72.140335056195241</v>
      </c>
      <c r="H6921" s="36">
        <v>7365.581955252067</v>
      </c>
      <c r="I6921" s="36">
        <v>1.5874787535459553E-2</v>
      </c>
    </row>
    <row r="6922" spans="1:9" x14ac:dyDescent="0.25">
      <c r="A6922" s="35" t="s">
        <v>30</v>
      </c>
      <c r="B6922" s="36">
        <v>2033</v>
      </c>
      <c r="C6922" s="35" t="s">
        <v>17</v>
      </c>
      <c r="D6922" s="35" t="s">
        <v>33</v>
      </c>
      <c r="E6922" s="35" t="s">
        <v>8</v>
      </c>
      <c r="F6922" s="36">
        <v>2022</v>
      </c>
      <c r="G6922" s="36">
        <v>70.23507365340032</v>
      </c>
      <c r="H6922" s="36">
        <v>6650.0403962744276</v>
      </c>
      <c r="I6922" s="36">
        <v>1.4846274228820672E-2</v>
      </c>
    </row>
    <row r="6923" spans="1:9" x14ac:dyDescent="0.25">
      <c r="A6923" s="35" t="s">
        <v>30</v>
      </c>
      <c r="B6923" s="36">
        <v>2033</v>
      </c>
      <c r="C6923" s="35" t="s">
        <v>17</v>
      </c>
      <c r="D6923" s="35" t="s">
        <v>33</v>
      </c>
      <c r="E6923" s="35" t="s">
        <v>8</v>
      </c>
      <c r="F6923" s="36">
        <v>2021</v>
      </c>
      <c r="G6923" s="36">
        <v>68.701566115254025</v>
      </c>
      <c r="H6923" s="36">
        <v>5995.2067011035833</v>
      </c>
      <c r="I6923" s="36">
        <v>1.3817532332687763E-2</v>
      </c>
    </row>
    <row r="6924" spans="1:9" x14ac:dyDescent="0.25">
      <c r="A6924" s="35" t="s">
        <v>30</v>
      </c>
      <c r="B6924" s="36">
        <v>2033</v>
      </c>
      <c r="C6924" s="35" t="s">
        <v>17</v>
      </c>
      <c r="D6924" s="35" t="s">
        <v>33</v>
      </c>
      <c r="E6924" s="35" t="s">
        <v>8</v>
      </c>
      <c r="F6924" s="36">
        <v>2020</v>
      </c>
      <c r="G6924" s="36">
        <v>66.062386355116573</v>
      </c>
      <c r="H6924" s="36">
        <v>5274.8406300641345</v>
      </c>
      <c r="I6924" s="36">
        <v>1.2514000848644805E-2</v>
      </c>
    </row>
    <row r="6925" spans="1:9" x14ac:dyDescent="0.25">
      <c r="A6925" s="35" t="s">
        <v>30</v>
      </c>
      <c r="B6925" s="36">
        <v>2033</v>
      </c>
      <c r="C6925" s="35" t="s">
        <v>17</v>
      </c>
      <c r="D6925" s="35" t="s">
        <v>33</v>
      </c>
      <c r="E6925" s="35" t="s">
        <v>8</v>
      </c>
      <c r="F6925" s="36">
        <v>2019</v>
      </c>
      <c r="G6925" s="36">
        <v>61.832609910058821</v>
      </c>
      <c r="H6925" s="36">
        <v>4478.4260288044616</v>
      </c>
      <c r="I6925" s="36">
        <v>1.0909227664543475E-2</v>
      </c>
    </row>
    <row r="6926" spans="1:9" x14ac:dyDescent="0.25">
      <c r="A6926" s="35" t="s">
        <v>30</v>
      </c>
      <c r="B6926" s="36">
        <v>2033</v>
      </c>
      <c r="C6926" s="35" t="s">
        <v>17</v>
      </c>
      <c r="D6926" s="35" t="s">
        <v>33</v>
      </c>
      <c r="E6926" s="35" t="s">
        <v>8</v>
      </c>
      <c r="F6926" s="36">
        <v>2018</v>
      </c>
      <c r="G6926" s="36">
        <v>56.052650590307913</v>
      </c>
      <c r="H6926" s="36">
        <v>3643.9879640537929</v>
      </c>
      <c r="I6926" s="36">
        <v>9.081622160123896E-3</v>
      </c>
    </row>
    <row r="6927" spans="1:9" x14ac:dyDescent="0.25">
      <c r="A6927" s="35" t="s">
        <v>30</v>
      </c>
      <c r="B6927" s="36">
        <v>2033</v>
      </c>
      <c r="C6927" s="35" t="s">
        <v>17</v>
      </c>
      <c r="D6927" s="35" t="s">
        <v>33</v>
      </c>
      <c r="E6927" s="35" t="s">
        <v>8</v>
      </c>
      <c r="F6927" s="36">
        <v>2017</v>
      </c>
      <c r="G6927" s="36">
        <v>51.194328907219628</v>
      </c>
      <c r="H6927" s="36">
        <v>2948.3818072939043</v>
      </c>
      <c r="I6927" s="36">
        <v>7.4823150502134599E-3</v>
      </c>
    </row>
    <row r="6928" spans="1:9" x14ac:dyDescent="0.25">
      <c r="A6928" s="35" t="s">
        <v>30</v>
      </c>
      <c r="B6928" s="36">
        <v>2033</v>
      </c>
      <c r="C6928" s="35" t="s">
        <v>17</v>
      </c>
      <c r="D6928" s="35" t="s">
        <v>33</v>
      </c>
      <c r="E6928" s="35" t="s">
        <v>8</v>
      </c>
      <c r="F6928" s="36">
        <v>2016</v>
      </c>
      <c r="G6928" s="36">
        <v>43.827585524693497</v>
      </c>
      <c r="H6928" s="36">
        <v>2198.9978535464616</v>
      </c>
      <c r="I6928" s="36">
        <v>5.6678095877390287E-3</v>
      </c>
    </row>
    <row r="6929" spans="1:9" x14ac:dyDescent="0.25">
      <c r="A6929" s="35" t="s">
        <v>30</v>
      </c>
      <c r="B6929" s="36">
        <v>2033</v>
      </c>
      <c r="C6929" s="35" t="s">
        <v>17</v>
      </c>
      <c r="D6929" s="35" t="s">
        <v>33</v>
      </c>
      <c r="E6929" s="35" t="s">
        <v>8</v>
      </c>
      <c r="F6929" s="36">
        <v>2015</v>
      </c>
      <c r="G6929" s="36">
        <v>37.231073253318954</v>
      </c>
      <c r="H6929" s="36">
        <v>2387.7367119551186</v>
      </c>
      <c r="I6929" s="36">
        <v>6.2350169972635169E-3</v>
      </c>
    </row>
    <row r="6930" spans="1:9" x14ac:dyDescent="0.25">
      <c r="A6930" s="35" t="s">
        <v>30</v>
      </c>
      <c r="B6930" s="36">
        <v>2033</v>
      </c>
      <c r="C6930" s="35" t="s">
        <v>17</v>
      </c>
      <c r="D6930" s="35" t="s">
        <v>33</v>
      </c>
      <c r="E6930" s="35" t="s">
        <v>8</v>
      </c>
      <c r="F6930" s="36">
        <v>2014</v>
      </c>
      <c r="G6930" s="36">
        <v>30.004680558845457</v>
      </c>
      <c r="H6930" s="36">
        <v>1649.3180896971464</v>
      </c>
      <c r="I6930" s="36">
        <v>4.3590695576789457E-3</v>
      </c>
    </row>
    <row r="6931" spans="1:9" x14ac:dyDescent="0.25">
      <c r="A6931" s="35" t="s">
        <v>30</v>
      </c>
      <c r="B6931" s="36">
        <v>2033</v>
      </c>
      <c r="C6931" s="35" t="s">
        <v>17</v>
      </c>
      <c r="D6931" s="35" t="s">
        <v>33</v>
      </c>
      <c r="E6931" s="35" t="s">
        <v>8</v>
      </c>
      <c r="F6931" s="36">
        <v>2013</v>
      </c>
      <c r="G6931" s="36">
        <v>23.324822609880961</v>
      </c>
      <c r="H6931" s="36">
        <v>984.32281219590527</v>
      </c>
      <c r="I6931" s="36">
        <v>2.6264700027175424E-3</v>
      </c>
    </row>
    <row r="6932" spans="1:9" x14ac:dyDescent="0.25">
      <c r="A6932" s="35" t="s">
        <v>30</v>
      </c>
      <c r="B6932" s="36">
        <v>2033</v>
      </c>
      <c r="C6932" s="35" t="s">
        <v>17</v>
      </c>
      <c r="D6932" s="35" t="s">
        <v>33</v>
      </c>
      <c r="E6932" s="35" t="s">
        <v>8</v>
      </c>
      <c r="F6932" s="36">
        <v>2012</v>
      </c>
      <c r="G6932" s="36">
        <v>18.162473803641337</v>
      </c>
      <c r="H6932" s="36">
        <v>297.61191326812224</v>
      </c>
      <c r="I6932" s="36">
        <v>9.5608195425847574E-4</v>
      </c>
    </row>
    <row r="6933" spans="1:9" x14ac:dyDescent="0.25">
      <c r="A6933" s="35" t="s">
        <v>30</v>
      </c>
      <c r="B6933" s="36">
        <v>2033</v>
      </c>
      <c r="C6933" s="35" t="s">
        <v>17</v>
      </c>
      <c r="D6933" s="35" t="s">
        <v>33</v>
      </c>
      <c r="E6933" s="35" t="s">
        <v>8</v>
      </c>
      <c r="F6933" s="36">
        <v>2011</v>
      </c>
      <c r="G6933" s="36">
        <v>13.962206129504553</v>
      </c>
      <c r="H6933" s="36">
        <v>447.50660675715153</v>
      </c>
      <c r="I6933" s="36">
        <v>1.5846372266657221E-3</v>
      </c>
    </row>
    <row r="6934" spans="1:9" x14ac:dyDescent="0.25">
      <c r="A6934" s="35" t="s">
        <v>30</v>
      </c>
      <c r="B6934" s="36">
        <v>2033</v>
      </c>
      <c r="C6934" s="35" t="s">
        <v>17</v>
      </c>
      <c r="D6934" s="35" t="s">
        <v>33</v>
      </c>
      <c r="E6934" s="35" t="s">
        <v>8</v>
      </c>
      <c r="F6934" s="36">
        <v>2010</v>
      </c>
      <c r="G6934" s="36">
        <v>10.019968279123754</v>
      </c>
      <c r="H6934" s="36">
        <v>354.85306556238703</v>
      </c>
      <c r="I6934" s="36">
        <v>1.3415872263837353E-3</v>
      </c>
    </row>
    <row r="6935" spans="1:9" x14ac:dyDescent="0.25">
      <c r="A6935" s="35" t="s">
        <v>30</v>
      </c>
      <c r="B6935" s="36">
        <v>2033</v>
      </c>
      <c r="C6935" s="35" t="s">
        <v>70</v>
      </c>
      <c r="D6935" s="35" t="s">
        <v>33</v>
      </c>
      <c r="E6935" s="35" t="s">
        <v>8</v>
      </c>
      <c r="F6935" s="36">
        <v>2034</v>
      </c>
      <c r="G6935" s="36">
        <v>1572.114658</v>
      </c>
      <c r="H6935" s="36">
        <v>220935.51029999999</v>
      </c>
      <c r="I6935" s="36">
        <v>0.19956969299999999</v>
      </c>
    </row>
    <row r="6936" spans="1:9" x14ac:dyDescent="0.25">
      <c r="A6936" s="35" t="s">
        <v>30</v>
      </c>
      <c r="B6936" s="36">
        <v>2033</v>
      </c>
      <c r="C6936" s="35" t="s">
        <v>70</v>
      </c>
      <c r="D6936" s="35" t="s">
        <v>33</v>
      </c>
      <c r="E6936" s="35" t="s">
        <v>8</v>
      </c>
      <c r="F6936" s="36">
        <v>2033</v>
      </c>
      <c r="G6936" s="36">
        <v>2339.0552247262499</v>
      </c>
      <c r="H6936" s="36">
        <v>788920.38060766913</v>
      </c>
      <c r="I6936" s="36">
        <v>0.91984309989234669</v>
      </c>
    </row>
    <row r="6937" spans="1:9" x14ac:dyDescent="0.25">
      <c r="A6937" s="35" t="s">
        <v>30</v>
      </c>
      <c r="B6937" s="36">
        <v>2033</v>
      </c>
      <c r="C6937" s="35" t="s">
        <v>70</v>
      </c>
      <c r="D6937" s="35" t="s">
        <v>33</v>
      </c>
      <c r="E6937" s="35" t="s">
        <v>8</v>
      </c>
      <c r="F6937" s="36">
        <v>2032</v>
      </c>
      <c r="G6937" s="36">
        <v>2293.7245158941701</v>
      </c>
      <c r="H6937" s="36">
        <v>772947.72510069609</v>
      </c>
      <c r="I6937" s="36">
        <v>1.1040613387493383</v>
      </c>
    </row>
    <row r="6938" spans="1:9" x14ac:dyDescent="0.25">
      <c r="A6938" s="35" t="s">
        <v>30</v>
      </c>
      <c r="B6938" s="36">
        <v>2033</v>
      </c>
      <c r="C6938" s="35" t="s">
        <v>70</v>
      </c>
      <c r="D6938" s="35" t="s">
        <v>33</v>
      </c>
      <c r="E6938" s="35" t="s">
        <v>8</v>
      </c>
      <c r="F6938" s="36">
        <v>2031</v>
      </c>
      <c r="G6938" s="36">
        <v>2196.7564126444413</v>
      </c>
      <c r="H6938" s="36">
        <v>719766.73948832939</v>
      </c>
      <c r="I6938" s="36">
        <v>1.2117511164061048</v>
      </c>
    </row>
    <row r="6939" spans="1:9" x14ac:dyDescent="0.25">
      <c r="A6939" s="35" t="s">
        <v>30</v>
      </c>
      <c r="B6939" s="36">
        <v>2033</v>
      </c>
      <c r="C6939" s="35" t="s">
        <v>70</v>
      </c>
      <c r="D6939" s="35" t="s">
        <v>33</v>
      </c>
      <c r="E6939" s="35" t="s">
        <v>8</v>
      </c>
      <c r="F6939" s="36">
        <v>2030</v>
      </c>
      <c r="G6939" s="36">
        <v>2158.0780616161283</v>
      </c>
      <c r="H6939" s="36">
        <v>672954.10841227509</v>
      </c>
      <c r="I6939" s="36">
        <v>1.2963574622442768</v>
      </c>
    </row>
    <row r="6940" spans="1:9" x14ac:dyDescent="0.25">
      <c r="A6940" s="35" t="s">
        <v>30</v>
      </c>
      <c r="B6940" s="36">
        <v>2033</v>
      </c>
      <c r="C6940" s="35" t="s">
        <v>70</v>
      </c>
      <c r="D6940" s="35" t="s">
        <v>33</v>
      </c>
      <c r="E6940" s="35" t="s">
        <v>8</v>
      </c>
      <c r="F6940" s="36">
        <v>2029</v>
      </c>
      <c r="G6940" s="36">
        <v>2122.7868818925181</v>
      </c>
      <c r="H6940" s="36">
        <v>619328.92688848102</v>
      </c>
      <c r="I6940" s="36">
        <v>1.3337676263866136</v>
      </c>
    </row>
    <row r="6941" spans="1:9" x14ac:dyDescent="0.25">
      <c r="A6941" s="35" t="s">
        <v>30</v>
      </c>
      <c r="B6941" s="36">
        <v>2033</v>
      </c>
      <c r="C6941" s="35" t="s">
        <v>70</v>
      </c>
      <c r="D6941" s="35" t="s">
        <v>33</v>
      </c>
      <c r="E6941" s="35" t="s">
        <v>8</v>
      </c>
      <c r="F6941" s="36">
        <v>2028</v>
      </c>
      <c r="G6941" s="36">
        <v>2088.6417376049594</v>
      </c>
      <c r="H6941" s="36">
        <v>562518.81248634169</v>
      </c>
      <c r="I6941" s="36">
        <v>1.3294025904655828</v>
      </c>
    </row>
    <row r="6942" spans="1:9" x14ac:dyDescent="0.25">
      <c r="A6942" s="35" t="s">
        <v>30</v>
      </c>
      <c r="B6942" s="36">
        <v>2033</v>
      </c>
      <c r="C6942" s="35" t="s">
        <v>70</v>
      </c>
      <c r="D6942" s="35" t="s">
        <v>33</v>
      </c>
      <c r="E6942" s="35" t="s">
        <v>8</v>
      </c>
      <c r="F6942" s="36">
        <v>2027</v>
      </c>
      <c r="G6942" s="36">
        <v>2055.6510090760739</v>
      </c>
      <c r="H6942" s="36">
        <v>505944.84486485797</v>
      </c>
      <c r="I6942" s="36">
        <v>1.2926735706455441</v>
      </c>
    </row>
    <row r="6943" spans="1:9" x14ac:dyDescent="0.25">
      <c r="A6943" s="35" t="s">
        <v>30</v>
      </c>
      <c r="B6943" s="36">
        <v>2033</v>
      </c>
      <c r="C6943" s="35" t="s">
        <v>70</v>
      </c>
      <c r="D6943" s="35" t="s">
        <v>33</v>
      </c>
      <c r="E6943" s="35" t="s">
        <v>8</v>
      </c>
      <c r="F6943" s="36">
        <v>2026</v>
      </c>
      <c r="G6943" s="36">
        <v>2039.988777120979</v>
      </c>
      <c r="H6943" s="36">
        <v>455768.39575730014</v>
      </c>
      <c r="I6943" s="36">
        <v>1.2437710727397926</v>
      </c>
    </row>
    <row r="6944" spans="1:9" x14ac:dyDescent="0.25">
      <c r="A6944" s="35" t="s">
        <v>30</v>
      </c>
      <c r="B6944" s="36">
        <v>2033</v>
      </c>
      <c r="C6944" s="35" t="s">
        <v>70</v>
      </c>
      <c r="D6944" s="35" t="s">
        <v>33</v>
      </c>
      <c r="E6944" s="35" t="s">
        <v>8</v>
      </c>
      <c r="F6944" s="36">
        <v>2025</v>
      </c>
      <c r="G6944" s="36">
        <v>1993.2394165237608</v>
      </c>
      <c r="H6944" s="36">
        <v>402915.07100500865</v>
      </c>
      <c r="I6944" s="36">
        <v>1.1629622985553651</v>
      </c>
    </row>
    <row r="6945" spans="1:9" x14ac:dyDescent="0.25">
      <c r="A6945" s="35" t="s">
        <v>30</v>
      </c>
      <c r="B6945" s="36">
        <v>2033</v>
      </c>
      <c r="C6945" s="35" t="s">
        <v>70</v>
      </c>
      <c r="D6945" s="35" t="s">
        <v>33</v>
      </c>
      <c r="E6945" s="35" t="s">
        <v>8</v>
      </c>
      <c r="F6945" s="36">
        <v>2024</v>
      </c>
      <c r="G6945" s="36">
        <v>1930.6705789195667</v>
      </c>
      <c r="H6945" s="36">
        <v>353141.48971462797</v>
      </c>
      <c r="I6945" s="36">
        <v>1.0241275364153717</v>
      </c>
    </row>
    <row r="6946" spans="1:9" x14ac:dyDescent="0.25">
      <c r="A6946" s="35" t="s">
        <v>30</v>
      </c>
      <c r="B6946" s="36">
        <v>2033</v>
      </c>
      <c r="C6946" s="35" t="s">
        <v>70</v>
      </c>
      <c r="D6946" s="35" t="s">
        <v>33</v>
      </c>
      <c r="E6946" s="35" t="s">
        <v>8</v>
      </c>
      <c r="F6946" s="36">
        <v>2023</v>
      </c>
      <c r="G6946" s="36">
        <v>1895.4445222353368</v>
      </c>
      <c r="H6946" s="36">
        <v>314685.85923248553</v>
      </c>
      <c r="I6946" s="36">
        <v>0.91260433343443248</v>
      </c>
    </row>
    <row r="6947" spans="1:9" x14ac:dyDescent="0.25">
      <c r="A6947" s="35" t="s">
        <v>30</v>
      </c>
      <c r="B6947" s="36">
        <v>2033</v>
      </c>
      <c r="C6947" s="35" t="s">
        <v>70</v>
      </c>
      <c r="D6947" s="35" t="s">
        <v>33</v>
      </c>
      <c r="E6947" s="35" t="s">
        <v>8</v>
      </c>
      <c r="F6947" s="36">
        <v>2022</v>
      </c>
      <c r="G6947" s="36">
        <v>1429.066454</v>
      </c>
      <c r="H6947" s="36">
        <v>216424.75719999996</v>
      </c>
      <c r="I6947" s="36">
        <v>0.62764234699999999</v>
      </c>
    </row>
    <row r="6948" spans="1:9" x14ac:dyDescent="0.25">
      <c r="A6948" s="35" t="s">
        <v>30</v>
      </c>
      <c r="B6948" s="36">
        <v>2033</v>
      </c>
      <c r="C6948" s="35" t="s">
        <v>70</v>
      </c>
      <c r="D6948" s="35" t="s">
        <v>33</v>
      </c>
      <c r="E6948" s="35" t="s">
        <v>8</v>
      </c>
      <c r="F6948" s="36">
        <v>2021</v>
      </c>
      <c r="G6948" s="36">
        <v>1025.3138670000001</v>
      </c>
      <c r="H6948" s="36">
        <v>142342.44899999999</v>
      </c>
      <c r="I6948" s="36">
        <v>0.41280004199999998</v>
      </c>
    </row>
    <row r="6949" spans="1:9" x14ac:dyDescent="0.25">
      <c r="A6949" s="35" t="s">
        <v>30</v>
      </c>
      <c r="B6949" s="36">
        <v>2033</v>
      </c>
      <c r="C6949" s="35" t="s">
        <v>70</v>
      </c>
      <c r="D6949" s="35" t="s">
        <v>33</v>
      </c>
      <c r="E6949" s="35" t="s">
        <v>8</v>
      </c>
      <c r="F6949" s="36">
        <v>2020</v>
      </c>
      <c r="G6949" s="36">
        <v>818.52866410000001</v>
      </c>
      <c r="H6949" s="36">
        <v>104361.3636</v>
      </c>
      <c r="I6949" s="36">
        <v>0.30265304199999998</v>
      </c>
    </row>
    <row r="6950" spans="1:9" x14ac:dyDescent="0.25">
      <c r="A6950" s="35" t="s">
        <v>30</v>
      </c>
      <c r="B6950" s="36">
        <v>2033</v>
      </c>
      <c r="C6950" s="35" t="s">
        <v>70</v>
      </c>
      <c r="D6950" s="35" t="s">
        <v>33</v>
      </c>
      <c r="E6950" s="35" t="s">
        <v>8</v>
      </c>
      <c r="F6950" s="36">
        <v>2019</v>
      </c>
      <c r="G6950" s="36">
        <v>629.74038619999999</v>
      </c>
      <c r="H6950" s="36">
        <v>73339.848599999998</v>
      </c>
      <c r="I6950" s="36">
        <v>0.212689136</v>
      </c>
    </row>
    <row r="6951" spans="1:9" x14ac:dyDescent="0.25">
      <c r="A6951" s="35" t="s">
        <v>30</v>
      </c>
      <c r="B6951" s="36">
        <v>2033</v>
      </c>
      <c r="C6951" s="35" t="s">
        <v>70</v>
      </c>
      <c r="D6951" s="35" t="s">
        <v>33</v>
      </c>
      <c r="E6951" s="35" t="s">
        <v>8</v>
      </c>
      <c r="F6951" s="36">
        <v>2018</v>
      </c>
      <c r="G6951" s="36">
        <v>529.32121900000004</v>
      </c>
      <c r="H6951" s="36">
        <v>55258.52923</v>
      </c>
      <c r="I6951" s="36">
        <v>0.160252429</v>
      </c>
    </row>
    <row r="6952" spans="1:9" x14ac:dyDescent="0.25">
      <c r="A6952" s="35" t="s">
        <v>30</v>
      </c>
      <c r="B6952" s="36">
        <v>2033</v>
      </c>
      <c r="C6952" s="35" t="s">
        <v>70</v>
      </c>
      <c r="D6952" s="35" t="s">
        <v>33</v>
      </c>
      <c r="E6952" s="35" t="s">
        <v>8</v>
      </c>
      <c r="F6952" s="36">
        <v>2017</v>
      </c>
      <c r="G6952" s="36">
        <v>467.55441869999999</v>
      </c>
      <c r="H6952" s="36">
        <v>47480.139380000001</v>
      </c>
      <c r="I6952" s="36">
        <v>0.13769471899999999</v>
      </c>
    </row>
    <row r="6953" spans="1:9" x14ac:dyDescent="0.25">
      <c r="A6953" s="35" t="s">
        <v>30</v>
      </c>
      <c r="B6953" s="36">
        <v>2033</v>
      </c>
      <c r="C6953" s="35" t="s">
        <v>70</v>
      </c>
      <c r="D6953" s="35" t="s">
        <v>33</v>
      </c>
      <c r="E6953" s="35" t="s">
        <v>8</v>
      </c>
      <c r="F6953" s="36">
        <v>2016</v>
      </c>
      <c r="G6953" s="36">
        <v>341.5988443</v>
      </c>
      <c r="H6953" s="36">
        <v>34493.506829999998</v>
      </c>
      <c r="I6953" s="36">
        <v>0.10003285100000002</v>
      </c>
    </row>
    <row r="6954" spans="1:9" x14ac:dyDescent="0.25">
      <c r="A6954" s="35" t="s">
        <v>30</v>
      </c>
      <c r="B6954" s="36">
        <v>2033</v>
      </c>
      <c r="C6954" s="35" t="s">
        <v>70</v>
      </c>
      <c r="D6954" s="35" t="s">
        <v>33</v>
      </c>
      <c r="E6954" s="35" t="s">
        <v>8</v>
      </c>
      <c r="F6954" s="36">
        <v>2015</v>
      </c>
      <c r="G6954" s="36">
        <v>303.6585369</v>
      </c>
      <c r="H6954" s="36">
        <v>29873.972280000002</v>
      </c>
      <c r="I6954" s="36">
        <v>8.6635976000000003E-2</v>
      </c>
    </row>
    <row r="6955" spans="1:9" x14ac:dyDescent="0.25">
      <c r="A6955" s="35" t="s">
        <v>30</v>
      </c>
      <c r="B6955" s="36">
        <v>2033</v>
      </c>
      <c r="C6955" s="35" t="s">
        <v>70</v>
      </c>
      <c r="D6955" s="35" t="s">
        <v>33</v>
      </c>
      <c r="E6955" s="35" t="s">
        <v>8</v>
      </c>
      <c r="F6955" s="36">
        <v>2014</v>
      </c>
      <c r="G6955" s="36">
        <v>185.6100653</v>
      </c>
      <c r="H6955" s="36">
        <v>18155.902669999999</v>
      </c>
      <c r="I6955" s="36">
        <v>5.265300299999999E-2</v>
      </c>
    </row>
    <row r="6956" spans="1:9" x14ac:dyDescent="0.25">
      <c r="A6956" s="35" t="s">
        <v>30</v>
      </c>
      <c r="B6956" s="36">
        <v>2033</v>
      </c>
      <c r="C6956" s="35" t="s">
        <v>70</v>
      </c>
      <c r="D6956" s="35" t="s">
        <v>33</v>
      </c>
      <c r="E6956" s="35" t="s">
        <v>8</v>
      </c>
      <c r="F6956" s="36">
        <v>2013</v>
      </c>
      <c r="G6956" s="36">
        <v>107.7828045</v>
      </c>
      <c r="H6956" s="36">
        <v>10504.68449</v>
      </c>
      <c r="I6956" s="36">
        <v>3.0464096999999999E-2</v>
      </c>
    </row>
    <row r="6957" spans="1:9" x14ac:dyDescent="0.25">
      <c r="A6957" s="35" t="s">
        <v>30</v>
      </c>
      <c r="B6957" s="36">
        <v>2033</v>
      </c>
      <c r="C6957" s="35" t="s">
        <v>70</v>
      </c>
      <c r="D6957" s="35" t="s">
        <v>33</v>
      </c>
      <c r="E6957" s="35" t="s">
        <v>8</v>
      </c>
      <c r="F6957" s="36">
        <v>2012</v>
      </c>
      <c r="G6957" s="36">
        <v>76.107664080000006</v>
      </c>
      <c r="H6957" s="36">
        <v>7389.2629769999994</v>
      </c>
      <c r="I6957" s="36">
        <v>2.5739073000000001E-2</v>
      </c>
    </row>
    <row r="6958" spans="1:9" x14ac:dyDescent="0.25">
      <c r="A6958" s="35" t="s">
        <v>30</v>
      </c>
      <c r="B6958" s="36">
        <v>2033</v>
      </c>
      <c r="C6958" s="35" t="s">
        <v>70</v>
      </c>
      <c r="D6958" s="35" t="s">
        <v>33</v>
      </c>
      <c r="E6958" s="35" t="s">
        <v>8</v>
      </c>
      <c r="F6958" s="36">
        <v>2011</v>
      </c>
      <c r="G6958" s="36">
        <v>45.320863430000003</v>
      </c>
      <c r="H6958" s="36">
        <v>4256.0622290000001</v>
      </c>
      <c r="I6958" s="36">
        <v>1.6082719999999998E-2</v>
      </c>
    </row>
    <row r="6959" spans="1:9" x14ac:dyDescent="0.25">
      <c r="A6959" s="35" t="s">
        <v>30</v>
      </c>
      <c r="B6959" s="36">
        <v>2033</v>
      </c>
      <c r="C6959" s="35" t="s">
        <v>70</v>
      </c>
      <c r="D6959" s="35" t="s">
        <v>33</v>
      </c>
      <c r="E6959" s="35" t="s">
        <v>8</v>
      </c>
      <c r="F6959" s="36">
        <v>2010</v>
      </c>
      <c r="G6959" s="36">
        <v>34.195343049999998</v>
      </c>
      <c r="H6959" s="36">
        <v>2736.8399810000001</v>
      </c>
      <c r="I6959" s="36">
        <v>1.0898153000000001E-2</v>
      </c>
    </row>
    <row r="6960" spans="1:9" x14ac:dyDescent="0.25">
      <c r="A6960" s="35" t="s">
        <v>30</v>
      </c>
      <c r="B6960" s="36">
        <v>2033</v>
      </c>
      <c r="C6960" s="35" t="s">
        <v>71</v>
      </c>
      <c r="D6960" s="35" t="s">
        <v>33</v>
      </c>
      <c r="E6960" s="35" t="s">
        <v>8</v>
      </c>
      <c r="F6960" s="36">
        <v>2034</v>
      </c>
      <c r="G6960" s="36">
        <v>75.922305087134404</v>
      </c>
      <c r="H6960" s="36">
        <v>10669.616919597289</v>
      </c>
      <c r="I6960" s="36">
        <v>9.7144099996333416E-3</v>
      </c>
    </row>
    <row r="6961" spans="1:9" x14ac:dyDescent="0.25">
      <c r="A6961" s="35" t="s">
        <v>30</v>
      </c>
      <c r="B6961" s="36">
        <v>2033</v>
      </c>
      <c r="C6961" s="35" t="s">
        <v>71</v>
      </c>
      <c r="D6961" s="35" t="s">
        <v>33</v>
      </c>
      <c r="E6961" s="35" t="s">
        <v>8</v>
      </c>
      <c r="F6961" s="36">
        <v>2033</v>
      </c>
      <c r="G6961" s="36">
        <v>112.96024970000001</v>
      </c>
      <c r="H6961" s="36">
        <v>38099.257700000002</v>
      </c>
      <c r="I6961" s="36">
        <v>4.4775004E-2</v>
      </c>
    </row>
    <row r="6962" spans="1:9" x14ac:dyDescent="0.25">
      <c r="A6962" s="35" t="s">
        <v>30</v>
      </c>
      <c r="B6962" s="36">
        <v>2033</v>
      </c>
      <c r="C6962" s="35" t="s">
        <v>71</v>
      </c>
      <c r="D6962" s="35" t="s">
        <v>33</v>
      </c>
      <c r="E6962" s="35" t="s">
        <v>8</v>
      </c>
      <c r="F6962" s="36">
        <v>2032</v>
      </c>
      <c r="G6962" s="36">
        <v>111.26108531397099</v>
      </c>
      <c r="H6962" s="36">
        <v>37493.010279894232</v>
      </c>
      <c r="I6962" s="36">
        <v>5.3979881607689004E-2</v>
      </c>
    </row>
    <row r="6963" spans="1:9" x14ac:dyDescent="0.25">
      <c r="A6963" s="35" t="s">
        <v>30</v>
      </c>
      <c r="B6963" s="36">
        <v>2033</v>
      </c>
      <c r="C6963" s="35" t="s">
        <v>71</v>
      </c>
      <c r="D6963" s="35" t="s">
        <v>33</v>
      </c>
      <c r="E6963" s="35" t="s">
        <v>8</v>
      </c>
      <c r="F6963" s="36">
        <v>2031</v>
      </c>
      <c r="G6963" s="36">
        <v>106.94155984518743</v>
      </c>
      <c r="H6963" s="36">
        <v>35039.23984168459</v>
      </c>
      <c r="I6963" s="36">
        <v>5.9458626146419752E-2</v>
      </c>
    </row>
    <row r="6964" spans="1:9" x14ac:dyDescent="0.25">
      <c r="A6964" s="35" t="s">
        <v>30</v>
      </c>
      <c r="B6964" s="36">
        <v>2033</v>
      </c>
      <c r="C6964" s="35" t="s">
        <v>71</v>
      </c>
      <c r="D6964" s="35" t="s">
        <v>33</v>
      </c>
      <c r="E6964" s="35" t="s">
        <v>8</v>
      </c>
      <c r="F6964" s="36">
        <v>2030</v>
      </c>
      <c r="G6964" s="36">
        <v>105.31855603116077</v>
      </c>
      <c r="H6964" s="36">
        <v>32841.4067217759</v>
      </c>
      <c r="I6964" s="36">
        <v>6.3767532953037179E-2</v>
      </c>
    </row>
    <row r="6965" spans="1:9" x14ac:dyDescent="0.25">
      <c r="A6965" s="35" t="s">
        <v>30</v>
      </c>
      <c r="B6965" s="36">
        <v>2033</v>
      </c>
      <c r="C6965" s="35" t="s">
        <v>71</v>
      </c>
      <c r="D6965" s="35" t="s">
        <v>33</v>
      </c>
      <c r="E6965" s="35" t="s">
        <v>8</v>
      </c>
      <c r="F6965" s="36">
        <v>2029</v>
      </c>
      <c r="G6965" s="36">
        <v>103.68459779619555</v>
      </c>
      <c r="H6965" s="36">
        <v>30250.181709540659</v>
      </c>
      <c r="I6965" s="36">
        <v>6.5663697759578046E-2</v>
      </c>
    </row>
    <row r="6966" spans="1:9" x14ac:dyDescent="0.25">
      <c r="A6966" s="35" t="s">
        <v>30</v>
      </c>
      <c r="B6966" s="36">
        <v>2033</v>
      </c>
      <c r="C6966" s="35" t="s">
        <v>71</v>
      </c>
      <c r="D6966" s="35" t="s">
        <v>33</v>
      </c>
      <c r="E6966" s="35" t="s">
        <v>8</v>
      </c>
      <c r="F6966" s="36">
        <v>2028</v>
      </c>
      <c r="G6966" s="36">
        <v>101.97093547613605</v>
      </c>
      <c r="H6966" s="36">
        <v>27463.026013523271</v>
      </c>
      <c r="I6966" s="36">
        <v>6.5419376079720995E-2</v>
      </c>
    </row>
    <row r="6967" spans="1:9" x14ac:dyDescent="0.25">
      <c r="A6967" s="35" t="s">
        <v>30</v>
      </c>
      <c r="B6967" s="36">
        <v>2033</v>
      </c>
      <c r="C6967" s="35" t="s">
        <v>71</v>
      </c>
      <c r="D6967" s="35" t="s">
        <v>33</v>
      </c>
      <c r="E6967" s="35" t="s">
        <v>8</v>
      </c>
      <c r="F6967" s="36">
        <v>2027</v>
      </c>
      <c r="G6967" s="36">
        <v>100.157095707522</v>
      </c>
      <c r="H6967" s="36">
        <v>24650.99619800429</v>
      </c>
      <c r="I6967" s="36">
        <v>6.3483185423854033E-2</v>
      </c>
    </row>
    <row r="6968" spans="1:9" x14ac:dyDescent="0.25">
      <c r="A6968" s="35" t="s">
        <v>30</v>
      </c>
      <c r="B6968" s="36">
        <v>2033</v>
      </c>
      <c r="C6968" s="35" t="s">
        <v>71</v>
      </c>
      <c r="D6968" s="35" t="s">
        <v>33</v>
      </c>
      <c r="E6968" s="35" t="s">
        <v>8</v>
      </c>
      <c r="F6968" s="36">
        <v>2026</v>
      </c>
      <c r="G6968" s="36">
        <v>99.321944184348524</v>
      </c>
      <c r="H6968" s="36">
        <v>22190.172154524997</v>
      </c>
      <c r="I6968" s="36">
        <v>6.1037319993412685E-2</v>
      </c>
    </row>
    <row r="6969" spans="1:9" x14ac:dyDescent="0.25">
      <c r="A6969" s="35" t="s">
        <v>30</v>
      </c>
      <c r="B6969" s="36">
        <v>2033</v>
      </c>
      <c r="C6969" s="35" t="s">
        <v>71</v>
      </c>
      <c r="D6969" s="35" t="s">
        <v>33</v>
      </c>
      <c r="E6969" s="35" t="s">
        <v>8</v>
      </c>
      <c r="F6969" s="36">
        <v>2025</v>
      </c>
      <c r="G6969" s="36">
        <v>96.595939690187279</v>
      </c>
      <c r="H6969" s="36">
        <v>19525.940179592737</v>
      </c>
      <c r="I6969" s="36">
        <v>5.6807099902297847E-2</v>
      </c>
    </row>
    <row r="6970" spans="1:9" x14ac:dyDescent="0.25">
      <c r="A6970" s="35" t="s">
        <v>30</v>
      </c>
      <c r="B6970" s="36">
        <v>2033</v>
      </c>
      <c r="C6970" s="35" t="s">
        <v>71</v>
      </c>
      <c r="D6970" s="35" t="s">
        <v>33</v>
      </c>
      <c r="E6970" s="35" t="s">
        <v>8</v>
      </c>
      <c r="F6970" s="36">
        <v>2024</v>
      </c>
      <c r="G6970" s="36">
        <v>93.125332764037935</v>
      </c>
      <c r="H6970" s="36">
        <v>17033.639144989229</v>
      </c>
      <c r="I6970" s="36">
        <v>4.9791049688163447E-2</v>
      </c>
    </row>
    <row r="6971" spans="1:9" x14ac:dyDescent="0.25">
      <c r="A6971" s="35" t="s">
        <v>30</v>
      </c>
      <c r="B6971" s="36">
        <v>2033</v>
      </c>
      <c r="C6971" s="35" t="s">
        <v>71</v>
      </c>
      <c r="D6971" s="35" t="s">
        <v>33</v>
      </c>
      <c r="E6971" s="35" t="s">
        <v>8</v>
      </c>
      <c r="F6971" s="36">
        <v>2023</v>
      </c>
      <c r="G6971" s="36">
        <v>91.159960469619989</v>
      </c>
      <c r="H6971" s="36">
        <v>15134.541624453788</v>
      </c>
      <c r="I6971" s="36">
        <v>4.4239795224061094E-2</v>
      </c>
    </row>
    <row r="6972" spans="1:9" x14ac:dyDescent="0.25">
      <c r="A6972" s="35" t="s">
        <v>30</v>
      </c>
      <c r="B6972" s="36">
        <v>2033</v>
      </c>
      <c r="C6972" s="35" t="s">
        <v>71</v>
      </c>
      <c r="D6972" s="35" t="s">
        <v>33</v>
      </c>
      <c r="E6972" s="35" t="s">
        <v>8</v>
      </c>
      <c r="F6972" s="36">
        <v>2022</v>
      </c>
      <c r="G6972" s="36">
        <v>68.972228200000004</v>
      </c>
      <c r="H6972" s="36">
        <v>10445.46341</v>
      </c>
      <c r="I6972" s="36">
        <v>3.0533146000000001E-2</v>
      </c>
    </row>
    <row r="6973" spans="1:9" x14ac:dyDescent="0.25">
      <c r="A6973" s="35" t="s">
        <v>30</v>
      </c>
      <c r="B6973" s="36">
        <v>2033</v>
      </c>
      <c r="C6973" s="35" t="s">
        <v>71</v>
      </c>
      <c r="D6973" s="35" t="s">
        <v>33</v>
      </c>
      <c r="E6973" s="35" t="s">
        <v>8</v>
      </c>
      <c r="F6973" s="36">
        <v>2021</v>
      </c>
      <c r="G6973" s="36">
        <v>49.582711969999998</v>
      </c>
      <c r="H6973" s="36">
        <v>6883.4594530000004</v>
      </c>
      <c r="I6973" s="36">
        <v>2.0121047999999999E-2</v>
      </c>
    </row>
    <row r="6974" spans="1:9" x14ac:dyDescent="0.25">
      <c r="A6974" s="35" t="s">
        <v>30</v>
      </c>
      <c r="B6974" s="36">
        <v>2033</v>
      </c>
      <c r="C6974" s="35" t="s">
        <v>71</v>
      </c>
      <c r="D6974" s="35" t="s">
        <v>33</v>
      </c>
      <c r="E6974" s="35" t="s">
        <v>8</v>
      </c>
      <c r="F6974" s="36">
        <v>2020</v>
      </c>
      <c r="G6974" s="36">
        <v>39.730745859999999</v>
      </c>
      <c r="H6974" s="36">
        <v>5065.6064720000004</v>
      </c>
      <c r="I6974" s="36">
        <v>1.4807280000000001E-2</v>
      </c>
    </row>
    <row r="6975" spans="1:9" x14ac:dyDescent="0.25">
      <c r="A6975" s="35" t="s">
        <v>30</v>
      </c>
      <c r="B6975" s="36">
        <v>2033</v>
      </c>
      <c r="C6975" s="35" t="s">
        <v>71</v>
      </c>
      <c r="D6975" s="35" t="s">
        <v>33</v>
      </c>
      <c r="E6975" s="35" t="s">
        <v>8</v>
      </c>
      <c r="F6975" s="36">
        <v>2019</v>
      </c>
      <c r="G6975" s="36">
        <v>30.661529510000001</v>
      </c>
      <c r="H6975" s="36">
        <v>3570.8457979999998</v>
      </c>
      <c r="I6975" s="36">
        <v>1.0437943E-2</v>
      </c>
    </row>
    <row r="6976" spans="1:9" x14ac:dyDescent="0.25">
      <c r="A6976" s="35" t="s">
        <v>30</v>
      </c>
      <c r="B6976" s="36">
        <v>2033</v>
      </c>
      <c r="C6976" s="35" t="s">
        <v>71</v>
      </c>
      <c r="D6976" s="35" t="s">
        <v>33</v>
      </c>
      <c r="E6976" s="35" t="s">
        <v>8</v>
      </c>
      <c r="F6976" s="36">
        <v>2018</v>
      </c>
      <c r="G6976" s="36">
        <v>25.911778470000002</v>
      </c>
      <c r="H6976" s="36">
        <v>2705.0542740000001</v>
      </c>
      <c r="I6976" s="36">
        <v>7.9071469999999998E-3</v>
      </c>
    </row>
    <row r="6977" spans="1:9" x14ac:dyDescent="0.25">
      <c r="A6977" s="35" t="s">
        <v>30</v>
      </c>
      <c r="B6977" s="36">
        <v>2033</v>
      </c>
      <c r="C6977" s="35" t="s">
        <v>71</v>
      </c>
      <c r="D6977" s="35" t="s">
        <v>33</v>
      </c>
      <c r="E6977" s="35" t="s">
        <v>8</v>
      </c>
      <c r="F6977" s="36">
        <v>2017</v>
      </c>
      <c r="G6977" s="36">
        <v>20.09926377</v>
      </c>
      <c r="H6977" s="36">
        <v>2076.97336</v>
      </c>
      <c r="I6977" s="36">
        <v>6.0712029999999998E-3</v>
      </c>
    </row>
    <row r="6978" spans="1:9" x14ac:dyDescent="0.25">
      <c r="A6978" s="35" t="s">
        <v>30</v>
      </c>
      <c r="B6978" s="36">
        <v>2033</v>
      </c>
      <c r="C6978" s="35" t="s">
        <v>71</v>
      </c>
      <c r="D6978" s="35" t="s">
        <v>33</v>
      </c>
      <c r="E6978" s="35" t="s">
        <v>8</v>
      </c>
      <c r="F6978" s="36">
        <v>2016</v>
      </c>
      <c r="G6978" s="36">
        <v>15.70649708</v>
      </c>
      <c r="H6978" s="36">
        <v>1605.4162550000001</v>
      </c>
      <c r="I6978" s="36">
        <v>4.6927940000000001E-3</v>
      </c>
    </row>
    <row r="6979" spans="1:9" x14ac:dyDescent="0.25">
      <c r="A6979" s="35" t="s">
        <v>30</v>
      </c>
      <c r="B6979" s="36">
        <v>2033</v>
      </c>
      <c r="C6979" s="35" t="s">
        <v>71</v>
      </c>
      <c r="D6979" s="35" t="s">
        <v>33</v>
      </c>
      <c r="E6979" s="35" t="s">
        <v>8</v>
      </c>
      <c r="F6979" s="36">
        <v>2015</v>
      </c>
      <c r="G6979" s="36">
        <v>17.70250953</v>
      </c>
      <c r="H6979" s="36">
        <v>1722.6894030000001</v>
      </c>
      <c r="I6979" s="36">
        <v>5.0355950000000003E-3</v>
      </c>
    </row>
    <row r="6980" spans="1:9" x14ac:dyDescent="0.25">
      <c r="A6980" s="35" t="s">
        <v>30</v>
      </c>
      <c r="B6980" s="36">
        <v>2033</v>
      </c>
      <c r="C6980" s="35" t="s">
        <v>71</v>
      </c>
      <c r="D6980" s="35" t="s">
        <v>33</v>
      </c>
      <c r="E6980" s="35" t="s">
        <v>8</v>
      </c>
      <c r="F6980" s="36">
        <v>2014</v>
      </c>
      <c r="G6980" s="36">
        <v>10.316258879999999</v>
      </c>
      <c r="H6980" s="36">
        <v>987.73298120000004</v>
      </c>
      <c r="I6980" s="36">
        <v>2.8872429999999998E-3</v>
      </c>
    </row>
    <row r="6981" spans="1:9" x14ac:dyDescent="0.25">
      <c r="A6981" s="35" t="s">
        <v>30</v>
      </c>
      <c r="B6981" s="36">
        <v>2033</v>
      </c>
      <c r="C6981" s="35" t="s">
        <v>71</v>
      </c>
      <c r="D6981" s="35" t="s">
        <v>33</v>
      </c>
      <c r="E6981" s="35" t="s">
        <v>8</v>
      </c>
      <c r="F6981" s="36">
        <v>2013</v>
      </c>
      <c r="G6981" s="36">
        <v>5.6525006099999997</v>
      </c>
      <c r="H6981" s="36">
        <v>539.92592260000004</v>
      </c>
      <c r="I6981" s="36">
        <v>1.5782580000000001E-3</v>
      </c>
    </row>
    <row r="6982" spans="1:9" x14ac:dyDescent="0.25">
      <c r="A6982" s="35" t="s">
        <v>30</v>
      </c>
      <c r="B6982" s="36">
        <v>2033</v>
      </c>
      <c r="C6982" s="35" t="s">
        <v>71</v>
      </c>
      <c r="D6982" s="35" t="s">
        <v>33</v>
      </c>
      <c r="E6982" s="35" t="s">
        <v>8</v>
      </c>
      <c r="F6982" s="36">
        <v>2012</v>
      </c>
      <c r="G6982" s="36">
        <v>3.6343004790000002</v>
      </c>
      <c r="H6982" s="36">
        <v>352.85204270000008</v>
      </c>
      <c r="I6982" s="36">
        <v>1.2388620000000001E-3</v>
      </c>
    </row>
    <row r="6983" spans="1:9" x14ac:dyDescent="0.25">
      <c r="A6983" s="35" t="s">
        <v>30</v>
      </c>
      <c r="B6983" s="36">
        <v>2033</v>
      </c>
      <c r="C6983" s="35" t="s">
        <v>71</v>
      </c>
      <c r="D6983" s="35" t="s">
        <v>33</v>
      </c>
      <c r="E6983" s="35" t="s">
        <v>8</v>
      </c>
      <c r="F6983" s="36">
        <v>2011</v>
      </c>
      <c r="G6983" s="36">
        <v>1.9919326420000001</v>
      </c>
      <c r="H6983" s="36">
        <v>190.52722370000001</v>
      </c>
      <c r="I6983" s="36">
        <v>7.2568299999999997E-4</v>
      </c>
    </row>
    <row r="6984" spans="1:9" x14ac:dyDescent="0.25">
      <c r="A6984" s="35" t="s">
        <v>30</v>
      </c>
      <c r="B6984" s="36">
        <v>2033</v>
      </c>
      <c r="C6984" s="35" t="s">
        <v>71</v>
      </c>
      <c r="D6984" s="35" t="s">
        <v>33</v>
      </c>
      <c r="E6984" s="35" t="s">
        <v>8</v>
      </c>
      <c r="F6984" s="36">
        <v>2010</v>
      </c>
      <c r="G6984" s="36">
        <v>1.7191747289999999</v>
      </c>
      <c r="H6984" s="36">
        <v>134.8244037</v>
      </c>
      <c r="I6984" s="36">
        <v>5.4114099999999997E-4</v>
      </c>
    </row>
    <row r="6985" spans="1:9" x14ac:dyDescent="0.25">
      <c r="A6985" s="35" t="s">
        <v>30</v>
      </c>
      <c r="B6985" s="36">
        <v>2033</v>
      </c>
      <c r="C6985" s="35" t="s">
        <v>18</v>
      </c>
      <c r="D6985" s="35" t="s">
        <v>33</v>
      </c>
      <c r="E6985" s="35" t="s">
        <v>8</v>
      </c>
      <c r="F6985" s="36">
        <v>2020</v>
      </c>
      <c r="G6985" s="36">
        <v>0</v>
      </c>
      <c r="H6985" s="36">
        <v>0</v>
      </c>
      <c r="I6985" s="36">
        <v>0</v>
      </c>
    </row>
    <row r="6986" spans="1:9" x14ac:dyDescent="0.25">
      <c r="A6986" s="35" t="s">
        <v>30</v>
      </c>
      <c r="B6986" s="36">
        <v>2033</v>
      </c>
      <c r="C6986" s="35" t="s">
        <v>18</v>
      </c>
      <c r="D6986" s="35" t="s">
        <v>33</v>
      </c>
      <c r="E6986" s="35" t="s">
        <v>8</v>
      </c>
      <c r="F6986" s="36">
        <v>2018</v>
      </c>
      <c r="G6986" s="36">
        <v>0</v>
      </c>
      <c r="H6986" s="36">
        <v>0</v>
      </c>
      <c r="I6986" s="36">
        <v>0</v>
      </c>
    </row>
    <row r="6987" spans="1:9" x14ac:dyDescent="0.25">
      <c r="A6987" s="35" t="s">
        <v>30</v>
      </c>
      <c r="B6987" s="36">
        <v>2033</v>
      </c>
      <c r="C6987" s="35" t="s">
        <v>19</v>
      </c>
      <c r="D6987" s="35" t="s">
        <v>33</v>
      </c>
      <c r="E6987" s="35" t="s">
        <v>8</v>
      </c>
      <c r="F6987" s="36">
        <v>2020</v>
      </c>
      <c r="G6987" s="36">
        <v>0</v>
      </c>
      <c r="H6987" s="36">
        <v>0</v>
      </c>
      <c r="I6987" s="36">
        <v>0</v>
      </c>
    </row>
    <row r="6988" spans="1:9" x14ac:dyDescent="0.25">
      <c r="A6988" s="35" t="s">
        <v>30</v>
      </c>
      <c r="B6988" s="36">
        <v>2033</v>
      </c>
      <c r="C6988" s="35" t="s">
        <v>19</v>
      </c>
      <c r="D6988" s="35" t="s">
        <v>33</v>
      </c>
      <c r="E6988" s="35" t="s">
        <v>8</v>
      </c>
      <c r="F6988" s="36">
        <v>2018</v>
      </c>
      <c r="G6988" s="36">
        <v>0</v>
      </c>
      <c r="H6988" s="36">
        <v>0</v>
      </c>
      <c r="I6988" s="36">
        <v>0</v>
      </c>
    </row>
    <row r="6989" spans="1:9" x14ac:dyDescent="0.25">
      <c r="A6989" s="35" t="s">
        <v>30</v>
      </c>
      <c r="B6989" s="36">
        <v>2033</v>
      </c>
      <c r="C6989" s="35" t="s">
        <v>21</v>
      </c>
      <c r="D6989" s="35" t="s">
        <v>33</v>
      </c>
      <c r="E6989" s="35" t="s">
        <v>8</v>
      </c>
      <c r="F6989" s="36">
        <v>2034</v>
      </c>
      <c r="G6989" s="36">
        <v>135.98617820000001</v>
      </c>
      <c r="H6989" s="36">
        <v>1412.164158</v>
      </c>
      <c r="I6989" s="36">
        <v>1.2998510000000001E-3</v>
      </c>
    </row>
    <row r="6990" spans="1:9" x14ac:dyDescent="0.25">
      <c r="A6990" s="35" t="s">
        <v>30</v>
      </c>
      <c r="B6990" s="36">
        <v>2033</v>
      </c>
      <c r="C6990" s="35" t="s">
        <v>21</v>
      </c>
      <c r="D6990" s="35" t="s">
        <v>33</v>
      </c>
      <c r="E6990" s="35" t="s">
        <v>8</v>
      </c>
      <c r="F6990" s="36">
        <v>2033</v>
      </c>
      <c r="G6990" s="36">
        <v>455.88733839600002</v>
      </c>
      <c r="H6990" s="36">
        <v>11362.115199900309</v>
      </c>
      <c r="I6990" s="36">
        <v>1.0676501999906324E-2</v>
      </c>
    </row>
    <row r="6991" spans="1:9" x14ac:dyDescent="0.25">
      <c r="A6991" s="35" t="s">
        <v>30</v>
      </c>
      <c r="B6991" s="36">
        <v>2033</v>
      </c>
      <c r="C6991" s="35" t="s">
        <v>21</v>
      </c>
      <c r="D6991" s="35" t="s">
        <v>33</v>
      </c>
      <c r="E6991" s="35" t="s">
        <v>8</v>
      </c>
      <c r="F6991" s="36">
        <v>2032</v>
      </c>
      <c r="G6991" s="36">
        <v>447.91432869649901</v>
      </c>
      <c r="H6991" s="36">
        <v>11163.403265713263</v>
      </c>
      <c r="I6991" s="36">
        <v>1.0721202492293394E-2</v>
      </c>
    </row>
    <row r="6992" spans="1:9" x14ac:dyDescent="0.25">
      <c r="A6992" s="35" t="s">
        <v>30</v>
      </c>
      <c r="B6992" s="36">
        <v>2033</v>
      </c>
      <c r="C6992" s="35" t="s">
        <v>21</v>
      </c>
      <c r="D6992" s="35" t="s">
        <v>33</v>
      </c>
      <c r="E6992" s="35" t="s">
        <v>8</v>
      </c>
      <c r="F6992" s="36">
        <v>2031</v>
      </c>
      <c r="G6992" s="36">
        <v>431.22525424645198</v>
      </c>
      <c r="H6992" s="36">
        <v>10747.460180308366</v>
      </c>
      <c r="I6992" s="36">
        <v>1.052969927706765E-2</v>
      </c>
    </row>
    <row r="6993" spans="1:9" x14ac:dyDescent="0.25">
      <c r="A6993" s="35" t="s">
        <v>30</v>
      </c>
      <c r="B6993" s="36">
        <v>2033</v>
      </c>
      <c r="C6993" s="35" t="s">
        <v>21</v>
      </c>
      <c r="D6993" s="35" t="s">
        <v>33</v>
      </c>
      <c r="E6993" s="35" t="s">
        <v>8</v>
      </c>
      <c r="F6993" s="36">
        <v>2030</v>
      </c>
      <c r="G6993" s="36">
        <v>426.12780167262406</v>
      </c>
      <c r="H6993" s="36">
        <v>10620.415981031731</v>
      </c>
      <c r="I6993" s="36">
        <v>1.060935116930112E-2</v>
      </c>
    </row>
    <row r="6994" spans="1:9" x14ac:dyDescent="0.25">
      <c r="A6994" s="35" t="s">
        <v>30</v>
      </c>
      <c r="B6994" s="36">
        <v>2033</v>
      </c>
      <c r="C6994" s="35" t="s">
        <v>21</v>
      </c>
      <c r="D6994" s="35" t="s">
        <v>33</v>
      </c>
      <c r="E6994" s="35" t="s">
        <v>8</v>
      </c>
      <c r="F6994" s="36">
        <v>2029</v>
      </c>
      <c r="G6994" s="36">
        <v>419.66745178728871</v>
      </c>
      <c r="H6994" s="36">
        <v>10459.404182446804</v>
      </c>
      <c r="I6994" s="36">
        <v>1.0655728986237338E-2</v>
      </c>
    </row>
    <row r="6995" spans="1:9" x14ac:dyDescent="0.25">
      <c r="A6995" s="35" t="s">
        <v>30</v>
      </c>
      <c r="B6995" s="36">
        <v>2033</v>
      </c>
      <c r="C6995" s="35" t="s">
        <v>21</v>
      </c>
      <c r="D6995" s="35" t="s">
        <v>33</v>
      </c>
      <c r="E6995" s="35" t="s">
        <v>8</v>
      </c>
      <c r="F6995" s="36">
        <v>2028</v>
      </c>
      <c r="G6995" s="36">
        <v>414.26898396152171</v>
      </c>
      <c r="H6995" s="36">
        <v>10324.857756462563</v>
      </c>
      <c r="I6995" s="36">
        <v>1.0732300546163875E-2</v>
      </c>
    </row>
    <row r="6996" spans="1:9" x14ac:dyDescent="0.25">
      <c r="A6996" s="35" t="s">
        <v>30</v>
      </c>
      <c r="B6996" s="36">
        <v>2033</v>
      </c>
      <c r="C6996" s="35" t="s">
        <v>21</v>
      </c>
      <c r="D6996" s="35" t="s">
        <v>33</v>
      </c>
      <c r="E6996" s="35" t="s">
        <v>8</v>
      </c>
      <c r="F6996" s="36">
        <v>2027</v>
      </c>
      <c r="G6996" s="36">
        <v>408.36619377788094</v>
      </c>
      <c r="H6996" s="36">
        <v>10177.742061287758</v>
      </c>
      <c r="I6996" s="36">
        <v>1.0776666537634776E-2</v>
      </c>
    </row>
    <row r="6997" spans="1:9" x14ac:dyDescent="0.25">
      <c r="A6997" s="35" t="s">
        <v>30</v>
      </c>
      <c r="B6997" s="36">
        <v>2033</v>
      </c>
      <c r="C6997" s="35" t="s">
        <v>21</v>
      </c>
      <c r="D6997" s="35" t="s">
        <v>33</v>
      </c>
      <c r="E6997" s="35" t="s">
        <v>8</v>
      </c>
      <c r="F6997" s="36">
        <v>2026</v>
      </c>
      <c r="G6997" s="36">
        <v>404.72339708147456</v>
      </c>
      <c r="H6997" s="36">
        <v>10086.952356848835</v>
      </c>
      <c r="I6997" s="36">
        <v>1.0886390386960109E-2</v>
      </c>
    </row>
    <row r="6998" spans="1:9" x14ac:dyDescent="0.25">
      <c r="A6998" s="35" t="s">
        <v>30</v>
      </c>
      <c r="B6998" s="36">
        <v>2033</v>
      </c>
      <c r="C6998" s="35" t="s">
        <v>21</v>
      </c>
      <c r="D6998" s="35" t="s">
        <v>33</v>
      </c>
      <c r="E6998" s="35" t="s">
        <v>8</v>
      </c>
      <c r="F6998" s="36">
        <v>2025</v>
      </c>
      <c r="G6998" s="36">
        <v>393.56429271052798</v>
      </c>
      <c r="H6998" s="36">
        <v>9808.8331408882241</v>
      </c>
      <c r="I6998" s="36">
        <v>1.0783355065934686E-2</v>
      </c>
    </row>
    <row r="6999" spans="1:9" x14ac:dyDescent="0.25">
      <c r="A6999" s="35" t="s">
        <v>30</v>
      </c>
      <c r="B6999" s="36">
        <v>2033</v>
      </c>
      <c r="C6999" s="35" t="s">
        <v>21</v>
      </c>
      <c r="D6999" s="35" t="s">
        <v>33</v>
      </c>
      <c r="E6999" s="35" t="s">
        <v>8</v>
      </c>
      <c r="F6999" s="36">
        <v>2024</v>
      </c>
      <c r="G6999" s="36">
        <v>377.37054243359432</v>
      </c>
      <c r="H6999" s="36">
        <v>9405.2350573173608</v>
      </c>
      <c r="I6999" s="36">
        <v>1.0513651560627443E-2</v>
      </c>
    </row>
    <row r="7000" spans="1:9" x14ac:dyDescent="0.25">
      <c r="A7000" s="35" t="s">
        <v>30</v>
      </c>
      <c r="B7000" s="36">
        <v>2033</v>
      </c>
      <c r="C7000" s="35" t="s">
        <v>21</v>
      </c>
      <c r="D7000" s="35" t="s">
        <v>33</v>
      </c>
      <c r="E7000" s="35" t="s">
        <v>8</v>
      </c>
      <c r="F7000" s="36">
        <v>2023</v>
      </c>
      <c r="G7000" s="36">
        <v>363.97316413817168</v>
      </c>
      <c r="H7000" s="36">
        <v>9071.3311655240395</v>
      </c>
      <c r="I7000" s="36">
        <v>1.032207724273459E-2</v>
      </c>
    </row>
    <row r="7001" spans="1:9" x14ac:dyDescent="0.25">
      <c r="A7001" s="35" t="s">
        <v>30</v>
      </c>
      <c r="B7001" s="36">
        <v>2033</v>
      </c>
      <c r="C7001" s="35" t="s">
        <v>21</v>
      </c>
      <c r="D7001" s="35" t="s">
        <v>33</v>
      </c>
      <c r="E7001" s="35" t="s">
        <v>8</v>
      </c>
      <c r="F7001" s="36">
        <v>2022</v>
      </c>
      <c r="G7001" s="36">
        <v>341.32399351607972</v>
      </c>
      <c r="H7001" s="36">
        <v>8506.844146648602</v>
      </c>
      <c r="I7001" s="36">
        <v>9.8376119389909193E-3</v>
      </c>
    </row>
    <row r="7002" spans="1:9" x14ac:dyDescent="0.25">
      <c r="A7002" s="35" t="s">
        <v>30</v>
      </c>
      <c r="B7002" s="36">
        <v>2033</v>
      </c>
      <c r="C7002" s="35" t="s">
        <v>21</v>
      </c>
      <c r="D7002" s="35" t="s">
        <v>33</v>
      </c>
      <c r="E7002" s="35" t="s">
        <v>8</v>
      </c>
      <c r="F7002" s="36">
        <v>2021</v>
      </c>
      <c r="G7002" s="36">
        <v>321.2824743191087</v>
      </c>
      <c r="H7002" s="36">
        <v>8007.3478216038138</v>
      </c>
      <c r="I7002" s="36">
        <v>9.4133865984428345E-3</v>
      </c>
    </row>
    <row r="7003" spans="1:9" x14ac:dyDescent="0.25">
      <c r="A7003" s="35" t="s">
        <v>30</v>
      </c>
      <c r="B7003" s="36">
        <v>2033</v>
      </c>
      <c r="C7003" s="35" t="s">
        <v>21</v>
      </c>
      <c r="D7003" s="35" t="s">
        <v>33</v>
      </c>
      <c r="E7003" s="35" t="s">
        <v>8</v>
      </c>
      <c r="F7003" s="36">
        <v>2020</v>
      </c>
      <c r="G7003" s="36">
        <v>297.80766579585418</v>
      </c>
      <c r="H7003" s="36">
        <v>7422.2833635128836</v>
      </c>
      <c r="I7003" s="36">
        <v>8.8727234867960938E-3</v>
      </c>
    </row>
    <row r="7004" spans="1:9" x14ac:dyDescent="0.25">
      <c r="A7004" s="35" t="s">
        <v>30</v>
      </c>
      <c r="B7004" s="36">
        <v>2033</v>
      </c>
      <c r="C7004" s="35" t="s">
        <v>21</v>
      </c>
      <c r="D7004" s="35" t="s">
        <v>33</v>
      </c>
      <c r="E7004" s="35" t="s">
        <v>8</v>
      </c>
      <c r="F7004" s="36">
        <v>2019</v>
      </c>
      <c r="G7004" s="36">
        <v>270.08297733811833</v>
      </c>
      <c r="H7004" s="36">
        <v>6731.2988189230609</v>
      </c>
      <c r="I7004" s="36">
        <v>8.173979972386421E-3</v>
      </c>
    </row>
    <row r="7005" spans="1:9" x14ac:dyDescent="0.25">
      <c r="A7005" s="35" t="s">
        <v>30</v>
      </c>
      <c r="B7005" s="36">
        <v>2033</v>
      </c>
      <c r="C7005" s="35" t="s">
        <v>21</v>
      </c>
      <c r="D7005" s="35" t="s">
        <v>33</v>
      </c>
      <c r="E7005" s="35" t="s">
        <v>8</v>
      </c>
      <c r="F7005" s="36">
        <v>2018</v>
      </c>
      <c r="G7005" s="36">
        <v>238.77276918564218</v>
      </c>
      <c r="H7005" s="36">
        <v>5950.9520938895967</v>
      </c>
      <c r="I7005" s="36">
        <v>7.3414723215760799E-3</v>
      </c>
    </row>
    <row r="7006" spans="1:9" x14ac:dyDescent="0.25">
      <c r="A7006" s="35" t="s">
        <v>30</v>
      </c>
      <c r="B7006" s="36">
        <v>2033</v>
      </c>
      <c r="C7006" s="35" t="s">
        <v>21</v>
      </c>
      <c r="D7006" s="35" t="s">
        <v>33</v>
      </c>
      <c r="E7006" s="35" t="s">
        <v>8</v>
      </c>
      <c r="F7006" s="36">
        <v>2017</v>
      </c>
      <c r="G7006" s="36">
        <v>213.51567368162745</v>
      </c>
      <c r="H7006" s="36">
        <v>5321.4675587207312</v>
      </c>
      <c r="I7006" s="36">
        <v>6.6725701693971283E-3</v>
      </c>
    </row>
    <row r="7007" spans="1:9" x14ac:dyDescent="0.25">
      <c r="A7007" s="35" t="s">
        <v>30</v>
      </c>
      <c r="B7007" s="36">
        <v>2033</v>
      </c>
      <c r="C7007" s="35" t="s">
        <v>21</v>
      </c>
      <c r="D7007" s="35" t="s">
        <v>33</v>
      </c>
      <c r="E7007" s="35" t="s">
        <v>8</v>
      </c>
      <c r="F7007" s="36">
        <v>2016</v>
      </c>
      <c r="G7007" s="36">
        <v>179.77839958212331</v>
      </c>
      <c r="H7007" s="36">
        <v>4480.6308816717683</v>
      </c>
      <c r="I7007" s="36">
        <v>5.7043576918195307E-3</v>
      </c>
    </row>
    <row r="7008" spans="1:9" x14ac:dyDescent="0.25">
      <c r="A7008" s="35" t="s">
        <v>30</v>
      </c>
      <c r="B7008" s="36">
        <v>2033</v>
      </c>
      <c r="C7008" s="35" t="s">
        <v>21</v>
      </c>
      <c r="D7008" s="35" t="s">
        <v>33</v>
      </c>
      <c r="E7008" s="35" t="s">
        <v>8</v>
      </c>
      <c r="F7008" s="36">
        <v>2015</v>
      </c>
      <c r="G7008" s="36">
        <v>150.41649036511171</v>
      </c>
      <c r="H7008" s="36">
        <v>3748.8417590094214</v>
      </c>
      <c r="I7008" s="36">
        <v>4.845208159454226E-3</v>
      </c>
    </row>
    <row r="7009" spans="1:9" x14ac:dyDescent="0.25">
      <c r="A7009" s="35" t="s">
        <v>30</v>
      </c>
      <c r="B7009" s="36">
        <v>2033</v>
      </c>
      <c r="C7009" s="35" t="s">
        <v>21</v>
      </c>
      <c r="D7009" s="35" t="s">
        <v>33</v>
      </c>
      <c r="E7009" s="35" t="s">
        <v>8</v>
      </c>
      <c r="F7009" s="36">
        <v>2014</v>
      </c>
      <c r="G7009" s="36">
        <v>120.06316454724855</v>
      </c>
      <c r="H7009" s="36">
        <v>2992.3434845449569</v>
      </c>
      <c r="I7009" s="36">
        <v>3.9276607416961441E-3</v>
      </c>
    </row>
    <row r="7010" spans="1:9" x14ac:dyDescent="0.25">
      <c r="A7010" s="35" t="s">
        <v>30</v>
      </c>
      <c r="B7010" s="36">
        <v>2033</v>
      </c>
      <c r="C7010" s="35" t="s">
        <v>21</v>
      </c>
      <c r="D7010" s="35" t="s">
        <v>33</v>
      </c>
      <c r="E7010" s="35" t="s">
        <v>8</v>
      </c>
      <c r="F7010" s="36">
        <v>2013</v>
      </c>
      <c r="G7010" s="36">
        <v>92.514052981068104</v>
      </c>
      <c r="H7010" s="36">
        <v>2305.7348583109683</v>
      </c>
      <c r="I7010" s="36">
        <v>3.0723220498460654E-3</v>
      </c>
    </row>
    <row r="7011" spans="1:9" x14ac:dyDescent="0.25">
      <c r="A7011" s="35" t="s">
        <v>30</v>
      </c>
      <c r="B7011" s="36">
        <v>2033</v>
      </c>
      <c r="C7011" s="35" t="s">
        <v>21</v>
      </c>
      <c r="D7011" s="35" t="s">
        <v>33</v>
      </c>
      <c r="E7011" s="35" t="s">
        <v>8</v>
      </c>
      <c r="F7011" s="36">
        <v>2012</v>
      </c>
      <c r="G7011" s="36">
        <v>71.311294834133292</v>
      </c>
      <c r="H7011" s="36">
        <v>1777.2968864414611</v>
      </c>
      <c r="I7011" s="36">
        <v>2.6323169845881844E-3</v>
      </c>
    </row>
    <row r="7012" spans="1:9" x14ac:dyDescent="0.25">
      <c r="A7012" s="35" t="s">
        <v>30</v>
      </c>
      <c r="B7012" s="36">
        <v>2033</v>
      </c>
      <c r="C7012" s="35" t="s">
        <v>21</v>
      </c>
      <c r="D7012" s="35" t="s">
        <v>33</v>
      </c>
      <c r="E7012" s="35" t="s">
        <v>8</v>
      </c>
      <c r="F7012" s="36">
        <v>2011</v>
      </c>
      <c r="G7012" s="36">
        <v>54.09365935268881</v>
      </c>
      <c r="H7012" s="36">
        <v>1348.1804329144441</v>
      </c>
      <c r="I7012" s="36">
        <v>2.3940924316177719E-3</v>
      </c>
    </row>
    <row r="7013" spans="1:9" x14ac:dyDescent="0.25">
      <c r="A7013" s="35" t="s">
        <v>30</v>
      </c>
      <c r="B7013" s="36">
        <v>2033</v>
      </c>
      <c r="C7013" s="35" t="s">
        <v>21</v>
      </c>
      <c r="D7013" s="35" t="s">
        <v>33</v>
      </c>
      <c r="E7013" s="35" t="s">
        <v>8</v>
      </c>
      <c r="F7013" s="36">
        <v>2010</v>
      </c>
      <c r="G7013" s="36">
        <v>38.271302232317097</v>
      </c>
      <c r="H7013" s="36">
        <v>953.83860918227163</v>
      </c>
      <c r="I7013" s="36">
        <v>1.9141763337805582E-3</v>
      </c>
    </row>
    <row r="7014" spans="1:9" x14ac:dyDescent="0.25">
      <c r="A7014" s="35" t="s">
        <v>30</v>
      </c>
      <c r="B7014" s="36">
        <v>2033</v>
      </c>
      <c r="C7014" s="35" t="s">
        <v>22</v>
      </c>
      <c r="D7014" s="35" t="s">
        <v>33</v>
      </c>
      <c r="E7014" s="35" t="s">
        <v>8</v>
      </c>
      <c r="F7014" s="36">
        <v>2034</v>
      </c>
      <c r="G7014" s="36">
        <v>583.88361650000002</v>
      </c>
      <c r="H7014" s="36">
        <v>31611.8377</v>
      </c>
      <c r="I7014" s="36">
        <v>2.8748954E-2</v>
      </c>
    </row>
    <row r="7015" spans="1:9" x14ac:dyDescent="0.25">
      <c r="A7015" s="35" t="s">
        <v>30</v>
      </c>
      <c r="B7015" s="36">
        <v>2033</v>
      </c>
      <c r="C7015" s="35" t="s">
        <v>22</v>
      </c>
      <c r="D7015" s="35" t="s">
        <v>33</v>
      </c>
      <c r="E7015" s="35" t="s">
        <v>8</v>
      </c>
      <c r="F7015" s="36">
        <v>2033</v>
      </c>
      <c r="G7015" s="36">
        <v>1922.7607620000001</v>
      </c>
      <c r="H7015" s="36">
        <v>249858.96160000001</v>
      </c>
      <c r="I7015" s="36">
        <v>0.25299697999999998</v>
      </c>
    </row>
    <row r="7016" spans="1:9" x14ac:dyDescent="0.25">
      <c r="A7016" s="35" t="s">
        <v>30</v>
      </c>
      <c r="B7016" s="36">
        <v>2033</v>
      </c>
      <c r="C7016" s="35" t="s">
        <v>22</v>
      </c>
      <c r="D7016" s="35" t="s">
        <v>33</v>
      </c>
      <c r="E7016" s="35" t="s">
        <v>8</v>
      </c>
      <c r="F7016" s="36">
        <v>2032</v>
      </c>
      <c r="G7016" s="36">
        <v>1893.0141858574</v>
      </c>
      <c r="H7016" s="36">
        <v>235328.78000229195</v>
      </c>
      <c r="I7016" s="36">
        <v>0.26146607365939861</v>
      </c>
    </row>
    <row r="7017" spans="1:9" x14ac:dyDescent="0.25">
      <c r="A7017" s="35" t="s">
        <v>30</v>
      </c>
      <c r="B7017" s="36">
        <v>2033</v>
      </c>
      <c r="C7017" s="35" t="s">
        <v>22</v>
      </c>
      <c r="D7017" s="35" t="s">
        <v>33</v>
      </c>
      <c r="E7017" s="35" t="s">
        <v>8</v>
      </c>
      <c r="F7017" s="36">
        <v>2031</v>
      </c>
      <c r="G7017" s="36">
        <v>1821.4420168294864</v>
      </c>
      <c r="H7017" s="36">
        <v>213720.375473911</v>
      </c>
      <c r="I7017" s="36">
        <v>0.25733784186086467</v>
      </c>
    </row>
    <row r="7018" spans="1:9" x14ac:dyDescent="0.25">
      <c r="A7018" s="35" t="s">
        <v>30</v>
      </c>
      <c r="B7018" s="36">
        <v>2033</v>
      </c>
      <c r="C7018" s="35" t="s">
        <v>22</v>
      </c>
      <c r="D7018" s="35" t="s">
        <v>33</v>
      </c>
      <c r="E7018" s="35" t="s">
        <v>8</v>
      </c>
      <c r="F7018" s="36">
        <v>2030</v>
      </c>
      <c r="G7018" s="36">
        <v>1799.2033282580799</v>
      </c>
      <c r="H7018" s="36">
        <v>197409.02223505441</v>
      </c>
      <c r="I7018" s="36">
        <v>0.2548123590388226</v>
      </c>
    </row>
    <row r="7019" spans="1:9" x14ac:dyDescent="0.25">
      <c r="A7019" s="35" t="s">
        <v>30</v>
      </c>
      <c r="B7019" s="36">
        <v>2033</v>
      </c>
      <c r="C7019" s="35" t="s">
        <v>22</v>
      </c>
      <c r="D7019" s="35" t="s">
        <v>33</v>
      </c>
      <c r="E7019" s="35" t="s">
        <v>8</v>
      </c>
      <c r="F7019" s="36">
        <v>2029</v>
      </c>
      <c r="G7019" s="36">
        <v>1780.7447857347879</v>
      </c>
      <c r="H7019" s="36">
        <v>181837.2413003688</v>
      </c>
      <c r="I7019" s="36">
        <v>0.24930059799250828</v>
      </c>
    </row>
    <row r="7020" spans="1:9" x14ac:dyDescent="0.25">
      <c r="A7020" s="35" t="s">
        <v>30</v>
      </c>
      <c r="B7020" s="36">
        <v>2033</v>
      </c>
      <c r="C7020" s="35" t="s">
        <v>22</v>
      </c>
      <c r="D7020" s="35" t="s">
        <v>33</v>
      </c>
      <c r="E7020" s="35" t="s">
        <v>8</v>
      </c>
      <c r="F7020" s="36">
        <v>2028</v>
      </c>
      <c r="G7020" s="36">
        <v>1763.48135569033</v>
      </c>
      <c r="H7020" s="36">
        <v>167399.43363351081</v>
      </c>
      <c r="I7020" s="36">
        <v>0.24203866422282602</v>
      </c>
    </row>
    <row r="7021" spans="1:9" x14ac:dyDescent="0.25">
      <c r="A7021" s="35" t="s">
        <v>30</v>
      </c>
      <c r="B7021" s="36">
        <v>2033</v>
      </c>
      <c r="C7021" s="35" t="s">
        <v>22</v>
      </c>
      <c r="D7021" s="35" t="s">
        <v>33</v>
      </c>
      <c r="E7021" s="35" t="s">
        <v>8</v>
      </c>
      <c r="F7021" s="36">
        <v>2027</v>
      </c>
      <c r="G7021" s="36">
        <v>1746.0560988253455</v>
      </c>
      <c r="H7021" s="36">
        <v>154543.18650190844</v>
      </c>
      <c r="I7021" s="36">
        <v>0.2341979381817203</v>
      </c>
    </row>
    <row r="7022" spans="1:9" x14ac:dyDescent="0.25">
      <c r="A7022" s="35" t="s">
        <v>30</v>
      </c>
      <c r="B7022" s="36">
        <v>2033</v>
      </c>
      <c r="C7022" s="35" t="s">
        <v>22</v>
      </c>
      <c r="D7022" s="35" t="s">
        <v>33</v>
      </c>
      <c r="E7022" s="35" t="s">
        <v>8</v>
      </c>
      <c r="F7022" s="36">
        <v>2026</v>
      </c>
      <c r="G7022" s="36">
        <v>1741.7950864548679</v>
      </c>
      <c r="H7022" s="36">
        <v>144686.68868616485</v>
      </c>
      <c r="I7022" s="36">
        <v>0.22867621329913129</v>
      </c>
    </row>
    <row r="7023" spans="1:9" x14ac:dyDescent="0.25">
      <c r="A7023" s="35" t="s">
        <v>30</v>
      </c>
      <c r="B7023" s="36">
        <v>2033</v>
      </c>
      <c r="C7023" s="35" t="s">
        <v>22</v>
      </c>
      <c r="D7023" s="35" t="s">
        <v>33</v>
      </c>
      <c r="E7023" s="35" t="s">
        <v>8</v>
      </c>
      <c r="F7023" s="36">
        <v>2025</v>
      </c>
      <c r="G7023" s="36">
        <v>1633.7634270000001</v>
      </c>
      <c r="H7023" s="36">
        <v>128537.60730000002</v>
      </c>
      <c r="I7023" s="36">
        <v>0.21098119000000004</v>
      </c>
    </row>
    <row r="7024" spans="1:9" x14ac:dyDescent="0.25">
      <c r="A7024" s="35" t="s">
        <v>30</v>
      </c>
      <c r="B7024" s="36">
        <v>2033</v>
      </c>
      <c r="C7024" s="35" t="s">
        <v>22</v>
      </c>
      <c r="D7024" s="35" t="s">
        <v>33</v>
      </c>
      <c r="E7024" s="35" t="s">
        <v>8</v>
      </c>
      <c r="F7024" s="36">
        <v>2024</v>
      </c>
      <c r="G7024" s="36">
        <v>1583.6426509999999</v>
      </c>
      <c r="H7024" s="36">
        <v>119224.66949999999</v>
      </c>
      <c r="I7024" s="36">
        <v>0.202624374</v>
      </c>
    </row>
    <row r="7025" spans="1:9" x14ac:dyDescent="0.25">
      <c r="A7025" s="35" t="s">
        <v>30</v>
      </c>
      <c r="B7025" s="36">
        <v>2033</v>
      </c>
      <c r="C7025" s="35" t="s">
        <v>22</v>
      </c>
      <c r="D7025" s="35" t="s">
        <v>33</v>
      </c>
      <c r="E7025" s="35" t="s">
        <v>8</v>
      </c>
      <c r="F7025" s="36">
        <v>2023</v>
      </c>
      <c r="G7025" s="36">
        <v>1594.7680637429924</v>
      </c>
      <c r="H7025" s="36">
        <v>115934.42142821949</v>
      </c>
      <c r="I7025" s="36">
        <v>0.20369442633239873</v>
      </c>
    </row>
    <row r="7026" spans="1:9" x14ac:dyDescent="0.25">
      <c r="A7026" s="35" t="s">
        <v>30</v>
      </c>
      <c r="B7026" s="36">
        <v>2033</v>
      </c>
      <c r="C7026" s="35" t="s">
        <v>22</v>
      </c>
      <c r="D7026" s="35" t="s">
        <v>33</v>
      </c>
      <c r="E7026" s="35" t="s">
        <v>8</v>
      </c>
      <c r="F7026" s="36">
        <v>2022</v>
      </c>
      <c r="G7026" s="36">
        <v>1502.4990676685857</v>
      </c>
      <c r="H7026" s="36">
        <v>106077.23117982195</v>
      </c>
      <c r="I7026" s="36">
        <v>0.19216063593924068</v>
      </c>
    </row>
    <row r="7027" spans="1:9" x14ac:dyDescent="0.25">
      <c r="A7027" s="35" t="s">
        <v>30</v>
      </c>
      <c r="B7027" s="36">
        <v>2033</v>
      </c>
      <c r="C7027" s="35" t="s">
        <v>22</v>
      </c>
      <c r="D7027" s="35" t="s">
        <v>33</v>
      </c>
      <c r="E7027" s="35" t="s">
        <v>8</v>
      </c>
      <c r="F7027" s="36">
        <v>2021</v>
      </c>
      <c r="G7027" s="36">
        <v>1425.1381196064438</v>
      </c>
      <c r="H7027" s="36">
        <v>97691.34641467937</v>
      </c>
      <c r="I7027" s="36">
        <v>0.18228496043321982</v>
      </c>
    </row>
    <row r="7028" spans="1:9" x14ac:dyDescent="0.25">
      <c r="A7028" s="35" t="s">
        <v>30</v>
      </c>
      <c r="B7028" s="36">
        <v>2033</v>
      </c>
      <c r="C7028" s="35" t="s">
        <v>22</v>
      </c>
      <c r="D7028" s="35" t="s">
        <v>33</v>
      </c>
      <c r="E7028" s="35" t="s">
        <v>8</v>
      </c>
      <c r="F7028" s="36">
        <v>2020</v>
      </c>
      <c r="G7028" s="36">
        <v>1331.4773160603361</v>
      </c>
      <c r="H7028" s="36">
        <v>87837.16355377475</v>
      </c>
      <c r="I7028" s="36">
        <v>0.16844169075804508</v>
      </c>
    </row>
    <row r="7029" spans="1:9" x14ac:dyDescent="0.25">
      <c r="A7029" s="35" t="s">
        <v>30</v>
      </c>
      <c r="B7029" s="36">
        <v>2033</v>
      </c>
      <c r="C7029" s="35" t="s">
        <v>22</v>
      </c>
      <c r="D7029" s="35" t="s">
        <v>33</v>
      </c>
      <c r="E7029" s="35" t="s">
        <v>8</v>
      </c>
      <c r="F7029" s="36">
        <v>2019</v>
      </c>
      <c r="G7029" s="36">
        <v>1215.4300726287595</v>
      </c>
      <c r="H7029" s="36">
        <v>75543.431391828752</v>
      </c>
      <c r="I7029" s="36">
        <v>0.14852735997316863</v>
      </c>
    </row>
    <row r="7030" spans="1:9" x14ac:dyDescent="0.25">
      <c r="A7030" s="35" t="s">
        <v>30</v>
      </c>
      <c r="B7030" s="36">
        <v>2033</v>
      </c>
      <c r="C7030" s="35" t="s">
        <v>22</v>
      </c>
      <c r="D7030" s="35" t="s">
        <v>33</v>
      </c>
      <c r="E7030" s="35" t="s">
        <v>8</v>
      </c>
      <c r="F7030" s="36">
        <v>2018</v>
      </c>
      <c r="G7030" s="36">
        <v>1076.2532872978588</v>
      </c>
      <c r="H7030" s="36">
        <v>60553.734267042637</v>
      </c>
      <c r="I7030" s="36">
        <v>0.12174551987203897</v>
      </c>
    </row>
    <row r="7031" spans="1:9" x14ac:dyDescent="0.25">
      <c r="A7031" s="35" t="s">
        <v>30</v>
      </c>
      <c r="B7031" s="36">
        <v>2033</v>
      </c>
      <c r="C7031" s="35" t="s">
        <v>22</v>
      </c>
      <c r="D7031" s="35" t="s">
        <v>33</v>
      </c>
      <c r="E7031" s="35" t="s">
        <v>8</v>
      </c>
      <c r="F7031" s="36">
        <v>2017</v>
      </c>
      <c r="G7031" s="36">
        <v>962.03552642462523</v>
      </c>
      <c r="H7031" s="36">
        <v>53713.111326947932</v>
      </c>
      <c r="I7031" s="36">
        <v>0.11038460140300121</v>
      </c>
    </row>
    <row r="7032" spans="1:9" x14ac:dyDescent="0.25">
      <c r="A7032" s="35" t="s">
        <v>30</v>
      </c>
      <c r="B7032" s="36">
        <v>2033</v>
      </c>
      <c r="C7032" s="35" t="s">
        <v>22</v>
      </c>
      <c r="D7032" s="35" t="s">
        <v>33</v>
      </c>
      <c r="E7032" s="35" t="s">
        <v>8</v>
      </c>
      <c r="F7032" s="36">
        <v>2016</v>
      </c>
      <c r="G7032" s="36">
        <v>810.69065013264571</v>
      </c>
      <c r="H7032" s="36">
        <v>44825.974128337701</v>
      </c>
      <c r="I7032" s="36">
        <v>9.4029472611424122E-2</v>
      </c>
    </row>
    <row r="7033" spans="1:9" x14ac:dyDescent="0.25">
      <c r="A7033" s="35" t="s">
        <v>30</v>
      </c>
      <c r="B7033" s="36">
        <v>2033</v>
      </c>
      <c r="C7033" s="35" t="s">
        <v>22</v>
      </c>
      <c r="D7033" s="35" t="s">
        <v>33</v>
      </c>
      <c r="E7033" s="35" t="s">
        <v>8</v>
      </c>
      <c r="F7033" s="36">
        <v>2015</v>
      </c>
      <c r="G7033" s="36">
        <v>680.16814179112112</v>
      </c>
      <c r="H7033" s="36">
        <v>34798.424319241021</v>
      </c>
      <c r="I7033" s="36">
        <v>7.4566446995790764E-2</v>
      </c>
    </row>
    <row r="7034" spans="1:9" x14ac:dyDescent="0.25">
      <c r="A7034" s="35" t="s">
        <v>30</v>
      </c>
      <c r="B7034" s="36">
        <v>2033</v>
      </c>
      <c r="C7034" s="35" t="s">
        <v>22</v>
      </c>
      <c r="D7034" s="35" t="s">
        <v>33</v>
      </c>
      <c r="E7034" s="35" t="s">
        <v>8</v>
      </c>
      <c r="F7034" s="36">
        <v>2014</v>
      </c>
      <c r="G7034" s="36">
        <v>538.55825240954164</v>
      </c>
      <c r="H7034" s="36">
        <v>27355.149997486657</v>
      </c>
      <c r="I7034" s="36">
        <v>5.9783802789057212E-2</v>
      </c>
    </row>
    <row r="7035" spans="1:9" x14ac:dyDescent="0.25">
      <c r="A7035" s="35" t="s">
        <v>30</v>
      </c>
      <c r="B7035" s="36">
        <v>2033</v>
      </c>
      <c r="C7035" s="35" t="s">
        <v>22</v>
      </c>
      <c r="D7035" s="35" t="s">
        <v>33</v>
      </c>
      <c r="E7035" s="35" t="s">
        <v>8</v>
      </c>
      <c r="F7035" s="36">
        <v>2013</v>
      </c>
      <c r="G7035" s="36">
        <v>406.8634869756774</v>
      </c>
      <c r="H7035" s="36">
        <v>20890.835417175884</v>
      </c>
      <c r="I7035" s="36">
        <v>4.6530267930863893E-2</v>
      </c>
    </row>
    <row r="7036" spans="1:9" x14ac:dyDescent="0.25">
      <c r="A7036" s="35" t="s">
        <v>30</v>
      </c>
      <c r="B7036" s="36">
        <v>2033</v>
      </c>
      <c r="C7036" s="35" t="s">
        <v>22</v>
      </c>
      <c r="D7036" s="35" t="s">
        <v>33</v>
      </c>
      <c r="E7036" s="35" t="s">
        <v>8</v>
      </c>
      <c r="F7036" s="36">
        <v>2012</v>
      </c>
      <c r="G7036" s="36">
        <v>305.92503851797875</v>
      </c>
      <c r="H7036" s="36">
        <v>15952.123861990669</v>
      </c>
      <c r="I7036" s="36">
        <v>4.2498742475422423E-2</v>
      </c>
    </row>
    <row r="7037" spans="1:9" x14ac:dyDescent="0.25">
      <c r="A7037" s="35" t="s">
        <v>30</v>
      </c>
      <c r="B7037" s="36">
        <v>2033</v>
      </c>
      <c r="C7037" s="35" t="s">
        <v>22</v>
      </c>
      <c r="D7037" s="35" t="s">
        <v>33</v>
      </c>
      <c r="E7037" s="35" t="s">
        <v>8</v>
      </c>
      <c r="F7037" s="36">
        <v>2011</v>
      </c>
      <c r="G7037" s="36">
        <v>227.05262677538781</v>
      </c>
      <c r="H7037" s="36">
        <v>11599.390658103826</v>
      </c>
      <c r="I7037" s="36">
        <v>3.4841148762467723E-2</v>
      </c>
    </row>
    <row r="7038" spans="1:9" x14ac:dyDescent="0.25">
      <c r="A7038" s="35" t="s">
        <v>30</v>
      </c>
      <c r="B7038" s="36">
        <v>2033</v>
      </c>
      <c r="C7038" s="35" t="s">
        <v>22</v>
      </c>
      <c r="D7038" s="35" t="s">
        <v>33</v>
      </c>
      <c r="E7038" s="35" t="s">
        <v>8</v>
      </c>
      <c r="F7038" s="36">
        <v>2010</v>
      </c>
      <c r="G7038" s="36">
        <v>157.82812909512973</v>
      </c>
      <c r="H7038" s="36">
        <v>7692.1483421126013</v>
      </c>
      <c r="I7038" s="36">
        <v>2.5085272399387869E-2</v>
      </c>
    </row>
    <row r="7039" spans="1:9" x14ac:dyDescent="0.25">
      <c r="A7039" s="35" t="s">
        <v>30</v>
      </c>
      <c r="B7039" s="36">
        <v>2033</v>
      </c>
      <c r="C7039" s="35" t="s">
        <v>23</v>
      </c>
      <c r="D7039" s="35" t="s">
        <v>33</v>
      </c>
      <c r="E7039" s="35" t="s">
        <v>8</v>
      </c>
      <c r="F7039" s="36">
        <v>2034</v>
      </c>
      <c r="G7039" s="36">
        <v>312.99261377949898</v>
      </c>
      <c r="H7039" s="36">
        <v>16949.759078889791</v>
      </c>
      <c r="I7039" s="36">
        <v>1.5378085998992734E-2</v>
      </c>
    </row>
    <row r="7040" spans="1:9" x14ac:dyDescent="0.25">
      <c r="A7040" s="35" t="s">
        <v>30</v>
      </c>
      <c r="B7040" s="36">
        <v>2033</v>
      </c>
      <c r="C7040" s="35" t="s">
        <v>23</v>
      </c>
      <c r="D7040" s="35" t="s">
        <v>33</v>
      </c>
      <c r="E7040" s="35" t="s">
        <v>8</v>
      </c>
      <c r="F7040" s="36">
        <v>2033</v>
      </c>
      <c r="G7040" s="36">
        <v>987.16768649999995</v>
      </c>
      <c r="H7040" s="36">
        <v>128300.6078</v>
      </c>
      <c r="I7040" s="36">
        <v>0.129803103</v>
      </c>
    </row>
    <row r="7041" spans="1:9" x14ac:dyDescent="0.25">
      <c r="A7041" s="35" t="s">
        <v>30</v>
      </c>
      <c r="B7041" s="36">
        <v>2033</v>
      </c>
      <c r="C7041" s="35" t="s">
        <v>23</v>
      </c>
      <c r="D7041" s="35" t="s">
        <v>33</v>
      </c>
      <c r="E7041" s="35" t="s">
        <v>8</v>
      </c>
      <c r="F7041" s="36">
        <v>2032</v>
      </c>
      <c r="G7041" s="36">
        <v>974.92833297949903</v>
      </c>
      <c r="H7041" s="36">
        <v>121216.00434445761</v>
      </c>
      <c r="I7041" s="36">
        <v>0.13461335685878001</v>
      </c>
    </row>
    <row r="7042" spans="1:9" x14ac:dyDescent="0.25">
      <c r="A7042" s="35" t="s">
        <v>30</v>
      </c>
      <c r="B7042" s="36">
        <v>2033</v>
      </c>
      <c r="C7042" s="35" t="s">
        <v>23</v>
      </c>
      <c r="D7042" s="35" t="s">
        <v>33</v>
      </c>
      <c r="E7042" s="35" t="s">
        <v>8</v>
      </c>
      <c r="F7042" s="36">
        <v>2031</v>
      </c>
      <c r="G7042" s="36">
        <v>939.09758769999996</v>
      </c>
      <c r="H7042" s="36">
        <v>110205.9145</v>
      </c>
      <c r="I7042" s="36">
        <v>0.132677243</v>
      </c>
    </row>
    <row r="7043" spans="1:9" x14ac:dyDescent="0.25">
      <c r="A7043" s="35" t="s">
        <v>30</v>
      </c>
      <c r="B7043" s="36">
        <v>2033</v>
      </c>
      <c r="C7043" s="35" t="s">
        <v>23</v>
      </c>
      <c r="D7043" s="35" t="s">
        <v>33</v>
      </c>
      <c r="E7043" s="35" t="s">
        <v>8</v>
      </c>
      <c r="F7043" s="36">
        <v>2030</v>
      </c>
      <c r="G7043" s="36">
        <v>879.4233309</v>
      </c>
      <c r="H7043" s="36">
        <v>96476.276429999984</v>
      </c>
      <c r="I7043" s="36">
        <v>0.12454348599999999</v>
      </c>
    </row>
    <row r="7044" spans="1:9" x14ac:dyDescent="0.25">
      <c r="A7044" s="35" t="s">
        <v>30</v>
      </c>
      <c r="B7044" s="36">
        <v>2033</v>
      </c>
      <c r="C7044" s="35" t="s">
        <v>23</v>
      </c>
      <c r="D7044" s="35" t="s">
        <v>33</v>
      </c>
      <c r="E7044" s="35" t="s">
        <v>8</v>
      </c>
      <c r="F7044" s="36">
        <v>2029</v>
      </c>
      <c r="G7044" s="36">
        <v>881.92601999999999</v>
      </c>
      <c r="H7044" s="36">
        <v>90068.015839999993</v>
      </c>
      <c r="I7044" s="36">
        <v>0.123455589</v>
      </c>
    </row>
    <row r="7045" spans="1:9" x14ac:dyDescent="0.25">
      <c r="A7045" s="35" t="s">
        <v>30</v>
      </c>
      <c r="B7045" s="36">
        <v>2033</v>
      </c>
      <c r="C7045" s="35" t="s">
        <v>23</v>
      </c>
      <c r="D7045" s="35" t="s">
        <v>33</v>
      </c>
      <c r="E7045" s="35" t="s">
        <v>8</v>
      </c>
      <c r="F7045" s="36">
        <v>2028</v>
      </c>
      <c r="G7045" s="36">
        <v>908.86583110000004</v>
      </c>
      <c r="H7045" s="36">
        <v>86285.189729999998</v>
      </c>
      <c r="I7045" s="36">
        <v>0.124766799</v>
      </c>
    </row>
    <row r="7046" spans="1:9" x14ac:dyDescent="0.25">
      <c r="A7046" s="35" t="s">
        <v>30</v>
      </c>
      <c r="B7046" s="36">
        <v>2033</v>
      </c>
      <c r="C7046" s="35" t="s">
        <v>23</v>
      </c>
      <c r="D7046" s="35" t="s">
        <v>33</v>
      </c>
      <c r="E7046" s="35" t="s">
        <v>8</v>
      </c>
      <c r="F7046" s="36">
        <v>2027</v>
      </c>
      <c r="G7046" s="36">
        <v>901.85909454048272</v>
      </c>
      <c r="H7046" s="36">
        <v>79834.084895581895</v>
      </c>
      <c r="I7046" s="36">
        <v>0.12097240552445709</v>
      </c>
    </row>
    <row r="7047" spans="1:9" x14ac:dyDescent="0.25">
      <c r="A7047" s="35" t="s">
        <v>30</v>
      </c>
      <c r="B7047" s="36">
        <v>2033</v>
      </c>
      <c r="C7047" s="35" t="s">
        <v>23</v>
      </c>
      <c r="D7047" s="35" t="s">
        <v>33</v>
      </c>
      <c r="E7047" s="35" t="s">
        <v>8</v>
      </c>
      <c r="F7047" s="36">
        <v>2026</v>
      </c>
      <c r="G7047" s="36">
        <v>850.50055729999997</v>
      </c>
      <c r="H7047" s="36">
        <v>70658.176359999998</v>
      </c>
      <c r="I7047" s="36">
        <v>0.11166793899999999</v>
      </c>
    </row>
    <row r="7048" spans="1:9" x14ac:dyDescent="0.25">
      <c r="A7048" s="35" t="s">
        <v>30</v>
      </c>
      <c r="B7048" s="36">
        <v>2033</v>
      </c>
      <c r="C7048" s="35" t="s">
        <v>23</v>
      </c>
      <c r="D7048" s="35" t="s">
        <v>33</v>
      </c>
      <c r="E7048" s="35" t="s">
        <v>8</v>
      </c>
      <c r="F7048" s="36">
        <v>2025</v>
      </c>
      <c r="G7048" s="36">
        <v>755.97147729999995</v>
      </c>
      <c r="H7048" s="36">
        <v>59483.9395</v>
      </c>
      <c r="I7048" s="36">
        <v>9.7550365000000014E-2</v>
      </c>
    </row>
    <row r="7049" spans="1:9" x14ac:dyDescent="0.25">
      <c r="A7049" s="35" t="s">
        <v>30</v>
      </c>
      <c r="B7049" s="36">
        <v>2033</v>
      </c>
      <c r="C7049" s="35" t="s">
        <v>23</v>
      </c>
      <c r="D7049" s="35" t="s">
        <v>33</v>
      </c>
      <c r="E7049" s="35" t="s">
        <v>8</v>
      </c>
      <c r="F7049" s="36">
        <v>2024</v>
      </c>
      <c r="G7049" s="36">
        <v>741.90587159999995</v>
      </c>
      <c r="H7049" s="36">
        <v>55861.005369999992</v>
      </c>
      <c r="I7049" s="36">
        <v>9.4828700000000002E-2</v>
      </c>
    </row>
    <row r="7050" spans="1:9" x14ac:dyDescent="0.25">
      <c r="A7050" s="35" t="s">
        <v>30</v>
      </c>
      <c r="B7050" s="36">
        <v>2033</v>
      </c>
      <c r="C7050" s="35" t="s">
        <v>23</v>
      </c>
      <c r="D7050" s="35" t="s">
        <v>33</v>
      </c>
      <c r="E7050" s="35" t="s">
        <v>8</v>
      </c>
      <c r="F7050" s="36">
        <v>2023</v>
      </c>
      <c r="G7050" s="36">
        <v>809.74060392066031</v>
      </c>
      <c r="H7050" s="36">
        <v>58872.850229099531</v>
      </c>
      <c r="I7050" s="36">
        <v>0.10329236883537044</v>
      </c>
    </row>
    <row r="7051" spans="1:9" x14ac:dyDescent="0.25">
      <c r="A7051" s="35" t="s">
        <v>30</v>
      </c>
      <c r="B7051" s="36">
        <v>2033</v>
      </c>
      <c r="C7051" s="35" t="s">
        <v>23</v>
      </c>
      <c r="D7051" s="35" t="s">
        <v>33</v>
      </c>
      <c r="E7051" s="35" t="s">
        <v>8</v>
      </c>
      <c r="F7051" s="36">
        <v>2022</v>
      </c>
      <c r="G7051" s="36">
        <v>760.76770501120393</v>
      </c>
      <c r="H7051" s="36">
        <v>53716.930356151002</v>
      </c>
      <c r="I7051" s="36">
        <v>9.7152016469095381E-2</v>
      </c>
    </row>
    <row r="7052" spans="1:9" x14ac:dyDescent="0.25">
      <c r="A7052" s="35" t="s">
        <v>30</v>
      </c>
      <c r="B7052" s="36">
        <v>2033</v>
      </c>
      <c r="C7052" s="35" t="s">
        <v>23</v>
      </c>
      <c r="D7052" s="35" t="s">
        <v>33</v>
      </c>
      <c r="E7052" s="35" t="s">
        <v>8</v>
      </c>
      <c r="F7052" s="36">
        <v>2021</v>
      </c>
      <c r="G7052" s="36">
        <v>721.13422577845085</v>
      </c>
      <c r="H7052" s="36">
        <v>49437.645334625486</v>
      </c>
      <c r="I7052" s="36">
        <v>9.2108834055750113E-2</v>
      </c>
    </row>
    <row r="7053" spans="1:9" x14ac:dyDescent="0.25">
      <c r="A7053" s="35" t="s">
        <v>30</v>
      </c>
      <c r="B7053" s="36">
        <v>2033</v>
      </c>
      <c r="C7053" s="35" t="s">
        <v>23</v>
      </c>
      <c r="D7053" s="35" t="s">
        <v>33</v>
      </c>
      <c r="E7053" s="35" t="s">
        <v>8</v>
      </c>
      <c r="F7053" s="36">
        <v>2020</v>
      </c>
      <c r="G7053" s="36">
        <v>675.80231755489615</v>
      </c>
      <c r="H7053" s="36">
        <v>44586.704966679215</v>
      </c>
      <c r="I7053" s="36">
        <v>8.5358394939744051E-2</v>
      </c>
    </row>
    <row r="7054" spans="1:9" x14ac:dyDescent="0.25">
      <c r="A7054" s="35" t="s">
        <v>30</v>
      </c>
      <c r="B7054" s="36">
        <v>2033</v>
      </c>
      <c r="C7054" s="35" t="s">
        <v>23</v>
      </c>
      <c r="D7054" s="35" t="s">
        <v>33</v>
      </c>
      <c r="E7054" s="35" t="s">
        <v>8</v>
      </c>
      <c r="F7054" s="36">
        <v>2019</v>
      </c>
      <c r="G7054" s="36">
        <v>614.67364502474038</v>
      </c>
      <c r="H7054" s="36">
        <v>38207.174354943687</v>
      </c>
      <c r="I7054" s="36">
        <v>7.4962401213366392E-2</v>
      </c>
    </row>
    <row r="7055" spans="1:9" x14ac:dyDescent="0.25">
      <c r="A7055" s="35" t="s">
        <v>30</v>
      </c>
      <c r="B7055" s="36">
        <v>2033</v>
      </c>
      <c r="C7055" s="35" t="s">
        <v>23</v>
      </c>
      <c r="D7055" s="35" t="s">
        <v>33</v>
      </c>
      <c r="E7055" s="35" t="s">
        <v>8</v>
      </c>
      <c r="F7055" s="36">
        <v>2018</v>
      </c>
      <c r="G7055" s="36">
        <v>544.91896406235003</v>
      </c>
      <c r="H7055" s="36">
        <v>30661.80372688892</v>
      </c>
      <c r="I7055" s="36">
        <v>6.1511739555908683E-2</v>
      </c>
    </row>
    <row r="7056" spans="1:9" x14ac:dyDescent="0.25">
      <c r="A7056" s="35" t="s">
        <v>30</v>
      </c>
      <c r="B7056" s="36">
        <v>2033</v>
      </c>
      <c r="C7056" s="35" t="s">
        <v>23</v>
      </c>
      <c r="D7056" s="35" t="s">
        <v>33</v>
      </c>
      <c r="E7056" s="35" t="s">
        <v>8</v>
      </c>
      <c r="F7056" s="36">
        <v>2017</v>
      </c>
      <c r="G7056" s="36">
        <v>489.61311147018671</v>
      </c>
      <c r="H7056" s="36">
        <v>27338.976737503421</v>
      </c>
      <c r="I7056" s="36">
        <v>5.6074074613034944E-2</v>
      </c>
    </row>
    <row r="7057" spans="1:9" x14ac:dyDescent="0.25">
      <c r="A7057" s="35" t="s">
        <v>30</v>
      </c>
      <c r="B7057" s="36">
        <v>2033</v>
      </c>
      <c r="C7057" s="35" t="s">
        <v>23</v>
      </c>
      <c r="D7057" s="35" t="s">
        <v>33</v>
      </c>
      <c r="E7057" s="35" t="s">
        <v>8</v>
      </c>
      <c r="F7057" s="36">
        <v>2016</v>
      </c>
      <c r="G7057" s="36">
        <v>397.2815132021085</v>
      </c>
      <c r="H7057" s="36">
        <v>21970.271221886156</v>
      </c>
      <c r="I7057" s="36">
        <v>4.5976754013640979E-2</v>
      </c>
    </row>
    <row r="7058" spans="1:9" x14ac:dyDescent="0.25">
      <c r="A7058" s="35" t="s">
        <v>30</v>
      </c>
      <c r="B7058" s="36">
        <v>2033</v>
      </c>
      <c r="C7058" s="35" t="s">
        <v>23</v>
      </c>
      <c r="D7058" s="35" t="s">
        <v>33</v>
      </c>
      <c r="E7058" s="35" t="s">
        <v>8</v>
      </c>
      <c r="F7058" s="36">
        <v>2015</v>
      </c>
      <c r="G7058" s="36">
        <v>321.34116498098092</v>
      </c>
      <c r="H7058" s="36">
        <v>16557.739177243278</v>
      </c>
      <c r="I7058" s="36">
        <v>3.5416019767214105E-2</v>
      </c>
    </row>
    <row r="7059" spans="1:9" x14ac:dyDescent="0.25">
      <c r="A7059" s="35" t="s">
        <v>30</v>
      </c>
      <c r="B7059" s="36">
        <v>2033</v>
      </c>
      <c r="C7059" s="35" t="s">
        <v>23</v>
      </c>
      <c r="D7059" s="35" t="s">
        <v>33</v>
      </c>
      <c r="E7059" s="35" t="s">
        <v>8</v>
      </c>
      <c r="F7059" s="36">
        <v>2014</v>
      </c>
      <c r="G7059" s="36">
        <v>244.96351707509208</v>
      </c>
      <c r="H7059" s="36">
        <v>12552.328564318466</v>
      </c>
      <c r="I7059" s="36">
        <v>2.7378303161043348E-2</v>
      </c>
    </row>
    <row r="7060" spans="1:9" x14ac:dyDescent="0.25">
      <c r="A7060" s="35" t="s">
        <v>30</v>
      </c>
      <c r="B7060" s="36">
        <v>2033</v>
      </c>
      <c r="C7060" s="35" t="s">
        <v>23</v>
      </c>
      <c r="D7060" s="35" t="s">
        <v>33</v>
      </c>
      <c r="E7060" s="35" t="s">
        <v>8</v>
      </c>
      <c r="F7060" s="36">
        <v>2013</v>
      </c>
      <c r="G7060" s="36">
        <v>177.75982893559464</v>
      </c>
      <c r="H7060" s="36">
        <v>9172.2225362476183</v>
      </c>
      <c r="I7060" s="36">
        <v>2.0401882731973252E-2</v>
      </c>
    </row>
    <row r="7061" spans="1:9" x14ac:dyDescent="0.25">
      <c r="A7061" s="35" t="s">
        <v>30</v>
      </c>
      <c r="B7061" s="36">
        <v>2033</v>
      </c>
      <c r="C7061" s="35" t="s">
        <v>23</v>
      </c>
      <c r="D7061" s="35" t="s">
        <v>33</v>
      </c>
      <c r="E7061" s="35" t="s">
        <v>8</v>
      </c>
      <c r="F7061" s="36">
        <v>2012</v>
      </c>
      <c r="G7061" s="36">
        <v>127.94972776099033</v>
      </c>
      <c r="H7061" s="36">
        <v>6672.7697533599894</v>
      </c>
      <c r="I7061" s="36">
        <v>1.7760173147981118E-2</v>
      </c>
    </row>
    <row r="7062" spans="1:9" x14ac:dyDescent="0.25">
      <c r="A7062" s="35" t="s">
        <v>30</v>
      </c>
      <c r="B7062" s="36">
        <v>2033</v>
      </c>
      <c r="C7062" s="35" t="s">
        <v>23</v>
      </c>
      <c r="D7062" s="35" t="s">
        <v>33</v>
      </c>
      <c r="E7062" s="35" t="s">
        <v>8</v>
      </c>
      <c r="F7062" s="36">
        <v>2011</v>
      </c>
      <c r="G7062" s="36">
        <v>90.480779885976901</v>
      </c>
      <c r="H7062" s="36">
        <v>4617.7235566585641</v>
      </c>
      <c r="I7062" s="36">
        <v>1.3858826467264785E-2</v>
      </c>
    </row>
    <row r="7063" spans="1:9" x14ac:dyDescent="0.25">
      <c r="A7063" s="35" t="s">
        <v>30</v>
      </c>
      <c r="B7063" s="36">
        <v>2033</v>
      </c>
      <c r="C7063" s="35" t="s">
        <v>23</v>
      </c>
      <c r="D7063" s="35" t="s">
        <v>33</v>
      </c>
      <c r="E7063" s="35" t="s">
        <v>8</v>
      </c>
      <c r="F7063" s="36">
        <v>2010</v>
      </c>
      <c r="G7063" s="36">
        <v>58.541258377437238</v>
      </c>
      <c r="H7063" s="36">
        <v>2863.4605585547283</v>
      </c>
      <c r="I7063" s="36">
        <v>9.3347415359213218E-3</v>
      </c>
    </row>
    <row r="7064" spans="1:9" x14ac:dyDescent="0.25">
      <c r="A7064" s="35" t="s">
        <v>30</v>
      </c>
      <c r="B7064" s="36">
        <v>2033</v>
      </c>
      <c r="C7064" s="35" t="s">
        <v>24</v>
      </c>
      <c r="D7064" s="35" t="s">
        <v>33</v>
      </c>
      <c r="E7064" s="35" t="s">
        <v>8</v>
      </c>
      <c r="F7064" s="36">
        <v>2034</v>
      </c>
      <c r="G7064" s="36">
        <v>178.03008716719901</v>
      </c>
      <c r="H7064" s="36">
        <v>3717.2815333151134</v>
      </c>
      <c r="I7064" s="36">
        <v>3.4269819993685987E-3</v>
      </c>
    </row>
    <row r="7065" spans="1:9" x14ac:dyDescent="0.25">
      <c r="A7065" s="35" t="s">
        <v>30</v>
      </c>
      <c r="B7065" s="36">
        <v>2033</v>
      </c>
      <c r="C7065" s="35" t="s">
        <v>24</v>
      </c>
      <c r="D7065" s="35" t="s">
        <v>33</v>
      </c>
      <c r="E7065" s="35" t="s">
        <v>8</v>
      </c>
      <c r="F7065" s="36">
        <v>2033</v>
      </c>
      <c r="G7065" s="36">
        <v>776.49082989689998</v>
      </c>
      <c r="H7065" s="36">
        <v>38911.647839844649</v>
      </c>
      <c r="I7065" s="36">
        <v>3.7647179999849699E-2</v>
      </c>
    </row>
    <row r="7066" spans="1:9" x14ac:dyDescent="0.25">
      <c r="A7066" s="35" t="s">
        <v>30</v>
      </c>
      <c r="B7066" s="36">
        <v>2033</v>
      </c>
      <c r="C7066" s="35" t="s">
        <v>24</v>
      </c>
      <c r="D7066" s="35" t="s">
        <v>33</v>
      </c>
      <c r="E7066" s="35" t="s">
        <v>8</v>
      </c>
      <c r="F7066" s="36">
        <v>2032</v>
      </c>
      <c r="G7066" s="36">
        <v>760.90535676759896</v>
      </c>
      <c r="H7066" s="36">
        <v>38130.625812966166</v>
      </c>
      <c r="I7066" s="36">
        <v>3.8396543564505767E-2</v>
      </c>
    </row>
    <row r="7067" spans="1:9" x14ac:dyDescent="0.25">
      <c r="A7067" s="35" t="s">
        <v>30</v>
      </c>
      <c r="B7067" s="36">
        <v>2033</v>
      </c>
      <c r="C7067" s="35" t="s">
        <v>24</v>
      </c>
      <c r="D7067" s="35" t="s">
        <v>33</v>
      </c>
      <c r="E7067" s="35" t="s">
        <v>8</v>
      </c>
      <c r="F7067" s="36">
        <v>2031</v>
      </c>
      <c r="G7067" s="36">
        <v>728.06430627503107</v>
      </c>
      <c r="H7067" s="36">
        <v>36484.889198989804</v>
      </c>
      <c r="I7067" s="36">
        <v>3.8166145591272835E-2</v>
      </c>
    </row>
    <row r="7068" spans="1:9" x14ac:dyDescent="0.25">
      <c r="A7068" s="35" t="s">
        <v>30</v>
      </c>
      <c r="B7068" s="36">
        <v>2033</v>
      </c>
      <c r="C7068" s="35" t="s">
        <v>24</v>
      </c>
      <c r="D7068" s="35" t="s">
        <v>33</v>
      </c>
      <c r="E7068" s="35" t="s">
        <v>8</v>
      </c>
      <c r="F7068" s="36">
        <v>2030</v>
      </c>
      <c r="G7068" s="36">
        <v>713.89645741004074</v>
      </c>
      <c r="H7068" s="36">
        <v>35774.907407441446</v>
      </c>
      <c r="I7068" s="36">
        <v>3.8819398517438215E-2</v>
      </c>
    </row>
    <row r="7069" spans="1:9" x14ac:dyDescent="0.25">
      <c r="A7069" s="35" t="s">
        <v>30</v>
      </c>
      <c r="B7069" s="36">
        <v>2033</v>
      </c>
      <c r="C7069" s="35" t="s">
        <v>24</v>
      </c>
      <c r="D7069" s="35" t="s">
        <v>33</v>
      </c>
      <c r="E7069" s="35" t="s">
        <v>8</v>
      </c>
      <c r="F7069" s="36">
        <v>2029</v>
      </c>
      <c r="G7069" s="36">
        <v>701.62188109330634</v>
      </c>
      <c r="H7069" s="36">
        <v>35159.801639845908</v>
      </c>
      <c r="I7069" s="36">
        <v>3.9529483018214767E-2</v>
      </c>
    </row>
    <row r="7070" spans="1:9" x14ac:dyDescent="0.25">
      <c r="A7070" s="35" t="s">
        <v>30</v>
      </c>
      <c r="B7070" s="36">
        <v>2033</v>
      </c>
      <c r="C7070" s="35" t="s">
        <v>24</v>
      </c>
      <c r="D7070" s="35" t="s">
        <v>33</v>
      </c>
      <c r="E7070" s="35" t="s">
        <v>8</v>
      </c>
      <c r="F7070" s="36">
        <v>2028</v>
      </c>
      <c r="G7070" s="36">
        <v>688.81688124613572</v>
      </c>
      <c r="H7070" s="36">
        <v>34518.115185063711</v>
      </c>
      <c r="I7070" s="36">
        <v>4.0128556634221678E-2</v>
      </c>
    </row>
    <row r="7071" spans="1:9" x14ac:dyDescent="0.25">
      <c r="A7071" s="35" t="s">
        <v>30</v>
      </c>
      <c r="B7071" s="36">
        <v>2033</v>
      </c>
      <c r="C7071" s="35" t="s">
        <v>24</v>
      </c>
      <c r="D7071" s="35" t="s">
        <v>33</v>
      </c>
      <c r="E7071" s="35" t="s">
        <v>8</v>
      </c>
      <c r="F7071" s="36">
        <v>2027</v>
      </c>
      <c r="G7071" s="36">
        <v>676.4267463963705</v>
      </c>
      <c r="H7071" s="36">
        <v>33897.218523321011</v>
      </c>
      <c r="I7071" s="36">
        <v>4.0742879961384093E-2</v>
      </c>
    </row>
    <row r="7072" spans="1:9" x14ac:dyDescent="0.25">
      <c r="A7072" s="35" t="s">
        <v>30</v>
      </c>
      <c r="B7072" s="36">
        <v>2033</v>
      </c>
      <c r="C7072" s="35" t="s">
        <v>24</v>
      </c>
      <c r="D7072" s="35" t="s">
        <v>33</v>
      </c>
      <c r="E7072" s="35" t="s">
        <v>8</v>
      </c>
      <c r="F7072" s="36">
        <v>2026</v>
      </c>
      <c r="G7072" s="36">
        <v>670.80697866805451</v>
      </c>
      <c r="H7072" s="36">
        <v>33615.599718435908</v>
      </c>
      <c r="I7072" s="36">
        <v>4.1749685339118561E-2</v>
      </c>
    </row>
    <row r="7073" spans="1:9" x14ac:dyDescent="0.25">
      <c r="A7073" s="35" t="s">
        <v>30</v>
      </c>
      <c r="B7073" s="36">
        <v>2033</v>
      </c>
      <c r="C7073" s="35" t="s">
        <v>24</v>
      </c>
      <c r="D7073" s="35" t="s">
        <v>33</v>
      </c>
      <c r="E7073" s="35" t="s">
        <v>8</v>
      </c>
      <c r="F7073" s="36">
        <v>2025</v>
      </c>
      <c r="G7073" s="36">
        <v>654.43659931974139</v>
      </c>
      <c r="H7073" s="36">
        <v>32795.244324177227</v>
      </c>
      <c r="I7073" s="36">
        <v>4.2039481982535695E-2</v>
      </c>
    </row>
    <row r="7074" spans="1:9" x14ac:dyDescent="0.25">
      <c r="A7074" s="35" t="s">
        <v>30</v>
      </c>
      <c r="B7074" s="36">
        <v>2033</v>
      </c>
      <c r="C7074" s="35" t="s">
        <v>24</v>
      </c>
      <c r="D7074" s="35" t="s">
        <v>33</v>
      </c>
      <c r="E7074" s="35" t="s">
        <v>8</v>
      </c>
      <c r="F7074" s="36">
        <v>2024</v>
      </c>
      <c r="G7074" s="36">
        <v>630.12903418785106</v>
      </c>
      <c r="H7074" s="36">
        <v>31577.139259965486</v>
      </c>
      <c r="I7074" s="36">
        <v>4.1703641233206842E-2</v>
      </c>
    </row>
    <row r="7075" spans="1:9" x14ac:dyDescent="0.25">
      <c r="A7075" s="35" t="s">
        <v>30</v>
      </c>
      <c r="B7075" s="36">
        <v>2033</v>
      </c>
      <c r="C7075" s="35" t="s">
        <v>24</v>
      </c>
      <c r="D7075" s="35" t="s">
        <v>33</v>
      </c>
      <c r="E7075" s="35" t="s">
        <v>8</v>
      </c>
      <c r="F7075" s="36">
        <v>2023</v>
      </c>
      <c r="G7075" s="36">
        <v>611.09417914765038</v>
      </c>
      <c r="H7075" s="36">
        <v>30623.261188617475</v>
      </c>
      <c r="I7075" s="36">
        <v>4.1637008572513262E-2</v>
      </c>
    </row>
    <row r="7076" spans="1:9" x14ac:dyDescent="0.25">
      <c r="A7076" s="35" t="s">
        <v>30</v>
      </c>
      <c r="B7076" s="36">
        <v>2033</v>
      </c>
      <c r="C7076" s="35" t="s">
        <v>24</v>
      </c>
      <c r="D7076" s="35" t="s">
        <v>33</v>
      </c>
      <c r="E7076" s="35" t="s">
        <v>8</v>
      </c>
      <c r="F7076" s="36">
        <v>2022</v>
      </c>
      <c r="G7076" s="36">
        <v>576.4651840410138</v>
      </c>
      <c r="H7076" s="36">
        <v>28887.926770905739</v>
      </c>
      <c r="I7076" s="36">
        <v>4.0377904535343713E-2</v>
      </c>
    </row>
    <row r="7077" spans="1:9" x14ac:dyDescent="0.25">
      <c r="A7077" s="35" t="s">
        <v>30</v>
      </c>
      <c r="B7077" s="36">
        <v>2033</v>
      </c>
      <c r="C7077" s="35" t="s">
        <v>24</v>
      </c>
      <c r="D7077" s="35" t="s">
        <v>33</v>
      </c>
      <c r="E7077" s="35" t="s">
        <v>8</v>
      </c>
      <c r="F7077" s="36">
        <v>2021</v>
      </c>
      <c r="G7077" s="36">
        <v>546.87738287294371</v>
      </c>
      <c r="H7077" s="36">
        <v>27405.217564511684</v>
      </c>
      <c r="I7077" s="36">
        <v>3.9405645156610443E-2</v>
      </c>
    </row>
    <row r="7078" spans="1:9" x14ac:dyDescent="0.25">
      <c r="A7078" s="35" t="s">
        <v>30</v>
      </c>
      <c r="B7078" s="36">
        <v>2033</v>
      </c>
      <c r="C7078" s="35" t="s">
        <v>24</v>
      </c>
      <c r="D7078" s="35" t="s">
        <v>33</v>
      </c>
      <c r="E7078" s="35" t="s">
        <v>8</v>
      </c>
      <c r="F7078" s="36">
        <v>2020</v>
      </c>
      <c r="G7078" s="36">
        <v>512.57134809987872</v>
      </c>
      <c r="H7078" s="36">
        <v>25686.067397877494</v>
      </c>
      <c r="I7078" s="36">
        <v>3.7942116607283936E-2</v>
      </c>
    </row>
    <row r="7079" spans="1:9" x14ac:dyDescent="0.25">
      <c r="A7079" s="35" t="s">
        <v>30</v>
      </c>
      <c r="B7079" s="36">
        <v>2033</v>
      </c>
      <c r="C7079" s="35" t="s">
        <v>24</v>
      </c>
      <c r="D7079" s="35" t="s">
        <v>33</v>
      </c>
      <c r="E7079" s="35" t="s">
        <v>8</v>
      </c>
      <c r="F7079" s="36">
        <v>2019</v>
      </c>
      <c r="G7079" s="36">
        <v>469.11931852821851</v>
      </c>
      <c r="H7079" s="36">
        <v>23508.591494484856</v>
      </c>
      <c r="I7079" s="36">
        <v>3.5643781536020901E-2</v>
      </c>
    </row>
    <row r="7080" spans="1:9" x14ac:dyDescent="0.25">
      <c r="A7080" s="35" t="s">
        <v>30</v>
      </c>
      <c r="B7080" s="36">
        <v>2033</v>
      </c>
      <c r="C7080" s="35" t="s">
        <v>24</v>
      </c>
      <c r="D7080" s="35" t="s">
        <v>33</v>
      </c>
      <c r="E7080" s="35" t="s">
        <v>8</v>
      </c>
      <c r="F7080" s="36">
        <v>2018</v>
      </c>
      <c r="G7080" s="36">
        <v>416.93850428777267</v>
      </c>
      <c r="H7080" s="36">
        <v>20893.697164587491</v>
      </c>
      <c r="I7080" s="36">
        <v>3.2506243562912977E-2</v>
      </c>
    </row>
    <row r="7081" spans="1:9" x14ac:dyDescent="0.25">
      <c r="A7081" s="35" t="s">
        <v>30</v>
      </c>
      <c r="B7081" s="36">
        <v>2033</v>
      </c>
      <c r="C7081" s="35" t="s">
        <v>24</v>
      </c>
      <c r="D7081" s="35" t="s">
        <v>33</v>
      </c>
      <c r="E7081" s="35" t="s">
        <v>8</v>
      </c>
      <c r="F7081" s="36">
        <v>2017</v>
      </c>
      <c r="G7081" s="36">
        <v>373.56654074657928</v>
      </c>
      <c r="H7081" s="36">
        <v>18720.233538235461</v>
      </c>
      <c r="I7081" s="36">
        <v>2.9849318912912152E-2</v>
      </c>
    </row>
    <row r="7082" spans="1:9" x14ac:dyDescent="0.25">
      <c r="A7082" s="35" t="s">
        <v>30</v>
      </c>
      <c r="B7082" s="36">
        <v>2033</v>
      </c>
      <c r="C7082" s="35" t="s">
        <v>24</v>
      </c>
      <c r="D7082" s="35" t="s">
        <v>33</v>
      </c>
      <c r="E7082" s="35" t="s">
        <v>8</v>
      </c>
      <c r="F7082" s="36">
        <v>2016</v>
      </c>
      <c r="G7082" s="36">
        <v>315.52246428641394</v>
      </c>
      <c r="H7082" s="36">
        <v>15811.518364534168</v>
      </c>
      <c r="I7082" s="36">
        <v>2.5839971576238935E-2</v>
      </c>
    </row>
    <row r="7083" spans="1:9" x14ac:dyDescent="0.25">
      <c r="A7083" s="35" t="s">
        <v>30</v>
      </c>
      <c r="B7083" s="36">
        <v>2033</v>
      </c>
      <c r="C7083" s="35" t="s">
        <v>24</v>
      </c>
      <c r="D7083" s="35" t="s">
        <v>33</v>
      </c>
      <c r="E7083" s="35" t="s">
        <v>8</v>
      </c>
      <c r="F7083" s="36">
        <v>2015</v>
      </c>
      <c r="G7083" s="36">
        <v>265.59700826002751</v>
      </c>
      <c r="H7083" s="36">
        <v>13309.644945373577</v>
      </c>
      <c r="I7083" s="36">
        <v>2.2276027233519773E-2</v>
      </c>
    </row>
    <row r="7084" spans="1:9" x14ac:dyDescent="0.25">
      <c r="A7084" s="35" t="s">
        <v>30</v>
      </c>
      <c r="B7084" s="36">
        <v>2033</v>
      </c>
      <c r="C7084" s="35" t="s">
        <v>24</v>
      </c>
      <c r="D7084" s="35" t="s">
        <v>33</v>
      </c>
      <c r="E7084" s="35" t="s">
        <v>8</v>
      </c>
      <c r="F7084" s="36">
        <v>2014</v>
      </c>
      <c r="G7084" s="36">
        <v>213.66968256445946</v>
      </c>
      <c r="H7084" s="36">
        <v>10707.45348164029</v>
      </c>
      <c r="I7084" s="36">
        <v>1.8334962069377313E-2</v>
      </c>
    </row>
    <row r="7085" spans="1:9" x14ac:dyDescent="0.25">
      <c r="A7085" s="35" t="s">
        <v>30</v>
      </c>
      <c r="B7085" s="36">
        <v>2033</v>
      </c>
      <c r="C7085" s="35" t="s">
        <v>24</v>
      </c>
      <c r="D7085" s="35" t="s">
        <v>33</v>
      </c>
      <c r="E7085" s="35" t="s">
        <v>8</v>
      </c>
      <c r="F7085" s="36">
        <v>2013</v>
      </c>
      <c r="G7085" s="36">
        <v>164.12953274702957</v>
      </c>
      <c r="H7085" s="36">
        <v>8224.8886033612944</v>
      </c>
      <c r="I7085" s="36">
        <v>1.4408923226627389E-2</v>
      </c>
    </row>
    <row r="7086" spans="1:9" x14ac:dyDescent="0.25">
      <c r="A7086" s="35" t="s">
        <v>30</v>
      </c>
      <c r="B7086" s="36">
        <v>2033</v>
      </c>
      <c r="C7086" s="35" t="s">
        <v>24</v>
      </c>
      <c r="D7086" s="35" t="s">
        <v>33</v>
      </c>
      <c r="E7086" s="35" t="s">
        <v>8</v>
      </c>
      <c r="F7086" s="36">
        <v>2012</v>
      </c>
      <c r="G7086" s="36">
        <v>125.39414699515311</v>
      </c>
      <c r="H7086" s="36">
        <v>6283.7739996809869</v>
      </c>
      <c r="I7086" s="36">
        <v>1.2869486487245735E-2</v>
      </c>
    </row>
    <row r="7087" spans="1:9" x14ac:dyDescent="0.25">
      <c r="A7087" s="35" t="s">
        <v>30</v>
      </c>
      <c r="B7087" s="36">
        <v>2033</v>
      </c>
      <c r="C7087" s="35" t="s">
        <v>24</v>
      </c>
      <c r="D7087" s="35" t="s">
        <v>33</v>
      </c>
      <c r="E7087" s="35" t="s">
        <v>8</v>
      </c>
      <c r="F7087" s="36">
        <v>2011</v>
      </c>
      <c r="G7087" s="36">
        <v>94.058647979072916</v>
      </c>
      <c r="H7087" s="36">
        <v>4713.483850740412</v>
      </c>
      <c r="I7087" s="36">
        <v>1.1194353955231147E-2</v>
      </c>
    </row>
    <row r="7088" spans="1:9" x14ac:dyDescent="0.25">
      <c r="A7088" s="35" t="s">
        <v>30</v>
      </c>
      <c r="B7088" s="36">
        <v>2033</v>
      </c>
      <c r="C7088" s="35" t="s">
        <v>24</v>
      </c>
      <c r="D7088" s="35" t="s">
        <v>33</v>
      </c>
      <c r="E7088" s="35" t="s">
        <v>8</v>
      </c>
      <c r="F7088" s="36">
        <v>2010</v>
      </c>
      <c r="G7088" s="36">
        <v>65.86951768922215</v>
      </c>
      <c r="H7088" s="36">
        <v>3300.8650932643905</v>
      </c>
      <c r="I7088" s="36">
        <v>8.6890272283465658E-3</v>
      </c>
    </row>
    <row r="7089" spans="1:9" x14ac:dyDescent="0.25">
      <c r="A7089" s="35" t="s">
        <v>30</v>
      </c>
      <c r="B7089" s="36">
        <v>2033</v>
      </c>
      <c r="C7089" s="35" t="s">
        <v>25</v>
      </c>
      <c r="D7089" s="35" t="s">
        <v>33</v>
      </c>
      <c r="E7089" s="35" t="s">
        <v>8</v>
      </c>
      <c r="F7089" s="36">
        <v>2034</v>
      </c>
      <c r="G7089" s="36">
        <v>1704.458255</v>
      </c>
      <c r="H7089" s="36">
        <v>174939.91510000001</v>
      </c>
      <c r="I7089" s="36">
        <v>0.15962547599999999</v>
      </c>
    </row>
    <row r="7090" spans="1:9" x14ac:dyDescent="0.25">
      <c r="A7090" s="35" t="s">
        <v>30</v>
      </c>
      <c r="B7090" s="36">
        <v>2033</v>
      </c>
      <c r="C7090" s="35" t="s">
        <v>25</v>
      </c>
      <c r="D7090" s="35" t="s">
        <v>33</v>
      </c>
      <c r="E7090" s="35" t="s">
        <v>8</v>
      </c>
      <c r="F7090" s="36">
        <v>2033</v>
      </c>
      <c r="G7090" s="36">
        <v>3483.20026569839</v>
      </c>
      <c r="H7090" s="36">
        <v>858013.09592570481</v>
      </c>
      <c r="I7090" s="36">
        <v>0.94924828891780466</v>
      </c>
    </row>
    <row r="7091" spans="1:9" x14ac:dyDescent="0.25">
      <c r="A7091" s="35" t="s">
        <v>30</v>
      </c>
      <c r="B7091" s="36">
        <v>2033</v>
      </c>
      <c r="C7091" s="35" t="s">
        <v>25</v>
      </c>
      <c r="D7091" s="35" t="s">
        <v>33</v>
      </c>
      <c r="E7091" s="35" t="s">
        <v>8</v>
      </c>
      <c r="F7091" s="36">
        <v>2032</v>
      </c>
      <c r="G7091" s="36">
        <v>3164.6265490000001</v>
      </c>
      <c r="H7091" s="36">
        <v>779535.80420000001</v>
      </c>
      <c r="I7091" s="36">
        <v>1.0134425279999999</v>
      </c>
    </row>
    <row r="7092" spans="1:9" x14ac:dyDescent="0.25">
      <c r="A7092" s="35" t="s">
        <v>30</v>
      </c>
      <c r="B7092" s="36">
        <v>2033</v>
      </c>
      <c r="C7092" s="35" t="s">
        <v>25</v>
      </c>
      <c r="D7092" s="35" t="s">
        <v>33</v>
      </c>
      <c r="E7092" s="35" t="s">
        <v>8</v>
      </c>
      <c r="F7092" s="36">
        <v>2031</v>
      </c>
      <c r="G7092" s="36">
        <v>2799.1279030000001</v>
      </c>
      <c r="H7092" s="36">
        <v>681396.80980000005</v>
      </c>
      <c r="I7092" s="36">
        <v>1.016379894</v>
      </c>
    </row>
    <row r="7093" spans="1:9" x14ac:dyDescent="0.25">
      <c r="A7093" s="35" t="s">
        <v>30</v>
      </c>
      <c r="B7093" s="36">
        <v>2033</v>
      </c>
      <c r="C7093" s="35" t="s">
        <v>25</v>
      </c>
      <c r="D7093" s="35" t="s">
        <v>33</v>
      </c>
      <c r="E7093" s="35" t="s">
        <v>8</v>
      </c>
      <c r="F7093" s="36">
        <v>2030</v>
      </c>
      <c r="G7093" s="36">
        <v>3225.5765511352351</v>
      </c>
      <c r="H7093" s="36">
        <v>761051.9041613671</v>
      </c>
      <c r="I7093" s="36">
        <v>1.2903816497671328</v>
      </c>
    </row>
    <row r="7094" spans="1:9" x14ac:dyDescent="0.25">
      <c r="A7094" s="35" t="s">
        <v>30</v>
      </c>
      <c r="B7094" s="36">
        <v>2033</v>
      </c>
      <c r="C7094" s="35" t="s">
        <v>25</v>
      </c>
      <c r="D7094" s="35" t="s">
        <v>33</v>
      </c>
      <c r="E7094" s="35" t="s">
        <v>8</v>
      </c>
      <c r="F7094" s="36">
        <v>2029</v>
      </c>
      <c r="G7094" s="36">
        <v>3179.7397796083228</v>
      </c>
      <c r="H7094" s="36">
        <v>716297.30207137484</v>
      </c>
      <c r="I7094" s="36">
        <v>1.3667783256809387</v>
      </c>
    </row>
    <row r="7095" spans="1:9" x14ac:dyDescent="0.25">
      <c r="A7095" s="35" t="s">
        <v>30</v>
      </c>
      <c r="B7095" s="36">
        <v>2033</v>
      </c>
      <c r="C7095" s="35" t="s">
        <v>25</v>
      </c>
      <c r="D7095" s="35" t="s">
        <v>33</v>
      </c>
      <c r="E7095" s="35" t="s">
        <v>8</v>
      </c>
      <c r="F7095" s="36">
        <v>2028</v>
      </c>
      <c r="G7095" s="36">
        <v>3135.1881232799847</v>
      </c>
      <c r="H7095" s="36">
        <v>666535.59286893171</v>
      </c>
      <c r="I7095" s="36">
        <v>1.4294031646355672</v>
      </c>
    </row>
    <row r="7096" spans="1:9" x14ac:dyDescent="0.25">
      <c r="A7096" s="35" t="s">
        <v>30</v>
      </c>
      <c r="B7096" s="36">
        <v>2033</v>
      </c>
      <c r="C7096" s="35" t="s">
        <v>25</v>
      </c>
      <c r="D7096" s="35" t="s">
        <v>33</v>
      </c>
      <c r="E7096" s="35" t="s">
        <v>8</v>
      </c>
      <c r="F7096" s="36">
        <v>2027</v>
      </c>
      <c r="G7096" s="36">
        <v>3091.1344634414245</v>
      </c>
      <c r="H7096" s="36">
        <v>615044.24634261231</v>
      </c>
      <c r="I7096" s="36">
        <v>1.4256718976505847</v>
      </c>
    </row>
    <row r="7097" spans="1:9" x14ac:dyDescent="0.25">
      <c r="A7097" s="35" t="s">
        <v>30</v>
      </c>
      <c r="B7097" s="36">
        <v>2033</v>
      </c>
      <c r="C7097" s="35" t="s">
        <v>25</v>
      </c>
      <c r="D7097" s="35" t="s">
        <v>33</v>
      </c>
      <c r="E7097" s="35" t="s">
        <v>8</v>
      </c>
      <c r="F7097" s="36">
        <v>2026</v>
      </c>
      <c r="G7097" s="36">
        <v>3079.5726242066398</v>
      </c>
      <c r="H7097" s="36">
        <v>570313.56050635246</v>
      </c>
      <c r="I7097" s="36">
        <v>1.4045736824191102</v>
      </c>
    </row>
    <row r="7098" spans="1:9" x14ac:dyDescent="0.25">
      <c r="A7098" s="35" t="s">
        <v>30</v>
      </c>
      <c r="B7098" s="36">
        <v>2033</v>
      </c>
      <c r="C7098" s="35" t="s">
        <v>25</v>
      </c>
      <c r="D7098" s="35" t="s">
        <v>33</v>
      </c>
      <c r="E7098" s="35" t="s">
        <v>8</v>
      </c>
      <c r="F7098" s="36">
        <v>2025</v>
      </c>
      <c r="G7098" s="36">
        <v>3022.462939511764</v>
      </c>
      <c r="H7098" s="36">
        <v>519544.05669525056</v>
      </c>
      <c r="I7098" s="36">
        <v>1.3494295025933447</v>
      </c>
    </row>
    <row r="7099" spans="1:9" x14ac:dyDescent="0.25">
      <c r="A7099" s="35" t="s">
        <v>30</v>
      </c>
      <c r="B7099" s="36">
        <v>2033</v>
      </c>
      <c r="C7099" s="35" t="s">
        <v>25</v>
      </c>
      <c r="D7099" s="35" t="s">
        <v>33</v>
      </c>
      <c r="E7099" s="35" t="s">
        <v>8</v>
      </c>
      <c r="F7099" s="36">
        <v>2024</v>
      </c>
      <c r="G7099" s="36">
        <v>2933.6116078649775</v>
      </c>
      <c r="H7099" s="36">
        <v>467998.08406439511</v>
      </c>
      <c r="I7099" s="36">
        <v>1.273985278650676</v>
      </c>
    </row>
    <row r="7100" spans="1:9" x14ac:dyDescent="0.25">
      <c r="A7100" s="35" t="s">
        <v>30</v>
      </c>
      <c r="B7100" s="36">
        <v>2033</v>
      </c>
      <c r="C7100" s="35" t="s">
        <v>25</v>
      </c>
      <c r="D7100" s="35" t="s">
        <v>33</v>
      </c>
      <c r="E7100" s="35" t="s">
        <v>8</v>
      </c>
      <c r="F7100" s="36">
        <v>2023</v>
      </c>
      <c r="G7100" s="36">
        <v>2867.7983656452066</v>
      </c>
      <c r="H7100" s="36">
        <v>425465.59599032137</v>
      </c>
      <c r="I7100" s="36">
        <v>1.207477518870244</v>
      </c>
    </row>
    <row r="7101" spans="1:9" x14ac:dyDescent="0.25">
      <c r="A7101" s="35" t="s">
        <v>30</v>
      </c>
      <c r="B7101" s="36">
        <v>2033</v>
      </c>
      <c r="C7101" s="35" t="s">
        <v>25</v>
      </c>
      <c r="D7101" s="35" t="s">
        <v>33</v>
      </c>
      <c r="E7101" s="35" t="s">
        <v>8</v>
      </c>
      <c r="F7101" s="36">
        <v>2022</v>
      </c>
      <c r="G7101" s="36">
        <v>2731.3571421162374</v>
      </c>
      <c r="H7101" s="36">
        <v>378104.55612106441</v>
      </c>
      <c r="I7101" s="36">
        <v>1.1055453361652328</v>
      </c>
    </row>
    <row r="7102" spans="1:9" x14ac:dyDescent="0.25">
      <c r="A7102" s="35" t="s">
        <v>30</v>
      </c>
      <c r="B7102" s="36">
        <v>2033</v>
      </c>
      <c r="C7102" s="35" t="s">
        <v>25</v>
      </c>
      <c r="D7102" s="35" t="s">
        <v>33</v>
      </c>
      <c r="E7102" s="35" t="s">
        <v>8</v>
      </c>
      <c r="F7102" s="36">
        <v>2021</v>
      </c>
      <c r="G7102" s="36">
        <v>2622.1995622076497</v>
      </c>
      <c r="H7102" s="36">
        <v>339908.69405828655</v>
      </c>
      <c r="I7102" s="36">
        <v>0.99342429197893989</v>
      </c>
    </row>
    <row r="7103" spans="1:9" x14ac:dyDescent="0.25">
      <c r="A7103" s="35" t="s">
        <v>30</v>
      </c>
      <c r="B7103" s="36">
        <v>2033</v>
      </c>
      <c r="C7103" s="35" t="s">
        <v>25</v>
      </c>
      <c r="D7103" s="35" t="s">
        <v>33</v>
      </c>
      <c r="E7103" s="35" t="s">
        <v>8</v>
      </c>
      <c r="F7103" s="36">
        <v>2020</v>
      </c>
      <c r="G7103" s="36">
        <v>2489.809331644386</v>
      </c>
      <c r="H7103" s="36">
        <v>302823.3364635841</v>
      </c>
      <c r="I7103" s="36">
        <v>0.88504432959644053</v>
      </c>
    </row>
    <row r="7104" spans="1:9" x14ac:dyDescent="0.25">
      <c r="A7104" s="35" t="s">
        <v>30</v>
      </c>
      <c r="B7104" s="36">
        <v>2033</v>
      </c>
      <c r="C7104" s="35" t="s">
        <v>25</v>
      </c>
      <c r="D7104" s="35" t="s">
        <v>33</v>
      </c>
      <c r="E7104" s="35" t="s">
        <v>8</v>
      </c>
      <c r="F7104" s="36">
        <v>2019</v>
      </c>
      <c r="G7104" s="36">
        <v>2315.9810575110737</v>
      </c>
      <c r="H7104" s="36">
        <v>263806.36916189687</v>
      </c>
      <c r="I7104" s="36">
        <v>0.77120019006868124</v>
      </c>
    </row>
    <row r="7105" spans="1:9" x14ac:dyDescent="0.25">
      <c r="A7105" s="35" t="s">
        <v>30</v>
      </c>
      <c r="B7105" s="36">
        <v>2033</v>
      </c>
      <c r="C7105" s="35" t="s">
        <v>25</v>
      </c>
      <c r="D7105" s="35" t="s">
        <v>33</v>
      </c>
      <c r="E7105" s="35" t="s">
        <v>8</v>
      </c>
      <c r="F7105" s="36">
        <v>2018</v>
      </c>
      <c r="G7105" s="36">
        <v>2078.9055420218456</v>
      </c>
      <c r="H7105" s="36">
        <v>219889.37913934069</v>
      </c>
      <c r="I7105" s="36">
        <v>0.64289091739454096</v>
      </c>
    </row>
    <row r="7106" spans="1:9" x14ac:dyDescent="0.25">
      <c r="A7106" s="35" t="s">
        <v>30</v>
      </c>
      <c r="B7106" s="36">
        <v>2033</v>
      </c>
      <c r="C7106" s="35" t="s">
        <v>25</v>
      </c>
      <c r="D7106" s="35" t="s">
        <v>33</v>
      </c>
      <c r="E7106" s="35" t="s">
        <v>8</v>
      </c>
      <c r="F7106" s="36">
        <v>2017</v>
      </c>
      <c r="G7106" s="36">
        <v>1863.4048330971964</v>
      </c>
      <c r="H7106" s="36">
        <v>188857.04684782986</v>
      </c>
      <c r="I7106" s="36">
        <v>0.55192992558554121</v>
      </c>
    </row>
    <row r="7107" spans="1:9" x14ac:dyDescent="0.25">
      <c r="A7107" s="35" t="s">
        <v>30</v>
      </c>
      <c r="B7107" s="36">
        <v>2033</v>
      </c>
      <c r="C7107" s="35" t="s">
        <v>25</v>
      </c>
      <c r="D7107" s="35" t="s">
        <v>33</v>
      </c>
      <c r="E7107" s="35" t="s">
        <v>8</v>
      </c>
      <c r="F7107" s="36">
        <v>2016</v>
      </c>
      <c r="G7107" s="36">
        <v>1556.6409648585359</v>
      </c>
      <c r="H7107" s="36">
        <v>157671.66855455178</v>
      </c>
      <c r="I7107" s="36">
        <v>0.46072351045304383</v>
      </c>
    </row>
    <row r="7108" spans="1:9" x14ac:dyDescent="0.25">
      <c r="A7108" s="35" t="s">
        <v>30</v>
      </c>
      <c r="B7108" s="36">
        <v>2033</v>
      </c>
      <c r="C7108" s="35" t="s">
        <v>25</v>
      </c>
      <c r="D7108" s="35" t="s">
        <v>33</v>
      </c>
      <c r="E7108" s="35" t="s">
        <v>8</v>
      </c>
      <c r="F7108" s="36">
        <v>2015</v>
      </c>
      <c r="G7108" s="36">
        <v>1286.4583037529858</v>
      </c>
      <c r="H7108" s="36">
        <v>122098.25981647274</v>
      </c>
      <c r="I7108" s="36">
        <v>0.35659927685035692</v>
      </c>
    </row>
    <row r="7109" spans="1:9" x14ac:dyDescent="0.25">
      <c r="A7109" s="35" t="s">
        <v>30</v>
      </c>
      <c r="B7109" s="36">
        <v>2033</v>
      </c>
      <c r="C7109" s="35" t="s">
        <v>25</v>
      </c>
      <c r="D7109" s="35" t="s">
        <v>33</v>
      </c>
      <c r="E7109" s="35" t="s">
        <v>8</v>
      </c>
      <c r="F7109" s="36">
        <v>2014</v>
      </c>
      <c r="G7109" s="36">
        <v>999.00920654873676</v>
      </c>
      <c r="H7109" s="36">
        <v>94418.890336486264</v>
      </c>
      <c r="I7109" s="36">
        <v>0.27575215774763273</v>
      </c>
    </row>
    <row r="7110" spans="1:9" x14ac:dyDescent="0.25">
      <c r="A7110" s="35" t="s">
        <v>30</v>
      </c>
      <c r="B7110" s="36">
        <v>2033</v>
      </c>
      <c r="C7110" s="35" t="s">
        <v>25</v>
      </c>
      <c r="D7110" s="35" t="s">
        <v>33</v>
      </c>
      <c r="E7110" s="35" t="s">
        <v>8</v>
      </c>
      <c r="F7110" s="36">
        <v>2013</v>
      </c>
      <c r="G7110" s="36">
        <v>739.34651504394003</v>
      </c>
      <c r="H7110" s="36">
        <v>71794.044091031537</v>
      </c>
      <c r="I7110" s="36">
        <v>0.20970636879804905</v>
      </c>
    </row>
    <row r="7111" spans="1:9" x14ac:dyDescent="0.25">
      <c r="A7111" s="35" t="s">
        <v>30</v>
      </c>
      <c r="B7111" s="36">
        <v>2033</v>
      </c>
      <c r="C7111" s="35" t="s">
        <v>25</v>
      </c>
      <c r="D7111" s="35" t="s">
        <v>33</v>
      </c>
      <c r="E7111" s="35" t="s">
        <v>8</v>
      </c>
      <c r="F7111" s="36">
        <v>2012</v>
      </c>
      <c r="G7111" s="36">
        <v>544.43187568565872</v>
      </c>
      <c r="H7111" s="36">
        <v>53557.984178626888</v>
      </c>
      <c r="I7111" s="36">
        <v>0.18797677874877822</v>
      </c>
    </row>
    <row r="7112" spans="1:9" x14ac:dyDescent="0.25">
      <c r="A7112" s="35" t="s">
        <v>30</v>
      </c>
      <c r="B7112" s="36">
        <v>2033</v>
      </c>
      <c r="C7112" s="35" t="s">
        <v>25</v>
      </c>
      <c r="D7112" s="35" t="s">
        <v>33</v>
      </c>
      <c r="E7112" s="35" t="s">
        <v>8</v>
      </c>
      <c r="F7112" s="36">
        <v>2011</v>
      </c>
      <c r="G7112" s="36">
        <v>398.80513739221874</v>
      </c>
      <c r="H7112" s="36">
        <v>38414.420109892504</v>
      </c>
      <c r="I7112" s="36">
        <v>0.14614713884497843</v>
      </c>
    </row>
    <row r="7113" spans="1:9" x14ac:dyDescent="0.25">
      <c r="A7113" s="35" t="s">
        <v>30</v>
      </c>
      <c r="B7113" s="36">
        <v>2033</v>
      </c>
      <c r="C7113" s="35" t="s">
        <v>25</v>
      </c>
      <c r="D7113" s="35" t="s">
        <v>33</v>
      </c>
      <c r="E7113" s="35" t="s">
        <v>8</v>
      </c>
      <c r="F7113" s="36">
        <v>2010</v>
      </c>
      <c r="G7113" s="36">
        <v>279.0614263096947</v>
      </c>
      <c r="H7113" s="36">
        <v>25305.562553573825</v>
      </c>
      <c r="I7113" s="36">
        <v>0.10136458944738819</v>
      </c>
    </row>
    <row r="7114" spans="1:9" x14ac:dyDescent="0.25">
      <c r="A7114" s="35" t="s">
        <v>30</v>
      </c>
      <c r="B7114" s="36">
        <v>2033</v>
      </c>
      <c r="C7114" s="35" t="s">
        <v>26</v>
      </c>
      <c r="D7114" s="35" t="s">
        <v>33</v>
      </c>
      <c r="E7114" s="35" t="s">
        <v>8</v>
      </c>
      <c r="F7114" s="36">
        <v>2034</v>
      </c>
      <c r="G7114" s="36">
        <v>301.44418697849898</v>
      </c>
      <c r="H7114" s="36">
        <v>16308.911478836739</v>
      </c>
      <c r="I7114" s="36">
        <v>1.4868688998939464E-2</v>
      </c>
    </row>
    <row r="7115" spans="1:9" x14ac:dyDescent="0.25">
      <c r="A7115" s="35" t="s">
        <v>30</v>
      </c>
      <c r="B7115" s="36">
        <v>2033</v>
      </c>
      <c r="C7115" s="35" t="s">
        <v>26</v>
      </c>
      <c r="D7115" s="35" t="s">
        <v>33</v>
      </c>
      <c r="E7115" s="35" t="s">
        <v>8</v>
      </c>
      <c r="F7115" s="36">
        <v>2033</v>
      </c>
      <c r="G7115" s="36">
        <v>616.19583439999997</v>
      </c>
      <c r="H7115" s="36">
        <v>80016.675600000002</v>
      </c>
      <c r="I7115" s="36">
        <v>8.8449999000000001E-2</v>
      </c>
    </row>
    <row r="7116" spans="1:9" x14ac:dyDescent="0.25">
      <c r="A7116" s="35" t="s">
        <v>30</v>
      </c>
      <c r="B7116" s="36">
        <v>2033</v>
      </c>
      <c r="C7116" s="35" t="s">
        <v>26</v>
      </c>
      <c r="D7116" s="35" t="s">
        <v>33</v>
      </c>
      <c r="E7116" s="35" t="s">
        <v>8</v>
      </c>
      <c r="F7116" s="36">
        <v>2032</v>
      </c>
      <c r="G7116" s="36">
        <v>560.54140129999996</v>
      </c>
      <c r="H7116" s="36">
        <v>69636.637910000005</v>
      </c>
      <c r="I7116" s="36">
        <v>9.0452192000000001E-2</v>
      </c>
    </row>
    <row r="7117" spans="1:9" x14ac:dyDescent="0.25">
      <c r="A7117" s="35" t="s">
        <v>30</v>
      </c>
      <c r="B7117" s="36">
        <v>2033</v>
      </c>
      <c r="C7117" s="35" t="s">
        <v>26</v>
      </c>
      <c r="D7117" s="35" t="s">
        <v>33</v>
      </c>
      <c r="E7117" s="35" t="s">
        <v>8</v>
      </c>
      <c r="F7117" s="36">
        <v>2031</v>
      </c>
      <c r="G7117" s="36">
        <v>495.91900320000002</v>
      </c>
      <c r="H7117" s="36">
        <v>58154.451739999997</v>
      </c>
      <c r="I7117" s="36">
        <v>8.6667182999999995E-2</v>
      </c>
    </row>
    <row r="7118" spans="1:9" x14ac:dyDescent="0.25">
      <c r="A7118" s="35" t="s">
        <v>30</v>
      </c>
      <c r="B7118" s="36">
        <v>2033</v>
      </c>
      <c r="C7118" s="35" t="s">
        <v>26</v>
      </c>
      <c r="D7118" s="35" t="s">
        <v>33</v>
      </c>
      <c r="E7118" s="35" t="s">
        <v>8</v>
      </c>
      <c r="F7118" s="36">
        <v>2030</v>
      </c>
      <c r="G7118" s="36">
        <v>576.34387755058265</v>
      </c>
      <c r="H7118" s="36">
        <v>63213.213452807831</v>
      </c>
      <c r="I7118" s="36">
        <v>0.1070850463026974</v>
      </c>
    </row>
    <row r="7119" spans="1:9" x14ac:dyDescent="0.25">
      <c r="A7119" s="35" t="s">
        <v>30</v>
      </c>
      <c r="B7119" s="36">
        <v>2033</v>
      </c>
      <c r="C7119" s="35" t="s">
        <v>26</v>
      </c>
      <c r="D7119" s="35" t="s">
        <v>33</v>
      </c>
      <c r="E7119" s="35" t="s">
        <v>8</v>
      </c>
      <c r="F7119" s="36">
        <v>2029</v>
      </c>
      <c r="G7119" s="36">
        <v>568.15049263701655</v>
      </c>
      <c r="H7119" s="36">
        <v>57992.348325010986</v>
      </c>
      <c r="I7119" s="36">
        <v>0.11055562740540506</v>
      </c>
    </row>
    <row r="7120" spans="1:9" x14ac:dyDescent="0.25">
      <c r="A7120" s="35" t="s">
        <v>30</v>
      </c>
      <c r="B7120" s="36">
        <v>2033</v>
      </c>
      <c r="C7120" s="35" t="s">
        <v>26</v>
      </c>
      <c r="D7120" s="35" t="s">
        <v>33</v>
      </c>
      <c r="E7120" s="35" t="s">
        <v>8</v>
      </c>
      <c r="F7120" s="36">
        <v>2028</v>
      </c>
      <c r="G7120" s="36">
        <v>559.51598580743712</v>
      </c>
      <c r="H7120" s="36">
        <v>53093.816469914054</v>
      </c>
      <c r="I7120" s="36">
        <v>0.11375575831459493</v>
      </c>
    </row>
    <row r="7121" spans="1:9" x14ac:dyDescent="0.25">
      <c r="A7121" s="35" t="s">
        <v>30</v>
      </c>
      <c r="B7121" s="36">
        <v>2033</v>
      </c>
      <c r="C7121" s="35" t="s">
        <v>26</v>
      </c>
      <c r="D7121" s="35" t="s">
        <v>33</v>
      </c>
      <c r="E7121" s="35" t="s">
        <v>8</v>
      </c>
      <c r="F7121" s="36">
        <v>2027</v>
      </c>
      <c r="G7121" s="36">
        <v>550.15641376135113</v>
      </c>
      <c r="H7121" s="36">
        <v>48684.312927071252</v>
      </c>
      <c r="I7121" s="36">
        <v>0.11273986224004701</v>
      </c>
    </row>
    <row r="7122" spans="1:9" x14ac:dyDescent="0.25">
      <c r="A7122" s="35" t="s">
        <v>30</v>
      </c>
      <c r="B7122" s="36">
        <v>2033</v>
      </c>
      <c r="C7122" s="35" t="s">
        <v>26</v>
      </c>
      <c r="D7122" s="35" t="s">
        <v>33</v>
      </c>
      <c r="E7122" s="35" t="s">
        <v>8</v>
      </c>
      <c r="F7122" s="36">
        <v>2026</v>
      </c>
      <c r="G7122" s="36">
        <v>547.4058763885904</v>
      </c>
      <c r="H7122" s="36">
        <v>45467.971614280832</v>
      </c>
      <c r="I7122" s="36">
        <v>0.11186149266946824</v>
      </c>
    </row>
    <row r="7123" spans="1:9" x14ac:dyDescent="0.25">
      <c r="A7123" s="35" t="s">
        <v>30</v>
      </c>
      <c r="B7123" s="36">
        <v>2033</v>
      </c>
      <c r="C7123" s="35" t="s">
        <v>26</v>
      </c>
      <c r="D7123" s="35" t="s">
        <v>33</v>
      </c>
      <c r="E7123" s="35" t="s">
        <v>8</v>
      </c>
      <c r="F7123" s="36">
        <v>2025</v>
      </c>
      <c r="G7123" s="36">
        <v>534.28422966770597</v>
      </c>
      <c r="H7123" s="36">
        <v>42032.349124444125</v>
      </c>
      <c r="I7123" s="36">
        <v>0.10905226072298466</v>
      </c>
    </row>
    <row r="7124" spans="1:9" x14ac:dyDescent="0.25">
      <c r="A7124" s="35" t="s">
        <v>30</v>
      </c>
      <c r="B7124" s="36">
        <v>2033</v>
      </c>
      <c r="C7124" s="35" t="s">
        <v>26</v>
      </c>
      <c r="D7124" s="35" t="s">
        <v>33</v>
      </c>
      <c r="E7124" s="35" t="s">
        <v>8</v>
      </c>
      <c r="F7124" s="36">
        <v>2024</v>
      </c>
      <c r="G7124" s="36">
        <v>515.3000737444595</v>
      </c>
      <c r="H7124" s="36">
        <v>38787.651088329781</v>
      </c>
      <c r="I7124" s="36">
        <v>0.1054679204686325</v>
      </c>
    </row>
    <row r="7125" spans="1:9" x14ac:dyDescent="0.25">
      <c r="A7125" s="35" t="s">
        <v>30</v>
      </c>
      <c r="B7125" s="36">
        <v>2033</v>
      </c>
      <c r="C7125" s="35" t="s">
        <v>26</v>
      </c>
      <c r="D7125" s="35" t="s">
        <v>33</v>
      </c>
      <c r="E7125" s="35" t="s">
        <v>8</v>
      </c>
      <c r="F7125" s="36">
        <v>2023</v>
      </c>
      <c r="G7125" s="36">
        <v>500.75613777824526</v>
      </c>
      <c r="H7125" s="36">
        <v>36398.022121247013</v>
      </c>
      <c r="I7125" s="36">
        <v>0.10317534713246888</v>
      </c>
    </row>
    <row r="7126" spans="1:9" x14ac:dyDescent="0.25">
      <c r="A7126" s="35" t="s">
        <v>30</v>
      </c>
      <c r="B7126" s="36">
        <v>2033</v>
      </c>
      <c r="C7126" s="35" t="s">
        <v>26</v>
      </c>
      <c r="D7126" s="35" t="s">
        <v>33</v>
      </c>
      <c r="E7126" s="35" t="s">
        <v>8</v>
      </c>
      <c r="F7126" s="36">
        <v>2022</v>
      </c>
      <c r="G7126" s="36">
        <v>474.95677788697259</v>
      </c>
      <c r="H7126" s="36">
        <v>33525.130300531186</v>
      </c>
      <c r="I7126" s="36">
        <v>9.7903566954738952E-2</v>
      </c>
    </row>
    <row r="7127" spans="1:9" x14ac:dyDescent="0.25">
      <c r="A7127" s="35" t="s">
        <v>30</v>
      </c>
      <c r="B7127" s="36">
        <v>2033</v>
      </c>
      <c r="C7127" s="35" t="s">
        <v>26</v>
      </c>
      <c r="D7127" s="35" t="s">
        <v>33</v>
      </c>
      <c r="E7127" s="35" t="s">
        <v>8</v>
      </c>
      <c r="F7127" s="36">
        <v>2021</v>
      </c>
      <c r="G7127" s="36">
        <v>454.8253655967784</v>
      </c>
      <c r="H7127" s="36">
        <v>31171.485487881619</v>
      </c>
      <c r="I7127" s="36">
        <v>9.0982623210401889E-2</v>
      </c>
    </row>
    <row r="7128" spans="1:9" x14ac:dyDescent="0.25">
      <c r="A7128" s="35" t="s">
        <v>30</v>
      </c>
      <c r="B7128" s="36">
        <v>2033</v>
      </c>
      <c r="C7128" s="35" t="s">
        <v>26</v>
      </c>
      <c r="D7128" s="35" t="s">
        <v>33</v>
      </c>
      <c r="E7128" s="35" t="s">
        <v>8</v>
      </c>
      <c r="F7128" s="36">
        <v>2020</v>
      </c>
      <c r="G7128" s="36">
        <v>431.85846868079699</v>
      </c>
      <c r="H7128" s="36">
        <v>28484.070433079465</v>
      </c>
      <c r="I7128" s="36">
        <v>8.313936293122999E-2</v>
      </c>
    </row>
    <row r="7129" spans="1:9" x14ac:dyDescent="0.25">
      <c r="A7129" s="35" t="s">
        <v>30</v>
      </c>
      <c r="B7129" s="36">
        <v>2033</v>
      </c>
      <c r="C7129" s="35" t="s">
        <v>26</v>
      </c>
      <c r="D7129" s="35" t="s">
        <v>33</v>
      </c>
      <c r="E7129" s="35" t="s">
        <v>8</v>
      </c>
      <c r="F7129" s="36">
        <v>2019</v>
      </c>
      <c r="G7129" s="36">
        <v>402.00191388505635</v>
      </c>
      <c r="H7129" s="36">
        <v>24980.729552062905</v>
      </c>
      <c r="I7129" s="36">
        <v>7.2934832321343429E-2</v>
      </c>
    </row>
    <row r="7130" spans="1:9" x14ac:dyDescent="0.25">
      <c r="A7130" s="35" t="s">
        <v>30</v>
      </c>
      <c r="B7130" s="36">
        <v>2033</v>
      </c>
      <c r="C7130" s="35" t="s">
        <v>26</v>
      </c>
      <c r="D7130" s="35" t="s">
        <v>33</v>
      </c>
      <c r="E7130" s="35" t="s">
        <v>8</v>
      </c>
      <c r="F7130" s="36">
        <v>2018</v>
      </c>
      <c r="G7130" s="36">
        <v>362.84400085029699</v>
      </c>
      <c r="H7130" s="36">
        <v>20410.851179954574</v>
      </c>
      <c r="I7130" s="36">
        <v>5.9600727546816237E-2</v>
      </c>
    </row>
    <row r="7131" spans="1:9" x14ac:dyDescent="0.25">
      <c r="A7131" s="35" t="s">
        <v>30</v>
      </c>
      <c r="B7131" s="36">
        <v>2033</v>
      </c>
      <c r="C7131" s="35" t="s">
        <v>26</v>
      </c>
      <c r="D7131" s="35" t="s">
        <v>33</v>
      </c>
      <c r="E7131" s="35" t="s">
        <v>8</v>
      </c>
      <c r="F7131" s="36">
        <v>2017</v>
      </c>
      <c r="G7131" s="36">
        <v>328.41723497349005</v>
      </c>
      <c r="H7131" s="36">
        <v>18332.997424973033</v>
      </c>
      <c r="I7131" s="36">
        <v>5.3525277234102386E-2</v>
      </c>
    </row>
    <row r="7132" spans="1:9" x14ac:dyDescent="0.25">
      <c r="A7132" s="35" t="s">
        <v>30</v>
      </c>
      <c r="B7132" s="36">
        <v>2033</v>
      </c>
      <c r="C7132" s="35" t="s">
        <v>26</v>
      </c>
      <c r="D7132" s="35" t="s">
        <v>33</v>
      </c>
      <c r="E7132" s="35" t="s">
        <v>8</v>
      </c>
      <c r="F7132" s="36">
        <v>2016</v>
      </c>
      <c r="G7132" s="36">
        <v>265.34942871705783</v>
      </c>
      <c r="H7132" s="36">
        <v>14669.900608071184</v>
      </c>
      <c r="I7132" s="36">
        <v>4.281986366078358E-2</v>
      </c>
    </row>
    <row r="7133" spans="1:9" x14ac:dyDescent="0.25">
      <c r="A7133" s="35" t="s">
        <v>30</v>
      </c>
      <c r="B7133" s="36">
        <v>2033</v>
      </c>
      <c r="C7133" s="35" t="s">
        <v>26</v>
      </c>
      <c r="D7133" s="35" t="s">
        <v>33</v>
      </c>
      <c r="E7133" s="35" t="s">
        <v>8</v>
      </c>
      <c r="F7133" s="36">
        <v>2015</v>
      </c>
      <c r="G7133" s="36">
        <v>212.48087482618266</v>
      </c>
      <c r="H7133" s="36">
        <v>10465.433272116559</v>
      </c>
      <c r="I7133" s="36">
        <v>3.0521642733490763E-2</v>
      </c>
    </row>
    <row r="7134" spans="1:9" x14ac:dyDescent="0.25">
      <c r="A7134" s="35" t="s">
        <v>30</v>
      </c>
      <c r="B7134" s="36">
        <v>2033</v>
      </c>
      <c r="C7134" s="35" t="s">
        <v>26</v>
      </c>
      <c r="D7134" s="35" t="s">
        <v>33</v>
      </c>
      <c r="E7134" s="35" t="s">
        <v>8</v>
      </c>
      <c r="F7134" s="36">
        <v>2014</v>
      </c>
      <c r="G7134" s="36">
        <v>159.96689913901824</v>
      </c>
      <c r="H7134" s="36">
        <v>7673.0483387860004</v>
      </c>
      <c r="I7134" s="36">
        <v>2.2372173973845375E-2</v>
      </c>
    </row>
    <row r="7135" spans="1:9" x14ac:dyDescent="0.25">
      <c r="A7135" s="35" t="s">
        <v>30</v>
      </c>
      <c r="B7135" s="36">
        <v>2033</v>
      </c>
      <c r="C7135" s="35" t="s">
        <v>26</v>
      </c>
      <c r="D7135" s="35" t="s">
        <v>33</v>
      </c>
      <c r="E7135" s="35" t="s">
        <v>8</v>
      </c>
      <c r="F7135" s="36">
        <v>2013</v>
      </c>
      <c r="G7135" s="36">
        <v>114.8357704740362</v>
      </c>
      <c r="H7135" s="36">
        <v>5762.1181946731749</v>
      </c>
      <c r="I7135" s="36">
        <v>1.6803452933044499E-2</v>
      </c>
    </row>
    <row r="7136" spans="1:9" x14ac:dyDescent="0.25">
      <c r="A7136" s="35" t="s">
        <v>30</v>
      </c>
      <c r="B7136" s="36">
        <v>2033</v>
      </c>
      <c r="C7136" s="35" t="s">
        <v>26</v>
      </c>
      <c r="D7136" s="35" t="s">
        <v>33</v>
      </c>
      <c r="E7136" s="35" t="s">
        <v>8</v>
      </c>
      <c r="F7136" s="36">
        <v>2012</v>
      </c>
      <c r="G7136" s="36">
        <v>81.861353462885916</v>
      </c>
      <c r="H7136" s="36">
        <v>4267.9267778264948</v>
      </c>
      <c r="I7136" s="36">
        <v>1.4959303965671735E-2</v>
      </c>
    </row>
    <row r="7137" spans="1:9" x14ac:dyDescent="0.25">
      <c r="A7137" s="35" t="s">
        <v>30</v>
      </c>
      <c r="B7137" s="36">
        <v>2033</v>
      </c>
      <c r="C7137" s="35" t="s">
        <v>26</v>
      </c>
      <c r="D7137" s="35" t="s">
        <v>33</v>
      </c>
      <c r="E7137" s="35" t="s">
        <v>8</v>
      </c>
      <c r="F7137" s="36">
        <v>2011</v>
      </c>
      <c r="G7137" s="36">
        <v>57.767499357949205</v>
      </c>
      <c r="H7137" s="36">
        <v>2953.7369469187538</v>
      </c>
      <c r="I7137" s="36">
        <v>1.1221654468144103E-2</v>
      </c>
    </row>
    <row r="7138" spans="1:9" x14ac:dyDescent="0.25">
      <c r="A7138" s="35" t="s">
        <v>30</v>
      </c>
      <c r="B7138" s="36">
        <v>2033</v>
      </c>
      <c r="C7138" s="35" t="s">
        <v>26</v>
      </c>
      <c r="D7138" s="35" t="s">
        <v>33</v>
      </c>
      <c r="E7138" s="35" t="s">
        <v>8</v>
      </c>
      <c r="F7138" s="36">
        <v>2010</v>
      </c>
      <c r="G7138" s="36">
        <v>37.984602751686388</v>
      </c>
      <c r="H7138" s="36">
        <v>1768.610841317206</v>
      </c>
      <c r="I7138" s="36">
        <v>7.0731666673916217E-3</v>
      </c>
    </row>
    <row r="7139" spans="1:9" x14ac:dyDescent="0.25">
      <c r="A7139" s="35" t="s">
        <v>30</v>
      </c>
      <c r="B7139" s="36">
        <v>2033</v>
      </c>
      <c r="C7139" s="35" t="s">
        <v>27</v>
      </c>
      <c r="D7139" s="35" t="s">
        <v>33</v>
      </c>
      <c r="E7139" s="35" t="s">
        <v>8</v>
      </c>
      <c r="F7139" s="36">
        <v>2034</v>
      </c>
      <c r="G7139" s="36">
        <v>1.5892320120000001</v>
      </c>
      <c r="H7139" s="36">
        <v>16.50356317</v>
      </c>
      <c r="I7139" s="36">
        <v>1.5044900000000001E-5</v>
      </c>
    </row>
    <row r="7140" spans="1:9" x14ac:dyDescent="0.25">
      <c r="A7140" s="35" t="s">
        <v>30</v>
      </c>
      <c r="B7140" s="36">
        <v>2033</v>
      </c>
      <c r="C7140" s="35" t="s">
        <v>27</v>
      </c>
      <c r="D7140" s="35" t="s">
        <v>33</v>
      </c>
      <c r="E7140" s="35" t="s">
        <v>8</v>
      </c>
      <c r="F7140" s="36">
        <v>2033</v>
      </c>
      <c r="G7140" s="36">
        <v>115.8444638596</v>
      </c>
      <c r="H7140" s="36">
        <v>2887.2004829931079</v>
      </c>
      <c r="I7140" s="36">
        <v>2.6885669990623804E-3</v>
      </c>
    </row>
    <row r="7141" spans="1:9" x14ac:dyDescent="0.25">
      <c r="A7141" s="35" t="s">
        <v>30</v>
      </c>
      <c r="B7141" s="36">
        <v>2033</v>
      </c>
      <c r="C7141" s="35" t="s">
        <v>27</v>
      </c>
      <c r="D7141" s="35" t="s">
        <v>33</v>
      </c>
      <c r="E7141" s="35" t="s">
        <v>8</v>
      </c>
      <c r="F7141" s="36">
        <v>2032</v>
      </c>
      <c r="G7141" s="36">
        <v>114.0487164553</v>
      </c>
      <c r="H7141" s="36">
        <v>2842.4449345281855</v>
      </c>
      <c r="I7141" s="36">
        <v>2.7025661265790996E-3</v>
      </c>
    </row>
    <row r="7142" spans="1:9" x14ac:dyDescent="0.25">
      <c r="A7142" s="35" t="s">
        <v>30</v>
      </c>
      <c r="B7142" s="36">
        <v>2033</v>
      </c>
      <c r="C7142" s="35" t="s">
        <v>27</v>
      </c>
      <c r="D7142" s="35" t="s">
        <v>33</v>
      </c>
      <c r="E7142" s="35" t="s">
        <v>8</v>
      </c>
      <c r="F7142" s="36">
        <v>2031</v>
      </c>
      <c r="G7142" s="36">
        <v>109.76552704769199</v>
      </c>
      <c r="H7142" s="36">
        <v>2735.6946734324119</v>
      </c>
      <c r="I7142" s="36">
        <v>2.6546539303889988E-3</v>
      </c>
    </row>
    <row r="7143" spans="1:9" x14ac:dyDescent="0.25">
      <c r="A7143" s="35" t="s">
        <v>30</v>
      </c>
      <c r="B7143" s="36">
        <v>2033</v>
      </c>
      <c r="C7143" s="35" t="s">
        <v>27</v>
      </c>
      <c r="D7143" s="35" t="s">
        <v>33</v>
      </c>
      <c r="E7143" s="35" t="s">
        <v>8</v>
      </c>
      <c r="F7143" s="36">
        <v>2030</v>
      </c>
      <c r="G7143" s="36">
        <v>108.42981038192752</v>
      </c>
      <c r="H7143" s="36">
        <v>2702.4045054916901</v>
      </c>
      <c r="I7143" s="36">
        <v>2.6752831796285578E-3</v>
      </c>
    </row>
    <row r="7144" spans="1:9" x14ac:dyDescent="0.25">
      <c r="A7144" s="35" t="s">
        <v>30</v>
      </c>
      <c r="B7144" s="36">
        <v>2033</v>
      </c>
      <c r="C7144" s="35" t="s">
        <v>27</v>
      </c>
      <c r="D7144" s="35" t="s">
        <v>33</v>
      </c>
      <c r="E7144" s="35" t="s">
        <v>8</v>
      </c>
      <c r="F7144" s="36">
        <v>2029</v>
      </c>
      <c r="G7144" s="36">
        <v>107.22126407587942</v>
      </c>
      <c r="H7144" s="36">
        <v>2672.2838127535765</v>
      </c>
      <c r="I7144" s="36">
        <v>2.6978074416763149E-3</v>
      </c>
    </row>
    <row r="7145" spans="1:9" x14ac:dyDescent="0.25">
      <c r="A7145" s="35" t="s">
        <v>30</v>
      </c>
      <c r="B7145" s="36">
        <v>2033</v>
      </c>
      <c r="C7145" s="35" t="s">
        <v>27</v>
      </c>
      <c r="D7145" s="35" t="s">
        <v>33</v>
      </c>
      <c r="E7145" s="35" t="s">
        <v>8</v>
      </c>
      <c r="F7145" s="36">
        <v>2028</v>
      </c>
      <c r="G7145" s="36">
        <v>106.03073587943391</v>
      </c>
      <c r="H7145" s="36">
        <v>2642.6121869223339</v>
      </c>
      <c r="I7145" s="36">
        <v>2.7196139885315601E-3</v>
      </c>
    </row>
    <row r="7146" spans="1:9" x14ac:dyDescent="0.25">
      <c r="A7146" s="35" t="s">
        <v>30</v>
      </c>
      <c r="B7146" s="36">
        <v>2033</v>
      </c>
      <c r="C7146" s="35" t="s">
        <v>27</v>
      </c>
      <c r="D7146" s="35" t="s">
        <v>33</v>
      </c>
      <c r="E7146" s="35" t="s">
        <v>8</v>
      </c>
      <c r="F7146" s="36">
        <v>2027</v>
      </c>
      <c r="G7146" s="36">
        <v>104.82285012065672</v>
      </c>
      <c r="H7146" s="36">
        <v>2612.5079575697969</v>
      </c>
      <c r="I7146" s="36">
        <v>2.7398041475819538E-3</v>
      </c>
    </row>
    <row r="7147" spans="1:9" x14ac:dyDescent="0.25">
      <c r="A7147" s="35" t="s">
        <v>30</v>
      </c>
      <c r="B7147" s="36">
        <v>2033</v>
      </c>
      <c r="C7147" s="35" t="s">
        <v>27</v>
      </c>
      <c r="D7147" s="35" t="s">
        <v>33</v>
      </c>
      <c r="E7147" s="35" t="s">
        <v>8</v>
      </c>
      <c r="F7147" s="36">
        <v>2026</v>
      </c>
      <c r="G7147" s="36">
        <v>103.5966303</v>
      </c>
      <c r="H7147" s="36">
        <v>2581.9467850000001</v>
      </c>
      <c r="I7147" s="36">
        <v>2.7583270000000001E-3</v>
      </c>
    </row>
    <row r="7148" spans="1:9" x14ac:dyDescent="0.25">
      <c r="A7148" s="35" t="s">
        <v>30</v>
      </c>
      <c r="B7148" s="36">
        <v>2033</v>
      </c>
      <c r="C7148" s="35" t="s">
        <v>27</v>
      </c>
      <c r="D7148" s="35" t="s">
        <v>33</v>
      </c>
      <c r="E7148" s="35" t="s">
        <v>8</v>
      </c>
      <c r="F7148" s="36">
        <v>2025</v>
      </c>
      <c r="G7148" s="36">
        <v>101.76634235456721</v>
      </c>
      <c r="H7148" s="36">
        <v>2536.3303778762333</v>
      </c>
      <c r="I7148" s="36">
        <v>2.759274390006929E-3</v>
      </c>
    </row>
    <row r="7149" spans="1:9" x14ac:dyDescent="0.25">
      <c r="A7149" s="35" t="s">
        <v>30</v>
      </c>
      <c r="B7149" s="36">
        <v>2033</v>
      </c>
      <c r="C7149" s="35" t="s">
        <v>27</v>
      </c>
      <c r="D7149" s="35" t="s">
        <v>33</v>
      </c>
      <c r="E7149" s="35" t="s">
        <v>8</v>
      </c>
      <c r="F7149" s="36">
        <v>2024</v>
      </c>
      <c r="G7149" s="36">
        <v>97.97832393538495</v>
      </c>
      <c r="H7149" s="36">
        <v>2441.9213041505109</v>
      </c>
      <c r="I7149" s="36">
        <v>2.7043968010356384E-3</v>
      </c>
    </row>
    <row r="7150" spans="1:9" x14ac:dyDescent="0.25">
      <c r="A7150" s="35" t="s">
        <v>30</v>
      </c>
      <c r="B7150" s="36">
        <v>2033</v>
      </c>
      <c r="C7150" s="35" t="s">
        <v>27</v>
      </c>
      <c r="D7150" s="35" t="s">
        <v>33</v>
      </c>
      <c r="E7150" s="35" t="s">
        <v>8</v>
      </c>
      <c r="F7150" s="36">
        <v>2023</v>
      </c>
      <c r="G7150" s="36">
        <v>83.856665390000003</v>
      </c>
      <c r="H7150" s="36">
        <v>2089.9661219999998</v>
      </c>
      <c r="I7150" s="36">
        <v>2.3555479999999998E-3</v>
      </c>
    </row>
    <row r="7151" spans="1:9" x14ac:dyDescent="0.25">
      <c r="A7151" s="35" t="s">
        <v>30</v>
      </c>
      <c r="B7151" s="36">
        <v>2033</v>
      </c>
      <c r="C7151" s="35" t="s">
        <v>27</v>
      </c>
      <c r="D7151" s="35" t="s">
        <v>33</v>
      </c>
      <c r="E7151" s="35" t="s">
        <v>8</v>
      </c>
      <c r="F7151" s="36">
        <v>2022</v>
      </c>
      <c r="G7151" s="36">
        <v>80.349390740000004</v>
      </c>
      <c r="H7151" s="36">
        <v>2002.554046</v>
      </c>
      <c r="I7151" s="36">
        <v>2.2962519999999999E-3</v>
      </c>
    </row>
    <row r="7152" spans="1:9" x14ac:dyDescent="0.25">
      <c r="A7152" s="35" t="s">
        <v>30</v>
      </c>
      <c r="B7152" s="36">
        <v>2033</v>
      </c>
      <c r="C7152" s="35" t="s">
        <v>27</v>
      </c>
      <c r="D7152" s="35" t="s">
        <v>33</v>
      </c>
      <c r="E7152" s="35" t="s">
        <v>8</v>
      </c>
      <c r="F7152" s="36">
        <v>2021</v>
      </c>
      <c r="G7152" s="36">
        <v>80.360109260000002</v>
      </c>
      <c r="H7152" s="36">
        <v>2002.8211850000002</v>
      </c>
      <c r="I7152" s="36">
        <v>2.3357880000000001E-3</v>
      </c>
    </row>
    <row r="7153" spans="1:9" x14ac:dyDescent="0.25">
      <c r="A7153" s="35" t="s">
        <v>30</v>
      </c>
      <c r="B7153" s="36">
        <v>2033</v>
      </c>
      <c r="C7153" s="35" t="s">
        <v>27</v>
      </c>
      <c r="D7153" s="35" t="s">
        <v>33</v>
      </c>
      <c r="E7153" s="35" t="s">
        <v>8</v>
      </c>
      <c r="F7153" s="36">
        <v>2020</v>
      </c>
      <c r="G7153" s="36">
        <v>78.256427000000002</v>
      </c>
      <c r="H7153" s="36">
        <v>1950.39095</v>
      </c>
      <c r="I7153" s="36">
        <v>2.312845E-3</v>
      </c>
    </row>
    <row r="7154" spans="1:9" x14ac:dyDescent="0.25">
      <c r="A7154" s="35" t="s">
        <v>30</v>
      </c>
      <c r="B7154" s="36">
        <v>2033</v>
      </c>
      <c r="C7154" s="35" t="s">
        <v>27</v>
      </c>
      <c r="D7154" s="35" t="s">
        <v>33</v>
      </c>
      <c r="E7154" s="35" t="s">
        <v>8</v>
      </c>
      <c r="F7154" s="36">
        <v>2019</v>
      </c>
      <c r="G7154" s="36">
        <v>73.444387257570114</v>
      </c>
      <c r="H7154" s="36">
        <v>1830.4601136077779</v>
      </c>
      <c r="I7154" s="36">
        <v>2.2064800613065083E-3</v>
      </c>
    </row>
    <row r="7155" spans="1:9" x14ac:dyDescent="0.25">
      <c r="A7155" s="35" t="s">
        <v>30</v>
      </c>
      <c r="B7155" s="36">
        <v>2033</v>
      </c>
      <c r="C7155" s="35" t="s">
        <v>27</v>
      </c>
      <c r="D7155" s="35" t="s">
        <v>33</v>
      </c>
      <c r="E7155" s="35" t="s">
        <v>8</v>
      </c>
      <c r="F7155" s="36">
        <v>2018</v>
      </c>
      <c r="G7155" s="36">
        <v>65.811149387717606</v>
      </c>
      <c r="H7155" s="36">
        <v>1640.2163384020632</v>
      </c>
      <c r="I7155" s="36">
        <v>2.0092831482036808E-3</v>
      </c>
    </row>
    <row r="7156" spans="1:9" x14ac:dyDescent="0.25">
      <c r="A7156" s="35" t="s">
        <v>30</v>
      </c>
      <c r="B7156" s="36">
        <v>2033</v>
      </c>
      <c r="C7156" s="35" t="s">
        <v>27</v>
      </c>
      <c r="D7156" s="35" t="s">
        <v>33</v>
      </c>
      <c r="E7156" s="35" t="s">
        <v>8</v>
      </c>
      <c r="F7156" s="36">
        <v>2017</v>
      </c>
      <c r="G7156" s="36">
        <v>59.376721871345339</v>
      </c>
      <c r="H7156" s="36">
        <v>1479.8506064753424</v>
      </c>
      <c r="I7156" s="36">
        <v>1.8418190298222987E-3</v>
      </c>
    </row>
    <row r="7157" spans="1:9" x14ac:dyDescent="0.25">
      <c r="A7157" s="35" t="s">
        <v>30</v>
      </c>
      <c r="B7157" s="36">
        <v>2033</v>
      </c>
      <c r="C7157" s="35" t="s">
        <v>27</v>
      </c>
      <c r="D7157" s="35" t="s">
        <v>33</v>
      </c>
      <c r="E7157" s="35" t="s">
        <v>8</v>
      </c>
      <c r="F7157" s="36">
        <v>2016</v>
      </c>
      <c r="G7157" s="36">
        <v>44.91046249</v>
      </c>
      <c r="H7157" s="36">
        <v>1119.3069109999999</v>
      </c>
      <c r="I7157" s="36">
        <v>1.4150110000000003E-3</v>
      </c>
    </row>
    <row r="7158" spans="1:9" x14ac:dyDescent="0.25">
      <c r="A7158" s="35" t="s">
        <v>30</v>
      </c>
      <c r="B7158" s="36">
        <v>2033</v>
      </c>
      <c r="C7158" s="35" t="s">
        <v>27</v>
      </c>
      <c r="D7158" s="35" t="s">
        <v>33</v>
      </c>
      <c r="E7158" s="35" t="s">
        <v>8</v>
      </c>
      <c r="F7158" s="36">
        <v>2015</v>
      </c>
      <c r="G7158" s="36">
        <v>37.544890479999999</v>
      </c>
      <c r="H7158" s="36">
        <v>935.73419339999987</v>
      </c>
      <c r="I7158" s="36">
        <v>1.2012699999999999E-3</v>
      </c>
    </row>
    <row r="7159" spans="1:9" x14ac:dyDescent="0.25">
      <c r="A7159" s="35" t="s">
        <v>30</v>
      </c>
      <c r="B7159" s="36">
        <v>2033</v>
      </c>
      <c r="C7159" s="35" t="s">
        <v>27</v>
      </c>
      <c r="D7159" s="35" t="s">
        <v>33</v>
      </c>
      <c r="E7159" s="35" t="s">
        <v>8</v>
      </c>
      <c r="F7159" s="36">
        <v>2014</v>
      </c>
      <c r="G7159" s="36">
        <v>30.072941</v>
      </c>
      <c r="H7159" s="36">
        <v>749.51022190000003</v>
      </c>
      <c r="I7159" s="36">
        <v>9.768820000000001E-4</v>
      </c>
    </row>
    <row r="7160" spans="1:9" x14ac:dyDescent="0.25">
      <c r="A7160" s="35" t="s">
        <v>30</v>
      </c>
      <c r="B7160" s="36">
        <v>2033</v>
      </c>
      <c r="C7160" s="35" t="s">
        <v>27</v>
      </c>
      <c r="D7160" s="35" t="s">
        <v>33</v>
      </c>
      <c r="E7160" s="35" t="s">
        <v>8</v>
      </c>
      <c r="F7160" s="36">
        <v>2013</v>
      </c>
      <c r="G7160" s="36">
        <v>25.383593496312745</v>
      </c>
      <c r="H7160" s="36">
        <v>632.63725334537457</v>
      </c>
      <c r="I7160" s="36">
        <v>8.369458291529869E-4</v>
      </c>
    </row>
    <row r="7161" spans="1:9" x14ac:dyDescent="0.25">
      <c r="A7161" s="35" t="s">
        <v>30</v>
      </c>
      <c r="B7161" s="36">
        <v>2033</v>
      </c>
      <c r="C7161" s="35" t="s">
        <v>27</v>
      </c>
      <c r="D7161" s="35" t="s">
        <v>33</v>
      </c>
      <c r="E7161" s="35" t="s">
        <v>8</v>
      </c>
      <c r="F7161" s="36">
        <v>2012</v>
      </c>
      <c r="G7161" s="36">
        <v>7.1963322590000001</v>
      </c>
      <c r="H7161" s="36">
        <v>179.35474249999999</v>
      </c>
      <c r="I7161" s="36">
        <v>2.6337700000000002E-4</v>
      </c>
    </row>
    <row r="7162" spans="1:9" x14ac:dyDescent="0.25">
      <c r="A7162" s="35" t="s">
        <v>30</v>
      </c>
      <c r="B7162" s="36">
        <v>2033</v>
      </c>
      <c r="C7162" s="35" t="s">
        <v>27</v>
      </c>
      <c r="D7162" s="35" t="s">
        <v>33</v>
      </c>
      <c r="E7162" s="35" t="s">
        <v>8</v>
      </c>
      <c r="F7162" s="36">
        <v>2011</v>
      </c>
      <c r="G7162" s="36">
        <v>3.754754803</v>
      </c>
      <c r="H7162" s="36">
        <v>93.580042820000003</v>
      </c>
      <c r="I7162" s="36">
        <v>1.6490400000000001E-4</v>
      </c>
    </row>
    <row r="7163" spans="1:9" x14ac:dyDescent="0.25">
      <c r="A7163" s="35" t="s">
        <v>30</v>
      </c>
      <c r="B7163" s="36">
        <v>2033</v>
      </c>
      <c r="C7163" s="35" t="s">
        <v>27</v>
      </c>
      <c r="D7163" s="35" t="s">
        <v>33</v>
      </c>
      <c r="E7163" s="35" t="s">
        <v>8</v>
      </c>
      <c r="F7163" s="36">
        <v>2010</v>
      </c>
      <c r="G7163" s="36">
        <v>9.9865930480525194</v>
      </c>
      <c r="H7163" s="36">
        <v>248.89662669539388</v>
      </c>
      <c r="I7163" s="36">
        <v>4.9604183748652979E-4</v>
      </c>
    </row>
    <row r="7164" spans="1:9" x14ac:dyDescent="0.25">
      <c r="A7164" s="35" t="s">
        <v>30</v>
      </c>
      <c r="B7164" s="36">
        <v>2033</v>
      </c>
      <c r="C7164" s="35" t="s">
        <v>28</v>
      </c>
      <c r="D7164" s="35" t="s">
        <v>33</v>
      </c>
      <c r="E7164" s="35" t="s">
        <v>16</v>
      </c>
      <c r="F7164" s="36">
        <v>2033</v>
      </c>
      <c r="G7164" s="36">
        <v>268.51816159999998</v>
      </c>
      <c r="H7164" s="36">
        <v>71468.01298</v>
      </c>
      <c r="I7164" s="36">
        <v>0.26210492099999999</v>
      </c>
    </row>
    <row r="7165" spans="1:9" x14ac:dyDescent="0.25">
      <c r="A7165" s="35" t="s">
        <v>30</v>
      </c>
      <c r="B7165" s="36">
        <v>2033</v>
      </c>
      <c r="C7165" s="35" t="s">
        <v>28</v>
      </c>
      <c r="D7165" s="35" t="s">
        <v>33</v>
      </c>
      <c r="E7165" s="35" t="s">
        <v>16</v>
      </c>
      <c r="F7165" s="36">
        <v>2032</v>
      </c>
      <c r="G7165" s="36">
        <v>259.55686900000001</v>
      </c>
      <c r="H7165" s="36">
        <v>64024.64574</v>
      </c>
      <c r="I7165" s="36">
        <v>0.28702345200000001</v>
      </c>
    </row>
    <row r="7166" spans="1:9" x14ac:dyDescent="0.25">
      <c r="A7166" s="35" t="s">
        <v>30</v>
      </c>
      <c r="B7166" s="36">
        <v>2033</v>
      </c>
      <c r="C7166" s="35" t="s">
        <v>28</v>
      </c>
      <c r="D7166" s="35" t="s">
        <v>33</v>
      </c>
      <c r="E7166" s="35" t="s">
        <v>16</v>
      </c>
      <c r="F7166" s="36">
        <v>2031</v>
      </c>
      <c r="G7166" s="36">
        <v>253.6540741</v>
      </c>
      <c r="H7166" s="36">
        <v>57744.745889999998</v>
      </c>
      <c r="I7166" s="36">
        <v>0.30152794299999996</v>
      </c>
    </row>
    <row r="7167" spans="1:9" x14ac:dyDescent="0.25">
      <c r="A7167" s="35" t="s">
        <v>30</v>
      </c>
      <c r="B7167" s="36">
        <v>2033</v>
      </c>
      <c r="C7167" s="35" t="s">
        <v>28</v>
      </c>
      <c r="D7167" s="35" t="s">
        <v>33</v>
      </c>
      <c r="E7167" s="35" t="s">
        <v>16</v>
      </c>
      <c r="F7167" s="36">
        <v>2030</v>
      </c>
      <c r="G7167" s="36">
        <v>248.06807620000001</v>
      </c>
      <c r="H7167" s="36">
        <v>52414.830150000002</v>
      </c>
      <c r="I7167" s="36">
        <v>0.23252226600000001</v>
      </c>
    </row>
    <row r="7168" spans="1:9" x14ac:dyDescent="0.25">
      <c r="A7168" s="35" t="s">
        <v>30</v>
      </c>
      <c r="B7168" s="36">
        <v>2033</v>
      </c>
      <c r="C7168" s="35" t="s">
        <v>28</v>
      </c>
      <c r="D7168" s="35" t="s">
        <v>33</v>
      </c>
      <c r="E7168" s="35" t="s">
        <v>16</v>
      </c>
      <c r="F7168" s="36">
        <v>2029</v>
      </c>
      <c r="G7168" s="36">
        <v>233.43215050000001</v>
      </c>
      <c r="H7168" s="36">
        <v>45705.675389999997</v>
      </c>
      <c r="I7168" s="36">
        <v>0.224100524</v>
      </c>
    </row>
    <row r="7169" spans="1:9" x14ac:dyDescent="0.25">
      <c r="A7169" s="35" t="s">
        <v>30</v>
      </c>
      <c r="B7169" s="36">
        <v>2033</v>
      </c>
      <c r="C7169" s="35" t="s">
        <v>28</v>
      </c>
      <c r="D7169" s="35" t="s">
        <v>33</v>
      </c>
      <c r="E7169" s="35" t="s">
        <v>16</v>
      </c>
      <c r="F7169" s="36">
        <v>2028</v>
      </c>
      <c r="G7169" s="36">
        <v>210.1742405</v>
      </c>
      <c r="H7169" s="36">
        <v>37887.124369999998</v>
      </c>
      <c r="I7169" s="36">
        <v>0.20026171000000001</v>
      </c>
    </row>
    <row r="7170" spans="1:9" x14ac:dyDescent="0.25">
      <c r="A7170" s="35" t="s">
        <v>30</v>
      </c>
      <c r="B7170" s="36">
        <v>2033</v>
      </c>
      <c r="C7170" s="35" t="s">
        <v>28</v>
      </c>
      <c r="D7170" s="35" t="s">
        <v>33</v>
      </c>
      <c r="E7170" s="35" t="s">
        <v>16</v>
      </c>
      <c r="F7170" s="36">
        <v>2027</v>
      </c>
      <c r="G7170" s="36">
        <v>189.23874359999999</v>
      </c>
      <c r="H7170" s="36">
        <v>31423.92008</v>
      </c>
      <c r="I7170" s="36">
        <v>0.177799865</v>
      </c>
    </row>
    <row r="7171" spans="1:9" x14ac:dyDescent="0.25">
      <c r="A7171" s="35" t="s">
        <v>30</v>
      </c>
      <c r="B7171" s="36">
        <v>2033</v>
      </c>
      <c r="C7171" s="35" t="s">
        <v>28</v>
      </c>
      <c r="D7171" s="35" t="s">
        <v>33</v>
      </c>
      <c r="E7171" s="35" t="s">
        <v>16</v>
      </c>
      <c r="F7171" s="36">
        <v>2026</v>
      </c>
      <c r="G7171" s="36">
        <v>185.6933512</v>
      </c>
      <c r="H7171" s="36">
        <v>28424.629949999999</v>
      </c>
      <c r="I7171" s="36">
        <v>0.17018261299999998</v>
      </c>
    </row>
    <row r="7172" spans="1:9" x14ac:dyDescent="0.25">
      <c r="A7172" s="35" t="s">
        <v>30</v>
      </c>
      <c r="B7172" s="36">
        <v>2033</v>
      </c>
      <c r="C7172" s="35" t="s">
        <v>28</v>
      </c>
      <c r="D7172" s="35" t="s">
        <v>33</v>
      </c>
      <c r="E7172" s="35" t="s">
        <v>16</v>
      </c>
      <c r="F7172" s="36">
        <v>2025</v>
      </c>
      <c r="G7172" s="36">
        <v>185.60108919999999</v>
      </c>
      <c r="H7172" s="36">
        <v>26338.480970000001</v>
      </c>
      <c r="I7172" s="36">
        <v>0.16688286500000002</v>
      </c>
    </row>
    <row r="7173" spans="1:9" x14ac:dyDescent="0.25">
      <c r="A7173" s="35" t="s">
        <v>30</v>
      </c>
      <c r="B7173" s="36">
        <v>2033</v>
      </c>
      <c r="C7173" s="35" t="s">
        <v>28</v>
      </c>
      <c r="D7173" s="35" t="s">
        <v>33</v>
      </c>
      <c r="E7173" s="35" t="s">
        <v>16</v>
      </c>
      <c r="F7173" s="36">
        <v>2024</v>
      </c>
      <c r="G7173" s="36">
        <v>166.9600648</v>
      </c>
      <c r="H7173" s="36">
        <v>21853.960780000001</v>
      </c>
      <c r="I7173" s="36">
        <v>0.14484555300000002</v>
      </c>
    </row>
    <row r="7174" spans="1:9" x14ac:dyDescent="0.25">
      <c r="A7174" s="35" t="s">
        <v>30</v>
      </c>
      <c r="B7174" s="36">
        <v>2033</v>
      </c>
      <c r="C7174" s="35" t="s">
        <v>28</v>
      </c>
      <c r="D7174" s="35" t="s">
        <v>33</v>
      </c>
      <c r="E7174" s="35" t="s">
        <v>16</v>
      </c>
      <c r="F7174" s="36">
        <v>2023</v>
      </c>
      <c r="G7174" s="36">
        <v>163.87034149999999</v>
      </c>
      <c r="H7174" s="36">
        <v>19581.915209999999</v>
      </c>
      <c r="I7174" s="36">
        <v>0.13420475799999998</v>
      </c>
    </row>
    <row r="7175" spans="1:9" x14ac:dyDescent="0.25">
      <c r="A7175" s="35" t="s">
        <v>30</v>
      </c>
      <c r="B7175" s="36">
        <v>2033</v>
      </c>
      <c r="C7175" s="35" t="s">
        <v>28</v>
      </c>
      <c r="D7175" s="35" t="s">
        <v>33</v>
      </c>
      <c r="E7175" s="35" t="s">
        <v>16</v>
      </c>
      <c r="F7175" s="36">
        <v>2022</v>
      </c>
      <c r="G7175" s="36">
        <v>153.97919010000001</v>
      </c>
      <c r="H7175" s="36">
        <v>16926.04477</v>
      </c>
      <c r="I7175" s="36">
        <v>0.12006766499999998</v>
      </c>
    </row>
    <row r="7176" spans="1:9" x14ac:dyDescent="0.25">
      <c r="A7176" s="35" t="s">
        <v>30</v>
      </c>
      <c r="B7176" s="36">
        <v>2033</v>
      </c>
      <c r="C7176" s="35" t="s">
        <v>28</v>
      </c>
      <c r="D7176" s="35" t="s">
        <v>33</v>
      </c>
      <c r="E7176" s="35" t="s">
        <v>16</v>
      </c>
      <c r="F7176" s="36">
        <v>2021</v>
      </c>
      <c r="G7176" s="36">
        <v>152.6266506</v>
      </c>
      <c r="H7176" s="36">
        <v>15455.662770000001</v>
      </c>
      <c r="I7176" s="36">
        <v>0.11341871000000001</v>
      </c>
    </row>
    <row r="7177" spans="1:9" x14ac:dyDescent="0.25">
      <c r="A7177" s="35" t="s">
        <v>30</v>
      </c>
      <c r="B7177" s="36">
        <v>2033</v>
      </c>
      <c r="C7177" s="35" t="s">
        <v>28</v>
      </c>
      <c r="D7177" s="35" t="s">
        <v>33</v>
      </c>
      <c r="E7177" s="35" t="s">
        <v>16</v>
      </c>
      <c r="F7177" s="36">
        <v>2020</v>
      </c>
      <c r="G7177" s="36">
        <v>143.30782790000001</v>
      </c>
      <c r="H7177" s="36">
        <v>13538.06222</v>
      </c>
      <c r="I7177" s="36">
        <v>0.10381905</v>
      </c>
    </row>
    <row r="7178" spans="1:9" x14ac:dyDescent="0.25">
      <c r="A7178" s="35" t="s">
        <v>30</v>
      </c>
      <c r="B7178" s="36">
        <v>2033</v>
      </c>
      <c r="C7178" s="35" t="s">
        <v>28</v>
      </c>
      <c r="D7178" s="35" t="s">
        <v>33</v>
      </c>
      <c r="E7178" s="35" t="s">
        <v>16</v>
      </c>
      <c r="F7178" s="36">
        <v>2019</v>
      </c>
      <c r="G7178" s="36">
        <v>137.8100915</v>
      </c>
      <c r="H7178" s="36">
        <v>11943.91275</v>
      </c>
      <c r="I7178" s="36">
        <v>9.3588807999999996E-2</v>
      </c>
    </row>
    <row r="7179" spans="1:9" x14ac:dyDescent="0.25">
      <c r="A7179" s="35" t="s">
        <v>30</v>
      </c>
      <c r="B7179" s="36">
        <v>2033</v>
      </c>
      <c r="C7179" s="35" t="s">
        <v>28</v>
      </c>
      <c r="D7179" s="35" t="s">
        <v>33</v>
      </c>
      <c r="E7179" s="35" t="s">
        <v>16</v>
      </c>
      <c r="F7179" s="36">
        <v>2018</v>
      </c>
      <c r="G7179" s="36">
        <v>132.11029930000001</v>
      </c>
      <c r="H7179" s="36">
        <v>10403.03298</v>
      </c>
      <c r="I7179" s="36">
        <v>8.2309418999999995E-2</v>
      </c>
    </row>
    <row r="7180" spans="1:9" x14ac:dyDescent="0.25">
      <c r="A7180" s="35" t="s">
        <v>30</v>
      </c>
      <c r="B7180" s="36">
        <v>2033</v>
      </c>
      <c r="C7180" s="35" t="s">
        <v>28</v>
      </c>
      <c r="D7180" s="35" t="s">
        <v>33</v>
      </c>
      <c r="E7180" s="35" t="s">
        <v>16</v>
      </c>
      <c r="F7180" s="36">
        <v>2017</v>
      </c>
      <c r="G7180" s="36">
        <v>130.540278</v>
      </c>
      <c r="H7180" s="36">
        <v>9498.7256519999992</v>
      </c>
      <c r="I7180" s="36">
        <v>7.7035145999999999E-2</v>
      </c>
    </row>
    <row r="7181" spans="1:9" x14ac:dyDescent="0.25">
      <c r="A7181" s="35" t="s">
        <v>30</v>
      </c>
      <c r="B7181" s="36">
        <v>2033</v>
      </c>
      <c r="C7181" s="35" t="s">
        <v>28</v>
      </c>
      <c r="D7181" s="35" t="s">
        <v>33</v>
      </c>
      <c r="E7181" s="35" t="s">
        <v>16</v>
      </c>
      <c r="F7181" s="36">
        <v>2016</v>
      </c>
      <c r="G7181" s="36">
        <v>134.40106180000001</v>
      </c>
      <c r="H7181" s="36">
        <v>9071.4221780000007</v>
      </c>
      <c r="I7181" s="36">
        <v>7.5657425E-2</v>
      </c>
    </row>
    <row r="7182" spans="1:9" x14ac:dyDescent="0.25">
      <c r="A7182" s="35" t="s">
        <v>30</v>
      </c>
      <c r="B7182" s="36">
        <v>2033</v>
      </c>
      <c r="C7182" s="35" t="s">
        <v>28</v>
      </c>
      <c r="D7182" s="35" t="s">
        <v>33</v>
      </c>
      <c r="E7182" s="35" t="s">
        <v>16</v>
      </c>
      <c r="F7182" s="36">
        <v>2015</v>
      </c>
      <c r="G7182" s="36">
        <v>133.29898259999999</v>
      </c>
      <c r="H7182" s="36">
        <v>8259.7833389999996</v>
      </c>
      <c r="I7182" s="36">
        <v>6.9376076000000009E-2</v>
      </c>
    </row>
    <row r="7183" spans="1:9" x14ac:dyDescent="0.25">
      <c r="A7183" s="35" t="s">
        <v>30</v>
      </c>
      <c r="B7183" s="36">
        <v>2033</v>
      </c>
      <c r="C7183" s="35" t="s">
        <v>28</v>
      </c>
      <c r="D7183" s="35" t="s">
        <v>33</v>
      </c>
      <c r="E7183" s="35" t="s">
        <v>16</v>
      </c>
      <c r="F7183" s="36">
        <v>2014</v>
      </c>
      <c r="G7183" s="36">
        <v>115.6932876</v>
      </c>
      <c r="H7183" s="36">
        <v>6580.4221239999988</v>
      </c>
      <c r="I7183" s="36">
        <v>5.6593519999999994E-2</v>
      </c>
    </row>
    <row r="7184" spans="1:9" x14ac:dyDescent="0.25">
      <c r="A7184" s="35" t="s">
        <v>30</v>
      </c>
      <c r="B7184" s="36">
        <v>2033</v>
      </c>
      <c r="C7184" s="35" t="s">
        <v>28</v>
      </c>
      <c r="D7184" s="35" t="s">
        <v>33</v>
      </c>
      <c r="E7184" s="35" t="s">
        <v>16</v>
      </c>
      <c r="F7184" s="36">
        <v>2013</v>
      </c>
      <c r="G7184" s="36">
        <v>128.44521589999999</v>
      </c>
      <c r="H7184" s="36">
        <v>6708.9139489999998</v>
      </c>
      <c r="I7184" s="36">
        <v>5.7662150999999995E-2</v>
      </c>
    </row>
    <row r="7185" spans="1:9" x14ac:dyDescent="0.25">
      <c r="A7185" s="35" t="s">
        <v>30</v>
      </c>
      <c r="B7185" s="36">
        <v>2033</v>
      </c>
      <c r="C7185" s="35" t="s">
        <v>28</v>
      </c>
      <c r="D7185" s="35" t="s">
        <v>33</v>
      </c>
      <c r="E7185" s="35" t="s">
        <v>16</v>
      </c>
      <c r="F7185" s="36">
        <v>2012</v>
      </c>
      <c r="G7185" s="36">
        <v>136.66977309999999</v>
      </c>
      <c r="H7185" s="36">
        <v>6618.6165170000004</v>
      </c>
      <c r="I7185" s="36">
        <v>5.8586146999999998E-2</v>
      </c>
    </row>
    <row r="7186" spans="1:9" x14ac:dyDescent="0.25">
      <c r="A7186" s="35" t="s">
        <v>30</v>
      </c>
      <c r="B7186" s="36">
        <v>2033</v>
      </c>
      <c r="C7186" s="35" t="s">
        <v>28</v>
      </c>
      <c r="D7186" s="35" t="s">
        <v>33</v>
      </c>
      <c r="E7186" s="35" t="s">
        <v>16</v>
      </c>
      <c r="F7186" s="36">
        <v>2011</v>
      </c>
      <c r="G7186" s="36">
        <v>112.17539379999999</v>
      </c>
      <c r="H7186" s="36">
        <v>5054.51818</v>
      </c>
      <c r="I7186" s="36">
        <v>4.5295760000000004E-2</v>
      </c>
    </row>
    <row r="7187" spans="1:9" x14ac:dyDescent="0.25">
      <c r="A7187" s="35" t="s">
        <v>30</v>
      </c>
      <c r="B7187" s="36">
        <v>2033</v>
      </c>
      <c r="C7187" s="35" t="s">
        <v>28</v>
      </c>
      <c r="D7187" s="35" t="s">
        <v>33</v>
      </c>
      <c r="E7187" s="35" t="s">
        <v>16</v>
      </c>
      <c r="F7187" s="36">
        <v>2010</v>
      </c>
      <c r="G7187" s="36">
        <v>110.9068638</v>
      </c>
      <c r="H7187" s="36">
        <v>4573.2441500000004</v>
      </c>
      <c r="I7187" s="36">
        <v>4.1864262999999999E-2</v>
      </c>
    </row>
    <row r="7188" spans="1:9" x14ac:dyDescent="0.25">
      <c r="A7188" s="35" t="s">
        <v>30</v>
      </c>
      <c r="B7188" s="36">
        <v>2034</v>
      </c>
      <c r="C7188" s="35" t="s">
        <v>7</v>
      </c>
      <c r="D7188" s="35" t="s">
        <v>32</v>
      </c>
      <c r="E7188" s="35" t="s">
        <v>8</v>
      </c>
      <c r="F7188" s="36">
        <v>2035</v>
      </c>
      <c r="G7188" s="36">
        <v>48.041961999999998</v>
      </c>
      <c r="H7188" s="36">
        <v>1931.516877</v>
      </c>
      <c r="I7188" s="36">
        <v>1.1349789999999999E-3</v>
      </c>
    </row>
    <row r="7189" spans="1:9" x14ac:dyDescent="0.25">
      <c r="A7189" s="35" t="s">
        <v>30</v>
      </c>
      <c r="B7189" s="36">
        <v>2034</v>
      </c>
      <c r="C7189" s="35" t="s">
        <v>7</v>
      </c>
      <c r="D7189" s="35" t="s">
        <v>32</v>
      </c>
      <c r="E7189" s="35" t="s">
        <v>8</v>
      </c>
      <c r="F7189" s="36">
        <v>2034</v>
      </c>
      <c r="G7189" s="36">
        <v>113.411058296799</v>
      </c>
      <c r="H7189" s="36">
        <v>10177.915489712732</v>
      </c>
      <c r="I7189" s="36">
        <v>7.0081499998021967E-3</v>
      </c>
    </row>
    <row r="7190" spans="1:9" x14ac:dyDescent="0.25">
      <c r="A7190" s="35" t="s">
        <v>30</v>
      </c>
      <c r="B7190" s="36">
        <v>2034</v>
      </c>
      <c r="C7190" s="35" t="s">
        <v>7</v>
      </c>
      <c r="D7190" s="35" t="s">
        <v>32</v>
      </c>
      <c r="E7190" s="35" t="s">
        <v>8</v>
      </c>
      <c r="F7190" s="36">
        <v>2033</v>
      </c>
      <c r="G7190" s="36">
        <v>113.783789996999</v>
      </c>
      <c r="H7190" s="36">
        <v>9750.1381151657315</v>
      </c>
      <c r="I7190" s="36">
        <v>7.6534457245117067E-3</v>
      </c>
    </row>
    <row r="7191" spans="1:9" x14ac:dyDescent="0.25">
      <c r="A7191" s="35" t="s">
        <v>30</v>
      </c>
      <c r="B7191" s="36">
        <v>2034</v>
      </c>
      <c r="C7191" s="35" t="s">
        <v>7</v>
      </c>
      <c r="D7191" s="35" t="s">
        <v>32</v>
      </c>
      <c r="E7191" s="35" t="s">
        <v>8</v>
      </c>
      <c r="F7191" s="36">
        <v>2032</v>
      </c>
      <c r="G7191" s="36">
        <v>113.4871233481453</v>
      </c>
      <c r="H7191" s="36">
        <v>9264.6916283693827</v>
      </c>
      <c r="I7191" s="36">
        <v>8.1232221821610669E-3</v>
      </c>
    </row>
    <row r="7192" spans="1:9" x14ac:dyDescent="0.25">
      <c r="A7192" s="35" t="s">
        <v>30</v>
      </c>
      <c r="B7192" s="36">
        <v>2034</v>
      </c>
      <c r="C7192" s="35" t="s">
        <v>7</v>
      </c>
      <c r="D7192" s="35" t="s">
        <v>32</v>
      </c>
      <c r="E7192" s="35" t="s">
        <v>8</v>
      </c>
      <c r="F7192" s="36">
        <v>2031</v>
      </c>
      <c r="G7192" s="36">
        <v>112.21589836298463</v>
      </c>
      <c r="H7192" s="36">
        <v>8706.0411327695929</v>
      </c>
      <c r="I7192" s="36">
        <v>8.3932201898589305E-3</v>
      </c>
    </row>
    <row r="7193" spans="1:9" x14ac:dyDescent="0.25">
      <c r="A7193" s="35" t="s">
        <v>30</v>
      </c>
      <c r="B7193" s="36">
        <v>2034</v>
      </c>
      <c r="C7193" s="35" t="s">
        <v>7</v>
      </c>
      <c r="D7193" s="35" t="s">
        <v>32</v>
      </c>
      <c r="E7193" s="35" t="s">
        <v>8</v>
      </c>
      <c r="F7193" s="36">
        <v>2030</v>
      </c>
      <c r="G7193" s="36">
        <v>110.6835131505043</v>
      </c>
      <c r="H7193" s="36">
        <v>8138.4936133409874</v>
      </c>
      <c r="I7193" s="36">
        <v>8.5192330105046017E-3</v>
      </c>
    </row>
    <row r="7194" spans="1:9" x14ac:dyDescent="0.25">
      <c r="A7194" s="35" t="s">
        <v>30</v>
      </c>
      <c r="B7194" s="36">
        <v>2034</v>
      </c>
      <c r="C7194" s="35" t="s">
        <v>7</v>
      </c>
      <c r="D7194" s="35" t="s">
        <v>32</v>
      </c>
      <c r="E7194" s="35" t="s">
        <v>8</v>
      </c>
      <c r="F7194" s="36">
        <v>2029</v>
      </c>
      <c r="G7194" s="36">
        <v>110.2048757479369</v>
      </c>
      <c r="H7194" s="36">
        <v>7656.5793201518145</v>
      </c>
      <c r="I7194" s="36">
        <v>8.6131583422755301E-3</v>
      </c>
    </row>
    <row r="7195" spans="1:9" x14ac:dyDescent="0.25">
      <c r="A7195" s="35" t="s">
        <v>30</v>
      </c>
      <c r="B7195" s="36">
        <v>2034</v>
      </c>
      <c r="C7195" s="35" t="s">
        <v>7</v>
      </c>
      <c r="D7195" s="35" t="s">
        <v>32</v>
      </c>
      <c r="E7195" s="35" t="s">
        <v>8</v>
      </c>
      <c r="F7195" s="36">
        <v>2028</v>
      </c>
      <c r="G7195" s="36">
        <v>109.29573600952186</v>
      </c>
      <c r="H7195" s="36">
        <v>7150.3809201962231</v>
      </c>
      <c r="I7195" s="36">
        <v>8.5699544210295891E-3</v>
      </c>
    </row>
    <row r="7196" spans="1:9" x14ac:dyDescent="0.25">
      <c r="A7196" s="35" t="s">
        <v>30</v>
      </c>
      <c r="B7196" s="36">
        <v>2034</v>
      </c>
      <c r="C7196" s="35" t="s">
        <v>7</v>
      </c>
      <c r="D7196" s="35" t="s">
        <v>32</v>
      </c>
      <c r="E7196" s="35" t="s">
        <v>8</v>
      </c>
      <c r="F7196" s="36">
        <v>2027</v>
      </c>
      <c r="G7196" s="36">
        <v>107.43701951433945</v>
      </c>
      <c r="H7196" s="36">
        <v>6593.2786315272479</v>
      </c>
      <c r="I7196" s="36">
        <v>8.357414756190994E-3</v>
      </c>
    </row>
    <row r="7197" spans="1:9" x14ac:dyDescent="0.25">
      <c r="A7197" s="35" t="s">
        <v>30</v>
      </c>
      <c r="B7197" s="36">
        <v>2034</v>
      </c>
      <c r="C7197" s="35" t="s">
        <v>7</v>
      </c>
      <c r="D7197" s="35" t="s">
        <v>32</v>
      </c>
      <c r="E7197" s="35" t="s">
        <v>8</v>
      </c>
      <c r="F7197" s="36">
        <v>2026</v>
      </c>
      <c r="G7197" s="36">
        <v>107.11933707960441</v>
      </c>
      <c r="H7197" s="36">
        <v>6139.5698485281164</v>
      </c>
      <c r="I7197" s="36">
        <v>8.1781499829888492E-3</v>
      </c>
    </row>
    <row r="7198" spans="1:9" x14ac:dyDescent="0.25">
      <c r="A7198" s="35" t="s">
        <v>30</v>
      </c>
      <c r="B7198" s="36">
        <v>2034</v>
      </c>
      <c r="C7198" s="35" t="s">
        <v>7</v>
      </c>
      <c r="D7198" s="35" t="s">
        <v>32</v>
      </c>
      <c r="E7198" s="35" t="s">
        <v>8</v>
      </c>
      <c r="F7198" s="36">
        <v>2025</v>
      </c>
      <c r="G7198" s="36">
        <v>103.96562382620408</v>
      </c>
      <c r="H7198" s="36">
        <v>5537.3847519243964</v>
      </c>
      <c r="I7198" s="36">
        <v>7.7077956091623498E-3</v>
      </c>
    </row>
    <row r="7199" spans="1:9" x14ac:dyDescent="0.25">
      <c r="A7199" s="35" t="s">
        <v>30</v>
      </c>
      <c r="B7199" s="36">
        <v>2034</v>
      </c>
      <c r="C7199" s="35" t="s">
        <v>7</v>
      </c>
      <c r="D7199" s="35" t="s">
        <v>32</v>
      </c>
      <c r="E7199" s="35" t="s">
        <v>8</v>
      </c>
      <c r="F7199" s="36">
        <v>2024</v>
      </c>
      <c r="G7199" s="36">
        <v>100.06015263554607</v>
      </c>
      <c r="H7199" s="36">
        <v>4923.7744774369776</v>
      </c>
      <c r="I7199" s="36">
        <v>7.1262346276985133E-3</v>
      </c>
    </row>
    <row r="7200" spans="1:9" x14ac:dyDescent="0.25">
      <c r="A7200" s="35" t="s">
        <v>30</v>
      </c>
      <c r="B7200" s="36">
        <v>2034</v>
      </c>
      <c r="C7200" s="35" t="s">
        <v>7</v>
      </c>
      <c r="D7200" s="35" t="s">
        <v>32</v>
      </c>
      <c r="E7200" s="35" t="s">
        <v>8</v>
      </c>
      <c r="F7200" s="36">
        <v>2023</v>
      </c>
      <c r="G7200" s="36">
        <v>96.41944594617209</v>
      </c>
      <c r="H7200" s="36">
        <v>4353.7815431921144</v>
      </c>
      <c r="I7200" s="36">
        <v>6.5253919307092676E-3</v>
      </c>
    </row>
    <row r="7201" spans="1:9" x14ac:dyDescent="0.25">
      <c r="A7201" s="35" t="s">
        <v>30</v>
      </c>
      <c r="B7201" s="36">
        <v>2034</v>
      </c>
      <c r="C7201" s="35" t="s">
        <v>7</v>
      </c>
      <c r="D7201" s="35" t="s">
        <v>32</v>
      </c>
      <c r="E7201" s="35" t="s">
        <v>8</v>
      </c>
      <c r="F7201" s="36">
        <v>2022</v>
      </c>
      <c r="G7201" s="36">
        <v>92.894086828988208</v>
      </c>
      <c r="H7201" s="36">
        <v>3818.0450474477907</v>
      </c>
      <c r="I7201" s="36">
        <v>5.912710342132599E-3</v>
      </c>
    </row>
    <row r="7202" spans="1:9" x14ac:dyDescent="0.25">
      <c r="A7202" s="35" t="s">
        <v>30</v>
      </c>
      <c r="B7202" s="36">
        <v>2034</v>
      </c>
      <c r="C7202" s="35" t="s">
        <v>7</v>
      </c>
      <c r="D7202" s="35" t="s">
        <v>32</v>
      </c>
      <c r="E7202" s="35" t="s">
        <v>8</v>
      </c>
      <c r="F7202" s="36">
        <v>2021</v>
      </c>
      <c r="G7202" s="36">
        <v>88.845374852639097</v>
      </c>
      <c r="H7202" s="36">
        <v>3291.5000305971134</v>
      </c>
      <c r="I7202" s="36">
        <v>5.2517589441905274E-3</v>
      </c>
    </row>
    <row r="7203" spans="1:9" x14ac:dyDescent="0.25">
      <c r="A7203" s="35" t="s">
        <v>30</v>
      </c>
      <c r="B7203" s="36">
        <v>2034</v>
      </c>
      <c r="C7203" s="35" t="s">
        <v>7</v>
      </c>
      <c r="D7203" s="35" t="s">
        <v>32</v>
      </c>
      <c r="E7203" s="35" t="s">
        <v>8</v>
      </c>
      <c r="F7203" s="36">
        <v>2020</v>
      </c>
      <c r="G7203" s="36">
        <v>86.195998217537678</v>
      </c>
      <c r="H7203" s="36">
        <v>2843.9479053088644</v>
      </c>
      <c r="I7203" s="36">
        <v>4.6641683536896936E-3</v>
      </c>
    </row>
    <row r="7204" spans="1:9" x14ac:dyDescent="0.25">
      <c r="A7204" s="35" t="s">
        <v>30</v>
      </c>
      <c r="B7204" s="36">
        <v>2034</v>
      </c>
      <c r="C7204" s="35" t="s">
        <v>7</v>
      </c>
      <c r="D7204" s="35" t="s">
        <v>32</v>
      </c>
      <c r="E7204" s="35" t="s">
        <v>8</v>
      </c>
      <c r="F7204" s="36">
        <v>2019</v>
      </c>
      <c r="G7204" s="36">
        <v>82.356367037403871</v>
      </c>
      <c r="H7204" s="36">
        <v>2383.4280426325336</v>
      </c>
      <c r="I7204" s="36">
        <v>4.0030420293082781E-3</v>
      </c>
    </row>
    <row r="7205" spans="1:9" x14ac:dyDescent="0.25">
      <c r="A7205" s="35" t="s">
        <v>30</v>
      </c>
      <c r="B7205" s="36">
        <v>2034</v>
      </c>
      <c r="C7205" s="35" t="s">
        <v>7</v>
      </c>
      <c r="D7205" s="35" t="s">
        <v>32</v>
      </c>
      <c r="E7205" s="35" t="s">
        <v>8</v>
      </c>
      <c r="F7205" s="36">
        <v>2018</v>
      </c>
      <c r="G7205" s="36">
        <v>76.639214863747881</v>
      </c>
      <c r="H7205" s="36">
        <v>1907.3107771562982</v>
      </c>
      <c r="I7205" s="36">
        <v>3.2567869308770311E-3</v>
      </c>
    </row>
    <row r="7206" spans="1:9" x14ac:dyDescent="0.25">
      <c r="A7206" s="35" t="s">
        <v>30</v>
      </c>
      <c r="B7206" s="36">
        <v>2034</v>
      </c>
      <c r="C7206" s="35" t="s">
        <v>7</v>
      </c>
      <c r="D7206" s="35" t="s">
        <v>32</v>
      </c>
      <c r="E7206" s="35" t="s">
        <v>8</v>
      </c>
      <c r="F7206" s="36">
        <v>2017</v>
      </c>
      <c r="G7206" s="36">
        <v>71.595301190794828</v>
      </c>
      <c r="H7206" s="36">
        <v>1630.0794064740671</v>
      </c>
      <c r="I7206" s="36">
        <v>2.8216086572150204E-3</v>
      </c>
    </row>
    <row r="7207" spans="1:9" x14ac:dyDescent="0.25">
      <c r="A7207" s="35" t="s">
        <v>30</v>
      </c>
      <c r="B7207" s="36">
        <v>2034</v>
      </c>
      <c r="C7207" s="35" t="s">
        <v>7</v>
      </c>
      <c r="D7207" s="35" t="s">
        <v>32</v>
      </c>
      <c r="E7207" s="35" t="s">
        <v>8</v>
      </c>
      <c r="F7207" s="36">
        <v>2016</v>
      </c>
      <c r="G7207" s="36">
        <v>63.689788634398077</v>
      </c>
      <c r="H7207" s="36">
        <v>1441.5119708236141</v>
      </c>
      <c r="I7207" s="36">
        <v>2.5280995449744699E-3</v>
      </c>
    </row>
    <row r="7208" spans="1:9" x14ac:dyDescent="0.25">
      <c r="A7208" s="35" t="s">
        <v>30</v>
      </c>
      <c r="B7208" s="36">
        <v>2034</v>
      </c>
      <c r="C7208" s="35" t="s">
        <v>7</v>
      </c>
      <c r="D7208" s="35" t="s">
        <v>32</v>
      </c>
      <c r="E7208" s="35" t="s">
        <v>8</v>
      </c>
      <c r="F7208" s="36">
        <v>2015</v>
      </c>
      <c r="G7208" s="36">
        <v>56.40580558445631</v>
      </c>
      <c r="H7208" s="36">
        <v>1481.818403909178</v>
      </c>
      <c r="I7208" s="36">
        <v>2.6316885640938646E-3</v>
      </c>
    </row>
    <row r="7209" spans="1:9" x14ac:dyDescent="0.25">
      <c r="A7209" s="35" t="s">
        <v>30</v>
      </c>
      <c r="B7209" s="36">
        <v>2034</v>
      </c>
      <c r="C7209" s="35" t="s">
        <v>7</v>
      </c>
      <c r="D7209" s="35" t="s">
        <v>32</v>
      </c>
      <c r="E7209" s="35" t="s">
        <v>8</v>
      </c>
      <c r="F7209" s="36">
        <v>2014</v>
      </c>
      <c r="G7209" s="36">
        <v>47.754239894482303</v>
      </c>
      <c r="H7209" s="36">
        <v>1117.9007064120487</v>
      </c>
      <c r="I7209" s="36">
        <v>2.0095070685958571E-3</v>
      </c>
    </row>
    <row r="7210" spans="1:9" x14ac:dyDescent="0.25">
      <c r="A7210" s="35" t="s">
        <v>30</v>
      </c>
      <c r="B7210" s="36">
        <v>2034</v>
      </c>
      <c r="C7210" s="35" t="s">
        <v>7</v>
      </c>
      <c r="D7210" s="35" t="s">
        <v>32</v>
      </c>
      <c r="E7210" s="35" t="s">
        <v>8</v>
      </c>
      <c r="F7210" s="36">
        <v>2013</v>
      </c>
      <c r="G7210" s="36">
        <v>40.080522317055149</v>
      </c>
      <c r="H7210" s="36">
        <v>846.24418131063771</v>
      </c>
      <c r="I7210" s="36">
        <v>1.538930337720119E-3</v>
      </c>
    </row>
    <row r="7211" spans="1:9" x14ac:dyDescent="0.25">
      <c r="A7211" s="35" t="s">
        <v>30</v>
      </c>
      <c r="B7211" s="36">
        <v>2034</v>
      </c>
      <c r="C7211" s="35" t="s">
        <v>7</v>
      </c>
      <c r="D7211" s="35" t="s">
        <v>32</v>
      </c>
      <c r="E7211" s="35" t="s">
        <v>8</v>
      </c>
      <c r="F7211" s="36">
        <v>2012</v>
      </c>
      <c r="G7211" s="36">
        <v>34.018872077425456</v>
      </c>
      <c r="H7211" s="36">
        <v>314.71944470487898</v>
      </c>
      <c r="I7211" s="36">
        <v>6.9495607925042647E-4</v>
      </c>
    </row>
    <row r="7212" spans="1:9" x14ac:dyDescent="0.25">
      <c r="A7212" s="35" t="s">
        <v>30</v>
      </c>
      <c r="B7212" s="36">
        <v>2034</v>
      </c>
      <c r="C7212" s="35" t="s">
        <v>7</v>
      </c>
      <c r="D7212" s="35" t="s">
        <v>32</v>
      </c>
      <c r="E7212" s="35" t="s">
        <v>8</v>
      </c>
      <c r="F7212" s="36">
        <v>2011</v>
      </c>
      <c r="G7212" s="36">
        <v>27.734061328245822</v>
      </c>
      <c r="H7212" s="36">
        <v>496.51949878376729</v>
      </c>
      <c r="I7212" s="36">
        <v>1.2060829246456327E-3</v>
      </c>
    </row>
    <row r="7213" spans="1:9" x14ac:dyDescent="0.25">
      <c r="A7213" s="35" t="s">
        <v>30</v>
      </c>
      <c r="B7213" s="36">
        <v>2034</v>
      </c>
      <c r="C7213" s="35" t="s">
        <v>7</v>
      </c>
      <c r="D7213" s="35" t="s">
        <v>32</v>
      </c>
      <c r="E7213" s="35" t="s">
        <v>8</v>
      </c>
      <c r="F7213" s="36">
        <v>2010</v>
      </c>
      <c r="G7213" s="36">
        <v>21.024704839092163</v>
      </c>
      <c r="H7213" s="36">
        <v>398.51610573786542</v>
      </c>
      <c r="I7213" s="36">
        <v>1.0307689432182752E-3</v>
      </c>
    </row>
    <row r="7214" spans="1:9" x14ac:dyDescent="0.25">
      <c r="A7214" s="35" t="s">
        <v>30</v>
      </c>
      <c r="B7214" s="36">
        <v>2034</v>
      </c>
      <c r="C7214" s="35" t="s">
        <v>68</v>
      </c>
      <c r="D7214" s="35" t="s">
        <v>32</v>
      </c>
      <c r="E7214" s="35" t="s">
        <v>8</v>
      </c>
      <c r="F7214" s="36">
        <v>2035</v>
      </c>
      <c r="G7214" s="36">
        <v>11.64407216</v>
      </c>
      <c r="H7214" s="36">
        <v>405.96497479999999</v>
      </c>
      <c r="I7214" s="36">
        <v>2.2948099999999999E-4</v>
      </c>
    </row>
    <row r="7215" spans="1:9" x14ac:dyDescent="0.25">
      <c r="A7215" s="35" t="s">
        <v>30</v>
      </c>
      <c r="B7215" s="36">
        <v>2034</v>
      </c>
      <c r="C7215" s="35" t="s">
        <v>68</v>
      </c>
      <c r="D7215" s="35" t="s">
        <v>32</v>
      </c>
      <c r="E7215" s="35" t="s">
        <v>8</v>
      </c>
      <c r="F7215" s="36">
        <v>2034</v>
      </c>
      <c r="G7215" s="36">
        <v>25.434180616980601</v>
      </c>
      <c r="H7215" s="36">
        <v>2128.2786997473431</v>
      </c>
      <c r="I7215" s="36">
        <v>1.3957959998342991E-3</v>
      </c>
    </row>
    <row r="7216" spans="1:9" x14ac:dyDescent="0.25">
      <c r="A7216" s="35" t="s">
        <v>30</v>
      </c>
      <c r="B7216" s="36">
        <v>2034</v>
      </c>
      <c r="C7216" s="35" t="s">
        <v>68</v>
      </c>
      <c r="D7216" s="35" t="s">
        <v>32</v>
      </c>
      <c r="E7216" s="35" t="s">
        <v>8</v>
      </c>
      <c r="F7216" s="36">
        <v>2033</v>
      </c>
      <c r="G7216" s="36">
        <v>25.081255484953299</v>
      </c>
      <c r="H7216" s="36">
        <v>2098.7057294761239</v>
      </c>
      <c r="I7216" s="36">
        <v>1.5664620820802209E-3</v>
      </c>
    </row>
    <row r="7217" spans="1:9" x14ac:dyDescent="0.25">
      <c r="A7217" s="35" t="s">
        <v>30</v>
      </c>
      <c r="B7217" s="36">
        <v>2034</v>
      </c>
      <c r="C7217" s="35" t="s">
        <v>68</v>
      </c>
      <c r="D7217" s="35" t="s">
        <v>32</v>
      </c>
      <c r="E7217" s="35" t="s">
        <v>8</v>
      </c>
      <c r="F7217" s="36">
        <v>2032</v>
      </c>
      <c r="G7217" s="36">
        <v>24.598092539364455</v>
      </c>
      <c r="H7217" s="36">
        <v>2067.1892857406538</v>
      </c>
      <c r="I7217" s="36">
        <v>1.7309552800256296E-3</v>
      </c>
    </row>
    <row r="7218" spans="1:9" x14ac:dyDescent="0.25">
      <c r="A7218" s="35" t="s">
        <v>30</v>
      </c>
      <c r="B7218" s="36">
        <v>2034</v>
      </c>
      <c r="C7218" s="35" t="s">
        <v>68</v>
      </c>
      <c r="D7218" s="35" t="s">
        <v>32</v>
      </c>
      <c r="E7218" s="35" t="s">
        <v>8</v>
      </c>
      <c r="F7218" s="36">
        <v>2031</v>
      </c>
      <c r="G7218" s="36">
        <v>23.910361423944202</v>
      </c>
      <c r="H7218" s="36">
        <v>1972.4247017792768</v>
      </c>
      <c r="I7218" s="36">
        <v>1.8276985013306803E-3</v>
      </c>
    </row>
    <row r="7219" spans="1:9" x14ac:dyDescent="0.25">
      <c r="A7219" s="35" t="s">
        <v>30</v>
      </c>
      <c r="B7219" s="36">
        <v>2034</v>
      </c>
      <c r="C7219" s="35" t="s">
        <v>68</v>
      </c>
      <c r="D7219" s="35" t="s">
        <v>32</v>
      </c>
      <c r="E7219" s="35" t="s">
        <v>8</v>
      </c>
      <c r="F7219" s="36">
        <v>2030</v>
      </c>
      <c r="G7219" s="36">
        <v>23.211309899475133</v>
      </c>
      <c r="H7219" s="36">
        <v>1848.5610789997636</v>
      </c>
      <c r="I7219" s="36">
        <v>1.8722526011743013E-3</v>
      </c>
    </row>
    <row r="7220" spans="1:9" x14ac:dyDescent="0.25">
      <c r="A7220" s="35" t="s">
        <v>30</v>
      </c>
      <c r="B7220" s="36">
        <v>2034</v>
      </c>
      <c r="C7220" s="35" t="s">
        <v>68</v>
      </c>
      <c r="D7220" s="35" t="s">
        <v>32</v>
      </c>
      <c r="E7220" s="35" t="s">
        <v>8</v>
      </c>
      <c r="F7220" s="36">
        <v>2029</v>
      </c>
      <c r="G7220" s="36">
        <v>22.700200687750446</v>
      </c>
      <c r="H7220" s="36">
        <v>1724.8702790183079</v>
      </c>
      <c r="I7220" s="36">
        <v>1.8888185225245161E-3</v>
      </c>
    </row>
    <row r="7221" spans="1:9" x14ac:dyDescent="0.25">
      <c r="A7221" s="35" t="s">
        <v>30</v>
      </c>
      <c r="B7221" s="36">
        <v>2034</v>
      </c>
      <c r="C7221" s="35" t="s">
        <v>68</v>
      </c>
      <c r="D7221" s="35" t="s">
        <v>32</v>
      </c>
      <c r="E7221" s="35" t="s">
        <v>8</v>
      </c>
      <c r="F7221" s="36">
        <v>2028</v>
      </c>
      <c r="G7221" s="36">
        <v>21.05681147</v>
      </c>
      <c r="H7221" s="36">
        <v>1514.645006</v>
      </c>
      <c r="I7221" s="36">
        <v>1.77652E-3</v>
      </c>
    </row>
    <row r="7222" spans="1:9" x14ac:dyDescent="0.25">
      <c r="A7222" s="35" t="s">
        <v>30</v>
      </c>
      <c r="B7222" s="36">
        <v>2034</v>
      </c>
      <c r="C7222" s="35" t="s">
        <v>68</v>
      </c>
      <c r="D7222" s="35" t="s">
        <v>32</v>
      </c>
      <c r="E7222" s="35" t="s">
        <v>8</v>
      </c>
      <c r="F7222" s="36">
        <v>2027</v>
      </c>
      <c r="G7222" s="36">
        <v>16.922995010000001</v>
      </c>
      <c r="H7222" s="36">
        <v>1147.1408819999999</v>
      </c>
      <c r="I7222" s="36">
        <v>1.4296319999999999E-3</v>
      </c>
    </row>
    <row r="7223" spans="1:9" x14ac:dyDescent="0.25">
      <c r="A7223" s="35" t="s">
        <v>30</v>
      </c>
      <c r="B7223" s="36">
        <v>2034</v>
      </c>
      <c r="C7223" s="35" t="s">
        <v>68</v>
      </c>
      <c r="D7223" s="35" t="s">
        <v>32</v>
      </c>
      <c r="E7223" s="35" t="s">
        <v>8</v>
      </c>
      <c r="F7223" s="36">
        <v>2026</v>
      </c>
      <c r="G7223" s="36">
        <v>11.954101639999999</v>
      </c>
      <c r="H7223" s="36">
        <v>762.21855059999996</v>
      </c>
      <c r="I7223" s="36">
        <v>1.0025189999999999E-3</v>
      </c>
    </row>
    <row r="7224" spans="1:9" x14ac:dyDescent="0.25">
      <c r="A7224" s="35" t="s">
        <v>30</v>
      </c>
      <c r="B7224" s="36">
        <v>2034</v>
      </c>
      <c r="C7224" s="35" t="s">
        <v>68</v>
      </c>
      <c r="D7224" s="35" t="s">
        <v>32</v>
      </c>
      <c r="E7224" s="35" t="s">
        <v>8</v>
      </c>
      <c r="F7224" s="36">
        <v>2025</v>
      </c>
      <c r="G7224" s="36">
        <v>13.99031984</v>
      </c>
      <c r="H7224" s="36">
        <v>839.00336219999997</v>
      </c>
      <c r="I7224" s="36">
        <v>1.157964E-3</v>
      </c>
    </row>
    <row r="7225" spans="1:9" x14ac:dyDescent="0.25">
      <c r="A7225" s="35" t="s">
        <v>30</v>
      </c>
      <c r="B7225" s="36">
        <v>2034</v>
      </c>
      <c r="C7225" s="35" t="s">
        <v>68</v>
      </c>
      <c r="D7225" s="35" t="s">
        <v>32</v>
      </c>
      <c r="E7225" s="35" t="s">
        <v>8</v>
      </c>
      <c r="F7225" s="36">
        <v>2024</v>
      </c>
      <c r="G7225" s="36">
        <v>11.405118870000001</v>
      </c>
      <c r="H7225" s="36">
        <v>643.52611920000004</v>
      </c>
      <c r="I7225" s="36">
        <v>9.2747000000000001E-4</v>
      </c>
    </row>
    <row r="7226" spans="1:9" x14ac:dyDescent="0.25">
      <c r="A7226" s="35" t="s">
        <v>30</v>
      </c>
      <c r="B7226" s="36">
        <v>2034</v>
      </c>
      <c r="C7226" s="35" t="s">
        <v>68</v>
      </c>
      <c r="D7226" s="35" t="s">
        <v>32</v>
      </c>
      <c r="E7226" s="35" t="s">
        <v>8</v>
      </c>
      <c r="F7226" s="36">
        <v>2023</v>
      </c>
      <c r="G7226" s="36">
        <v>9.8342195649999997</v>
      </c>
      <c r="H7226" s="36">
        <v>521.63688920000004</v>
      </c>
      <c r="I7226" s="36">
        <v>7.8174500000000003E-4</v>
      </c>
    </row>
    <row r="7227" spans="1:9" x14ac:dyDescent="0.25">
      <c r="A7227" s="35" t="s">
        <v>30</v>
      </c>
      <c r="B7227" s="36">
        <v>2034</v>
      </c>
      <c r="C7227" s="35" t="s">
        <v>68</v>
      </c>
      <c r="D7227" s="35" t="s">
        <v>32</v>
      </c>
      <c r="E7227" s="35" t="s">
        <v>8</v>
      </c>
      <c r="F7227" s="36">
        <v>2022</v>
      </c>
      <c r="G7227" s="36">
        <v>8.4864646760000007</v>
      </c>
      <c r="H7227" s="36">
        <v>421.30469799999997</v>
      </c>
      <c r="I7227" s="36">
        <v>6.5401800000000003E-4</v>
      </c>
    </row>
    <row r="7228" spans="1:9" x14ac:dyDescent="0.25">
      <c r="A7228" s="35" t="s">
        <v>30</v>
      </c>
      <c r="B7228" s="36">
        <v>2034</v>
      </c>
      <c r="C7228" s="35" t="s">
        <v>68</v>
      </c>
      <c r="D7228" s="35" t="s">
        <v>32</v>
      </c>
      <c r="E7228" s="35" t="s">
        <v>8</v>
      </c>
      <c r="F7228" s="36">
        <v>2021</v>
      </c>
      <c r="G7228" s="36">
        <v>7.2574414450000004</v>
      </c>
      <c r="H7228" s="36">
        <v>333.488541</v>
      </c>
      <c r="I7228" s="36">
        <v>5.3428000000000004E-4</v>
      </c>
    </row>
    <row r="7229" spans="1:9" x14ac:dyDescent="0.25">
      <c r="A7229" s="35" t="s">
        <v>30</v>
      </c>
      <c r="B7229" s="36">
        <v>2034</v>
      </c>
      <c r="C7229" s="35" t="s">
        <v>68</v>
      </c>
      <c r="D7229" s="35" t="s">
        <v>32</v>
      </c>
      <c r="E7229" s="35" t="s">
        <v>8</v>
      </c>
      <c r="F7229" s="36">
        <v>2020</v>
      </c>
      <c r="G7229" s="36">
        <v>12.148217519999999</v>
      </c>
      <c r="H7229" s="36">
        <v>505.21220690000001</v>
      </c>
      <c r="I7229" s="36">
        <v>8.3213600000000003E-4</v>
      </c>
    </row>
    <row r="7230" spans="1:9" x14ac:dyDescent="0.25">
      <c r="A7230" s="35" t="s">
        <v>30</v>
      </c>
      <c r="B7230" s="36">
        <v>2034</v>
      </c>
      <c r="C7230" s="35" t="s">
        <v>68</v>
      </c>
      <c r="D7230" s="35" t="s">
        <v>32</v>
      </c>
      <c r="E7230" s="35" t="s">
        <v>8</v>
      </c>
      <c r="F7230" s="36">
        <v>2019</v>
      </c>
      <c r="G7230" s="36">
        <v>11.386664379999999</v>
      </c>
      <c r="H7230" s="36">
        <v>410.79635660000008</v>
      </c>
      <c r="I7230" s="36">
        <v>6.9266200000000003E-4</v>
      </c>
    </row>
    <row r="7231" spans="1:9" x14ac:dyDescent="0.25">
      <c r="A7231" s="35" t="s">
        <v>30</v>
      </c>
      <c r="B7231" s="36">
        <v>2034</v>
      </c>
      <c r="C7231" s="35" t="s">
        <v>68</v>
      </c>
      <c r="D7231" s="35" t="s">
        <v>32</v>
      </c>
      <c r="E7231" s="35" t="s">
        <v>8</v>
      </c>
      <c r="F7231" s="36">
        <v>2018</v>
      </c>
      <c r="G7231" s="36">
        <v>10.50631402</v>
      </c>
      <c r="H7231" s="36">
        <v>377.49128439999998</v>
      </c>
      <c r="I7231" s="36">
        <v>6.5118399999999996E-4</v>
      </c>
    </row>
    <row r="7232" spans="1:9" x14ac:dyDescent="0.25">
      <c r="A7232" s="35" t="s">
        <v>30</v>
      </c>
      <c r="B7232" s="36">
        <v>2034</v>
      </c>
      <c r="C7232" s="35" t="s">
        <v>68</v>
      </c>
      <c r="D7232" s="35" t="s">
        <v>32</v>
      </c>
      <c r="E7232" s="35" t="s">
        <v>8</v>
      </c>
      <c r="F7232" s="36">
        <v>2017</v>
      </c>
      <c r="G7232" s="36">
        <v>7.6465304520000004</v>
      </c>
      <c r="H7232" s="36">
        <v>268.61617000000001</v>
      </c>
      <c r="I7232" s="36">
        <v>4.7377299999999998E-4</v>
      </c>
    </row>
    <row r="7233" spans="1:9" x14ac:dyDescent="0.25">
      <c r="A7233" s="35" t="s">
        <v>30</v>
      </c>
      <c r="B7233" s="36">
        <v>2034</v>
      </c>
      <c r="C7233" s="35" t="s">
        <v>68</v>
      </c>
      <c r="D7233" s="35" t="s">
        <v>32</v>
      </c>
      <c r="E7233" s="35" t="s">
        <v>8</v>
      </c>
      <c r="F7233" s="36">
        <v>2016</v>
      </c>
      <c r="G7233" s="36">
        <v>6.6193752010000004</v>
      </c>
      <c r="H7233" s="36">
        <v>235.77295599999999</v>
      </c>
      <c r="I7233" s="36">
        <v>4.2493400000000008E-4</v>
      </c>
    </row>
    <row r="7234" spans="1:9" x14ac:dyDescent="0.25">
      <c r="A7234" s="35" t="s">
        <v>30</v>
      </c>
      <c r="B7234" s="36">
        <v>2034</v>
      </c>
      <c r="C7234" s="35" t="s">
        <v>68</v>
      </c>
      <c r="D7234" s="35" t="s">
        <v>32</v>
      </c>
      <c r="E7234" s="35" t="s">
        <v>8</v>
      </c>
      <c r="F7234" s="36">
        <v>2015</v>
      </c>
      <c r="G7234" s="36">
        <v>4.9738258320000002</v>
      </c>
      <c r="H7234" s="36">
        <v>172.41984959999999</v>
      </c>
      <c r="I7234" s="36">
        <v>3.17361E-4</v>
      </c>
    </row>
    <row r="7235" spans="1:9" x14ac:dyDescent="0.25">
      <c r="A7235" s="35" t="s">
        <v>30</v>
      </c>
      <c r="B7235" s="36">
        <v>2034</v>
      </c>
      <c r="C7235" s="35" t="s">
        <v>68</v>
      </c>
      <c r="D7235" s="35" t="s">
        <v>32</v>
      </c>
      <c r="E7235" s="35" t="s">
        <v>8</v>
      </c>
      <c r="F7235" s="36">
        <v>2014</v>
      </c>
      <c r="G7235" s="36">
        <v>2.5740256370000001</v>
      </c>
      <c r="H7235" s="36">
        <v>90.527292369999998</v>
      </c>
      <c r="I7235" s="36">
        <v>1.70073E-4</v>
      </c>
    </row>
    <row r="7236" spans="1:9" x14ac:dyDescent="0.25">
      <c r="A7236" s="35" t="s">
        <v>30</v>
      </c>
      <c r="B7236" s="36">
        <v>2034</v>
      </c>
      <c r="C7236" s="35" t="s">
        <v>68</v>
      </c>
      <c r="D7236" s="35" t="s">
        <v>32</v>
      </c>
      <c r="E7236" s="35" t="s">
        <v>8</v>
      </c>
      <c r="F7236" s="36">
        <v>2013</v>
      </c>
      <c r="G7236" s="36">
        <v>2.3909638520000001</v>
      </c>
      <c r="H7236" s="36">
        <v>82.81932673</v>
      </c>
      <c r="I7236" s="36">
        <v>1.58715E-4</v>
      </c>
    </row>
    <row r="7237" spans="1:9" x14ac:dyDescent="0.25">
      <c r="A7237" s="35" t="s">
        <v>30</v>
      </c>
      <c r="B7237" s="36">
        <v>2034</v>
      </c>
      <c r="C7237" s="35" t="s">
        <v>68</v>
      </c>
      <c r="D7237" s="35" t="s">
        <v>32</v>
      </c>
      <c r="E7237" s="35" t="s">
        <v>8</v>
      </c>
      <c r="F7237" s="36">
        <v>2012</v>
      </c>
      <c r="G7237" s="36">
        <v>1.6344101040000001</v>
      </c>
      <c r="H7237" s="36">
        <v>56.300678010000006</v>
      </c>
      <c r="I7237" s="36">
        <v>1.3298800000000001E-4</v>
      </c>
    </row>
    <row r="7238" spans="1:9" x14ac:dyDescent="0.25">
      <c r="A7238" s="35" t="s">
        <v>30</v>
      </c>
      <c r="B7238" s="36">
        <v>2034</v>
      </c>
      <c r="C7238" s="35" t="s">
        <v>68</v>
      </c>
      <c r="D7238" s="35" t="s">
        <v>32</v>
      </c>
      <c r="E7238" s="35" t="s">
        <v>8</v>
      </c>
      <c r="F7238" s="36">
        <v>2011</v>
      </c>
      <c r="G7238" s="36">
        <v>0.61763984400000005</v>
      </c>
      <c r="H7238" s="36">
        <v>20.920174840000001</v>
      </c>
      <c r="I7238" s="36">
        <v>5.3422199999999998E-5</v>
      </c>
    </row>
    <row r="7239" spans="1:9" x14ac:dyDescent="0.25">
      <c r="A7239" s="35" t="s">
        <v>30</v>
      </c>
      <c r="B7239" s="36">
        <v>2034</v>
      </c>
      <c r="C7239" s="35" t="s">
        <v>68</v>
      </c>
      <c r="D7239" s="35" t="s">
        <v>32</v>
      </c>
      <c r="E7239" s="35" t="s">
        <v>8</v>
      </c>
      <c r="F7239" s="36">
        <v>2010</v>
      </c>
      <c r="G7239" s="36">
        <v>0.86004029199999998</v>
      </c>
      <c r="H7239" s="36">
        <v>22.009204809999996</v>
      </c>
      <c r="I7239" s="36">
        <v>5.9003499999999998E-5</v>
      </c>
    </row>
    <row r="7240" spans="1:9" x14ac:dyDescent="0.25">
      <c r="A7240" s="35" t="s">
        <v>30</v>
      </c>
      <c r="B7240" s="36">
        <v>2034</v>
      </c>
      <c r="C7240" s="35" t="s">
        <v>69</v>
      </c>
      <c r="D7240" s="35" t="s">
        <v>32</v>
      </c>
      <c r="E7240" s="35" t="s">
        <v>8</v>
      </c>
      <c r="F7240" s="36">
        <v>2035</v>
      </c>
      <c r="G7240" s="36">
        <v>46.576288640000001</v>
      </c>
      <c r="H7240" s="36">
        <v>1624.0269960000003</v>
      </c>
      <c r="I7240" s="36">
        <v>9.1801700000000003E-4</v>
      </c>
    </row>
    <row r="7241" spans="1:9" x14ac:dyDescent="0.25">
      <c r="A7241" s="35" t="s">
        <v>30</v>
      </c>
      <c r="B7241" s="36">
        <v>2034</v>
      </c>
      <c r="C7241" s="35" t="s">
        <v>69</v>
      </c>
      <c r="D7241" s="35" t="s">
        <v>32</v>
      </c>
      <c r="E7241" s="35" t="s">
        <v>8</v>
      </c>
      <c r="F7241" s="36">
        <v>2034</v>
      </c>
      <c r="G7241" s="36">
        <v>101.736722468304</v>
      </c>
      <c r="H7241" s="36">
        <v>8513.7418433475505</v>
      </c>
      <c r="I7241" s="36">
        <v>5.5835939982604357E-3</v>
      </c>
    </row>
    <row r="7242" spans="1:9" x14ac:dyDescent="0.25">
      <c r="A7242" s="35" t="s">
        <v>30</v>
      </c>
      <c r="B7242" s="36">
        <v>2034</v>
      </c>
      <c r="C7242" s="35" t="s">
        <v>69</v>
      </c>
      <c r="D7242" s="35" t="s">
        <v>32</v>
      </c>
      <c r="E7242" s="35" t="s">
        <v>8</v>
      </c>
      <c r="F7242" s="36">
        <v>2033</v>
      </c>
      <c r="G7242" s="36">
        <v>100.325021939686</v>
      </c>
      <c r="H7242" s="36">
        <v>8395.5726456270913</v>
      </c>
      <c r="I7242" s="36">
        <v>6.266407479347218E-3</v>
      </c>
    </row>
    <row r="7243" spans="1:9" x14ac:dyDescent="0.25">
      <c r="A7243" s="35" t="s">
        <v>30</v>
      </c>
      <c r="B7243" s="36">
        <v>2034</v>
      </c>
      <c r="C7243" s="35" t="s">
        <v>69</v>
      </c>
      <c r="D7243" s="35" t="s">
        <v>32</v>
      </c>
      <c r="E7243" s="35" t="s">
        <v>8</v>
      </c>
      <c r="F7243" s="36">
        <v>2032</v>
      </c>
      <c r="G7243" s="36">
        <v>98.392370157710985</v>
      </c>
      <c r="H7243" s="36">
        <v>8269.4315409801893</v>
      </c>
      <c r="I7243" s="36">
        <v>6.9243866087426676E-3</v>
      </c>
    </row>
    <row r="7244" spans="1:9" x14ac:dyDescent="0.25">
      <c r="A7244" s="35" t="s">
        <v>30</v>
      </c>
      <c r="B7244" s="36">
        <v>2034</v>
      </c>
      <c r="C7244" s="35" t="s">
        <v>69</v>
      </c>
      <c r="D7244" s="35" t="s">
        <v>32</v>
      </c>
      <c r="E7244" s="35" t="s">
        <v>8</v>
      </c>
      <c r="F7244" s="36">
        <v>2031</v>
      </c>
      <c r="G7244" s="36">
        <v>95.641445695777108</v>
      </c>
      <c r="H7244" s="36">
        <v>7890.3578947013575</v>
      </c>
      <c r="I7244" s="36">
        <v>7.3114036416219727E-3</v>
      </c>
    </row>
    <row r="7245" spans="1:9" x14ac:dyDescent="0.25">
      <c r="A7245" s="35" t="s">
        <v>30</v>
      </c>
      <c r="B7245" s="36">
        <v>2034</v>
      </c>
      <c r="C7245" s="35" t="s">
        <v>69</v>
      </c>
      <c r="D7245" s="35" t="s">
        <v>32</v>
      </c>
      <c r="E7245" s="35" t="s">
        <v>8</v>
      </c>
      <c r="F7245" s="36">
        <v>2030</v>
      </c>
      <c r="G7245" s="36">
        <v>92.845239598145653</v>
      </c>
      <c r="H7245" s="36">
        <v>7394.8165120182011</v>
      </c>
      <c r="I7245" s="36">
        <v>7.4895887627555065E-3</v>
      </c>
    </row>
    <row r="7246" spans="1:9" x14ac:dyDescent="0.25">
      <c r="A7246" s="35" t="s">
        <v>30</v>
      </c>
      <c r="B7246" s="36">
        <v>2034</v>
      </c>
      <c r="C7246" s="35" t="s">
        <v>69</v>
      </c>
      <c r="D7246" s="35" t="s">
        <v>32</v>
      </c>
      <c r="E7246" s="35" t="s">
        <v>8</v>
      </c>
      <c r="F7246" s="36">
        <v>2029</v>
      </c>
      <c r="G7246" s="36">
        <v>90.800802750758947</v>
      </c>
      <c r="H7246" s="36">
        <v>6899.9919651465189</v>
      </c>
      <c r="I7246" s="36">
        <v>7.5558315485520699E-3</v>
      </c>
    </row>
    <row r="7247" spans="1:9" x14ac:dyDescent="0.25">
      <c r="A7247" s="35" t="s">
        <v>30</v>
      </c>
      <c r="B7247" s="36">
        <v>2034</v>
      </c>
      <c r="C7247" s="35" t="s">
        <v>69</v>
      </c>
      <c r="D7247" s="35" t="s">
        <v>32</v>
      </c>
      <c r="E7247" s="35" t="s">
        <v>8</v>
      </c>
      <c r="F7247" s="36">
        <v>2028</v>
      </c>
      <c r="G7247" s="36">
        <v>84.227245870000004</v>
      </c>
      <c r="H7247" s="36">
        <v>6058.9855690000004</v>
      </c>
      <c r="I7247" s="36">
        <v>7.1065549999999996E-3</v>
      </c>
    </row>
    <row r="7248" spans="1:9" x14ac:dyDescent="0.25">
      <c r="A7248" s="35" t="s">
        <v>30</v>
      </c>
      <c r="B7248" s="36">
        <v>2034</v>
      </c>
      <c r="C7248" s="35" t="s">
        <v>69</v>
      </c>
      <c r="D7248" s="35" t="s">
        <v>32</v>
      </c>
      <c r="E7248" s="35" t="s">
        <v>8</v>
      </c>
      <c r="F7248" s="36">
        <v>2027</v>
      </c>
      <c r="G7248" s="36">
        <v>67.691980040000004</v>
      </c>
      <c r="H7248" s="36">
        <v>4588.9279290000004</v>
      </c>
      <c r="I7248" s="36">
        <v>5.7189800000000002E-3</v>
      </c>
    </row>
    <row r="7249" spans="1:9" x14ac:dyDescent="0.25">
      <c r="A7249" s="35" t="s">
        <v>30</v>
      </c>
      <c r="B7249" s="36">
        <v>2034</v>
      </c>
      <c r="C7249" s="35" t="s">
        <v>69</v>
      </c>
      <c r="D7249" s="35" t="s">
        <v>32</v>
      </c>
      <c r="E7249" s="35" t="s">
        <v>8</v>
      </c>
      <c r="F7249" s="36">
        <v>2026</v>
      </c>
      <c r="G7249" s="36">
        <v>47.816406569999998</v>
      </c>
      <c r="H7249" s="36">
        <v>3049.090897</v>
      </c>
      <c r="I7249" s="36">
        <v>4.0103609999999996E-3</v>
      </c>
    </row>
    <row r="7250" spans="1:9" x14ac:dyDescent="0.25">
      <c r="A7250" s="35" t="s">
        <v>30</v>
      </c>
      <c r="B7250" s="36">
        <v>2034</v>
      </c>
      <c r="C7250" s="35" t="s">
        <v>69</v>
      </c>
      <c r="D7250" s="35" t="s">
        <v>32</v>
      </c>
      <c r="E7250" s="35" t="s">
        <v>8</v>
      </c>
      <c r="F7250" s="36">
        <v>2025</v>
      </c>
      <c r="G7250" s="36">
        <v>32.64407963</v>
      </c>
      <c r="H7250" s="36">
        <v>1957.8000320000001</v>
      </c>
      <c r="I7250" s="36">
        <v>2.702089E-3</v>
      </c>
    </row>
    <row r="7251" spans="1:9" x14ac:dyDescent="0.25">
      <c r="A7251" s="35" t="s">
        <v>30</v>
      </c>
      <c r="B7251" s="36">
        <v>2034</v>
      </c>
      <c r="C7251" s="35" t="s">
        <v>69</v>
      </c>
      <c r="D7251" s="35" t="s">
        <v>32</v>
      </c>
      <c r="E7251" s="35" t="s">
        <v>8</v>
      </c>
      <c r="F7251" s="36">
        <v>2024</v>
      </c>
      <c r="G7251" s="36">
        <v>26.61194403</v>
      </c>
      <c r="H7251" s="36">
        <v>1501.667377</v>
      </c>
      <c r="I7251" s="36">
        <v>2.1642499999999999E-3</v>
      </c>
    </row>
    <row r="7252" spans="1:9" x14ac:dyDescent="0.25">
      <c r="A7252" s="35" t="s">
        <v>30</v>
      </c>
      <c r="B7252" s="36">
        <v>2034</v>
      </c>
      <c r="C7252" s="35" t="s">
        <v>69</v>
      </c>
      <c r="D7252" s="35" t="s">
        <v>32</v>
      </c>
      <c r="E7252" s="35" t="s">
        <v>8</v>
      </c>
      <c r="F7252" s="36">
        <v>2023</v>
      </c>
      <c r="G7252" s="36">
        <v>22.94651232</v>
      </c>
      <c r="H7252" s="36">
        <v>1217.2338870000001</v>
      </c>
      <c r="I7252" s="36">
        <v>1.8241929999999998E-3</v>
      </c>
    </row>
    <row r="7253" spans="1:9" x14ac:dyDescent="0.25">
      <c r="A7253" s="35" t="s">
        <v>30</v>
      </c>
      <c r="B7253" s="36">
        <v>2034</v>
      </c>
      <c r="C7253" s="35" t="s">
        <v>69</v>
      </c>
      <c r="D7253" s="35" t="s">
        <v>32</v>
      </c>
      <c r="E7253" s="35" t="s">
        <v>8</v>
      </c>
      <c r="F7253" s="36">
        <v>2022</v>
      </c>
      <c r="G7253" s="36">
        <v>19.801750909999999</v>
      </c>
      <c r="H7253" s="36">
        <v>983.1151243999999</v>
      </c>
      <c r="I7253" s="36">
        <v>1.526152E-3</v>
      </c>
    </row>
    <row r="7254" spans="1:9" x14ac:dyDescent="0.25">
      <c r="A7254" s="35" t="s">
        <v>30</v>
      </c>
      <c r="B7254" s="36">
        <v>2034</v>
      </c>
      <c r="C7254" s="35" t="s">
        <v>69</v>
      </c>
      <c r="D7254" s="35" t="s">
        <v>32</v>
      </c>
      <c r="E7254" s="35" t="s">
        <v>8</v>
      </c>
      <c r="F7254" s="36">
        <v>2021</v>
      </c>
      <c r="G7254" s="36">
        <v>16.93403004</v>
      </c>
      <c r="H7254" s="36">
        <v>778.18897089999996</v>
      </c>
      <c r="I7254" s="36">
        <v>1.246732E-3</v>
      </c>
    </row>
    <row r="7255" spans="1:9" x14ac:dyDescent="0.25">
      <c r="A7255" s="35" t="s">
        <v>30</v>
      </c>
      <c r="B7255" s="36">
        <v>2034</v>
      </c>
      <c r="C7255" s="35" t="s">
        <v>69</v>
      </c>
      <c r="D7255" s="35" t="s">
        <v>32</v>
      </c>
      <c r="E7255" s="35" t="s">
        <v>8</v>
      </c>
      <c r="F7255" s="36">
        <v>2020</v>
      </c>
      <c r="G7255" s="36">
        <v>8.7969851000000006</v>
      </c>
      <c r="H7255" s="36">
        <v>365.85927500000003</v>
      </c>
      <c r="I7255" s="36">
        <v>6.0260700000000001E-4</v>
      </c>
    </row>
    <row r="7256" spans="1:9" x14ac:dyDescent="0.25">
      <c r="A7256" s="35" t="s">
        <v>30</v>
      </c>
      <c r="B7256" s="36">
        <v>2034</v>
      </c>
      <c r="C7256" s="35" t="s">
        <v>69</v>
      </c>
      <c r="D7256" s="35" t="s">
        <v>32</v>
      </c>
      <c r="E7256" s="35" t="s">
        <v>8</v>
      </c>
      <c r="F7256" s="36">
        <v>2019</v>
      </c>
      <c r="G7256" s="36">
        <v>8.245515588</v>
      </c>
      <c r="H7256" s="36">
        <v>297.487954</v>
      </c>
      <c r="I7256" s="36">
        <v>5.0160799999999996E-4</v>
      </c>
    </row>
    <row r="7257" spans="1:9" x14ac:dyDescent="0.25">
      <c r="A7257" s="35" t="s">
        <v>30</v>
      </c>
      <c r="B7257" s="36">
        <v>2034</v>
      </c>
      <c r="C7257" s="35" t="s">
        <v>69</v>
      </c>
      <c r="D7257" s="35" t="s">
        <v>32</v>
      </c>
      <c r="E7257" s="35" t="s">
        <v>8</v>
      </c>
      <c r="F7257" s="36">
        <v>2018</v>
      </c>
      <c r="G7257" s="36">
        <v>7.6080205000000003</v>
      </c>
      <c r="H7257" s="36">
        <v>273.3681335</v>
      </c>
      <c r="I7257" s="36">
        <v>4.7156800000000001E-4</v>
      </c>
    </row>
    <row r="7258" spans="1:9" x14ac:dyDescent="0.25">
      <c r="A7258" s="35" t="s">
        <v>30</v>
      </c>
      <c r="B7258" s="36">
        <v>2034</v>
      </c>
      <c r="C7258" s="35" t="s">
        <v>69</v>
      </c>
      <c r="D7258" s="35" t="s">
        <v>32</v>
      </c>
      <c r="E7258" s="35" t="s">
        <v>8</v>
      </c>
      <c r="F7258" s="36">
        <v>2017</v>
      </c>
      <c r="G7258" s="36">
        <v>5.4825750859999998</v>
      </c>
      <c r="H7258" s="36">
        <v>193.12417409999998</v>
      </c>
      <c r="I7258" s="36">
        <v>3.4062399999999998E-4</v>
      </c>
    </row>
    <row r="7259" spans="1:9" x14ac:dyDescent="0.25">
      <c r="A7259" s="35" t="s">
        <v>30</v>
      </c>
      <c r="B7259" s="36">
        <v>2034</v>
      </c>
      <c r="C7259" s="35" t="s">
        <v>69</v>
      </c>
      <c r="D7259" s="35" t="s">
        <v>32</v>
      </c>
      <c r="E7259" s="35" t="s">
        <v>8</v>
      </c>
      <c r="F7259" s="36">
        <v>2016</v>
      </c>
      <c r="G7259" s="36">
        <v>5.0947235549999998</v>
      </c>
      <c r="H7259" s="36">
        <v>179.77475039999999</v>
      </c>
      <c r="I7259" s="36">
        <v>3.2400799999999998E-4</v>
      </c>
    </row>
    <row r="7260" spans="1:9" x14ac:dyDescent="0.25">
      <c r="A7260" s="35" t="s">
        <v>30</v>
      </c>
      <c r="B7260" s="36">
        <v>2034</v>
      </c>
      <c r="C7260" s="35" t="s">
        <v>69</v>
      </c>
      <c r="D7260" s="35" t="s">
        <v>32</v>
      </c>
      <c r="E7260" s="35" t="s">
        <v>8</v>
      </c>
      <c r="F7260" s="36">
        <v>2015</v>
      </c>
      <c r="G7260" s="36">
        <v>3.2660980140000002</v>
      </c>
      <c r="H7260" s="36">
        <v>115.68858729999999</v>
      </c>
      <c r="I7260" s="36">
        <v>2.1294E-4</v>
      </c>
    </row>
    <row r="7261" spans="1:9" x14ac:dyDescent="0.25">
      <c r="A7261" s="35" t="s">
        <v>30</v>
      </c>
      <c r="B7261" s="36">
        <v>2034</v>
      </c>
      <c r="C7261" s="35" t="s">
        <v>69</v>
      </c>
      <c r="D7261" s="35" t="s">
        <v>32</v>
      </c>
      <c r="E7261" s="35" t="s">
        <v>8</v>
      </c>
      <c r="F7261" s="36">
        <v>2014</v>
      </c>
      <c r="G7261" s="36">
        <v>1.973229232</v>
      </c>
      <c r="H7261" s="36">
        <v>67.368595479999996</v>
      </c>
      <c r="I7261" s="36">
        <v>1.2656500000000001E-4</v>
      </c>
    </row>
    <row r="7262" spans="1:9" x14ac:dyDescent="0.25">
      <c r="A7262" s="35" t="s">
        <v>30</v>
      </c>
      <c r="B7262" s="36">
        <v>2034</v>
      </c>
      <c r="C7262" s="35" t="s">
        <v>69</v>
      </c>
      <c r="D7262" s="35" t="s">
        <v>32</v>
      </c>
      <c r="E7262" s="35" t="s">
        <v>8</v>
      </c>
      <c r="F7262" s="36">
        <v>2013</v>
      </c>
      <c r="G7262" s="36">
        <v>1.713438306</v>
      </c>
      <c r="H7262" s="36">
        <v>59.717305000000003</v>
      </c>
      <c r="I7262" s="36">
        <v>1.14443E-4</v>
      </c>
    </row>
    <row r="7263" spans="1:9" x14ac:dyDescent="0.25">
      <c r="A7263" s="35" t="s">
        <v>30</v>
      </c>
      <c r="B7263" s="36">
        <v>2034</v>
      </c>
      <c r="C7263" s="35" t="s">
        <v>69</v>
      </c>
      <c r="D7263" s="35" t="s">
        <v>32</v>
      </c>
      <c r="E7263" s="35" t="s">
        <v>8</v>
      </c>
      <c r="F7263" s="36">
        <v>2012</v>
      </c>
      <c r="G7263" s="36">
        <v>1.1835383509999999</v>
      </c>
      <c r="H7263" s="36">
        <v>40.770864289999999</v>
      </c>
      <c r="I7263" s="36">
        <v>9.63047E-5</v>
      </c>
    </row>
    <row r="7264" spans="1:9" x14ac:dyDescent="0.25">
      <c r="A7264" s="35" t="s">
        <v>30</v>
      </c>
      <c r="B7264" s="36">
        <v>2034</v>
      </c>
      <c r="C7264" s="35" t="s">
        <v>69</v>
      </c>
      <c r="D7264" s="35" t="s">
        <v>32</v>
      </c>
      <c r="E7264" s="35" t="s">
        <v>8</v>
      </c>
      <c r="F7264" s="36">
        <v>2011</v>
      </c>
      <c r="G7264" s="36">
        <v>0.44567267599999999</v>
      </c>
      <c r="H7264" s="36">
        <v>15.126873039999998</v>
      </c>
      <c r="I7264" s="36">
        <v>3.8628299999999997E-5</v>
      </c>
    </row>
    <row r="7265" spans="1:9" x14ac:dyDescent="0.25">
      <c r="A7265" s="35" t="s">
        <v>30</v>
      </c>
      <c r="B7265" s="36">
        <v>2034</v>
      </c>
      <c r="C7265" s="35" t="s">
        <v>69</v>
      </c>
      <c r="D7265" s="35" t="s">
        <v>32</v>
      </c>
      <c r="E7265" s="35" t="s">
        <v>8</v>
      </c>
      <c r="F7265" s="36">
        <v>2010</v>
      </c>
      <c r="G7265" s="36">
        <v>0.62186393600000001</v>
      </c>
      <c r="H7265" s="36">
        <v>15.92492955</v>
      </c>
      <c r="I7265" s="36">
        <v>4.2692399999999998E-5</v>
      </c>
    </row>
    <row r="7266" spans="1:9" x14ac:dyDescent="0.25">
      <c r="A7266" s="35" t="s">
        <v>30</v>
      </c>
      <c r="B7266" s="36">
        <v>2034</v>
      </c>
      <c r="C7266" s="35" t="s">
        <v>10</v>
      </c>
      <c r="D7266" s="35" t="s">
        <v>32</v>
      </c>
      <c r="E7266" s="35" t="s">
        <v>8</v>
      </c>
      <c r="F7266" s="36">
        <v>2035</v>
      </c>
      <c r="G7266" s="36">
        <v>143.655322954799</v>
      </c>
      <c r="H7266" s="36">
        <v>5006.4801104247163</v>
      </c>
      <c r="I7266" s="36">
        <v>2.8516179991027414E-3</v>
      </c>
    </row>
    <row r="7267" spans="1:9" x14ac:dyDescent="0.25">
      <c r="A7267" s="35" t="s">
        <v>30</v>
      </c>
      <c r="B7267" s="36">
        <v>2034</v>
      </c>
      <c r="C7267" s="35" t="s">
        <v>10</v>
      </c>
      <c r="D7267" s="35" t="s">
        <v>32</v>
      </c>
      <c r="E7267" s="35" t="s">
        <v>8</v>
      </c>
      <c r="F7267" s="36">
        <v>2034</v>
      </c>
      <c r="G7267" s="36">
        <v>653.25049367010001</v>
      </c>
      <c r="H7267" s="36">
        <v>54646.997597498754</v>
      </c>
      <c r="I7267" s="36">
        <v>3.6015757998351522E-2</v>
      </c>
    </row>
    <row r="7268" spans="1:9" x14ac:dyDescent="0.25">
      <c r="A7268" s="35" t="s">
        <v>30</v>
      </c>
      <c r="B7268" s="36">
        <v>2034</v>
      </c>
      <c r="C7268" s="35" t="s">
        <v>10</v>
      </c>
      <c r="D7268" s="35" t="s">
        <v>32</v>
      </c>
      <c r="E7268" s="35" t="s">
        <v>8</v>
      </c>
      <c r="F7268" s="36">
        <v>2033</v>
      </c>
      <c r="G7268" s="36">
        <v>644.84902683839903</v>
      </c>
      <c r="H7268" s="36">
        <v>53944.578086189453</v>
      </c>
      <c r="I7268" s="36">
        <v>4.0455733395819544E-2</v>
      </c>
    </row>
    <row r="7269" spans="1:9" x14ac:dyDescent="0.25">
      <c r="A7269" s="35" t="s">
        <v>30</v>
      </c>
      <c r="B7269" s="36">
        <v>2034</v>
      </c>
      <c r="C7269" s="35" t="s">
        <v>10</v>
      </c>
      <c r="D7269" s="35" t="s">
        <v>32</v>
      </c>
      <c r="E7269" s="35" t="s">
        <v>8</v>
      </c>
      <c r="F7269" s="36">
        <v>2032</v>
      </c>
      <c r="G7269" s="36">
        <v>632.92532741836067</v>
      </c>
      <c r="H7269" s="36">
        <v>53175.414941419105</v>
      </c>
      <c r="I7269" s="36">
        <v>4.4785921485632874E-2</v>
      </c>
    </row>
    <row r="7270" spans="1:9" x14ac:dyDescent="0.25">
      <c r="A7270" s="35" t="s">
        <v>30</v>
      </c>
      <c r="B7270" s="36">
        <v>2034</v>
      </c>
      <c r="C7270" s="35" t="s">
        <v>10</v>
      </c>
      <c r="D7270" s="35" t="s">
        <v>32</v>
      </c>
      <c r="E7270" s="35" t="s">
        <v>8</v>
      </c>
      <c r="F7270" s="36">
        <v>2031</v>
      </c>
      <c r="G7270" s="36">
        <v>615.44823483828213</v>
      </c>
      <c r="H7270" s="36">
        <v>50758.962874764446</v>
      </c>
      <c r="I7270" s="36">
        <v>4.7356571599347995E-2</v>
      </c>
    </row>
    <row r="7271" spans="1:9" x14ac:dyDescent="0.25">
      <c r="A7271" s="35" t="s">
        <v>30</v>
      </c>
      <c r="B7271" s="36">
        <v>2034</v>
      </c>
      <c r="C7271" s="35" t="s">
        <v>10</v>
      </c>
      <c r="D7271" s="35" t="s">
        <v>32</v>
      </c>
      <c r="E7271" s="35" t="s">
        <v>8</v>
      </c>
      <c r="F7271" s="36">
        <v>2030</v>
      </c>
      <c r="G7271" s="36">
        <v>597.44218219079357</v>
      </c>
      <c r="H7271" s="36">
        <v>47569.642667552856</v>
      </c>
      <c r="I7271" s="36">
        <v>4.8533517610629483E-2</v>
      </c>
    </row>
    <row r="7272" spans="1:9" x14ac:dyDescent="0.25">
      <c r="A7272" s="35" t="s">
        <v>30</v>
      </c>
      <c r="B7272" s="36">
        <v>2034</v>
      </c>
      <c r="C7272" s="35" t="s">
        <v>10</v>
      </c>
      <c r="D7272" s="35" t="s">
        <v>32</v>
      </c>
      <c r="E7272" s="35" t="s">
        <v>8</v>
      </c>
      <c r="F7272" s="36">
        <v>2029</v>
      </c>
      <c r="G7272" s="36">
        <v>585.49350837366114</v>
      </c>
      <c r="H7272" s="36">
        <v>44478.737689290996</v>
      </c>
      <c r="I7272" s="36">
        <v>4.9069449458101648E-2</v>
      </c>
    </row>
    <row r="7273" spans="1:9" x14ac:dyDescent="0.25">
      <c r="A7273" s="35" t="s">
        <v>30</v>
      </c>
      <c r="B7273" s="36">
        <v>2034</v>
      </c>
      <c r="C7273" s="35" t="s">
        <v>10</v>
      </c>
      <c r="D7273" s="35" t="s">
        <v>32</v>
      </c>
      <c r="E7273" s="35" t="s">
        <v>8</v>
      </c>
      <c r="F7273" s="36">
        <v>2028</v>
      </c>
      <c r="G7273" s="36">
        <v>571.27242073757236</v>
      </c>
      <c r="H7273" s="36">
        <v>41084.342761712855</v>
      </c>
      <c r="I7273" s="36">
        <v>4.8574762276508095E-2</v>
      </c>
    </row>
    <row r="7274" spans="1:9" x14ac:dyDescent="0.25">
      <c r="A7274" s="35" t="s">
        <v>30</v>
      </c>
      <c r="B7274" s="36">
        <v>2034</v>
      </c>
      <c r="C7274" s="35" t="s">
        <v>10</v>
      </c>
      <c r="D7274" s="35" t="s">
        <v>32</v>
      </c>
      <c r="E7274" s="35" t="s">
        <v>8</v>
      </c>
      <c r="F7274" s="36">
        <v>2027</v>
      </c>
      <c r="G7274" s="36">
        <v>533.74668589999999</v>
      </c>
      <c r="H7274" s="36">
        <v>36173.824890000004</v>
      </c>
      <c r="I7274" s="36">
        <v>4.5505851999999999E-2</v>
      </c>
    </row>
    <row r="7275" spans="1:9" x14ac:dyDescent="0.25">
      <c r="A7275" s="35" t="s">
        <v>30</v>
      </c>
      <c r="B7275" s="36">
        <v>2034</v>
      </c>
      <c r="C7275" s="35" t="s">
        <v>10</v>
      </c>
      <c r="D7275" s="35" t="s">
        <v>32</v>
      </c>
      <c r="E7275" s="35" t="s">
        <v>8</v>
      </c>
      <c r="F7275" s="36">
        <v>2026</v>
      </c>
      <c r="G7275" s="36">
        <v>467.85000309999998</v>
      </c>
      <c r="H7275" s="36">
        <v>29826.109209999999</v>
      </c>
      <c r="I7275" s="36">
        <v>3.9610402000000003E-2</v>
      </c>
    </row>
    <row r="7276" spans="1:9" x14ac:dyDescent="0.25">
      <c r="A7276" s="35" t="s">
        <v>30</v>
      </c>
      <c r="B7276" s="36">
        <v>2034</v>
      </c>
      <c r="C7276" s="35" t="s">
        <v>10</v>
      </c>
      <c r="D7276" s="35" t="s">
        <v>32</v>
      </c>
      <c r="E7276" s="35" t="s">
        <v>8</v>
      </c>
      <c r="F7276" s="36">
        <v>2025</v>
      </c>
      <c r="G7276" s="36">
        <v>515.68184537131128</v>
      </c>
      <c r="H7276" s="36">
        <v>30920.460270058229</v>
      </c>
      <c r="I7276" s="36">
        <v>4.3110349076181623E-2</v>
      </c>
    </row>
    <row r="7277" spans="1:9" x14ac:dyDescent="0.25">
      <c r="A7277" s="35" t="s">
        <v>30</v>
      </c>
      <c r="B7277" s="36">
        <v>2034</v>
      </c>
      <c r="C7277" s="35" t="s">
        <v>10</v>
      </c>
      <c r="D7277" s="35" t="s">
        <v>32</v>
      </c>
      <c r="E7277" s="35" t="s">
        <v>8</v>
      </c>
      <c r="F7277" s="36">
        <v>2024</v>
      </c>
      <c r="G7277" s="36">
        <v>485.57523705270887</v>
      </c>
      <c r="H7277" s="36">
        <v>27394.232471628631</v>
      </c>
      <c r="I7277" s="36">
        <v>3.987911802827121E-2</v>
      </c>
    </row>
    <row r="7278" spans="1:9" x14ac:dyDescent="0.25">
      <c r="A7278" s="35" t="s">
        <v>30</v>
      </c>
      <c r="B7278" s="36">
        <v>2034</v>
      </c>
      <c r="C7278" s="35" t="s">
        <v>10</v>
      </c>
      <c r="D7278" s="35" t="s">
        <v>32</v>
      </c>
      <c r="E7278" s="35" t="s">
        <v>8</v>
      </c>
      <c r="F7278" s="36">
        <v>2023</v>
      </c>
      <c r="G7278" s="36">
        <v>457.41635963836001</v>
      </c>
      <c r="H7278" s="36">
        <v>24259.415163931713</v>
      </c>
      <c r="I7278" s="36">
        <v>3.673015308250082E-2</v>
      </c>
    </row>
    <row r="7279" spans="1:9" x14ac:dyDescent="0.25">
      <c r="A7279" s="35" t="s">
        <v>30</v>
      </c>
      <c r="B7279" s="36">
        <v>2034</v>
      </c>
      <c r="C7279" s="35" t="s">
        <v>10</v>
      </c>
      <c r="D7279" s="35" t="s">
        <v>32</v>
      </c>
      <c r="E7279" s="35" t="s">
        <v>8</v>
      </c>
      <c r="F7279" s="36">
        <v>2022</v>
      </c>
      <c r="G7279" s="36">
        <v>430.04702919615414</v>
      </c>
      <c r="H7279" s="36">
        <v>21347.600900679889</v>
      </c>
      <c r="I7279" s="36">
        <v>3.3478454413416223E-2</v>
      </c>
    </row>
    <row r="7280" spans="1:9" x14ac:dyDescent="0.25">
      <c r="A7280" s="35" t="s">
        <v>30</v>
      </c>
      <c r="B7280" s="36">
        <v>2034</v>
      </c>
      <c r="C7280" s="35" t="s">
        <v>10</v>
      </c>
      <c r="D7280" s="35" t="s">
        <v>32</v>
      </c>
      <c r="E7280" s="35" t="s">
        <v>8</v>
      </c>
      <c r="F7280" s="36">
        <v>2021</v>
      </c>
      <c r="G7280" s="36">
        <v>400.99246439923064</v>
      </c>
      <c r="H7280" s="36">
        <v>18424.125744662346</v>
      </c>
      <c r="I7280" s="36">
        <v>2.9772519621117623E-2</v>
      </c>
    </row>
    <row r="7281" spans="1:9" x14ac:dyDescent="0.25">
      <c r="A7281" s="35" t="s">
        <v>30</v>
      </c>
      <c r="B7281" s="36">
        <v>2034</v>
      </c>
      <c r="C7281" s="35" t="s">
        <v>10</v>
      </c>
      <c r="D7281" s="35" t="s">
        <v>32</v>
      </c>
      <c r="E7281" s="35" t="s">
        <v>8</v>
      </c>
      <c r="F7281" s="36">
        <v>2020</v>
      </c>
      <c r="G7281" s="36">
        <v>379.16864497590649</v>
      </c>
      <c r="H7281" s="36">
        <v>15766.987591838291</v>
      </c>
      <c r="I7281" s="36">
        <v>2.6186338656523141E-2</v>
      </c>
    </row>
    <row r="7282" spans="1:9" x14ac:dyDescent="0.25">
      <c r="A7282" s="35" t="s">
        <v>30</v>
      </c>
      <c r="B7282" s="36">
        <v>2034</v>
      </c>
      <c r="C7282" s="35" t="s">
        <v>10</v>
      </c>
      <c r="D7282" s="35" t="s">
        <v>32</v>
      </c>
      <c r="E7282" s="35" t="s">
        <v>8</v>
      </c>
      <c r="F7282" s="36">
        <v>2019</v>
      </c>
      <c r="G7282" s="36">
        <v>353.09927906962292</v>
      </c>
      <c r="H7282" s="36">
        <v>12737.676358902596</v>
      </c>
      <c r="I7282" s="36">
        <v>2.1657739445660448E-2</v>
      </c>
    </row>
    <row r="7283" spans="1:9" x14ac:dyDescent="0.25">
      <c r="A7283" s="35" t="s">
        <v>30</v>
      </c>
      <c r="B7283" s="36">
        <v>2034</v>
      </c>
      <c r="C7283" s="35" t="s">
        <v>10</v>
      </c>
      <c r="D7283" s="35" t="s">
        <v>32</v>
      </c>
      <c r="E7283" s="35" t="s">
        <v>8</v>
      </c>
      <c r="F7283" s="36">
        <v>2018</v>
      </c>
      <c r="G7283" s="36">
        <v>319.59727192064429</v>
      </c>
      <c r="H7283" s="36">
        <v>11482.398757982775</v>
      </c>
      <c r="I7283" s="36">
        <v>1.997368536855915E-2</v>
      </c>
    </row>
    <row r="7284" spans="1:9" x14ac:dyDescent="0.25">
      <c r="A7284" s="35" t="s">
        <v>30</v>
      </c>
      <c r="B7284" s="36">
        <v>2034</v>
      </c>
      <c r="C7284" s="35" t="s">
        <v>10</v>
      </c>
      <c r="D7284" s="35" t="s">
        <v>32</v>
      </c>
      <c r="E7284" s="35" t="s">
        <v>8</v>
      </c>
      <c r="F7284" s="36">
        <v>2017</v>
      </c>
      <c r="G7284" s="36">
        <v>290.25287530859379</v>
      </c>
      <c r="H7284" s="36">
        <v>10385.421401136668</v>
      </c>
      <c r="I7284" s="36">
        <v>1.8461237583969559E-2</v>
      </c>
    </row>
    <row r="7285" spans="1:9" x14ac:dyDescent="0.25">
      <c r="A7285" s="35" t="s">
        <v>30</v>
      </c>
      <c r="B7285" s="36">
        <v>2034</v>
      </c>
      <c r="C7285" s="35" t="s">
        <v>10</v>
      </c>
      <c r="D7285" s="35" t="s">
        <v>32</v>
      </c>
      <c r="E7285" s="35" t="s">
        <v>8</v>
      </c>
      <c r="F7285" s="36">
        <v>2016</v>
      </c>
      <c r="G7285" s="36">
        <v>242.94784172006854</v>
      </c>
      <c r="H7285" s="36">
        <v>8652.8942803428199</v>
      </c>
      <c r="I7285" s="36">
        <v>1.5728949508805861E-2</v>
      </c>
    </row>
    <row r="7286" spans="1:9" x14ac:dyDescent="0.25">
      <c r="A7286" s="35" t="s">
        <v>30</v>
      </c>
      <c r="B7286" s="36">
        <v>2034</v>
      </c>
      <c r="C7286" s="35" t="s">
        <v>10</v>
      </c>
      <c r="D7286" s="35" t="s">
        <v>32</v>
      </c>
      <c r="E7286" s="35" t="s">
        <v>8</v>
      </c>
      <c r="F7286" s="36">
        <v>2015</v>
      </c>
      <c r="G7286" s="36">
        <v>201.68142720126593</v>
      </c>
      <c r="H7286" s="36">
        <v>6718.3674823286938</v>
      </c>
      <c r="I7286" s="36">
        <v>1.249717984765916E-2</v>
      </c>
    </row>
    <row r="7287" spans="1:9" x14ac:dyDescent="0.25">
      <c r="A7287" s="35" t="s">
        <v>30</v>
      </c>
      <c r="B7287" s="36">
        <v>2034</v>
      </c>
      <c r="C7287" s="35" t="s">
        <v>10</v>
      </c>
      <c r="D7287" s="35" t="s">
        <v>32</v>
      </c>
      <c r="E7287" s="35" t="s">
        <v>8</v>
      </c>
      <c r="F7287" s="36">
        <v>2014</v>
      </c>
      <c r="G7287" s="36">
        <v>157.68425198704904</v>
      </c>
      <c r="H7287" s="36">
        <v>5107.5125030014524</v>
      </c>
      <c r="I7287" s="36">
        <v>9.7055545228861007E-3</v>
      </c>
    </row>
    <row r="7288" spans="1:9" x14ac:dyDescent="0.25">
      <c r="A7288" s="35" t="s">
        <v>30</v>
      </c>
      <c r="B7288" s="36">
        <v>2034</v>
      </c>
      <c r="C7288" s="35" t="s">
        <v>10</v>
      </c>
      <c r="D7288" s="35" t="s">
        <v>32</v>
      </c>
      <c r="E7288" s="35" t="s">
        <v>8</v>
      </c>
      <c r="F7288" s="36">
        <v>2013</v>
      </c>
      <c r="G7288" s="36">
        <v>120.99678203724405</v>
      </c>
      <c r="H7288" s="36">
        <v>4054.44063559907</v>
      </c>
      <c r="I7288" s="36">
        <v>7.8608972535144546E-3</v>
      </c>
    </row>
    <row r="7289" spans="1:9" x14ac:dyDescent="0.25">
      <c r="A7289" s="35" t="s">
        <v>30</v>
      </c>
      <c r="B7289" s="36">
        <v>2034</v>
      </c>
      <c r="C7289" s="35" t="s">
        <v>10</v>
      </c>
      <c r="D7289" s="35" t="s">
        <v>32</v>
      </c>
      <c r="E7289" s="35" t="s">
        <v>8</v>
      </c>
      <c r="F7289" s="36">
        <v>2012</v>
      </c>
      <c r="G7289" s="36">
        <v>93.393542470408391</v>
      </c>
      <c r="H7289" s="36">
        <v>3216.8538943613462</v>
      </c>
      <c r="I7289" s="36">
        <v>7.6921093416574644E-3</v>
      </c>
    </row>
    <row r="7290" spans="1:9" x14ac:dyDescent="0.25">
      <c r="A7290" s="35" t="s">
        <v>30</v>
      </c>
      <c r="B7290" s="36">
        <v>2034</v>
      </c>
      <c r="C7290" s="35" t="s">
        <v>10</v>
      </c>
      <c r="D7290" s="35" t="s">
        <v>32</v>
      </c>
      <c r="E7290" s="35" t="s">
        <v>8</v>
      </c>
      <c r="F7290" s="36">
        <v>2011</v>
      </c>
      <c r="G7290" s="36">
        <v>69.257644579030753</v>
      </c>
      <c r="H7290" s="36">
        <v>2350.4035278715473</v>
      </c>
      <c r="I7290" s="36">
        <v>6.0685507381925954E-3</v>
      </c>
    </row>
    <row r="7291" spans="1:9" x14ac:dyDescent="0.25">
      <c r="A7291" s="35" t="s">
        <v>30</v>
      </c>
      <c r="B7291" s="36">
        <v>2034</v>
      </c>
      <c r="C7291" s="35" t="s">
        <v>10</v>
      </c>
      <c r="D7291" s="35" t="s">
        <v>32</v>
      </c>
      <c r="E7291" s="35" t="s">
        <v>8</v>
      </c>
      <c r="F7291" s="36">
        <v>2010</v>
      </c>
      <c r="G7291" s="36">
        <v>46.735548330222748</v>
      </c>
      <c r="H7291" s="36">
        <v>1488.1887181425657</v>
      </c>
      <c r="I7291" s="36">
        <v>4.0282426404746868E-3</v>
      </c>
    </row>
    <row r="7292" spans="1:9" x14ac:dyDescent="0.25">
      <c r="A7292" s="35" t="s">
        <v>30</v>
      </c>
      <c r="B7292" s="36">
        <v>2034</v>
      </c>
      <c r="C7292" s="35" t="s">
        <v>11</v>
      </c>
      <c r="D7292" s="35" t="s">
        <v>32</v>
      </c>
      <c r="E7292" s="35" t="s">
        <v>8</v>
      </c>
      <c r="F7292" s="36">
        <v>2035</v>
      </c>
      <c r="G7292" s="36">
        <v>574.62129179999999</v>
      </c>
      <c r="H7292" s="36">
        <v>20034.011409999999</v>
      </c>
      <c r="I7292" s="36">
        <v>1.1411058E-2</v>
      </c>
    </row>
    <row r="7293" spans="1:9" x14ac:dyDescent="0.25">
      <c r="A7293" s="35" t="s">
        <v>30</v>
      </c>
      <c r="B7293" s="36">
        <v>2034</v>
      </c>
      <c r="C7293" s="35" t="s">
        <v>11</v>
      </c>
      <c r="D7293" s="35" t="s">
        <v>32</v>
      </c>
      <c r="E7293" s="35" t="s">
        <v>8</v>
      </c>
      <c r="F7293" s="36">
        <v>2034</v>
      </c>
      <c r="G7293" s="36">
        <v>2613.0019746802</v>
      </c>
      <c r="H7293" s="36">
        <v>218653.52587323944</v>
      </c>
      <c r="I7293" s="36">
        <v>0.14410628198236311</v>
      </c>
    </row>
    <row r="7294" spans="1:9" x14ac:dyDescent="0.25">
      <c r="A7294" s="35" t="s">
        <v>30</v>
      </c>
      <c r="B7294" s="36">
        <v>2034</v>
      </c>
      <c r="C7294" s="35" t="s">
        <v>11</v>
      </c>
      <c r="D7294" s="35" t="s">
        <v>32</v>
      </c>
      <c r="E7294" s="35" t="s">
        <v>8</v>
      </c>
      <c r="F7294" s="36">
        <v>2033</v>
      </c>
      <c r="G7294" s="36">
        <v>2579.3961073531</v>
      </c>
      <c r="H7294" s="36">
        <v>215841.26298770943</v>
      </c>
      <c r="I7294" s="36">
        <v>0.16187024911602504</v>
      </c>
    </row>
    <row r="7295" spans="1:9" x14ac:dyDescent="0.25">
      <c r="A7295" s="35" t="s">
        <v>30</v>
      </c>
      <c r="B7295" s="36">
        <v>2034</v>
      </c>
      <c r="C7295" s="35" t="s">
        <v>11</v>
      </c>
      <c r="D7295" s="35" t="s">
        <v>32</v>
      </c>
      <c r="E7295" s="35" t="s">
        <v>8</v>
      </c>
      <c r="F7295" s="36">
        <v>2032</v>
      </c>
      <c r="G7295" s="36">
        <v>2531.7013096735318</v>
      </c>
      <c r="H7295" s="36">
        <v>212760.75339730977</v>
      </c>
      <c r="I7295" s="36">
        <v>0.17919355294897363</v>
      </c>
    </row>
    <row r="7296" spans="1:9" x14ac:dyDescent="0.25">
      <c r="A7296" s="35" t="s">
        <v>30</v>
      </c>
      <c r="B7296" s="36">
        <v>2034</v>
      </c>
      <c r="C7296" s="35" t="s">
        <v>11</v>
      </c>
      <c r="D7296" s="35" t="s">
        <v>32</v>
      </c>
      <c r="E7296" s="35" t="s">
        <v>8</v>
      </c>
      <c r="F7296" s="36">
        <v>2031</v>
      </c>
      <c r="G7296" s="36">
        <v>2461.7929393537161</v>
      </c>
      <c r="H7296" s="36">
        <v>203086.41092126249</v>
      </c>
      <c r="I7296" s="36">
        <v>0.18947353228166419</v>
      </c>
    </row>
    <row r="7297" spans="1:9" x14ac:dyDescent="0.25">
      <c r="A7297" s="35" t="s">
        <v>30</v>
      </c>
      <c r="B7297" s="36">
        <v>2034</v>
      </c>
      <c r="C7297" s="35" t="s">
        <v>11</v>
      </c>
      <c r="D7297" s="35" t="s">
        <v>32</v>
      </c>
      <c r="E7297" s="35" t="s">
        <v>8</v>
      </c>
      <c r="F7297" s="36">
        <v>2030</v>
      </c>
      <c r="G7297" s="36">
        <v>2389.7687287639451</v>
      </c>
      <c r="H7297" s="36">
        <v>190327.30807830743</v>
      </c>
      <c r="I7297" s="36">
        <v>0.19418386273573621</v>
      </c>
    </row>
    <row r="7298" spans="1:9" x14ac:dyDescent="0.25">
      <c r="A7298" s="35" t="s">
        <v>30</v>
      </c>
      <c r="B7298" s="36">
        <v>2034</v>
      </c>
      <c r="C7298" s="35" t="s">
        <v>11</v>
      </c>
      <c r="D7298" s="35" t="s">
        <v>32</v>
      </c>
      <c r="E7298" s="35" t="s">
        <v>8</v>
      </c>
      <c r="F7298" s="36">
        <v>2029</v>
      </c>
      <c r="G7298" s="36">
        <v>2341.9740334942567</v>
      </c>
      <c r="H7298" s="36">
        <v>177958.81828332183</v>
      </c>
      <c r="I7298" s="36">
        <v>0.19632624023368608</v>
      </c>
    </row>
    <row r="7299" spans="1:9" x14ac:dyDescent="0.25">
      <c r="A7299" s="35" t="s">
        <v>30</v>
      </c>
      <c r="B7299" s="36">
        <v>2034</v>
      </c>
      <c r="C7299" s="35" t="s">
        <v>11</v>
      </c>
      <c r="D7299" s="35" t="s">
        <v>32</v>
      </c>
      <c r="E7299" s="35" t="s">
        <v>8</v>
      </c>
      <c r="F7299" s="36">
        <v>2028</v>
      </c>
      <c r="G7299" s="36">
        <v>2285.089682949997</v>
      </c>
      <c r="H7299" s="36">
        <v>164373.55804339115</v>
      </c>
      <c r="I7299" s="36">
        <v>0.19434186326322375</v>
      </c>
    </row>
    <row r="7300" spans="1:9" x14ac:dyDescent="0.25">
      <c r="A7300" s="35" t="s">
        <v>30</v>
      </c>
      <c r="B7300" s="36">
        <v>2034</v>
      </c>
      <c r="C7300" s="35" t="s">
        <v>11</v>
      </c>
      <c r="D7300" s="35" t="s">
        <v>32</v>
      </c>
      <c r="E7300" s="35" t="s">
        <v>8</v>
      </c>
      <c r="F7300" s="36">
        <v>2027</v>
      </c>
      <c r="G7300" s="36">
        <v>2134.9867429999999</v>
      </c>
      <c r="H7300" s="36">
        <v>144724.28030000001</v>
      </c>
      <c r="I7300" s="36">
        <v>0.182059887</v>
      </c>
    </row>
    <row r="7301" spans="1:9" x14ac:dyDescent="0.25">
      <c r="A7301" s="35" t="s">
        <v>30</v>
      </c>
      <c r="B7301" s="36">
        <v>2034</v>
      </c>
      <c r="C7301" s="35" t="s">
        <v>11</v>
      </c>
      <c r="D7301" s="35" t="s">
        <v>32</v>
      </c>
      <c r="E7301" s="35" t="s">
        <v>8</v>
      </c>
      <c r="F7301" s="36">
        <v>2026</v>
      </c>
      <c r="G7301" s="36">
        <v>1871.4000129999999</v>
      </c>
      <c r="H7301" s="36">
        <v>119328.3851</v>
      </c>
      <c r="I7301" s="36">
        <v>0.15847341200000001</v>
      </c>
    </row>
    <row r="7302" spans="1:9" x14ac:dyDescent="0.25">
      <c r="A7302" s="35" t="s">
        <v>30</v>
      </c>
      <c r="B7302" s="36">
        <v>2034</v>
      </c>
      <c r="C7302" s="35" t="s">
        <v>11</v>
      </c>
      <c r="D7302" s="35" t="s">
        <v>32</v>
      </c>
      <c r="E7302" s="35" t="s">
        <v>8</v>
      </c>
      <c r="F7302" s="36">
        <v>2025</v>
      </c>
      <c r="G7302" s="36">
        <v>1523.727768</v>
      </c>
      <c r="H7302" s="36">
        <v>91380.818000000014</v>
      </c>
      <c r="I7302" s="36">
        <v>0.12740622500000001</v>
      </c>
    </row>
    <row r="7303" spans="1:9" x14ac:dyDescent="0.25">
      <c r="A7303" s="35" t="s">
        <v>30</v>
      </c>
      <c r="B7303" s="36">
        <v>2034</v>
      </c>
      <c r="C7303" s="35" t="s">
        <v>11</v>
      </c>
      <c r="D7303" s="35" t="s">
        <v>32</v>
      </c>
      <c r="E7303" s="35" t="s">
        <v>8</v>
      </c>
      <c r="F7303" s="36">
        <v>2024</v>
      </c>
      <c r="G7303" s="36">
        <v>1473.9215260000001</v>
      </c>
      <c r="H7303" s="36">
        <v>83168.083639999997</v>
      </c>
      <c r="I7303" s="36">
        <v>0.121071841</v>
      </c>
    </row>
    <row r="7304" spans="1:9" x14ac:dyDescent="0.25">
      <c r="A7304" s="35" t="s">
        <v>30</v>
      </c>
      <c r="B7304" s="36">
        <v>2034</v>
      </c>
      <c r="C7304" s="35" t="s">
        <v>11</v>
      </c>
      <c r="D7304" s="35" t="s">
        <v>32</v>
      </c>
      <c r="E7304" s="35" t="s">
        <v>8</v>
      </c>
      <c r="F7304" s="36">
        <v>2023</v>
      </c>
      <c r="G7304" s="36">
        <v>1400.1163839999999</v>
      </c>
      <c r="H7304" s="36">
        <v>74267.82243</v>
      </c>
      <c r="I7304" s="36">
        <v>0.112445778</v>
      </c>
    </row>
    <row r="7305" spans="1:9" x14ac:dyDescent="0.25">
      <c r="A7305" s="35" t="s">
        <v>30</v>
      </c>
      <c r="B7305" s="36">
        <v>2034</v>
      </c>
      <c r="C7305" s="35" t="s">
        <v>11</v>
      </c>
      <c r="D7305" s="35" t="s">
        <v>32</v>
      </c>
      <c r="E7305" s="35" t="s">
        <v>8</v>
      </c>
      <c r="F7305" s="36">
        <v>2022</v>
      </c>
      <c r="G7305" s="36">
        <v>1241.0436569999999</v>
      </c>
      <c r="H7305" s="36">
        <v>61613.972889999997</v>
      </c>
      <c r="I7305" s="36">
        <v>9.6626368000000004E-2</v>
      </c>
    </row>
    <row r="7306" spans="1:9" x14ac:dyDescent="0.25">
      <c r="A7306" s="35" t="s">
        <v>30</v>
      </c>
      <c r="B7306" s="36">
        <v>2034</v>
      </c>
      <c r="C7306" s="35" t="s">
        <v>11</v>
      </c>
      <c r="D7306" s="35" t="s">
        <v>32</v>
      </c>
      <c r="E7306" s="35" t="s">
        <v>8</v>
      </c>
      <c r="F7306" s="36">
        <v>2021</v>
      </c>
      <c r="G7306" s="36">
        <v>1201.1855800000001</v>
      </c>
      <c r="H7306" s="36">
        <v>55196.867310000001</v>
      </c>
      <c r="I7306" s="36">
        <v>8.9195570000000002E-2</v>
      </c>
    </row>
    <row r="7307" spans="1:9" x14ac:dyDescent="0.25">
      <c r="A7307" s="35" t="s">
        <v>30</v>
      </c>
      <c r="B7307" s="36">
        <v>2034</v>
      </c>
      <c r="C7307" s="35" t="s">
        <v>11</v>
      </c>
      <c r="D7307" s="35" t="s">
        <v>32</v>
      </c>
      <c r="E7307" s="35" t="s">
        <v>8</v>
      </c>
      <c r="F7307" s="36">
        <v>2020</v>
      </c>
      <c r="G7307" s="36">
        <v>670.80033949999995</v>
      </c>
      <c r="H7307" s="36">
        <v>27896.962500000001</v>
      </c>
      <c r="I7307" s="36">
        <v>4.6332221E-2</v>
      </c>
    </row>
    <row r="7308" spans="1:9" x14ac:dyDescent="0.25">
      <c r="A7308" s="35" t="s">
        <v>30</v>
      </c>
      <c r="B7308" s="36">
        <v>2034</v>
      </c>
      <c r="C7308" s="35" t="s">
        <v>11</v>
      </c>
      <c r="D7308" s="35" t="s">
        <v>32</v>
      </c>
      <c r="E7308" s="35" t="s">
        <v>8</v>
      </c>
      <c r="F7308" s="36">
        <v>2019</v>
      </c>
      <c r="G7308" s="36">
        <v>635.88544339999999</v>
      </c>
      <c r="H7308" s="36">
        <v>22941.557140000001</v>
      </c>
      <c r="I7308" s="36">
        <v>3.9007311000000003E-2</v>
      </c>
    </row>
    <row r="7309" spans="1:9" x14ac:dyDescent="0.25">
      <c r="A7309" s="35" t="s">
        <v>30</v>
      </c>
      <c r="B7309" s="36">
        <v>2034</v>
      </c>
      <c r="C7309" s="35" t="s">
        <v>11</v>
      </c>
      <c r="D7309" s="35" t="s">
        <v>32</v>
      </c>
      <c r="E7309" s="35" t="s">
        <v>8</v>
      </c>
      <c r="F7309" s="36">
        <v>2018</v>
      </c>
      <c r="G7309" s="36">
        <v>568.55254869999999</v>
      </c>
      <c r="H7309" s="36">
        <v>20428.749820000001</v>
      </c>
      <c r="I7309" s="36">
        <v>3.5535919999999999E-2</v>
      </c>
    </row>
    <row r="7310" spans="1:9" x14ac:dyDescent="0.25">
      <c r="A7310" s="35" t="s">
        <v>30</v>
      </c>
      <c r="B7310" s="36">
        <v>2034</v>
      </c>
      <c r="C7310" s="35" t="s">
        <v>11</v>
      </c>
      <c r="D7310" s="35" t="s">
        <v>32</v>
      </c>
      <c r="E7310" s="35" t="s">
        <v>8</v>
      </c>
      <c r="F7310" s="36">
        <v>2017</v>
      </c>
      <c r="G7310" s="36">
        <v>613.40428199999997</v>
      </c>
      <c r="H7310" s="36">
        <v>21262.787069999998</v>
      </c>
      <c r="I7310" s="36">
        <v>3.7816373E-2</v>
      </c>
    </row>
    <row r="7311" spans="1:9" x14ac:dyDescent="0.25">
      <c r="A7311" s="35" t="s">
        <v>30</v>
      </c>
      <c r="B7311" s="36">
        <v>2034</v>
      </c>
      <c r="C7311" s="35" t="s">
        <v>11</v>
      </c>
      <c r="D7311" s="35" t="s">
        <v>32</v>
      </c>
      <c r="E7311" s="35" t="s">
        <v>8</v>
      </c>
      <c r="F7311" s="36">
        <v>2016</v>
      </c>
      <c r="G7311" s="36">
        <v>424.39879180000003</v>
      </c>
      <c r="H7311" s="36">
        <v>14451.981449999999</v>
      </c>
      <c r="I7311" s="36">
        <v>2.6287758999999997E-2</v>
      </c>
    </row>
    <row r="7312" spans="1:9" x14ac:dyDescent="0.25">
      <c r="A7312" s="35" t="s">
        <v>30</v>
      </c>
      <c r="B7312" s="36">
        <v>2034</v>
      </c>
      <c r="C7312" s="35" t="s">
        <v>11</v>
      </c>
      <c r="D7312" s="35" t="s">
        <v>32</v>
      </c>
      <c r="E7312" s="35" t="s">
        <v>8</v>
      </c>
      <c r="F7312" s="36">
        <v>2015</v>
      </c>
      <c r="G7312" s="36">
        <v>308.03251649999999</v>
      </c>
      <c r="H7312" s="36">
        <v>10333.258309999999</v>
      </c>
      <c r="I7312" s="36">
        <v>1.9215158999999999E-2</v>
      </c>
    </row>
    <row r="7313" spans="1:9" x14ac:dyDescent="0.25">
      <c r="A7313" s="35" t="s">
        <v>30</v>
      </c>
      <c r="B7313" s="36">
        <v>2034</v>
      </c>
      <c r="C7313" s="35" t="s">
        <v>11</v>
      </c>
      <c r="D7313" s="35" t="s">
        <v>32</v>
      </c>
      <c r="E7313" s="35" t="s">
        <v>8</v>
      </c>
      <c r="F7313" s="36">
        <v>2014</v>
      </c>
      <c r="G7313" s="36">
        <v>212.20529210000001</v>
      </c>
      <c r="H7313" s="36">
        <v>7355.7318660000001</v>
      </c>
      <c r="I7313" s="36">
        <v>1.3986536000000001E-2</v>
      </c>
    </row>
    <row r="7314" spans="1:9" x14ac:dyDescent="0.25">
      <c r="A7314" s="35" t="s">
        <v>30</v>
      </c>
      <c r="B7314" s="36">
        <v>2034</v>
      </c>
      <c r="C7314" s="35" t="s">
        <v>11</v>
      </c>
      <c r="D7314" s="35" t="s">
        <v>32</v>
      </c>
      <c r="E7314" s="35" t="s">
        <v>8</v>
      </c>
      <c r="F7314" s="36">
        <v>2013</v>
      </c>
      <c r="G7314" s="36">
        <v>170.635672</v>
      </c>
      <c r="H7314" s="36">
        <v>5884.5617679999996</v>
      </c>
      <c r="I7314" s="36">
        <v>1.1410227E-2</v>
      </c>
    </row>
    <row r="7315" spans="1:9" x14ac:dyDescent="0.25">
      <c r="A7315" s="35" t="s">
        <v>30</v>
      </c>
      <c r="B7315" s="36">
        <v>2034</v>
      </c>
      <c r="C7315" s="35" t="s">
        <v>11</v>
      </c>
      <c r="D7315" s="35" t="s">
        <v>32</v>
      </c>
      <c r="E7315" s="35" t="s">
        <v>8</v>
      </c>
      <c r="F7315" s="36">
        <v>2012</v>
      </c>
      <c r="G7315" s="36">
        <v>131.50552819999999</v>
      </c>
      <c r="H7315" s="36">
        <v>4488.6103629999998</v>
      </c>
      <c r="I7315" s="36">
        <v>1.0733052999999999E-2</v>
      </c>
    </row>
    <row r="7316" spans="1:9" x14ac:dyDescent="0.25">
      <c r="A7316" s="35" t="s">
        <v>30</v>
      </c>
      <c r="B7316" s="36">
        <v>2034</v>
      </c>
      <c r="C7316" s="35" t="s">
        <v>11</v>
      </c>
      <c r="D7316" s="35" t="s">
        <v>32</v>
      </c>
      <c r="E7316" s="35" t="s">
        <v>8</v>
      </c>
      <c r="F7316" s="36">
        <v>2011</v>
      </c>
      <c r="G7316" s="36">
        <v>90.291527729999999</v>
      </c>
      <c r="H7316" s="36">
        <v>3036.1683410000001</v>
      </c>
      <c r="I7316" s="36">
        <v>7.8390060000000008E-3</v>
      </c>
    </row>
    <row r="7317" spans="1:9" x14ac:dyDescent="0.25">
      <c r="A7317" s="35" t="s">
        <v>30</v>
      </c>
      <c r="B7317" s="36">
        <v>2034</v>
      </c>
      <c r="C7317" s="35" t="s">
        <v>11</v>
      </c>
      <c r="D7317" s="35" t="s">
        <v>32</v>
      </c>
      <c r="E7317" s="35" t="s">
        <v>8</v>
      </c>
      <c r="F7317" s="36">
        <v>2010</v>
      </c>
      <c r="G7317" s="36">
        <v>67.691719160000005</v>
      </c>
      <c r="H7317" s="36">
        <v>2155.662793</v>
      </c>
      <c r="I7317" s="36">
        <v>5.8349750000000001E-3</v>
      </c>
    </row>
    <row r="7318" spans="1:9" x14ac:dyDescent="0.25">
      <c r="A7318" s="35" t="s">
        <v>30</v>
      </c>
      <c r="B7318" s="36">
        <v>2034</v>
      </c>
      <c r="C7318" s="35" t="s">
        <v>12</v>
      </c>
      <c r="D7318" s="35" t="s">
        <v>32</v>
      </c>
      <c r="E7318" s="35" t="s">
        <v>8</v>
      </c>
      <c r="F7318" s="36">
        <v>2035</v>
      </c>
      <c r="G7318" s="36">
        <v>667.58193316509903</v>
      </c>
      <c r="H7318" s="36">
        <v>23265.457588783691</v>
      </c>
      <c r="I7318" s="36">
        <v>1.3189420999310461E-2</v>
      </c>
    </row>
    <row r="7319" spans="1:9" x14ac:dyDescent="0.25">
      <c r="A7319" s="35" t="s">
        <v>30</v>
      </c>
      <c r="B7319" s="36">
        <v>2034</v>
      </c>
      <c r="C7319" s="35" t="s">
        <v>12</v>
      </c>
      <c r="D7319" s="35" t="s">
        <v>32</v>
      </c>
      <c r="E7319" s="35" t="s">
        <v>8</v>
      </c>
      <c r="F7319" s="36">
        <v>2034</v>
      </c>
      <c r="G7319" s="36">
        <v>2852.625939</v>
      </c>
      <c r="H7319" s="36">
        <v>238624.48550000001</v>
      </c>
      <c r="I7319" s="36">
        <v>0.15691258</v>
      </c>
    </row>
    <row r="7320" spans="1:9" x14ac:dyDescent="0.25">
      <c r="A7320" s="35" t="s">
        <v>30</v>
      </c>
      <c r="B7320" s="36">
        <v>2034</v>
      </c>
      <c r="C7320" s="35" t="s">
        <v>12</v>
      </c>
      <c r="D7320" s="35" t="s">
        <v>32</v>
      </c>
      <c r="E7320" s="35" t="s">
        <v>8</v>
      </c>
      <c r="F7320" s="36">
        <v>2033</v>
      </c>
      <c r="G7320" s="36">
        <v>2816.76731895179</v>
      </c>
      <c r="H7320" s="36">
        <v>235627.07355268832</v>
      </c>
      <c r="I7320" s="36">
        <v>0.17633828125031623</v>
      </c>
    </row>
    <row r="7321" spans="1:9" x14ac:dyDescent="0.25">
      <c r="A7321" s="35" t="s">
        <v>30</v>
      </c>
      <c r="B7321" s="36">
        <v>2034</v>
      </c>
      <c r="C7321" s="35" t="s">
        <v>12</v>
      </c>
      <c r="D7321" s="35" t="s">
        <v>32</v>
      </c>
      <c r="E7321" s="35" t="s">
        <v>8</v>
      </c>
      <c r="F7321" s="36">
        <v>2032</v>
      </c>
      <c r="G7321" s="36">
        <v>2766.1610199704942</v>
      </c>
      <c r="H7321" s="36">
        <v>232395.86031792048</v>
      </c>
      <c r="I7321" s="36">
        <v>0.19525760327234856</v>
      </c>
    </row>
    <row r="7322" spans="1:9" x14ac:dyDescent="0.25">
      <c r="A7322" s="35" t="s">
        <v>30</v>
      </c>
      <c r="B7322" s="36">
        <v>2034</v>
      </c>
      <c r="C7322" s="35" t="s">
        <v>12</v>
      </c>
      <c r="D7322" s="35" t="s">
        <v>32</v>
      </c>
      <c r="E7322" s="35" t="s">
        <v>8</v>
      </c>
      <c r="F7322" s="36">
        <v>2031</v>
      </c>
      <c r="G7322" s="36">
        <v>2692.2965419366237</v>
      </c>
      <c r="H7322" s="36">
        <v>222040.04284300259</v>
      </c>
      <c r="I7322" s="36">
        <v>0.20656536461531871</v>
      </c>
    </row>
    <row r="7323" spans="1:9" x14ac:dyDescent="0.25">
      <c r="A7323" s="35" t="s">
        <v>30</v>
      </c>
      <c r="B7323" s="36">
        <v>2034</v>
      </c>
      <c r="C7323" s="35" t="s">
        <v>12</v>
      </c>
      <c r="D7323" s="35" t="s">
        <v>32</v>
      </c>
      <c r="E7323" s="35" t="s">
        <v>8</v>
      </c>
      <c r="F7323" s="36">
        <v>2030</v>
      </c>
      <c r="G7323" s="36">
        <v>2617.781207117358</v>
      </c>
      <c r="H7323" s="36">
        <v>208426.92683863587</v>
      </c>
      <c r="I7323" s="36">
        <v>0.21200487597097523</v>
      </c>
    </row>
    <row r="7324" spans="1:9" x14ac:dyDescent="0.25">
      <c r="A7324" s="35" t="s">
        <v>30</v>
      </c>
      <c r="B7324" s="36">
        <v>2034</v>
      </c>
      <c r="C7324" s="35" t="s">
        <v>12</v>
      </c>
      <c r="D7324" s="35" t="s">
        <v>32</v>
      </c>
      <c r="E7324" s="35" t="s">
        <v>8</v>
      </c>
      <c r="F7324" s="36">
        <v>2029</v>
      </c>
      <c r="G7324" s="36">
        <v>2564.3078809648978</v>
      </c>
      <c r="H7324" s="36">
        <v>194798.62228067062</v>
      </c>
      <c r="I7324" s="36">
        <v>0.21422632062885683</v>
      </c>
    </row>
    <row r="7325" spans="1:9" x14ac:dyDescent="0.25">
      <c r="A7325" s="35" t="s">
        <v>30</v>
      </c>
      <c r="B7325" s="36">
        <v>2034</v>
      </c>
      <c r="C7325" s="35" t="s">
        <v>12</v>
      </c>
      <c r="D7325" s="35" t="s">
        <v>32</v>
      </c>
      <c r="E7325" s="35" t="s">
        <v>8</v>
      </c>
      <c r="F7325" s="36">
        <v>2028</v>
      </c>
      <c r="G7325" s="36">
        <v>2502.5655514473692</v>
      </c>
      <c r="H7325" s="36">
        <v>179971.0413201898</v>
      </c>
      <c r="I7325" s="36">
        <v>0.21209031755308064</v>
      </c>
    </row>
    <row r="7326" spans="1:9" x14ac:dyDescent="0.25">
      <c r="A7326" s="35" t="s">
        <v>30</v>
      </c>
      <c r="B7326" s="36">
        <v>2034</v>
      </c>
      <c r="C7326" s="35" t="s">
        <v>12</v>
      </c>
      <c r="D7326" s="35" t="s">
        <v>32</v>
      </c>
      <c r="E7326" s="35" t="s">
        <v>8</v>
      </c>
      <c r="F7326" s="36">
        <v>2027</v>
      </c>
      <c r="G7326" s="36">
        <v>2268.1146859999999</v>
      </c>
      <c r="H7326" s="36">
        <v>153714.8229</v>
      </c>
      <c r="I7326" s="36">
        <v>0.19270468900000001</v>
      </c>
    </row>
    <row r="7327" spans="1:9" x14ac:dyDescent="0.25">
      <c r="A7327" s="35" t="s">
        <v>30</v>
      </c>
      <c r="B7327" s="36">
        <v>2034</v>
      </c>
      <c r="C7327" s="35" t="s">
        <v>12</v>
      </c>
      <c r="D7327" s="35" t="s">
        <v>32</v>
      </c>
      <c r="E7327" s="35" t="s">
        <v>8</v>
      </c>
      <c r="F7327" s="36">
        <v>2026</v>
      </c>
      <c r="G7327" s="36">
        <v>1966.170237</v>
      </c>
      <c r="H7327" s="36">
        <v>125341.16559999999</v>
      </c>
      <c r="I7327" s="36">
        <v>0.16586308899999999</v>
      </c>
    </row>
    <row r="7328" spans="1:9" x14ac:dyDescent="0.25">
      <c r="A7328" s="35" t="s">
        <v>30</v>
      </c>
      <c r="B7328" s="36">
        <v>2034</v>
      </c>
      <c r="C7328" s="35" t="s">
        <v>12</v>
      </c>
      <c r="D7328" s="35" t="s">
        <v>32</v>
      </c>
      <c r="E7328" s="35" t="s">
        <v>8</v>
      </c>
      <c r="F7328" s="36">
        <v>2025</v>
      </c>
      <c r="G7328" s="36">
        <v>2271.5114415516778</v>
      </c>
      <c r="H7328" s="36">
        <v>136195.0080612255</v>
      </c>
      <c r="I7328" s="36">
        <v>0.18920026426040273</v>
      </c>
    </row>
    <row r="7329" spans="1:9" x14ac:dyDescent="0.25">
      <c r="A7329" s="35" t="s">
        <v>30</v>
      </c>
      <c r="B7329" s="36">
        <v>2034</v>
      </c>
      <c r="C7329" s="35" t="s">
        <v>12</v>
      </c>
      <c r="D7329" s="35" t="s">
        <v>32</v>
      </c>
      <c r="E7329" s="35" t="s">
        <v>8</v>
      </c>
      <c r="F7329" s="36">
        <v>2024</v>
      </c>
      <c r="G7329" s="36">
        <v>2148.6196604084844</v>
      </c>
      <c r="H7329" s="36">
        <v>121211.82895049882</v>
      </c>
      <c r="I7329" s="36">
        <v>0.17587629577096958</v>
      </c>
    </row>
    <row r="7330" spans="1:9" x14ac:dyDescent="0.25">
      <c r="A7330" s="35" t="s">
        <v>30</v>
      </c>
      <c r="B7330" s="36">
        <v>2034</v>
      </c>
      <c r="C7330" s="35" t="s">
        <v>12</v>
      </c>
      <c r="D7330" s="35" t="s">
        <v>32</v>
      </c>
      <c r="E7330" s="35" t="s">
        <v>8</v>
      </c>
      <c r="F7330" s="36">
        <v>2023</v>
      </c>
      <c r="G7330" s="36">
        <v>2033.1803035048993</v>
      </c>
      <c r="H7330" s="36">
        <v>107828.85219084373</v>
      </c>
      <c r="I7330" s="36">
        <v>0.16274555050837766</v>
      </c>
    </row>
    <row r="7331" spans="1:9" x14ac:dyDescent="0.25">
      <c r="A7331" s="35" t="s">
        <v>30</v>
      </c>
      <c r="B7331" s="36">
        <v>2034</v>
      </c>
      <c r="C7331" s="35" t="s">
        <v>12</v>
      </c>
      <c r="D7331" s="35" t="s">
        <v>32</v>
      </c>
      <c r="E7331" s="35" t="s">
        <v>8</v>
      </c>
      <c r="F7331" s="36">
        <v>2022</v>
      </c>
      <c r="G7331" s="36">
        <v>1926.8599354040343</v>
      </c>
      <c r="H7331" s="36">
        <v>95646.550870419436</v>
      </c>
      <c r="I7331" s="36">
        <v>0.14956093177941387</v>
      </c>
    </row>
    <row r="7332" spans="1:9" x14ac:dyDescent="0.25">
      <c r="A7332" s="35" t="s">
        <v>30</v>
      </c>
      <c r="B7332" s="36">
        <v>2034</v>
      </c>
      <c r="C7332" s="35" t="s">
        <v>12</v>
      </c>
      <c r="D7332" s="35" t="s">
        <v>32</v>
      </c>
      <c r="E7332" s="35" t="s">
        <v>8</v>
      </c>
      <c r="F7332" s="36">
        <v>2021</v>
      </c>
      <c r="G7332" s="36">
        <v>1817.1429086997578</v>
      </c>
      <c r="H7332" s="36">
        <v>83490.18451071209</v>
      </c>
      <c r="I7332" s="36">
        <v>0.13460676570143496</v>
      </c>
    </row>
    <row r="7333" spans="1:9" x14ac:dyDescent="0.25">
      <c r="A7333" s="35" t="s">
        <v>30</v>
      </c>
      <c r="B7333" s="36">
        <v>2034</v>
      </c>
      <c r="C7333" s="35" t="s">
        <v>12</v>
      </c>
      <c r="D7333" s="35" t="s">
        <v>32</v>
      </c>
      <c r="E7333" s="35" t="s">
        <v>8</v>
      </c>
      <c r="F7333" s="36">
        <v>2020</v>
      </c>
      <c r="G7333" s="36">
        <v>1743.2534115943758</v>
      </c>
      <c r="H7333" s="36">
        <v>72488.781299197639</v>
      </c>
      <c r="I7333" s="36">
        <v>0.12012255580721523</v>
      </c>
    </row>
    <row r="7334" spans="1:9" x14ac:dyDescent="0.25">
      <c r="A7334" s="35" t="s">
        <v>30</v>
      </c>
      <c r="B7334" s="36">
        <v>2034</v>
      </c>
      <c r="C7334" s="35" t="s">
        <v>12</v>
      </c>
      <c r="D7334" s="35" t="s">
        <v>32</v>
      </c>
      <c r="E7334" s="35" t="s">
        <v>8</v>
      </c>
      <c r="F7334" s="36">
        <v>2019</v>
      </c>
      <c r="G7334" s="36">
        <v>1647.9273674687176</v>
      </c>
      <c r="H7334" s="36">
        <v>59445.395925631783</v>
      </c>
      <c r="I7334" s="36">
        <v>0.10086484068177078</v>
      </c>
    </row>
    <row r="7335" spans="1:9" x14ac:dyDescent="0.25">
      <c r="A7335" s="35" t="s">
        <v>30</v>
      </c>
      <c r="B7335" s="36">
        <v>2034</v>
      </c>
      <c r="C7335" s="35" t="s">
        <v>12</v>
      </c>
      <c r="D7335" s="35" t="s">
        <v>32</v>
      </c>
      <c r="E7335" s="35" t="s">
        <v>8</v>
      </c>
      <c r="F7335" s="36">
        <v>2018</v>
      </c>
      <c r="G7335" s="36">
        <v>1518.1228431066313</v>
      </c>
      <c r="H7335" s="36">
        <v>54541.230367718083</v>
      </c>
      <c r="I7335" s="36">
        <v>9.4705669651971996E-2</v>
      </c>
    </row>
    <row r="7336" spans="1:9" x14ac:dyDescent="0.25">
      <c r="A7336" s="35" t="s">
        <v>30</v>
      </c>
      <c r="B7336" s="36">
        <v>2034</v>
      </c>
      <c r="C7336" s="35" t="s">
        <v>12</v>
      </c>
      <c r="D7336" s="35" t="s">
        <v>32</v>
      </c>
      <c r="E7336" s="35" t="s">
        <v>8</v>
      </c>
      <c r="F7336" s="36">
        <v>2017</v>
      </c>
      <c r="G7336" s="36">
        <v>1407.1776541088916</v>
      </c>
      <c r="H7336" s="36">
        <v>49441.783936524269</v>
      </c>
      <c r="I7336" s="36">
        <v>8.7895352486649689E-2</v>
      </c>
    </row>
    <row r="7337" spans="1:9" x14ac:dyDescent="0.25">
      <c r="A7337" s="35" t="s">
        <v>30</v>
      </c>
      <c r="B7337" s="36">
        <v>2034</v>
      </c>
      <c r="C7337" s="35" t="s">
        <v>12</v>
      </c>
      <c r="D7337" s="35" t="s">
        <v>32</v>
      </c>
      <c r="E7337" s="35" t="s">
        <v>8</v>
      </c>
      <c r="F7337" s="36">
        <v>2016</v>
      </c>
      <c r="G7337" s="36">
        <v>1247.0223511898771</v>
      </c>
      <c r="H7337" s="36">
        <v>43653.725932728215</v>
      </c>
      <c r="I7337" s="36">
        <v>7.9283823713516902E-2</v>
      </c>
    </row>
    <row r="7338" spans="1:9" x14ac:dyDescent="0.25">
      <c r="A7338" s="35" t="s">
        <v>30</v>
      </c>
      <c r="B7338" s="36">
        <v>2034</v>
      </c>
      <c r="C7338" s="35" t="s">
        <v>12</v>
      </c>
      <c r="D7338" s="35" t="s">
        <v>32</v>
      </c>
      <c r="E7338" s="35" t="s">
        <v>8</v>
      </c>
      <c r="F7338" s="36">
        <v>2015</v>
      </c>
      <c r="G7338" s="36">
        <v>1099.1970201540976</v>
      </c>
      <c r="H7338" s="36">
        <v>36727.883786370505</v>
      </c>
      <c r="I7338" s="36">
        <v>6.8334251817624744E-2</v>
      </c>
    </row>
    <row r="7339" spans="1:9" x14ac:dyDescent="0.25">
      <c r="A7339" s="35" t="s">
        <v>30</v>
      </c>
      <c r="B7339" s="36">
        <v>2034</v>
      </c>
      <c r="C7339" s="35" t="s">
        <v>12</v>
      </c>
      <c r="D7339" s="35" t="s">
        <v>32</v>
      </c>
      <c r="E7339" s="35" t="s">
        <v>8</v>
      </c>
      <c r="F7339" s="36">
        <v>2014</v>
      </c>
      <c r="G7339" s="36">
        <v>916.01466402279561</v>
      </c>
      <c r="H7339" s="36">
        <v>29988.251769550203</v>
      </c>
      <c r="I7339" s="36">
        <v>5.6961945847297475E-2</v>
      </c>
    </row>
    <row r="7340" spans="1:9" x14ac:dyDescent="0.25">
      <c r="A7340" s="35" t="s">
        <v>30</v>
      </c>
      <c r="B7340" s="36">
        <v>2034</v>
      </c>
      <c r="C7340" s="35" t="s">
        <v>12</v>
      </c>
      <c r="D7340" s="35" t="s">
        <v>32</v>
      </c>
      <c r="E7340" s="35" t="s">
        <v>8</v>
      </c>
      <c r="F7340" s="36">
        <v>2013</v>
      </c>
      <c r="G7340" s="36">
        <v>750.14269767879148</v>
      </c>
      <c r="H7340" s="36">
        <v>25295.929588601895</v>
      </c>
      <c r="I7340" s="36">
        <v>4.9010287285960422E-2</v>
      </c>
    </row>
    <row r="7341" spans="1:9" x14ac:dyDescent="0.25">
      <c r="A7341" s="35" t="s">
        <v>30</v>
      </c>
      <c r="B7341" s="36">
        <v>2034</v>
      </c>
      <c r="C7341" s="35" t="s">
        <v>12</v>
      </c>
      <c r="D7341" s="35" t="s">
        <v>32</v>
      </c>
      <c r="E7341" s="35" t="s">
        <v>8</v>
      </c>
      <c r="F7341" s="36">
        <v>2012</v>
      </c>
      <c r="G7341" s="36">
        <v>619.72587830232692</v>
      </c>
      <c r="H7341" s="36">
        <v>21345.378627358714</v>
      </c>
      <c r="I7341" s="36">
        <v>5.101462281402451E-2</v>
      </c>
    </row>
    <row r="7342" spans="1:9" x14ac:dyDescent="0.25">
      <c r="A7342" s="35" t="s">
        <v>30</v>
      </c>
      <c r="B7342" s="36">
        <v>2034</v>
      </c>
      <c r="C7342" s="35" t="s">
        <v>12</v>
      </c>
      <c r="D7342" s="35" t="s">
        <v>32</v>
      </c>
      <c r="E7342" s="35" t="s">
        <v>8</v>
      </c>
      <c r="F7342" s="36">
        <v>2011</v>
      </c>
      <c r="G7342" s="36">
        <v>491.80265141990253</v>
      </c>
      <c r="H7342" s="36">
        <v>16544.323015781738</v>
      </c>
      <c r="I7342" s="36">
        <v>4.2744070568197554E-2</v>
      </c>
    </row>
    <row r="7343" spans="1:9" x14ac:dyDescent="0.25">
      <c r="A7343" s="35" t="s">
        <v>30</v>
      </c>
      <c r="B7343" s="36">
        <v>2034</v>
      </c>
      <c r="C7343" s="35" t="s">
        <v>12</v>
      </c>
      <c r="D7343" s="35" t="s">
        <v>32</v>
      </c>
      <c r="E7343" s="35" t="s">
        <v>8</v>
      </c>
      <c r="F7343" s="36">
        <v>2010</v>
      </c>
      <c r="G7343" s="36">
        <v>363.91907681066192</v>
      </c>
      <c r="H7343" s="36">
        <v>11500.282696895347</v>
      </c>
      <c r="I7343" s="36">
        <v>3.1187241842466074E-2</v>
      </c>
    </row>
    <row r="7344" spans="1:9" x14ac:dyDescent="0.25">
      <c r="A7344" s="35" t="s">
        <v>30</v>
      </c>
      <c r="B7344" s="36">
        <v>2034</v>
      </c>
      <c r="C7344" s="35" t="s">
        <v>13</v>
      </c>
      <c r="D7344" s="35" t="s">
        <v>32</v>
      </c>
      <c r="E7344" s="35" t="s">
        <v>8</v>
      </c>
      <c r="F7344" s="36">
        <v>2035</v>
      </c>
      <c r="G7344" s="36">
        <v>2670.32773266089</v>
      </c>
      <c r="H7344" s="36">
        <v>93100.664928176964</v>
      </c>
      <c r="I7344" s="36">
        <v>5.2779693993297405E-2</v>
      </c>
    </row>
    <row r="7345" spans="1:9" x14ac:dyDescent="0.25">
      <c r="A7345" s="35" t="s">
        <v>30</v>
      </c>
      <c r="B7345" s="36">
        <v>2034</v>
      </c>
      <c r="C7345" s="35" t="s">
        <v>13</v>
      </c>
      <c r="D7345" s="35" t="s">
        <v>32</v>
      </c>
      <c r="E7345" s="35" t="s">
        <v>8</v>
      </c>
      <c r="F7345" s="36">
        <v>2034</v>
      </c>
      <c r="G7345" s="36">
        <v>11410.503757045301</v>
      </c>
      <c r="H7345" s="36">
        <v>954811.85845275573</v>
      </c>
      <c r="I7345" s="36">
        <v>0.62785812083741899</v>
      </c>
    </row>
    <row r="7346" spans="1:9" x14ac:dyDescent="0.25">
      <c r="A7346" s="35" t="s">
        <v>30</v>
      </c>
      <c r="B7346" s="36">
        <v>2034</v>
      </c>
      <c r="C7346" s="35" t="s">
        <v>13</v>
      </c>
      <c r="D7346" s="35" t="s">
        <v>32</v>
      </c>
      <c r="E7346" s="35" t="s">
        <v>8</v>
      </c>
      <c r="F7346" s="36">
        <v>2033</v>
      </c>
      <c r="G7346" s="36">
        <v>11267.0692758078</v>
      </c>
      <c r="H7346" s="36">
        <v>942810.42444949539</v>
      </c>
      <c r="I7346" s="36">
        <v>0.70558097933781061</v>
      </c>
    </row>
    <row r="7347" spans="1:9" x14ac:dyDescent="0.25">
      <c r="A7347" s="35" t="s">
        <v>30</v>
      </c>
      <c r="B7347" s="36">
        <v>2034</v>
      </c>
      <c r="C7347" s="35" t="s">
        <v>13</v>
      </c>
      <c r="D7347" s="35" t="s">
        <v>32</v>
      </c>
      <c r="E7347" s="35" t="s">
        <v>8</v>
      </c>
      <c r="F7347" s="36">
        <v>2032</v>
      </c>
      <c r="G7347" s="36">
        <v>11064.644079882315</v>
      </c>
      <c r="H7347" s="36">
        <v>929867.23359611689</v>
      </c>
      <c r="I7347" s="36">
        <v>0.78127067536221639</v>
      </c>
    </row>
    <row r="7348" spans="1:9" x14ac:dyDescent="0.25">
      <c r="A7348" s="35" t="s">
        <v>30</v>
      </c>
      <c r="B7348" s="36">
        <v>2034</v>
      </c>
      <c r="C7348" s="35" t="s">
        <v>13</v>
      </c>
      <c r="D7348" s="35" t="s">
        <v>32</v>
      </c>
      <c r="E7348" s="35" t="s">
        <v>8</v>
      </c>
      <c r="F7348" s="36">
        <v>2031</v>
      </c>
      <c r="G7348" s="36">
        <v>10769.186167746398</v>
      </c>
      <c r="H7348" s="36">
        <v>888403.4322378427</v>
      </c>
      <c r="I7348" s="36">
        <v>0.8264894605962545</v>
      </c>
    </row>
    <row r="7349" spans="1:9" x14ac:dyDescent="0.25">
      <c r="A7349" s="35" t="s">
        <v>30</v>
      </c>
      <c r="B7349" s="36">
        <v>2034</v>
      </c>
      <c r="C7349" s="35" t="s">
        <v>13</v>
      </c>
      <c r="D7349" s="35" t="s">
        <v>32</v>
      </c>
      <c r="E7349" s="35" t="s">
        <v>8</v>
      </c>
      <c r="F7349" s="36">
        <v>2030</v>
      </c>
      <c r="G7349" s="36">
        <v>10471.124828469721</v>
      </c>
      <c r="H7349" s="36">
        <v>833942.90379406034</v>
      </c>
      <c r="I7349" s="36">
        <v>0.84826050108637208</v>
      </c>
    </row>
    <row r="7350" spans="1:9" x14ac:dyDescent="0.25">
      <c r="A7350" s="35" t="s">
        <v>30</v>
      </c>
      <c r="B7350" s="36">
        <v>2034</v>
      </c>
      <c r="C7350" s="35" t="s">
        <v>13</v>
      </c>
      <c r="D7350" s="35" t="s">
        <v>32</v>
      </c>
      <c r="E7350" s="35" t="s">
        <v>8</v>
      </c>
      <c r="F7350" s="36">
        <v>2029</v>
      </c>
      <c r="G7350" s="36">
        <v>10257.231523859304</v>
      </c>
      <c r="H7350" s="36">
        <v>779408.10931540548</v>
      </c>
      <c r="I7350" s="36">
        <v>0.85714191550519114</v>
      </c>
    </row>
    <row r="7351" spans="1:9" x14ac:dyDescent="0.25">
      <c r="A7351" s="35" t="s">
        <v>30</v>
      </c>
      <c r="B7351" s="36">
        <v>2034</v>
      </c>
      <c r="C7351" s="35" t="s">
        <v>13</v>
      </c>
      <c r="D7351" s="35" t="s">
        <v>32</v>
      </c>
      <c r="E7351" s="35" t="s">
        <v>8</v>
      </c>
      <c r="F7351" s="36">
        <v>2028</v>
      </c>
      <c r="G7351" s="36">
        <v>10010.262205789324</v>
      </c>
      <c r="H7351" s="36">
        <v>720063.62903001567</v>
      </c>
      <c r="I7351" s="36">
        <v>0.84857432637805141</v>
      </c>
    </row>
    <row r="7352" spans="1:9" x14ac:dyDescent="0.25">
      <c r="A7352" s="35" t="s">
        <v>30</v>
      </c>
      <c r="B7352" s="36">
        <v>2034</v>
      </c>
      <c r="C7352" s="35" t="s">
        <v>13</v>
      </c>
      <c r="D7352" s="35" t="s">
        <v>32</v>
      </c>
      <c r="E7352" s="35" t="s">
        <v>8</v>
      </c>
      <c r="F7352" s="36">
        <v>2027</v>
      </c>
      <c r="G7352" s="36">
        <v>9072.4587420000007</v>
      </c>
      <c r="H7352" s="36">
        <v>615001</v>
      </c>
      <c r="I7352" s="36">
        <v>0.77099777999999997</v>
      </c>
    </row>
    <row r="7353" spans="1:9" x14ac:dyDescent="0.25">
      <c r="A7353" s="35" t="s">
        <v>30</v>
      </c>
      <c r="B7353" s="36">
        <v>2034</v>
      </c>
      <c r="C7353" s="35" t="s">
        <v>13</v>
      </c>
      <c r="D7353" s="35" t="s">
        <v>32</v>
      </c>
      <c r="E7353" s="35" t="s">
        <v>8</v>
      </c>
      <c r="F7353" s="36">
        <v>2026</v>
      </c>
      <c r="G7353" s="36">
        <v>7864.6809480000002</v>
      </c>
      <c r="H7353" s="36">
        <v>501481.33230000001</v>
      </c>
      <c r="I7353" s="36">
        <v>0.66360788699999995</v>
      </c>
    </row>
    <row r="7354" spans="1:9" x14ac:dyDescent="0.25">
      <c r="A7354" s="35" t="s">
        <v>30</v>
      </c>
      <c r="B7354" s="36">
        <v>2034</v>
      </c>
      <c r="C7354" s="35" t="s">
        <v>13</v>
      </c>
      <c r="D7354" s="35" t="s">
        <v>32</v>
      </c>
      <c r="E7354" s="35" t="s">
        <v>8</v>
      </c>
      <c r="F7354" s="36">
        <v>2025</v>
      </c>
      <c r="G7354" s="36">
        <v>6390.9469470000004</v>
      </c>
      <c r="H7354" s="36">
        <v>383273.97859999997</v>
      </c>
      <c r="I7354" s="36">
        <v>0.53243997399999998</v>
      </c>
    </row>
    <row r="7355" spans="1:9" x14ac:dyDescent="0.25">
      <c r="A7355" s="35" t="s">
        <v>30</v>
      </c>
      <c r="B7355" s="36">
        <v>2034</v>
      </c>
      <c r="C7355" s="35" t="s">
        <v>13</v>
      </c>
      <c r="D7355" s="35" t="s">
        <v>32</v>
      </c>
      <c r="E7355" s="35" t="s">
        <v>8</v>
      </c>
      <c r="F7355" s="36">
        <v>2024</v>
      </c>
      <c r="G7355" s="36">
        <v>6196.2718290000003</v>
      </c>
      <c r="H7355" s="36">
        <v>349630.69579999999</v>
      </c>
      <c r="I7355" s="36">
        <v>0.50730904799999998</v>
      </c>
    </row>
    <row r="7356" spans="1:9" x14ac:dyDescent="0.25">
      <c r="A7356" s="35" t="s">
        <v>30</v>
      </c>
      <c r="B7356" s="36">
        <v>2034</v>
      </c>
      <c r="C7356" s="35" t="s">
        <v>13</v>
      </c>
      <c r="D7356" s="35" t="s">
        <v>32</v>
      </c>
      <c r="E7356" s="35" t="s">
        <v>8</v>
      </c>
      <c r="F7356" s="36">
        <v>2023</v>
      </c>
      <c r="G7356" s="36">
        <v>5858.422536</v>
      </c>
      <c r="H7356" s="36">
        <v>310756.25959999999</v>
      </c>
      <c r="I7356" s="36">
        <v>0.46902358500000002</v>
      </c>
    </row>
    <row r="7357" spans="1:9" x14ac:dyDescent="0.25">
      <c r="A7357" s="35" t="s">
        <v>30</v>
      </c>
      <c r="B7357" s="36">
        <v>2034</v>
      </c>
      <c r="C7357" s="35" t="s">
        <v>13</v>
      </c>
      <c r="D7357" s="35" t="s">
        <v>32</v>
      </c>
      <c r="E7357" s="35" t="s">
        <v>8</v>
      </c>
      <c r="F7357" s="36">
        <v>2022</v>
      </c>
      <c r="G7357" s="36">
        <v>5252.6583019999998</v>
      </c>
      <c r="H7357" s="36">
        <v>260776.48620000001</v>
      </c>
      <c r="I7357" s="36">
        <v>0.407772521</v>
      </c>
    </row>
    <row r="7358" spans="1:9" x14ac:dyDescent="0.25">
      <c r="A7358" s="35" t="s">
        <v>30</v>
      </c>
      <c r="B7358" s="36">
        <v>2034</v>
      </c>
      <c r="C7358" s="35" t="s">
        <v>13</v>
      </c>
      <c r="D7358" s="35" t="s">
        <v>32</v>
      </c>
      <c r="E7358" s="35" t="s">
        <v>8</v>
      </c>
      <c r="F7358" s="36">
        <v>2021</v>
      </c>
      <c r="G7358" s="36">
        <v>5105.6923770000003</v>
      </c>
      <c r="H7358" s="36">
        <v>234619.5674</v>
      </c>
      <c r="I7358" s="36">
        <v>0.37826515500000002</v>
      </c>
    </row>
    <row r="7359" spans="1:9" x14ac:dyDescent="0.25">
      <c r="A7359" s="35" t="s">
        <v>30</v>
      </c>
      <c r="B7359" s="36">
        <v>2034</v>
      </c>
      <c r="C7359" s="35" t="s">
        <v>13</v>
      </c>
      <c r="D7359" s="35" t="s">
        <v>32</v>
      </c>
      <c r="E7359" s="35" t="s">
        <v>8</v>
      </c>
      <c r="F7359" s="36">
        <v>2020</v>
      </c>
      <c r="G7359" s="36">
        <v>2864.9665650000002</v>
      </c>
      <c r="H7359" s="36">
        <v>119147.79369999999</v>
      </c>
      <c r="I7359" s="36">
        <v>0.19744237099999998</v>
      </c>
    </row>
    <row r="7360" spans="1:9" x14ac:dyDescent="0.25">
      <c r="A7360" s="35" t="s">
        <v>30</v>
      </c>
      <c r="B7360" s="36">
        <v>2034</v>
      </c>
      <c r="C7360" s="35" t="s">
        <v>13</v>
      </c>
      <c r="D7360" s="35" t="s">
        <v>32</v>
      </c>
      <c r="E7360" s="35" t="s">
        <v>8</v>
      </c>
      <c r="F7360" s="36">
        <v>2019</v>
      </c>
      <c r="G7360" s="36">
        <v>2712.885068</v>
      </c>
      <c r="H7360" s="36">
        <v>97875.064570000002</v>
      </c>
      <c r="I7360" s="36">
        <v>0.166071207</v>
      </c>
    </row>
    <row r="7361" spans="1:9" x14ac:dyDescent="0.25">
      <c r="A7361" s="35" t="s">
        <v>30</v>
      </c>
      <c r="B7361" s="36">
        <v>2034</v>
      </c>
      <c r="C7361" s="35" t="s">
        <v>13</v>
      </c>
      <c r="D7361" s="35" t="s">
        <v>32</v>
      </c>
      <c r="E7361" s="35" t="s">
        <v>8</v>
      </c>
      <c r="F7361" s="36">
        <v>2018</v>
      </c>
      <c r="G7361" s="36">
        <v>2430.1576490000002</v>
      </c>
      <c r="H7361" s="36">
        <v>87317.718330000003</v>
      </c>
      <c r="I7361" s="36">
        <v>0.15161913799999999</v>
      </c>
    </row>
    <row r="7362" spans="1:9" x14ac:dyDescent="0.25">
      <c r="A7362" s="35" t="s">
        <v>30</v>
      </c>
      <c r="B7362" s="36">
        <v>2034</v>
      </c>
      <c r="C7362" s="35" t="s">
        <v>13</v>
      </c>
      <c r="D7362" s="35" t="s">
        <v>32</v>
      </c>
      <c r="E7362" s="35" t="s">
        <v>8</v>
      </c>
      <c r="F7362" s="36">
        <v>2017</v>
      </c>
      <c r="G7362" s="36">
        <v>2599.2340979999999</v>
      </c>
      <c r="H7362" s="36">
        <v>90179.953840000002</v>
      </c>
      <c r="I7362" s="36">
        <v>0.16039435699999999</v>
      </c>
    </row>
    <row r="7363" spans="1:9" x14ac:dyDescent="0.25">
      <c r="A7363" s="35" t="s">
        <v>30</v>
      </c>
      <c r="B7363" s="36">
        <v>2034</v>
      </c>
      <c r="C7363" s="35" t="s">
        <v>13</v>
      </c>
      <c r="D7363" s="35" t="s">
        <v>32</v>
      </c>
      <c r="E7363" s="35" t="s">
        <v>8</v>
      </c>
      <c r="F7363" s="36">
        <v>2016</v>
      </c>
      <c r="G7363" s="36">
        <v>1873.9637049999999</v>
      </c>
      <c r="H7363" s="36">
        <v>63581.851759999998</v>
      </c>
      <c r="I7363" s="36">
        <v>0.11564864800000001</v>
      </c>
    </row>
    <row r="7364" spans="1:9" x14ac:dyDescent="0.25">
      <c r="A7364" s="35" t="s">
        <v>30</v>
      </c>
      <c r="B7364" s="36">
        <v>2034</v>
      </c>
      <c r="C7364" s="35" t="s">
        <v>13</v>
      </c>
      <c r="D7364" s="35" t="s">
        <v>32</v>
      </c>
      <c r="E7364" s="35" t="s">
        <v>8</v>
      </c>
      <c r="F7364" s="36">
        <v>2015</v>
      </c>
      <c r="G7364" s="36">
        <v>1370.9887940000001</v>
      </c>
      <c r="H7364" s="36">
        <v>45618.649239999999</v>
      </c>
      <c r="I7364" s="36">
        <v>8.4762219E-2</v>
      </c>
    </row>
    <row r="7365" spans="1:9" x14ac:dyDescent="0.25">
      <c r="A7365" s="35" t="s">
        <v>30</v>
      </c>
      <c r="B7365" s="36">
        <v>2034</v>
      </c>
      <c r="C7365" s="35" t="s">
        <v>13</v>
      </c>
      <c r="D7365" s="35" t="s">
        <v>32</v>
      </c>
      <c r="E7365" s="35" t="s">
        <v>8</v>
      </c>
      <c r="F7365" s="36">
        <v>2014</v>
      </c>
      <c r="G7365" s="36">
        <v>932.73291670000003</v>
      </c>
      <c r="H7365" s="36">
        <v>32262.88078</v>
      </c>
      <c r="I7365" s="36">
        <v>6.1264382999999999E-2</v>
      </c>
    </row>
    <row r="7366" spans="1:9" x14ac:dyDescent="0.25">
      <c r="A7366" s="35" t="s">
        <v>30</v>
      </c>
      <c r="B7366" s="36">
        <v>2034</v>
      </c>
      <c r="C7366" s="35" t="s">
        <v>13</v>
      </c>
      <c r="D7366" s="35" t="s">
        <v>32</v>
      </c>
      <c r="E7366" s="35" t="s">
        <v>8</v>
      </c>
      <c r="F7366" s="36">
        <v>2013</v>
      </c>
      <c r="G7366" s="36">
        <v>764.82237280000004</v>
      </c>
      <c r="H7366" s="36">
        <v>26323.003830000001</v>
      </c>
      <c r="I7366" s="36">
        <v>5.1000102999999998E-2</v>
      </c>
    </row>
    <row r="7367" spans="1:9" x14ac:dyDescent="0.25">
      <c r="A7367" s="35" t="s">
        <v>30</v>
      </c>
      <c r="B7367" s="36">
        <v>2034</v>
      </c>
      <c r="C7367" s="35" t="s">
        <v>13</v>
      </c>
      <c r="D7367" s="35" t="s">
        <v>32</v>
      </c>
      <c r="E7367" s="35" t="s">
        <v>8</v>
      </c>
      <c r="F7367" s="36">
        <v>2012</v>
      </c>
      <c r="G7367" s="36">
        <v>600.45348109999998</v>
      </c>
      <c r="H7367" s="36">
        <v>20463.007679999999</v>
      </c>
      <c r="I7367" s="36">
        <v>4.8907157E-2</v>
      </c>
    </row>
    <row r="7368" spans="1:9" x14ac:dyDescent="0.25">
      <c r="A7368" s="35" t="s">
        <v>30</v>
      </c>
      <c r="B7368" s="36">
        <v>2034</v>
      </c>
      <c r="C7368" s="35" t="s">
        <v>13</v>
      </c>
      <c r="D7368" s="35" t="s">
        <v>32</v>
      </c>
      <c r="E7368" s="35" t="s">
        <v>8</v>
      </c>
      <c r="F7368" s="36">
        <v>2011</v>
      </c>
      <c r="G7368" s="36">
        <v>419.99499900000001</v>
      </c>
      <c r="H7368" s="36">
        <v>14120.60713</v>
      </c>
      <c r="I7368" s="36">
        <v>3.6481622999999998E-2</v>
      </c>
    </row>
    <row r="7369" spans="1:9" x14ac:dyDescent="0.25">
      <c r="A7369" s="35" t="s">
        <v>30</v>
      </c>
      <c r="B7369" s="36">
        <v>2034</v>
      </c>
      <c r="C7369" s="35" t="s">
        <v>13</v>
      </c>
      <c r="D7369" s="35" t="s">
        <v>32</v>
      </c>
      <c r="E7369" s="35" t="s">
        <v>8</v>
      </c>
      <c r="F7369" s="36">
        <v>2010</v>
      </c>
      <c r="G7369" s="36">
        <v>326.09352660000002</v>
      </c>
      <c r="H7369" s="36">
        <v>10327.084500000001</v>
      </c>
      <c r="I7369" s="36">
        <v>2.8006006E-2</v>
      </c>
    </row>
    <row r="7370" spans="1:9" x14ac:dyDescent="0.25">
      <c r="A7370" s="35" t="s">
        <v>30</v>
      </c>
      <c r="B7370" s="36">
        <v>2034</v>
      </c>
      <c r="C7370" s="35" t="s">
        <v>9</v>
      </c>
      <c r="D7370" s="35" t="s">
        <v>32</v>
      </c>
      <c r="E7370" s="35" t="s">
        <v>8</v>
      </c>
      <c r="F7370" s="36">
        <v>2035</v>
      </c>
      <c r="G7370" s="36">
        <v>81.387960477500002</v>
      </c>
      <c r="H7370" s="36">
        <v>774.09863047622196</v>
      </c>
      <c r="I7370" s="36">
        <v>4.5833599998592125E-4</v>
      </c>
    </row>
    <row r="7371" spans="1:9" x14ac:dyDescent="0.25">
      <c r="A7371" s="35" t="s">
        <v>30</v>
      </c>
      <c r="B7371" s="36">
        <v>2034</v>
      </c>
      <c r="C7371" s="35" t="s">
        <v>9</v>
      </c>
      <c r="D7371" s="35" t="s">
        <v>32</v>
      </c>
      <c r="E7371" s="35" t="s">
        <v>8</v>
      </c>
      <c r="F7371" s="36">
        <v>2034</v>
      </c>
      <c r="G7371" s="36">
        <v>859.06746940000005</v>
      </c>
      <c r="H7371" s="36">
        <v>19609.867040000001</v>
      </c>
      <c r="I7371" s="36">
        <v>1.1926391E-2</v>
      </c>
    </row>
    <row r="7372" spans="1:9" x14ac:dyDescent="0.25">
      <c r="A7372" s="35" t="s">
        <v>30</v>
      </c>
      <c r="B7372" s="36">
        <v>2034</v>
      </c>
      <c r="C7372" s="35" t="s">
        <v>9</v>
      </c>
      <c r="D7372" s="35" t="s">
        <v>32</v>
      </c>
      <c r="E7372" s="35" t="s">
        <v>8</v>
      </c>
      <c r="F7372" s="36">
        <v>2033</v>
      </c>
      <c r="G7372" s="36">
        <v>844.0730317325</v>
      </c>
      <c r="H7372" s="36">
        <v>18937.535963436731</v>
      </c>
      <c r="I7372" s="36">
        <v>1.1998193754347632E-2</v>
      </c>
    </row>
    <row r="7373" spans="1:9" x14ac:dyDescent="0.25">
      <c r="A7373" s="35" t="s">
        <v>30</v>
      </c>
      <c r="B7373" s="36">
        <v>2034</v>
      </c>
      <c r="C7373" s="35" t="s">
        <v>9</v>
      </c>
      <c r="D7373" s="35" t="s">
        <v>32</v>
      </c>
      <c r="E7373" s="35" t="s">
        <v>8</v>
      </c>
      <c r="F7373" s="36">
        <v>2032</v>
      </c>
      <c r="G7373" s="36">
        <v>824.72305553278397</v>
      </c>
      <c r="H7373" s="36">
        <v>18183.557371961801</v>
      </c>
      <c r="I7373" s="36">
        <v>1.1963099242033601E-2</v>
      </c>
    </row>
    <row r="7374" spans="1:9" x14ac:dyDescent="0.25">
      <c r="A7374" s="35" t="s">
        <v>30</v>
      </c>
      <c r="B7374" s="36">
        <v>2034</v>
      </c>
      <c r="C7374" s="35" t="s">
        <v>9</v>
      </c>
      <c r="D7374" s="35" t="s">
        <v>32</v>
      </c>
      <c r="E7374" s="35" t="s">
        <v>8</v>
      </c>
      <c r="F7374" s="36">
        <v>2031</v>
      </c>
      <c r="G7374" s="36">
        <v>798.8992827886309</v>
      </c>
      <c r="H7374" s="36">
        <v>17301.80273279993</v>
      </c>
      <c r="I7374" s="36">
        <v>1.1773353987999112E-2</v>
      </c>
    </row>
    <row r="7375" spans="1:9" x14ac:dyDescent="0.25">
      <c r="A7375" s="35" t="s">
        <v>30</v>
      </c>
      <c r="B7375" s="36">
        <v>2034</v>
      </c>
      <c r="C7375" s="35" t="s">
        <v>9</v>
      </c>
      <c r="D7375" s="35" t="s">
        <v>32</v>
      </c>
      <c r="E7375" s="35" t="s">
        <v>8</v>
      </c>
      <c r="F7375" s="36">
        <v>2030</v>
      </c>
      <c r="G7375" s="36">
        <v>772.84928778820631</v>
      </c>
      <c r="H7375" s="36">
        <v>16437.909846095026</v>
      </c>
      <c r="I7375" s="36">
        <v>1.1573679120976612E-2</v>
      </c>
    </row>
    <row r="7376" spans="1:9" x14ac:dyDescent="0.25">
      <c r="A7376" s="35" t="s">
        <v>30</v>
      </c>
      <c r="B7376" s="36">
        <v>2034</v>
      </c>
      <c r="C7376" s="35" t="s">
        <v>9</v>
      </c>
      <c r="D7376" s="35" t="s">
        <v>32</v>
      </c>
      <c r="E7376" s="35" t="s">
        <v>8</v>
      </c>
      <c r="F7376" s="36">
        <v>2029</v>
      </c>
      <c r="G7376" s="36">
        <v>755.16028797068896</v>
      </c>
      <c r="H7376" s="36">
        <v>15766.391392723368</v>
      </c>
      <c r="I7376" s="36">
        <v>1.1491299146517992E-2</v>
      </c>
    </row>
    <row r="7377" spans="1:9" x14ac:dyDescent="0.25">
      <c r="A7377" s="35" t="s">
        <v>30</v>
      </c>
      <c r="B7377" s="36">
        <v>2034</v>
      </c>
      <c r="C7377" s="35" t="s">
        <v>9</v>
      </c>
      <c r="D7377" s="35" t="s">
        <v>32</v>
      </c>
      <c r="E7377" s="35" t="s">
        <v>8</v>
      </c>
      <c r="F7377" s="36">
        <v>2028</v>
      </c>
      <c r="G7377" s="36">
        <v>734.90537578157932</v>
      </c>
      <c r="H7377" s="36">
        <v>15056.138339865995</v>
      </c>
      <c r="I7377" s="36">
        <v>1.1320751512527217E-2</v>
      </c>
    </row>
    <row r="7378" spans="1:9" x14ac:dyDescent="0.25">
      <c r="A7378" s="35" t="s">
        <v>30</v>
      </c>
      <c r="B7378" s="36">
        <v>2034</v>
      </c>
      <c r="C7378" s="35" t="s">
        <v>9</v>
      </c>
      <c r="D7378" s="35" t="s">
        <v>32</v>
      </c>
      <c r="E7378" s="35" t="s">
        <v>8</v>
      </c>
      <c r="F7378" s="36">
        <v>2027</v>
      </c>
      <c r="G7378" s="36">
        <v>707.86136744799819</v>
      </c>
      <c r="H7378" s="36">
        <v>14227.559731799951</v>
      </c>
      <c r="I7378" s="36">
        <v>1.1039499758422271E-2</v>
      </c>
    </row>
    <row r="7379" spans="1:9" x14ac:dyDescent="0.25">
      <c r="A7379" s="35" t="s">
        <v>30</v>
      </c>
      <c r="B7379" s="36">
        <v>2034</v>
      </c>
      <c r="C7379" s="35" t="s">
        <v>9</v>
      </c>
      <c r="D7379" s="35" t="s">
        <v>32</v>
      </c>
      <c r="E7379" s="35" t="s">
        <v>8</v>
      </c>
      <c r="F7379" s="36">
        <v>2026</v>
      </c>
      <c r="G7379" s="36">
        <v>690.29848574806431</v>
      </c>
      <c r="H7379" s="36">
        <v>13604.632657335638</v>
      </c>
      <c r="I7379" s="36">
        <v>1.0862871730486652E-2</v>
      </c>
    </row>
    <row r="7380" spans="1:9" x14ac:dyDescent="0.25">
      <c r="A7380" s="35" t="s">
        <v>30</v>
      </c>
      <c r="B7380" s="36">
        <v>2034</v>
      </c>
      <c r="C7380" s="35" t="s">
        <v>9</v>
      </c>
      <c r="D7380" s="35" t="s">
        <v>32</v>
      </c>
      <c r="E7380" s="35" t="s">
        <v>8</v>
      </c>
      <c r="F7380" s="36">
        <v>2025</v>
      </c>
      <c r="G7380" s="36">
        <v>654.19039668844812</v>
      </c>
      <c r="H7380" s="36">
        <v>12639.293948132314</v>
      </c>
      <c r="I7380" s="36">
        <v>1.0314323839850641E-2</v>
      </c>
    </row>
    <row r="7381" spans="1:9" x14ac:dyDescent="0.25">
      <c r="A7381" s="35" t="s">
        <v>30</v>
      </c>
      <c r="B7381" s="36">
        <v>2034</v>
      </c>
      <c r="C7381" s="35" t="s">
        <v>9</v>
      </c>
      <c r="D7381" s="35" t="s">
        <v>32</v>
      </c>
      <c r="E7381" s="35" t="s">
        <v>8</v>
      </c>
      <c r="F7381" s="36">
        <v>2024</v>
      </c>
      <c r="G7381" s="36">
        <v>613.96969476784432</v>
      </c>
      <c r="H7381" s="36">
        <v>11622.131460389985</v>
      </c>
      <c r="I7381" s="36">
        <v>9.7054591371047248E-3</v>
      </c>
    </row>
    <row r="7382" spans="1:9" x14ac:dyDescent="0.25">
      <c r="A7382" s="35" t="s">
        <v>30</v>
      </c>
      <c r="B7382" s="36">
        <v>2034</v>
      </c>
      <c r="C7382" s="35" t="s">
        <v>9</v>
      </c>
      <c r="D7382" s="35" t="s">
        <v>32</v>
      </c>
      <c r="E7382" s="35" t="s">
        <v>8</v>
      </c>
      <c r="F7382" s="36">
        <v>2023</v>
      </c>
      <c r="G7382" s="36">
        <v>576.10347308725284</v>
      </c>
      <c r="H7382" s="36">
        <v>10680.072077114495</v>
      </c>
      <c r="I7382" s="36">
        <v>9.130817447042236E-3</v>
      </c>
    </row>
    <row r="7383" spans="1:9" x14ac:dyDescent="0.25">
      <c r="A7383" s="35" t="s">
        <v>30</v>
      </c>
      <c r="B7383" s="36">
        <v>2034</v>
      </c>
      <c r="C7383" s="35" t="s">
        <v>9</v>
      </c>
      <c r="D7383" s="35" t="s">
        <v>32</v>
      </c>
      <c r="E7383" s="35" t="s">
        <v>8</v>
      </c>
      <c r="F7383" s="36">
        <v>2022</v>
      </c>
      <c r="G7383" s="36">
        <v>539.67826454434191</v>
      </c>
      <c r="H7383" s="36">
        <v>9795.5064509414897</v>
      </c>
      <c r="I7383" s="36">
        <v>8.5594138861689664E-3</v>
      </c>
    </row>
    <row r="7384" spans="1:9" x14ac:dyDescent="0.25">
      <c r="A7384" s="35" t="s">
        <v>30</v>
      </c>
      <c r="B7384" s="36">
        <v>2034</v>
      </c>
      <c r="C7384" s="35" t="s">
        <v>9</v>
      </c>
      <c r="D7384" s="35" t="s">
        <v>32</v>
      </c>
      <c r="E7384" s="35" t="s">
        <v>8</v>
      </c>
      <c r="F7384" s="36">
        <v>2021</v>
      </c>
      <c r="G7384" s="36">
        <v>501.25261052846247</v>
      </c>
      <c r="H7384" s="36">
        <v>8902.0535712396049</v>
      </c>
      <c r="I7384" s="36">
        <v>7.9319316959637898E-3</v>
      </c>
    </row>
    <row r="7385" spans="1:9" x14ac:dyDescent="0.25">
      <c r="A7385" s="35" t="s">
        <v>30</v>
      </c>
      <c r="B7385" s="36">
        <v>2034</v>
      </c>
      <c r="C7385" s="35" t="s">
        <v>9</v>
      </c>
      <c r="D7385" s="35" t="s">
        <v>32</v>
      </c>
      <c r="E7385" s="35" t="s">
        <v>8</v>
      </c>
      <c r="F7385" s="36">
        <v>2020</v>
      </c>
      <c r="G7385" s="36">
        <v>472.59802220979032</v>
      </c>
      <c r="H7385" s="36">
        <v>8209.8759002528604</v>
      </c>
      <c r="I7385" s="36">
        <v>7.4563157563939057E-3</v>
      </c>
    </row>
    <row r="7386" spans="1:9" x14ac:dyDescent="0.25">
      <c r="A7386" s="35" t="s">
        <v>30</v>
      </c>
      <c r="B7386" s="36">
        <v>2034</v>
      </c>
      <c r="C7386" s="35" t="s">
        <v>9</v>
      </c>
      <c r="D7386" s="35" t="s">
        <v>32</v>
      </c>
      <c r="E7386" s="35" t="s">
        <v>8</v>
      </c>
      <c r="F7386" s="36">
        <v>2019</v>
      </c>
      <c r="G7386" s="36">
        <v>439.12964584837852</v>
      </c>
      <c r="H7386" s="36">
        <v>7456.7591776795207</v>
      </c>
      <c r="I7386" s="36">
        <v>6.9077718986063083E-3</v>
      </c>
    </row>
    <row r="7387" spans="1:9" x14ac:dyDescent="0.25">
      <c r="A7387" s="35" t="s">
        <v>30</v>
      </c>
      <c r="B7387" s="36">
        <v>2034</v>
      </c>
      <c r="C7387" s="35" t="s">
        <v>9</v>
      </c>
      <c r="D7387" s="35" t="s">
        <v>32</v>
      </c>
      <c r="E7387" s="35" t="s">
        <v>8</v>
      </c>
      <c r="F7387" s="36">
        <v>2018</v>
      </c>
      <c r="G7387" s="36">
        <v>397.35644931688267</v>
      </c>
      <c r="H7387" s="36">
        <v>6593.3151845375705</v>
      </c>
      <c r="I7387" s="36">
        <v>6.2351310633338743E-3</v>
      </c>
    </row>
    <row r="7388" spans="1:9" x14ac:dyDescent="0.25">
      <c r="A7388" s="35" t="s">
        <v>30</v>
      </c>
      <c r="B7388" s="36">
        <v>2034</v>
      </c>
      <c r="C7388" s="35" t="s">
        <v>9</v>
      </c>
      <c r="D7388" s="35" t="s">
        <v>32</v>
      </c>
      <c r="E7388" s="35" t="s">
        <v>8</v>
      </c>
      <c r="F7388" s="36">
        <v>2017</v>
      </c>
      <c r="G7388" s="36">
        <v>360.99260591247383</v>
      </c>
      <c r="H7388" s="36">
        <v>5848.7744319043431</v>
      </c>
      <c r="I7388" s="36">
        <v>5.6459282681823051E-3</v>
      </c>
    </row>
    <row r="7389" spans="1:9" x14ac:dyDescent="0.25">
      <c r="A7389" s="35" t="s">
        <v>30</v>
      </c>
      <c r="B7389" s="36">
        <v>2034</v>
      </c>
      <c r="C7389" s="35" t="s">
        <v>9</v>
      </c>
      <c r="D7389" s="35" t="s">
        <v>32</v>
      </c>
      <c r="E7389" s="35" t="s">
        <v>8</v>
      </c>
      <c r="F7389" s="36">
        <v>2016</v>
      </c>
      <c r="G7389" s="36">
        <v>313.18605590314019</v>
      </c>
      <c r="H7389" s="36">
        <v>4951.7526070149697</v>
      </c>
      <c r="I7389" s="36">
        <v>4.8630978754233929E-3</v>
      </c>
    </row>
    <row r="7390" spans="1:9" x14ac:dyDescent="0.25">
      <c r="A7390" s="35" t="s">
        <v>30</v>
      </c>
      <c r="B7390" s="36">
        <v>2034</v>
      </c>
      <c r="C7390" s="35" t="s">
        <v>9</v>
      </c>
      <c r="D7390" s="35" t="s">
        <v>32</v>
      </c>
      <c r="E7390" s="35" t="s">
        <v>8</v>
      </c>
      <c r="F7390" s="36">
        <v>2015</v>
      </c>
      <c r="G7390" s="36">
        <v>271.01736285177464</v>
      </c>
      <c r="H7390" s="36">
        <v>4179.9216344642564</v>
      </c>
      <c r="I7390" s="36">
        <v>4.1847049822974118E-3</v>
      </c>
    </row>
    <row r="7391" spans="1:9" x14ac:dyDescent="0.25">
      <c r="A7391" s="35" t="s">
        <v>30</v>
      </c>
      <c r="B7391" s="36">
        <v>2034</v>
      </c>
      <c r="C7391" s="35" t="s">
        <v>9</v>
      </c>
      <c r="D7391" s="35" t="s">
        <v>32</v>
      </c>
      <c r="E7391" s="35" t="s">
        <v>8</v>
      </c>
      <c r="F7391" s="36">
        <v>2014</v>
      </c>
      <c r="G7391" s="36">
        <v>224.74335702328162</v>
      </c>
      <c r="H7391" s="36">
        <v>3320.006834918237</v>
      </c>
      <c r="I7391" s="36">
        <v>3.3810205681624782E-3</v>
      </c>
    </row>
    <row r="7392" spans="1:9" x14ac:dyDescent="0.25">
      <c r="A7392" s="35" t="s">
        <v>30</v>
      </c>
      <c r="B7392" s="36">
        <v>2034</v>
      </c>
      <c r="C7392" s="35" t="s">
        <v>9</v>
      </c>
      <c r="D7392" s="35" t="s">
        <v>32</v>
      </c>
      <c r="E7392" s="35" t="s">
        <v>8</v>
      </c>
      <c r="F7392" s="36">
        <v>2013</v>
      </c>
      <c r="G7392" s="36">
        <v>184.63654440754269</v>
      </c>
      <c r="H7392" s="36">
        <v>2703.8601648039025</v>
      </c>
      <c r="I7392" s="36">
        <v>2.7957542298034958E-3</v>
      </c>
    </row>
    <row r="7393" spans="1:9" x14ac:dyDescent="0.25">
      <c r="A7393" s="35" t="s">
        <v>30</v>
      </c>
      <c r="B7393" s="36">
        <v>2034</v>
      </c>
      <c r="C7393" s="35" t="s">
        <v>9</v>
      </c>
      <c r="D7393" s="35" t="s">
        <v>32</v>
      </c>
      <c r="E7393" s="35" t="s">
        <v>8</v>
      </c>
      <c r="F7393" s="36">
        <v>2012</v>
      </c>
      <c r="G7393" s="36">
        <v>153.3445882304641</v>
      </c>
      <c r="H7393" s="36">
        <v>2185.651871232717</v>
      </c>
      <c r="I7393" s="36">
        <v>2.6023419496181105E-3</v>
      </c>
    </row>
    <row r="7394" spans="1:9" x14ac:dyDescent="0.25">
      <c r="A7394" s="35" t="s">
        <v>30</v>
      </c>
      <c r="B7394" s="36">
        <v>2034</v>
      </c>
      <c r="C7394" s="35" t="s">
        <v>9</v>
      </c>
      <c r="D7394" s="35" t="s">
        <v>32</v>
      </c>
      <c r="E7394" s="35" t="s">
        <v>8</v>
      </c>
      <c r="F7394" s="36">
        <v>2011</v>
      </c>
      <c r="G7394" s="36">
        <v>122.06137560174075</v>
      </c>
      <c r="H7394" s="36">
        <v>1692.4279196537998</v>
      </c>
      <c r="I7394" s="36">
        <v>2.3390847948676044E-3</v>
      </c>
    </row>
    <row r="7395" spans="1:9" x14ac:dyDescent="0.25">
      <c r="A7395" s="35" t="s">
        <v>30</v>
      </c>
      <c r="B7395" s="36">
        <v>2034</v>
      </c>
      <c r="C7395" s="35" t="s">
        <v>9</v>
      </c>
      <c r="D7395" s="35" t="s">
        <v>32</v>
      </c>
      <c r="E7395" s="35" t="s">
        <v>8</v>
      </c>
      <c r="F7395" s="36">
        <v>2010</v>
      </c>
      <c r="G7395" s="36">
        <v>90.800774547460506</v>
      </c>
      <c r="H7395" s="36">
        <v>1223.4822313902587</v>
      </c>
      <c r="I7395" s="36">
        <v>1.8743776065585668E-3</v>
      </c>
    </row>
    <row r="7396" spans="1:9" x14ac:dyDescent="0.25">
      <c r="A7396" s="35" t="s">
        <v>30</v>
      </c>
      <c r="B7396" s="36">
        <v>2034</v>
      </c>
      <c r="C7396" s="35" t="s">
        <v>14</v>
      </c>
      <c r="D7396" s="35" t="s">
        <v>32</v>
      </c>
      <c r="E7396" s="35" t="s">
        <v>8</v>
      </c>
      <c r="F7396" s="36">
        <v>2035</v>
      </c>
      <c r="G7396" s="36">
        <v>3.3194313878999901</v>
      </c>
      <c r="H7396" s="36">
        <v>31.571835419048785</v>
      </c>
      <c r="I7396" s="36">
        <v>1.7958099999458949E-5</v>
      </c>
    </row>
    <row r="7397" spans="1:9" x14ac:dyDescent="0.25">
      <c r="A7397" s="35" t="s">
        <v>30</v>
      </c>
      <c r="B7397" s="36">
        <v>2034</v>
      </c>
      <c r="C7397" s="35" t="s">
        <v>14</v>
      </c>
      <c r="D7397" s="35" t="s">
        <v>32</v>
      </c>
      <c r="E7397" s="35" t="s">
        <v>8</v>
      </c>
      <c r="F7397" s="36">
        <v>2034</v>
      </c>
      <c r="G7397" s="36">
        <v>235.20248867819899</v>
      </c>
      <c r="H7397" s="36">
        <v>5368.9491165023501</v>
      </c>
      <c r="I7397" s="36">
        <v>3.1873249997045653E-3</v>
      </c>
    </row>
    <row r="7398" spans="1:9" x14ac:dyDescent="0.25">
      <c r="A7398" s="35" t="s">
        <v>30</v>
      </c>
      <c r="B7398" s="36">
        <v>2034</v>
      </c>
      <c r="C7398" s="35" t="s">
        <v>14</v>
      </c>
      <c r="D7398" s="35" t="s">
        <v>32</v>
      </c>
      <c r="E7398" s="35" t="s">
        <v>8</v>
      </c>
      <c r="F7398" s="36">
        <v>2033</v>
      </c>
      <c r="G7398" s="36">
        <v>230.82466744589999</v>
      </c>
      <c r="H7398" s="36">
        <v>5178.7585639423123</v>
      </c>
      <c r="I7398" s="36">
        <v>3.200938055170249E-3</v>
      </c>
    </row>
    <row r="7399" spans="1:9" x14ac:dyDescent="0.25">
      <c r="A7399" s="35" t="s">
        <v>30</v>
      </c>
      <c r="B7399" s="36">
        <v>2034</v>
      </c>
      <c r="C7399" s="35" t="s">
        <v>14</v>
      </c>
      <c r="D7399" s="35" t="s">
        <v>32</v>
      </c>
      <c r="E7399" s="35" t="s">
        <v>8</v>
      </c>
      <c r="F7399" s="36">
        <v>2032</v>
      </c>
      <c r="G7399" s="36">
        <v>225.38711251309658</v>
      </c>
      <c r="H7399" s="36">
        <v>4969.3523944334647</v>
      </c>
      <c r="I7399" s="36">
        <v>3.1908128801085914E-3</v>
      </c>
    </row>
    <row r="7400" spans="1:9" x14ac:dyDescent="0.25">
      <c r="A7400" s="35" t="s">
        <v>30</v>
      </c>
      <c r="B7400" s="36">
        <v>2034</v>
      </c>
      <c r="C7400" s="35" t="s">
        <v>14</v>
      </c>
      <c r="D7400" s="35" t="s">
        <v>32</v>
      </c>
      <c r="E7400" s="35" t="s">
        <v>8</v>
      </c>
      <c r="F7400" s="36">
        <v>2031</v>
      </c>
      <c r="G7400" s="36">
        <v>218.19183235228715</v>
      </c>
      <c r="H7400" s="36">
        <v>4725.3917022815176</v>
      </c>
      <c r="I7400" s="36">
        <v>3.1456031244469478E-3</v>
      </c>
    </row>
    <row r="7401" spans="1:9" x14ac:dyDescent="0.25">
      <c r="A7401" s="35" t="s">
        <v>30</v>
      </c>
      <c r="B7401" s="36">
        <v>2034</v>
      </c>
      <c r="C7401" s="35" t="s">
        <v>14</v>
      </c>
      <c r="D7401" s="35" t="s">
        <v>32</v>
      </c>
      <c r="E7401" s="35" t="s">
        <v>8</v>
      </c>
      <c r="F7401" s="36">
        <v>2030</v>
      </c>
      <c r="G7401" s="36">
        <v>211.06613516635701</v>
      </c>
      <c r="H7401" s="36">
        <v>4489.2143369402702</v>
      </c>
      <c r="I7401" s="36">
        <v>3.0923561471629412E-3</v>
      </c>
    </row>
    <row r="7402" spans="1:9" x14ac:dyDescent="0.25">
      <c r="A7402" s="35" t="s">
        <v>30</v>
      </c>
      <c r="B7402" s="36">
        <v>2034</v>
      </c>
      <c r="C7402" s="35" t="s">
        <v>14</v>
      </c>
      <c r="D7402" s="35" t="s">
        <v>32</v>
      </c>
      <c r="E7402" s="35" t="s">
        <v>8</v>
      </c>
      <c r="F7402" s="36">
        <v>2029</v>
      </c>
      <c r="G7402" s="36">
        <v>206.4375471689246</v>
      </c>
      <c r="H7402" s="36">
        <v>4310.0454558252459</v>
      </c>
      <c r="I7402" s="36">
        <v>3.0669245762313577E-3</v>
      </c>
    </row>
    <row r="7403" spans="1:9" x14ac:dyDescent="0.25">
      <c r="A7403" s="35" t="s">
        <v>30</v>
      </c>
      <c r="B7403" s="36">
        <v>2034</v>
      </c>
      <c r="C7403" s="35" t="s">
        <v>14</v>
      </c>
      <c r="D7403" s="35" t="s">
        <v>32</v>
      </c>
      <c r="E7403" s="35" t="s">
        <v>8</v>
      </c>
      <c r="F7403" s="36">
        <v>2028</v>
      </c>
      <c r="G7403" s="36">
        <v>201.28404135284396</v>
      </c>
      <c r="H7403" s="36">
        <v>4123.7422840573417</v>
      </c>
      <c r="I7403" s="36">
        <v>3.0263512901054718E-3</v>
      </c>
    </row>
    <row r="7404" spans="1:9" x14ac:dyDescent="0.25">
      <c r="A7404" s="35" t="s">
        <v>30</v>
      </c>
      <c r="B7404" s="36">
        <v>2034</v>
      </c>
      <c r="C7404" s="35" t="s">
        <v>14</v>
      </c>
      <c r="D7404" s="35" t="s">
        <v>32</v>
      </c>
      <c r="E7404" s="35" t="s">
        <v>8</v>
      </c>
      <c r="F7404" s="36">
        <v>2027</v>
      </c>
      <c r="G7404" s="36">
        <v>194.45930244745944</v>
      </c>
      <c r="H7404" s="36">
        <v>3908.5073254581412</v>
      </c>
      <c r="I7404" s="36">
        <v>2.9539368665522235E-3</v>
      </c>
    </row>
    <row r="7405" spans="1:9" x14ac:dyDescent="0.25">
      <c r="A7405" s="35" t="s">
        <v>30</v>
      </c>
      <c r="B7405" s="36">
        <v>2034</v>
      </c>
      <c r="C7405" s="35" t="s">
        <v>14</v>
      </c>
      <c r="D7405" s="35" t="s">
        <v>32</v>
      </c>
      <c r="E7405" s="35" t="s">
        <v>8</v>
      </c>
      <c r="F7405" s="36">
        <v>2026</v>
      </c>
      <c r="G7405" s="36">
        <v>190.55443161437171</v>
      </c>
      <c r="H7405" s="36">
        <v>3755.5102560665564</v>
      </c>
      <c r="I7405" s="36">
        <v>2.9189016940911337E-3</v>
      </c>
    </row>
    <row r="7406" spans="1:9" x14ac:dyDescent="0.25">
      <c r="A7406" s="35" t="s">
        <v>30</v>
      </c>
      <c r="B7406" s="36">
        <v>2034</v>
      </c>
      <c r="C7406" s="35" t="s">
        <v>14</v>
      </c>
      <c r="D7406" s="35" t="s">
        <v>32</v>
      </c>
      <c r="E7406" s="35" t="s">
        <v>8</v>
      </c>
      <c r="F7406" s="36">
        <v>2025</v>
      </c>
      <c r="G7406" s="36">
        <v>181.81303017812297</v>
      </c>
      <c r="H7406" s="36">
        <v>3512.7209807935915</v>
      </c>
      <c r="I7406" s="36">
        <v>2.804100391996103E-3</v>
      </c>
    </row>
    <row r="7407" spans="1:9" x14ac:dyDescent="0.25">
      <c r="A7407" s="35" t="s">
        <v>30</v>
      </c>
      <c r="B7407" s="36">
        <v>2034</v>
      </c>
      <c r="C7407" s="35" t="s">
        <v>14</v>
      </c>
      <c r="D7407" s="35" t="s">
        <v>32</v>
      </c>
      <c r="E7407" s="35" t="s">
        <v>8</v>
      </c>
      <c r="F7407" s="36">
        <v>2024</v>
      </c>
      <c r="G7407" s="36">
        <v>171.80638419302127</v>
      </c>
      <c r="H7407" s="36">
        <v>3252.2067469840827</v>
      </c>
      <c r="I7407" s="36">
        <v>2.6631763042313339E-3</v>
      </c>
    </row>
    <row r="7408" spans="1:9" x14ac:dyDescent="0.25">
      <c r="A7408" s="35" t="s">
        <v>30</v>
      </c>
      <c r="B7408" s="36">
        <v>2034</v>
      </c>
      <c r="C7408" s="35" t="s">
        <v>14</v>
      </c>
      <c r="D7408" s="35" t="s">
        <v>32</v>
      </c>
      <c r="E7408" s="35" t="s">
        <v>8</v>
      </c>
      <c r="F7408" s="36">
        <v>2023</v>
      </c>
      <c r="G7408" s="36">
        <v>161.90769007602594</v>
      </c>
      <c r="H7408" s="36">
        <v>3001.5194848107849</v>
      </c>
      <c r="I7408" s="36">
        <v>2.5184836696604041E-3</v>
      </c>
    </row>
    <row r="7409" spans="1:9" x14ac:dyDescent="0.25">
      <c r="A7409" s="35" t="s">
        <v>30</v>
      </c>
      <c r="B7409" s="36">
        <v>2034</v>
      </c>
      <c r="C7409" s="35" t="s">
        <v>14</v>
      </c>
      <c r="D7409" s="35" t="s">
        <v>32</v>
      </c>
      <c r="E7409" s="35" t="s">
        <v>8</v>
      </c>
      <c r="F7409" s="36">
        <v>2022</v>
      </c>
      <c r="G7409" s="36">
        <v>152.30398040444038</v>
      </c>
      <c r="H7409" s="36">
        <v>2764.4148757299504</v>
      </c>
      <c r="I7409" s="36">
        <v>2.3741739439032783E-3</v>
      </c>
    </row>
    <row r="7410" spans="1:9" x14ac:dyDescent="0.25">
      <c r="A7410" s="35" t="s">
        <v>30</v>
      </c>
      <c r="B7410" s="36">
        <v>2034</v>
      </c>
      <c r="C7410" s="35" t="s">
        <v>14</v>
      </c>
      <c r="D7410" s="35" t="s">
        <v>32</v>
      </c>
      <c r="E7410" s="35" t="s">
        <v>8</v>
      </c>
      <c r="F7410" s="36">
        <v>2021</v>
      </c>
      <c r="G7410" s="36">
        <v>142.31568651558402</v>
      </c>
      <c r="H7410" s="36">
        <v>2527.4718563893239</v>
      </c>
      <c r="I7410" s="36">
        <v>2.2195567156469286E-3</v>
      </c>
    </row>
    <row r="7411" spans="1:9" x14ac:dyDescent="0.25">
      <c r="A7411" s="35" t="s">
        <v>30</v>
      </c>
      <c r="B7411" s="36">
        <v>2034</v>
      </c>
      <c r="C7411" s="35" t="s">
        <v>14</v>
      </c>
      <c r="D7411" s="35" t="s">
        <v>32</v>
      </c>
      <c r="E7411" s="35" t="s">
        <v>8</v>
      </c>
      <c r="F7411" s="36">
        <v>2020</v>
      </c>
      <c r="G7411" s="36">
        <v>135.33779349622014</v>
      </c>
      <c r="H7411" s="36">
        <v>2351.0603873304681</v>
      </c>
      <c r="I7411" s="36">
        <v>2.1091103961953083E-3</v>
      </c>
    </row>
    <row r="7412" spans="1:9" x14ac:dyDescent="0.25">
      <c r="A7412" s="35" t="s">
        <v>30</v>
      </c>
      <c r="B7412" s="36">
        <v>2034</v>
      </c>
      <c r="C7412" s="35" t="s">
        <v>14</v>
      </c>
      <c r="D7412" s="35" t="s">
        <v>32</v>
      </c>
      <c r="E7412" s="35" t="s">
        <v>8</v>
      </c>
      <c r="F7412" s="36">
        <v>2019</v>
      </c>
      <c r="G7412" s="36">
        <v>126.99003809219003</v>
      </c>
      <c r="H7412" s="36">
        <v>2156.3885312779366</v>
      </c>
      <c r="I7412" s="36">
        <v>1.974345533039211E-3</v>
      </c>
    </row>
    <row r="7413" spans="1:9" x14ac:dyDescent="0.25">
      <c r="A7413" s="35" t="s">
        <v>30</v>
      </c>
      <c r="B7413" s="36">
        <v>2034</v>
      </c>
      <c r="C7413" s="35" t="s">
        <v>14</v>
      </c>
      <c r="D7413" s="35" t="s">
        <v>32</v>
      </c>
      <c r="E7413" s="35" t="s">
        <v>8</v>
      </c>
      <c r="F7413" s="36">
        <v>2018</v>
      </c>
      <c r="G7413" s="36">
        <v>83.858529849999996</v>
      </c>
      <c r="H7413" s="36">
        <v>1391.4602850000001</v>
      </c>
      <c r="I7413" s="36">
        <v>1.299134E-3</v>
      </c>
    </row>
    <row r="7414" spans="1:9" x14ac:dyDescent="0.25">
      <c r="A7414" s="35" t="s">
        <v>30</v>
      </c>
      <c r="B7414" s="36">
        <v>2034</v>
      </c>
      <c r="C7414" s="35" t="s">
        <v>14</v>
      </c>
      <c r="D7414" s="35" t="s">
        <v>32</v>
      </c>
      <c r="E7414" s="35" t="s">
        <v>8</v>
      </c>
      <c r="F7414" s="36">
        <v>2017</v>
      </c>
      <c r="G7414" s="36">
        <v>55.103500240000002</v>
      </c>
      <c r="H7414" s="36">
        <v>892.78267210000001</v>
      </c>
      <c r="I7414" s="36">
        <v>8.4929600000000004E-4</v>
      </c>
    </row>
    <row r="7415" spans="1:9" x14ac:dyDescent="0.25">
      <c r="A7415" s="35" t="s">
        <v>30</v>
      </c>
      <c r="B7415" s="36">
        <v>2034</v>
      </c>
      <c r="C7415" s="35" t="s">
        <v>14</v>
      </c>
      <c r="D7415" s="35" t="s">
        <v>32</v>
      </c>
      <c r="E7415" s="35" t="s">
        <v>8</v>
      </c>
      <c r="F7415" s="36">
        <v>2016</v>
      </c>
      <c r="G7415" s="36">
        <v>32.645863110000001</v>
      </c>
      <c r="H7415" s="36">
        <v>516.16039330000001</v>
      </c>
      <c r="I7415" s="36">
        <v>4.9990500000000003E-4</v>
      </c>
    </row>
    <row r="7416" spans="1:9" x14ac:dyDescent="0.25">
      <c r="A7416" s="35" t="s">
        <v>30</v>
      </c>
      <c r="B7416" s="36">
        <v>2034</v>
      </c>
      <c r="C7416" s="35" t="s">
        <v>14</v>
      </c>
      <c r="D7416" s="35" t="s">
        <v>32</v>
      </c>
      <c r="E7416" s="35" t="s">
        <v>8</v>
      </c>
      <c r="F7416" s="36">
        <v>2015</v>
      </c>
      <c r="G7416" s="36">
        <v>26.294597249999999</v>
      </c>
      <c r="H7416" s="36">
        <v>398.58679899999998</v>
      </c>
      <c r="I7416" s="36">
        <v>3.9272800000000001E-4</v>
      </c>
    </row>
    <row r="7417" spans="1:9" x14ac:dyDescent="0.25">
      <c r="A7417" s="35" t="s">
        <v>30</v>
      </c>
      <c r="B7417" s="36">
        <v>2034</v>
      </c>
      <c r="C7417" s="35" t="s">
        <v>14</v>
      </c>
      <c r="D7417" s="35" t="s">
        <v>32</v>
      </c>
      <c r="E7417" s="35" t="s">
        <v>8</v>
      </c>
      <c r="F7417" s="36">
        <v>2014</v>
      </c>
      <c r="G7417" s="36">
        <v>17.786005429999999</v>
      </c>
      <c r="H7417" s="36">
        <v>262.74262499999998</v>
      </c>
      <c r="I7417" s="36">
        <v>2.63107E-4</v>
      </c>
    </row>
    <row r="7418" spans="1:9" x14ac:dyDescent="0.25">
      <c r="A7418" s="35" t="s">
        <v>30</v>
      </c>
      <c r="B7418" s="36">
        <v>2034</v>
      </c>
      <c r="C7418" s="35" t="s">
        <v>14</v>
      </c>
      <c r="D7418" s="35" t="s">
        <v>32</v>
      </c>
      <c r="E7418" s="35" t="s">
        <v>8</v>
      </c>
      <c r="F7418" s="36">
        <v>2013</v>
      </c>
      <c r="G7418" s="36">
        <v>19.434453860000001</v>
      </c>
      <c r="H7418" s="36">
        <v>207.02884449999999</v>
      </c>
      <c r="I7418" s="36">
        <v>2.1061699999999999E-4</v>
      </c>
    </row>
    <row r="7419" spans="1:9" x14ac:dyDescent="0.25">
      <c r="A7419" s="35" t="s">
        <v>30</v>
      </c>
      <c r="B7419" s="36">
        <v>2034</v>
      </c>
      <c r="C7419" s="35" t="s">
        <v>14</v>
      </c>
      <c r="D7419" s="35" t="s">
        <v>32</v>
      </c>
      <c r="E7419" s="35" t="s">
        <v>8</v>
      </c>
      <c r="F7419" s="36">
        <v>2012</v>
      </c>
      <c r="G7419" s="36">
        <v>1.964240196</v>
      </c>
      <c r="H7419" s="36">
        <v>27.996718430000001</v>
      </c>
      <c r="I7419" s="36">
        <v>3.2750699999999998E-5</v>
      </c>
    </row>
    <row r="7420" spans="1:9" x14ac:dyDescent="0.25">
      <c r="A7420" s="35" t="s">
        <v>30</v>
      </c>
      <c r="B7420" s="36">
        <v>2034</v>
      </c>
      <c r="C7420" s="35" t="s">
        <v>14</v>
      </c>
      <c r="D7420" s="35" t="s">
        <v>32</v>
      </c>
      <c r="E7420" s="35" t="s">
        <v>8</v>
      </c>
      <c r="F7420" s="36">
        <v>2011</v>
      </c>
      <c r="G7420" s="36">
        <v>1.867473027</v>
      </c>
      <c r="H7420" s="36">
        <v>25.893231830000001</v>
      </c>
      <c r="I7420" s="36">
        <v>3.5265399999999996E-5</v>
      </c>
    </row>
    <row r="7421" spans="1:9" x14ac:dyDescent="0.25">
      <c r="A7421" s="35" t="s">
        <v>30</v>
      </c>
      <c r="B7421" s="36">
        <v>2034</v>
      </c>
      <c r="C7421" s="35" t="s">
        <v>14</v>
      </c>
      <c r="D7421" s="35" t="s">
        <v>32</v>
      </c>
      <c r="E7421" s="35" t="s">
        <v>8</v>
      </c>
      <c r="F7421" s="36">
        <v>2010</v>
      </c>
      <c r="G7421" s="36">
        <v>14.558830589999999</v>
      </c>
      <c r="H7421" s="36">
        <v>129.6036963</v>
      </c>
      <c r="I7421" s="36">
        <v>1.9561200000000001E-4</v>
      </c>
    </row>
    <row r="7422" spans="1:9" x14ac:dyDescent="0.25">
      <c r="A7422" s="35" t="s">
        <v>30</v>
      </c>
      <c r="B7422" s="36">
        <v>2034</v>
      </c>
      <c r="C7422" s="35" t="s">
        <v>15</v>
      </c>
      <c r="D7422" s="35" t="s">
        <v>32</v>
      </c>
      <c r="E7422" s="35" t="s">
        <v>16</v>
      </c>
      <c r="F7422" s="36">
        <v>2034</v>
      </c>
      <c r="G7422" s="36">
        <v>3714.4216388999998</v>
      </c>
      <c r="H7422" s="36">
        <v>298723.46379195771</v>
      </c>
      <c r="I7422" s="36">
        <v>0.11229321399697682</v>
      </c>
    </row>
    <row r="7423" spans="1:9" x14ac:dyDescent="0.25">
      <c r="A7423" s="35" t="s">
        <v>30</v>
      </c>
      <c r="B7423" s="36">
        <v>2034</v>
      </c>
      <c r="C7423" s="35" t="s">
        <v>15</v>
      </c>
      <c r="D7423" s="35" t="s">
        <v>32</v>
      </c>
      <c r="E7423" s="35" t="s">
        <v>16</v>
      </c>
      <c r="F7423" s="36">
        <v>2033</v>
      </c>
      <c r="G7423" s="36">
        <v>3619.8209959000001</v>
      </c>
      <c r="H7423" s="36">
        <v>280488.74999225134</v>
      </c>
      <c r="I7423" s="36">
        <v>0.11003682499696017</v>
      </c>
    </row>
    <row r="7424" spans="1:9" x14ac:dyDescent="0.25">
      <c r="A7424" s="35" t="s">
        <v>30</v>
      </c>
      <c r="B7424" s="36">
        <v>2034</v>
      </c>
      <c r="C7424" s="35" t="s">
        <v>15</v>
      </c>
      <c r="D7424" s="35" t="s">
        <v>32</v>
      </c>
      <c r="E7424" s="35" t="s">
        <v>16</v>
      </c>
      <c r="F7424" s="36">
        <v>2032</v>
      </c>
      <c r="G7424" s="36">
        <v>3519.0267439999998</v>
      </c>
      <c r="H7424" s="36">
        <v>261928.49590000001</v>
      </c>
      <c r="I7424" s="36">
        <v>0.10729580800000001</v>
      </c>
    </row>
    <row r="7425" spans="1:9" x14ac:dyDescent="0.25">
      <c r="A7425" s="35" t="s">
        <v>30</v>
      </c>
      <c r="B7425" s="36">
        <v>2034</v>
      </c>
      <c r="C7425" s="35" t="s">
        <v>15</v>
      </c>
      <c r="D7425" s="35" t="s">
        <v>32</v>
      </c>
      <c r="E7425" s="35" t="s">
        <v>16</v>
      </c>
      <c r="F7425" s="36">
        <v>2031</v>
      </c>
      <c r="G7425" s="36">
        <v>3505.5072789999999</v>
      </c>
      <c r="H7425" s="36">
        <v>250295.38879999996</v>
      </c>
      <c r="I7425" s="36">
        <v>8.1411690000000009E-2</v>
      </c>
    </row>
    <row r="7426" spans="1:9" x14ac:dyDescent="0.25">
      <c r="A7426" s="35" t="s">
        <v>30</v>
      </c>
      <c r="B7426" s="36">
        <v>2034</v>
      </c>
      <c r="C7426" s="35" t="s">
        <v>15</v>
      </c>
      <c r="D7426" s="35" t="s">
        <v>32</v>
      </c>
      <c r="E7426" s="35" t="s">
        <v>16</v>
      </c>
      <c r="F7426" s="36">
        <v>2030</v>
      </c>
      <c r="G7426" s="36">
        <v>3539.5531219999998</v>
      </c>
      <c r="H7426" s="36">
        <v>242234.33300000001</v>
      </c>
      <c r="I7426" s="36">
        <v>8.2341962000000005E-2</v>
      </c>
    </row>
    <row r="7427" spans="1:9" x14ac:dyDescent="0.25">
      <c r="A7427" s="35" t="s">
        <v>30</v>
      </c>
      <c r="B7427" s="36">
        <v>2034</v>
      </c>
      <c r="C7427" s="35" t="s">
        <v>15</v>
      </c>
      <c r="D7427" s="35" t="s">
        <v>32</v>
      </c>
      <c r="E7427" s="35" t="s">
        <v>16</v>
      </c>
      <c r="F7427" s="36">
        <v>2029</v>
      </c>
      <c r="G7427" s="36">
        <v>3460.6185288101005</v>
      </c>
      <c r="H7427" s="36">
        <v>226457.45766775051</v>
      </c>
      <c r="I7427" s="36">
        <v>8.0410737739992119E-2</v>
      </c>
    </row>
    <row r="7428" spans="1:9" x14ac:dyDescent="0.25">
      <c r="A7428" s="35" t="s">
        <v>30</v>
      </c>
      <c r="B7428" s="36">
        <v>2034</v>
      </c>
      <c r="C7428" s="35" t="s">
        <v>15</v>
      </c>
      <c r="D7428" s="35" t="s">
        <v>32</v>
      </c>
      <c r="E7428" s="35" t="s">
        <v>16</v>
      </c>
      <c r="F7428" s="36">
        <v>2028</v>
      </c>
      <c r="G7428" s="36">
        <v>3362.4260159999999</v>
      </c>
      <c r="H7428" s="36">
        <v>209976.04579999999</v>
      </c>
      <c r="I7428" s="36">
        <v>7.7890288000000002E-2</v>
      </c>
    </row>
    <row r="7429" spans="1:9" x14ac:dyDescent="0.25">
      <c r="A7429" s="35" t="s">
        <v>30</v>
      </c>
      <c r="B7429" s="36">
        <v>2034</v>
      </c>
      <c r="C7429" s="35" t="s">
        <v>15</v>
      </c>
      <c r="D7429" s="35" t="s">
        <v>32</v>
      </c>
      <c r="E7429" s="35" t="s">
        <v>16</v>
      </c>
      <c r="F7429" s="36">
        <v>2027</v>
      </c>
      <c r="G7429" s="36">
        <v>3203.3259549999998</v>
      </c>
      <c r="H7429" s="36">
        <v>190761.42819999999</v>
      </c>
      <c r="I7429" s="36">
        <v>7.3876545000000002E-2</v>
      </c>
    </row>
    <row r="7430" spans="1:9" x14ac:dyDescent="0.25">
      <c r="A7430" s="35" t="s">
        <v>30</v>
      </c>
      <c r="B7430" s="36">
        <v>2034</v>
      </c>
      <c r="C7430" s="35" t="s">
        <v>15</v>
      </c>
      <c r="D7430" s="35" t="s">
        <v>32</v>
      </c>
      <c r="E7430" s="35" t="s">
        <v>16</v>
      </c>
      <c r="F7430" s="36">
        <v>2026</v>
      </c>
      <c r="G7430" s="36">
        <v>3102.7315098528002</v>
      </c>
      <c r="H7430" s="36">
        <v>175864.1706009545</v>
      </c>
      <c r="I7430" s="36">
        <v>7.1157021827006978E-2</v>
      </c>
    </row>
    <row r="7431" spans="1:9" x14ac:dyDescent="0.25">
      <c r="A7431" s="35" t="s">
        <v>30</v>
      </c>
      <c r="B7431" s="36">
        <v>2034</v>
      </c>
      <c r="C7431" s="35" t="s">
        <v>15</v>
      </c>
      <c r="D7431" s="35" t="s">
        <v>32</v>
      </c>
      <c r="E7431" s="35" t="s">
        <v>16</v>
      </c>
      <c r="F7431" s="36">
        <v>2025</v>
      </c>
      <c r="G7431" s="36">
        <v>3021.0456290000002</v>
      </c>
      <c r="H7431" s="36">
        <v>163013.43909999999</v>
      </c>
      <c r="I7431" s="36">
        <v>6.8991726000000003E-2</v>
      </c>
    </row>
    <row r="7432" spans="1:9" x14ac:dyDescent="0.25">
      <c r="A7432" s="35" t="s">
        <v>30</v>
      </c>
      <c r="B7432" s="36">
        <v>2034</v>
      </c>
      <c r="C7432" s="35" t="s">
        <v>15</v>
      </c>
      <c r="D7432" s="35" t="s">
        <v>32</v>
      </c>
      <c r="E7432" s="35" t="s">
        <v>16</v>
      </c>
      <c r="F7432" s="36">
        <v>2024</v>
      </c>
      <c r="G7432" s="36">
        <v>2950.5202933073333</v>
      </c>
      <c r="H7432" s="36">
        <v>150976.26458036201</v>
      </c>
      <c r="I7432" s="36">
        <v>6.6867821352561654E-2</v>
      </c>
    </row>
    <row r="7433" spans="1:9" x14ac:dyDescent="0.25">
      <c r="A7433" s="35" t="s">
        <v>30</v>
      </c>
      <c r="B7433" s="36">
        <v>2034</v>
      </c>
      <c r="C7433" s="35" t="s">
        <v>15</v>
      </c>
      <c r="D7433" s="35" t="s">
        <v>32</v>
      </c>
      <c r="E7433" s="35" t="s">
        <v>16</v>
      </c>
      <c r="F7433" s="36">
        <v>2023</v>
      </c>
      <c r="G7433" s="36">
        <v>2798.6706728728232</v>
      </c>
      <c r="H7433" s="36">
        <v>135367.74632436168</v>
      </c>
      <c r="I7433" s="36">
        <v>6.2819309201455453E-2</v>
      </c>
    </row>
    <row r="7434" spans="1:9" x14ac:dyDescent="0.25">
      <c r="A7434" s="35" t="s">
        <v>30</v>
      </c>
      <c r="B7434" s="36">
        <v>2034</v>
      </c>
      <c r="C7434" s="35" t="s">
        <v>15</v>
      </c>
      <c r="D7434" s="35" t="s">
        <v>32</v>
      </c>
      <c r="E7434" s="35" t="s">
        <v>16</v>
      </c>
      <c r="F7434" s="36">
        <v>2022</v>
      </c>
      <c r="G7434" s="36">
        <v>2595.5912346303062</v>
      </c>
      <c r="H7434" s="36">
        <v>118631.7301699669</v>
      </c>
      <c r="I7434" s="36">
        <v>5.7653763215264664E-2</v>
      </c>
    </row>
    <row r="7435" spans="1:9" x14ac:dyDescent="0.25">
      <c r="A7435" s="35" t="s">
        <v>30</v>
      </c>
      <c r="B7435" s="36">
        <v>2034</v>
      </c>
      <c r="C7435" s="35" t="s">
        <v>15</v>
      </c>
      <c r="D7435" s="35" t="s">
        <v>32</v>
      </c>
      <c r="E7435" s="35" t="s">
        <v>16</v>
      </c>
      <c r="F7435" s="36">
        <v>2021</v>
      </c>
      <c r="G7435" s="36">
        <v>2399.5140280000001</v>
      </c>
      <c r="H7435" s="36">
        <v>103186.97010000001</v>
      </c>
      <c r="I7435" s="36">
        <v>5.2696789000000001E-2</v>
      </c>
    </row>
    <row r="7436" spans="1:9" x14ac:dyDescent="0.25">
      <c r="A7436" s="35" t="s">
        <v>30</v>
      </c>
      <c r="B7436" s="36">
        <v>2034</v>
      </c>
      <c r="C7436" s="35" t="s">
        <v>15</v>
      </c>
      <c r="D7436" s="35" t="s">
        <v>32</v>
      </c>
      <c r="E7436" s="35" t="s">
        <v>16</v>
      </c>
      <c r="F7436" s="36">
        <v>2020</v>
      </c>
      <c r="G7436" s="36">
        <v>2371.579952</v>
      </c>
      <c r="H7436" s="36">
        <v>96591.64069</v>
      </c>
      <c r="I7436" s="36">
        <v>5.1796510999999996E-2</v>
      </c>
    </row>
    <row r="7437" spans="1:9" x14ac:dyDescent="0.25">
      <c r="A7437" s="35" t="s">
        <v>30</v>
      </c>
      <c r="B7437" s="36">
        <v>2034</v>
      </c>
      <c r="C7437" s="35" t="s">
        <v>15</v>
      </c>
      <c r="D7437" s="35" t="s">
        <v>32</v>
      </c>
      <c r="E7437" s="35" t="s">
        <v>16</v>
      </c>
      <c r="F7437" s="36">
        <v>2019</v>
      </c>
      <c r="G7437" s="36">
        <v>2243.149946</v>
      </c>
      <c r="H7437" s="36">
        <v>85844.079809999996</v>
      </c>
      <c r="I7437" s="36">
        <v>4.8379462999999998E-2</v>
      </c>
    </row>
    <row r="7438" spans="1:9" x14ac:dyDescent="0.25">
      <c r="A7438" s="35" t="s">
        <v>30</v>
      </c>
      <c r="B7438" s="36">
        <v>2034</v>
      </c>
      <c r="C7438" s="35" t="s">
        <v>15</v>
      </c>
      <c r="D7438" s="35" t="s">
        <v>32</v>
      </c>
      <c r="E7438" s="35" t="s">
        <v>16</v>
      </c>
      <c r="F7438" s="36">
        <v>2018</v>
      </c>
      <c r="G7438" s="36">
        <v>2190.1190236061643</v>
      </c>
      <c r="H7438" s="36">
        <v>78553.920252700394</v>
      </c>
      <c r="I7438" s="36">
        <v>4.6656966966528116E-2</v>
      </c>
    </row>
    <row r="7439" spans="1:9" x14ac:dyDescent="0.25">
      <c r="A7439" s="35" t="s">
        <v>30</v>
      </c>
      <c r="B7439" s="36">
        <v>2034</v>
      </c>
      <c r="C7439" s="35" t="s">
        <v>15</v>
      </c>
      <c r="D7439" s="35" t="s">
        <v>32</v>
      </c>
      <c r="E7439" s="35" t="s">
        <v>16</v>
      </c>
      <c r="F7439" s="36">
        <v>2017</v>
      </c>
      <c r="G7439" s="36">
        <v>2022.0901829126528</v>
      </c>
      <c r="H7439" s="36">
        <v>67744.399772428587</v>
      </c>
      <c r="I7439" s="36">
        <v>4.2513184589530378E-2</v>
      </c>
    </row>
    <row r="7440" spans="1:9" x14ac:dyDescent="0.25">
      <c r="A7440" s="35" t="s">
        <v>30</v>
      </c>
      <c r="B7440" s="36">
        <v>2034</v>
      </c>
      <c r="C7440" s="35" t="s">
        <v>15</v>
      </c>
      <c r="D7440" s="35" t="s">
        <v>32</v>
      </c>
      <c r="E7440" s="35" t="s">
        <v>16</v>
      </c>
      <c r="F7440" s="36">
        <v>2016</v>
      </c>
      <c r="G7440" s="36">
        <v>1838.3342250000001</v>
      </c>
      <c r="H7440" s="36">
        <v>57421.055139999997</v>
      </c>
      <c r="I7440" s="36">
        <v>3.8116177000000001E-2</v>
      </c>
    </row>
    <row r="7441" spans="1:9" x14ac:dyDescent="0.25">
      <c r="A7441" s="35" t="s">
        <v>30</v>
      </c>
      <c r="B7441" s="36">
        <v>2034</v>
      </c>
      <c r="C7441" s="35" t="s">
        <v>15</v>
      </c>
      <c r="D7441" s="35" t="s">
        <v>32</v>
      </c>
      <c r="E7441" s="35" t="s">
        <v>16</v>
      </c>
      <c r="F7441" s="36">
        <v>2015</v>
      </c>
      <c r="G7441" s="36">
        <v>1834.6195150000001</v>
      </c>
      <c r="H7441" s="36">
        <v>53355.355839999997</v>
      </c>
      <c r="I7441" s="36">
        <v>3.7517962000000002E-2</v>
      </c>
    </row>
    <row r="7442" spans="1:9" x14ac:dyDescent="0.25">
      <c r="A7442" s="35" t="s">
        <v>30</v>
      </c>
      <c r="B7442" s="36">
        <v>2034</v>
      </c>
      <c r="C7442" s="35" t="s">
        <v>15</v>
      </c>
      <c r="D7442" s="35" t="s">
        <v>32</v>
      </c>
      <c r="E7442" s="35" t="s">
        <v>16</v>
      </c>
      <c r="F7442" s="36">
        <v>2014</v>
      </c>
      <c r="G7442" s="36">
        <v>1666.4797249999999</v>
      </c>
      <c r="H7442" s="36">
        <v>45098.190110000003</v>
      </c>
      <c r="I7442" s="36">
        <v>3.3754843999999999E-2</v>
      </c>
    </row>
    <row r="7443" spans="1:9" x14ac:dyDescent="0.25">
      <c r="A7443" s="35" t="s">
        <v>30</v>
      </c>
      <c r="B7443" s="36">
        <v>2034</v>
      </c>
      <c r="C7443" s="35" t="s">
        <v>15</v>
      </c>
      <c r="D7443" s="35" t="s">
        <v>32</v>
      </c>
      <c r="E7443" s="35" t="s">
        <v>16</v>
      </c>
      <c r="F7443" s="36">
        <v>2013</v>
      </c>
      <c r="G7443" s="36">
        <v>1516.537999230781</v>
      </c>
      <c r="H7443" s="36">
        <v>38093.79942699676</v>
      </c>
      <c r="I7443" s="36">
        <v>3.0345395523903706E-2</v>
      </c>
    </row>
    <row r="7444" spans="1:9" x14ac:dyDescent="0.25">
      <c r="A7444" s="35" t="s">
        <v>30</v>
      </c>
      <c r="B7444" s="36">
        <v>2034</v>
      </c>
      <c r="C7444" s="35" t="s">
        <v>15</v>
      </c>
      <c r="D7444" s="35" t="s">
        <v>32</v>
      </c>
      <c r="E7444" s="35" t="s">
        <v>16</v>
      </c>
      <c r="F7444" s="36">
        <v>2012</v>
      </c>
      <c r="G7444" s="36">
        <v>1436.3495230000001</v>
      </c>
      <c r="H7444" s="36">
        <v>33332.820489999998</v>
      </c>
      <c r="I7444" s="36">
        <v>2.8347240000000006E-2</v>
      </c>
    </row>
    <row r="7445" spans="1:9" x14ac:dyDescent="0.25">
      <c r="A7445" s="35" t="s">
        <v>30</v>
      </c>
      <c r="B7445" s="36">
        <v>2034</v>
      </c>
      <c r="C7445" s="35" t="s">
        <v>15</v>
      </c>
      <c r="D7445" s="35" t="s">
        <v>32</v>
      </c>
      <c r="E7445" s="35" t="s">
        <v>16</v>
      </c>
      <c r="F7445" s="36">
        <v>2011</v>
      </c>
      <c r="G7445" s="36">
        <v>1301.4199137287244</v>
      </c>
      <c r="H7445" s="36">
        <v>27937.160971243258</v>
      </c>
      <c r="I7445" s="36">
        <v>2.5402420955666957E-2</v>
      </c>
    </row>
    <row r="7446" spans="1:9" x14ac:dyDescent="0.25">
      <c r="A7446" s="35" t="s">
        <v>30</v>
      </c>
      <c r="B7446" s="36">
        <v>2034</v>
      </c>
      <c r="C7446" s="35" t="s">
        <v>15</v>
      </c>
      <c r="D7446" s="35" t="s">
        <v>32</v>
      </c>
      <c r="E7446" s="35" t="s">
        <v>16</v>
      </c>
      <c r="F7446" s="36">
        <v>2010</v>
      </c>
      <c r="G7446" s="36">
        <v>1237.6501430380129</v>
      </c>
      <c r="H7446" s="36">
        <v>24528.242575269684</v>
      </c>
      <c r="I7446" s="36">
        <v>2.3819453402560989E-2</v>
      </c>
    </row>
    <row r="7447" spans="1:9" x14ac:dyDescent="0.25">
      <c r="A7447" s="35" t="s">
        <v>30</v>
      </c>
      <c r="B7447" s="36">
        <v>2034</v>
      </c>
      <c r="C7447" s="35" t="s">
        <v>17</v>
      </c>
      <c r="D7447" s="35" t="s">
        <v>33</v>
      </c>
      <c r="E7447" s="35" t="s">
        <v>8</v>
      </c>
      <c r="F7447" s="36">
        <v>2035</v>
      </c>
      <c r="G7447" s="36">
        <v>15.439665059499999</v>
      </c>
      <c r="H7447" s="36">
        <v>989.72211916794868</v>
      </c>
      <c r="I7447" s="36">
        <v>9.079579999705966E-4</v>
      </c>
    </row>
    <row r="7448" spans="1:9" x14ac:dyDescent="0.25">
      <c r="A7448" s="35" t="s">
        <v>30</v>
      </c>
      <c r="B7448" s="36">
        <v>2034</v>
      </c>
      <c r="C7448" s="35" t="s">
        <v>17</v>
      </c>
      <c r="D7448" s="35" t="s">
        <v>33</v>
      </c>
      <c r="E7448" s="35" t="s">
        <v>8</v>
      </c>
      <c r="F7448" s="36">
        <v>2034</v>
      </c>
      <c r="G7448" s="36">
        <v>71.022459269999999</v>
      </c>
      <c r="H7448" s="36">
        <v>12519.98481</v>
      </c>
      <c r="I7448" s="36">
        <v>1.3231194999999999E-2</v>
      </c>
    </row>
    <row r="7449" spans="1:9" x14ac:dyDescent="0.25">
      <c r="A7449" s="35" t="s">
        <v>30</v>
      </c>
      <c r="B7449" s="36">
        <v>2034</v>
      </c>
      <c r="C7449" s="35" t="s">
        <v>17</v>
      </c>
      <c r="D7449" s="35" t="s">
        <v>33</v>
      </c>
      <c r="E7449" s="35" t="s">
        <v>8</v>
      </c>
      <c r="F7449" s="36">
        <v>2033</v>
      </c>
      <c r="G7449" s="36">
        <v>71.220896808699905</v>
      </c>
      <c r="H7449" s="36">
        <v>12026.639866821462</v>
      </c>
      <c r="I7449" s="36">
        <v>1.4317420939097363E-2</v>
      </c>
    </row>
    <row r="7450" spans="1:9" x14ac:dyDescent="0.25">
      <c r="A7450" s="35" t="s">
        <v>30</v>
      </c>
      <c r="B7450" s="36">
        <v>2034</v>
      </c>
      <c r="C7450" s="35" t="s">
        <v>17</v>
      </c>
      <c r="D7450" s="35" t="s">
        <v>33</v>
      </c>
      <c r="E7450" s="35" t="s">
        <v>8</v>
      </c>
      <c r="F7450" s="36">
        <v>2032</v>
      </c>
      <c r="G7450" s="36">
        <v>69.74722821886229</v>
      </c>
      <c r="H7450" s="36">
        <v>11260.396360301986</v>
      </c>
      <c r="I7450" s="36">
        <v>1.4855367854866899E-2</v>
      </c>
    </row>
    <row r="7451" spans="1:9" x14ac:dyDescent="0.25">
      <c r="A7451" s="35" t="s">
        <v>30</v>
      </c>
      <c r="B7451" s="36">
        <v>2034</v>
      </c>
      <c r="C7451" s="35" t="s">
        <v>17</v>
      </c>
      <c r="D7451" s="35" t="s">
        <v>33</v>
      </c>
      <c r="E7451" s="35" t="s">
        <v>8</v>
      </c>
      <c r="F7451" s="36">
        <v>2031</v>
      </c>
      <c r="G7451" s="36">
        <v>70.019747035448532</v>
      </c>
      <c r="H7451" s="36">
        <v>10784.977747230749</v>
      </c>
      <c r="I7451" s="36">
        <v>1.5561092902118441E-2</v>
      </c>
    </row>
    <row r="7452" spans="1:9" x14ac:dyDescent="0.25">
      <c r="A7452" s="35" t="s">
        <v>30</v>
      </c>
      <c r="B7452" s="36">
        <v>2034</v>
      </c>
      <c r="C7452" s="35" t="s">
        <v>17</v>
      </c>
      <c r="D7452" s="35" t="s">
        <v>33</v>
      </c>
      <c r="E7452" s="35" t="s">
        <v>8</v>
      </c>
      <c r="F7452" s="36">
        <v>2030</v>
      </c>
      <c r="G7452" s="36">
        <v>70.350198126339762</v>
      </c>
      <c r="H7452" s="36">
        <v>10314.00939817471</v>
      </c>
      <c r="I7452" s="36">
        <v>1.6097500654994382E-2</v>
      </c>
    </row>
    <row r="7453" spans="1:9" x14ac:dyDescent="0.25">
      <c r="A7453" s="35" t="s">
        <v>30</v>
      </c>
      <c r="B7453" s="36">
        <v>2034</v>
      </c>
      <c r="C7453" s="35" t="s">
        <v>17</v>
      </c>
      <c r="D7453" s="35" t="s">
        <v>33</v>
      </c>
      <c r="E7453" s="35" t="s">
        <v>8</v>
      </c>
      <c r="F7453" s="36">
        <v>2029</v>
      </c>
      <c r="G7453" s="36">
        <v>70.715039572977247</v>
      </c>
      <c r="H7453" s="36">
        <v>9842.9252281325826</v>
      </c>
      <c r="I7453" s="36">
        <v>1.6478479175955775E-2</v>
      </c>
    </row>
    <row r="7454" spans="1:9" x14ac:dyDescent="0.25">
      <c r="A7454" s="35" t="s">
        <v>30</v>
      </c>
      <c r="B7454" s="36">
        <v>2034</v>
      </c>
      <c r="C7454" s="35" t="s">
        <v>17</v>
      </c>
      <c r="D7454" s="35" t="s">
        <v>33</v>
      </c>
      <c r="E7454" s="35" t="s">
        <v>8</v>
      </c>
      <c r="F7454" s="36">
        <v>2028</v>
      </c>
      <c r="G7454" s="36">
        <v>71.275554115995902</v>
      </c>
      <c r="H7454" s="36">
        <v>9392.2126594614165</v>
      </c>
      <c r="I7454" s="36">
        <v>1.6754030609698958E-2</v>
      </c>
    </row>
    <row r="7455" spans="1:9" x14ac:dyDescent="0.25">
      <c r="A7455" s="35" t="s">
        <v>30</v>
      </c>
      <c r="B7455" s="36">
        <v>2034</v>
      </c>
      <c r="C7455" s="35" t="s">
        <v>17</v>
      </c>
      <c r="D7455" s="35" t="s">
        <v>33</v>
      </c>
      <c r="E7455" s="35" t="s">
        <v>8</v>
      </c>
      <c r="F7455" s="36">
        <v>2027</v>
      </c>
      <c r="G7455" s="36">
        <v>71.904299103689084</v>
      </c>
      <c r="H7455" s="36">
        <v>8941.6689588285644</v>
      </c>
      <c r="I7455" s="36">
        <v>1.68799008666853E-2</v>
      </c>
    </row>
    <row r="7456" spans="1:9" x14ac:dyDescent="0.25">
      <c r="A7456" s="35" t="s">
        <v>30</v>
      </c>
      <c r="B7456" s="36">
        <v>2034</v>
      </c>
      <c r="C7456" s="35" t="s">
        <v>17</v>
      </c>
      <c r="D7456" s="35" t="s">
        <v>33</v>
      </c>
      <c r="E7456" s="35" t="s">
        <v>8</v>
      </c>
      <c r="F7456" s="36">
        <v>2026</v>
      </c>
      <c r="G7456" s="36">
        <v>72.738606631136022</v>
      </c>
      <c r="H7456" s="36">
        <v>8505.8348983438864</v>
      </c>
      <c r="I7456" s="36">
        <v>1.688598084012603E-2</v>
      </c>
    </row>
    <row r="7457" spans="1:9" x14ac:dyDescent="0.25">
      <c r="A7457" s="35" t="s">
        <v>30</v>
      </c>
      <c r="B7457" s="36">
        <v>2034</v>
      </c>
      <c r="C7457" s="35" t="s">
        <v>17</v>
      </c>
      <c r="D7457" s="35" t="s">
        <v>33</v>
      </c>
      <c r="E7457" s="35" t="s">
        <v>8</v>
      </c>
      <c r="F7457" s="36">
        <v>2025</v>
      </c>
      <c r="G7457" s="36">
        <v>72.41200725581632</v>
      </c>
      <c r="H7457" s="36">
        <v>7930.4816175736178</v>
      </c>
      <c r="I7457" s="36">
        <v>1.64347518544142E-2</v>
      </c>
    </row>
    <row r="7458" spans="1:9" x14ac:dyDescent="0.25">
      <c r="A7458" s="35" t="s">
        <v>30</v>
      </c>
      <c r="B7458" s="36">
        <v>2034</v>
      </c>
      <c r="C7458" s="35" t="s">
        <v>17</v>
      </c>
      <c r="D7458" s="35" t="s">
        <v>33</v>
      </c>
      <c r="E7458" s="35" t="s">
        <v>8</v>
      </c>
      <c r="F7458" s="36">
        <v>2024</v>
      </c>
      <c r="G7458" s="36">
        <v>71.755016707490952</v>
      </c>
      <c r="H7458" s="36">
        <v>7326.240665100464</v>
      </c>
      <c r="I7458" s="36">
        <v>1.5789996687317457E-2</v>
      </c>
    </row>
    <row r="7459" spans="1:9" x14ac:dyDescent="0.25">
      <c r="A7459" s="35" t="s">
        <v>30</v>
      </c>
      <c r="B7459" s="36">
        <v>2034</v>
      </c>
      <c r="C7459" s="35" t="s">
        <v>17</v>
      </c>
      <c r="D7459" s="35" t="s">
        <v>33</v>
      </c>
      <c r="E7459" s="35" t="s">
        <v>8</v>
      </c>
      <c r="F7459" s="36">
        <v>2023</v>
      </c>
      <c r="G7459" s="36">
        <v>69.24803546435993</v>
      </c>
      <c r="H7459" s="36">
        <v>6556.5850405010833</v>
      </c>
      <c r="I7459" s="36">
        <v>1.4637634393517172E-2</v>
      </c>
    </row>
    <row r="7460" spans="1:9" x14ac:dyDescent="0.25">
      <c r="A7460" s="35" t="s">
        <v>30</v>
      </c>
      <c r="B7460" s="36">
        <v>2034</v>
      </c>
      <c r="C7460" s="35" t="s">
        <v>17</v>
      </c>
      <c r="D7460" s="35" t="s">
        <v>33</v>
      </c>
      <c r="E7460" s="35" t="s">
        <v>8</v>
      </c>
      <c r="F7460" s="36">
        <v>2022</v>
      </c>
      <c r="G7460" s="36">
        <v>67.193081192815882</v>
      </c>
      <c r="H7460" s="36">
        <v>5863.5695425587392</v>
      </c>
      <c r="I7460" s="36">
        <v>1.3514139920964272E-2</v>
      </c>
    </row>
    <row r="7461" spans="1:9" x14ac:dyDescent="0.25">
      <c r="A7461" s="35" t="s">
        <v>30</v>
      </c>
      <c r="B7461" s="36">
        <v>2034</v>
      </c>
      <c r="C7461" s="35" t="s">
        <v>17</v>
      </c>
      <c r="D7461" s="35" t="s">
        <v>33</v>
      </c>
      <c r="E7461" s="35" t="s">
        <v>8</v>
      </c>
      <c r="F7461" s="36">
        <v>2021</v>
      </c>
      <c r="G7461" s="36">
        <v>64.7409792054641</v>
      </c>
      <c r="H7461" s="36">
        <v>5169.3310877266649</v>
      </c>
      <c r="I7461" s="36">
        <v>1.2263690507566672E-2</v>
      </c>
    </row>
    <row r="7462" spans="1:9" x14ac:dyDescent="0.25">
      <c r="A7462" s="35" t="s">
        <v>30</v>
      </c>
      <c r="B7462" s="36">
        <v>2034</v>
      </c>
      <c r="C7462" s="35" t="s">
        <v>17</v>
      </c>
      <c r="D7462" s="35" t="s">
        <v>33</v>
      </c>
      <c r="E7462" s="35" t="s">
        <v>8</v>
      </c>
      <c r="F7462" s="36">
        <v>2020</v>
      </c>
      <c r="G7462" s="36">
        <v>61.198746839903578</v>
      </c>
      <c r="H7462" s="36">
        <v>4432.5164539021071</v>
      </c>
      <c r="I7462" s="36">
        <v>1.0797394243664934E-2</v>
      </c>
    </row>
    <row r="7463" spans="1:9" x14ac:dyDescent="0.25">
      <c r="A7463" s="35" t="s">
        <v>30</v>
      </c>
      <c r="B7463" s="36">
        <v>2034</v>
      </c>
      <c r="C7463" s="35" t="s">
        <v>17</v>
      </c>
      <c r="D7463" s="35" t="s">
        <v>33</v>
      </c>
      <c r="E7463" s="35" t="s">
        <v>8</v>
      </c>
      <c r="F7463" s="36">
        <v>2019</v>
      </c>
      <c r="G7463" s="36">
        <v>56.139203724603938</v>
      </c>
      <c r="H7463" s="36">
        <v>3649.6147917585126</v>
      </c>
      <c r="I7463" s="36">
        <v>9.0956454969525567E-3</v>
      </c>
    </row>
    <row r="7464" spans="1:9" x14ac:dyDescent="0.25">
      <c r="A7464" s="35" t="s">
        <v>30</v>
      </c>
      <c r="B7464" s="36">
        <v>2034</v>
      </c>
      <c r="C7464" s="35" t="s">
        <v>17</v>
      </c>
      <c r="D7464" s="35" t="s">
        <v>33</v>
      </c>
      <c r="E7464" s="35" t="s">
        <v>8</v>
      </c>
      <c r="F7464" s="36">
        <v>2018</v>
      </c>
      <c r="G7464" s="36">
        <v>51.944696095695384</v>
      </c>
      <c r="H7464" s="36">
        <v>2991.596923963149</v>
      </c>
      <c r="I7464" s="36">
        <v>7.5919851171742086E-3</v>
      </c>
    </row>
    <row r="7465" spans="1:9" x14ac:dyDescent="0.25">
      <c r="A7465" s="35" t="s">
        <v>30</v>
      </c>
      <c r="B7465" s="36">
        <v>2034</v>
      </c>
      <c r="C7465" s="35" t="s">
        <v>17</v>
      </c>
      <c r="D7465" s="35" t="s">
        <v>33</v>
      </c>
      <c r="E7465" s="35" t="s">
        <v>8</v>
      </c>
      <c r="F7465" s="36">
        <v>2017</v>
      </c>
      <c r="G7465" s="36">
        <v>46.814234637869134</v>
      </c>
      <c r="H7465" s="36">
        <v>2348.8494795666074</v>
      </c>
      <c r="I7465" s="36">
        <v>6.0540447795536818E-3</v>
      </c>
    </row>
    <row r="7466" spans="1:9" x14ac:dyDescent="0.25">
      <c r="A7466" s="35" t="s">
        <v>30</v>
      </c>
      <c r="B7466" s="36">
        <v>2034</v>
      </c>
      <c r="C7466" s="35" t="s">
        <v>17</v>
      </c>
      <c r="D7466" s="35" t="s">
        <v>33</v>
      </c>
      <c r="E7466" s="35" t="s">
        <v>8</v>
      </c>
      <c r="F7466" s="36">
        <v>2016</v>
      </c>
      <c r="G7466" s="36">
        <v>39.459493211061123</v>
      </c>
      <c r="H7466" s="36">
        <v>1687.1182541970277</v>
      </c>
      <c r="I7466" s="36">
        <v>4.4055154167849222E-3</v>
      </c>
    </row>
    <row r="7467" spans="1:9" x14ac:dyDescent="0.25">
      <c r="A7467" s="35" t="s">
        <v>30</v>
      </c>
      <c r="B7467" s="36">
        <v>2034</v>
      </c>
      <c r="C7467" s="35" t="s">
        <v>17</v>
      </c>
      <c r="D7467" s="35" t="s">
        <v>33</v>
      </c>
      <c r="E7467" s="35" t="s">
        <v>8</v>
      </c>
      <c r="F7467" s="36">
        <v>2015</v>
      </c>
      <c r="G7467" s="36">
        <v>32.829102334856472</v>
      </c>
      <c r="H7467" s="36">
        <v>2014.1888382999682</v>
      </c>
      <c r="I7467" s="36">
        <v>5.3234057006904421E-3</v>
      </c>
    </row>
    <row r="7468" spans="1:9" x14ac:dyDescent="0.25">
      <c r="A7468" s="35" t="s">
        <v>30</v>
      </c>
      <c r="B7468" s="36">
        <v>2034</v>
      </c>
      <c r="C7468" s="35" t="s">
        <v>17</v>
      </c>
      <c r="D7468" s="35" t="s">
        <v>33</v>
      </c>
      <c r="E7468" s="35" t="s">
        <v>8</v>
      </c>
      <c r="F7468" s="36">
        <v>2014</v>
      </c>
      <c r="G7468" s="36">
        <v>26.046274677035218</v>
      </c>
      <c r="H7468" s="36">
        <v>1244.1046217011778</v>
      </c>
      <c r="I7468" s="36">
        <v>3.3196461956413112E-3</v>
      </c>
    </row>
    <row r="7469" spans="1:9" x14ac:dyDescent="0.25">
      <c r="A7469" s="35" t="s">
        <v>30</v>
      </c>
      <c r="B7469" s="36">
        <v>2034</v>
      </c>
      <c r="C7469" s="35" t="s">
        <v>17</v>
      </c>
      <c r="D7469" s="35" t="s">
        <v>33</v>
      </c>
      <c r="E7469" s="35" t="s">
        <v>8</v>
      </c>
      <c r="F7469" s="36">
        <v>2013</v>
      </c>
      <c r="G7469" s="36">
        <v>19.811812130848796</v>
      </c>
      <c r="H7469" s="36">
        <v>820.92052719343144</v>
      </c>
      <c r="I7469" s="36">
        <v>2.2112728732978453E-3</v>
      </c>
    </row>
    <row r="7470" spans="1:9" x14ac:dyDescent="0.25">
      <c r="A7470" s="35" t="s">
        <v>30</v>
      </c>
      <c r="B7470" s="36">
        <v>2034</v>
      </c>
      <c r="C7470" s="35" t="s">
        <v>17</v>
      </c>
      <c r="D7470" s="35" t="s">
        <v>33</v>
      </c>
      <c r="E7470" s="35" t="s">
        <v>8</v>
      </c>
      <c r="F7470" s="36">
        <v>2012</v>
      </c>
      <c r="G7470" s="36">
        <v>15.645711586023648</v>
      </c>
      <c r="H7470" s="36">
        <v>255.6584632198838</v>
      </c>
      <c r="I7470" s="36">
        <v>8.2967938807456266E-4</v>
      </c>
    </row>
    <row r="7471" spans="1:9" x14ac:dyDescent="0.25">
      <c r="A7471" s="35" t="s">
        <v>30</v>
      </c>
      <c r="B7471" s="36">
        <v>2034</v>
      </c>
      <c r="C7471" s="35" t="s">
        <v>17</v>
      </c>
      <c r="D7471" s="35" t="s">
        <v>33</v>
      </c>
      <c r="E7471" s="35" t="s">
        <v>8</v>
      </c>
      <c r="F7471" s="36">
        <v>2011</v>
      </c>
      <c r="G7471" s="36">
        <v>11.975752088112069</v>
      </c>
      <c r="H7471" s="36">
        <v>383.83820795072552</v>
      </c>
      <c r="I7471" s="36">
        <v>1.3719420243941791E-3</v>
      </c>
    </row>
    <row r="7472" spans="1:9" x14ac:dyDescent="0.25">
      <c r="A7472" s="35" t="s">
        <v>30</v>
      </c>
      <c r="B7472" s="36">
        <v>2034</v>
      </c>
      <c r="C7472" s="35" t="s">
        <v>17</v>
      </c>
      <c r="D7472" s="35" t="s">
        <v>33</v>
      </c>
      <c r="E7472" s="35" t="s">
        <v>8</v>
      </c>
      <c r="F7472" s="36">
        <v>2010</v>
      </c>
      <c r="G7472" s="36">
        <v>8.1663975742767576</v>
      </c>
      <c r="H7472" s="36">
        <v>282.99377157580346</v>
      </c>
      <c r="I7472" s="36">
        <v>1.0793153140431853E-3</v>
      </c>
    </row>
    <row r="7473" spans="1:9" x14ac:dyDescent="0.25">
      <c r="A7473" s="35" t="s">
        <v>30</v>
      </c>
      <c r="B7473" s="36">
        <v>2034</v>
      </c>
      <c r="C7473" s="35" t="s">
        <v>70</v>
      </c>
      <c r="D7473" s="35" t="s">
        <v>33</v>
      </c>
      <c r="E7473" s="35" t="s">
        <v>8</v>
      </c>
      <c r="F7473" s="36">
        <v>2035</v>
      </c>
      <c r="G7473" s="36">
        <v>1604.0484120000001</v>
      </c>
      <c r="H7473" s="36">
        <v>225423.1673</v>
      </c>
      <c r="I7473" s="36">
        <v>0.203623366</v>
      </c>
    </row>
    <row r="7474" spans="1:9" x14ac:dyDescent="0.25">
      <c r="A7474" s="35" t="s">
        <v>30</v>
      </c>
      <c r="B7474" s="36">
        <v>2034</v>
      </c>
      <c r="C7474" s="35" t="s">
        <v>70</v>
      </c>
      <c r="D7474" s="35" t="s">
        <v>33</v>
      </c>
      <c r="E7474" s="35" t="s">
        <v>8</v>
      </c>
      <c r="F7474" s="36">
        <v>2034</v>
      </c>
      <c r="G7474" s="36">
        <v>2386.567544</v>
      </c>
      <c r="H7474" s="36">
        <v>804944.99280000001</v>
      </c>
      <c r="I7474" s="36">
        <v>0.93852702499999996</v>
      </c>
    </row>
    <row r="7475" spans="1:9" x14ac:dyDescent="0.25">
      <c r="A7475" s="35" t="s">
        <v>30</v>
      </c>
      <c r="B7475" s="36">
        <v>2034</v>
      </c>
      <c r="C7475" s="35" t="s">
        <v>70</v>
      </c>
      <c r="D7475" s="35" t="s">
        <v>33</v>
      </c>
      <c r="E7475" s="35" t="s">
        <v>8</v>
      </c>
      <c r="F7475" s="36">
        <v>2033</v>
      </c>
      <c r="G7475" s="36">
        <v>2339.0552247262499</v>
      </c>
      <c r="H7475" s="36">
        <v>788223.01762156235</v>
      </c>
      <c r="I7475" s="36">
        <v>1.1258802266618853</v>
      </c>
    </row>
    <row r="7476" spans="1:9" x14ac:dyDescent="0.25">
      <c r="A7476" s="35" t="s">
        <v>30</v>
      </c>
      <c r="B7476" s="36">
        <v>2034</v>
      </c>
      <c r="C7476" s="35" t="s">
        <v>70</v>
      </c>
      <c r="D7476" s="35" t="s">
        <v>33</v>
      </c>
      <c r="E7476" s="35" t="s">
        <v>8</v>
      </c>
      <c r="F7476" s="36">
        <v>2032</v>
      </c>
      <c r="G7476" s="36">
        <v>2238.6269592978765</v>
      </c>
      <c r="H7476" s="36">
        <v>733485.25573639839</v>
      </c>
      <c r="I7476" s="36">
        <v>1.2348466922546062</v>
      </c>
    </row>
    <row r="7477" spans="1:9" x14ac:dyDescent="0.25">
      <c r="A7477" s="35" t="s">
        <v>30</v>
      </c>
      <c r="B7477" s="36">
        <v>2034</v>
      </c>
      <c r="C7477" s="35" t="s">
        <v>70</v>
      </c>
      <c r="D7477" s="35" t="s">
        <v>33</v>
      </c>
      <c r="E7477" s="35" t="s">
        <v>8</v>
      </c>
      <c r="F7477" s="36">
        <v>2031</v>
      </c>
      <c r="G7477" s="36">
        <v>2196.7564126444413</v>
      </c>
      <c r="H7477" s="36">
        <v>685014.90718945279</v>
      </c>
      <c r="I7477" s="36">
        <v>1.3195910022544852</v>
      </c>
    </row>
    <row r="7478" spans="1:9" x14ac:dyDescent="0.25">
      <c r="A7478" s="35" t="s">
        <v>30</v>
      </c>
      <c r="B7478" s="36">
        <v>2034</v>
      </c>
      <c r="C7478" s="35" t="s">
        <v>70</v>
      </c>
      <c r="D7478" s="35" t="s">
        <v>33</v>
      </c>
      <c r="E7478" s="35" t="s">
        <v>8</v>
      </c>
      <c r="F7478" s="36">
        <v>2030</v>
      </c>
      <c r="G7478" s="36">
        <v>2158.0780616161283</v>
      </c>
      <c r="H7478" s="36">
        <v>629625.00461477239</v>
      </c>
      <c r="I7478" s="36">
        <v>1.3559409411540855</v>
      </c>
    </row>
    <row r="7479" spans="1:9" x14ac:dyDescent="0.25">
      <c r="A7479" s="35" t="s">
        <v>30</v>
      </c>
      <c r="B7479" s="36">
        <v>2034</v>
      </c>
      <c r="C7479" s="35" t="s">
        <v>70</v>
      </c>
      <c r="D7479" s="35" t="s">
        <v>33</v>
      </c>
      <c r="E7479" s="35" t="s">
        <v>8</v>
      </c>
      <c r="F7479" s="36">
        <v>2029</v>
      </c>
      <c r="G7479" s="36">
        <v>2122.7868818925181</v>
      </c>
      <c r="H7479" s="36">
        <v>571714.69593301252</v>
      </c>
      <c r="I7479" s="36">
        <v>1.3511352523782725</v>
      </c>
    </row>
    <row r="7480" spans="1:9" x14ac:dyDescent="0.25">
      <c r="A7480" s="35" t="s">
        <v>30</v>
      </c>
      <c r="B7480" s="36">
        <v>2034</v>
      </c>
      <c r="C7480" s="35" t="s">
        <v>70</v>
      </c>
      <c r="D7480" s="35" t="s">
        <v>33</v>
      </c>
      <c r="E7480" s="35" t="s">
        <v>8</v>
      </c>
      <c r="F7480" s="36">
        <v>2028</v>
      </c>
      <c r="G7480" s="36">
        <v>2088.6417376049594</v>
      </c>
      <c r="H7480" s="36">
        <v>514064.49924486456</v>
      </c>
      <c r="I7480" s="36">
        <v>1.3134190387814833</v>
      </c>
    </row>
    <row r="7481" spans="1:9" x14ac:dyDescent="0.25">
      <c r="A7481" s="35" t="s">
        <v>30</v>
      </c>
      <c r="B7481" s="36">
        <v>2034</v>
      </c>
      <c r="C7481" s="35" t="s">
        <v>70</v>
      </c>
      <c r="D7481" s="35" t="s">
        <v>33</v>
      </c>
      <c r="E7481" s="35" t="s">
        <v>8</v>
      </c>
      <c r="F7481" s="36">
        <v>2027</v>
      </c>
      <c r="G7481" s="36">
        <v>2055.6510090760739</v>
      </c>
      <c r="H7481" s="36">
        <v>459267.47924575518</v>
      </c>
      <c r="I7481" s="36">
        <v>1.2533199109835635</v>
      </c>
    </row>
    <row r="7482" spans="1:9" x14ac:dyDescent="0.25">
      <c r="A7482" s="35" t="s">
        <v>30</v>
      </c>
      <c r="B7482" s="36">
        <v>2034</v>
      </c>
      <c r="C7482" s="35" t="s">
        <v>70</v>
      </c>
      <c r="D7482" s="35" t="s">
        <v>33</v>
      </c>
      <c r="E7482" s="35" t="s">
        <v>8</v>
      </c>
      <c r="F7482" s="36">
        <v>2026</v>
      </c>
      <c r="G7482" s="36">
        <v>2027.0337335794727</v>
      </c>
      <c r="H7482" s="36">
        <v>409746.16963588947</v>
      </c>
      <c r="I7482" s="36">
        <v>1.1826793820405146</v>
      </c>
    </row>
    <row r="7483" spans="1:9" x14ac:dyDescent="0.25">
      <c r="A7483" s="35" t="s">
        <v>30</v>
      </c>
      <c r="B7483" s="36">
        <v>2034</v>
      </c>
      <c r="C7483" s="35" t="s">
        <v>70</v>
      </c>
      <c r="D7483" s="35" t="s">
        <v>33</v>
      </c>
      <c r="E7483" s="35" t="s">
        <v>8</v>
      </c>
      <c r="F7483" s="36">
        <v>2025</v>
      </c>
      <c r="G7483" s="36">
        <v>1972.8873404339859</v>
      </c>
      <c r="H7483" s="36">
        <v>360863.31386165967</v>
      </c>
      <c r="I7483" s="36">
        <v>1.0465212029125783</v>
      </c>
    </row>
    <row r="7484" spans="1:9" x14ac:dyDescent="0.25">
      <c r="A7484" s="35" t="s">
        <v>30</v>
      </c>
      <c r="B7484" s="36">
        <v>2034</v>
      </c>
      <c r="C7484" s="35" t="s">
        <v>70</v>
      </c>
      <c r="D7484" s="35" t="s">
        <v>33</v>
      </c>
      <c r="E7484" s="35" t="s">
        <v>8</v>
      </c>
      <c r="F7484" s="36">
        <v>2024</v>
      </c>
      <c r="G7484" s="36">
        <v>1915.8146096818814</v>
      </c>
      <c r="H7484" s="36">
        <v>318067.65441040142</v>
      </c>
      <c r="I7484" s="36">
        <v>0.92241170417115559</v>
      </c>
    </row>
    <row r="7485" spans="1:9" x14ac:dyDescent="0.25">
      <c r="A7485" s="35" t="s">
        <v>30</v>
      </c>
      <c r="B7485" s="36">
        <v>2034</v>
      </c>
      <c r="C7485" s="35" t="s">
        <v>70</v>
      </c>
      <c r="D7485" s="35" t="s">
        <v>33</v>
      </c>
      <c r="E7485" s="35" t="s">
        <v>8</v>
      </c>
      <c r="F7485" s="36">
        <v>2023</v>
      </c>
      <c r="G7485" s="36">
        <v>1448.419623</v>
      </c>
      <c r="H7485" s="36">
        <v>219355.6287</v>
      </c>
      <c r="I7485" s="36">
        <v>0.63614201699999995</v>
      </c>
    </row>
    <row r="7486" spans="1:9" x14ac:dyDescent="0.25">
      <c r="A7486" s="35" t="s">
        <v>30</v>
      </c>
      <c r="B7486" s="36">
        <v>2034</v>
      </c>
      <c r="C7486" s="35" t="s">
        <v>70</v>
      </c>
      <c r="D7486" s="35" t="s">
        <v>33</v>
      </c>
      <c r="E7486" s="35" t="s">
        <v>8</v>
      </c>
      <c r="F7486" s="36">
        <v>2022</v>
      </c>
      <c r="G7486" s="36">
        <v>1029.4945339999999</v>
      </c>
      <c r="H7486" s="36">
        <v>142922.79749999999</v>
      </c>
      <c r="I7486" s="36">
        <v>0.41448308099999998</v>
      </c>
    </row>
    <row r="7487" spans="1:9" x14ac:dyDescent="0.25">
      <c r="A7487" s="35" t="s">
        <v>30</v>
      </c>
      <c r="B7487" s="36">
        <v>2034</v>
      </c>
      <c r="C7487" s="35" t="s">
        <v>70</v>
      </c>
      <c r="D7487" s="35" t="s">
        <v>33</v>
      </c>
      <c r="E7487" s="35" t="s">
        <v>8</v>
      </c>
      <c r="F7487" s="36">
        <v>2021</v>
      </c>
      <c r="G7487" s="36">
        <v>822.94920760000002</v>
      </c>
      <c r="H7487" s="36">
        <v>104924.94359999998</v>
      </c>
      <c r="I7487" s="36">
        <v>0.30428745200000001</v>
      </c>
    </row>
    <row r="7488" spans="1:9" x14ac:dyDescent="0.25">
      <c r="A7488" s="35" t="s">
        <v>30</v>
      </c>
      <c r="B7488" s="36">
        <v>2034</v>
      </c>
      <c r="C7488" s="35" t="s">
        <v>70</v>
      </c>
      <c r="D7488" s="35" t="s">
        <v>33</v>
      </c>
      <c r="E7488" s="35" t="s">
        <v>8</v>
      </c>
      <c r="F7488" s="36">
        <v>2020</v>
      </c>
      <c r="G7488" s="36">
        <v>638.32646480000005</v>
      </c>
      <c r="H7488" s="36">
        <v>74339.762059999994</v>
      </c>
      <c r="I7488" s="36">
        <v>0.21558893399999998</v>
      </c>
    </row>
    <row r="7489" spans="1:9" x14ac:dyDescent="0.25">
      <c r="A7489" s="35" t="s">
        <v>30</v>
      </c>
      <c r="B7489" s="36">
        <v>2034</v>
      </c>
      <c r="C7489" s="35" t="s">
        <v>70</v>
      </c>
      <c r="D7489" s="35" t="s">
        <v>33</v>
      </c>
      <c r="E7489" s="35" t="s">
        <v>8</v>
      </c>
      <c r="F7489" s="36">
        <v>2019</v>
      </c>
      <c r="G7489" s="36">
        <v>541.47976779999999</v>
      </c>
      <c r="H7489" s="36">
        <v>56527.801570000003</v>
      </c>
      <c r="I7489" s="36">
        <v>0.16393337999999999</v>
      </c>
    </row>
    <row r="7490" spans="1:9" x14ac:dyDescent="0.25">
      <c r="A7490" s="35" t="s">
        <v>30</v>
      </c>
      <c r="B7490" s="36">
        <v>2034</v>
      </c>
      <c r="C7490" s="35" t="s">
        <v>70</v>
      </c>
      <c r="D7490" s="35" t="s">
        <v>33</v>
      </c>
      <c r="E7490" s="35" t="s">
        <v>8</v>
      </c>
      <c r="F7490" s="36">
        <v>2018</v>
      </c>
      <c r="G7490" s="36">
        <v>420.98126860000002</v>
      </c>
      <c r="H7490" s="36">
        <v>43502.542119999998</v>
      </c>
      <c r="I7490" s="36">
        <v>0.12615949300000001</v>
      </c>
    </row>
    <row r="7491" spans="1:9" x14ac:dyDescent="0.25">
      <c r="A7491" s="35" t="s">
        <v>30</v>
      </c>
      <c r="B7491" s="36">
        <v>2034</v>
      </c>
      <c r="C7491" s="35" t="s">
        <v>70</v>
      </c>
      <c r="D7491" s="35" t="s">
        <v>33</v>
      </c>
      <c r="E7491" s="35" t="s">
        <v>8</v>
      </c>
      <c r="F7491" s="36">
        <v>2017</v>
      </c>
      <c r="G7491" s="36">
        <v>385.31369089999998</v>
      </c>
      <c r="H7491" s="36">
        <v>38788.58266</v>
      </c>
      <c r="I7491" s="36">
        <v>0.112488781</v>
      </c>
    </row>
    <row r="7492" spans="1:9" x14ac:dyDescent="0.25">
      <c r="A7492" s="35" t="s">
        <v>30</v>
      </c>
      <c r="B7492" s="36">
        <v>2034</v>
      </c>
      <c r="C7492" s="35" t="s">
        <v>70</v>
      </c>
      <c r="D7492" s="35" t="s">
        <v>33</v>
      </c>
      <c r="E7492" s="35" t="s">
        <v>8</v>
      </c>
      <c r="F7492" s="36">
        <v>2016</v>
      </c>
      <c r="G7492" s="36">
        <v>281.92370640000001</v>
      </c>
      <c r="H7492" s="36">
        <v>28056.606540000001</v>
      </c>
      <c r="I7492" s="36">
        <v>8.1365527000000007E-2</v>
      </c>
    </row>
    <row r="7493" spans="1:9" x14ac:dyDescent="0.25">
      <c r="A7493" s="35" t="s">
        <v>30</v>
      </c>
      <c r="B7493" s="36">
        <v>2034</v>
      </c>
      <c r="C7493" s="35" t="s">
        <v>70</v>
      </c>
      <c r="D7493" s="35" t="s">
        <v>33</v>
      </c>
      <c r="E7493" s="35" t="s">
        <v>8</v>
      </c>
      <c r="F7493" s="36">
        <v>2015</v>
      </c>
      <c r="G7493" s="36">
        <v>227.0206292</v>
      </c>
      <c r="H7493" s="36">
        <v>21952.347529999999</v>
      </c>
      <c r="I7493" s="36">
        <v>6.3662878000000006E-2</v>
      </c>
    </row>
    <row r="7494" spans="1:9" x14ac:dyDescent="0.25">
      <c r="A7494" s="35" t="s">
        <v>30</v>
      </c>
      <c r="B7494" s="36">
        <v>2034</v>
      </c>
      <c r="C7494" s="35" t="s">
        <v>70</v>
      </c>
      <c r="D7494" s="35" t="s">
        <v>33</v>
      </c>
      <c r="E7494" s="35" t="s">
        <v>8</v>
      </c>
      <c r="F7494" s="36">
        <v>2014</v>
      </c>
      <c r="G7494" s="36">
        <v>128.02641489999999</v>
      </c>
      <c r="H7494" s="36">
        <v>12343.23792</v>
      </c>
      <c r="I7494" s="36">
        <v>3.5795991999999999E-2</v>
      </c>
    </row>
    <row r="7495" spans="1:9" x14ac:dyDescent="0.25">
      <c r="A7495" s="35" t="s">
        <v>30</v>
      </c>
      <c r="B7495" s="36">
        <v>2034</v>
      </c>
      <c r="C7495" s="35" t="s">
        <v>70</v>
      </c>
      <c r="D7495" s="35" t="s">
        <v>33</v>
      </c>
      <c r="E7495" s="35" t="s">
        <v>8</v>
      </c>
      <c r="F7495" s="36">
        <v>2013</v>
      </c>
      <c r="G7495" s="36">
        <v>86.14302927</v>
      </c>
      <c r="H7495" s="36">
        <v>8242.8852299999999</v>
      </c>
      <c r="I7495" s="36">
        <v>2.3904768999999999E-2</v>
      </c>
    </row>
    <row r="7496" spans="1:9" x14ac:dyDescent="0.25">
      <c r="A7496" s="35" t="s">
        <v>30</v>
      </c>
      <c r="B7496" s="36">
        <v>2034</v>
      </c>
      <c r="C7496" s="35" t="s">
        <v>70</v>
      </c>
      <c r="D7496" s="35" t="s">
        <v>33</v>
      </c>
      <c r="E7496" s="35" t="s">
        <v>8</v>
      </c>
      <c r="F7496" s="36">
        <v>2012</v>
      </c>
      <c r="G7496" s="36">
        <v>46.245234930000002</v>
      </c>
      <c r="H7496" s="36">
        <v>4423.3406779999996</v>
      </c>
      <c r="I7496" s="36">
        <v>1.5407853999999999E-2</v>
      </c>
    </row>
    <row r="7497" spans="1:9" x14ac:dyDescent="0.25">
      <c r="A7497" s="35" t="s">
        <v>30</v>
      </c>
      <c r="B7497" s="36">
        <v>2034</v>
      </c>
      <c r="C7497" s="35" t="s">
        <v>70</v>
      </c>
      <c r="D7497" s="35" t="s">
        <v>33</v>
      </c>
      <c r="E7497" s="35" t="s">
        <v>8</v>
      </c>
      <c r="F7497" s="36">
        <v>2011</v>
      </c>
      <c r="G7497" s="36">
        <v>26.27092816</v>
      </c>
      <c r="H7497" s="36">
        <v>2411.1235630000001</v>
      </c>
      <c r="I7497" s="36">
        <v>9.1111040000000001E-3</v>
      </c>
    </row>
    <row r="7498" spans="1:9" x14ac:dyDescent="0.25">
      <c r="A7498" s="35" t="s">
        <v>30</v>
      </c>
      <c r="B7498" s="36">
        <v>2034</v>
      </c>
      <c r="C7498" s="35" t="s">
        <v>70</v>
      </c>
      <c r="D7498" s="35" t="s">
        <v>33</v>
      </c>
      <c r="E7498" s="35" t="s">
        <v>8</v>
      </c>
      <c r="F7498" s="36">
        <v>2010</v>
      </c>
      <c r="G7498" s="36">
        <v>34.586269160000001</v>
      </c>
      <c r="H7498" s="36">
        <v>2836.7275009999998</v>
      </c>
      <c r="I7498" s="36">
        <v>1.1295907000000001E-2</v>
      </c>
    </row>
    <row r="7499" spans="1:9" x14ac:dyDescent="0.25">
      <c r="A7499" s="35" t="s">
        <v>30</v>
      </c>
      <c r="B7499" s="36">
        <v>2034</v>
      </c>
      <c r="C7499" s="35" t="s">
        <v>71</v>
      </c>
      <c r="D7499" s="35" t="s">
        <v>33</v>
      </c>
      <c r="E7499" s="35" t="s">
        <v>8</v>
      </c>
      <c r="F7499" s="36">
        <v>2035</v>
      </c>
      <c r="G7499" s="36">
        <v>77.064855305094497</v>
      </c>
      <c r="H7499" s="36">
        <v>10830.190829310612</v>
      </c>
      <c r="I7499" s="36">
        <v>9.8612399993722923E-3</v>
      </c>
    </row>
    <row r="7500" spans="1:9" x14ac:dyDescent="0.25">
      <c r="A7500" s="35" t="s">
        <v>30</v>
      </c>
      <c r="B7500" s="36">
        <v>2034</v>
      </c>
      <c r="C7500" s="35" t="s">
        <v>71</v>
      </c>
      <c r="D7500" s="35" t="s">
        <v>33</v>
      </c>
      <c r="E7500" s="35" t="s">
        <v>8</v>
      </c>
      <c r="F7500" s="36">
        <v>2034</v>
      </c>
      <c r="G7500" s="36">
        <v>114.6601817</v>
      </c>
      <c r="H7500" s="36">
        <v>38672.637360000001</v>
      </c>
      <c r="I7500" s="36">
        <v>4.5451760000000001E-2</v>
      </c>
    </row>
    <row r="7501" spans="1:9" x14ac:dyDescent="0.25">
      <c r="A7501" s="35" t="s">
        <v>30</v>
      </c>
      <c r="B7501" s="36">
        <v>2034</v>
      </c>
      <c r="C7501" s="35" t="s">
        <v>71</v>
      </c>
      <c r="D7501" s="35" t="s">
        <v>33</v>
      </c>
      <c r="E7501" s="35" t="s">
        <v>8</v>
      </c>
      <c r="F7501" s="36">
        <v>2033</v>
      </c>
      <c r="G7501" s="36">
        <v>112.96024971053301</v>
      </c>
      <c r="H7501" s="36">
        <v>38065.624571813736</v>
      </c>
      <c r="I7501" s="36">
        <v>5.4807800494015214E-2</v>
      </c>
    </row>
    <row r="7502" spans="1:9" x14ac:dyDescent="0.25">
      <c r="A7502" s="35" t="s">
        <v>30</v>
      </c>
      <c r="B7502" s="36">
        <v>2034</v>
      </c>
      <c r="C7502" s="35" t="s">
        <v>71</v>
      </c>
      <c r="D7502" s="35" t="s">
        <v>33</v>
      </c>
      <c r="E7502" s="35" t="s">
        <v>8</v>
      </c>
      <c r="F7502" s="36">
        <v>2032</v>
      </c>
      <c r="G7502" s="36">
        <v>108.5884827836441</v>
      </c>
      <c r="H7502" s="36">
        <v>35578.874178042388</v>
      </c>
      <c r="I7502" s="36">
        <v>6.0378204058604959E-2</v>
      </c>
    </row>
    <row r="7503" spans="1:9" x14ac:dyDescent="0.25">
      <c r="A7503" s="35" t="s">
        <v>30</v>
      </c>
      <c r="B7503" s="36">
        <v>2034</v>
      </c>
      <c r="C7503" s="35" t="s">
        <v>71</v>
      </c>
      <c r="D7503" s="35" t="s">
        <v>33</v>
      </c>
      <c r="E7503" s="35" t="s">
        <v>8</v>
      </c>
      <c r="F7503" s="36">
        <v>2031</v>
      </c>
      <c r="G7503" s="36">
        <v>106.94155984518743</v>
      </c>
      <c r="H7503" s="36">
        <v>33347.52462524506</v>
      </c>
      <c r="I7503" s="36">
        <v>6.4754396733587613E-2</v>
      </c>
    </row>
    <row r="7504" spans="1:9" x14ac:dyDescent="0.25">
      <c r="A7504" s="35" t="s">
        <v>30</v>
      </c>
      <c r="B7504" s="36">
        <v>2034</v>
      </c>
      <c r="C7504" s="35" t="s">
        <v>71</v>
      </c>
      <c r="D7504" s="35" t="s">
        <v>33</v>
      </c>
      <c r="E7504" s="35" t="s">
        <v>8</v>
      </c>
      <c r="F7504" s="36">
        <v>2030</v>
      </c>
      <c r="G7504" s="36">
        <v>105.31855603116077</v>
      </c>
      <c r="H7504" s="36">
        <v>30726.906168268208</v>
      </c>
      <c r="I7504" s="36">
        <v>6.6702786355216565E-2</v>
      </c>
    </row>
    <row r="7505" spans="1:9" x14ac:dyDescent="0.25">
      <c r="A7505" s="35" t="s">
        <v>30</v>
      </c>
      <c r="B7505" s="36">
        <v>2034</v>
      </c>
      <c r="C7505" s="35" t="s">
        <v>71</v>
      </c>
      <c r="D7505" s="35" t="s">
        <v>33</v>
      </c>
      <c r="E7505" s="35" t="s">
        <v>8</v>
      </c>
      <c r="F7505" s="36">
        <v>2029</v>
      </c>
      <c r="G7505" s="36">
        <v>103.68459779619555</v>
      </c>
      <c r="H7505" s="36">
        <v>27924.564670303018</v>
      </c>
      <c r="I7505" s="36">
        <v>6.6523059615072308E-2</v>
      </c>
    </row>
    <row r="7506" spans="1:9" x14ac:dyDescent="0.25">
      <c r="A7506" s="35" t="s">
        <v>30</v>
      </c>
      <c r="B7506" s="36">
        <v>2034</v>
      </c>
      <c r="C7506" s="35" t="s">
        <v>71</v>
      </c>
      <c r="D7506" s="35" t="s">
        <v>33</v>
      </c>
      <c r="E7506" s="35" t="s">
        <v>8</v>
      </c>
      <c r="F7506" s="36">
        <v>2028</v>
      </c>
      <c r="G7506" s="36">
        <v>101.97093547613605</v>
      </c>
      <c r="H7506" s="36">
        <v>25097.434091662642</v>
      </c>
      <c r="I7506" s="36">
        <v>6.4637024030448145E-2</v>
      </c>
    </row>
    <row r="7507" spans="1:9" x14ac:dyDescent="0.25">
      <c r="A7507" s="35" t="s">
        <v>30</v>
      </c>
      <c r="B7507" s="36">
        <v>2034</v>
      </c>
      <c r="C7507" s="35" t="s">
        <v>71</v>
      </c>
      <c r="D7507" s="35" t="s">
        <v>33</v>
      </c>
      <c r="E7507" s="35" t="s">
        <v>8</v>
      </c>
      <c r="F7507" s="36">
        <v>2027</v>
      </c>
      <c r="G7507" s="36">
        <v>100.157095707522</v>
      </c>
      <c r="H7507" s="36">
        <v>22376.766911266557</v>
      </c>
      <c r="I7507" s="36">
        <v>6.1554515852443419E-2</v>
      </c>
    </row>
    <row r="7508" spans="1:9" x14ac:dyDescent="0.25">
      <c r="A7508" s="35" t="s">
        <v>30</v>
      </c>
      <c r="B7508" s="36">
        <v>2034</v>
      </c>
      <c r="C7508" s="35" t="s">
        <v>71</v>
      </c>
      <c r="D7508" s="35" t="s">
        <v>33</v>
      </c>
      <c r="E7508" s="35" t="s">
        <v>8</v>
      </c>
      <c r="F7508" s="36">
        <v>2026</v>
      </c>
      <c r="G7508" s="36">
        <v>98.691195561627552</v>
      </c>
      <c r="H7508" s="36">
        <v>19949.48312210563</v>
      </c>
      <c r="I7508" s="36">
        <v>5.8043034003178604E-2</v>
      </c>
    </row>
    <row r="7509" spans="1:9" x14ac:dyDescent="0.25">
      <c r="A7509" s="35" t="s">
        <v>30</v>
      </c>
      <c r="B7509" s="36">
        <v>2034</v>
      </c>
      <c r="C7509" s="35" t="s">
        <v>71</v>
      </c>
      <c r="D7509" s="35" t="s">
        <v>33</v>
      </c>
      <c r="E7509" s="35" t="s">
        <v>8</v>
      </c>
      <c r="F7509" s="36">
        <v>2025</v>
      </c>
      <c r="G7509" s="36">
        <v>95.609641758167342</v>
      </c>
      <c r="H7509" s="36">
        <v>17488.052590183474</v>
      </c>
      <c r="I7509" s="36">
        <v>5.1122618128996156E-2</v>
      </c>
    </row>
    <row r="7510" spans="1:9" x14ac:dyDescent="0.25">
      <c r="A7510" s="35" t="s">
        <v>30</v>
      </c>
      <c r="B7510" s="36">
        <v>2034</v>
      </c>
      <c r="C7510" s="35" t="s">
        <v>71</v>
      </c>
      <c r="D7510" s="35" t="s">
        <v>33</v>
      </c>
      <c r="E7510" s="35" t="s">
        <v>8</v>
      </c>
      <c r="F7510" s="36">
        <v>2024</v>
      </c>
      <c r="G7510" s="36">
        <v>92.40875941698566</v>
      </c>
      <c r="H7510" s="36">
        <v>15341.875198362903</v>
      </c>
      <c r="I7510" s="36">
        <v>4.4848722625826898E-2</v>
      </c>
    </row>
    <row r="7511" spans="1:9" x14ac:dyDescent="0.25">
      <c r="A7511" s="35" t="s">
        <v>30</v>
      </c>
      <c r="B7511" s="36">
        <v>2034</v>
      </c>
      <c r="C7511" s="35" t="s">
        <v>71</v>
      </c>
      <c r="D7511" s="35" t="s">
        <v>33</v>
      </c>
      <c r="E7511" s="35" t="s">
        <v>8</v>
      </c>
      <c r="F7511" s="36">
        <v>2023</v>
      </c>
      <c r="G7511" s="36">
        <v>69.486524369999998</v>
      </c>
      <c r="H7511" s="36">
        <v>10523.354859999999</v>
      </c>
      <c r="I7511" s="36">
        <v>3.0762799E-2</v>
      </c>
    </row>
    <row r="7512" spans="1:9" x14ac:dyDescent="0.25">
      <c r="A7512" s="35" t="s">
        <v>30</v>
      </c>
      <c r="B7512" s="36">
        <v>2034</v>
      </c>
      <c r="C7512" s="35" t="s">
        <v>71</v>
      </c>
      <c r="D7512" s="35" t="s">
        <v>33</v>
      </c>
      <c r="E7512" s="35" t="s">
        <v>8</v>
      </c>
      <c r="F7512" s="36">
        <v>2022</v>
      </c>
      <c r="G7512" s="36">
        <v>49.431023670000002</v>
      </c>
      <c r="H7512" s="36">
        <v>6862.4037470000003</v>
      </c>
      <c r="I7512" s="36">
        <v>2.0060784000000002E-2</v>
      </c>
    </row>
    <row r="7513" spans="1:9" x14ac:dyDescent="0.25">
      <c r="A7513" s="35" t="s">
        <v>30</v>
      </c>
      <c r="B7513" s="36">
        <v>2034</v>
      </c>
      <c r="C7513" s="35" t="s">
        <v>71</v>
      </c>
      <c r="D7513" s="35" t="s">
        <v>33</v>
      </c>
      <c r="E7513" s="35" t="s">
        <v>8</v>
      </c>
      <c r="F7513" s="36">
        <v>2021</v>
      </c>
      <c r="G7513" s="36">
        <v>39.591340350000003</v>
      </c>
      <c r="H7513" s="36">
        <v>5047.8345909999998</v>
      </c>
      <c r="I7513" s="36">
        <v>1.4756274999999999E-2</v>
      </c>
    </row>
    <row r="7514" spans="1:9" x14ac:dyDescent="0.25">
      <c r="A7514" s="35" t="s">
        <v>30</v>
      </c>
      <c r="B7514" s="36">
        <v>2034</v>
      </c>
      <c r="C7514" s="35" t="s">
        <v>71</v>
      </c>
      <c r="D7514" s="35" t="s">
        <v>33</v>
      </c>
      <c r="E7514" s="35" t="s">
        <v>8</v>
      </c>
      <c r="F7514" s="36">
        <v>2020</v>
      </c>
      <c r="G7514" s="36">
        <v>30.824028909999999</v>
      </c>
      <c r="H7514" s="36">
        <v>3589.7720709999999</v>
      </c>
      <c r="I7514" s="36">
        <v>1.0493938E-2</v>
      </c>
    </row>
    <row r="7515" spans="1:9" x14ac:dyDescent="0.25">
      <c r="A7515" s="35" t="s">
        <v>30</v>
      </c>
      <c r="B7515" s="36">
        <v>2034</v>
      </c>
      <c r="C7515" s="35" t="s">
        <v>71</v>
      </c>
      <c r="D7515" s="35" t="s">
        <v>33</v>
      </c>
      <c r="E7515" s="35" t="s">
        <v>8</v>
      </c>
      <c r="F7515" s="36">
        <v>2019</v>
      </c>
      <c r="G7515" s="36">
        <v>26.22818453</v>
      </c>
      <c r="H7515" s="36">
        <v>2738.0866879999999</v>
      </c>
      <c r="I7515" s="36">
        <v>8.0042169999999992E-3</v>
      </c>
    </row>
    <row r="7516" spans="1:9" x14ac:dyDescent="0.25">
      <c r="A7516" s="35" t="s">
        <v>30</v>
      </c>
      <c r="B7516" s="36">
        <v>2034</v>
      </c>
      <c r="C7516" s="35" t="s">
        <v>71</v>
      </c>
      <c r="D7516" s="35" t="s">
        <v>33</v>
      </c>
      <c r="E7516" s="35" t="s">
        <v>8</v>
      </c>
      <c r="F7516" s="36">
        <v>2018</v>
      </c>
      <c r="G7516" s="36">
        <v>20.501914500000002</v>
      </c>
      <c r="H7516" s="36">
        <v>2118.5825669999999</v>
      </c>
      <c r="I7516" s="36">
        <v>6.1932269999999999E-3</v>
      </c>
    </row>
    <row r="7517" spans="1:9" x14ac:dyDescent="0.25">
      <c r="A7517" s="35" t="s">
        <v>30</v>
      </c>
      <c r="B7517" s="36">
        <v>2034</v>
      </c>
      <c r="C7517" s="35" t="s">
        <v>71</v>
      </c>
      <c r="D7517" s="35" t="s">
        <v>33</v>
      </c>
      <c r="E7517" s="35" t="s">
        <v>8</v>
      </c>
      <c r="F7517" s="36">
        <v>2017</v>
      </c>
      <c r="G7517" s="36">
        <v>16.78504968</v>
      </c>
      <c r="H7517" s="36">
        <v>1715.6596050000001</v>
      </c>
      <c r="I7517" s="36">
        <v>5.0153669999999997E-3</v>
      </c>
    </row>
    <row r="7518" spans="1:9" x14ac:dyDescent="0.25">
      <c r="A7518" s="35" t="s">
        <v>30</v>
      </c>
      <c r="B7518" s="36">
        <v>2034</v>
      </c>
      <c r="C7518" s="35" t="s">
        <v>71</v>
      </c>
      <c r="D7518" s="35" t="s">
        <v>33</v>
      </c>
      <c r="E7518" s="35" t="s">
        <v>8</v>
      </c>
      <c r="F7518" s="36">
        <v>2016</v>
      </c>
      <c r="G7518" s="36">
        <v>12.67931151</v>
      </c>
      <c r="H7518" s="36">
        <v>1280.9614779999999</v>
      </c>
      <c r="I7518" s="36">
        <v>3.7446200000000002E-3</v>
      </c>
    </row>
    <row r="7519" spans="1:9" x14ac:dyDescent="0.25">
      <c r="A7519" s="35" t="s">
        <v>30</v>
      </c>
      <c r="B7519" s="36">
        <v>2034</v>
      </c>
      <c r="C7519" s="35" t="s">
        <v>71</v>
      </c>
      <c r="D7519" s="35" t="s">
        <v>33</v>
      </c>
      <c r="E7519" s="35" t="s">
        <v>8</v>
      </c>
      <c r="F7519" s="36">
        <v>2015</v>
      </c>
      <c r="G7519" s="36">
        <v>13.034274979999999</v>
      </c>
      <c r="H7519" s="36">
        <v>1249.7355130000001</v>
      </c>
      <c r="I7519" s="36">
        <v>3.653337E-3</v>
      </c>
    </row>
    <row r="7520" spans="1:9" x14ac:dyDescent="0.25">
      <c r="A7520" s="35" t="s">
        <v>30</v>
      </c>
      <c r="B7520" s="36">
        <v>2034</v>
      </c>
      <c r="C7520" s="35" t="s">
        <v>71</v>
      </c>
      <c r="D7520" s="35" t="s">
        <v>33</v>
      </c>
      <c r="E7520" s="35" t="s">
        <v>8</v>
      </c>
      <c r="F7520" s="36">
        <v>2014</v>
      </c>
      <c r="G7520" s="36">
        <v>7.4195200779999997</v>
      </c>
      <c r="H7520" s="36">
        <v>696.28317519999996</v>
      </c>
      <c r="I7520" s="36">
        <v>2.0354359999999998E-3</v>
      </c>
    </row>
    <row r="7521" spans="1:9" x14ac:dyDescent="0.25">
      <c r="A7521" s="35" t="s">
        <v>30</v>
      </c>
      <c r="B7521" s="36">
        <v>2034</v>
      </c>
      <c r="C7521" s="35" t="s">
        <v>71</v>
      </c>
      <c r="D7521" s="35" t="s">
        <v>33</v>
      </c>
      <c r="E7521" s="35" t="s">
        <v>8</v>
      </c>
      <c r="F7521" s="36">
        <v>2013</v>
      </c>
      <c r="G7521" s="36">
        <v>4.5614058430000002</v>
      </c>
      <c r="H7521" s="36">
        <v>426.09234470000001</v>
      </c>
      <c r="I7521" s="36">
        <v>1.2455910000000001E-3</v>
      </c>
    </row>
    <row r="7522" spans="1:9" x14ac:dyDescent="0.25">
      <c r="A7522" s="35" t="s">
        <v>30</v>
      </c>
      <c r="B7522" s="36">
        <v>2034</v>
      </c>
      <c r="C7522" s="35" t="s">
        <v>71</v>
      </c>
      <c r="D7522" s="35" t="s">
        <v>33</v>
      </c>
      <c r="E7522" s="35" t="s">
        <v>8</v>
      </c>
      <c r="F7522" s="36">
        <v>2012</v>
      </c>
      <c r="G7522" s="36">
        <v>2.196914504</v>
      </c>
      <c r="H7522" s="36">
        <v>210.13371179999999</v>
      </c>
      <c r="I7522" s="36">
        <v>7.3782600000000002E-4</v>
      </c>
    </row>
    <row r="7523" spans="1:9" x14ac:dyDescent="0.25">
      <c r="A7523" s="35" t="s">
        <v>30</v>
      </c>
      <c r="B7523" s="36">
        <v>2034</v>
      </c>
      <c r="C7523" s="35" t="s">
        <v>71</v>
      </c>
      <c r="D7523" s="35" t="s">
        <v>33</v>
      </c>
      <c r="E7523" s="35" t="s">
        <v>8</v>
      </c>
      <c r="F7523" s="36">
        <v>2011</v>
      </c>
      <c r="G7523" s="36">
        <v>1.1282121620000001</v>
      </c>
      <c r="H7523" s="36">
        <v>106.2174309</v>
      </c>
      <c r="I7523" s="36">
        <v>4.0458900000000001E-4</v>
      </c>
    </row>
    <row r="7524" spans="1:9" x14ac:dyDescent="0.25">
      <c r="A7524" s="35" t="s">
        <v>30</v>
      </c>
      <c r="B7524" s="36">
        <v>2034</v>
      </c>
      <c r="C7524" s="35" t="s">
        <v>71</v>
      </c>
      <c r="D7524" s="35" t="s">
        <v>33</v>
      </c>
      <c r="E7524" s="35" t="s">
        <v>8</v>
      </c>
      <c r="F7524" s="36">
        <v>2010</v>
      </c>
      <c r="G7524" s="36">
        <v>1.7126467729999999</v>
      </c>
      <c r="H7524" s="36">
        <v>137.8168867</v>
      </c>
      <c r="I7524" s="36">
        <v>5.5318700000000001E-4</v>
      </c>
    </row>
    <row r="7525" spans="1:9" x14ac:dyDescent="0.25">
      <c r="A7525" s="35" t="s">
        <v>30</v>
      </c>
      <c r="B7525" s="36">
        <v>2034</v>
      </c>
      <c r="C7525" s="35" t="s">
        <v>18</v>
      </c>
      <c r="D7525" s="35" t="s">
        <v>33</v>
      </c>
      <c r="E7525" s="35" t="s">
        <v>8</v>
      </c>
      <c r="F7525" s="36">
        <v>2021</v>
      </c>
      <c r="G7525" s="36">
        <v>0</v>
      </c>
      <c r="H7525" s="36">
        <v>0</v>
      </c>
      <c r="I7525" s="36">
        <v>0</v>
      </c>
    </row>
    <row r="7526" spans="1:9" x14ac:dyDescent="0.25">
      <c r="A7526" s="35" t="s">
        <v>30</v>
      </c>
      <c r="B7526" s="36">
        <v>2034</v>
      </c>
      <c r="C7526" s="35" t="s">
        <v>18</v>
      </c>
      <c r="D7526" s="35" t="s">
        <v>33</v>
      </c>
      <c r="E7526" s="35" t="s">
        <v>8</v>
      </c>
      <c r="F7526" s="36">
        <v>2019</v>
      </c>
      <c r="G7526" s="36">
        <v>0</v>
      </c>
      <c r="H7526" s="36">
        <v>0</v>
      </c>
      <c r="I7526" s="36">
        <v>0</v>
      </c>
    </row>
    <row r="7527" spans="1:9" x14ac:dyDescent="0.25">
      <c r="A7527" s="35" t="s">
        <v>30</v>
      </c>
      <c r="B7527" s="36">
        <v>2034</v>
      </c>
      <c r="C7527" s="35" t="s">
        <v>19</v>
      </c>
      <c r="D7527" s="35" t="s">
        <v>33</v>
      </c>
      <c r="E7527" s="35" t="s">
        <v>8</v>
      </c>
      <c r="F7527" s="36">
        <v>2021</v>
      </c>
      <c r="G7527" s="36">
        <v>0</v>
      </c>
      <c r="H7527" s="36">
        <v>0</v>
      </c>
      <c r="I7527" s="36">
        <v>0</v>
      </c>
    </row>
    <row r="7528" spans="1:9" x14ac:dyDescent="0.25">
      <c r="A7528" s="35" t="s">
        <v>30</v>
      </c>
      <c r="B7528" s="36">
        <v>2034</v>
      </c>
      <c r="C7528" s="35" t="s">
        <v>19</v>
      </c>
      <c r="D7528" s="35" t="s">
        <v>33</v>
      </c>
      <c r="E7528" s="35" t="s">
        <v>8</v>
      </c>
      <c r="F7528" s="36">
        <v>2019</v>
      </c>
      <c r="G7528" s="36">
        <v>0</v>
      </c>
      <c r="H7528" s="36">
        <v>0</v>
      </c>
      <c r="I7528" s="36">
        <v>0</v>
      </c>
    </row>
    <row r="7529" spans="1:9" x14ac:dyDescent="0.25">
      <c r="A7529" s="35" t="s">
        <v>30</v>
      </c>
      <c r="B7529" s="36">
        <v>2034</v>
      </c>
      <c r="C7529" s="35" t="s">
        <v>21</v>
      </c>
      <c r="D7529" s="35" t="s">
        <v>33</v>
      </c>
      <c r="E7529" s="35" t="s">
        <v>8</v>
      </c>
      <c r="F7529" s="36">
        <v>2035</v>
      </c>
      <c r="G7529" s="36">
        <v>138.80484598679899</v>
      </c>
      <c r="H7529" s="36">
        <v>1441.4349388629125</v>
      </c>
      <c r="I7529" s="36">
        <v>1.3268209998738129E-3</v>
      </c>
    </row>
    <row r="7530" spans="1:9" x14ac:dyDescent="0.25">
      <c r="A7530" s="35" t="s">
        <v>30</v>
      </c>
      <c r="B7530" s="36">
        <v>2034</v>
      </c>
      <c r="C7530" s="35" t="s">
        <v>21</v>
      </c>
      <c r="D7530" s="35" t="s">
        <v>33</v>
      </c>
      <c r="E7530" s="35" t="s">
        <v>8</v>
      </c>
      <c r="F7530" s="36">
        <v>2034</v>
      </c>
      <c r="G7530" s="36">
        <v>465.56832059999999</v>
      </c>
      <c r="H7530" s="36">
        <v>11603.39507</v>
      </c>
      <c r="I7530" s="36">
        <v>1.0903491E-2</v>
      </c>
    </row>
    <row r="7531" spans="1:9" x14ac:dyDescent="0.25">
      <c r="A7531" s="35" t="s">
        <v>30</v>
      </c>
      <c r="B7531" s="36">
        <v>2034</v>
      </c>
      <c r="C7531" s="35" t="s">
        <v>21</v>
      </c>
      <c r="D7531" s="35" t="s">
        <v>33</v>
      </c>
      <c r="E7531" s="35" t="s">
        <v>8</v>
      </c>
      <c r="F7531" s="36">
        <v>2033</v>
      </c>
      <c r="G7531" s="36">
        <v>455.88733839600002</v>
      </c>
      <c r="H7531" s="36">
        <v>11362.115205473596</v>
      </c>
      <c r="I7531" s="36">
        <v>1.0912281610982479E-2</v>
      </c>
    </row>
    <row r="7532" spans="1:9" x14ac:dyDescent="0.25">
      <c r="A7532" s="35" t="s">
        <v>30</v>
      </c>
      <c r="B7532" s="36">
        <v>2034</v>
      </c>
      <c r="C7532" s="35" t="s">
        <v>21</v>
      </c>
      <c r="D7532" s="35" t="s">
        <v>33</v>
      </c>
      <c r="E7532" s="35" t="s">
        <v>8</v>
      </c>
      <c r="F7532" s="36">
        <v>2032</v>
      </c>
      <c r="G7532" s="36">
        <v>437.15497860688043</v>
      </c>
      <c r="H7532" s="36">
        <v>10895.24715595938</v>
      </c>
      <c r="I7532" s="36">
        <v>1.0674719730948037E-2</v>
      </c>
    </row>
    <row r="7533" spans="1:9" x14ac:dyDescent="0.25">
      <c r="A7533" s="35" t="s">
        <v>30</v>
      </c>
      <c r="B7533" s="36">
        <v>2034</v>
      </c>
      <c r="C7533" s="35" t="s">
        <v>21</v>
      </c>
      <c r="D7533" s="35" t="s">
        <v>33</v>
      </c>
      <c r="E7533" s="35" t="s">
        <v>8</v>
      </c>
      <c r="F7533" s="36">
        <v>2031</v>
      </c>
      <c r="G7533" s="36">
        <v>431.22525424645198</v>
      </c>
      <c r="H7533" s="36">
        <v>10747.460181134364</v>
      </c>
      <c r="I7533" s="36">
        <v>1.073649824416187E-2</v>
      </c>
    </row>
    <row r="7534" spans="1:9" x14ac:dyDescent="0.25">
      <c r="A7534" s="35" t="s">
        <v>30</v>
      </c>
      <c r="B7534" s="36">
        <v>2034</v>
      </c>
      <c r="C7534" s="35" t="s">
        <v>21</v>
      </c>
      <c r="D7534" s="35" t="s">
        <v>33</v>
      </c>
      <c r="E7534" s="35" t="s">
        <v>8</v>
      </c>
      <c r="F7534" s="36">
        <v>2030</v>
      </c>
      <c r="G7534" s="36">
        <v>426.12780167262406</v>
      </c>
      <c r="H7534" s="36">
        <v>10620.415977528062</v>
      </c>
      <c r="I7534" s="36">
        <v>1.0820010235186646E-2</v>
      </c>
    </row>
    <row r="7535" spans="1:9" x14ac:dyDescent="0.25">
      <c r="A7535" s="35" t="s">
        <v>30</v>
      </c>
      <c r="B7535" s="36">
        <v>2034</v>
      </c>
      <c r="C7535" s="35" t="s">
        <v>21</v>
      </c>
      <c r="D7535" s="35" t="s">
        <v>33</v>
      </c>
      <c r="E7535" s="35" t="s">
        <v>8</v>
      </c>
      <c r="F7535" s="36">
        <v>2029</v>
      </c>
      <c r="G7535" s="36">
        <v>419.66745178728871</v>
      </c>
      <c r="H7535" s="36">
        <v>10459.404180991525</v>
      </c>
      <c r="I7535" s="36">
        <v>1.0872393295939017E-2</v>
      </c>
    </row>
    <row r="7536" spans="1:9" x14ac:dyDescent="0.25">
      <c r="A7536" s="35" t="s">
        <v>30</v>
      </c>
      <c r="B7536" s="36">
        <v>2034</v>
      </c>
      <c r="C7536" s="35" t="s">
        <v>21</v>
      </c>
      <c r="D7536" s="35" t="s">
        <v>33</v>
      </c>
      <c r="E7536" s="35" t="s">
        <v>8</v>
      </c>
      <c r="F7536" s="36">
        <v>2028</v>
      </c>
      <c r="G7536" s="36">
        <v>414.26898396152171</v>
      </c>
      <c r="H7536" s="36">
        <v>10324.857752136908</v>
      </c>
      <c r="I7536" s="36">
        <v>1.0932686529522366E-2</v>
      </c>
    </row>
    <row r="7537" spans="1:9" x14ac:dyDescent="0.25">
      <c r="A7537" s="35" t="s">
        <v>30</v>
      </c>
      <c r="B7537" s="36">
        <v>2034</v>
      </c>
      <c r="C7537" s="35" t="s">
        <v>21</v>
      </c>
      <c r="D7537" s="35" t="s">
        <v>33</v>
      </c>
      <c r="E7537" s="35" t="s">
        <v>8</v>
      </c>
      <c r="F7537" s="36">
        <v>2027</v>
      </c>
      <c r="G7537" s="36">
        <v>408.36619377788094</v>
      </c>
      <c r="H7537" s="36">
        <v>10177.742057897529</v>
      </c>
      <c r="I7537" s="36">
        <v>1.0984612919150495E-2</v>
      </c>
    </row>
    <row r="7538" spans="1:9" x14ac:dyDescent="0.25">
      <c r="A7538" s="35" t="s">
        <v>30</v>
      </c>
      <c r="B7538" s="36">
        <v>2034</v>
      </c>
      <c r="C7538" s="35" t="s">
        <v>21</v>
      </c>
      <c r="D7538" s="35" t="s">
        <v>33</v>
      </c>
      <c r="E7538" s="35" t="s">
        <v>8</v>
      </c>
      <c r="F7538" s="36">
        <v>2026</v>
      </c>
      <c r="G7538" s="36">
        <v>402.15318233801082</v>
      </c>
      <c r="H7538" s="36">
        <v>10022.894697430114</v>
      </c>
      <c r="I7538" s="36">
        <v>1.1018926738251266E-2</v>
      </c>
    </row>
    <row r="7539" spans="1:9" x14ac:dyDescent="0.25">
      <c r="A7539" s="35" t="s">
        <v>30</v>
      </c>
      <c r="B7539" s="36">
        <v>2034</v>
      </c>
      <c r="C7539" s="35" t="s">
        <v>21</v>
      </c>
      <c r="D7539" s="35" t="s">
        <v>33</v>
      </c>
      <c r="E7539" s="35" t="s">
        <v>8</v>
      </c>
      <c r="F7539" s="36">
        <v>2025</v>
      </c>
      <c r="G7539" s="36">
        <v>389.54578376219882</v>
      </c>
      <c r="H7539" s="36">
        <v>9708.6795323764291</v>
      </c>
      <c r="I7539" s="36">
        <v>1.0853120555263272E-2</v>
      </c>
    </row>
    <row r="7540" spans="1:9" x14ac:dyDescent="0.25">
      <c r="A7540" s="35" t="s">
        <v>30</v>
      </c>
      <c r="B7540" s="36">
        <v>2034</v>
      </c>
      <c r="C7540" s="35" t="s">
        <v>21</v>
      </c>
      <c r="D7540" s="35" t="s">
        <v>33</v>
      </c>
      <c r="E7540" s="35" t="s">
        <v>8</v>
      </c>
      <c r="F7540" s="36">
        <v>2024</v>
      </c>
      <c r="G7540" s="36">
        <v>374.46678182791948</v>
      </c>
      <c r="H7540" s="36">
        <v>9332.8644105976327</v>
      </c>
      <c r="I7540" s="36">
        <v>1.0619927573819864E-2</v>
      </c>
    </row>
    <row r="7541" spans="1:9" x14ac:dyDescent="0.25">
      <c r="A7541" s="35" t="s">
        <v>30</v>
      </c>
      <c r="B7541" s="36">
        <v>2034</v>
      </c>
      <c r="C7541" s="35" t="s">
        <v>21</v>
      </c>
      <c r="D7541" s="35" t="s">
        <v>33</v>
      </c>
      <c r="E7541" s="35" t="s">
        <v>8</v>
      </c>
      <c r="F7541" s="36">
        <v>2023</v>
      </c>
      <c r="G7541" s="36">
        <v>349.38050341299208</v>
      </c>
      <c r="H7541" s="36">
        <v>8707.6371602124527</v>
      </c>
      <c r="I7541" s="36">
        <v>1.0070063666911672E-2</v>
      </c>
    </row>
    <row r="7542" spans="1:9" x14ac:dyDescent="0.25">
      <c r="A7542" s="35" t="s">
        <v>30</v>
      </c>
      <c r="B7542" s="36">
        <v>2034</v>
      </c>
      <c r="C7542" s="35" t="s">
        <v>21</v>
      </c>
      <c r="D7542" s="35" t="s">
        <v>33</v>
      </c>
      <c r="E7542" s="35" t="s">
        <v>8</v>
      </c>
      <c r="F7542" s="36">
        <v>2022</v>
      </c>
      <c r="G7542" s="36">
        <v>326.54070988180365</v>
      </c>
      <c r="H7542" s="36">
        <v>8138.3992327723327</v>
      </c>
      <c r="I7542" s="36">
        <v>9.5676910847117772E-3</v>
      </c>
    </row>
    <row r="7543" spans="1:9" x14ac:dyDescent="0.25">
      <c r="A7543" s="35" t="s">
        <v>30</v>
      </c>
      <c r="B7543" s="36">
        <v>2034</v>
      </c>
      <c r="C7543" s="35" t="s">
        <v>21</v>
      </c>
      <c r="D7543" s="35" t="s">
        <v>33</v>
      </c>
      <c r="E7543" s="35" t="s">
        <v>8</v>
      </c>
      <c r="F7543" s="36">
        <v>2021</v>
      </c>
      <c r="G7543" s="36">
        <v>302.76081267316476</v>
      </c>
      <c r="H7543" s="36">
        <v>7545.7310225087895</v>
      </c>
      <c r="I7543" s="36">
        <v>9.0205212617030343E-3</v>
      </c>
    </row>
    <row r="7544" spans="1:9" x14ac:dyDescent="0.25">
      <c r="A7544" s="35" t="s">
        <v>30</v>
      </c>
      <c r="B7544" s="36">
        <v>2034</v>
      </c>
      <c r="C7544" s="35" t="s">
        <v>21</v>
      </c>
      <c r="D7544" s="35" t="s">
        <v>33</v>
      </c>
      <c r="E7544" s="35" t="s">
        <v>8</v>
      </c>
      <c r="F7544" s="36">
        <v>2020</v>
      </c>
      <c r="G7544" s="36">
        <v>275.88249458705059</v>
      </c>
      <c r="H7544" s="36">
        <v>6875.8406312849702</v>
      </c>
      <c r="I7544" s="36">
        <v>8.3497205440387547E-3</v>
      </c>
    </row>
    <row r="7545" spans="1:9" x14ac:dyDescent="0.25">
      <c r="A7545" s="35" t="s">
        <v>30</v>
      </c>
      <c r="B7545" s="36">
        <v>2034</v>
      </c>
      <c r="C7545" s="35" t="s">
        <v>21</v>
      </c>
      <c r="D7545" s="35" t="s">
        <v>33</v>
      </c>
      <c r="E7545" s="35" t="s">
        <v>8</v>
      </c>
      <c r="F7545" s="36">
        <v>2019</v>
      </c>
      <c r="G7545" s="36">
        <v>245.21435063774734</v>
      </c>
      <c r="H7545" s="36">
        <v>6111.4961245109816</v>
      </c>
      <c r="I7545" s="36">
        <v>7.5397264709398991E-3</v>
      </c>
    </row>
    <row r="7546" spans="1:9" x14ac:dyDescent="0.25">
      <c r="A7546" s="35" t="s">
        <v>30</v>
      </c>
      <c r="B7546" s="36">
        <v>2034</v>
      </c>
      <c r="C7546" s="35" t="s">
        <v>21</v>
      </c>
      <c r="D7546" s="35" t="s">
        <v>33</v>
      </c>
      <c r="E7546" s="35" t="s">
        <v>8</v>
      </c>
      <c r="F7546" s="36">
        <v>2018</v>
      </c>
      <c r="G7546" s="36">
        <v>221.27372748043439</v>
      </c>
      <c r="H7546" s="36">
        <v>5514.8221315934434</v>
      </c>
      <c r="I7546" s="36">
        <v>6.9151960091775573E-3</v>
      </c>
    </row>
    <row r="7547" spans="1:9" x14ac:dyDescent="0.25">
      <c r="A7547" s="35" t="s">
        <v>30</v>
      </c>
      <c r="B7547" s="36">
        <v>2034</v>
      </c>
      <c r="C7547" s="35" t="s">
        <v>21</v>
      </c>
      <c r="D7547" s="35" t="s">
        <v>33</v>
      </c>
      <c r="E7547" s="35" t="s">
        <v>8</v>
      </c>
      <c r="F7547" s="36">
        <v>2017</v>
      </c>
      <c r="G7547" s="36">
        <v>195.24765848009369</v>
      </c>
      <c r="H7547" s="36">
        <v>4866.1724113112596</v>
      </c>
      <c r="I7547" s="36">
        <v>6.195360481129444E-3</v>
      </c>
    </row>
    <row r="7548" spans="1:9" x14ac:dyDescent="0.25">
      <c r="A7548" s="35" t="s">
        <v>30</v>
      </c>
      <c r="B7548" s="36">
        <v>2034</v>
      </c>
      <c r="C7548" s="35" t="s">
        <v>21</v>
      </c>
      <c r="D7548" s="35" t="s">
        <v>33</v>
      </c>
      <c r="E7548" s="35" t="s">
        <v>8</v>
      </c>
      <c r="F7548" s="36">
        <v>2016</v>
      </c>
      <c r="G7548" s="36">
        <v>161.86071974714011</v>
      </c>
      <c r="H7548" s="36">
        <v>4034.0671704611364</v>
      </c>
      <c r="I7548" s="36">
        <v>5.2139943306800688E-3</v>
      </c>
    </row>
    <row r="7549" spans="1:9" x14ac:dyDescent="0.25">
      <c r="A7549" s="35" t="s">
        <v>30</v>
      </c>
      <c r="B7549" s="36">
        <v>2034</v>
      </c>
      <c r="C7549" s="35" t="s">
        <v>21</v>
      </c>
      <c r="D7549" s="35" t="s">
        <v>33</v>
      </c>
      <c r="E7549" s="35" t="s">
        <v>8</v>
      </c>
      <c r="F7549" s="36">
        <v>2015</v>
      </c>
      <c r="G7549" s="36">
        <v>132.63217854204635</v>
      </c>
      <c r="H7549" s="36">
        <v>3305.60198732763</v>
      </c>
      <c r="I7549" s="36">
        <v>4.3389536845445994E-3</v>
      </c>
    </row>
    <row r="7550" spans="1:9" x14ac:dyDescent="0.25">
      <c r="A7550" s="35" t="s">
        <v>30</v>
      </c>
      <c r="B7550" s="36">
        <v>2034</v>
      </c>
      <c r="C7550" s="35" t="s">
        <v>21</v>
      </c>
      <c r="D7550" s="35" t="s">
        <v>33</v>
      </c>
      <c r="E7550" s="35" t="s">
        <v>8</v>
      </c>
      <c r="F7550" s="36">
        <v>2014</v>
      </c>
      <c r="G7550" s="36">
        <v>104.22367791113864</v>
      </c>
      <c r="H7550" s="36">
        <v>2597.5747418422948</v>
      </c>
      <c r="I7550" s="36">
        <v>3.4612867990707801E-3</v>
      </c>
    </row>
    <row r="7551" spans="1:9" x14ac:dyDescent="0.25">
      <c r="A7551" s="35" t="s">
        <v>30</v>
      </c>
      <c r="B7551" s="36">
        <v>2034</v>
      </c>
      <c r="C7551" s="35" t="s">
        <v>21</v>
      </c>
      <c r="D7551" s="35" t="s">
        <v>33</v>
      </c>
      <c r="E7551" s="35" t="s">
        <v>8</v>
      </c>
      <c r="F7551" s="36">
        <v>2013</v>
      </c>
      <c r="G7551" s="36">
        <v>78.580277662984884</v>
      </c>
      <c r="H7551" s="36">
        <v>1958.4623044674049</v>
      </c>
      <c r="I7551" s="36">
        <v>2.6490579692976753E-3</v>
      </c>
    </row>
    <row r="7552" spans="1:9" x14ac:dyDescent="0.25">
      <c r="A7552" s="35" t="s">
        <v>30</v>
      </c>
      <c r="B7552" s="36">
        <v>2034</v>
      </c>
      <c r="C7552" s="35" t="s">
        <v>21</v>
      </c>
      <c r="D7552" s="35" t="s">
        <v>33</v>
      </c>
      <c r="E7552" s="35" t="s">
        <v>8</v>
      </c>
      <c r="F7552" s="36">
        <v>2012</v>
      </c>
      <c r="G7552" s="36">
        <v>61.429734950371184</v>
      </c>
      <c r="H7552" s="36">
        <v>1531.0180095323278</v>
      </c>
      <c r="I7552" s="36">
        <v>2.3070192093841012E-3</v>
      </c>
    </row>
    <row r="7553" spans="1:9" x14ac:dyDescent="0.25">
      <c r="A7553" s="35" t="s">
        <v>30</v>
      </c>
      <c r="B7553" s="36">
        <v>2034</v>
      </c>
      <c r="C7553" s="35" t="s">
        <v>21</v>
      </c>
      <c r="D7553" s="35" t="s">
        <v>33</v>
      </c>
      <c r="E7553" s="35" t="s">
        <v>8</v>
      </c>
      <c r="F7553" s="36">
        <v>2011</v>
      </c>
      <c r="G7553" s="36">
        <v>46.397556943214497</v>
      </c>
      <c r="H7553" s="36">
        <v>1156.3698809396319</v>
      </c>
      <c r="I7553" s="36">
        <v>2.0831262690857431E-3</v>
      </c>
    </row>
    <row r="7554" spans="1:9" x14ac:dyDescent="0.25">
      <c r="A7554" s="35" t="s">
        <v>30</v>
      </c>
      <c r="B7554" s="36">
        <v>2034</v>
      </c>
      <c r="C7554" s="35" t="s">
        <v>21</v>
      </c>
      <c r="D7554" s="35" t="s">
        <v>33</v>
      </c>
      <c r="E7554" s="35" t="s">
        <v>8</v>
      </c>
      <c r="F7554" s="36">
        <v>2010</v>
      </c>
      <c r="G7554" s="36">
        <v>31.191582748377574</v>
      </c>
      <c r="H7554" s="36">
        <v>777.39021621893448</v>
      </c>
      <c r="I7554" s="36">
        <v>1.5809480042001682E-3</v>
      </c>
    </row>
    <row r="7555" spans="1:9" x14ac:dyDescent="0.25">
      <c r="A7555" s="35" t="s">
        <v>30</v>
      </c>
      <c r="B7555" s="36">
        <v>2034</v>
      </c>
      <c r="C7555" s="35" t="s">
        <v>22</v>
      </c>
      <c r="D7555" s="35" t="s">
        <v>33</v>
      </c>
      <c r="E7555" s="35" t="s">
        <v>8</v>
      </c>
      <c r="F7555" s="36">
        <v>2035</v>
      </c>
      <c r="G7555" s="36">
        <v>594.01789129999997</v>
      </c>
      <c r="H7555" s="36">
        <v>32164.023300000001</v>
      </c>
      <c r="I7555" s="36">
        <v>2.9251241999999997E-2</v>
      </c>
    </row>
    <row r="7556" spans="1:9" x14ac:dyDescent="0.25">
      <c r="A7556" s="35" t="s">
        <v>30</v>
      </c>
      <c r="B7556" s="36">
        <v>2034</v>
      </c>
      <c r="C7556" s="35" t="s">
        <v>22</v>
      </c>
      <c r="D7556" s="35" t="s">
        <v>33</v>
      </c>
      <c r="E7556" s="35" t="s">
        <v>8</v>
      </c>
      <c r="F7556" s="36">
        <v>2034</v>
      </c>
      <c r="G7556" s="36">
        <v>1956.17735594839</v>
      </c>
      <c r="H7556" s="36">
        <v>254224.5209932928</v>
      </c>
      <c r="I7556" s="36">
        <v>0.25741780899320849</v>
      </c>
    </row>
    <row r="7557" spans="1:9" x14ac:dyDescent="0.25">
      <c r="A7557" s="35" t="s">
        <v>30</v>
      </c>
      <c r="B7557" s="36">
        <v>2034</v>
      </c>
      <c r="C7557" s="35" t="s">
        <v>22</v>
      </c>
      <c r="D7557" s="35" t="s">
        <v>33</v>
      </c>
      <c r="E7557" s="35" t="s">
        <v>8</v>
      </c>
      <c r="F7557" s="36">
        <v>2033</v>
      </c>
      <c r="G7557" s="36">
        <v>1922.760762053</v>
      </c>
      <c r="H7557" s="36">
        <v>239049.7488327997</v>
      </c>
      <c r="I7557" s="36">
        <v>0.26560067586134195</v>
      </c>
    </row>
    <row r="7558" spans="1:9" x14ac:dyDescent="0.25">
      <c r="A7558" s="35" t="s">
        <v>30</v>
      </c>
      <c r="B7558" s="36">
        <v>2034</v>
      </c>
      <c r="C7558" s="35" t="s">
        <v>22</v>
      </c>
      <c r="D7558" s="35" t="s">
        <v>33</v>
      </c>
      <c r="E7558" s="35" t="s">
        <v>8</v>
      </c>
      <c r="F7558" s="36">
        <v>2032</v>
      </c>
      <c r="G7558" s="36">
        <v>1847.5420920989195</v>
      </c>
      <c r="H7558" s="36">
        <v>216804.47394462224</v>
      </c>
      <c r="I7558" s="36">
        <v>0.26105159431211339</v>
      </c>
    </row>
    <row r="7559" spans="1:9" x14ac:dyDescent="0.25">
      <c r="A7559" s="35" t="s">
        <v>30</v>
      </c>
      <c r="B7559" s="36">
        <v>2034</v>
      </c>
      <c r="C7559" s="35" t="s">
        <v>22</v>
      </c>
      <c r="D7559" s="35" t="s">
        <v>33</v>
      </c>
      <c r="E7559" s="35" t="s">
        <v>8</v>
      </c>
      <c r="F7559" s="36">
        <v>2031</v>
      </c>
      <c r="G7559" s="36">
        <v>1821.4420168294864</v>
      </c>
      <c r="H7559" s="36">
        <v>199869.32074807608</v>
      </c>
      <c r="I7559" s="36">
        <v>0.25798823598060167</v>
      </c>
    </row>
    <row r="7560" spans="1:9" x14ac:dyDescent="0.25">
      <c r="A7560" s="35" t="s">
        <v>30</v>
      </c>
      <c r="B7560" s="36">
        <v>2034</v>
      </c>
      <c r="C7560" s="35" t="s">
        <v>22</v>
      </c>
      <c r="D7560" s="35" t="s">
        <v>33</v>
      </c>
      <c r="E7560" s="35" t="s">
        <v>8</v>
      </c>
      <c r="F7560" s="36">
        <v>2030</v>
      </c>
      <c r="G7560" s="36">
        <v>1799.2033282580799</v>
      </c>
      <c r="H7560" s="36">
        <v>183739.93614657776</v>
      </c>
      <c r="I7560" s="36">
        <v>0.25190946038677203</v>
      </c>
    </row>
    <row r="7561" spans="1:9" x14ac:dyDescent="0.25">
      <c r="A7561" s="35" t="s">
        <v>30</v>
      </c>
      <c r="B7561" s="36">
        <v>2034</v>
      </c>
      <c r="C7561" s="35" t="s">
        <v>22</v>
      </c>
      <c r="D7561" s="35" t="s">
        <v>33</v>
      </c>
      <c r="E7561" s="35" t="s">
        <v>8</v>
      </c>
      <c r="F7561" s="36">
        <v>2029</v>
      </c>
      <c r="G7561" s="36">
        <v>1780.7447857347879</v>
      </c>
      <c r="H7561" s="36">
        <v>169054.07289514728</v>
      </c>
      <c r="I7561" s="36">
        <v>0.24443126788999842</v>
      </c>
    </row>
    <row r="7562" spans="1:9" x14ac:dyDescent="0.25">
      <c r="A7562" s="35" t="s">
        <v>30</v>
      </c>
      <c r="B7562" s="36">
        <v>2034</v>
      </c>
      <c r="C7562" s="35" t="s">
        <v>22</v>
      </c>
      <c r="D7562" s="35" t="s">
        <v>33</v>
      </c>
      <c r="E7562" s="35" t="s">
        <v>8</v>
      </c>
      <c r="F7562" s="36">
        <v>2028</v>
      </c>
      <c r="G7562" s="36">
        <v>1763.48135569033</v>
      </c>
      <c r="H7562" s="36">
        <v>156099.75099650185</v>
      </c>
      <c r="I7562" s="36">
        <v>0.23655706051241276</v>
      </c>
    </row>
    <row r="7563" spans="1:9" x14ac:dyDescent="0.25">
      <c r="A7563" s="35" t="s">
        <v>30</v>
      </c>
      <c r="B7563" s="36">
        <v>2034</v>
      </c>
      <c r="C7563" s="35" t="s">
        <v>22</v>
      </c>
      <c r="D7563" s="35" t="s">
        <v>33</v>
      </c>
      <c r="E7563" s="35" t="s">
        <v>8</v>
      </c>
      <c r="F7563" s="36">
        <v>2027</v>
      </c>
      <c r="G7563" s="36">
        <v>1746.0560988253455</v>
      </c>
      <c r="H7563" s="36">
        <v>145054.09711151829</v>
      </c>
      <c r="I7563" s="36">
        <v>0.22925724642467338</v>
      </c>
    </row>
    <row r="7564" spans="1:9" x14ac:dyDescent="0.25">
      <c r="A7564" s="35" t="s">
        <v>30</v>
      </c>
      <c r="B7564" s="36">
        <v>2034</v>
      </c>
      <c r="C7564" s="35" t="s">
        <v>22</v>
      </c>
      <c r="D7564" s="35" t="s">
        <v>33</v>
      </c>
      <c r="E7564" s="35" t="s">
        <v>8</v>
      </c>
      <c r="F7564" s="36">
        <v>2026</v>
      </c>
      <c r="G7564" s="36">
        <v>1666.7525760000001</v>
      </c>
      <c r="H7564" s="36">
        <v>131144.79459999999</v>
      </c>
      <c r="I7564" s="36">
        <v>0.21526114499999999</v>
      </c>
    </row>
    <row r="7565" spans="1:9" x14ac:dyDescent="0.25">
      <c r="A7565" s="35" t="s">
        <v>30</v>
      </c>
      <c r="B7565" s="36">
        <v>2034</v>
      </c>
      <c r="C7565" s="35" t="s">
        <v>22</v>
      </c>
      <c r="D7565" s="35" t="s">
        <v>33</v>
      </c>
      <c r="E7565" s="35" t="s">
        <v>8</v>
      </c>
      <c r="F7565" s="36">
        <v>2025</v>
      </c>
      <c r="G7565" s="36">
        <v>1628.0341969999999</v>
      </c>
      <c r="H7565" s="36">
        <v>122575.97100000002</v>
      </c>
      <c r="I7565" s="36">
        <v>0.20832049999999999</v>
      </c>
    </row>
    <row r="7566" spans="1:9" x14ac:dyDescent="0.25">
      <c r="A7566" s="35" t="s">
        <v>30</v>
      </c>
      <c r="B7566" s="36">
        <v>2034</v>
      </c>
      <c r="C7566" s="35" t="s">
        <v>22</v>
      </c>
      <c r="D7566" s="35" t="s">
        <v>33</v>
      </c>
      <c r="E7566" s="35" t="s">
        <v>8</v>
      </c>
      <c r="F7566" s="36">
        <v>2024</v>
      </c>
      <c r="G7566" s="36">
        <v>1631.8657032504625</v>
      </c>
      <c r="H7566" s="36">
        <v>118639.70398943576</v>
      </c>
      <c r="I7566" s="36">
        <v>0.20844818240393764</v>
      </c>
    </row>
    <row r="7567" spans="1:9" x14ac:dyDescent="0.25">
      <c r="A7567" s="35" t="s">
        <v>30</v>
      </c>
      <c r="B7567" s="36">
        <v>2034</v>
      </c>
      <c r="C7567" s="35" t="s">
        <v>22</v>
      </c>
      <c r="D7567" s="35" t="s">
        <v>33</v>
      </c>
      <c r="E7567" s="35" t="s">
        <v>8</v>
      </c>
      <c r="F7567" s="36">
        <v>2023</v>
      </c>
      <c r="G7567" s="36">
        <v>1530.829533151988</v>
      </c>
      <c r="H7567" s="36">
        <v>108084.54507860861</v>
      </c>
      <c r="I7567" s="36">
        <v>0.19579753781868497</v>
      </c>
    </row>
    <row r="7568" spans="1:9" x14ac:dyDescent="0.25">
      <c r="A7568" s="35" t="s">
        <v>30</v>
      </c>
      <c r="B7568" s="36">
        <v>2034</v>
      </c>
      <c r="C7568" s="35" t="s">
        <v>22</v>
      </c>
      <c r="D7568" s="35" t="s">
        <v>33</v>
      </c>
      <c r="E7568" s="35" t="s">
        <v>8</v>
      </c>
      <c r="F7568" s="36">
        <v>2022</v>
      </c>
      <c r="G7568" s="36">
        <v>1437.4234494890109</v>
      </c>
      <c r="H7568" s="36">
        <v>98539.653732354825</v>
      </c>
      <c r="I7568" s="36">
        <v>0.1838683785492547</v>
      </c>
    </row>
    <row r="7569" spans="1:9" x14ac:dyDescent="0.25">
      <c r="A7569" s="35" t="s">
        <v>30</v>
      </c>
      <c r="B7569" s="36">
        <v>2034</v>
      </c>
      <c r="C7569" s="35" t="s">
        <v>22</v>
      </c>
      <c r="D7569" s="35" t="s">
        <v>33</v>
      </c>
      <c r="E7569" s="35" t="s">
        <v>8</v>
      </c>
      <c r="F7569" s="36">
        <v>2021</v>
      </c>
      <c r="G7569" s="36">
        <v>1342.9801179724363</v>
      </c>
      <c r="H7569" s="36">
        <v>88601.159290123178</v>
      </c>
      <c r="I7569" s="36">
        <v>0.16990731777696505</v>
      </c>
    </row>
    <row r="7570" spans="1:9" x14ac:dyDescent="0.25">
      <c r="A7570" s="35" t="s">
        <v>30</v>
      </c>
      <c r="B7570" s="36">
        <v>2034</v>
      </c>
      <c r="C7570" s="35" t="s">
        <v>22</v>
      </c>
      <c r="D7570" s="35" t="s">
        <v>33</v>
      </c>
      <c r="E7570" s="35" t="s">
        <v>8</v>
      </c>
      <c r="F7570" s="36">
        <v>2020</v>
      </c>
      <c r="G7570" s="36">
        <v>1233.4514038083905</v>
      </c>
      <c r="H7570" s="36">
        <v>76667.628007638734</v>
      </c>
      <c r="I7570" s="36">
        <v>0.15073813822161036</v>
      </c>
    </row>
    <row r="7571" spans="1:9" x14ac:dyDescent="0.25">
      <c r="A7571" s="35" t="s">
        <v>30</v>
      </c>
      <c r="B7571" s="36">
        <v>2034</v>
      </c>
      <c r="C7571" s="35" t="s">
        <v>22</v>
      </c>
      <c r="D7571" s="35" t="s">
        <v>33</v>
      </c>
      <c r="E7571" s="35" t="s">
        <v>8</v>
      </c>
      <c r="F7571" s="36">
        <v>2019</v>
      </c>
      <c r="G7571" s="36">
        <v>1103.5160340080683</v>
      </c>
      <c r="H7571" s="36">
        <v>62091.322379832949</v>
      </c>
      <c r="I7571" s="36">
        <v>0.12483733442028676</v>
      </c>
    </row>
    <row r="7572" spans="1:9" x14ac:dyDescent="0.25">
      <c r="A7572" s="35" t="s">
        <v>30</v>
      </c>
      <c r="B7572" s="36">
        <v>2034</v>
      </c>
      <c r="C7572" s="35" t="s">
        <v>22</v>
      </c>
      <c r="D7572" s="35" t="s">
        <v>33</v>
      </c>
      <c r="E7572" s="35" t="s">
        <v>8</v>
      </c>
      <c r="F7572" s="36">
        <v>2018</v>
      </c>
      <c r="G7572" s="36">
        <v>997.37745391021838</v>
      </c>
      <c r="H7572" s="36">
        <v>55689.759775004764</v>
      </c>
      <c r="I7572" s="36">
        <v>0.11444716260127835</v>
      </c>
    </row>
    <row r="7573" spans="1:9" x14ac:dyDescent="0.25">
      <c r="A7573" s="35" t="s">
        <v>30</v>
      </c>
      <c r="B7573" s="36">
        <v>2034</v>
      </c>
      <c r="C7573" s="35" t="s">
        <v>22</v>
      </c>
      <c r="D7573" s="35" t="s">
        <v>33</v>
      </c>
      <c r="E7573" s="35" t="s">
        <v>8</v>
      </c>
      <c r="F7573" s="36">
        <v>2017</v>
      </c>
      <c r="G7573" s="36">
        <v>879.72550525331849</v>
      </c>
      <c r="H7573" s="36">
        <v>48645.974704243592</v>
      </c>
      <c r="I7573" s="36">
        <v>0.10204289518016432</v>
      </c>
    </row>
    <row r="7574" spans="1:9" x14ac:dyDescent="0.25">
      <c r="A7574" s="35" t="s">
        <v>30</v>
      </c>
      <c r="B7574" s="36">
        <v>2034</v>
      </c>
      <c r="C7574" s="35" t="s">
        <v>22</v>
      </c>
      <c r="D7574" s="35" t="s">
        <v>33</v>
      </c>
      <c r="E7574" s="35" t="s">
        <v>8</v>
      </c>
      <c r="F7574" s="36">
        <v>2016</v>
      </c>
      <c r="G7574" s="36">
        <v>729.89287048806852</v>
      </c>
      <c r="H7574" s="36">
        <v>39888.073460711494</v>
      </c>
      <c r="I7574" s="36">
        <v>8.5414662196638E-2</v>
      </c>
    </row>
    <row r="7575" spans="1:9" x14ac:dyDescent="0.25">
      <c r="A7575" s="35" t="s">
        <v>30</v>
      </c>
      <c r="B7575" s="36">
        <v>2034</v>
      </c>
      <c r="C7575" s="35" t="s">
        <v>22</v>
      </c>
      <c r="D7575" s="35" t="s">
        <v>33</v>
      </c>
      <c r="E7575" s="35" t="s">
        <v>8</v>
      </c>
      <c r="F7575" s="36">
        <v>2015</v>
      </c>
      <c r="G7575" s="36">
        <v>599.74928414880821</v>
      </c>
      <c r="H7575" s="36">
        <v>30245.91459637952</v>
      </c>
      <c r="I7575" s="36">
        <v>6.6111617651141555E-2</v>
      </c>
    </row>
    <row r="7576" spans="1:9" x14ac:dyDescent="0.25">
      <c r="A7576" s="35" t="s">
        <v>30</v>
      </c>
      <c r="B7576" s="36">
        <v>2034</v>
      </c>
      <c r="C7576" s="35" t="s">
        <v>22</v>
      </c>
      <c r="D7576" s="35" t="s">
        <v>33</v>
      </c>
      <c r="E7576" s="35" t="s">
        <v>8</v>
      </c>
      <c r="F7576" s="36">
        <v>2014</v>
      </c>
      <c r="G7576" s="36">
        <v>467.50826572981663</v>
      </c>
      <c r="H7576" s="36">
        <v>23343.174759869733</v>
      </c>
      <c r="I7576" s="36">
        <v>5.2008412328421794E-2</v>
      </c>
    </row>
    <row r="7577" spans="1:9" x14ac:dyDescent="0.25">
      <c r="A7577" s="35" t="s">
        <v>30</v>
      </c>
      <c r="B7577" s="36">
        <v>2034</v>
      </c>
      <c r="C7577" s="35" t="s">
        <v>22</v>
      </c>
      <c r="D7577" s="35" t="s">
        <v>33</v>
      </c>
      <c r="E7577" s="35" t="s">
        <v>8</v>
      </c>
      <c r="F7577" s="36">
        <v>2013</v>
      </c>
      <c r="G7577" s="36">
        <v>345.58474898966472</v>
      </c>
      <c r="H7577" s="36">
        <v>17534.573347426202</v>
      </c>
      <c r="I7577" s="36">
        <v>3.977675718595737E-2</v>
      </c>
    </row>
    <row r="7578" spans="1:9" x14ac:dyDescent="0.25">
      <c r="A7578" s="35" t="s">
        <v>30</v>
      </c>
      <c r="B7578" s="36">
        <v>2034</v>
      </c>
      <c r="C7578" s="35" t="s">
        <v>22</v>
      </c>
      <c r="D7578" s="35" t="s">
        <v>33</v>
      </c>
      <c r="E7578" s="35" t="s">
        <v>8</v>
      </c>
      <c r="F7578" s="36">
        <v>2012</v>
      </c>
      <c r="G7578" s="36">
        <v>263.53320430589451</v>
      </c>
      <c r="H7578" s="36">
        <v>13463.901605254925</v>
      </c>
      <c r="I7578" s="36">
        <v>3.6583979470038483E-2</v>
      </c>
    </row>
    <row r="7579" spans="1:9" x14ac:dyDescent="0.25">
      <c r="A7579" s="35" t="s">
        <v>30</v>
      </c>
      <c r="B7579" s="36">
        <v>2034</v>
      </c>
      <c r="C7579" s="35" t="s">
        <v>22</v>
      </c>
      <c r="D7579" s="35" t="s">
        <v>33</v>
      </c>
      <c r="E7579" s="35" t="s">
        <v>8</v>
      </c>
      <c r="F7579" s="36">
        <v>2011</v>
      </c>
      <c r="G7579" s="36">
        <v>194.74902060575496</v>
      </c>
      <c r="H7579" s="36">
        <v>9749.7981570327211</v>
      </c>
      <c r="I7579" s="36">
        <v>2.9793602745078744E-2</v>
      </c>
    </row>
    <row r="7580" spans="1:9" x14ac:dyDescent="0.25">
      <c r="A7580" s="35" t="s">
        <v>30</v>
      </c>
      <c r="B7580" s="36">
        <v>2034</v>
      </c>
      <c r="C7580" s="35" t="s">
        <v>22</v>
      </c>
      <c r="D7580" s="35" t="s">
        <v>33</v>
      </c>
      <c r="E7580" s="35" t="s">
        <v>8</v>
      </c>
      <c r="F7580" s="36">
        <v>2010</v>
      </c>
      <c r="G7580" s="36">
        <v>128.63186935236681</v>
      </c>
      <c r="H7580" s="36">
        <v>6145.0818635894311</v>
      </c>
      <c r="I7580" s="36">
        <v>2.0328901164070025E-2</v>
      </c>
    </row>
    <row r="7581" spans="1:9" x14ac:dyDescent="0.25">
      <c r="A7581" s="35" t="s">
        <v>30</v>
      </c>
      <c r="B7581" s="36">
        <v>2034</v>
      </c>
      <c r="C7581" s="35" t="s">
        <v>23</v>
      </c>
      <c r="D7581" s="35" t="s">
        <v>33</v>
      </c>
      <c r="E7581" s="35" t="s">
        <v>8</v>
      </c>
      <c r="F7581" s="36">
        <v>2035</v>
      </c>
      <c r="G7581" s="36">
        <v>317.48589720000001</v>
      </c>
      <c r="H7581" s="36">
        <v>17194.58668</v>
      </c>
      <c r="I7581" s="36">
        <v>1.5601200000000001E-2</v>
      </c>
    </row>
    <row r="7582" spans="1:9" x14ac:dyDescent="0.25">
      <c r="A7582" s="35" t="s">
        <v>30</v>
      </c>
      <c r="B7582" s="36">
        <v>2034</v>
      </c>
      <c r="C7582" s="35" t="s">
        <v>23</v>
      </c>
      <c r="D7582" s="35" t="s">
        <v>33</v>
      </c>
      <c r="E7582" s="35" t="s">
        <v>8</v>
      </c>
      <c r="F7582" s="36">
        <v>2034</v>
      </c>
      <c r="G7582" s="36">
        <v>1000.5053796008</v>
      </c>
      <c r="H7582" s="36">
        <v>130044.04164811266</v>
      </c>
      <c r="I7582" s="36">
        <v>0.13157561994750155</v>
      </c>
    </row>
    <row r="7583" spans="1:9" x14ac:dyDescent="0.25">
      <c r="A7583" s="35" t="s">
        <v>30</v>
      </c>
      <c r="B7583" s="36">
        <v>2034</v>
      </c>
      <c r="C7583" s="35" t="s">
        <v>23</v>
      </c>
      <c r="D7583" s="35" t="s">
        <v>33</v>
      </c>
      <c r="E7583" s="35" t="s">
        <v>8</v>
      </c>
      <c r="F7583" s="36">
        <v>2033</v>
      </c>
      <c r="G7583" s="36">
        <v>987.16768650719905</v>
      </c>
      <c r="H7583" s="36">
        <v>122747.6949955367</v>
      </c>
      <c r="I7583" s="36">
        <v>0.13632354424544688</v>
      </c>
    </row>
    <row r="7584" spans="1:9" x14ac:dyDescent="0.25">
      <c r="A7584" s="35" t="s">
        <v>30</v>
      </c>
      <c r="B7584" s="36">
        <v>2034</v>
      </c>
      <c r="C7584" s="35" t="s">
        <v>23</v>
      </c>
      <c r="D7584" s="35" t="s">
        <v>33</v>
      </c>
      <c r="E7584" s="35" t="s">
        <v>8</v>
      </c>
      <c r="F7584" s="36">
        <v>2032</v>
      </c>
      <c r="G7584" s="36">
        <v>951.13004739999997</v>
      </c>
      <c r="H7584" s="36">
        <v>111627.489</v>
      </c>
      <c r="I7584" s="36">
        <v>0.134398038</v>
      </c>
    </row>
    <row r="7585" spans="1:9" x14ac:dyDescent="0.25">
      <c r="A7585" s="35" t="s">
        <v>30</v>
      </c>
      <c r="B7585" s="36">
        <v>2034</v>
      </c>
      <c r="C7585" s="35" t="s">
        <v>23</v>
      </c>
      <c r="D7585" s="35" t="s">
        <v>33</v>
      </c>
      <c r="E7585" s="35" t="s">
        <v>8</v>
      </c>
      <c r="F7585" s="36">
        <v>2031</v>
      </c>
      <c r="G7585" s="36">
        <v>890.19099159999996</v>
      </c>
      <c r="H7585" s="36">
        <v>97665.997059999994</v>
      </c>
      <c r="I7585" s="36">
        <v>0.12608841000000001</v>
      </c>
    </row>
    <row r="7586" spans="1:9" x14ac:dyDescent="0.25">
      <c r="A7586" s="35" t="s">
        <v>30</v>
      </c>
      <c r="B7586" s="36">
        <v>2034</v>
      </c>
      <c r="C7586" s="35" t="s">
        <v>23</v>
      </c>
      <c r="D7586" s="35" t="s">
        <v>33</v>
      </c>
      <c r="E7586" s="35" t="s">
        <v>8</v>
      </c>
      <c r="F7586" s="36">
        <v>2030</v>
      </c>
      <c r="G7586" s="36">
        <v>892.81716540000002</v>
      </c>
      <c r="H7586" s="36">
        <v>91187.961219999997</v>
      </c>
      <c r="I7586" s="36">
        <v>0.124999711</v>
      </c>
    </row>
    <row r="7587" spans="1:9" x14ac:dyDescent="0.25">
      <c r="A7587" s="35" t="s">
        <v>30</v>
      </c>
      <c r="B7587" s="36">
        <v>2034</v>
      </c>
      <c r="C7587" s="35" t="s">
        <v>23</v>
      </c>
      <c r="D7587" s="35" t="s">
        <v>33</v>
      </c>
      <c r="E7587" s="35" t="s">
        <v>8</v>
      </c>
      <c r="F7587" s="36">
        <v>2029</v>
      </c>
      <c r="G7587" s="36">
        <v>920.16293629999996</v>
      </c>
      <c r="H7587" s="36">
        <v>87364.946460000006</v>
      </c>
      <c r="I7587" s="36">
        <v>0.126337638</v>
      </c>
    </row>
    <row r="7588" spans="1:9" x14ac:dyDescent="0.25">
      <c r="A7588" s="35" t="s">
        <v>30</v>
      </c>
      <c r="B7588" s="36">
        <v>2034</v>
      </c>
      <c r="C7588" s="35" t="s">
        <v>23</v>
      </c>
      <c r="D7588" s="35" t="s">
        <v>33</v>
      </c>
      <c r="E7588" s="35" t="s">
        <v>8</v>
      </c>
      <c r="F7588" s="36">
        <v>2028</v>
      </c>
      <c r="G7588" s="36">
        <v>912.3490030299721</v>
      </c>
      <c r="H7588" s="36">
        <v>80768.98672031374</v>
      </c>
      <c r="I7588" s="36">
        <v>0.12239806855460676</v>
      </c>
    </row>
    <row r="7589" spans="1:9" x14ac:dyDescent="0.25">
      <c r="A7589" s="35" t="s">
        <v>30</v>
      </c>
      <c r="B7589" s="36">
        <v>2034</v>
      </c>
      <c r="C7589" s="35" t="s">
        <v>23</v>
      </c>
      <c r="D7589" s="35" t="s">
        <v>33</v>
      </c>
      <c r="E7589" s="35" t="s">
        <v>8</v>
      </c>
      <c r="F7589" s="36">
        <v>2027</v>
      </c>
      <c r="G7589" s="36">
        <v>852.36762659999999</v>
      </c>
      <c r="H7589" s="36">
        <v>70819.115609999993</v>
      </c>
      <c r="I7589" s="36">
        <v>0.111930639</v>
      </c>
    </row>
    <row r="7590" spans="1:9" x14ac:dyDescent="0.25">
      <c r="A7590" s="35" t="s">
        <v>30</v>
      </c>
      <c r="B7590" s="36">
        <v>2034</v>
      </c>
      <c r="C7590" s="35" t="s">
        <v>23</v>
      </c>
      <c r="D7590" s="35" t="s">
        <v>33</v>
      </c>
      <c r="E7590" s="35" t="s">
        <v>8</v>
      </c>
      <c r="F7590" s="36">
        <v>2026</v>
      </c>
      <c r="G7590" s="36">
        <v>768.505269</v>
      </c>
      <c r="H7590" s="36">
        <v>60475.048620000001</v>
      </c>
      <c r="I7590" s="36">
        <v>9.9182672E-2</v>
      </c>
    </row>
    <row r="7591" spans="1:9" x14ac:dyDescent="0.25">
      <c r="A7591" s="35" t="s">
        <v>30</v>
      </c>
      <c r="B7591" s="36">
        <v>2034</v>
      </c>
      <c r="C7591" s="35" t="s">
        <v>23</v>
      </c>
      <c r="D7591" s="35" t="s">
        <v>33</v>
      </c>
      <c r="E7591" s="35" t="s">
        <v>8</v>
      </c>
      <c r="F7591" s="36">
        <v>2025</v>
      </c>
      <c r="G7591" s="36">
        <v>759.95749579999995</v>
      </c>
      <c r="H7591" s="36">
        <v>57224.049619999998</v>
      </c>
      <c r="I7591" s="36">
        <v>9.7149163999999996E-2</v>
      </c>
    </row>
    <row r="7592" spans="1:9" x14ac:dyDescent="0.25">
      <c r="A7592" s="35" t="s">
        <v>30</v>
      </c>
      <c r="B7592" s="36">
        <v>2034</v>
      </c>
      <c r="C7592" s="35" t="s">
        <v>23</v>
      </c>
      <c r="D7592" s="35" t="s">
        <v>33</v>
      </c>
      <c r="E7592" s="35" t="s">
        <v>8</v>
      </c>
      <c r="F7592" s="36">
        <v>2024</v>
      </c>
      <c r="G7592" s="36">
        <v>832.94428848710731</v>
      </c>
      <c r="H7592" s="36">
        <v>60563.602904417072</v>
      </c>
      <c r="I7592" s="36">
        <v>0.10626601716362147</v>
      </c>
    </row>
    <row r="7593" spans="1:9" x14ac:dyDescent="0.25">
      <c r="A7593" s="35" t="s">
        <v>30</v>
      </c>
      <c r="B7593" s="36">
        <v>2034</v>
      </c>
      <c r="C7593" s="35" t="s">
        <v>23</v>
      </c>
      <c r="D7593" s="35" t="s">
        <v>33</v>
      </c>
      <c r="E7593" s="35" t="s">
        <v>8</v>
      </c>
      <c r="F7593" s="36">
        <v>2023</v>
      </c>
      <c r="G7593" s="36">
        <v>777.27593049784025</v>
      </c>
      <c r="H7593" s="36">
        <v>54885.680890898308</v>
      </c>
      <c r="I7593" s="36">
        <v>9.9272038607657195E-2</v>
      </c>
    </row>
    <row r="7594" spans="1:9" x14ac:dyDescent="0.25">
      <c r="A7594" s="35" t="s">
        <v>30</v>
      </c>
      <c r="B7594" s="36">
        <v>2034</v>
      </c>
      <c r="C7594" s="35" t="s">
        <v>23</v>
      </c>
      <c r="D7594" s="35" t="s">
        <v>33</v>
      </c>
      <c r="E7594" s="35" t="s">
        <v>8</v>
      </c>
      <c r="F7594" s="36">
        <v>2022</v>
      </c>
      <c r="G7594" s="36">
        <v>727.81764882815378</v>
      </c>
      <c r="H7594" s="36">
        <v>49898.47965323837</v>
      </c>
      <c r="I7594" s="36">
        <v>9.2973293940004559E-2</v>
      </c>
    </row>
    <row r="7595" spans="1:9" x14ac:dyDescent="0.25">
      <c r="A7595" s="35" t="s">
        <v>30</v>
      </c>
      <c r="B7595" s="36">
        <v>2034</v>
      </c>
      <c r="C7595" s="35" t="s">
        <v>23</v>
      </c>
      <c r="D7595" s="35" t="s">
        <v>33</v>
      </c>
      <c r="E7595" s="35" t="s">
        <v>8</v>
      </c>
      <c r="F7595" s="36">
        <v>2021</v>
      </c>
      <c r="G7595" s="36">
        <v>679.56145042092555</v>
      </c>
      <c r="H7595" s="36">
        <v>44836.979562551773</v>
      </c>
      <c r="I7595" s="36">
        <v>8.5842990866113009E-2</v>
      </c>
    </row>
    <row r="7596" spans="1:9" x14ac:dyDescent="0.25">
      <c r="A7596" s="35" t="s">
        <v>30</v>
      </c>
      <c r="B7596" s="36">
        <v>2034</v>
      </c>
      <c r="C7596" s="35" t="s">
        <v>23</v>
      </c>
      <c r="D7596" s="35" t="s">
        <v>33</v>
      </c>
      <c r="E7596" s="35" t="s">
        <v>8</v>
      </c>
      <c r="F7596" s="36">
        <v>2020</v>
      </c>
      <c r="G7596" s="36">
        <v>626.04845552417737</v>
      </c>
      <c r="H7596" s="36">
        <v>38915.94977973972</v>
      </c>
      <c r="I7596" s="36">
        <v>7.6357569669381398E-2</v>
      </c>
    </row>
    <row r="7597" spans="1:9" x14ac:dyDescent="0.25">
      <c r="A7597" s="35" t="s">
        <v>30</v>
      </c>
      <c r="B7597" s="36">
        <v>2034</v>
      </c>
      <c r="C7597" s="35" t="s">
        <v>23</v>
      </c>
      <c r="D7597" s="35" t="s">
        <v>33</v>
      </c>
      <c r="E7597" s="35" t="s">
        <v>8</v>
      </c>
      <c r="F7597" s="36">
        <v>2019</v>
      </c>
      <c r="G7597" s="36">
        <v>558.07589284008532</v>
      </c>
      <c r="H7597" s="36">
        <v>31403.664074529726</v>
      </c>
      <c r="I7597" s="36">
        <v>6.3003837030761706E-2</v>
      </c>
    </row>
    <row r="7598" spans="1:9" x14ac:dyDescent="0.25">
      <c r="A7598" s="35" t="s">
        <v>30</v>
      </c>
      <c r="B7598" s="36">
        <v>2034</v>
      </c>
      <c r="C7598" s="35" t="s">
        <v>23</v>
      </c>
      <c r="D7598" s="35" t="s">
        <v>33</v>
      </c>
      <c r="E7598" s="35" t="s">
        <v>8</v>
      </c>
      <c r="F7598" s="36">
        <v>2018</v>
      </c>
      <c r="G7598" s="36">
        <v>504.98325568736379</v>
      </c>
      <c r="H7598" s="36">
        <v>28198.633509938456</v>
      </c>
      <c r="I7598" s="36">
        <v>5.7840892938749049E-2</v>
      </c>
    </row>
    <row r="7599" spans="1:9" x14ac:dyDescent="0.25">
      <c r="A7599" s="35" t="s">
        <v>30</v>
      </c>
      <c r="B7599" s="36">
        <v>2034</v>
      </c>
      <c r="C7599" s="35" t="s">
        <v>23</v>
      </c>
      <c r="D7599" s="35" t="s">
        <v>33</v>
      </c>
      <c r="E7599" s="35" t="s">
        <v>8</v>
      </c>
      <c r="F7599" s="36">
        <v>2017</v>
      </c>
      <c r="G7599" s="36">
        <v>447.72269842002174</v>
      </c>
      <c r="H7599" s="36">
        <v>24760.975730486953</v>
      </c>
      <c r="I7599" s="36">
        <v>5.1819910361956878E-2</v>
      </c>
    </row>
    <row r="7600" spans="1:9" x14ac:dyDescent="0.25">
      <c r="A7600" s="35" t="s">
        <v>30</v>
      </c>
      <c r="B7600" s="36">
        <v>2034</v>
      </c>
      <c r="C7600" s="35" t="s">
        <v>23</v>
      </c>
      <c r="D7600" s="35" t="s">
        <v>33</v>
      </c>
      <c r="E7600" s="35" t="s">
        <v>8</v>
      </c>
      <c r="F7600" s="36">
        <v>2016</v>
      </c>
      <c r="G7600" s="36">
        <v>357.68630613352326</v>
      </c>
      <c r="H7600" s="36">
        <v>19548.656840935237</v>
      </c>
      <c r="I7600" s="36">
        <v>4.1778701778602628E-2</v>
      </c>
    </row>
    <row r="7601" spans="1:9" x14ac:dyDescent="0.25">
      <c r="A7601" s="35" t="s">
        <v>30</v>
      </c>
      <c r="B7601" s="36">
        <v>2034</v>
      </c>
      <c r="C7601" s="35" t="s">
        <v>23</v>
      </c>
      <c r="D7601" s="35" t="s">
        <v>33</v>
      </c>
      <c r="E7601" s="35" t="s">
        <v>8</v>
      </c>
      <c r="F7601" s="36">
        <v>2015</v>
      </c>
      <c r="G7601" s="36">
        <v>283.3477809727712</v>
      </c>
      <c r="H7601" s="36">
        <v>14404.206581015207</v>
      </c>
      <c r="I7601" s="36">
        <v>3.1428577971868037E-2</v>
      </c>
    </row>
    <row r="7602" spans="1:9" x14ac:dyDescent="0.25">
      <c r="A7602" s="35" t="s">
        <v>30</v>
      </c>
      <c r="B7602" s="36">
        <v>2034</v>
      </c>
      <c r="C7602" s="35" t="s">
        <v>23</v>
      </c>
      <c r="D7602" s="35" t="s">
        <v>33</v>
      </c>
      <c r="E7602" s="35" t="s">
        <v>8</v>
      </c>
      <c r="F7602" s="36">
        <v>2014</v>
      </c>
      <c r="G7602" s="36">
        <v>212.64639158804508</v>
      </c>
      <c r="H7602" s="36">
        <v>10698.127742762559</v>
      </c>
      <c r="I7602" s="36">
        <v>2.3805712830213044E-2</v>
      </c>
    </row>
    <row r="7603" spans="1:9" x14ac:dyDescent="0.25">
      <c r="A7603" s="35" t="s">
        <v>30</v>
      </c>
      <c r="B7603" s="36">
        <v>2034</v>
      </c>
      <c r="C7603" s="35" t="s">
        <v>23</v>
      </c>
      <c r="D7603" s="35" t="s">
        <v>33</v>
      </c>
      <c r="E7603" s="35" t="s">
        <v>8</v>
      </c>
      <c r="F7603" s="36">
        <v>2013</v>
      </c>
      <c r="G7603" s="36">
        <v>150.98697187055669</v>
      </c>
      <c r="H7603" s="36">
        <v>7692.9854491266524</v>
      </c>
      <c r="I7603" s="36">
        <v>1.7434938640114968E-2</v>
      </c>
    </row>
    <row r="7604" spans="1:9" x14ac:dyDescent="0.25">
      <c r="A7604" s="35" t="s">
        <v>30</v>
      </c>
      <c r="B7604" s="36">
        <v>2034</v>
      </c>
      <c r="C7604" s="35" t="s">
        <v>23</v>
      </c>
      <c r="D7604" s="35" t="s">
        <v>33</v>
      </c>
      <c r="E7604" s="35" t="s">
        <v>8</v>
      </c>
      <c r="F7604" s="36">
        <v>2012</v>
      </c>
      <c r="G7604" s="36">
        <v>110.2198169534235</v>
      </c>
      <c r="H7604" s="36">
        <v>5625.2714840782819</v>
      </c>
      <c r="I7604" s="36">
        <v>1.5273394533667505E-2</v>
      </c>
    </row>
    <row r="7605" spans="1:9" x14ac:dyDescent="0.25">
      <c r="A7605" s="35" t="s">
        <v>30</v>
      </c>
      <c r="B7605" s="36">
        <v>2034</v>
      </c>
      <c r="C7605" s="35" t="s">
        <v>23</v>
      </c>
      <c r="D7605" s="35" t="s">
        <v>33</v>
      </c>
      <c r="E7605" s="35" t="s">
        <v>8</v>
      </c>
      <c r="F7605" s="36">
        <v>2011</v>
      </c>
      <c r="G7605" s="36">
        <v>77.607748990592128</v>
      </c>
      <c r="H7605" s="36">
        <v>3885.3048704751573</v>
      </c>
      <c r="I7605" s="36">
        <v>1.1870276900714318E-2</v>
      </c>
    </row>
    <row r="7606" spans="1:9" x14ac:dyDescent="0.25">
      <c r="A7606" s="35" t="s">
        <v>30</v>
      </c>
      <c r="B7606" s="36">
        <v>2034</v>
      </c>
      <c r="C7606" s="35" t="s">
        <v>23</v>
      </c>
      <c r="D7606" s="35" t="s">
        <v>33</v>
      </c>
      <c r="E7606" s="35" t="s">
        <v>8</v>
      </c>
      <c r="F7606" s="36">
        <v>2010</v>
      </c>
      <c r="G7606" s="36">
        <v>47.711846693632417</v>
      </c>
      <c r="H7606" s="36">
        <v>2285.1852201878232</v>
      </c>
      <c r="I7606" s="36">
        <v>7.5489289711924449E-3</v>
      </c>
    </row>
    <row r="7607" spans="1:9" x14ac:dyDescent="0.25">
      <c r="A7607" s="35" t="s">
        <v>30</v>
      </c>
      <c r="B7607" s="36">
        <v>2034</v>
      </c>
      <c r="C7607" s="35" t="s">
        <v>24</v>
      </c>
      <c r="D7607" s="35" t="s">
        <v>33</v>
      </c>
      <c r="E7607" s="35" t="s">
        <v>8</v>
      </c>
      <c r="F7607" s="36">
        <v>2035</v>
      </c>
      <c r="G7607" s="36">
        <v>181.55786996629899</v>
      </c>
      <c r="H7607" s="36">
        <v>3790.9419022963202</v>
      </c>
      <c r="I7607" s="36">
        <v>3.4948389993512833E-3</v>
      </c>
    </row>
    <row r="7608" spans="1:9" x14ac:dyDescent="0.25">
      <c r="A7608" s="35" t="s">
        <v>30</v>
      </c>
      <c r="B7608" s="36">
        <v>2034</v>
      </c>
      <c r="C7608" s="35" t="s">
        <v>24</v>
      </c>
      <c r="D7608" s="35" t="s">
        <v>33</v>
      </c>
      <c r="E7608" s="35" t="s">
        <v>8</v>
      </c>
      <c r="F7608" s="36">
        <v>2034</v>
      </c>
      <c r="G7608" s="36">
        <v>791.15704870000002</v>
      </c>
      <c r="H7608" s="36">
        <v>39646.604030000002</v>
      </c>
      <c r="I7608" s="36">
        <v>3.8357896000000002E-2</v>
      </c>
    </row>
    <row r="7609" spans="1:9" x14ac:dyDescent="0.25">
      <c r="A7609" s="35" t="s">
        <v>30</v>
      </c>
      <c r="B7609" s="36">
        <v>2034</v>
      </c>
      <c r="C7609" s="35" t="s">
        <v>24</v>
      </c>
      <c r="D7609" s="35" t="s">
        <v>33</v>
      </c>
      <c r="E7609" s="35" t="s">
        <v>8</v>
      </c>
      <c r="F7609" s="36">
        <v>2033</v>
      </c>
      <c r="G7609" s="36">
        <v>776.49082989689998</v>
      </c>
      <c r="H7609" s="36">
        <v>38911.647836210206</v>
      </c>
      <c r="I7609" s="36">
        <v>3.918267186712418E-2</v>
      </c>
    </row>
    <row r="7610" spans="1:9" x14ac:dyDescent="0.25">
      <c r="A7610" s="35" t="s">
        <v>30</v>
      </c>
      <c r="B7610" s="36">
        <v>2034</v>
      </c>
      <c r="C7610" s="35" t="s">
        <v>24</v>
      </c>
      <c r="D7610" s="35" t="s">
        <v>33</v>
      </c>
      <c r="E7610" s="35" t="s">
        <v>8</v>
      </c>
      <c r="F7610" s="36">
        <v>2032</v>
      </c>
      <c r="G7610" s="36">
        <v>742.62764919268454</v>
      </c>
      <c r="H7610" s="36">
        <v>37214.690051326099</v>
      </c>
      <c r="I7610" s="36">
        <v>3.8929226539530966E-2</v>
      </c>
    </row>
    <row r="7611" spans="1:9" x14ac:dyDescent="0.25">
      <c r="A7611" s="35" t="s">
        <v>30</v>
      </c>
      <c r="B7611" s="36">
        <v>2034</v>
      </c>
      <c r="C7611" s="35" t="s">
        <v>24</v>
      </c>
      <c r="D7611" s="35" t="s">
        <v>33</v>
      </c>
      <c r="E7611" s="35" t="s">
        <v>8</v>
      </c>
      <c r="F7611" s="36">
        <v>2031</v>
      </c>
      <c r="G7611" s="36">
        <v>728.06430627503107</v>
      </c>
      <c r="H7611" s="36">
        <v>36484.889196737189</v>
      </c>
      <c r="I7611" s="36">
        <v>3.9589420572895467E-2</v>
      </c>
    </row>
    <row r="7612" spans="1:9" x14ac:dyDescent="0.25">
      <c r="A7612" s="35" t="s">
        <v>30</v>
      </c>
      <c r="B7612" s="36">
        <v>2034</v>
      </c>
      <c r="C7612" s="35" t="s">
        <v>24</v>
      </c>
      <c r="D7612" s="35" t="s">
        <v>33</v>
      </c>
      <c r="E7612" s="35" t="s">
        <v>8</v>
      </c>
      <c r="F7612" s="36">
        <v>2030</v>
      </c>
      <c r="G7612" s="36">
        <v>713.89645741004074</v>
      </c>
      <c r="H7612" s="36">
        <v>35774.907412079599</v>
      </c>
      <c r="I7612" s="36">
        <v>4.0220628471433047E-2</v>
      </c>
    </row>
    <row r="7613" spans="1:9" x14ac:dyDescent="0.25">
      <c r="A7613" s="35" t="s">
        <v>30</v>
      </c>
      <c r="B7613" s="36">
        <v>2034</v>
      </c>
      <c r="C7613" s="35" t="s">
        <v>24</v>
      </c>
      <c r="D7613" s="35" t="s">
        <v>33</v>
      </c>
      <c r="E7613" s="35" t="s">
        <v>8</v>
      </c>
      <c r="F7613" s="36">
        <v>2029</v>
      </c>
      <c r="G7613" s="36">
        <v>701.62188109330634</v>
      </c>
      <c r="H7613" s="36">
        <v>35159.801636211101</v>
      </c>
      <c r="I7613" s="36">
        <v>4.0874082458510611E-2</v>
      </c>
    </row>
    <row r="7614" spans="1:9" x14ac:dyDescent="0.25">
      <c r="A7614" s="35" t="s">
        <v>30</v>
      </c>
      <c r="B7614" s="36">
        <v>2034</v>
      </c>
      <c r="C7614" s="35" t="s">
        <v>24</v>
      </c>
      <c r="D7614" s="35" t="s">
        <v>33</v>
      </c>
      <c r="E7614" s="35" t="s">
        <v>8</v>
      </c>
      <c r="F7614" s="36">
        <v>2028</v>
      </c>
      <c r="G7614" s="36">
        <v>688.81688124613572</v>
      </c>
      <c r="H7614" s="36">
        <v>34518.115187226271</v>
      </c>
      <c r="I7614" s="36">
        <v>4.1488736846556545E-2</v>
      </c>
    </row>
    <row r="7615" spans="1:9" x14ac:dyDescent="0.25">
      <c r="A7615" s="35" t="s">
        <v>30</v>
      </c>
      <c r="B7615" s="36">
        <v>2034</v>
      </c>
      <c r="C7615" s="35" t="s">
        <v>24</v>
      </c>
      <c r="D7615" s="35" t="s">
        <v>33</v>
      </c>
      <c r="E7615" s="35" t="s">
        <v>8</v>
      </c>
      <c r="F7615" s="36">
        <v>2027</v>
      </c>
      <c r="G7615" s="36">
        <v>676.4267463963705</v>
      </c>
      <c r="H7615" s="36">
        <v>33897.218524174867</v>
      </c>
      <c r="I7615" s="36">
        <v>4.2099013740336179E-2</v>
      </c>
    </row>
    <row r="7616" spans="1:9" x14ac:dyDescent="0.25">
      <c r="A7616" s="35" t="s">
        <v>30</v>
      </c>
      <c r="B7616" s="36">
        <v>2034</v>
      </c>
      <c r="C7616" s="35" t="s">
        <v>24</v>
      </c>
      <c r="D7616" s="35" t="s">
        <v>33</v>
      </c>
      <c r="E7616" s="35" t="s">
        <v>8</v>
      </c>
      <c r="F7616" s="36">
        <v>2026</v>
      </c>
      <c r="G7616" s="36">
        <v>666.54698777297926</v>
      </c>
      <c r="H7616" s="36">
        <v>33402.122288243743</v>
      </c>
      <c r="I7616" s="36">
        <v>4.2816954924295152E-2</v>
      </c>
    </row>
    <row r="7617" spans="1:9" x14ac:dyDescent="0.25">
      <c r="A7617" s="35" t="s">
        <v>30</v>
      </c>
      <c r="B7617" s="36">
        <v>2034</v>
      </c>
      <c r="C7617" s="35" t="s">
        <v>24</v>
      </c>
      <c r="D7617" s="35" t="s">
        <v>33</v>
      </c>
      <c r="E7617" s="35" t="s">
        <v>8</v>
      </c>
      <c r="F7617" s="36">
        <v>2025</v>
      </c>
      <c r="G7617" s="36">
        <v>647.75443993894919</v>
      </c>
      <c r="H7617" s="36">
        <v>32460.386762433052</v>
      </c>
      <c r="I7617" s="36">
        <v>4.2869679437745625E-2</v>
      </c>
    </row>
    <row r="7618" spans="1:9" x14ac:dyDescent="0.25">
      <c r="A7618" s="35" t="s">
        <v>30</v>
      </c>
      <c r="B7618" s="36">
        <v>2034</v>
      </c>
      <c r="C7618" s="35" t="s">
        <v>24</v>
      </c>
      <c r="D7618" s="35" t="s">
        <v>33</v>
      </c>
      <c r="E7618" s="35" t="s">
        <v>8</v>
      </c>
      <c r="F7618" s="36">
        <v>2024</v>
      </c>
      <c r="G7618" s="36">
        <v>625.28036779707531</v>
      </c>
      <c r="H7618" s="36">
        <v>31334.16202256723</v>
      </c>
      <c r="I7618" s="36">
        <v>4.2603174316993613E-2</v>
      </c>
    </row>
    <row r="7619" spans="1:9" x14ac:dyDescent="0.25">
      <c r="A7619" s="35" t="s">
        <v>30</v>
      </c>
      <c r="B7619" s="36">
        <v>2034</v>
      </c>
      <c r="C7619" s="35" t="s">
        <v>24</v>
      </c>
      <c r="D7619" s="35" t="s">
        <v>33</v>
      </c>
      <c r="E7619" s="35" t="s">
        <v>8</v>
      </c>
      <c r="F7619" s="36">
        <v>2023</v>
      </c>
      <c r="G7619" s="36">
        <v>586.59377388137489</v>
      </c>
      <c r="H7619" s="36">
        <v>29395.492485203486</v>
      </c>
      <c r="I7619" s="36">
        <v>4.108704815102384E-2</v>
      </c>
    </row>
    <row r="7620" spans="1:9" x14ac:dyDescent="0.25">
      <c r="A7620" s="35" t="s">
        <v>30</v>
      </c>
      <c r="B7620" s="36">
        <v>2034</v>
      </c>
      <c r="C7620" s="35" t="s">
        <v>24</v>
      </c>
      <c r="D7620" s="35" t="s">
        <v>33</v>
      </c>
      <c r="E7620" s="35" t="s">
        <v>8</v>
      </c>
      <c r="F7620" s="36">
        <v>2022</v>
      </c>
      <c r="G7620" s="36">
        <v>551.49756241800594</v>
      </c>
      <c r="H7620" s="36">
        <v>27636.744833039156</v>
      </c>
      <c r="I7620" s="36">
        <v>3.9738199274855897E-2</v>
      </c>
    </row>
    <row r="7621" spans="1:9" x14ac:dyDescent="0.25">
      <c r="A7621" s="35" t="s">
        <v>30</v>
      </c>
      <c r="B7621" s="36">
        <v>2034</v>
      </c>
      <c r="C7621" s="35" t="s">
        <v>24</v>
      </c>
      <c r="D7621" s="35" t="s">
        <v>33</v>
      </c>
      <c r="E7621" s="35" t="s">
        <v>8</v>
      </c>
      <c r="F7621" s="36">
        <v>2021</v>
      </c>
      <c r="G7621" s="36">
        <v>515.35036644025945</v>
      </c>
      <c r="H7621" s="36">
        <v>25825.330056773251</v>
      </c>
      <c r="I7621" s="36">
        <v>3.8147464269835736E-2</v>
      </c>
    </row>
    <row r="7622" spans="1:9" x14ac:dyDescent="0.25">
      <c r="A7622" s="35" t="s">
        <v>30</v>
      </c>
      <c r="B7622" s="36">
        <v>2034</v>
      </c>
      <c r="C7622" s="35" t="s">
        <v>24</v>
      </c>
      <c r="D7622" s="35" t="s">
        <v>33</v>
      </c>
      <c r="E7622" s="35" t="s">
        <v>8</v>
      </c>
      <c r="F7622" s="36">
        <v>2020</v>
      </c>
      <c r="G7622" s="36">
        <v>474.83486292988027</v>
      </c>
      <c r="H7622" s="36">
        <v>23795.009875593601</v>
      </c>
      <c r="I7622" s="36">
        <v>3.6077697824065204E-2</v>
      </c>
    </row>
    <row r="7623" spans="1:9" x14ac:dyDescent="0.25">
      <c r="A7623" s="35" t="s">
        <v>30</v>
      </c>
      <c r="B7623" s="36">
        <v>2034</v>
      </c>
      <c r="C7623" s="35" t="s">
        <v>24</v>
      </c>
      <c r="D7623" s="35" t="s">
        <v>33</v>
      </c>
      <c r="E7623" s="35" t="s">
        <v>8</v>
      </c>
      <c r="F7623" s="36">
        <v>2019</v>
      </c>
      <c r="G7623" s="36">
        <v>425.92387790699956</v>
      </c>
      <c r="H7623" s="36">
        <v>21343.973816024998</v>
      </c>
      <c r="I7623" s="36">
        <v>3.3206417998398546E-2</v>
      </c>
    </row>
    <row r="7624" spans="1:9" x14ac:dyDescent="0.25">
      <c r="A7624" s="35" t="s">
        <v>30</v>
      </c>
      <c r="B7624" s="36">
        <v>2034</v>
      </c>
      <c r="C7624" s="35" t="s">
        <v>24</v>
      </c>
      <c r="D7624" s="35" t="s">
        <v>33</v>
      </c>
      <c r="E7624" s="35" t="s">
        <v>8</v>
      </c>
      <c r="F7624" s="36">
        <v>2018</v>
      </c>
      <c r="G7624" s="36">
        <v>386.38215441620855</v>
      </c>
      <c r="H7624" s="36">
        <v>19362.451870412679</v>
      </c>
      <c r="I7624" s="36">
        <v>3.0872990724923676E-2</v>
      </c>
    </row>
    <row r="7625" spans="1:9" x14ac:dyDescent="0.25">
      <c r="A7625" s="35" t="s">
        <v>30</v>
      </c>
      <c r="B7625" s="36">
        <v>2034</v>
      </c>
      <c r="C7625" s="35" t="s">
        <v>24</v>
      </c>
      <c r="D7625" s="35" t="s">
        <v>33</v>
      </c>
      <c r="E7625" s="35" t="s">
        <v>8</v>
      </c>
      <c r="F7625" s="36">
        <v>2017</v>
      </c>
      <c r="G7625" s="36">
        <v>341.60486258276165</v>
      </c>
      <c r="H7625" s="36">
        <v>17118.56418376966</v>
      </c>
      <c r="I7625" s="36">
        <v>2.7975671285028716E-2</v>
      </c>
    </row>
    <row r="7626" spans="1:9" x14ac:dyDescent="0.25">
      <c r="A7626" s="35" t="s">
        <v>30</v>
      </c>
      <c r="B7626" s="36">
        <v>2034</v>
      </c>
      <c r="C7626" s="35" t="s">
        <v>24</v>
      </c>
      <c r="D7626" s="35" t="s">
        <v>33</v>
      </c>
      <c r="E7626" s="35" t="s">
        <v>8</v>
      </c>
      <c r="F7626" s="36">
        <v>2016</v>
      </c>
      <c r="G7626" s="36">
        <v>284.07580267984872</v>
      </c>
      <c r="H7626" s="36">
        <v>14235.657610763625</v>
      </c>
      <c r="I7626" s="36">
        <v>2.3825589566855349E-2</v>
      </c>
    </row>
    <row r="7627" spans="1:9" x14ac:dyDescent="0.25">
      <c r="A7627" s="35" t="s">
        <v>30</v>
      </c>
      <c r="B7627" s="36">
        <v>2034</v>
      </c>
      <c r="C7627" s="35" t="s">
        <v>24</v>
      </c>
      <c r="D7627" s="35" t="s">
        <v>33</v>
      </c>
      <c r="E7627" s="35" t="s">
        <v>8</v>
      </c>
      <c r="F7627" s="36">
        <v>2015</v>
      </c>
      <c r="G7627" s="36">
        <v>234.19446720416209</v>
      </c>
      <c r="H7627" s="36">
        <v>11735.995173885545</v>
      </c>
      <c r="I7627" s="36">
        <v>2.0095958261065354E-2</v>
      </c>
    </row>
    <row r="7628" spans="1:9" x14ac:dyDescent="0.25">
      <c r="A7628" s="35" t="s">
        <v>30</v>
      </c>
      <c r="B7628" s="36">
        <v>2034</v>
      </c>
      <c r="C7628" s="35" t="s">
        <v>24</v>
      </c>
      <c r="D7628" s="35" t="s">
        <v>33</v>
      </c>
      <c r="E7628" s="35" t="s">
        <v>8</v>
      </c>
      <c r="F7628" s="36">
        <v>2014</v>
      </c>
      <c r="G7628" s="36">
        <v>185.48103624413255</v>
      </c>
      <c r="H7628" s="36">
        <v>9294.8589813843937</v>
      </c>
      <c r="I7628" s="36">
        <v>1.6283179482252032E-2</v>
      </c>
    </row>
    <row r="7629" spans="1:9" x14ac:dyDescent="0.25">
      <c r="A7629" s="35" t="s">
        <v>30</v>
      </c>
      <c r="B7629" s="36">
        <v>2034</v>
      </c>
      <c r="C7629" s="35" t="s">
        <v>24</v>
      </c>
      <c r="D7629" s="35" t="s">
        <v>33</v>
      </c>
      <c r="E7629" s="35" t="s">
        <v>8</v>
      </c>
      <c r="F7629" s="36">
        <v>2013</v>
      </c>
      <c r="G7629" s="36">
        <v>139.40956903700717</v>
      </c>
      <c r="H7629" s="36">
        <v>6986.1173463770301</v>
      </c>
      <c r="I7629" s="36">
        <v>1.2509688022016529E-2</v>
      </c>
    </row>
    <row r="7630" spans="1:9" x14ac:dyDescent="0.25">
      <c r="A7630" s="35" t="s">
        <v>30</v>
      </c>
      <c r="B7630" s="36">
        <v>2034</v>
      </c>
      <c r="C7630" s="35" t="s">
        <v>24</v>
      </c>
      <c r="D7630" s="35" t="s">
        <v>33</v>
      </c>
      <c r="E7630" s="35" t="s">
        <v>8</v>
      </c>
      <c r="F7630" s="36">
        <v>2012</v>
      </c>
      <c r="G7630" s="36">
        <v>108.01836135715652</v>
      </c>
      <c r="H7630" s="36">
        <v>5413.0355131278111</v>
      </c>
      <c r="I7630" s="36">
        <v>1.1357785228741439E-2</v>
      </c>
    </row>
    <row r="7631" spans="1:9" x14ac:dyDescent="0.25">
      <c r="A7631" s="35" t="s">
        <v>30</v>
      </c>
      <c r="B7631" s="36">
        <v>2034</v>
      </c>
      <c r="C7631" s="35" t="s">
        <v>24</v>
      </c>
      <c r="D7631" s="35" t="s">
        <v>33</v>
      </c>
      <c r="E7631" s="35" t="s">
        <v>8</v>
      </c>
      <c r="F7631" s="36">
        <v>2011</v>
      </c>
      <c r="G7631" s="36">
        <v>80.676580727457804</v>
      </c>
      <c r="H7631" s="36">
        <v>4042.8792926409201</v>
      </c>
      <c r="I7631" s="36">
        <v>9.8145091234406717E-3</v>
      </c>
    </row>
    <row r="7632" spans="1:9" x14ac:dyDescent="0.25">
      <c r="A7632" s="35" t="s">
        <v>30</v>
      </c>
      <c r="B7632" s="36">
        <v>2034</v>
      </c>
      <c r="C7632" s="35" t="s">
        <v>24</v>
      </c>
      <c r="D7632" s="35" t="s">
        <v>33</v>
      </c>
      <c r="E7632" s="35" t="s">
        <v>8</v>
      </c>
      <c r="F7632" s="36">
        <v>2010</v>
      </c>
      <c r="G7632" s="36">
        <v>53.684468302836244</v>
      </c>
      <c r="H7632" s="36">
        <v>2690.2457114066251</v>
      </c>
      <c r="I7632" s="36">
        <v>7.2139160238443622E-3</v>
      </c>
    </row>
    <row r="7633" spans="1:9" x14ac:dyDescent="0.25">
      <c r="A7633" s="35" t="s">
        <v>30</v>
      </c>
      <c r="B7633" s="36">
        <v>2034</v>
      </c>
      <c r="C7633" s="35" t="s">
        <v>25</v>
      </c>
      <c r="D7633" s="35" t="s">
        <v>33</v>
      </c>
      <c r="E7633" s="35" t="s">
        <v>8</v>
      </c>
      <c r="F7633" s="36">
        <v>2035</v>
      </c>
      <c r="G7633" s="36">
        <v>1738.0308157167001</v>
      </c>
      <c r="H7633" s="36">
        <v>178403.09027092022</v>
      </c>
      <c r="I7633" s="36">
        <v>0.1627854279734659</v>
      </c>
    </row>
    <row r="7634" spans="1:9" x14ac:dyDescent="0.25">
      <c r="A7634" s="35" t="s">
        <v>30</v>
      </c>
      <c r="B7634" s="36">
        <v>2034</v>
      </c>
      <c r="C7634" s="35" t="s">
        <v>25</v>
      </c>
      <c r="D7634" s="35" t="s">
        <v>33</v>
      </c>
      <c r="E7634" s="35" t="s">
        <v>8</v>
      </c>
      <c r="F7634" s="36">
        <v>2034</v>
      </c>
      <c r="G7634" s="36">
        <v>3551.8095800000001</v>
      </c>
      <c r="H7634" s="36">
        <v>874998.37849999999</v>
      </c>
      <c r="I7634" s="36">
        <v>0.968039341</v>
      </c>
    </row>
    <row r="7635" spans="1:9" x14ac:dyDescent="0.25">
      <c r="A7635" s="35" t="s">
        <v>30</v>
      </c>
      <c r="B7635" s="36">
        <v>2034</v>
      </c>
      <c r="C7635" s="35" t="s">
        <v>25</v>
      </c>
      <c r="D7635" s="35" t="s">
        <v>33</v>
      </c>
      <c r="E7635" s="35" t="s">
        <v>8</v>
      </c>
      <c r="F7635" s="36">
        <v>2033</v>
      </c>
      <c r="G7635" s="36">
        <v>3226.9651279999998</v>
      </c>
      <c r="H7635" s="36">
        <v>794968.88260000001</v>
      </c>
      <c r="I7635" s="36">
        <v>1.0335060149999999</v>
      </c>
    </row>
    <row r="7636" spans="1:9" x14ac:dyDescent="0.25">
      <c r="A7636" s="35" t="s">
        <v>30</v>
      </c>
      <c r="B7636" s="36">
        <v>2034</v>
      </c>
      <c r="C7636" s="35" t="s">
        <v>25</v>
      </c>
      <c r="D7636" s="35" t="s">
        <v>33</v>
      </c>
      <c r="E7636" s="35" t="s">
        <v>8</v>
      </c>
      <c r="F7636" s="36">
        <v>2032</v>
      </c>
      <c r="G7636" s="36">
        <v>2854.2674000000002</v>
      </c>
      <c r="H7636" s="36">
        <v>694884.92050000001</v>
      </c>
      <c r="I7636" s="36">
        <v>1.0364984909999999</v>
      </c>
    </row>
    <row r="7637" spans="1:9" x14ac:dyDescent="0.25">
      <c r="A7637" s="35" t="s">
        <v>30</v>
      </c>
      <c r="B7637" s="36">
        <v>2034</v>
      </c>
      <c r="C7637" s="35" t="s">
        <v>25</v>
      </c>
      <c r="D7637" s="35" t="s">
        <v>33</v>
      </c>
      <c r="E7637" s="35" t="s">
        <v>8</v>
      </c>
      <c r="F7637" s="36">
        <v>2031</v>
      </c>
      <c r="G7637" s="36">
        <v>3277.6297369669996</v>
      </c>
      <c r="H7637" s="36">
        <v>773403.21884449909</v>
      </c>
      <c r="I7637" s="36">
        <v>1.3113230646246388</v>
      </c>
    </row>
    <row r="7638" spans="1:9" x14ac:dyDescent="0.25">
      <c r="A7638" s="35" t="s">
        <v>30</v>
      </c>
      <c r="B7638" s="36">
        <v>2034</v>
      </c>
      <c r="C7638" s="35" t="s">
        <v>25</v>
      </c>
      <c r="D7638" s="35" t="s">
        <v>33</v>
      </c>
      <c r="E7638" s="35" t="s">
        <v>8</v>
      </c>
      <c r="F7638" s="36">
        <v>2030</v>
      </c>
      <c r="G7638" s="36">
        <v>3225.5765511352351</v>
      </c>
      <c r="H7638" s="36">
        <v>726680.84982850531</v>
      </c>
      <c r="I7638" s="36">
        <v>1.386590714725922</v>
      </c>
    </row>
    <row r="7639" spans="1:9" x14ac:dyDescent="0.25">
      <c r="A7639" s="35" t="s">
        <v>30</v>
      </c>
      <c r="B7639" s="36">
        <v>2034</v>
      </c>
      <c r="C7639" s="35" t="s">
        <v>25</v>
      </c>
      <c r="D7639" s="35" t="s">
        <v>33</v>
      </c>
      <c r="E7639" s="35" t="s">
        <v>8</v>
      </c>
      <c r="F7639" s="36">
        <v>2029</v>
      </c>
      <c r="G7639" s="36">
        <v>3179.7397796083228</v>
      </c>
      <c r="H7639" s="36">
        <v>676058.0833585012</v>
      </c>
      <c r="I7639" s="36">
        <v>1.4498237017358371</v>
      </c>
    </row>
    <row r="7640" spans="1:9" x14ac:dyDescent="0.25">
      <c r="A7640" s="35" t="s">
        <v>30</v>
      </c>
      <c r="B7640" s="36">
        <v>2034</v>
      </c>
      <c r="C7640" s="35" t="s">
        <v>25</v>
      </c>
      <c r="D7640" s="35" t="s">
        <v>33</v>
      </c>
      <c r="E7640" s="35" t="s">
        <v>8</v>
      </c>
      <c r="F7640" s="36">
        <v>2028</v>
      </c>
      <c r="G7640" s="36">
        <v>3135.1881232799847</v>
      </c>
      <c r="H7640" s="36">
        <v>623848.17830816261</v>
      </c>
      <c r="I7640" s="36">
        <v>1.446078587431894</v>
      </c>
    </row>
    <row r="7641" spans="1:9" x14ac:dyDescent="0.25">
      <c r="A7641" s="35" t="s">
        <v>30</v>
      </c>
      <c r="B7641" s="36">
        <v>2034</v>
      </c>
      <c r="C7641" s="35" t="s">
        <v>25</v>
      </c>
      <c r="D7641" s="35" t="s">
        <v>33</v>
      </c>
      <c r="E7641" s="35" t="s">
        <v>8</v>
      </c>
      <c r="F7641" s="36">
        <v>2027</v>
      </c>
      <c r="G7641" s="36">
        <v>3091.1344634414245</v>
      </c>
      <c r="H7641" s="36">
        <v>572484.37232836848</v>
      </c>
      <c r="I7641" s="36">
        <v>1.4099190142357709</v>
      </c>
    </row>
    <row r="7642" spans="1:9" x14ac:dyDescent="0.25">
      <c r="A7642" s="35" t="s">
        <v>30</v>
      </c>
      <c r="B7642" s="36">
        <v>2034</v>
      </c>
      <c r="C7642" s="35" t="s">
        <v>25</v>
      </c>
      <c r="D7642" s="35" t="s">
        <v>33</v>
      </c>
      <c r="E7642" s="35" t="s">
        <v>8</v>
      </c>
      <c r="F7642" s="36">
        <v>2026</v>
      </c>
      <c r="G7642" s="36">
        <v>3060.0156551275581</v>
      </c>
      <c r="H7642" s="36">
        <v>526025.60387671285</v>
      </c>
      <c r="I7642" s="36">
        <v>1.3662631844080739</v>
      </c>
    </row>
    <row r="7643" spans="1:9" x14ac:dyDescent="0.25">
      <c r="A7643" s="35" t="s">
        <v>30</v>
      </c>
      <c r="B7643" s="36">
        <v>2034</v>
      </c>
      <c r="C7643" s="35" t="s">
        <v>25</v>
      </c>
      <c r="D7643" s="35" t="s">
        <v>33</v>
      </c>
      <c r="E7643" s="35" t="s">
        <v>8</v>
      </c>
      <c r="F7643" s="36">
        <v>2025</v>
      </c>
      <c r="G7643" s="36">
        <v>2991.6019224088868</v>
      </c>
      <c r="H7643" s="36">
        <v>477273.52123701118</v>
      </c>
      <c r="I7643" s="36">
        <v>1.2992337775848437</v>
      </c>
    </row>
    <row r="7644" spans="1:9" x14ac:dyDescent="0.25">
      <c r="A7644" s="35" t="s">
        <v>30</v>
      </c>
      <c r="B7644" s="36">
        <v>2034</v>
      </c>
      <c r="C7644" s="35" t="s">
        <v>25</v>
      </c>
      <c r="D7644" s="35" t="s">
        <v>33</v>
      </c>
      <c r="E7644" s="35" t="s">
        <v>8</v>
      </c>
      <c r="F7644" s="36">
        <v>2024</v>
      </c>
      <c r="G7644" s="36">
        <v>2911.0382883781563</v>
      </c>
      <c r="H7644" s="36">
        <v>431900.61657922535</v>
      </c>
      <c r="I7644" s="36">
        <v>1.2257390393836212</v>
      </c>
    </row>
    <row r="7645" spans="1:9" x14ac:dyDescent="0.25">
      <c r="A7645" s="35" t="s">
        <v>30</v>
      </c>
      <c r="B7645" s="36">
        <v>2034</v>
      </c>
      <c r="C7645" s="35" t="s">
        <v>25</v>
      </c>
      <c r="D7645" s="35" t="s">
        <v>33</v>
      </c>
      <c r="E7645" s="35" t="s">
        <v>8</v>
      </c>
      <c r="F7645" s="36">
        <v>2023</v>
      </c>
      <c r="G7645" s="36">
        <v>2752.8206345886433</v>
      </c>
      <c r="H7645" s="36">
        <v>381094.69736330287</v>
      </c>
      <c r="I7645" s="36">
        <v>1.1142870753823217</v>
      </c>
    </row>
    <row r="7646" spans="1:9" x14ac:dyDescent="0.25">
      <c r="A7646" s="35" t="s">
        <v>30</v>
      </c>
      <c r="B7646" s="36">
        <v>2034</v>
      </c>
      <c r="C7646" s="35" t="s">
        <v>25</v>
      </c>
      <c r="D7646" s="35" t="s">
        <v>33</v>
      </c>
      <c r="E7646" s="35" t="s">
        <v>8</v>
      </c>
      <c r="F7646" s="36">
        <v>2022</v>
      </c>
      <c r="G7646" s="36">
        <v>2613.0577312765249</v>
      </c>
      <c r="H7646" s="36">
        <v>338740.24027247843</v>
      </c>
      <c r="I7646" s="36">
        <v>0.99000813669461152</v>
      </c>
    </row>
    <row r="7647" spans="1:9" x14ac:dyDescent="0.25">
      <c r="A7647" s="35" t="s">
        <v>30</v>
      </c>
      <c r="B7647" s="36">
        <v>2034</v>
      </c>
      <c r="C7647" s="35" t="s">
        <v>25</v>
      </c>
      <c r="D7647" s="35" t="s">
        <v>33</v>
      </c>
      <c r="E7647" s="35" t="s">
        <v>8</v>
      </c>
      <c r="F7647" s="36">
        <v>2021</v>
      </c>
      <c r="G7647" s="36">
        <v>2471.0319855688022</v>
      </c>
      <c r="H7647" s="36">
        <v>300553.4577404653</v>
      </c>
      <c r="I7647" s="36">
        <v>0.87840922749326045</v>
      </c>
    </row>
    <row r="7648" spans="1:9" x14ac:dyDescent="0.25">
      <c r="A7648" s="35" t="s">
        <v>30</v>
      </c>
      <c r="B7648" s="36">
        <v>2034</v>
      </c>
      <c r="C7648" s="35" t="s">
        <v>25</v>
      </c>
      <c r="D7648" s="35" t="s">
        <v>33</v>
      </c>
      <c r="E7648" s="35" t="s">
        <v>8</v>
      </c>
      <c r="F7648" s="36">
        <v>2020</v>
      </c>
      <c r="G7648" s="36">
        <v>2306.5047960552961</v>
      </c>
      <c r="H7648" s="36">
        <v>262739.37998303492</v>
      </c>
      <c r="I7648" s="36">
        <v>0.76808014044598227</v>
      </c>
    </row>
    <row r="7649" spans="1:9" x14ac:dyDescent="0.25">
      <c r="A7649" s="35" t="s">
        <v>30</v>
      </c>
      <c r="B7649" s="36">
        <v>2034</v>
      </c>
      <c r="C7649" s="35" t="s">
        <v>25</v>
      </c>
      <c r="D7649" s="35" t="s">
        <v>33</v>
      </c>
      <c r="E7649" s="35" t="s">
        <v>8</v>
      </c>
      <c r="F7649" s="36">
        <v>2019</v>
      </c>
      <c r="G7649" s="36">
        <v>2102.7307855686495</v>
      </c>
      <c r="H7649" s="36">
        <v>222420.43429048682</v>
      </c>
      <c r="I7649" s="36">
        <v>0.65029026207028895</v>
      </c>
    </row>
    <row r="7650" spans="1:9" x14ac:dyDescent="0.25">
      <c r="A7650" s="35" t="s">
        <v>30</v>
      </c>
      <c r="B7650" s="36">
        <v>2034</v>
      </c>
      <c r="C7650" s="35" t="s">
        <v>25</v>
      </c>
      <c r="D7650" s="35" t="s">
        <v>33</v>
      </c>
      <c r="E7650" s="35" t="s">
        <v>8</v>
      </c>
      <c r="F7650" s="36">
        <v>2018</v>
      </c>
      <c r="G7650" s="36">
        <v>1926.5479054910907</v>
      </c>
      <c r="H7650" s="36">
        <v>201716.60159260247</v>
      </c>
      <c r="I7650" s="36">
        <v>0.5896838992653235</v>
      </c>
    </row>
    <row r="7651" spans="1:9" x14ac:dyDescent="0.25">
      <c r="A7651" s="35" t="s">
        <v>30</v>
      </c>
      <c r="B7651" s="36">
        <v>2034</v>
      </c>
      <c r="C7651" s="35" t="s">
        <v>25</v>
      </c>
      <c r="D7651" s="35" t="s">
        <v>33</v>
      </c>
      <c r="E7651" s="35" t="s">
        <v>8</v>
      </c>
      <c r="F7651" s="36">
        <v>2017</v>
      </c>
      <c r="G7651" s="36">
        <v>1703.9752828882079</v>
      </c>
      <c r="H7651" s="36">
        <v>170514.7685931279</v>
      </c>
      <c r="I7651" s="36">
        <v>0.49822483882199414</v>
      </c>
    </row>
    <row r="7652" spans="1:9" x14ac:dyDescent="0.25">
      <c r="A7652" s="35" t="s">
        <v>30</v>
      </c>
      <c r="B7652" s="36">
        <v>2034</v>
      </c>
      <c r="C7652" s="35" t="s">
        <v>25</v>
      </c>
      <c r="D7652" s="35" t="s">
        <v>33</v>
      </c>
      <c r="E7652" s="35" t="s">
        <v>8</v>
      </c>
      <c r="F7652" s="36">
        <v>2016</v>
      </c>
      <c r="G7652" s="36">
        <v>1401.4977747356661</v>
      </c>
      <c r="H7652" s="36">
        <v>140185.32893612169</v>
      </c>
      <c r="I7652" s="36">
        <v>0.40947534749487491</v>
      </c>
    </row>
    <row r="7653" spans="1:9" x14ac:dyDescent="0.25">
      <c r="A7653" s="35" t="s">
        <v>30</v>
      </c>
      <c r="B7653" s="36">
        <v>2034</v>
      </c>
      <c r="C7653" s="35" t="s">
        <v>25</v>
      </c>
      <c r="D7653" s="35" t="s">
        <v>33</v>
      </c>
      <c r="E7653" s="35" t="s">
        <v>8</v>
      </c>
      <c r="F7653" s="36">
        <v>2015</v>
      </c>
      <c r="G7653" s="36">
        <v>1134.3554620646819</v>
      </c>
      <c r="H7653" s="36">
        <v>106289.63797214143</v>
      </c>
      <c r="I7653" s="36">
        <v>0.31042250703897978</v>
      </c>
    </row>
    <row r="7654" spans="1:9" x14ac:dyDescent="0.25">
      <c r="A7654" s="35" t="s">
        <v>30</v>
      </c>
      <c r="B7654" s="36">
        <v>2034</v>
      </c>
      <c r="C7654" s="35" t="s">
        <v>25</v>
      </c>
      <c r="D7654" s="35" t="s">
        <v>33</v>
      </c>
      <c r="E7654" s="35" t="s">
        <v>8</v>
      </c>
      <c r="F7654" s="36">
        <v>2014</v>
      </c>
      <c r="G7654" s="36">
        <v>867.21363847296493</v>
      </c>
      <c r="H7654" s="36">
        <v>81488.363846313572</v>
      </c>
      <c r="I7654" s="36">
        <v>0.23797728334922646</v>
      </c>
    </row>
    <row r="7655" spans="1:9" x14ac:dyDescent="0.25">
      <c r="A7655" s="35" t="s">
        <v>30</v>
      </c>
      <c r="B7655" s="36">
        <v>2034</v>
      </c>
      <c r="C7655" s="35" t="s">
        <v>25</v>
      </c>
      <c r="D7655" s="35" t="s">
        <v>33</v>
      </c>
      <c r="E7655" s="35" t="s">
        <v>8</v>
      </c>
      <c r="F7655" s="36">
        <v>2013</v>
      </c>
      <c r="G7655" s="36">
        <v>627.99166795991641</v>
      </c>
      <c r="H7655" s="36">
        <v>60738.631323520516</v>
      </c>
      <c r="I7655" s="36">
        <v>0.1774472535023843</v>
      </c>
    </row>
    <row r="7656" spans="1:9" x14ac:dyDescent="0.25">
      <c r="A7656" s="35" t="s">
        <v>30</v>
      </c>
      <c r="B7656" s="36">
        <v>2034</v>
      </c>
      <c r="C7656" s="35" t="s">
        <v>25</v>
      </c>
      <c r="D7656" s="35" t="s">
        <v>33</v>
      </c>
      <c r="E7656" s="35" t="s">
        <v>8</v>
      </c>
      <c r="F7656" s="36">
        <v>2012</v>
      </c>
      <c r="G7656" s="36">
        <v>468.99030370565185</v>
      </c>
      <c r="H7656" s="36">
        <v>45453.624101379966</v>
      </c>
      <c r="I7656" s="36">
        <v>0.15941572847573815</v>
      </c>
    </row>
    <row r="7657" spans="1:9" x14ac:dyDescent="0.25">
      <c r="A7657" s="35" t="s">
        <v>30</v>
      </c>
      <c r="B7657" s="36">
        <v>2034</v>
      </c>
      <c r="C7657" s="35" t="s">
        <v>25</v>
      </c>
      <c r="D7657" s="35" t="s">
        <v>33</v>
      </c>
      <c r="E7657" s="35" t="s">
        <v>8</v>
      </c>
      <c r="F7657" s="36">
        <v>2011</v>
      </c>
      <c r="G7657" s="36">
        <v>342.06567447691447</v>
      </c>
      <c r="H7657" s="36">
        <v>32465.898180707638</v>
      </c>
      <c r="I7657" s="36">
        <v>0.12347422450532584</v>
      </c>
    </row>
    <row r="7658" spans="1:9" x14ac:dyDescent="0.25">
      <c r="A7658" s="35" t="s">
        <v>30</v>
      </c>
      <c r="B7658" s="36">
        <v>2034</v>
      </c>
      <c r="C7658" s="35" t="s">
        <v>25</v>
      </c>
      <c r="D7658" s="35" t="s">
        <v>33</v>
      </c>
      <c r="E7658" s="35" t="s">
        <v>8</v>
      </c>
      <c r="F7658" s="36">
        <v>2010</v>
      </c>
      <c r="G7658" s="36">
        <v>227.43849994393344</v>
      </c>
      <c r="H7658" s="36">
        <v>20486.831125663433</v>
      </c>
      <c r="I7658" s="36">
        <v>8.2129772764333905E-2</v>
      </c>
    </row>
    <row r="7659" spans="1:9" x14ac:dyDescent="0.25">
      <c r="A7659" s="35" t="s">
        <v>30</v>
      </c>
      <c r="B7659" s="36">
        <v>2034</v>
      </c>
      <c r="C7659" s="35" t="s">
        <v>26</v>
      </c>
      <c r="D7659" s="35" t="s">
        <v>33</v>
      </c>
      <c r="E7659" s="35" t="s">
        <v>8</v>
      </c>
      <c r="F7659" s="36">
        <v>2035</v>
      </c>
      <c r="G7659" s="36">
        <v>305.88285738369899</v>
      </c>
      <c r="H7659" s="36">
        <v>16552.214809117908</v>
      </c>
      <c r="I7659" s="36">
        <v>1.5091574999195747E-2</v>
      </c>
    </row>
    <row r="7660" spans="1:9" x14ac:dyDescent="0.25">
      <c r="A7660" s="35" t="s">
        <v>30</v>
      </c>
      <c r="B7660" s="36">
        <v>2034</v>
      </c>
      <c r="C7660" s="35" t="s">
        <v>26</v>
      </c>
      <c r="D7660" s="35" t="s">
        <v>33</v>
      </c>
      <c r="E7660" s="35" t="s">
        <v>8</v>
      </c>
      <c r="F7660" s="36">
        <v>2034</v>
      </c>
      <c r="G7660" s="36">
        <v>625.27447446769997</v>
      </c>
      <c r="H7660" s="36">
        <v>81210.172825804897</v>
      </c>
      <c r="I7660" s="36">
        <v>8.9775621995362431E-2</v>
      </c>
    </row>
    <row r="7661" spans="1:9" x14ac:dyDescent="0.25">
      <c r="A7661" s="35" t="s">
        <v>30</v>
      </c>
      <c r="B7661" s="36">
        <v>2034</v>
      </c>
      <c r="C7661" s="35" t="s">
        <v>26</v>
      </c>
      <c r="D7661" s="35" t="s">
        <v>33</v>
      </c>
      <c r="E7661" s="35" t="s">
        <v>8</v>
      </c>
      <c r="F7661" s="36">
        <v>2033</v>
      </c>
      <c r="G7661" s="36">
        <v>568.82219399999997</v>
      </c>
      <c r="H7661" s="36">
        <v>70678.056719999993</v>
      </c>
      <c r="I7661" s="36">
        <v>9.1811276999999997E-2</v>
      </c>
    </row>
    <row r="7662" spans="1:9" x14ac:dyDescent="0.25">
      <c r="A7662" s="35" t="s">
        <v>30</v>
      </c>
      <c r="B7662" s="36">
        <v>2034</v>
      </c>
      <c r="C7662" s="35" t="s">
        <v>26</v>
      </c>
      <c r="D7662" s="35" t="s">
        <v>33</v>
      </c>
      <c r="E7662" s="35" t="s">
        <v>8</v>
      </c>
      <c r="F7662" s="36">
        <v>2032</v>
      </c>
      <c r="G7662" s="36">
        <v>503.24882919999999</v>
      </c>
      <c r="H7662" s="36">
        <v>59024.17886</v>
      </c>
      <c r="I7662" s="36">
        <v>8.7969413999999996E-2</v>
      </c>
    </row>
    <row r="7663" spans="1:9" x14ac:dyDescent="0.25">
      <c r="A7663" s="35" t="s">
        <v>30</v>
      </c>
      <c r="B7663" s="36">
        <v>2034</v>
      </c>
      <c r="C7663" s="35" t="s">
        <v>26</v>
      </c>
      <c r="D7663" s="35" t="s">
        <v>33</v>
      </c>
      <c r="E7663" s="35" t="s">
        <v>8</v>
      </c>
      <c r="F7663" s="36">
        <v>2031</v>
      </c>
      <c r="G7663" s="36">
        <v>584.29458358135003</v>
      </c>
      <c r="H7663" s="36">
        <v>64095.766130147465</v>
      </c>
      <c r="I7663" s="36">
        <v>0.10858764102470071</v>
      </c>
    </row>
    <row r="7664" spans="1:9" x14ac:dyDescent="0.25">
      <c r="A7664" s="35" t="s">
        <v>30</v>
      </c>
      <c r="B7664" s="36">
        <v>2034</v>
      </c>
      <c r="C7664" s="35" t="s">
        <v>26</v>
      </c>
      <c r="D7664" s="35" t="s">
        <v>33</v>
      </c>
      <c r="E7664" s="35" t="s">
        <v>8</v>
      </c>
      <c r="F7664" s="36">
        <v>2030</v>
      </c>
      <c r="G7664" s="36">
        <v>576.34387755058265</v>
      </c>
      <c r="H7664" s="36">
        <v>58837.1526088026</v>
      </c>
      <c r="I7664" s="36">
        <v>0.1121738052044642</v>
      </c>
    </row>
    <row r="7665" spans="1:9" x14ac:dyDescent="0.25">
      <c r="A7665" s="35" t="s">
        <v>30</v>
      </c>
      <c r="B7665" s="36">
        <v>2034</v>
      </c>
      <c r="C7665" s="35" t="s">
        <v>26</v>
      </c>
      <c r="D7665" s="35" t="s">
        <v>33</v>
      </c>
      <c r="E7665" s="35" t="s">
        <v>8</v>
      </c>
      <c r="F7665" s="36">
        <v>2029</v>
      </c>
      <c r="G7665" s="36">
        <v>568.15049263701655</v>
      </c>
      <c r="H7665" s="36">
        <v>53920.453807541686</v>
      </c>
      <c r="I7665" s="36">
        <v>0.11553467453163649</v>
      </c>
    </row>
    <row r="7666" spans="1:9" x14ac:dyDescent="0.25">
      <c r="A7666" s="35" t="s">
        <v>30</v>
      </c>
      <c r="B7666" s="36">
        <v>2034</v>
      </c>
      <c r="C7666" s="35" t="s">
        <v>26</v>
      </c>
      <c r="D7666" s="35" t="s">
        <v>33</v>
      </c>
      <c r="E7666" s="35" t="s">
        <v>8</v>
      </c>
      <c r="F7666" s="36">
        <v>2028</v>
      </c>
      <c r="G7666" s="36">
        <v>559.51598580743712</v>
      </c>
      <c r="H7666" s="36">
        <v>49518.019352965697</v>
      </c>
      <c r="I7666" s="36">
        <v>0.11467802527635342</v>
      </c>
    </row>
    <row r="7667" spans="1:9" x14ac:dyDescent="0.25">
      <c r="A7667" s="35" t="s">
        <v>30</v>
      </c>
      <c r="B7667" s="36">
        <v>2034</v>
      </c>
      <c r="C7667" s="35" t="s">
        <v>26</v>
      </c>
      <c r="D7667" s="35" t="s">
        <v>33</v>
      </c>
      <c r="E7667" s="35" t="s">
        <v>8</v>
      </c>
      <c r="F7667" s="36">
        <v>2027</v>
      </c>
      <c r="G7667" s="36">
        <v>550.15641376135113</v>
      </c>
      <c r="H7667" s="36">
        <v>45700.630195083257</v>
      </c>
      <c r="I7667" s="36">
        <v>0.1124409509362196</v>
      </c>
    </row>
    <row r="7668" spans="1:9" x14ac:dyDescent="0.25">
      <c r="A7668" s="35" t="s">
        <v>30</v>
      </c>
      <c r="B7668" s="36">
        <v>2034</v>
      </c>
      <c r="C7668" s="35" t="s">
        <v>26</v>
      </c>
      <c r="D7668" s="35" t="s">
        <v>33</v>
      </c>
      <c r="E7668" s="35" t="s">
        <v>8</v>
      </c>
      <c r="F7668" s="36">
        <v>2026</v>
      </c>
      <c r="G7668" s="36">
        <v>543.92954992884438</v>
      </c>
      <c r="H7668" s="36">
        <v>42794.933424049952</v>
      </c>
      <c r="I7668" s="36">
        <v>0.11103754115426555</v>
      </c>
    </row>
    <row r="7669" spans="1:9" x14ac:dyDescent="0.25">
      <c r="A7669" s="35" t="s">
        <v>30</v>
      </c>
      <c r="B7669" s="36">
        <v>2034</v>
      </c>
      <c r="C7669" s="35" t="s">
        <v>26</v>
      </c>
      <c r="D7669" s="35" t="s">
        <v>33</v>
      </c>
      <c r="E7669" s="35" t="s">
        <v>8</v>
      </c>
      <c r="F7669" s="36">
        <v>2025</v>
      </c>
      <c r="G7669" s="36">
        <v>528.82889238828977</v>
      </c>
      <c r="H7669" s="36">
        <v>39809.51321307235</v>
      </c>
      <c r="I7669" s="36">
        <v>0.10825291235257829</v>
      </c>
    </row>
    <row r="7670" spans="1:9" x14ac:dyDescent="0.25">
      <c r="A7670" s="35" t="s">
        <v>30</v>
      </c>
      <c r="B7670" s="36">
        <v>2034</v>
      </c>
      <c r="C7670" s="35" t="s">
        <v>26</v>
      </c>
      <c r="D7670" s="35" t="s">
        <v>33</v>
      </c>
      <c r="E7670" s="35" t="s">
        <v>8</v>
      </c>
      <c r="F7670" s="36">
        <v>2024</v>
      </c>
      <c r="G7670" s="36">
        <v>511.33498403557263</v>
      </c>
      <c r="H7670" s="36">
        <v>37169.914459359294</v>
      </c>
      <c r="I7670" s="36">
        <v>0.10536943396405468</v>
      </c>
    </row>
    <row r="7671" spans="1:9" x14ac:dyDescent="0.25">
      <c r="A7671" s="35" t="s">
        <v>30</v>
      </c>
      <c r="B7671" s="36">
        <v>2034</v>
      </c>
      <c r="C7671" s="35" t="s">
        <v>26</v>
      </c>
      <c r="D7671" s="35" t="s">
        <v>33</v>
      </c>
      <c r="E7671" s="35" t="s">
        <v>8</v>
      </c>
      <c r="F7671" s="36">
        <v>2023</v>
      </c>
      <c r="G7671" s="36">
        <v>480.67948063800839</v>
      </c>
      <c r="H7671" s="36">
        <v>33931.936146760141</v>
      </c>
      <c r="I7671" s="36">
        <v>9.9097068861000934E-2</v>
      </c>
    </row>
    <row r="7672" spans="1:9" x14ac:dyDescent="0.25">
      <c r="A7672" s="35" t="s">
        <v>30</v>
      </c>
      <c r="B7672" s="36">
        <v>2034</v>
      </c>
      <c r="C7672" s="35" t="s">
        <v>26</v>
      </c>
      <c r="D7672" s="35" t="s">
        <v>33</v>
      </c>
      <c r="E7672" s="35" t="s">
        <v>8</v>
      </c>
      <c r="F7672" s="36">
        <v>2022</v>
      </c>
      <c r="G7672" s="36">
        <v>454.38564636704854</v>
      </c>
      <c r="H7672" s="36">
        <v>31143.908773305542</v>
      </c>
      <c r="I7672" s="36">
        <v>9.0906897318149008E-2</v>
      </c>
    </row>
    <row r="7673" spans="1:9" x14ac:dyDescent="0.25">
      <c r="A7673" s="35" t="s">
        <v>30</v>
      </c>
      <c r="B7673" s="36">
        <v>2034</v>
      </c>
      <c r="C7673" s="35" t="s">
        <v>26</v>
      </c>
      <c r="D7673" s="35" t="s">
        <v>33</v>
      </c>
      <c r="E7673" s="35" t="s">
        <v>8</v>
      </c>
      <c r="F7673" s="36">
        <v>2021</v>
      </c>
      <c r="G7673" s="36">
        <v>428.60506974208096</v>
      </c>
      <c r="H7673" s="36">
        <v>28271.645582009169</v>
      </c>
      <c r="I7673" s="36">
        <v>8.2523668467034142E-2</v>
      </c>
    </row>
    <row r="7674" spans="1:9" x14ac:dyDescent="0.25">
      <c r="A7674" s="35" t="s">
        <v>30</v>
      </c>
      <c r="B7674" s="36">
        <v>2034</v>
      </c>
      <c r="C7674" s="35" t="s">
        <v>26</v>
      </c>
      <c r="D7674" s="35" t="s">
        <v>33</v>
      </c>
      <c r="E7674" s="35" t="s">
        <v>8</v>
      </c>
      <c r="F7674" s="36">
        <v>2020</v>
      </c>
      <c r="G7674" s="36">
        <v>400.06422040819245</v>
      </c>
      <c r="H7674" s="36">
        <v>24862.216841443576</v>
      </c>
      <c r="I7674" s="36">
        <v>7.2592753566388654E-2</v>
      </c>
    </row>
    <row r="7675" spans="1:9" x14ac:dyDescent="0.25">
      <c r="A7675" s="35" t="s">
        <v>30</v>
      </c>
      <c r="B7675" s="36">
        <v>2034</v>
      </c>
      <c r="C7675" s="35" t="s">
        <v>26</v>
      </c>
      <c r="D7675" s="35" t="s">
        <v>33</v>
      </c>
      <c r="E7675" s="35" t="s">
        <v>8</v>
      </c>
      <c r="F7675" s="36">
        <v>2019</v>
      </c>
      <c r="G7675" s="36">
        <v>364.98649133687195</v>
      </c>
      <c r="H7675" s="36">
        <v>20532.976259537973</v>
      </c>
      <c r="I7675" s="36">
        <v>5.9960640407425894E-2</v>
      </c>
    </row>
    <row r="7676" spans="1:9" x14ac:dyDescent="0.25">
      <c r="A7676" s="35" t="s">
        <v>30</v>
      </c>
      <c r="B7676" s="36">
        <v>2034</v>
      </c>
      <c r="C7676" s="35" t="s">
        <v>26</v>
      </c>
      <c r="D7676" s="35" t="s">
        <v>33</v>
      </c>
      <c r="E7676" s="35" t="s">
        <v>8</v>
      </c>
      <c r="F7676" s="36">
        <v>2018</v>
      </c>
      <c r="G7676" s="36">
        <v>336.25209790835294</v>
      </c>
      <c r="H7676" s="36">
        <v>18771.83238605368</v>
      </c>
      <c r="I7676" s="36">
        <v>5.4809473750110846E-2</v>
      </c>
    </row>
    <row r="7677" spans="1:9" x14ac:dyDescent="0.25">
      <c r="A7677" s="35" t="s">
        <v>30</v>
      </c>
      <c r="B7677" s="36">
        <v>2034</v>
      </c>
      <c r="C7677" s="35" t="s">
        <v>26</v>
      </c>
      <c r="D7677" s="35" t="s">
        <v>33</v>
      </c>
      <c r="E7677" s="35" t="s">
        <v>8</v>
      </c>
      <c r="F7677" s="36">
        <v>2017</v>
      </c>
      <c r="G7677" s="36">
        <v>300.31844982347206</v>
      </c>
      <c r="H7677" s="36">
        <v>16604.310184288704</v>
      </c>
      <c r="I7677" s="36">
        <v>4.8468752564825711E-2</v>
      </c>
    </row>
    <row r="7678" spans="1:9" x14ac:dyDescent="0.25">
      <c r="A7678" s="35" t="s">
        <v>30</v>
      </c>
      <c r="B7678" s="36">
        <v>2034</v>
      </c>
      <c r="C7678" s="35" t="s">
        <v>26</v>
      </c>
      <c r="D7678" s="35" t="s">
        <v>33</v>
      </c>
      <c r="E7678" s="35" t="s">
        <v>8</v>
      </c>
      <c r="F7678" s="36">
        <v>2016</v>
      </c>
      <c r="G7678" s="36">
        <v>238.90328101967501</v>
      </c>
      <c r="H7678" s="36">
        <v>13053.682037824638</v>
      </c>
      <c r="I7678" s="36">
        <v>3.808848014898486E-2</v>
      </c>
    </row>
    <row r="7679" spans="1:9" x14ac:dyDescent="0.25">
      <c r="A7679" s="35" t="s">
        <v>30</v>
      </c>
      <c r="B7679" s="36">
        <v>2034</v>
      </c>
      <c r="C7679" s="35" t="s">
        <v>26</v>
      </c>
      <c r="D7679" s="35" t="s">
        <v>33</v>
      </c>
      <c r="E7679" s="35" t="s">
        <v>8</v>
      </c>
      <c r="F7679" s="36">
        <v>2015</v>
      </c>
      <c r="G7679" s="36">
        <v>187.35845556766873</v>
      </c>
      <c r="H7679" s="36">
        <v>9067.4137669807023</v>
      </c>
      <c r="I7679" s="36">
        <v>2.6444160875132069E-2</v>
      </c>
    </row>
    <row r="7680" spans="1:9" x14ac:dyDescent="0.25">
      <c r="A7680" s="35" t="s">
        <v>30</v>
      </c>
      <c r="B7680" s="36">
        <v>2034</v>
      </c>
      <c r="C7680" s="35" t="s">
        <v>26</v>
      </c>
      <c r="D7680" s="35" t="s">
        <v>33</v>
      </c>
      <c r="E7680" s="35" t="s">
        <v>8</v>
      </c>
      <c r="F7680" s="36">
        <v>2014</v>
      </c>
      <c r="G7680" s="36">
        <v>138.86306124929399</v>
      </c>
      <c r="H7680" s="36">
        <v>6620.510282142036</v>
      </c>
      <c r="I7680" s="36">
        <v>1.9302441370031335E-2</v>
      </c>
    </row>
    <row r="7681" spans="1:9" x14ac:dyDescent="0.25">
      <c r="A7681" s="35" t="s">
        <v>30</v>
      </c>
      <c r="B7681" s="36">
        <v>2034</v>
      </c>
      <c r="C7681" s="35" t="s">
        <v>26</v>
      </c>
      <c r="D7681" s="35" t="s">
        <v>33</v>
      </c>
      <c r="E7681" s="35" t="s">
        <v>8</v>
      </c>
      <c r="F7681" s="36">
        <v>2013</v>
      </c>
      <c r="G7681" s="36">
        <v>97.540064873594758</v>
      </c>
      <c r="H7681" s="36">
        <v>4904.4788264328745</v>
      </c>
      <c r="I7681" s="36">
        <v>1.4307155346187986E-2</v>
      </c>
    </row>
    <row r="7682" spans="1:9" x14ac:dyDescent="0.25">
      <c r="A7682" s="35" t="s">
        <v>30</v>
      </c>
      <c r="B7682" s="36">
        <v>2034</v>
      </c>
      <c r="C7682" s="35" t="s">
        <v>26</v>
      </c>
      <c r="D7682" s="35" t="s">
        <v>33</v>
      </c>
      <c r="E7682" s="35" t="s">
        <v>8</v>
      </c>
      <c r="F7682" s="36">
        <v>2012</v>
      </c>
      <c r="G7682" s="36">
        <v>70.517878796063115</v>
      </c>
      <c r="H7682" s="36">
        <v>3605.9375049794376</v>
      </c>
      <c r="I7682" s="36">
        <v>1.262884668032843E-2</v>
      </c>
    </row>
    <row r="7683" spans="1:9" x14ac:dyDescent="0.25">
      <c r="A7683" s="35" t="s">
        <v>30</v>
      </c>
      <c r="B7683" s="36">
        <v>2034</v>
      </c>
      <c r="C7683" s="35" t="s">
        <v>26</v>
      </c>
      <c r="D7683" s="35" t="s">
        <v>33</v>
      </c>
      <c r="E7683" s="35" t="s">
        <v>8</v>
      </c>
      <c r="F7683" s="36">
        <v>2011</v>
      </c>
      <c r="G7683" s="36">
        <v>49.548706317912057</v>
      </c>
      <c r="H7683" s="36">
        <v>2480.1323658613865</v>
      </c>
      <c r="I7683" s="36">
        <v>9.4191517374312209E-3</v>
      </c>
    </row>
    <row r="7684" spans="1:9" x14ac:dyDescent="0.25">
      <c r="A7684" s="35" t="s">
        <v>30</v>
      </c>
      <c r="B7684" s="36">
        <v>2034</v>
      </c>
      <c r="C7684" s="35" t="s">
        <v>26</v>
      </c>
      <c r="D7684" s="35" t="s">
        <v>33</v>
      </c>
      <c r="E7684" s="35" t="s">
        <v>8</v>
      </c>
      <c r="F7684" s="36">
        <v>2010</v>
      </c>
      <c r="G7684" s="36">
        <v>30.957919140075834</v>
      </c>
      <c r="H7684" s="36">
        <v>1427.4912380667777</v>
      </c>
      <c r="I7684" s="36">
        <v>5.7145430233110075E-3</v>
      </c>
    </row>
    <row r="7685" spans="1:9" x14ac:dyDescent="0.25">
      <c r="A7685" s="35" t="s">
        <v>30</v>
      </c>
      <c r="B7685" s="36">
        <v>2034</v>
      </c>
      <c r="C7685" s="35" t="s">
        <v>27</v>
      </c>
      <c r="D7685" s="35" t="s">
        <v>33</v>
      </c>
      <c r="E7685" s="35" t="s">
        <v>8</v>
      </c>
      <c r="F7685" s="36">
        <v>2035</v>
      </c>
      <c r="G7685" s="36">
        <v>1.617423192</v>
      </c>
      <c r="H7685" s="36">
        <v>16.796317760000001</v>
      </c>
      <c r="I7685" s="36">
        <v>1.5312399999999999E-5</v>
      </c>
    </row>
    <row r="7686" spans="1:9" x14ac:dyDescent="0.25">
      <c r="A7686" s="35" t="s">
        <v>30</v>
      </c>
      <c r="B7686" s="36">
        <v>2034</v>
      </c>
      <c r="C7686" s="35" t="s">
        <v>27</v>
      </c>
      <c r="D7686" s="35" t="s">
        <v>33</v>
      </c>
      <c r="E7686" s="35" t="s">
        <v>8</v>
      </c>
      <c r="F7686" s="36">
        <v>2034</v>
      </c>
      <c r="G7686" s="36">
        <v>117.8994137</v>
      </c>
      <c r="H7686" s="36">
        <v>2938.4161570000001</v>
      </c>
      <c r="I7686" s="36">
        <v>2.736371E-3</v>
      </c>
    </row>
    <row r="7687" spans="1:9" x14ac:dyDescent="0.25">
      <c r="A7687" s="35" t="s">
        <v>30</v>
      </c>
      <c r="B7687" s="36">
        <v>2034</v>
      </c>
      <c r="C7687" s="35" t="s">
        <v>27</v>
      </c>
      <c r="D7687" s="35" t="s">
        <v>33</v>
      </c>
      <c r="E7687" s="35" t="s">
        <v>8</v>
      </c>
      <c r="F7687" s="36">
        <v>2033</v>
      </c>
      <c r="G7687" s="36">
        <v>115.8444638596</v>
      </c>
      <c r="H7687" s="36">
        <v>2887.2004850124417</v>
      </c>
      <c r="I7687" s="36">
        <v>2.745231091075934E-3</v>
      </c>
    </row>
    <row r="7688" spans="1:9" x14ac:dyDescent="0.25">
      <c r="A7688" s="35" t="s">
        <v>30</v>
      </c>
      <c r="B7688" s="36">
        <v>2034</v>
      </c>
      <c r="C7688" s="35" t="s">
        <v>27</v>
      </c>
      <c r="D7688" s="35" t="s">
        <v>33</v>
      </c>
      <c r="E7688" s="35" t="s">
        <v>8</v>
      </c>
      <c r="F7688" s="36">
        <v>2032</v>
      </c>
      <c r="G7688" s="36">
        <v>111.30915223732724</v>
      </c>
      <c r="H7688" s="36">
        <v>2774.1665634041619</v>
      </c>
      <c r="I7688" s="36">
        <v>2.6920960570741234E-3</v>
      </c>
    </row>
    <row r="7689" spans="1:9" x14ac:dyDescent="0.25">
      <c r="A7689" s="35" t="s">
        <v>30</v>
      </c>
      <c r="B7689" s="36">
        <v>2034</v>
      </c>
      <c r="C7689" s="35" t="s">
        <v>27</v>
      </c>
      <c r="D7689" s="35" t="s">
        <v>33</v>
      </c>
      <c r="E7689" s="35" t="s">
        <v>8</v>
      </c>
      <c r="F7689" s="36">
        <v>2031</v>
      </c>
      <c r="G7689" s="36">
        <v>109.76552704769199</v>
      </c>
      <c r="H7689" s="36">
        <v>2735.6946749202552</v>
      </c>
      <c r="I7689" s="36">
        <v>2.7083493372140398E-3</v>
      </c>
    </row>
    <row r="7690" spans="1:9" x14ac:dyDescent="0.25">
      <c r="A7690" s="35" t="s">
        <v>30</v>
      </c>
      <c r="B7690" s="36">
        <v>2034</v>
      </c>
      <c r="C7690" s="35" t="s">
        <v>27</v>
      </c>
      <c r="D7690" s="35" t="s">
        <v>33</v>
      </c>
      <c r="E7690" s="35" t="s">
        <v>8</v>
      </c>
      <c r="F7690" s="36">
        <v>2030</v>
      </c>
      <c r="G7690" s="36">
        <v>108.42981038192752</v>
      </c>
      <c r="H7690" s="36">
        <v>2702.4045044816507</v>
      </c>
      <c r="I7690" s="36">
        <v>2.7283268783374901E-3</v>
      </c>
    </row>
    <row r="7691" spans="1:9" x14ac:dyDescent="0.25">
      <c r="A7691" s="35" t="s">
        <v>30</v>
      </c>
      <c r="B7691" s="36">
        <v>2034</v>
      </c>
      <c r="C7691" s="35" t="s">
        <v>27</v>
      </c>
      <c r="D7691" s="35" t="s">
        <v>33</v>
      </c>
      <c r="E7691" s="35" t="s">
        <v>8</v>
      </c>
      <c r="F7691" s="36">
        <v>2029</v>
      </c>
      <c r="G7691" s="36">
        <v>107.22126407587942</v>
      </c>
      <c r="H7691" s="36">
        <v>2672.2838127268801</v>
      </c>
      <c r="I7691" s="36">
        <v>2.7502615884301652E-3</v>
      </c>
    </row>
    <row r="7692" spans="1:9" x14ac:dyDescent="0.25">
      <c r="A7692" s="35" t="s">
        <v>30</v>
      </c>
      <c r="B7692" s="36">
        <v>2034</v>
      </c>
      <c r="C7692" s="35" t="s">
        <v>27</v>
      </c>
      <c r="D7692" s="35" t="s">
        <v>33</v>
      </c>
      <c r="E7692" s="35" t="s">
        <v>8</v>
      </c>
      <c r="F7692" s="36">
        <v>2028</v>
      </c>
      <c r="G7692" s="36">
        <v>106.03073587943391</v>
      </c>
      <c r="H7692" s="36">
        <v>2642.612186343682</v>
      </c>
      <c r="I7692" s="36">
        <v>2.7714879736859856E-3</v>
      </c>
    </row>
    <row r="7693" spans="1:9" x14ac:dyDescent="0.25">
      <c r="A7693" s="35" t="s">
        <v>30</v>
      </c>
      <c r="B7693" s="36">
        <v>2034</v>
      </c>
      <c r="C7693" s="35" t="s">
        <v>27</v>
      </c>
      <c r="D7693" s="35" t="s">
        <v>33</v>
      </c>
      <c r="E7693" s="35" t="s">
        <v>8</v>
      </c>
      <c r="F7693" s="36">
        <v>2027</v>
      </c>
      <c r="G7693" s="36">
        <v>104.5933074</v>
      </c>
      <c r="H7693" s="36">
        <v>2606.787045</v>
      </c>
      <c r="I7693" s="36">
        <v>2.784978E-3</v>
      </c>
    </row>
    <row r="7694" spans="1:9" x14ac:dyDescent="0.25">
      <c r="A7694" s="35" t="s">
        <v>30</v>
      </c>
      <c r="B7694" s="36">
        <v>2034</v>
      </c>
      <c r="C7694" s="35" t="s">
        <v>27</v>
      </c>
      <c r="D7694" s="35" t="s">
        <v>33</v>
      </c>
      <c r="E7694" s="35" t="s">
        <v>8</v>
      </c>
      <c r="F7694" s="36">
        <v>2026</v>
      </c>
      <c r="G7694" s="36">
        <v>103.52844468777712</v>
      </c>
      <c r="H7694" s="36">
        <v>2580.2473911715429</v>
      </c>
      <c r="I7694" s="36">
        <v>2.807166107234469E-3</v>
      </c>
    </row>
    <row r="7695" spans="1:9" x14ac:dyDescent="0.25">
      <c r="A7695" s="35" t="s">
        <v>30</v>
      </c>
      <c r="B7695" s="36">
        <v>2034</v>
      </c>
      <c r="C7695" s="35" t="s">
        <v>27</v>
      </c>
      <c r="D7695" s="35" t="s">
        <v>33</v>
      </c>
      <c r="E7695" s="35" t="s">
        <v>8</v>
      </c>
      <c r="F7695" s="36">
        <v>2025</v>
      </c>
      <c r="G7695" s="36">
        <v>100.72725175370483</v>
      </c>
      <c r="H7695" s="36">
        <v>2510.4330431598878</v>
      </c>
      <c r="I7695" s="36">
        <v>2.7803863960180297E-3</v>
      </c>
    </row>
    <row r="7696" spans="1:9" x14ac:dyDescent="0.25">
      <c r="A7696" s="35" t="s">
        <v>30</v>
      </c>
      <c r="B7696" s="36">
        <v>2034</v>
      </c>
      <c r="C7696" s="35" t="s">
        <v>27</v>
      </c>
      <c r="D7696" s="35" t="s">
        <v>33</v>
      </c>
      <c r="E7696" s="35" t="s">
        <v>8</v>
      </c>
      <c r="F7696" s="36">
        <v>2024</v>
      </c>
      <c r="G7696" s="36">
        <v>85.572508420000005</v>
      </c>
      <c r="H7696" s="36">
        <v>2132.7302100000002</v>
      </c>
      <c r="I7696" s="36">
        <v>2.403844E-3</v>
      </c>
    </row>
    <row r="7697" spans="1:9" x14ac:dyDescent="0.25">
      <c r="A7697" s="35" t="s">
        <v>30</v>
      </c>
      <c r="B7697" s="36">
        <v>2034</v>
      </c>
      <c r="C7697" s="35" t="s">
        <v>27</v>
      </c>
      <c r="D7697" s="35" t="s">
        <v>33</v>
      </c>
      <c r="E7697" s="35" t="s">
        <v>8</v>
      </c>
      <c r="F7697" s="36">
        <v>2023</v>
      </c>
      <c r="G7697" s="36">
        <v>81.232098030000003</v>
      </c>
      <c r="H7697" s="36">
        <v>2024.5538280000001</v>
      </c>
      <c r="I7697" s="36">
        <v>2.321573E-3</v>
      </c>
    </row>
    <row r="7698" spans="1:9" x14ac:dyDescent="0.25">
      <c r="A7698" s="35" t="s">
        <v>30</v>
      </c>
      <c r="B7698" s="36">
        <v>2034</v>
      </c>
      <c r="C7698" s="35" t="s">
        <v>27</v>
      </c>
      <c r="D7698" s="35" t="s">
        <v>33</v>
      </c>
      <c r="E7698" s="35" t="s">
        <v>8</v>
      </c>
      <c r="F7698" s="36">
        <v>2022</v>
      </c>
      <c r="G7698" s="36">
        <v>80.484238509999997</v>
      </c>
      <c r="H7698" s="36">
        <v>2005.9148679999998</v>
      </c>
      <c r="I7698" s="36">
        <v>2.3394919999999999E-3</v>
      </c>
    </row>
    <row r="7699" spans="1:9" x14ac:dyDescent="0.25">
      <c r="A7699" s="35" t="s">
        <v>30</v>
      </c>
      <c r="B7699" s="36">
        <v>2034</v>
      </c>
      <c r="C7699" s="35" t="s">
        <v>27</v>
      </c>
      <c r="D7699" s="35" t="s">
        <v>33</v>
      </c>
      <c r="E7699" s="35" t="s">
        <v>8</v>
      </c>
      <c r="F7699" s="36">
        <v>2021</v>
      </c>
      <c r="G7699" s="36">
        <v>78.480590280000001</v>
      </c>
      <c r="H7699" s="36">
        <v>1955.9777879999997</v>
      </c>
      <c r="I7699" s="36">
        <v>2.3195640000000001E-3</v>
      </c>
    </row>
    <row r="7700" spans="1:9" x14ac:dyDescent="0.25">
      <c r="A7700" s="35" t="s">
        <v>30</v>
      </c>
      <c r="B7700" s="36">
        <v>2034</v>
      </c>
      <c r="C7700" s="35" t="s">
        <v>27</v>
      </c>
      <c r="D7700" s="35" t="s">
        <v>33</v>
      </c>
      <c r="E7700" s="35" t="s">
        <v>8</v>
      </c>
      <c r="F7700" s="36">
        <v>2020</v>
      </c>
      <c r="G7700" s="36">
        <v>73.831946346217435</v>
      </c>
      <c r="H7700" s="36">
        <v>1840.1192781316263</v>
      </c>
      <c r="I7700" s="36">
        <v>2.2182138450356063E-3</v>
      </c>
    </row>
    <row r="7701" spans="1:9" x14ac:dyDescent="0.25">
      <c r="A7701" s="35" t="s">
        <v>30</v>
      </c>
      <c r="B7701" s="36">
        <v>2034</v>
      </c>
      <c r="C7701" s="35" t="s">
        <v>27</v>
      </c>
      <c r="D7701" s="35" t="s">
        <v>33</v>
      </c>
      <c r="E7701" s="35" t="s">
        <v>8</v>
      </c>
      <c r="F7701" s="36">
        <v>2019</v>
      </c>
      <c r="G7701" s="36">
        <v>66.681795005562165</v>
      </c>
      <c r="H7701" s="36">
        <v>1661.9155063344756</v>
      </c>
      <c r="I7701" s="36">
        <v>2.0359473518112084E-3</v>
      </c>
    </row>
    <row r="7702" spans="1:9" x14ac:dyDescent="0.25">
      <c r="A7702" s="35" t="s">
        <v>30</v>
      </c>
      <c r="B7702" s="36">
        <v>2034</v>
      </c>
      <c r="C7702" s="35" t="s">
        <v>27</v>
      </c>
      <c r="D7702" s="35" t="s">
        <v>33</v>
      </c>
      <c r="E7702" s="35" t="s">
        <v>8</v>
      </c>
      <c r="F7702" s="36">
        <v>2018</v>
      </c>
      <c r="G7702" s="36">
        <v>60.988019632465004</v>
      </c>
      <c r="H7702" s="36">
        <v>1520.0091050391854</v>
      </c>
      <c r="I7702" s="36">
        <v>1.8918779461289906E-3</v>
      </c>
    </row>
    <row r="7703" spans="1:9" x14ac:dyDescent="0.25">
      <c r="A7703" s="35" t="s">
        <v>30</v>
      </c>
      <c r="B7703" s="36">
        <v>2034</v>
      </c>
      <c r="C7703" s="35" t="s">
        <v>27</v>
      </c>
      <c r="D7703" s="35" t="s">
        <v>33</v>
      </c>
      <c r="E7703" s="35" t="s">
        <v>8</v>
      </c>
      <c r="F7703" s="36">
        <v>2017</v>
      </c>
      <c r="G7703" s="36">
        <v>47.815581809999998</v>
      </c>
      <c r="H7703" s="36">
        <v>1191.7114240000001</v>
      </c>
      <c r="I7703" s="36">
        <v>1.5066050000000001E-3</v>
      </c>
    </row>
    <row r="7704" spans="1:9" x14ac:dyDescent="0.25">
      <c r="A7704" s="35" t="s">
        <v>30</v>
      </c>
      <c r="B7704" s="36">
        <v>2034</v>
      </c>
      <c r="C7704" s="35" t="s">
        <v>27</v>
      </c>
      <c r="D7704" s="35" t="s">
        <v>33</v>
      </c>
      <c r="E7704" s="35" t="s">
        <v>8</v>
      </c>
      <c r="F7704" s="36">
        <v>2016</v>
      </c>
      <c r="G7704" s="36">
        <v>34.640140359999997</v>
      </c>
      <c r="H7704" s="36">
        <v>863.33888290000004</v>
      </c>
      <c r="I7704" s="36">
        <v>1.1083759999999999E-3</v>
      </c>
    </row>
    <row r="7705" spans="1:9" x14ac:dyDescent="0.25">
      <c r="A7705" s="35" t="s">
        <v>30</v>
      </c>
      <c r="B7705" s="36">
        <v>2034</v>
      </c>
      <c r="C7705" s="35" t="s">
        <v>27</v>
      </c>
      <c r="D7705" s="35" t="s">
        <v>33</v>
      </c>
      <c r="E7705" s="35" t="s">
        <v>8</v>
      </c>
      <c r="F7705" s="36">
        <v>2015</v>
      </c>
      <c r="G7705" s="36">
        <v>29.369130380000001</v>
      </c>
      <c r="H7705" s="36">
        <v>731.96909569999991</v>
      </c>
      <c r="I7705" s="36">
        <v>9.5405800000000003E-4</v>
      </c>
    </row>
    <row r="7706" spans="1:9" x14ac:dyDescent="0.25">
      <c r="A7706" s="35" t="s">
        <v>30</v>
      </c>
      <c r="B7706" s="36">
        <v>2034</v>
      </c>
      <c r="C7706" s="35" t="s">
        <v>27</v>
      </c>
      <c r="D7706" s="35" t="s">
        <v>33</v>
      </c>
      <c r="E7706" s="35" t="s">
        <v>8</v>
      </c>
      <c r="F7706" s="36">
        <v>2014</v>
      </c>
      <c r="G7706" s="36">
        <v>25.667646019999999</v>
      </c>
      <c r="H7706" s="36">
        <v>639.71671609999999</v>
      </c>
      <c r="I7706" s="36">
        <v>8.4634599999999999E-4</v>
      </c>
    </row>
    <row r="7707" spans="1:9" x14ac:dyDescent="0.25">
      <c r="A7707" s="35" t="s">
        <v>30</v>
      </c>
      <c r="B7707" s="36">
        <v>2034</v>
      </c>
      <c r="C7707" s="35" t="s">
        <v>27</v>
      </c>
      <c r="D7707" s="35" t="s">
        <v>33</v>
      </c>
      <c r="E7707" s="35" t="s">
        <v>8</v>
      </c>
      <c r="F7707" s="36">
        <v>2013</v>
      </c>
      <c r="G7707" s="36">
        <v>21.403055470000002</v>
      </c>
      <c r="H7707" s="36">
        <v>533.42999789999999</v>
      </c>
      <c r="I7707" s="36">
        <v>7.1617700000000002E-4</v>
      </c>
    </row>
    <row r="7708" spans="1:9" x14ac:dyDescent="0.25">
      <c r="A7708" s="35" t="s">
        <v>30</v>
      </c>
      <c r="B7708" s="36">
        <v>2034</v>
      </c>
      <c r="C7708" s="35" t="s">
        <v>27</v>
      </c>
      <c r="D7708" s="35" t="s">
        <v>33</v>
      </c>
      <c r="E7708" s="35" t="s">
        <v>8</v>
      </c>
      <c r="F7708" s="36">
        <v>2012</v>
      </c>
      <c r="G7708" s="36">
        <v>4.1275146009999997</v>
      </c>
      <c r="H7708" s="36">
        <v>102.8703639</v>
      </c>
      <c r="I7708" s="36">
        <v>1.5367199999999999E-4</v>
      </c>
    </row>
    <row r="7709" spans="1:9" x14ac:dyDescent="0.25">
      <c r="A7709" s="35" t="s">
        <v>30</v>
      </c>
      <c r="B7709" s="36">
        <v>2034</v>
      </c>
      <c r="C7709" s="35" t="s">
        <v>27</v>
      </c>
      <c r="D7709" s="35" t="s">
        <v>33</v>
      </c>
      <c r="E7709" s="35" t="s">
        <v>8</v>
      </c>
      <c r="F7709" s="36">
        <v>2011</v>
      </c>
      <c r="G7709" s="36">
        <v>2.2721508840000002</v>
      </c>
      <c r="H7709" s="36">
        <v>56.628991249999991</v>
      </c>
      <c r="I7709" s="36">
        <v>1.01248E-4</v>
      </c>
    </row>
    <row r="7710" spans="1:9" x14ac:dyDescent="0.25">
      <c r="A7710" s="35" t="s">
        <v>30</v>
      </c>
      <c r="B7710" s="36">
        <v>2034</v>
      </c>
      <c r="C7710" s="35" t="s">
        <v>27</v>
      </c>
      <c r="D7710" s="35" t="s">
        <v>33</v>
      </c>
      <c r="E7710" s="35" t="s">
        <v>8</v>
      </c>
      <c r="F7710" s="36">
        <v>2010</v>
      </c>
      <c r="G7710" s="36">
        <v>8.1391963498348687</v>
      </c>
      <c r="H7710" s="36">
        <v>202.85381666409197</v>
      </c>
      <c r="I7710" s="36">
        <v>4.0950643408011963E-4</v>
      </c>
    </row>
    <row r="7711" spans="1:9" x14ac:dyDescent="0.25">
      <c r="A7711" s="35" t="s">
        <v>30</v>
      </c>
      <c r="B7711" s="36">
        <v>2034</v>
      </c>
      <c r="C7711" s="35" t="s">
        <v>28</v>
      </c>
      <c r="D7711" s="35" t="s">
        <v>33</v>
      </c>
      <c r="E7711" s="35" t="s">
        <v>16</v>
      </c>
      <c r="F7711" s="36">
        <v>2034</v>
      </c>
      <c r="G7711" s="36">
        <v>272.32244588500203</v>
      </c>
      <c r="H7711" s="36">
        <v>72451.728846009762</v>
      </c>
      <c r="I7711" s="36">
        <v>0.2657734469853627</v>
      </c>
    </row>
    <row r="7712" spans="1:9" x14ac:dyDescent="0.25">
      <c r="A7712" s="35" t="s">
        <v>30</v>
      </c>
      <c r="B7712" s="36">
        <v>2034</v>
      </c>
      <c r="C7712" s="35" t="s">
        <v>28</v>
      </c>
      <c r="D7712" s="35" t="s">
        <v>33</v>
      </c>
      <c r="E7712" s="35" t="s">
        <v>16</v>
      </c>
      <c r="F7712" s="36">
        <v>2033</v>
      </c>
      <c r="G7712" s="36">
        <v>268.5163465</v>
      </c>
      <c r="H7712" s="36">
        <v>66167.447270000004</v>
      </c>
      <c r="I7712" s="36">
        <v>0.29632152900000003</v>
      </c>
    </row>
    <row r="7713" spans="1:9" x14ac:dyDescent="0.25">
      <c r="A7713" s="35" t="s">
        <v>30</v>
      </c>
      <c r="B7713" s="36">
        <v>2034</v>
      </c>
      <c r="C7713" s="35" t="s">
        <v>28</v>
      </c>
      <c r="D7713" s="35" t="s">
        <v>33</v>
      </c>
      <c r="E7713" s="35" t="s">
        <v>16</v>
      </c>
      <c r="F7713" s="36">
        <v>2032</v>
      </c>
      <c r="G7713" s="36">
        <v>257.30883990000001</v>
      </c>
      <c r="H7713" s="36">
        <v>58705.862079999999</v>
      </c>
      <c r="I7713" s="36">
        <v>0.30732324200000005</v>
      </c>
    </row>
    <row r="7714" spans="1:9" x14ac:dyDescent="0.25">
      <c r="A7714" s="35" t="s">
        <v>30</v>
      </c>
      <c r="B7714" s="36">
        <v>2034</v>
      </c>
      <c r="C7714" s="35" t="s">
        <v>28</v>
      </c>
      <c r="D7714" s="35" t="s">
        <v>33</v>
      </c>
      <c r="E7714" s="35" t="s">
        <v>16</v>
      </c>
      <c r="F7714" s="36">
        <v>2031</v>
      </c>
      <c r="G7714" s="36">
        <v>251.1911614</v>
      </c>
      <c r="H7714" s="36">
        <v>52845.224699999999</v>
      </c>
      <c r="I7714" s="36">
        <v>0.23686870999999998</v>
      </c>
    </row>
    <row r="7715" spans="1:9" x14ac:dyDescent="0.25">
      <c r="A7715" s="35" t="s">
        <v>30</v>
      </c>
      <c r="B7715" s="36">
        <v>2034</v>
      </c>
      <c r="C7715" s="35" t="s">
        <v>28</v>
      </c>
      <c r="D7715" s="35" t="s">
        <v>33</v>
      </c>
      <c r="E7715" s="35" t="s">
        <v>16</v>
      </c>
      <c r="F7715" s="36">
        <v>2030</v>
      </c>
      <c r="G7715" s="36">
        <v>235.30512640000001</v>
      </c>
      <c r="H7715" s="36">
        <v>45908.98014</v>
      </c>
      <c r="I7715" s="36">
        <v>0.22663382100000001</v>
      </c>
    </row>
    <row r="7716" spans="1:9" x14ac:dyDescent="0.25">
      <c r="A7716" s="35" t="s">
        <v>30</v>
      </c>
      <c r="B7716" s="36">
        <v>2034</v>
      </c>
      <c r="C7716" s="35" t="s">
        <v>28</v>
      </c>
      <c r="D7716" s="35" t="s">
        <v>33</v>
      </c>
      <c r="E7716" s="35" t="s">
        <v>16</v>
      </c>
      <c r="F7716" s="36">
        <v>2029</v>
      </c>
      <c r="G7716" s="36">
        <v>224.0438389</v>
      </c>
      <c r="H7716" s="36">
        <v>40475.015959999997</v>
      </c>
      <c r="I7716" s="36">
        <v>0.21666364700000001</v>
      </c>
    </row>
    <row r="7717" spans="1:9" x14ac:dyDescent="0.25">
      <c r="A7717" s="35" t="s">
        <v>30</v>
      </c>
      <c r="B7717" s="36">
        <v>2034</v>
      </c>
      <c r="C7717" s="35" t="s">
        <v>28</v>
      </c>
      <c r="D7717" s="35" t="s">
        <v>33</v>
      </c>
      <c r="E7717" s="35" t="s">
        <v>16</v>
      </c>
      <c r="F7717" s="36">
        <v>2028</v>
      </c>
      <c r="G7717" s="36">
        <v>195.22558849999999</v>
      </c>
      <c r="H7717" s="36">
        <v>32448.078109999999</v>
      </c>
      <c r="I7717" s="36">
        <v>0.18542160900000001</v>
      </c>
    </row>
    <row r="7718" spans="1:9" x14ac:dyDescent="0.25">
      <c r="A7718" s="35" t="s">
        <v>30</v>
      </c>
      <c r="B7718" s="36">
        <v>2034</v>
      </c>
      <c r="C7718" s="35" t="s">
        <v>28</v>
      </c>
      <c r="D7718" s="35" t="s">
        <v>33</v>
      </c>
      <c r="E7718" s="35" t="s">
        <v>16</v>
      </c>
      <c r="F7718" s="36">
        <v>2027</v>
      </c>
      <c r="G7718" s="36">
        <v>189.21622959999999</v>
      </c>
      <c r="H7718" s="36">
        <v>28955.52403</v>
      </c>
      <c r="I7718" s="36">
        <v>0.17530489300000004</v>
      </c>
    </row>
    <row r="7719" spans="1:9" x14ac:dyDescent="0.25">
      <c r="A7719" s="35" t="s">
        <v>30</v>
      </c>
      <c r="B7719" s="36">
        <v>2034</v>
      </c>
      <c r="C7719" s="35" t="s">
        <v>28</v>
      </c>
      <c r="D7719" s="35" t="s">
        <v>33</v>
      </c>
      <c r="E7719" s="35" t="s">
        <v>16</v>
      </c>
      <c r="F7719" s="36">
        <v>2026</v>
      </c>
      <c r="G7719" s="36">
        <v>177.33039679999999</v>
      </c>
      <c r="H7719" s="36">
        <v>25003.884810000003</v>
      </c>
      <c r="I7719" s="36">
        <v>0.158823725</v>
      </c>
    </row>
    <row r="7720" spans="1:9" x14ac:dyDescent="0.25">
      <c r="A7720" s="35" t="s">
        <v>30</v>
      </c>
      <c r="B7720" s="36">
        <v>2034</v>
      </c>
      <c r="C7720" s="35" t="s">
        <v>28</v>
      </c>
      <c r="D7720" s="35" t="s">
        <v>33</v>
      </c>
      <c r="E7720" s="35" t="s">
        <v>16</v>
      </c>
      <c r="F7720" s="36">
        <v>2025</v>
      </c>
      <c r="G7720" s="36">
        <v>174.8839404</v>
      </c>
      <c r="H7720" s="36">
        <v>22854.15753</v>
      </c>
      <c r="I7720" s="36">
        <v>0.152928282</v>
      </c>
    </row>
    <row r="7721" spans="1:9" x14ac:dyDescent="0.25">
      <c r="A7721" s="35" t="s">
        <v>30</v>
      </c>
      <c r="B7721" s="36">
        <v>2034</v>
      </c>
      <c r="C7721" s="35" t="s">
        <v>28</v>
      </c>
      <c r="D7721" s="35" t="s">
        <v>33</v>
      </c>
      <c r="E7721" s="35" t="s">
        <v>16</v>
      </c>
      <c r="F7721" s="36">
        <v>2024</v>
      </c>
      <c r="G7721" s="36">
        <v>166.9159252</v>
      </c>
      <c r="H7721" s="36">
        <v>20116.69009</v>
      </c>
      <c r="I7721" s="36">
        <v>0.140148405</v>
      </c>
    </row>
    <row r="7722" spans="1:9" x14ac:dyDescent="0.25">
      <c r="A7722" s="35" t="s">
        <v>30</v>
      </c>
      <c r="B7722" s="36">
        <v>2034</v>
      </c>
      <c r="C7722" s="35" t="s">
        <v>28</v>
      </c>
      <c r="D7722" s="35" t="s">
        <v>33</v>
      </c>
      <c r="E7722" s="35" t="s">
        <v>16</v>
      </c>
      <c r="F7722" s="36">
        <v>2023</v>
      </c>
      <c r="G7722" s="36">
        <v>159.3001865</v>
      </c>
      <c r="H7722" s="36">
        <v>17525.632509999999</v>
      </c>
      <c r="I7722" s="36">
        <v>0.12568248400000001</v>
      </c>
    </row>
    <row r="7723" spans="1:9" x14ac:dyDescent="0.25">
      <c r="A7723" s="35" t="s">
        <v>30</v>
      </c>
      <c r="B7723" s="36">
        <v>2034</v>
      </c>
      <c r="C7723" s="35" t="s">
        <v>28</v>
      </c>
      <c r="D7723" s="35" t="s">
        <v>33</v>
      </c>
      <c r="E7723" s="35" t="s">
        <v>16</v>
      </c>
      <c r="F7723" s="36">
        <v>2022</v>
      </c>
      <c r="G7723" s="36">
        <v>146.2668109</v>
      </c>
      <c r="H7723" s="36">
        <v>14804.696269999999</v>
      </c>
      <c r="I7723" s="36">
        <v>0.10947988999999998</v>
      </c>
    </row>
    <row r="7724" spans="1:9" x14ac:dyDescent="0.25">
      <c r="A7724" s="35" t="s">
        <v>30</v>
      </c>
      <c r="B7724" s="36">
        <v>2034</v>
      </c>
      <c r="C7724" s="35" t="s">
        <v>28</v>
      </c>
      <c r="D7724" s="35" t="s">
        <v>33</v>
      </c>
      <c r="E7724" s="35" t="s">
        <v>16</v>
      </c>
      <c r="F7724" s="36">
        <v>2021</v>
      </c>
      <c r="G7724" s="36">
        <v>143.90974460000001</v>
      </c>
      <c r="H7724" s="36">
        <v>13423.798059999999</v>
      </c>
      <c r="I7724" s="36">
        <v>0.102386094</v>
      </c>
    </row>
    <row r="7725" spans="1:9" x14ac:dyDescent="0.25">
      <c r="A7725" s="35" t="s">
        <v>30</v>
      </c>
      <c r="B7725" s="36">
        <v>2034</v>
      </c>
      <c r="C7725" s="35" t="s">
        <v>28</v>
      </c>
      <c r="D7725" s="35" t="s">
        <v>33</v>
      </c>
      <c r="E7725" s="35" t="s">
        <v>16</v>
      </c>
      <c r="F7725" s="36">
        <v>2020</v>
      </c>
      <c r="G7725" s="36">
        <v>135.1572055</v>
      </c>
      <c r="H7725" s="36">
        <v>11767.73436</v>
      </c>
      <c r="I7725" s="36">
        <v>9.3506386999999996E-2</v>
      </c>
    </row>
    <row r="7726" spans="1:9" x14ac:dyDescent="0.25">
      <c r="A7726" s="35" t="s">
        <v>30</v>
      </c>
      <c r="B7726" s="36">
        <v>2034</v>
      </c>
      <c r="C7726" s="35" t="s">
        <v>28</v>
      </c>
      <c r="D7726" s="35" t="s">
        <v>33</v>
      </c>
      <c r="E7726" s="35" t="s">
        <v>16</v>
      </c>
      <c r="F7726" s="36">
        <v>2019</v>
      </c>
      <c r="G7726" s="36">
        <v>126.5505931</v>
      </c>
      <c r="H7726" s="36">
        <v>10114.78062</v>
      </c>
      <c r="I7726" s="36">
        <v>8.2026135E-2</v>
      </c>
    </row>
    <row r="7727" spans="1:9" x14ac:dyDescent="0.25">
      <c r="A7727" s="35" t="s">
        <v>30</v>
      </c>
      <c r="B7727" s="36">
        <v>2034</v>
      </c>
      <c r="C7727" s="35" t="s">
        <v>28</v>
      </c>
      <c r="D7727" s="35" t="s">
        <v>33</v>
      </c>
      <c r="E7727" s="35" t="s">
        <v>16</v>
      </c>
      <c r="F7727" s="36">
        <v>2018</v>
      </c>
      <c r="G7727" s="36">
        <v>129.8834268</v>
      </c>
      <c r="H7727" s="36">
        <v>9438.3781650000001</v>
      </c>
      <c r="I7727" s="36">
        <v>7.7162745000000005E-2</v>
      </c>
    </row>
    <row r="7728" spans="1:9" x14ac:dyDescent="0.25">
      <c r="A7728" s="35" t="s">
        <v>30</v>
      </c>
      <c r="B7728" s="36">
        <v>2034</v>
      </c>
      <c r="C7728" s="35" t="s">
        <v>28</v>
      </c>
      <c r="D7728" s="35" t="s">
        <v>33</v>
      </c>
      <c r="E7728" s="35" t="s">
        <v>16</v>
      </c>
      <c r="F7728" s="36">
        <v>2017</v>
      </c>
      <c r="G7728" s="36">
        <v>120.1737926</v>
      </c>
      <c r="H7728" s="36">
        <v>8076.476584</v>
      </c>
      <c r="I7728" s="36">
        <v>6.7560483000000005E-2</v>
      </c>
    </row>
    <row r="7729" spans="1:9" x14ac:dyDescent="0.25">
      <c r="A7729" s="35" t="s">
        <v>30</v>
      </c>
      <c r="B7729" s="36">
        <v>2034</v>
      </c>
      <c r="C7729" s="35" t="s">
        <v>28</v>
      </c>
      <c r="D7729" s="35" t="s">
        <v>33</v>
      </c>
      <c r="E7729" s="35" t="s">
        <v>16</v>
      </c>
      <c r="F7729" s="36">
        <v>2016</v>
      </c>
      <c r="G7729" s="36">
        <v>119.3216676</v>
      </c>
      <c r="H7729" s="36">
        <v>7444.6179929999998</v>
      </c>
      <c r="I7729" s="36">
        <v>6.3938265999999994E-2</v>
      </c>
    </row>
    <row r="7730" spans="1:9" x14ac:dyDescent="0.25">
      <c r="A7730" s="35" t="s">
        <v>30</v>
      </c>
      <c r="B7730" s="36">
        <v>2034</v>
      </c>
      <c r="C7730" s="35" t="s">
        <v>28</v>
      </c>
      <c r="D7730" s="35" t="s">
        <v>33</v>
      </c>
      <c r="E7730" s="35" t="s">
        <v>16</v>
      </c>
      <c r="F7730" s="36">
        <v>2015</v>
      </c>
      <c r="G7730" s="36">
        <v>116.7580629</v>
      </c>
      <c r="H7730" s="36">
        <v>6692.9721069999987</v>
      </c>
      <c r="I7730" s="36">
        <v>5.7883866000000006E-2</v>
      </c>
    </row>
    <row r="7731" spans="1:9" x14ac:dyDescent="0.25">
      <c r="A7731" s="35" t="s">
        <v>30</v>
      </c>
      <c r="B7731" s="36">
        <v>2034</v>
      </c>
      <c r="C7731" s="35" t="s">
        <v>28</v>
      </c>
      <c r="D7731" s="35" t="s">
        <v>33</v>
      </c>
      <c r="E7731" s="35" t="s">
        <v>16</v>
      </c>
      <c r="F7731" s="36">
        <v>2014</v>
      </c>
      <c r="G7731" s="36">
        <v>108.15186629999999</v>
      </c>
      <c r="H7731" s="36">
        <v>5693.7262049999999</v>
      </c>
      <c r="I7731" s="36">
        <v>5.0402363999999998E-2</v>
      </c>
    </row>
    <row r="7732" spans="1:9" x14ac:dyDescent="0.25">
      <c r="A7732" s="35" t="s">
        <v>30</v>
      </c>
      <c r="B7732" s="36">
        <v>2034</v>
      </c>
      <c r="C7732" s="35" t="s">
        <v>28</v>
      </c>
      <c r="D7732" s="35" t="s">
        <v>33</v>
      </c>
      <c r="E7732" s="35" t="s">
        <v>16</v>
      </c>
      <c r="F7732" s="36">
        <v>2013</v>
      </c>
      <c r="G7732" s="36">
        <v>118.8589482</v>
      </c>
      <c r="H7732" s="36">
        <v>5747.4977660000004</v>
      </c>
      <c r="I7732" s="36">
        <v>5.0845184000000002E-2</v>
      </c>
    </row>
    <row r="7733" spans="1:9" x14ac:dyDescent="0.25">
      <c r="A7733" s="35" t="s">
        <v>30</v>
      </c>
      <c r="B7733" s="36">
        <v>2034</v>
      </c>
      <c r="C7733" s="35" t="s">
        <v>28</v>
      </c>
      <c r="D7733" s="35" t="s">
        <v>33</v>
      </c>
      <c r="E7733" s="35" t="s">
        <v>16</v>
      </c>
      <c r="F7733" s="36">
        <v>2012</v>
      </c>
      <c r="G7733" s="36">
        <v>118.5603693</v>
      </c>
      <c r="H7733" s="36">
        <v>5314.995731</v>
      </c>
      <c r="I7733" s="36">
        <v>4.8413972E-2</v>
      </c>
    </row>
    <row r="7734" spans="1:9" x14ac:dyDescent="0.25">
      <c r="A7734" s="35" t="s">
        <v>30</v>
      </c>
      <c r="B7734" s="36">
        <v>2034</v>
      </c>
      <c r="C7734" s="35" t="s">
        <v>28</v>
      </c>
      <c r="D7734" s="35" t="s">
        <v>33</v>
      </c>
      <c r="E7734" s="35" t="s">
        <v>16</v>
      </c>
      <c r="F7734" s="36">
        <v>2011</v>
      </c>
      <c r="G7734" s="36">
        <v>101.6259577</v>
      </c>
      <c r="H7734" s="36">
        <v>4234.7221760000002</v>
      </c>
      <c r="I7734" s="36">
        <v>3.9085293E-2</v>
      </c>
    </row>
    <row r="7735" spans="1:9" x14ac:dyDescent="0.25">
      <c r="A7735" s="35" t="s">
        <v>30</v>
      </c>
      <c r="B7735" s="36">
        <v>2034</v>
      </c>
      <c r="C7735" s="35" t="s">
        <v>28</v>
      </c>
      <c r="D7735" s="35" t="s">
        <v>33</v>
      </c>
      <c r="E7735" s="35" t="s">
        <v>16</v>
      </c>
      <c r="F7735" s="36">
        <v>2010</v>
      </c>
      <c r="G7735" s="36">
        <v>98.558045719999996</v>
      </c>
      <c r="H7735" s="36">
        <v>3751.6244029999993</v>
      </c>
      <c r="I7735" s="36">
        <v>3.5408758999999998E-2</v>
      </c>
    </row>
    <row r="7736" spans="1:9" x14ac:dyDescent="0.25">
      <c r="A7736" s="35" t="s">
        <v>30</v>
      </c>
      <c r="B7736" s="36">
        <v>2035</v>
      </c>
      <c r="C7736" s="35" t="s">
        <v>7</v>
      </c>
      <c r="D7736" s="35" t="s">
        <v>32</v>
      </c>
      <c r="E7736" s="35" t="s">
        <v>8</v>
      </c>
      <c r="F7736" s="36">
        <v>2035</v>
      </c>
      <c r="G7736" s="36">
        <v>113.057324867199</v>
      </c>
      <c r="H7736" s="36">
        <v>10146.17017705632</v>
      </c>
      <c r="I7736" s="36">
        <v>6.986290997973087E-3</v>
      </c>
    </row>
    <row r="7737" spans="1:9" x14ac:dyDescent="0.25">
      <c r="A7737" s="35" t="s">
        <v>30</v>
      </c>
      <c r="B7737" s="36">
        <v>2035</v>
      </c>
      <c r="C7737" s="35" t="s">
        <v>7</v>
      </c>
      <c r="D7737" s="35" t="s">
        <v>32</v>
      </c>
      <c r="E7737" s="35" t="s">
        <v>8</v>
      </c>
      <c r="F7737" s="36">
        <v>2034</v>
      </c>
      <c r="G7737" s="36">
        <v>113.411058296799</v>
      </c>
      <c r="H7737" s="36">
        <v>9718.1987144429804</v>
      </c>
      <c r="I7737" s="36">
        <v>7.6283742481434028E-3</v>
      </c>
    </row>
    <row r="7738" spans="1:9" x14ac:dyDescent="0.25">
      <c r="A7738" s="35" t="s">
        <v>30</v>
      </c>
      <c r="B7738" s="36">
        <v>2035</v>
      </c>
      <c r="C7738" s="35" t="s">
        <v>7</v>
      </c>
      <c r="D7738" s="35" t="s">
        <v>32</v>
      </c>
      <c r="E7738" s="35" t="s">
        <v>8</v>
      </c>
      <c r="F7738" s="36">
        <v>2033</v>
      </c>
      <c r="G7738" s="36">
        <v>113.14830752986578</v>
      </c>
      <c r="H7738" s="36">
        <v>9237.031892964389</v>
      </c>
      <c r="I7738" s="36">
        <v>8.098970162706276E-3</v>
      </c>
    </row>
    <row r="7739" spans="1:9" x14ac:dyDescent="0.25">
      <c r="A7739" s="35" t="s">
        <v>30</v>
      </c>
      <c r="B7739" s="36">
        <v>2035</v>
      </c>
      <c r="C7739" s="35" t="s">
        <v>7</v>
      </c>
      <c r="D7739" s="35" t="s">
        <v>32</v>
      </c>
      <c r="E7739" s="35" t="s">
        <v>8</v>
      </c>
      <c r="F7739" s="36">
        <v>2032</v>
      </c>
      <c r="G7739" s="36">
        <v>111.79842299247639</v>
      </c>
      <c r="H7739" s="36">
        <v>8673.6521625055502</v>
      </c>
      <c r="I7739" s="36">
        <v>8.3619951956139041E-3</v>
      </c>
    </row>
    <row r="7740" spans="1:9" x14ac:dyDescent="0.25">
      <c r="A7740" s="35" t="s">
        <v>30</v>
      </c>
      <c r="B7740" s="36">
        <v>2035</v>
      </c>
      <c r="C7740" s="35" t="s">
        <v>7</v>
      </c>
      <c r="D7740" s="35" t="s">
        <v>32</v>
      </c>
      <c r="E7740" s="35" t="s">
        <v>8</v>
      </c>
      <c r="F7740" s="36">
        <v>2031</v>
      </c>
      <c r="G7740" s="36">
        <v>110.32718691402302</v>
      </c>
      <c r="H7740" s="36">
        <v>8112.2931586426203</v>
      </c>
      <c r="I7740" s="36">
        <v>8.4918068117455503E-3</v>
      </c>
    </row>
    <row r="7741" spans="1:9" x14ac:dyDescent="0.25">
      <c r="A7741" s="35" t="s">
        <v>30</v>
      </c>
      <c r="B7741" s="36">
        <v>2035</v>
      </c>
      <c r="C7741" s="35" t="s">
        <v>7</v>
      </c>
      <c r="D7741" s="35" t="s">
        <v>32</v>
      </c>
      <c r="E7741" s="35" t="s">
        <v>8</v>
      </c>
      <c r="F7741" s="36">
        <v>2030</v>
      </c>
      <c r="G7741" s="36">
        <v>109.83218107132605</v>
      </c>
      <c r="H7741" s="36">
        <v>7630.6860343634607</v>
      </c>
      <c r="I7741" s="36">
        <v>8.5840298610091771E-3</v>
      </c>
    </row>
    <row r="7742" spans="1:9" x14ac:dyDescent="0.25">
      <c r="A7742" s="35" t="s">
        <v>30</v>
      </c>
      <c r="B7742" s="36">
        <v>2035</v>
      </c>
      <c r="C7742" s="35" t="s">
        <v>7</v>
      </c>
      <c r="D7742" s="35" t="s">
        <v>32</v>
      </c>
      <c r="E7742" s="35" t="s">
        <v>8</v>
      </c>
      <c r="F7742" s="36">
        <v>2029</v>
      </c>
      <c r="G7742" s="36">
        <v>108.88445408537223</v>
      </c>
      <c r="H7742" s="36">
        <v>7123.4739022507329</v>
      </c>
      <c r="I7742" s="36">
        <v>8.5377057875839144E-3</v>
      </c>
    </row>
    <row r="7743" spans="1:9" x14ac:dyDescent="0.25">
      <c r="A7743" s="35" t="s">
        <v>30</v>
      </c>
      <c r="B7743" s="36">
        <v>2035</v>
      </c>
      <c r="C7743" s="35" t="s">
        <v>7</v>
      </c>
      <c r="D7743" s="35" t="s">
        <v>32</v>
      </c>
      <c r="E7743" s="35" t="s">
        <v>8</v>
      </c>
      <c r="F7743" s="36">
        <v>2028</v>
      </c>
      <c r="G7743" s="36">
        <v>106.94354268029169</v>
      </c>
      <c r="H7743" s="36">
        <v>6562.9945582884984</v>
      </c>
      <c r="I7743" s="36">
        <v>8.3190277673163941E-3</v>
      </c>
    </row>
    <row r="7744" spans="1:9" x14ac:dyDescent="0.25">
      <c r="A7744" s="35" t="s">
        <v>30</v>
      </c>
      <c r="B7744" s="36">
        <v>2035</v>
      </c>
      <c r="C7744" s="35" t="s">
        <v>7</v>
      </c>
      <c r="D7744" s="35" t="s">
        <v>32</v>
      </c>
      <c r="E7744" s="35" t="s">
        <v>8</v>
      </c>
      <c r="F7744" s="36">
        <v>2027</v>
      </c>
      <c r="G7744" s="36">
        <v>104.95827345261182</v>
      </c>
      <c r="H7744" s="36">
        <v>6015.7079812520578</v>
      </c>
      <c r="I7744" s="36">
        <v>8.013160991681801E-3</v>
      </c>
    </row>
    <row r="7745" spans="1:9" x14ac:dyDescent="0.25">
      <c r="A7745" s="35" t="s">
        <v>30</v>
      </c>
      <c r="B7745" s="36">
        <v>2035</v>
      </c>
      <c r="C7745" s="35" t="s">
        <v>7</v>
      </c>
      <c r="D7745" s="35" t="s">
        <v>32</v>
      </c>
      <c r="E7745" s="35" t="s">
        <v>8</v>
      </c>
      <c r="F7745" s="36">
        <v>2026</v>
      </c>
      <c r="G7745" s="36">
        <v>103.663419036487</v>
      </c>
      <c r="H7745" s="36">
        <v>5521.2888153039094</v>
      </c>
      <c r="I7745" s="36">
        <v>7.6853906248923456E-3</v>
      </c>
    </row>
    <row r="7746" spans="1:9" x14ac:dyDescent="0.25">
      <c r="A7746" s="35" t="s">
        <v>30</v>
      </c>
      <c r="B7746" s="36">
        <v>2035</v>
      </c>
      <c r="C7746" s="35" t="s">
        <v>7</v>
      </c>
      <c r="D7746" s="35" t="s">
        <v>32</v>
      </c>
      <c r="E7746" s="35" t="s">
        <v>8</v>
      </c>
      <c r="F7746" s="36">
        <v>2025</v>
      </c>
      <c r="G7746" s="36">
        <v>100.65185800234019</v>
      </c>
      <c r="H7746" s="36">
        <v>4952.8912015384585</v>
      </c>
      <c r="I7746" s="36">
        <v>7.1683755648240532E-3</v>
      </c>
    </row>
    <row r="7747" spans="1:9" x14ac:dyDescent="0.25">
      <c r="A7747" s="35" t="s">
        <v>30</v>
      </c>
      <c r="B7747" s="36">
        <v>2035</v>
      </c>
      <c r="C7747" s="35" t="s">
        <v>7</v>
      </c>
      <c r="D7747" s="35" t="s">
        <v>32</v>
      </c>
      <c r="E7747" s="35" t="s">
        <v>8</v>
      </c>
      <c r="F7747" s="36">
        <v>2024</v>
      </c>
      <c r="G7747" s="36">
        <v>96.50568032389171</v>
      </c>
      <c r="H7747" s="36">
        <v>4357.6754203335413</v>
      </c>
      <c r="I7747" s="36">
        <v>6.5312280170130004E-3</v>
      </c>
    </row>
    <row r="7748" spans="1:9" x14ac:dyDescent="0.25">
      <c r="A7748" s="35" t="s">
        <v>30</v>
      </c>
      <c r="B7748" s="36">
        <v>2035</v>
      </c>
      <c r="C7748" s="35" t="s">
        <v>7</v>
      </c>
      <c r="D7748" s="35" t="s">
        <v>32</v>
      </c>
      <c r="E7748" s="35" t="s">
        <v>8</v>
      </c>
      <c r="F7748" s="36">
        <v>2023</v>
      </c>
      <c r="G7748" s="36">
        <v>92.171272502492329</v>
      </c>
      <c r="H7748" s="36">
        <v>3788.3366152074568</v>
      </c>
      <c r="I7748" s="36">
        <v>5.8667032527214974E-3</v>
      </c>
    </row>
    <row r="7749" spans="1:9" x14ac:dyDescent="0.25">
      <c r="A7749" s="35" t="s">
        <v>30</v>
      </c>
      <c r="B7749" s="36">
        <v>2035</v>
      </c>
      <c r="C7749" s="35" t="s">
        <v>7</v>
      </c>
      <c r="D7749" s="35" t="s">
        <v>32</v>
      </c>
      <c r="E7749" s="35" t="s">
        <v>8</v>
      </c>
      <c r="F7749" s="36">
        <v>2022</v>
      </c>
      <c r="G7749" s="36">
        <v>87.319073868756675</v>
      </c>
      <c r="H7749" s="36">
        <v>3234.9543771119111</v>
      </c>
      <c r="I7749" s="36">
        <v>5.1615372316196522E-3</v>
      </c>
    </row>
    <row r="7750" spans="1:9" x14ac:dyDescent="0.25">
      <c r="A7750" s="35" t="s">
        <v>30</v>
      </c>
      <c r="B7750" s="36">
        <v>2035</v>
      </c>
      <c r="C7750" s="35" t="s">
        <v>7</v>
      </c>
      <c r="D7750" s="35" t="s">
        <v>32</v>
      </c>
      <c r="E7750" s="35" t="s">
        <v>8</v>
      </c>
      <c r="F7750" s="36">
        <v>2021</v>
      </c>
      <c r="G7750" s="36">
        <v>84.683856180467018</v>
      </c>
      <c r="H7750" s="36">
        <v>2794.0563414732737</v>
      </c>
      <c r="I7750" s="36">
        <v>4.5823444702615956E-3</v>
      </c>
    </row>
    <row r="7751" spans="1:9" x14ac:dyDescent="0.25">
      <c r="A7751" s="35" t="s">
        <v>30</v>
      </c>
      <c r="B7751" s="36">
        <v>2035</v>
      </c>
      <c r="C7751" s="35" t="s">
        <v>7</v>
      </c>
      <c r="D7751" s="35" t="s">
        <v>32</v>
      </c>
      <c r="E7751" s="35" t="s">
        <v>8</v>
      </c>
      <c r="F7751" s="36">
        <v>2020</v>
      </c>
      <c r="G7751" s="36">
        <v>81.64836561048962</v>
      </c>
      <c r="H7751" s="36">
        <v>2362.9381825042292</v>
      </c>
      <c r="I7751" s="36">
        <v>3.9686288562704479E-3</v>
      </c>
    </row>
    <row r="7752" spans="1:9" x14ac:dyDescent="0.25">
      <c r="A7752" s="35" t="s">
        <v>30</v>
      </c>
      <c r="B7752" s="36">
        <v>2035</v>
      </c>
      <c r="C7752" s="35" t="s">
        <v>7</v>
      </c>
      <c r="D7752" s="35" t="s">
        <v>32</v>
      </c>
      <c r="E7752" s="35" t="s">
        <v>8</v>
      </c>
      <c r="F7752" s="36">
        <v>2019</v>
      </c>
      <c r="G7752" s="36">
        <v>76.373241952262688</v>
      </c>
      <c r="H7752" s="36">
        <v>1900.6915415751057</v>
      </c>
      <c r="I7752" s="36">
        <v>3.2454842074720507E-3</v>
      </c>
    </row>
    <row r="7753" spans="1:9" x14ac:dyDescent="0.25">
      <c r="A7753" s="35" t="s">
        <v>30</v>
      </c>
      <c r="B7753" s="36">
        <v>2035</v>
      </c>
      <c r="C7753" s="35" t="s">
        <v>7</v>
      </c>
      <c r="D7753" s="35" t="s">
        <v>32</v>
      </c>
      <c r="E7753" s="35" t="s">
        <v>8</v>
      </c>
      <c r="F7753" s="36">
        <v>2018</v>
      </c>
      <c r="G7753" s="36">
        <v>71.485646959814332</v>
      </c>
      <c r="H7753" s="36">
        <v>1489.2843113973086</v>
      </c>
      <c r="I7753" s="36">
        <v>2.5778974775892351E-3</v>
      </c>
    </row>
    <row r="7754" spans="1:9" x14ac:dyDescent="0.25">
      <c r="A7754" s="35" t="s">
        <v>30</v>
      </c>
      <c r="B7754" s="36">
        <v>2035</v>
      </c>
      <c r="C7754" s="35" t="s">
        <v>7</v>
      </c>
      <c r="D7754" s="35" t="s">
        <v>32</v>
      </c>
      <c r="E7754" s="35" t="s">
        <v>8</v>
      </c>
      <c r="F7754" s="36">
        <v>2017</v>
      </c>
      <c r="G7754" s="36">
        <v>67.385968747889834</v>
      </c>
      <c r="H7754" s="36">
        <v>1485.1076431509837</v>
      </c>
      <c r="I7754" s="36">
        <v>2.604556856037291E-3</v>
      </c>
    </row>
    <row r="7755" spans="1:9" x14ac:dyDescent="0.25">
      <c r="A7755" s="35" t="s">
        <v>30</v>
      </c>
      <c r="B7755" s="36">
        <v>2035</v>
      </c>
      <c r="C7755" s="35" t="s">
        <v>7</v>
      </c>
      <c r="D7755" s="35" t="s">
        <v>32</v>
      </c>
      <c r="E7755" s="35" t="s">
        <v>8</v>
      </c>
      <c r="F7755" s="36">
        <v>2016</v>
      </c>
      <c r="G7755" s="36">
        <v>58.928113165786726</v>
      </c>
      <c r="H7755" s="36">
        <v>1286.3834600195091</v>
      </c>
      <c r="I7755" s="36">
        <v>2.2845989330854293E-3</v>
      </c>
    </row>
    <row r="7756" spans="1:9" x14ac:dyDescent="0.25">
      <c r="A7756" s="35" t="s">
        <v>30</v>
      </c>
      <c r="B7756" s="36">
        <v>2035</v>
      </c>
      <c r="C7756" s="35" t="s">
        <v>7</v>
      </c>
      <c r="D7756" s="35" t="s">
        <v>32</v>
      </c>
      <c r="E7756" s="35" t="s">
        <v>8</v>
      </c>
      <c r="F7756" s="36">
        <v>2015</v>
      </c>
      <c r="G7756" s="36">
        <v>51.656473147423668</v>
      </c>
      <c r="H7756" s="36">
        <v>1295.8467743086812</v>
      </c>
      <c r="I7756" s="36">
        <v>2.3293781098855902E-3</v>
      </c>
    </row>
    <row r="7757" spans="1:9" x14ac:dyDescent="0.25">
      <c r="A7757" s="35" t="s">
        <v>30</v>
      </c>
      <c r="B7757" s="36">
        <v>2035</v>
      </c>
      <c r="C7757" s="35" t="s">
        <v>7</v>
      </c>
      <c r="D7757" s="35" t="s">
        <v>32</v>
      </c>
      <c r="E7757" s="35" t="s">
        <v>8</v>
      </c>
      <c r="F7757" s="36">
        <v>2014</v>
      </c>
      <c r="G7757" s="36">
        <v>44.36672361876483</v>
      </c>
      <c r="H7757" s="36">
        <v>1000.061252391541</v>
      </c>
      <c r="I7757" s="36">
        <v>1.8186531020125151E-3</v>
      </c>
    </row>
    <row r="7758" spans="1:9" x14ac:dyDescent="0.25">
      <c r="A7758" s="35" t="s">
        <v>30</v>
      </c>
      <c r="B7758" s="36">
        <v>2035</v>
      </c>
      <c r="C7758" s="35" t="s">
        <v>7</v>
      </c>
      <c r="D7758" s="35" t="s">
        <v>32</v>
      </c>
      <c r="E7758" s="35" t="s">
        <v>8</v>
      </c>
      <c r="F7758" s="36">
        <v>2013</v>
      </c>
      <c r="G7758" s="36">
        <v>37.005242084191579</v>
      </c>
      <c r="H7758" s="36">
        <v>752.16564073388452</v>
      </c>
      <c r="I7758" s="36">
        <v>1.3831535667851635E-3</v>
      </c>
    </row>
    <row r="7759" spans="1:9" x14ac:dyDescent="0.25">
      <c r="A7759" s="35" t="s">
        <v>30</v>
      </c>
      <c r="B7759" s="36">
        <v>2035</v>
      </c>
      <c r="C7759" s="35" t="s">
        <v>7</v>
      </c>
      <c r="D7759" s="35" t="s">
        <v>32</v>
      </c>
      <c r="E7759" s="35" t="s">
        <v>8</v>
      </c>
      <c r="F7759" s="36">
        <v>2012</v>
      </c>
      <c r="G7759" s="36">
        <v>31.113491262472923</v>
      </c>
      <c r="H7759" s="36">
        <v>281.48020059411817</v>
      </c>
      <c r="I7759" s="36">
        <v>6.2875293990621178E-4</v>
      </c>
    </row>
    <row r="7760" spans="1:9" x14ac:dyDescent="0.25">
      <c r="A7760" s="35" t="s">
        <v>30</v>
      </c>
      <c r="B7760" s="36">
        <v>2035</v>
      </c>
      <c r="C7760" s="35" t="s">
        <v>7</v>
      </c>
      <c r="D7760" s="35" t="s">
        <v>32</v>
      </c>
      <c r="E7760" s="35" t="s">
        <v>8</v>
      </c>
      <c r="F7760" s="36">
        <v>2011</v>
      </c>
      <c r="G7760" s="36">
        <v>24.570933074376633</v>
      </c>
      <c r="H7760" s="36">
        <v>425.40348236027671</v>
      </c>
      <c r="I7760" s="36">
        <v>1.0440495141184742E-3</v>
      </c>
    </row>
    <row r="7761" spans="1:9" x14ac:dyDescent="0.25">
      <c r="A7761" s="35" t="s">
        <v>30</v>
      </c>
      <c r="B7761" s="36">
        <v>2035</v>
      </c>
      <c r="C7761" s="35" t="s">
        <v>7</v>
      </c>
      <c r="D7761" s="35" t="s">
        <v>32</v>
      </c>
      <c r="E7761" s="35" t="s">
        <v>8</v>
      </c>
      <c r="F7761" s="36">
        <v>2010</v>
      </c>
      <c r="G7761" s="36">
        <v>18.954725026568809</v>
      </c>
      <c r="H7761" s="36">
        <v>346.65958749995269</v>
      </c>
      <c r="I7761" s="36">
        <v>9.0508937802606085E-4</v>
      </c>
    </row>
    <row r="7762" spans="1:9" x14ac:dyDescent="0.25">
      <c r="A7762" s="35" t="s">
        <v>30</v>
      </c>
      <c r="B7762" s="36">
        <v>2035</v>
      </c>
      <c r="C7762" s="35" t="s">
        <v>68</v>
      </c>
      <c r="D7762" s="35" t="s">
        <v>32</v>
      </c>
      <c r="E7762" s="35" t="s">
        <v>8</v>
      </c>
      <c r="F7762" s="36">
        <v>2035</v>
      </c>
      <c r="G7762" s="36">
        <v>25.795808770000001</v>
      </c>
      <c r="H7762" s="36">
        <v>2158.6068879999998</v>
      </c>
      <c r="I7762" s="36">
        <v>1.4156860000000002E-3</v>
      </c>
    </row>
    <row r="7763" spans="1:9" x14ac:dyDescent="0.25">
      <c r="A7763" s="35" t="s">
        <v>30</v>
      </c>
      <c r="B7763" s="36">
        <v>2035</v>
      </c>
      <c r="C7763" s="35" t="s">
        <v>68</v>
      </c>
      <c r="D7763" s="35" t="s">
        <v>32</v>
      </c>
      <c r="E7763" s="35" t="s">
        <v>8</v>
      </c>
      <c r="F7763" s="36">
        <v>2034</v>
      </c>
      <c r="G7763" s="36">
        <v>25.434180616980601</v>
      </c>
      <c r="H7763" s="36">
        <v>2128.3183650824672</v>
      </c>
      <c r="I7763" s="36">
        <v>1.5885649000205663E-3</v>
      </c>
    </row>
    <row r="7764" spans="1:9" x14ac:dyDescent="0.25">
      <c r="A7764" s="35" t="s">
        <v>30</v>
      </c>
      <c r="B7764" s="36">
        <v>2035</v>
      </c>
      <c r="C7764" s="35" t="s">
        <v>68</v>
      </c>
      <c r="D7764" s="35" t="s">
        <v>32</v>
      </c>
      <c r="E7764" s="35" t="s">
        <v>8</v>
      </c>
      <c r="F7764" s="36">
        <v>2033</v>
      </c>
      <c r="G7764" s="36">
        <v>24.941176673069837</v>
      </c>
      <c r="H7764" s="36">
        <v>2096.0946110086925</v>
      </c>
      <c r="I7764" s="36">
        <v>1.7551590160611193E-3</v>
      </c>
    </row>
    <row r="7765" spans="1:9" x14ac:dyDescent="0.25">
      <c r="A7765" s="35" t="s">
        <v>30</v>
      </c>
      <c r="B7765" s="36">
        <v>2035</v>
      </c>
      <c r="C7765" s="35" t="s">
        <v>68</v>
      </c>
      <c r="D7765" s="35" t="s">
        <v>32</v>
      </c>
      <c r="E7765" s="35" t="s">
        <v>8</v>
      </c>
      <c r="F7765" s="36">
        <v>2032</v>
      </c>
      <c r="G7765" s="36">
        <v>24.232070330020289</v>
      </c>
      <c r="H7765" s="36">
        <v>1999.0345852855251</v>
      </c>
      <c r="I7765" s="36">
        <v>1.8523554962868642E-3</v>
      </c>
    </row>
    <row r="7766" spans="1:9" x14ac:dyDescent="0.25">
      <c r="A7766" s="35" t="s">
        <v>30</v>
      </c>
      <c r="B7766" s="36">
        <v>2035</v>
      </c>
      <c r="C7766" s="35" t="s">
        <v>68</v>
      </c>
      <c r="D7766" s="35" t="s">
        <v>32</v>
      </c>
      <c r="E7766" s="35" t="s">
        <v>8</v>
      </c>
      <c r="F7766" s="36">
        <v>2031</v>
      </c>
      <c r="G7766" s="36">
        <v>23.507924924045273</v>
      </c>
      <c r="H7766" s="36">
        <v>1872.2455352068655</v>
      </c>
      <c r="I7766" s="36">
        <v>1.8962405373688335E-3</v>
      </c>
    </row>
    <row r="7767" spans="1:9" x14ac:dyDescent="0.25">
      <c r="A7767" s="35" t="s">
        <v>30</v>
      </c>
      <c r="B7767" s="36">
        <v>2035</v>
      </c>
      <c r="C7767" s="35" t="s">
        <v>68</v>
      </c>
      <c r="D7767" s="35" t="s">
        <v>32</v>
      </c>
      <c r="E7767" s="35" t="s">
        <v>8</v>
      </c>
      <c r="F7767" s="36">
        <v>2030</v>
      </c>
      <c r="G7767" s="36">
        <v>23.032778046313759</v>
      </c>
      <c r="H7767" s="36">
        <v>1750.1964500878087</v>
      </c>
      <c r="I7767" s="36">
        <v>1.9165514540301805E-3</v>
      </c>
    </row>
    <row r="7768" spans="1:9" x14ac:dyDescent="0.25">
      <c r="A7768" s="35" t="s">
        <v>30</v>
      </c>
      <c r="B7768" s="36">
        <v>2035</v>
      </c>
      <c r="C7768" s="35" t="s">
        <v>68</v>
      </c>
      <c r="D7768" s="35" t="s">
        <v>32</v>
      </c>
      <c r="E7768" s="35" t="s">
        <v>8</v>
      </c>
      <c r="F7768" s="36">
        <v>2029</v>
      </c>
      <c r="G7768" s="36">
        <v>21.356201330000001</v>
      </c>
      <c r="H7768" s="36">
        <v>1536.2244430000001</v>
      </c>
      <c r="I7768" s="36">
        <v>1.8018300000000001E-3</v>
      </c>
    </row>
    <row r="7769" spans="1:9" x14ac:dyDescent="0.25">
      <c r="A7769" s="35" t="s">
        <v>30</v>
      </c>
      <c r="B7769" s="36">
        <v>2035</v>
      </c>
      <c r="C7769" s="35" t="s">
        <v>68</v>
      </c>
      <c r="D7769" s="35" t="s">
        <v>32</v>
      </c>
      <c r="E7769" s="35" t="s">
        <v>8</v>
      </c>
      <c r="F7769" s="36">
        <v>2028</v>
      </c>
      <c r="G7769" s="36">
        <v>17.16360946</v>
      </c>
      <c r="H7769" s="36">
        <v>1163.490618</v>
      </c>
      <c r="I7769" s="36">
        <v>1.450008E-3</v>
      </c>
    </row>
    <row r="7770" spans="1:9" x14ac:dyDescent="0.25">
      <c r="A7770" s="35" t="s">
        <v>30</v>
      </c>
      <c r="B7770" s="36">
        <v>2035</v>
      </c>
      <c r="C7770" s="35" t="s">
        <v>68</v>
      </c>
      <c r="D7770" s="35" t="s">
        <v>32</v>
      </c>
      <c r="E7770" s="35" t="s">
        <v>8</v>
      </c>
      <c r="F7770" s="36">
        <v>2027</v>
      </c>
      <c r="G7770" s="36">
        <v>11.94928067</v>
      </c>
      <c r="H7770" s="36">
        <v>761.93428370000004</v>
      </c>
      <c r="I7770" s="36">
        <v>1.0021450000000001E-3</v>
      </c>
    </row>
    <row r="7771" spans="1:9" x14ac:dyDescent="0.25">
      <c r="A7771" s="35" t="s">
        <v>30</v>
      </c>
      <c r="B7771" s="36">
        <v>2035</v>
      </c>
      <c r="C7771" s="35" t="s">
        <v>68</v>
      </c>
      <c r="D7771" s="35" t="s">
        <v>32</v>
      </c>
      <c r="E7771" s="35" t="s">
        <v>8</v>
      </c>
      <c r="F7771" s="36">
        <v>2026</v>
      </c>
      <c r="G7771" s="36">
        <v>14.255220619999999</v>
      </c>
      <c r="H7771" s="36">
        <v>854.91294619999996</v>
      </c>
      <c r="I7771" s="36">
        <v>1.1799219999999999E-3</v>
      </c>
    </row>
    <row r="7772" spans="1:9" x14ac:dyDescent="0.25">
      <c r="A7772" s="35" t="s">
        <v>30</v>
      </c>
      <c r="B7772" s="36">
        <v>2035</v>
      </c>
      <c r="C7772" s="35" t="s">
        <v>68</v>
      </c>
      <c r="D7772" s="35" t="s">
        <v>32</v>
      </c>
      <c r="E7772" s="35" t="s">
        <v>8</v>
      </c>
      <c r="F7772" s="36">
        <v>2025</v>
      </c>
      <c r="G7772" s="36">
        <v>11.725732949999999</v>
      </c>
      <c r="H7772" s="36">
        <v>661.6365816</v>
      </c>
      <c r="I7772" s="36">
        <v>9.5357099999999995E-4</v>
      </c>
    </row>
    <row r="7773" spans="1:9" x14ac:dyDescent="0.25">
      <c r="A7773" s="35" t="s">
        <v>30</v>
      </c>
      <c r="B7773" s="36">
        <v>2035</v>
      </c>
      <c r="C7773" s="35" t="s">
        <v>68</v>
      </c>
      <c r="D7773" s="35" t="s">
        <v>32</v>
      </c>
      <c r="E7773" s="35" t="s">
        <v>8</v>
      </c>
      <c r="F7773" s="36">
        <v>2024</v>
      </c>
      <c r="G7773" s="36">
        <v>10.052059959999999</v>
      </c>
      <c r="H7773" s="36">
        <v>533.20698819999996</v>
      </c>
      <c r="I7773" s="36">
        <v>7.9908400000000004E-4</v>
      </c>
    </row>
    <row r="7774" spans="1:9" x14ac:dyDescent="0.25">
      <c r="A7774" s="35" t="s">
        <v>30</v>
      </c>
      <c r="B7774" s="36">
        <v>2035</v>
      </c>
      <c r="C7774" s="35" t="s">
        <v>68</v>
      </c>
      <c r="D7774" s="35" t="s">
        <v>32</v>
      </c>
      <c r="E7774" s="35" t="s">
        <v>8</v>
      </c>
      <c r="F7774" s="36">
        <v>2023</v>
      </c>
      <c r="G7774" s="36">
        <v>8.5892620379999993</v>
      </c>
      <c r="H7774" s="36">
        <v>426.42112429999997</v>
      </c>
      <c r="I7774" s="36">
        <v>6.6196099999999997E-4</v>
      </c>
    </row>
    <row r="7775" spans="1:9" x14ac:dyDescent="0.25">
      <c r="A7775" s="35" t="s">
        <v>30</v>
      </c>
      <c r="B7775" s="36">
        <v>2035</v>
      </c>
      <c r="C7775" s="35" t="s">
        <v>68</v>
      </c>
      <c r="D7775" s="35" t="s">
        <v>32</v>
      </c>
      <c r="E7775" s="35" t="s">
        <v>8</v>
      </c>
      <c r="F7775" s="36">
        <v>2022</v>
      </c>
      <c r="G7775" s="36">
        <v>7.2725861380000003</v>
      </c>
      <c r="H7775" s="36">
        <v>334.19345420000002</v>
      </c>
      <c r="I7775" s="36">
        <v>5.3541000000000005E-4</v>
      </c>
    </row>
    <row r="7776" spans="1:9" x14ac:dyDescent="0.25">
      <c r="A7776" s="35" t="s">
        <v>30</v>
      </c>
      <c r="B7776" s="36">
        <v>2035</v>
      </c>
      <c r="C7776" s="35" t="s">
        <v>68</v>
      </c>
      <c r="D7776" s="35" t="s">
        <v>32</v>
      </c>
      <c r="E7776" s="35" t="s">
        <v>8</v>
      </c>
      <c r="F7776" s="36">
        <v>2021</v>
      </c>
      <c r="G7776" s="36">
        <v>12.170872940000001</v>
      </c>
      <c r="H7776" s="36">
        <v>506.16381239999998</v>
      </c>
      <c r="I7776" s="36">
        <v>8.3370299999999987E-4</v>
      </c>
    </row>
    <row r="7777" spans="1:9" x14ac:dyDescent="0.25">
      <c r="A7777" s="35" t="s">
        <v>30</v>
      </c>
      <c r="B7777" s="36">
        <v>2035</v>
      </c>
      <c r="C7777" s="35" t="s">
        <v>68</v>
      </c>
      <c r="D7777" s="35" t="s">
        <v>32</v>
      </c>
      <c r="E7777" s="35" t="s">
        <v>8</v>
      </c>
      <c r="F7777" s="36">
        <v>2020</v>
      </c>
      <c r="G7777" s="36">
        <v>11.52048256</v>
      </c>
      <c r="H7777" s="36">
        <v>415.63290110000003</v>
      </c>
      <c r="I7777" s="36">
        <v>7.0081699999999995E-4</v>
      </c>
    </row>
    <row r="7778" spans="1:9" x14ac:dyDescent="0.25">
      <c r="A7778" s="35" t="s">
        <v>30</v>
      </c>
      <c r="B7778" s="36">
        <v>2035</v>
      </c>
      <c r="C7778" s="35" t="s">
        <v>68</v>
      </c>
      <c r="D7778" s="35" t="s">
        <v>32</v>
      </c>
      <c r="E7778" s="35" t="s">
        <v>8</v>
      </c>
      <c r="F7778" s="36">
        <v>2019</v>
      </c>
      <c r="G7778" s="36">
        <v>10.69068485</v>
      </c>
      <c r="H7778" s="36">
        <v>384.12314550000008</v>
      </c>
      <c r="I7778" s="36">
        <v>6.62624E-4</v>
      </c>
    </row>
    <row r="7779" spans="1:9" x14ac:dyDescent="0.25">
      <c r="A7779" s="35" t="s">
        <v>30</v>
      </c>
      <c r="B7779" s="36">
        <v>2035</v>
      </c>
      <c r="C7779" s="35" t="s">
        <v>68</v>
      </c>
      <c r="D7779" s="35" t="s">
        <v>32</v>
      </c>
      <c r="E7779" s="35" t="s">
        <v>8</v>
      </c>
      <c r="F7779" s="36">
        <v>2018</v>
      </c>
      <c r="G7779" s="36">
        <v>6.3586712529999998</v>
      </c>
      <c r="H7779" s="36">
        <v>227.53783250000001</v>
      </c>
      <c r="I7779" s="36">
        <v>4.01321E-4</v>
      </c>
    </row>
    <row r="7780" spans="1:9" x14ac:dyDescent="0.25">
      <c r="A7780" s="35" t="s">
        <v>30</v>
      </c>
      <c r="B7780" s="36">
        <v>2035</v>
      </c>
      <c r="C7780" s="35" t="s">
        <v>68</v>
      </c>
      <c r="D7780" s="35" t="s">
        <v>32</v>
      </c>
      <c r="E7780" s="35" t="s">
        <v>8</v>
      </c>
      <c r="F7780" s="36">
        <v>2017</v>
      </c>
      <c r="G7780" s="36">
        <v>7.8070986769999999</v>
      </c>
      <c r="H7780" s="36">
        <v>274.88804449999998</v>
      </c>
      <c r="I7780" s="36">
        <v>4.9543099999999995E-4</v>
      </c>
    </row>
    <row r="7781" spans="1:9" x14ac:dyDescent="0.25">
      <c r="A7781" s="35" t="s">
        <v>30</v>
      </c>
      <c r="B7781" s="36">
        <v>2035</v>
      </c>
      <c r="C7781" s="35" t="s">
        <v>68</v>
      </c>
      <c r="D7781" s="35" t="s">
        <v>32</v>
      </c>
      <c r="E7781" s="35" t="s">
        <v>8</v>
      </c>
      <c r="F7781" s="36">
        <v>2016</v>
      </c>
      <c r="G7781" s="36">
        <v>4.8168060659999998</v>
      </c>
      <c r="H7781" s="36">
        <v>168.48602819999999</v>
      </c>
      <c r="I7781" s="36">
        <v>3.1011999999999999E-4</v>
      </c>
    </row>
    <row r="7782" spans="1:9" x14ac:dyDescent="0.25">
      <c r="A7782" s="35" t="s">
        <v>30</v>
      </c>
      <c r="B7782" s="36">
        <v>2035</v>
      </c>
      <c r="C7782" s="35" t="s">
        <v>68</v>
      </c>
      <c r="D7782" s="35" t="s">
        <v>32</v>
      </c>
      <c r="E7782" s="35" t="s">
        <v>8</v>
      </c>
      <c r="F7782" s="36">
        <v>2015</v>
      </c>
      <c r="G7782" s="36">
        <v>2.9640769059999998</v>
      </c>
      <c r="H7782" s="36">
        <v>103.2768348</v>
      </c>
      <c r="I7782" s="36">
        <v>1.9402500000000001E-4</v>
      </c>
    </row>
    <row r="7783" spans="1:9" x14ac:dyDescent="0.25">
      <c r="A7783" s="35" t="s">
        <v>30</v>
      </c>
      <c r="B7783" s="36">
        <v>2035</v>
      </c>
      <c r="C7783" s="35" t="s">
        <v>68</v>
      </c>
      <c r="D7783" s="35" t="s">
        <v>32</v>
      </c>
      <c r="E7783" s="35" t="s">
        <v>8</v>
      </c>
      <c r="F7783" s="36">
        <v>2014</v>
      </c>
      <c r="G7783" s="36">
        <v>2.6162155399999998</v>
      </c>
      <c r="H7783" s="36">
        <v>90.691569459999997</v>
      </c>
      <c r="I7783" s="36">
        <v>1.73802E-4</v>
      </c>
    </row>
    <row r="7784" spans="1:9" x14ac:dyDescent="0.25">
      <c r="A7784" s="35" t="s">
        <v>30</v>
      </c>
      <c r="B7784" s="36">
        <v>2035</v>
      </c>
      <c r="C7784" s="35" t="s">
        <v>68</v>
      </c>
      <c r="D7784" s="35" t="s">
        <v>32</v>
      </c>
      <c r="E7784" s="35" t="s">
        <v>8</v>
      </c>
      <c r="F7784" s="36">
        <v>2013</v>
      </c>
      <c r="G7784" s="36">
        <v>1.7457807860000001</v>
      </c>
      <c r="H7784" s="36">
        <v>60.137961189999999</v>
      </c>
      <c r="I7784" s="36">
        <v>1.17428E-4</v>
      </c>
    </row>
    <row r="7785" spans="1:9" x14ac:dyDescent="0.25">
      <c r="A7785" s="35" t="s">
        <v>30</v>
      </c>
      <c r="B7785" s="36">
        <v>2035</v>
      </c>
      <c r="C7785" s="35" t="s">
        <v>68</v>
      </c>
      <c r="D7785" s="35" t="s">
        <v>32</v>
      </c>
      <c r="E7785" s="35" t="s">
        <v>8</v>
      </c>
      <c r="F7785" s="36">
        <v>2012</v>
      </c>
      <c r="G7785" s="36">
        <v>0.67378593799999997</v>
      </c>
      <c r="H7785" s="36">
        <v>22.868985380000002</v>
      </c>
      <c r="I7785" s="36">
        <v>5.4018699999999998E-5</v>
      </c>
    </row>
    <row r="7786" spans="1:9" x14ac:dyDescent="0.25">
      <c r="A7786" s="35" t="s">
        <v>30</v>
      </c>
      <c r="B7786" s="36">
        <v>2035</v>
      </c>
      <c r="C7786" s="35" t="s">
        <v>68</v>
      </c>
      <c r="D7786" s="35" t="s">
        <v>32</v>
      </c>
      <c r="E7786" s="35" t="s">
        <v>8</v>
      </c>
      <c r="F7786" s="36">
        <v>2011</v>
      </c>
      <c r="G7786" s="36">
        <v>0.72213152300000005</v>
      </c>
      <c r="H7786" s="36">
        <v>24.017852600000005</v>
      </c>
      <c r="I7786" s="36">
        <v>6.1332499999999996E-5</v>
      </c>
    </row>
    <row r="7787" spans="1:9" x14ac:dyDescent="0.25">
      <c r="A7787" s="35" t="s">
        <v>30</v>
      </c>
      <c r="B7787" s="36">
        <v>2035</v>
      </c>
      <c r="C7787" s="35" t="s">
        <v>68</v>
      </c>
      <c r="D7787" s="35" t="s">
        <v>32</v>
      </c>
      <c r="E7787" s="35" t="s">
        <v>8</v>
      </c>
      <c r="F7787" s="36">
        <v>2010</v>
      </c>
      <c r="G7787" s="36">
        <v>0.73295569299999996</v>
      </c>
      <c r="H7787" s="36">
        <v>18.737691860000002</v>
      </c>
      <c r="I7787" s="36">
        <v>5.0232999999999992E-5</v>
      </c>
    </row>
    <row r="7788" spans="1:9" x14ac:dyDescent="0.25">
      <c r="A7788" s="35" t="s">
        <v>30</v>
      </c>
      <c r="B7788" s="36">
        <v>2035</v>
      </c>
      <c r="C7788" s="35" t="s">
        <v>69</v>
      </c>
      <c r="D7788" s="35" t="s">
        <v>32</v>
      </c>
      <c r="E7788" s="35" t="s">
        <v>8</v>
      </c>
      <c r="F7788" s="36">
        <v>2035</v>
      </c>
      <c r="G7788" s="36">
        <v>103.183235092582</v>
      </c>
      <c r="H7788" s="36">
        <v>8634.8453873792259</v>
      </c>
      <c r="I7788" s="36">
        <v>5.6630179995928766E-3</v>
      </c>
    </row>
    <row r="7789" spans="1:9" x14ac:dyDescent="0.25">
      <c r="A7789" s="35" t="s">
        <v>30</v>
      </c>
      <c r="B7789" s="36">
        <v>2035</v>
      </c>
      <c r="C7789" s="35" t="s">
        <v>69</v>
      </c>
      <c r="D7789" s="35" t="s">
        <v>32</v>
      </c>
      <c r="E7789" s="35" t="s">
        <v>8</v>
      </c>
      <c r="F7789" s="36">
        <v>2034</v>
      </c>
      <c r="G7789" s="36">
        <v>101.736722468304</v>
      </c>
      <c r="H7789" s="36">
        <v>8513.7729696132174</v>
      </c>
      <c r="I7789" s="36">
        <v>6.354632006569905E-3</v>
      </c>
    </row>
    <row r="7790" spans="1:9" x14ac:dyDescent="0.25">
      <c r="A7790" s="35" t="s">
        <v>30</v>
      </c>
      <c r="B7790" s="36">
        <v>2035</v>
      </c>
      <c r="C7790" s="35" t="s">
        <v>69</v>
      </c>
      <c r="D7790" s="35" t="s">
        <v>32</v>
      </c>
      <c r="E7790" s="35" t="s">
        <v>8</v>
      </c>
      <c r="F7790" s="36">
        <v>2033</v>
      </c>
      <c r="G7790" s="36">
        <v>99.764706692152856</v>
      </c>
      <c r="H7790" s="36">
        <v>8384.8277145002121</v>
      </c>
      <c r="I7790" s="36">
        <v>7.021013255647638E-3</v>
      </c>
    </row>
    <row r="7791" spans="1:9" x14ac:dyDescent="0.25">
      <c r="A7791" s="35" t="s">
        <v>30</v>
      </c>
      <c r="B7791" s="36">
        <v>2035</v>
      </c>
      <c r="C7791" s="35" t="s">
        <v>69</v>
      </c>
      <c r="D7791" s="35" t="s">
        <v>32</v>
      </c>
      <c r="E7791" s="35" t="s">
        <v>8</v>
      </c>
      <c r="F7791" s="36">
        <v>2032</v>
      </c>
      <c r="G7791" s="36">
        <v>96.928281320330555</v>
      </c>
      <c r="H7791" s="36">
        <v>7996.5771971481308</v>
      </c>
      <c r="I7791" s="36">
        <v>7.4098294275825082E-3</v>
      </c>
    </row>
    <row r="7792" spans="1:9" x14ac:dyDescent="0.25">
      <c r="A7792" s="35" t="s">
        <v>30</v>
      </c>
      <c r="B7792" s="36">
        <v>2035</v>
      </c>
      <c r="C7792" s="35" t="s">
        <v>69</v>
      </c>
      <c r="D7792" s="35" t="s">
        <v>32</v>
      </c>
      <c r="E7792" s="35" t="s">
        <v>8</v>
      </c>
      <c r="F7792" s="36">
        <v>2031</v>
      </c>
      <c r="G7792" s="36">
        <v>94.031699696181377</v>
      </c>
      <c r="H7792" s="36">
        <v>7489.3628839077046</v>
      </c>
      <c r="I7792" s="36">
        <v>7.5853463861904318E-3</v>
      </c>
    </row>
    <row r="7793" spans="1:9" x14ac:dyDescent="0.25">
      <c r="A7793" s="35" t="s">
        <v>30</v>
      </c>
      <c r="B7793" s="36">
        <v>2035</v>
      </c>
      <c r="C7793" s="35" t="s">
        <v>69</v>
      </c>
      <c r="D7793" s="35" t="s">
        <v>32</v>
      </c>
      <c r="E7793" s="35" t="s">
        <v>8</v>
      </c>
      <c r="F7793" s="36">
        <v>2030</v>
      </c>
      <c r="G7793" s="36">
        <v>92.131112185498282</v>
      </c>
      <c r="H7793" s="36">
        <v>7001.1263475095029</v>
      </c>
      <c r="I7793" s="36">
        <v>7.6665790889322146E-3</v>
      </c>
    </row>
    <row r="7794" spans="1:9" x14ac:dyDescent="0.25">
      <c r="A7794" s="35" t="s">
        <v>30</v>
      </c>
      <c r="B7794" s="36">
        <v>2035</v>
      </c>
      <c r="C7794" s="35" t="s">
        <v>69</v>
      </c>
      <c r="D7794" s="35" t="s">
        <v>32</v>
      </c>
      <c r="E7794" s="35" t="s">
        <v>8</v>
      </c>
      <c r="F7794" s="36">
        <v>2029</v>
      </c>
      <c r="G7794" s="36">
        <v>85.424805329999998</v>
      </c>
      <c r="H7794" s="36">
        <v>6145.1680090000009</v>
      </c>
      <c r="I7794" s="36">
        <v>7.2076380000000006E-3</v>
      </c>
    </row>
    <row r="7795" spans="1:9" x14ac:dyDescent="0.25">
      <c r="A7795" s="35" t="s">
        <v>30</v>
      </c>
      <c r="B7795" s="36">
        <v>2035</v>
      </c>
      <c r="C7795" s="35" t="s">
        <v>69</v>
      </c>
      <c r="D7795" s="35" t="s">
        <v>32</v>
      </c>
      <c r="E7795" s="35" t="s">
        <v>8</v>
      </c>
      <c r="F7795" s="36">
        <v>2028</v>
      </c>
      <c r="G7795" s="36">
        <v>68.654437860000002</v>
      </c>
      <c r="H7795" s="36">
        <v>4654.2052910000002</v>
      </c>
      <c r="I7795" s="36">
        <v>5.8003330000000004E-3</v>
      </c>
    </row>
    <row r="7796" spans="1:9" x14ac:dyDescent="0.25">
      <c r="A7796" s="35" t="s">
        <v>30</v>
      </c>
      <c r="B7796" s="36">
        <v>2035</v>
      </c>
      <c r="C7796" s="35" t="s">
        <v>69</v>
      </c>
      <c r="D7796" s="35" t="s">
        <v>32</v>
      </c>
      <c r="E7796" s="35" t="s">
        <v>8</v>
      </c>
      <c r="F7796" s="36">
        <v>2027</v>
      </c>
      <c r="G7796" s="36">
        <v>47.797122680000001</v>
      </c>
      <c r="H7796" s="36">
        <v>3047.8794480000001</v>
      </c>
      <c r="I7796" s="36">
        <v>4.0087680000000002E-3</v>
      </c>
    </row>
    <row r="7797" spans="1:9" x14ac:dyDescent="0.25">
      <c r="A7797" s="35" t="s">
        <v>30</v>
      </c>
      <c r="B7797" s="36">
        <v>2035</v>
      </c>
      <c r="C7797" s="35" t="s">
        <v>69</v>
      </c>
      <c r="D7797" s="35" t="s">
        <v>32</v>
      </c>
      <c r="E7797" s="35" t="s">
        <v>8</v>
      </c>
      <c r="F7797" s="36">
        <v>2026</v>
      </c>
      <c r="G7797" s="36">
        <v>33.262181439999999</v>
      </c>
      <c r="H7797" s="36">
        <v>1994.8809040000001</v>
      </c>
      <c r="I7797" s="36">
        <v>2.7532670000000002E-3</v>
      </c>
    </row>
    <row r="7798" spans="1:9" x14ac:dyDescent="0.25">
      <c r="A7798" s="35" t="s">
        <v>30</v>
      </c>
      <c r="B7798" s="36">
        <v>2035</v>
      </c>
      <c r="C7798" s="35" t="s">
        <v>69</v>
      </c>
      <c r="D7798" s="35" t="s">
        <v>32</v>
      </c>
      <c r="E7798" s="35" t="s">
        <v>8</v>
      </c>
      <c r="F7798" s="36">
        <v>2025</v>
      </c>
      <c r="G7798" s="36">
        <v>27.360043560000001</v>
      </c>
      <c r="H7798" s="36">
        <v>1543.8905829999999</v>
      </c>
      <c r="I7798" s="36">
        <v>2.2251039999999999E-3</v>
      </c>
    </row>
    <row r="7799" spans="1:9" x14ac:dyDescent="0.25">
      <c r="A7799" s="35" t="s">
        <v>30</v>
      </c>
      <c r="B7799" s="36">
        <v>2035</v>
      </c>
      <c r="C7799" s="35" t="s">
        <v>69</v>
      </c>
      <c r="D7799" s="35" t="s">
        <v>32</v>
      </c>
      <c r="E7799" s="35" t="s">
        <v>8</v>
      </c>
      <c r="F7799" s="36">
        <v>2024</v>
      </c>
      <c r="G7799" s="36">
        <v>23.45480658</v>
      </c>
      <c r="H7799" s="36">
        <v>1244.2041340000001</v>
      </c>
      <c r="I7799" s="36">
        <v>1.864611E-3</v>
      </c>
    </row>
    <row r="7800" spans="1:9" x14ac:dyDescent="0.25">
      <c r="A7800" s="35" t="s">
        <v>30</v>
      </c>
      <c r="B7800" s="36">
        <v>2035</v>
      </c>
      <c r="C7800" s="35" t="s">
        <v>69</v>
      </c>
      <c r="D7800" s="35" t="s">
        <v>32</v>
      </c>
      <c r="E7800" s="35" t="s">
        <v>8</v>
      </c>
      <c r="F7800" s="36">
        <v>2023</v>
      </c>
      <c r="G7800" s="36">
        <v>20.041611419999999</v>
      </c>
      <c r="H7800" s="36">
        <v>995.02972220000004</v>
      </c>
      <c r="I7800" s="36">
        <v>1.544648E-3</v>
      </c>
    </row>
    <row r="7801" spans="1:9" x14ac:dyDescent="0.25">
      <c r="A7801" s="35" t="s">
        <v>30</v>
      </c>
      <c r="B7801" s="36">
        <v>2035</v>
      </c>
      <c r="C7801" s="35" t="s">
        <v>69</v>
      </c>
      <c r="D7801" s="35" t="s">
        <v>32</v>
      </c>
      <c r="E7801" s="35" t="s">
        <v>8</v>
      </c>
      <c r="F7801" s="36">
        <v>2022</v>
      </c>
      <c r="G7801" s="36">
        <v>16.969367649999999</v>
      </c>
      <c r="H7801" s="36">
        <v>779.81701480000004</v>
      </c>
      <c r="I7801" s="36">
        <v>1.2493409999999999E-3</v>
      </c>
    </row>
    <row r="7802" spans="1:9" x14ac:dyDescent="0.25">
      <c r="A7802" s="35" t="s">
        <v>30</v>
      </c>
      <c r="B7802" s="36">
        <v>2035</v>
      </c>
      <c r="C7802" s="35" t="s">
        <v>69</v>
      </c>
      <c r="D7802" s="35" t="s">
        <v>32</v>
      </c>
      <c r="E7802" s="35" t="s">
        <v>8</v>
      </c>
      <c r="F7802" s="36">
        <v>2021</v>
      </c>
      <c r="G7802" s="36">
        <v>8.8133907479999998</v>
      </c>
      <c r="H7802" s="36">
        <v>366.54291660000001</v>
      </c>
      <c r="I7802" s="36">
        <v>6.0373299999999996E-4</v>
      </c>
    </row>
    <row r="7803" spans="1:9" x14ac:dyDescent="0.25">
      <c r="A7803" s="35" t="s">
        <v>30</v>
      </c>
      <c r="B7803" s="36">
        <v>2035</v>
      </c>
      <c r="C7803" s="35" t="s">
        <v>69</v>
      </c>
      <c r="D7803" s="35" t="s">
        <v>32</v>
      </c>
      <c r="E7803" s="35" t="s">
        <v>8</v>
      </c>
      <c r="F7803" s="36">
        <v>2020</v>
      </c>
      <c r="G7803" s="36">
        <v>8.3424184019999998</v>
      </c>
      <c r="H7803" s="36">
        <v>300.98534080000002</v>
      </c>
      <c r="I7803" s="36">
        <v>5.07505E-4</v>
      </c>
    </row>
    <row r="7804" spans="1:9" x14ac:dyDescent="0.25">
      <c r="A7804" s="35" t="s">
        <v>30</v>
      </c>
      <c r="B7804" s="36">
        <v>2035</v>
      </c>
      <c r="C7804" s="35" t="s">
        <v>69</v>
      </c>
      <c r="D7804" s="35" t="s">
        <v>32</v>
      </c>
      <c r="E7804" s="35" t="s">
        <v>8</v>
      </c>
      <c r="F7804" s="36">
        <v>2019</v>
      </c>
      <c r="G7804" s="36">
        <v>7.7415304100000002</v>
      </c>
      <c r="H7804" s="36">
        <v>278.1664136</v>
      </c>
      <c r="I7804" s="36">
        <v>4.7984500000000001E-4</v>
      </c>
    </row>
    <row r="7805" spans="1:9" x14ac:dyDescent="0.25">
      <c r="A7805" s="35" t="s">
        <v>30</v>
      </c>
      <c r="B7805" s="36">
        <v>2035</v>
      </c>
      <c r="C7805" s="35" t="s">
        <v>69</v>
      </c>
      <c r="D7805" s="35" t="s">
        <v>32</v>
      </c>
      <c r="E7805" s="35" t="s">
        <v>8</v>
      </c>
      <c r="F7805" s="36">
        <v>2018</v>
      </c>
      <c r="G7805" s="36">
        <v>4.6045550449999997</v>
      </c>
      <c r="H7805" s="36">
        <v>164.77162709999999</v>
      </c>
      <c r="I7805" s="36">
        <v>2.9061700000000001E-4</v>
      </c>
    </row>
    <row r="7806" spans="1:9" x14ac:dyDescent="0.25">
      <c r="A7806" s="35" t="s">
        <v>30</v>
      </c>
      <c r="B7806" s="36">
        <v>2035</v>
      </c>
      <c r="C7806" s="35" t="s">
        <v>69</v>
      </c>
      <c r="D7806" s="35" t="s">
        <v>32</v>
      </c>
      <c r="E7806" s="35" t="s">
        <v>8</v>
      </c>
      <c r="F7806" s="36">
        <v>2017</v>
      </c>
      <c r="G7806" s="36">
        <v>5.6797751459999999</v>
      </c>
      <c r="H7806" s="36">
        <v>199.97085609999999</v>
      </c>
      <c r="I7806" s="36">
        <v>3.60408E-4</v>
      </c>
    </row>
    <row r="7807" spans="1:9" x14ac:dyDescent="0.25">
      <c r="A7807" s="35" t="s">
        <v>30</v>
      </c>
      <c r="B7807" s="36">
        <v>2035</v>
      </c>
      <c r="C7807" s="35" t="s">
        <v>69</v>
      </c>
      <c r="D7807" s="35" t="s">
        <v>32</v>
      </c>
      <c r="E7807" s="35" t="s">
        <v>8</v>
      </c>
      <c r="F7807" s="36">
        <v>2016</v>
      </c>
      <c r="G7807" s="36">
        <v>3.5151888260000002</v>
      </c>
      <c r="H7807" s="36">
        <v>123.8135441</v>
      </c>
      <c r="I7807" s="36">
        <v>2.2789500000000001E-4</v>
      </c>
    </row>
    <row r="7808" spans="1:9" x14ac:dyDescent="0.25">
      <c r="A7808" s="35" t="s">
        <v>30</v>
      </c>
      <c r="B7808" s="36">
        <v>2035</v>
      </c>
      <c r="C7808" s="35" t="s">
        <v>69</v>
      </c>
      <c r="D7808" s="35" t="s">
        <v>32</v>
      </c>
      <c r="E7808" s="35" t="s">
        <v>8</v>
      </c>
      <c r="F7808" s="36">
        <v>2015</v>
      </c>
      <c r="G7808" s="36">
        <v>2.112513157</v>
      </c>
      <c r="H7808" s="36">
        <v>72.349846630000002</v>
      </c>
      <c r="I7808" s="36">
        <v>1.3592300000000001E-4</v>
      </c>
    </row>
    <row r="7809" spans="1:9" x14ac:dyDescent="0.25">
      <c r="A7809" s="35" t="s">
        <v>30</v>
      </c>
      <c r="B7809" s="36">
        <v>2035</v>
      </c>
      <c r="C7809" s="35" t="s">
        <v>69</v>
      </c>
      <c r="D7809" s="35" t="s">
        <v>32</v>
      </c>
      <c r="E7809" s="35" t="s">
        <v>8</v>
      </c>
      <c r="F7809" s="36">
        <v>2014</v>
      </c>
      <c r="G7809" s="36">
        <v>1.8772786159999999</v>
      </c>
      <c r="H7809" s="36">
        <v>65.427719100000004</v>
      </c>
      <c r="I7809" s="36">
        <v>1.2538600000000001E-4</v>
      </c>
    </row>
    <row r="7810" spans="1:9" x14ac:dyDescent="0.25">
      <c r="A7810" s="35" t="s">
        <v>30</v>
      </c>
      <c r="B7810" s="36">
        <v>2035</v>
      </c>
      <c r="C7810" s="35" t="s">
        <v>69</v>
      </c>
      <c r="D7810" s="35" t="s">
        <v>32</v>
      </c>
      <c r="E7810" s="35" t="s">
        <v>8</v>
      </c>
      <c r="F7810" s="36">
        <v>2013</v>
      </c>
      <c r="G7810" s="36">
        <v>1.2641860869999999</v>
      </c>
      <c r="H7810" s="36">
        <v>43.549166790000001</v>
      </c>
      <c r="I7810" s="36">
        <v>8.5036299999999998E-5</v>
      </c>
    </row>
    <row r="7811" spans="1:9" x14ac:dyDescent="0.25">
      <c r="A7811" s="35" t="s">
        <v>30</v>
      </c>
      <c r="B7811" s="36">
        <v>2035</v>
      </c>
      <c r="C7811" s="35" t="s">
        <v>69</v>
      </c>
      <c r="D7811" s="35" t="s">
        <v>32</v>
      </c>
      <c r="E7811" s="35" t="s">
        <v>8</v>
      </c>
      <c r="F7811" s="36">
        <v>2012</v>
      </c>
      <c r="G7811" s="36">
        <v>0.48791395500000001</v>
      </c>
      <c r="H7811" s="36">
        <v>16.560658459999999</v>
      </c>
      <c r="I7811" s="36">
        <v>3.91179E-5</v>
      </c>
    </row>
    <row r="7812" spans="1:9" x14ac:dyDescent="0.25">
      <c r="A7812" s="35" t="s">
        <v>30</v>
      </c>
      <c r="B7812" s="36">
        <v>2035</v>
      </c>
      <c r="C7812" s="35" t="s">
        <v>69</v>
      </c>
      <c r="D7812" s="35" t="s">
        <v>32</v>
      </c>
      <c r="E7812" s="35" t="s">
        <v>8</v>
      </c>
      <c r="F7812" s="36">
        <v>2011</v>
      </c>
      <c r="G7812" s="36">
        <v>0.52140321300000003</v>
      </c>
      <c r="H7812" s="36">
        <v>17.370798910000001</v>
      </c>
      <c r="I7812" s="36">
        <v>4.4358499999999999E-5</v>
      </c>
    </row>
    <row r="7813" spans="1:9" x14ac:dyDescent="0.25">
      <c r="A7813" s="35" t="s">
        <v>30</v>
      </c>
      <c r="B7813" s="36">
        <v>2035</v>
      </c>
      <c r="C7813" s="35" t="s">
        <v>69</v>
      </c>
      <c r="D7813" s="35" t="s">
        <v>32</v>
      </c>
      <c r="E7813" s="35" t="s">
        <v>8</v>
      </c>
      <c r="F7813" s="36">
        <v>2010</v>
      </c>
      <c r="G7813" s="36">
        <v>0.52987457699999996</v>
      </c>
      <c r="H7813" s="36">
        <v>13.55621474</v>
      </c>
      <c r="I7813" s="36">
        <v>3.6342199999999999E-5</v>
      </c>
    </row>
    <row r="7814" spans="1:9" x14ac:dyDescent="0.25">
      <c r="A7814" s="35" t="s">
        <v>30</v>
      </c>
      <c r="B7814" s="36">
        <v>2035</v>
      </c>
      <c r="C7814" s="35" t="s">
        <v>10</v>
      </c>
      <c r="D7814" s="35" t="s">
        <v>32</v>
      </c>
      <c r="E7814" s="35" t="s">
        <v>8</v>
      </c>
      <c r="F7814" s="36">
        <v>2035</v>
      </c>
      <c r="G7814" s="36">
        <v>661.5663323</v>
      </c>
      <c r="H7814" s="36">
        <v>55347.982529999994</v>
      </c>
      <c r="I7814" s="36">
        <v>3.6488387999999997E-2</v>
      </c>
    </row>
    <row r="7815" spans="1:9" x14ac:dyDescent="0.25">
      <c r="A7815" s="35" t="s">
        <v>30</v>
      </c>
      <c r="B7815" s="36">
        <v>2035</v>
      </c>
      <c r="C7815" s="35" t="s">
        <v>10</v>
      </c>
      <c r="D7815" s="35" t="s">
        <v>32</v>
      </c>
      <c r="E7815" s="35" t="s">
        <v>8</v>
      </c>
      <c r="F7815" s="36">
        <v>2034</v>
      </c>
      <c r="G7815" s="36">
        <v>653.25049367010001</v>
      </c>
      <c r="H7815" s="36">
        <v>54652.462597213969</v>
      </c>
      <c r="I7815" s="36">
        <v>4.0998213741107112E-2</v>
      </c>
    </row>
    <row r="7816" spans="1:9" x14ac:dyDescent="0.25">
      <c r="A7816" s="35" t="s">
        <v>30</v>
      </c>
      <c r="B7816" s="36">
        <v>2035</v>
      </c>
      <c r="C7816" s="35" t="s">
        <v>10</v>
      </c>
      <c r="D7816" s="35" t="s">
        <v>32</v>
      </c>
      <c r="E7816" s="35" t="s">
        <v>8</v>
      </c>
      <c r="F7816" s="36">
        <v>2033</v>
      </c>
      <c r="G7816" s="36">
        <v>641.24754502350663</v>
      </c>
      <c r="H7816" s="36">
        <v>53879.321614351575</v>
      </c>
      <c r="I7816" s="36">
        <v>4.5391741928826723E-2</v>
      </c>
    </row>
    <row r="7817" spans="1:9" x14ac:dyDescent="0.25">
      <c r="A7817" s="35" t="s">
        <v>30</v>
      </c>
      <c r="B7817" s="36">
        <v>2035</v>
      </c>
      <c r="C7817" s="35" t="s">
        <v>10</v>
      </c>
      <c r="D7817" s="35" t="s">
        <v>32</v>
      </c>
      <c r="E7817" s="35" t="s">
        <v>8</v>
      </c>
      <c r="F7817" s="36">
        <v>2032</v>
      </c>
      <c r="G7817" s="36">
        <v>623.50733184326418</v>
      </c>
      <c r="H7817" s="36">
        <v>51427.67290968648</v>
      </c>
      <c r="I7817" s="36">
        <v>4.7994379166787407E-2</v>
      </c>
    </row>
    <row r="7818" spans="1:9" x14ac:dyDescent="0.25">
      <c r="A7818" s="35" t="s">
        <v>30</v>
      </c>
      <c r="B7818" s="36">
        <v>2035</v>
      </c>
      <c r="C7818" s="35" t="s">
        <v>10</v>
      </c>
      <c r="D7818" s="35" t="s">
        <v>32</v>
      </c>
      <c r="E7818" s="35" t="s">
        <v>8</v>
      </c>
      <c r="F7818" s="36">
        <v>2031</v>
      </c>
      <c r="G7818" s="36">
        <v>605.08959453561965</v>
      </c>
      <c r="H7818" s="36">
        <v>48182.443168111909</v>
      </c>
      <c r="I7818" s="36">
        <v>4.9173224008176253E-2</v>
      </c>
    </row>
    <row r="7819" spans="1:9" x14ac:dyDescent="0.25">
      <c r="A7819" s="35" t="s">
        <v>30</v>
      </c>
      <c r="B7819" s="36">
        <v>2035</v>
      </c>
      <c r="C7819" s="35" t="s">
        <v>10</v>
      </c>
      <c r="D7819" s="35" t="s">
        <v>32</v>
      </c>
      <c r="E7819" s="35" t="s">
        <v>8</v>
      </c>
      <c r="F7819" s="36">
        <v>2030</v>
      </c>
      <c r="G7819" s="36">
        <v>592.8469025445678</v>
      </c>
      <c r="H7819" s="36">
        <v>45040.907606435423</v>
      </c>
      <c r="I7819" s="36">
        <v>4.9704530971632015E-2</v>
      </c>
    </row>
    <row r="7820" spans="1:9" x14ac:dyDescent="0.25">
      <c r="A7820" s="35" t="s">
        <v>30</v>
      </c>
      <c r="B7820" s="36">
        <v>2035</v>
      </c>
      <c r="C7820" s="35" t="s">
        <v>10</v>
      </c>
      <c r="D7820" s="35" t="s">
        <v>32</v>
      </c>
      <c r="E7820" s="35" t="s">
        <v>8</v>
      </c>
      <c r="F7820" s="36">
        <v>2029</v>
      </c>
      <c r="G7820" s="36">
        <v>578.47840757616268</v>
      </c>
      <c r="H7820" s="36">
        <v>41605.551807233991</v>
      </c>
      <c r="I7820" s="36">
        <v>4.9205616783711319E-2</v>
      </c>
    </row>
    <row r="7821" spans="1:9" x14ac:dyDescent="0.25">
      <c r="A7821" s="35" t="s">
        <v>30</v>
      </c>
      <c r="B7821" s="36">
        <v>2035</v>
      </c>
      <c r="C7821" s="35" t="s">
        <v>10</v>
      </c>
      <c r="D7821" s="35" t="s">
        <v>32</v>
      </c>
      <c r="E7821" s="35" t="s">
        <v>8</v>
      </c>
      <c r="F7821" s="36">
        <v>2028</v>
      </c>
      <c r="G7821" s="36">
        <v>541.0581469</v>
      </c>
      <c r="H7821" s="36">
        <v>36671.745459999998</v>
      </c>
      <c r="I7821" s="36">
        <v>4.6146013999999999E-2</v>
      </c>
    </row>
    <row r="7822" spans="1:9" x14ac:dyDescent="0.25">
      <c r="A7822" s="35" t="s">
        <v>30</v>
      </c>
      <c r="B7822" s="36">
        <v>2035</v>
      </c>
      <c r="C7822" s="35" t="s">
        <v>10</v>
      </c>
      <c r="D7822" s="35" t="s">
        <v>32</v>
      </c>
      <c r="E7822" s="35" t="s">
        <v>8</v>
      </c>
      <c r="F7822" s="36">
        <v>2027</v>
      </c>
      <c r="G7822" s="36">
        <v>465.75359759999998</v>
      </c>
      <c r="H7822" s="36">
        <v>29694.431229999998</v>
      </c>
      <c r="I7822" s="36">
        <v>3.9447538999999997E-2</v>
      </c>
    </row>
    <row r="7823" spans="1:9" x14ac:dyDescent="0.25">
      <c r="A7823" s="35" t="s">
        <v>30</v>
      </c>
      <c r="B7823" s="36">
        <v>2035</v>
      </c>
      <c r="C7823" s="35" t="s">
        <v>10</v>
      </c>
      <c r="D7823" s="35" t="s">
        <v>32</v>
      </c>
      <c r="E7823" s="35" t="s">
        <v>8</v>
      </c>
      <c r="F7823" s="36">
        <v>2026</v>
      </c>
      <c r="G7823" s="36">
        <v>525.05572046934788</v>
      </c>
      <c r="H7823" s="36">
        <v>31484.527319946294</v>
      </c>
      <c r="I7823" s="36">
        <v>4.3910486062787503E-2</v>
      </c>
    </row>
    <row r="7824" spans="1:9" x14ac:dyDescent="0.25">
      <c r="A7824" s="35" t="s">
        <v>30</v>
      </c>
      <c r="B7824" s="36">
        <v>2035</v>
      </c>
      <c r="C7824" s="35" t="s">
        <v>10</v>
      </c>
      <c r="D7824" s="35" t="s">
        <v>32</v>
      </c>
      <c r="E7824" s="35" t="s">
        <v>8</v>
      </c>
      <c r="F7824" s="36">
        <v>2025</v>
      </c>
      <c r="G7824" s="36">
        <v>499.24517320710493</v>
      </c>
      <c r="H7824" s="36">
        <v>28167.150163410486</v>
      </c>
      <c r="I7824" s="36">
        <v>4.101699720948207E-2</v>
      </c>
    </row>
    <row r="7825" spans="1:9" x14ac:dyDescent="0.25">
      <c r="A7825" s="35" t="s">
        <v>30</v>
      </c>
      <c r="B7825" s="36">
        <v>2035</v>
      </c>
      <c r="C7825" s="35" t="s">
        <v>10</v>
      </c>
      <c r="D7825" s="35" t="s">
        <v>32</v>
      </c>
      <c r="E7825" s="35" t="s">
        <v>8</v>
      </c>
      <c r="F7825" s="36">
        <v>2024</v>
      </c>
      <c r="G7825" s="36">
        <v>468.32597558480546</v>
      </c>
      <c r="H7825" s="36">
        <v>24839.302075557283</v>
      </c>
      <c r="I7825" s="36">
        <v>3.7619585798347073E-2</v>
      </c>
    </row>
    <row r="7826" spans="1:9" x14ac:dyDescent="0.25">
      <c r="A7826" s="35" t="s">
        <v>30</v>
      </c>
      <c r="B7826" s="36">
        <v>2035</v>
      </c>
      <c r="C7826" s="35" t="s">
        <v>10</v>
      </c>
      <c r="D7826" s="35" t="s">
        <v>32</v>
      </c>
      <c r="E7826" s="35" t="s">
        <v>8</v>
      </c>
      <c r="F7826" s="36">
        <v>2023</v>
      </c>
      <c r="G7826" s="36">
        <v>437.26291431774314</v>
      </c>
      <c r="H7826" s="36">
        <v>21706.763426555091</v>
      </c>
      <c r="I7826" s="36">
        <v>3.405202470646098E-2</v>
      </c>
    </row>
    <row r="7827" spans="1:9" x14ac:dyDescent="0.25">
      <c r="A7827" s="35" t="s">
        <v>30</v>
      </c>
      <c r="B7827" s="36">
        <v>2035</v>
      </c>
      <c r="C7827" s="35" t="s">
        <v>10</v>
      </c>
      <c r="D7827" s="35" t="s">
        <v>32</v>
      </c>
      <c r="E7827" s="35" t="s">
        <v>8</v>
      </c>
      <c r="F7827" s="36">
        <v>2022</v>
      </c>
      <c r="G7827" s="36">
        <v>404.23787553397</v>
      </c>
      <c r="H7827" s="36">
        <v>18573.982916500736</v>
      </c>
      <c r="I7827" s="36">
        <v>3.0023654223687964E-2</v>
      </c>
    </row>
    <row r="7828" spans="1:9" x14ac:dyDescent="0.25">
      <c r="A7828" s="35" t="s">
        <v>30</v>
      </c>
      <c r="B7828" s="36">
        <v>2035</v>
      </c>
      <c r="C7828" s="35" t="s">
        <v>10</v>
      </c>
      <c r="D7828" s="35" t="s">
        <v>32</v>
      </c>
      <c r="E7828" s="35" t="s">
        <v>8</v>
      </c>
      <c r="F7828" s="36">
        <v>2021</v>
      </c>
      <c r="G7828" s="36">
        <v>382.20997143586027</v>
      </c>
      <c r="H7828" s="36">
        <v>15894.017077665971</v>
      </c>
      <c r="I7828" s="36">
        <v>2.640518343325679E-2</v>
      </c>
    </row>
    <row r="7829" spans="1:9" x14ac:dyDescent="0.25">
      <c r="A7829" s="35" t="s">
        <v>30</v>
      </c>
      <c r="B7829" s="36">
        <v>2035</v>
      </c>
      <c r="C7829" s="35" t="s">
        <v>10</v>
      </c>
      <c r="D7829" s="35" t="s">
        <v>32</v>
      </c>
      <c r="E7829" s="35" t="s">
        <v>8</v>
      </c>
      <c r="F7829" s="36">
        <v>2020</v>
      </c>
      <c r="G7829" s="36">
        <v>359.16400753193949</v>
      </c>
      <c r="H7829" s="36">
        <v>12956.943928668279</v>
      </c>
      <c r="I7829" s="36">
        <v>2.2037090964912309E-2</v>
      </c>
    </row>
    <row r="7830" spans="1:9" x14ac:dyDescent="0.25">
      <c r="A7830" s="35" t="s">
        <v>30</v>
      </c>
      <c r="B7830" s="36">
        <v>2035</v>
      </c>
      <c r="C7830" s="35" t="s">
        <v>10</v>
      </c>
      <c r="D7830" s="35" t="s">
        <v>32</v>
      </c>
      <c r="E7830" s="35" t="s">
        <v>8</v>
      </c>
      <c r="F7830" s="36">
        <v>2019</v>
      </c>
      <c r="G7830" s="36">
        <v>327.44689504463025</v>
      </c>
      <c r="H7830" s="36">
        <v>11764.781835449343</v>
      </c>
      <c r="I7830" s="36">
        <v>2.047087270074302E-2</v>
      </c>
    </row>
    <row r="7831" spans="1:9" x14ac:dyDescent="0.25">
      <c r="A7831" s="35" t="s">
        <v>30</v>
      </c>
      <c r="B7831" s="36">
        <v>2035</v>
      </c>
      <c r="C7831" s="35" t="s">
        <v>10</v>
      </c>
      <c r="D7831" s="35" t="s">
        <v>32</v>
      </c>
      <c r="E7831" s="35" t="s">
        <v>8</v>
      </c>
      <c r="F7831" s="36">
        <v>2018</v>
      </c>
      <c r="G7831" s="36">
        <v>298.10610391111845</v>
      </c>
      <c r="H7831" s="36">
        <v>10666.718431828422</v>
      </c>
      <c r="I7831" s="36">
        <v>1.8966704297395099E-2</v>
      </c>
    </row>
    <row r="7832" spans="1:9" x14ac:dyDescent="0.25">
      <c r="A7832" s="35" t="s">
        <v>30</v>
      </c>
      <c r="B7832" s="36">
        <v>2035</v>
      </c>
      <c r="C7832" s="35" t="s">
        <v>10</v>
      </c>
      <c r="D7832" s="35" t="s">
        <v>32</v>
      </c>
      <c r="E7832" s="35" t="s">
        <v>8</v>
      </c>
      <c r="F7832" s="36">
        <v>2017</v>
      </c>
      <c r="G7832" s="36">
        <v>273.18791679369048</v>
      </c>
      <c r="H7832" s="36">
        <v>9730.2003350933282</v>
      </c>
      <c r="I7832" s="36">
        <v>1.7692429486727976E-2</v>
      </c>
    </row>
    <row r="7833" spans="1:9" x14ac:dyDescent="0.25">
      <c r="A7833" s="35" t="s">
        <v>30</v>
      </c>
      <c r="B7833" s="36">
        <v>2035</v>
      </c>
      <c r="C7833" s="35" t="s">
        <v>10</v>
      </c>
      <c r="D7833" s="35" t="s">
        <v>32</v>
      </c>
      <c r="E7833" s="35" t="s">
        <v>8</v>
      </c>
      <c r="F7833" s="36">
        <v>2016</v>
      </c>
      <c r="G7833" s="36">
        <v>224.78419566510692</v>
      </c>
      <c r="H7833" s="36">
        <v>7961.466894200048</v>
      </c>
      <c r="I7833" s="36">
        <v>1.4814222697120764E-2</v>
      </c>
    </row>
    <row r="7834" spans="1:9" x14ac:dyDescent="0.25">
      <c r="A7834" s="35" t="s">
        <v>30</v>
      </c>
      <c r="B7834" s="36">
        <v>2035</v>
      </c>
      <c r="C7834" s="35" t="s">
        <v>10</v>
      </c>
      <c r="D7834" s="35" t="s">
        <v>32</v>
      </c>
      <c r="E7834" s="35" t="s">
        <v>8</v>
      </c>
      <c r="F7834" s="36">
        <v>2015</v>
      </c>
      <c r="G7834" s="36">
        <v>184.69998115632259</v>
      </c>
      <c r="H7834" s="36">
        <v>6063.0738188632095</v>
      </c>
      <c r="I7834" s="36">
        <v>1.1526809492831414E-2</v>
      </c>
    </row>
    <row r="7835" spans="1:9" x14ac:dyDescent="0.25">
      <c r="A7835" s="35" t="s">
        <v>30</v>
      </c>
      <c r="B7835" s="36">
        <v>2035</v>
      </c>
      <c r="C7835" s="35" t="s">
        <v>10</v>
      </c>
      <c r="D7835" s="35" t="s">
        <v>32</v>
      </c>
      <c r="E7835" s="35" t="s">
        <v>8</v>
      </c>
      <c r="F7835" s="36">
        <v>2014</v>
      </c>
      <c r="G7835" s="36">
        <v>146.49869084712225</v>
      </c>
      <c r="H7835" s="36">
        <v>4698.3060670235545</v>
      </c>
      <c r="I7835" s="36">
        <v>9.1066114862898943E-3</v>
      </c>
    </row>
    <row r="7836" spans="1:9" x14ac:dyDescent="0.25">
      <c r="A7836" s="35" t="s">
        <v>30</v>
      </c>
      <c r="B7836" s="36">
        <v>2035</v>
      </c>
      <c r="C7836" s="35" t="s">
        <v>10</v>
      </c>
      <c r="D7836" s="35" t="s">
        <v>32</v>
      </c>
      <c r="E7836" s="35" t="s">
        <v>8</v>
      </c>
      <c r="F7836" s="36">
        <v>2013</v>
      </c>
      <c r="G7836" s="36">
        <v>111.71299553626569</v>
      </c>
      <c r="H7836" s="36">
        <v>3717.8242787565437</v>
      </c>
      <c r="I7836" s="36">
        <v>7.3505618556855418E-3</v>
      </c>
    </row>
    <row r="7837" spans="1:9" x14ac:dyDescent="0.25">
      <c r="A7837" s="35" t="s">
        <v>30</v>
      </c>
      <c r="B7837" s="36">
        <v>2035</v>
      </c>
      <c r="C7837" s="35" t="s">
        <v>10</v>
      </c>
      <c r="D7837" s="35" t="s">
        <v>32</v>
      </c>
      <c r="E7837" s="35" t="s">
        <v>8</v>
      </c>
      <c r="F7837" s="36">
        <v>2012</v>
      </c>
      <c r="G7837" s="36">
        <v>85.417269597033496</v>
      </c>
      <c r="H7837" s="36">
        <v>2898.8875694786516</v>
      </c>
      <c r="I7837" s="36">
        <v>6.9251694072046729E-3</v>
      </c>
    </row>
    <row r="7838" spans="1:9" x14ac:dyDescent="0.25">
      <c r="A7838" s="35" t="s">
        <v>30</v>
      </c>
      <c r="B7838" s="36">
        <v>2035</v>
      </c>
      <c r="C7838" s="35" t="s">
        <v>10</v>
      </c>
      <c r="D7838" s="35" t="s">
        <v>32</v>
      </c>
      <c r="E7838" s="35" t="s">
        <v>8</v>
      </c>
      <c r="F7838" s="36">
        <v>2011</v>
      </c>
      <c r="G7838" s="36">
        <v>61.35866397999208</v>
      </c>
      <c r="H7838" s="36">
        <v>2044.0288516451399</v>
      </c>
      <c r="I7838" s="36">
        <v>5.2710189644553434E-3</v>
      </c>
    </row>
    <row r="7839" spans="1:9" x14ac:dyDescent="0.25">
      <c r="A7839" s="35" t="s">
        <v>30</v>
      </c>
      <c r="B7839" s="36">
        <v>2035</v>
      </c>
      <c r="C7839" s="35" t="s">
        <v>10</v>
      </c>
      <c r="D7839" s="35" t="s">
        <v>32</v>
      </c>
      <c r="E7839" s="35" t="s">
        <v>8</v>
      </c>
      <c r="F7839" s="36">
        <v>2010</v>
      </c>
      <c r="G7839" s="36">
        <v>42.134216596381016</v>
      </c>
      <c r="H7839" s="36">
        <v>1315.0817956019171</v>
      </c>
      <c r="I7839" s="36">
        <v>3.5613650129271454E-3</v>
      </c>
    </row>
    <row r="7840" spans="1:9" x14ac:dyDescent="0.25">
      <c r="A7840" s="35" t="s">
        <v>30</v>
      </c>
      <c r="B7840" s="36">
        <v>2035</v>
      </c>
      <c r="C7840" s="35" t="s">
        <v>11</v>
      </c>
      <c r="D7840" s="35" t="s">
        <v>32</v>
      </c>
      <c r="E7840" s="35" t="s">
        <v>8</v>
      </c>
      <c r="F7840" s="36">
        <v>2035</v>
      </c>
      <c r="G7840" s="36">
        <v>2646.2653289999998</v>
      </c>
      <c r="H7840" s="36">
        <v>221441.8069</v>
      </c>
      <c r="I7840" s="36">
        <v>0.14598647100000001</v>
      </c>
    </row>
    <row r="7841" spans="1:9" x14ac:dyDescent="0.25">
      <c r="A7841" s="35" t="s">
        <v>30</v>
      </c>
      <c r="B7841" s="36">
        <v>2035</v>
      </c>
      <c r="C7841" s="35" t="s">
        <v>11</v>
      </c>
      <c r="D7841" s="35" t="s">
        <v>32</v>
      </c>
      <c r="E7841" s="35" t="s">
        <v>8</v>
      </c>
      <c r="F7841" s="36">
        <v>2034</v>
      </c>
      <c r="G7841" s="36">
        <v>2613.0019746802</v>
      </c>
      <c r="H7841" s="36">
        <v>218657.95480533119</v>
      </c>
      <c r="I7841" s="36">
        <v>0.16402902156956939</v>
      </c>
    </row>
    <row r="7842" spans="1:9" x14ac:dyDescent="0.25">
      <c r="A7842" s="35" t="s">
        <v>30</v>
      </c>
      <c r="B7842" s="36">
        <v>2035</v>
      </c>
      <c r="C7842" s="35" t="s">
        <v>11</v>
      </c>
      <c r="D7842" s="35" t="s">
        <v>32</v>
      </c>
      <c r="E7842" s="35" t="s">
        <v>8</v>
      </c>
      <c r="F7842" s="36">
        <v>2033</v>
      </c>
      <c r="G7842" s="36">
        <v>2564.9901800935331</v>
      </c>
      <c r="H7842" s="36">
        <v>215562.53383726871</v>
      </c>
      <c r="I7842" s="36">
        <v>0.1816051541036634</v>
      </c>
    </row>
    <row r="7843" spans="1:9" x14ac:dyDescent="0.25">
      <c r="A7843" s="35" t="s">
        <v>30</v>
      </c>
      <c r="B7843" s="36">
        <v>2035</v>
      </c>
      <c r="C7843" s="35" t="s">
        <v>11</v>
      </c>
      <c r="D7843" s="35" t="s">
        <v>32</v>
      </c>
      <c r="E7843" s="35" t="s">
        <v>8</v>
      </c>
      <c r="F7843" s="36">
        <v>2032</v>
      </c>
      <c r="G7843" s="36">
        <v>2494.029327373145</v>
      </c>
      <c r="H7843" s="36">
        <v>205749.4141737115</v>
      </c>
      <c r="I7843" s="36">
        <v>0.19201369961511155</v>
      </c>
    </row>
    <row r="7844" spans="1:9" x14ac:dyDescent="0.25">
      <c r="A7844" s="35" t="s">
        <v>30</v>
      </c>
      <c r="B7844" s="36">
        <v>2035</v>
      </c>
      <c r="C7844" s="35" t="s">
        <v>11</v>
      </c>
      <c r="D7844" s="35" t="s">
        <v>32</v>
      </c>
      <c r="E7844" s="35" t="s">
        <v>8</v>
      </c>
      <c r="F7844" s="36">
        <v>2031</v>
      </c>
      <c r="G7844" s="36">
        <v>2420.3583781430566</v>
      </c>
      <c r="H7844" s="36">
        <v>192767.07245494326</v>
      </c>
      <c r="I7844" s="36">
        <v>0.19673100415912317</v>
      </c>
    </row>
    <row r="7845" spans="1:9" x14ac:dyDescent="0.25">
      <c r="A7845" s="35" t="s">
        <v>30</v>
      </c>
      <c r="B7845" s="36">
        <v>2035</v>
      </c>
      <c r="C7845" s="35" t="s">
        <v>11</v>
      </c>
      <c r="D7845" s="35" t="s">
        <v>32</v>
      </c>
      <c r="E7845" s="35" t="s">
        <v>8</v>
      </c>
      <c r="F7845" s="36">
        <v>2030</v>
      </c>
      <c r="G7845" s="36">
        <v>2371.3876101790361</v>
      </c>
      <c r="H7845" s="36">
        <v>180197.07475319781</v>
      </c>
      <c r="I7845" s="36">
        <v>0.1988550552760649</v>
      </c>
    </row>
    <row r="7846" spans="1:9" x14ac:dyDescent="0.25">
      <c r="A7846" s="35" t="s">
        <v>30</v>
      </c>
      <c r="B7846" s="36">
        <v>2035</v>
      </c>
      <c r="C7846" s="35" t="s">
        <v>11</v>
      </c>
      <c r="D7846" s="35" t="s">
        <v>32</v>
      </c>
      <c r="E7846" s="35" t="s">
        <v>8</v>
      </c>
      <c r="F7846" s="36">
        <v>2029</v>
      </c>
      <c r="G7846" s="36">
        <v>2313.9136303042674</v>
      </c>
      <c r="H7846" s="36">
        <v>166449.65866817615</v>
      </c>
      <c r="I7846" s="36">
        <v>0.19685494418353014</v>
      </c>
    </row>
    <row r="7847" spans="1:9" x14ac:dyDescent="0.25">
      <c r="A7847" s="35" t="s">
        <v>30</v>
      </c>
      <c r="B7847" s="36">
        <v>2035</v>
      </c>
      <c r="C7847" s="35" t="s">
        <v>11</v>
      </c>
      <c r="D7847" s="35" t="s">
        <v>32</v>
      </c>
      <c r="E7847" s="35" t="s">
        <v>8</v>
      </c>
      <c r="F7847" s="36">
        <v>2028</v>
      </c>
      <c r="G7847" s="36">
        <v>2164.2325879999999</v>
      </c>
      <c r="H7847" s="36">
        <v>146708.9284</v>
      </c>
      <c r="I7847" s="36">
        <v>0.184611678</v>
      </c>
    </row>
    <row r="7848" spans="1:9" x14ac:dyDescent="0.25">
      <c r="A7848" s="35" t="s">
        <v>30</v>
      </c>
      <c r="B7848" s="36">
        <v>2035</v>
      </c>
      <c r="C7848" s="35" t="s">
        <v>11</v>
      </c>
      <c r="D7848" s="35" t="s">
        <v>32</v>
      </c>
      <c r="E7848" s="35" t="s">
        <v>8</v>
      </c>
      <c r="F7848" s="36">
        <v>2027</v>
      </c>
      <c r="G7848" s="36">
        <v>1863.0143909999999</v>
      </c>
      <c r="H7848" s="36">
        <v>118795.47990000001</v>
      </c>
      <c r="I7848" s="36">
        <v>0.15781373400000001</v>
      </c>
    </row>
    <row r="7849" spans="1:9" x14ac:dyDescent="0.25">
      <c r="A7849" s="35" t="s">
        <v>30</v>
      </c>
      <c r="B7849" s="36">
        <v>2035</v>
      </c>
      <c r="C7849" s="35" t="s">
        <v>11</v>
      </c>
      <c r="D7849" s="35" t="s">
        <v>32</v>
      </c>
      <c r="E7849" s="35" t="s">
        <v>8</v>
      </c>
      <c r="F7849" s="36">
        <v>2026</v>
      </c>
      <c r="G7849" s="36">
        <v>1556.1667460000001</v>
      </c>
      <c r="H7849" s="36">
        <v>93327.601849999992</v>
      </c>
      <c r="I7849" s="36">
        <v>0.13016108600000001</v>
      </c>
    </row>
    <row r="7850" spans="1:9" x14ac:dyDescent="0.25">
      <c r="A7850" s="35" t="s">
        <v>30</v>
      </c>
      <c r="B7850" s="36">
        <v>2035</v>
      </c>
      <c r="C7850" s="35" t="s">
        <v>11</v>
      </c>
      <c r="D7850" s="35" t="s">
        <v>32</v>
      </c>
      <c r="E7850" s="35" t="s">
        <v>8</v>
      </c>
      <c r="F7850" s="36">
        <v>2025</v>
      </c>
      <c r="G7850" s="36">
        <v>1518.148835</v>
      </c>
      <c r="H7850" s="36">
        <v>85664.861409999998</v>
      </c>
      <c r="I7850" s="36">
        <v>0.124745154</v>
      </c>
    </row>
    <row r="7851" spans="1:9" x14ac:dyDescent="0.25">
      <c r="A7851" s="35" t="s">
        <v>30</v>
      </c>
      <c r="B7851" s="36">
        <v>2035</v>
      </c>
      <c r="C7851" s="35" t="s">
        <v>11</v>
      </c>
      <c r="D7851" s="35" t="s">
        <v>32</v>
      </c>
      <c r="E7851" s="35" t="s">
        <v>8</v>
      </c>
      <c r="F7851" s="36">
        <v>2024</v>
      </c>
      <c r="G7851" s="36">
        <v>1433.2186380000001</v>
      </c>
      <c r="H7851" s="36">
        <v>76024.591459999996</v>
      </c>
      <c r="I7851" s="36">
        <v>0.115140666</v>
      </c>
    </row>
    <row r="7852" spans="1:9" x14ac:dyDescent="0.25">
      <c r="A7852" s="35" t="s">
        <v>30</v>
      </c>
      <c r="B7852" s="36">
        <v>2035</v>
      </c>
      <c r="C7852" s="35" t="s">
        <v>11</v>
      </c>
      <c r="D7852" s="35" t="s">
        <v>32</v>
      </c>
      <c r="E7852" s="35" t="s">
        <v>8</v>
      </c>
      <c r="F7852" s="36">
        <v>2023</v>
      </c>
      <c r="G7852" s="36">
        <v>1259.2820879999999</v>
      </c>
      <c r="H7852" s="36">
        <v>62520.089789999991</v>
      </c>
      <c r="I7852" s="36">
        <v>9.8077083999999995E-2</v>
      </c>
    </row>
    <row r="7853" spans="1:9" x14ac:dyDescent="0.25">
      <c r="A7853" s="35" t="s">
        <v>30</v>
      </c>
      <c r="B7853" s="36">
        <v>2035</v>
      </c>
      <c r="C7853" s="35" t="s">
        <v>11</v>
      </c>
      <c r="D7853" s="35" t="s">
        <v>32</v>
      </c>
      <c r="E7853" s="35" t="s">
        <v>8</v>
      </c>
      <c r="F7853" s="36">
        <v>2022</v>
      </c>
      <c r="G7853" s="36">
        <v>1208.0235339999999</v>
      </c>
      <c r="H7853" s="36">
        <v>55511.583200000001</v>
      </c>
      <c r="I7853" s="36">
        <v>8.9730945000000006E-2</v>
      </c>
    </row>
    <row r="7854" spans="1:9" x14ac:dyDescent="0.25">
      <c r="A7854" s="35" t="s">
        <v>30</v>
      </c>
      <c r="B7854" s="36">
        <v>2035</v>
      </c>
      <c r="C7854" s="35" t="s">
        <v>11</v>
      </c>
      <c r="D7854" s="35" t="s">
        <v>32</v>
      </c>
      <c r="E7854" s="35" t="s">
        <v>8</v>
      </c>
      <c r="F7854" s="36">
        <v>2021</v>
      </c>
      <c r="G7854" s="36">
        <v>674.95613930000002</v>
      </c>
      <c r="H7854" s="36">
        <v>28070.01612</v>
      </c>
      <c r="I7854" s="36">
        <v>4.6633529E-2</v>
      </c>
    </row>
    <row r="7855" spans="1:9" x14ac:dyDescent="0.25">
      <c r="A7855" s="35" t="s">
        <v>30</v>
      </c>
      <c r="B7855" s="36">
        <v>2035</v>
      </c>
      <c r="C7855" s="35" t="s">
        <v>11</v>
      </c>
      <c r="D7855" s="35" t="s">
        <v>32</v>
      </c>
      <c r="E7855" s="35" t="s">
        <v>8</v>
      </c>
      <c r="F7855" s="36">
        <v>2020</v>
      </c>
      <c r="G7855" s="36">
        <v>645.76996380000003</v>
      </c>
      <c r="H7855" s="36">
        <v>23298.373680000001</v>
      </c>
      <c r="I7855" s="36">
        <v>3.9625747000000003E-2</v>
      </c>
    </row>
    <row r="7856" spans="1:9" x14ac:dyDescent="0.25">
      <c r="A7856" s="35" t="s">
        <v>30</v>
      </c>
      <c r="B7856" s="36">
        <v>2035</v>
      </c>
      <c r="C7856" s="35" t="s">
        <v>11</v>
      </c>
      <c r="D7856" s="35" t="s">
        <v>32</v>
      </c>
      <c r="E7856" s="35" t="s">
        <v>8</v>
      </c>
      <c r="F7856" s="36">
        <v>2019</v>
      </c>
      <c r="G7856" s="36">
        <v>581.06065950000004</v>
      </c>
      <c r="H7856" s="36">
        <v>20878.328979999998</v>
      </c>
      <c r="I7856" s="36">
        <v>3.6328576000000001E-2</v>
      </c>
    </row>
    <row r="7857" spans="1:9" x14ac:dyDescent="0.25">
      <c r="A7857" s="35" t="s">
        <v>30</v>
      </c>
      <c r="B7857" s="36">
        <v>2035</v>
      </c>
      <c r="C7857" s="35" t="s">
        <v>11</v>
      </c>
      <c r="D7857" s="35" t="s">
        <v>32</v>
      </c>
      <c r="E7857" s="35" t="s">
        <v>8</v>
      </c>
      <c r="F7857" s="36">
        <v>2018</v>
      </c>
      <c r="G7857" s="36">
        <v>446.34810659999999</v>
      </c>
      <c r="H7857" s="36">
        <v>15972.12185</v>
      </c>
      <c r="I7857" s="36">
        <v>2.8400359999999999E-2</v>
      </c>
    </row>
    <row r="7858" spans="1:9" x14ac:dyDescent="0.25">
      <c r="A7858" s="35" t="s">
        <v>30</v>
      </c>
      <c r="B7858" s="36">
        <v>2035</v>
      </c>
      <c r="C7858" s="35" t="s">
        <v>11</v>
      </c>
      <c r="D7858" s="35" t="s">
        <v>32</v>
      </c>
      <c r="E7858" s="35" t="s">
        <v>8</v>
      </c>
      <c r="F7858" s="36">
        <v>2017</v>
      </c>
      <c r="G7858" s="36">
        <v>477.0556474</v>
      </c>
      <c r="H7858" s="36">
        <v>16401.547709999999</v>
      </c>
      <c r="I7858" s="36">
        <v>2.9835328000000001E-2</v>
      </c>
    </row>
    <row r="7859" spans="1:9" x14ac:dyDescent="0.25">
      <c r="A7859" s="35" t="s">
        <v>30</v>
      </c>
      <c r="B7859" s="36">
        <v>2035</v>
      </c>
      <c r="C7859" s="35" t="s">
        <v>11</v>
      </c>
      <c r="D7859" s="35" t="s">
        <v>32</v>
      </c>
      <c r="E7859" s="35" t="s">
        <v>8</v>
      </c>
      <c r="F7859" s="36">
        <v>2016</v>
      </c>
      <c r="G7859" s="36">
        <v>349.41971050000001</v>
      </c>
      <c r="H7859" s="36">
        <v>11768.683150000001</v>
      </c>
      <c r="I7859" s="36">
        <v>2.1901166999999999E-2</v>
      </c>
    </row>
    <row r="7860" spans="1:9" x14ac:dyDescent="0.25">
      <c r="A7860" s="35" t="s">
        <v>30</v>
      </c>
      <c r="B7860" s="36">
        <v>2035</v>
      </c>
      <c r="C7860" s="35" t="s">
        <v>11</v>
      </c>
      <c r="D7860" s="35" t="s">
        <v>32</v>
      </c>
      <c r="E7860" s="35" t="s">
        <v>8</v>
      </c>
      <c r="F7860" s="36">
        <v>2015</v>
      </c>
      <c r="G7860" s="36">
        <v>255.0003007</v>
      </c>
      <c r="H7860" s="36">
        <v>8493.8681469999992</v>
      </c>
      <c r="I7860" s="36">
        <v>1.6148863999999999E-2</v>
      </c>
    </row>
    <row r="7861" spans="1:9" x14ac:dyDescent="0.25">
      <c r="A7861" s="35" t="s">
        <v>30</v>
      </c>
      <c r="B7861" s="36">
        <v>2035</v>
      </c>
      <c r="C7861" s="35" t="s">
        <v>11</v>
      </c>
      <c r="D7861" s="35" t="s">
        <v>32</v>
      </c>
      <c r="E7861" s="35" t="s">
        <v>8</v>
      </c>
      <c r="F7861" s="36">
        <v>2014</v>
      </c>
      <c r="G7861" s="36">
        <v>188.39999829999999</v>
      </c>
      <c r="H7861" s="36">
        <v>6490.1995100000013</v>
      </c>
      <c r="I7861" s="36">
        <v>1.2588087E-2</v>
      </c>
    </row>
    <row r="7862" spans="1:9" x14ac:dyDescent="0.25">
      <c r="A7862" s="35" t="s">
        <v>30</v>
      </c>
      <c r="B7862" s="36">
        <v>2035</v>
      </c>
      <c r="C7862" s="35" t="s">
        <v>11</v>
      </c>
      <c r="D7862" s="35" t="s">
        <v>32</v>
      </c>
      <c r="E7862" s="35" t="s">
        <v>8</v>
      </c>
      <c r="F7862" s="36">
        <v>2013</v>
      </c>
      <c r="G7862" s="36">
        <v>141.1128975</v>
      </c>
      <c r="H7862" s="36">
        <v>4816.8418270000002</v>
      </c>
      <c r="I7862" s="36">
        <v>9.5240559999999995E-3</v>
      </c>
    </row>
    <row r="7863" spans="1:9" x14ac:dyDescent="0.25">
      <c r="A7863" s="35" t="s">
        <v>30</v>
      </c>
      <c r="B7863" s="36">
        <v>2035</v>
      </c>
      <c r="C7863" s="35" t="s">
        <v>11</v>
      </c>
      <c r="D7863" s="35" t="s">
        <v>32</v>
      </c>
      <c r="E7863" s="35" t="s">
        <v>8</v>
      </c>
      <c r="F7863" s="36">
        <v>2012</v>
      </c>
      <c r="G7863" s="36">
        <v>98.931571300000002</v>
      </c>
      <c r="H7863" s="36">
        <v>3328.2370759999994</v>
      </c>
      <c r="I7863" s="36">
        <v>7.9507229999999998E-3</v>
      </c>
    </row>
    <row r="7864" spans="1:9" x14ac:dyDescent="0.25">
      <c r="A7864" s="35" t="s">
        <v>30</v>
      </c>
      <c r="B7864" s="36">
        <v>2035</v>
      </c>
      <c r="C7864" s="35" t="s">
        <v>11</v>
      </c>
      <c r="D7864" s="35" t="s">
        <v>32</v>
      </c>
      <c r="E7864" s="35" t="s">
        <v>8</v>
      </c>
      <c r="F7864" s="36">
        <v>2011</v>
      </c>
      <c r="G7864" s="36">
        <v>75.090950210000003</v>
      </c>
      <c r="H7864" s="36">
        <v>2480.4911940000002</v>
      </c>
      <c r="I7864" s="36">
        <v>6.3966279999999997E-3</v>
      </c>
    </row>
    <row r="7865" spans="1:9" x14ac:dyDescent="0.25">
      <c r="A7865" s="35" t="s">
        <v>30</v>
      </c>
      <c r="B7865" s="36">
        <v>2035</v>
      </c>
      <c r="C7865" s="35" t="s">
        <v>11</v>
      </c>
      <c r="D7865" s="35" t="s">
        <v>32</v>
      </c>
      <c r="E7865" s="35" t="s">
        <v>8</v>
      </c>
      <c r="F7865" s="36">
        <v>2010</v>
      </c>
      <c r="G7865" s="36">
        <v>54.869473650000003</v>
      </c>
      <c r="H7865" s="36">
        <v>1712.6885360000001</v>
      </c>
      <c r="I7865" s="36">
        <v>4.6381269999999997E-3</v>
      </c>
    </row>
    <row r="7866" spans="1:9" x14ac:dyDescent="0.25">
      <c r="A7866" s="35" t="s">
        <v>30</v>
      </c>
      <c r="B7866" s="36">
        <v>2035</v>
      </c>
      <c r="C7866" s="35" t="s">
        <v>12</v>
      </c>
      <c r="D7866" s="35" t="s">
        <v>32</v>
      </c>
      <c r="E7866" s="35" t="s">
        <v>8</v>
      </c>
      <c r="F7866" s="36">
        <v>2035</v>
      </c>
      <c r="G7866" s="36">
        <v>2889.5898200000001</v>
      </c>
      <c r="H7866" s="36">
        <v>241738.61870000002</v>
      </c>
      <c r="I7866" s="36">
        <v>0.158979805</v>
      </c>
    </row>
    <row r="7867" spans="1:9" x14ac:dyDescent="0.25">
      <c r="A7867" s="35" t="s">
        <v>30</v>
      </c>
      <c r="B7867" s="36">
        <v>2035</v>
      </c>
      <c r="C7867" s="35" t="s">
        <v>12</v>
      </c>
      <c r="D7867" s="35" t="s">
        <v>32</v>
      </c>
      <c r="E7867" s="35" t="s">
        <v>8</v>
      </c>
      <c r="F7867" s="36">
        <v>2034</v>
      </c>
      <c r="G7867" s="36">
        <v>2852.6259392611</v>
      </c>
      <c r="H7867" s="36">
        <v>238647.73166156738</v>
      </c>
      <c r="I7867" s="36">
        <v>0.17862036901333159</v>
      </c>
    </row>
    <row r="7868" spans="1:9" x14ac:dyDescent="0.25">
      <c r="A7868" s="35" t="s">
        <v>30</v>
      </c>
      <c r="B7868" s="36">
        <v>2035</v>
      </c>
      <c r="C7868" s="35" t="s">
        <v>12</v>
      </c>
      <c r="D7868" s="35" t="s">
        <v>32</v>
      </c>
      <c r="E7868" s="35" t="s">
        <v>8</v>
      </c>
      <c r="F7868" s="36">
        <v>2033</v>
      </c>
      <c r="G7868" s="36">
        <v>2801.0356734754446</v>
      </c>
      <c r="H7868" s="36">
        <v>235345.41951498063</v>
      </c>
      <c r="I7868" s="36">
        <v>0.19775878656657137</v>
      </c>
    </row>
    <row r="7869" spans="1:9" x14ac:dyDescent="0.25">
      <c r="A7869" s="35" t="s">
        <v>30</v>
      </c>
      <c r="B7869" s="36">
        <v>2035</v>
      </c>
      <c r="C7869" s="35" t="s">
        <v>12</v>
      </c>
      <c r="D7869" s="35" t="s">
        <v>32</v>
      </c>
      <c r="E7869" s="35" t="s">
        <v>8</v>
      </c>
      <c r="F7869" s="36">
        <v>2032</v>
      </c>
      <c r="G7869" s="36">
        <v>2725.0002524715092</v>
      </c>
      <c r="H7869" s="36">
        <v>224754.03062732963</v>
      </c>
      <c r="I7869" s="36">
        <v>0.20911408238608356</v>
      </c>
    </row>
    <row r="7870" spans="1:9" x14ac:dyDescent="0.25">
      <c r="A7870" s="35" t="s">
        <v>30</v>
      </c>
      <c r="B7870" s="36">
        <v>2035</v>
      </c>
      <c r="C7870" s="35" t="s">
        <v>12</v>
      </c>
      <c r="D7870" s="35" t="s">
        <v>32</v>
      </c>
      <c r="E7870" s="35" t="s">
        <v>8</v>
      </c>
      <c r="F7870" s="36">
        <v>2031</v>
      </c>
      <c r="G7870" s="36">
        <v>2646.9823629572147</v>
      </c>
      <c r="H7870" s="36">
        <v>210768.19038067808</v>
      </c>
      <c r="I7870" s="36">
        <v>0.21441081446407029</v>
      </c>
    </row>
    <row r="7871" spans="1:9" x14ac:dyDescent="0.25">
      <c r="A7871" s="35" t="s">
        <v>30</v>
      </c>
      <c r="B7871" s="36">
        <v>2035</v>
      </c>
      <c r="C7871" s="35" t="s">
        <v>12</v>
      </c>
      <c r="D7871" s="35" t="s">
        <v>32</v>
      </c>
      <c r="E7871" s="35" t="s">
        <v>8</v>
      </c>
      <c r="F7871" s="36">
        <v>2030</v>
      </c>
      <c r="G7871" s="36">
        <v>2597.6463102889697</v>
      </c>
      <c r="H7871" s="36">
        <v>197346.07604967884</v>
      </c>
      <c r="I7871" s="36">
        <v>0.21705357062580063</v>
      </c>
    </row>
    <row r="7872" spans="1:9" x14ac:dyDescent="0.25">
      <c r="A7872" s="35" t="s">
        <v>30</v>
      </c>
      <c r="B7872" s="36">
        <v>2035</v>
      </c>
      <c r="C7872" s="35" t="s">
        <v>12</v>
      </c>
      <c r="D7872" s="35" t="s">
        <v>32</v>
      </c>
      <c r="E7872" s="35" t="s">
        <v>8</v>
      </c>
      <c r="F7872" s="36">
        <v>2029</v>
      </c>
      <c r="G7872" s="36">
        <v>2533.5835808599204</v>
      </c>
      <c r="H7872" s="36">
        <v>182214.25918866644</v>
      </c>
      <c r="I7872" s="36">
        <v>0.21476057229101919</v>
      </c>
    </row>
    <row r="7873" spans="1:9" x14ac:dyDescent="0.25">
      <c r="A7873" s="35" t="s">
        <v>30</v>
      </c>
      <c r="B7873" s="36">
        <v>2035</v>
      </c>
      <c r="C7873" s="35" t="s">
        <v>12</v>
      </c>
      <c r="D7873" s="35" t="s">
        <v>32</v>
      </c>
      <c r="E7873" s="35" t="s">
        <v>8</v>
      </c>
      <c r="F7873" s="36">
        <v>2028</v>
      </c>
      <c r="G7873" s="36">
        <v>2298.326732</v>
      </c>
      <c r="H7873" s="36">
        <v>155772.253</v>
      </c>
      <c r="I7873" s="36">
        <v>0.195308855</v>
      </c>
    </row>
    <row r="7874" spans="1:9" x14ac:dyDescent="0.25">
      <c r="A7874" s="35" t="s">
        <v>30</v>
      </c>
      <c r="B7874" s="36">
        <v>2035</v>
      </c>
      <c r="C7874" s="35" t="s">
        <v>12</v>
      </c>
      <c r="D7874" s="35" t="s">
        <v>32</v>
      </c>
      <c r="E7874" s="35" t="s">
        <v>8</v>
      </c>
      <c r="F7874" s="36">
        <v>2027</v>
      </c>
      <c r="G7874" s="36">
        <v>1963.7272390000001</v>
      </c>
      <c r="H7874" s="36">
        <v>125193.53290000001</v>
      </c>
      <c r="I7874" s="36">
        <v>0.16568915400000001</v>
      </c>
    </row>
    <row r="7875" spans="1:9" x14ac:dyDescent="0.25">
      <c r="A7875" s="35" t="s">
        <v>30</v>
      </c>
      <c r="B7875" s="36">
        <v>2035</v>
      </c>
      <c r="C7875" s="35" t="s">
        <v>12</v>
      </c>
      <c r="D7875" s="35" t="s">
        <v>32</v>
      </c>
      <c r="E7875" s="35" t="s">
        <v>8</v>
      </c>
      <c r="F7875" s="36">
        <v>2026</v>
      </c>
      <c r="G7875" s="36">
        <v>2301.0913653827502</v>
      </c>
      <c r="H7875" s="36">
        <v>137977.18753462599</v>
      </c>
      <c r="I7875" s="36">
        <v>0.19170145346516942</v>
      </c>
    </row>
    <row r="7876" spans="1:9" x14ac:dyDescent="0.25">
      <c r="A7876" s="35" t="s">
        <v>30</v>
      </c>
      <c r="B7876" s="36">
        <v>2035</v>
      </c>
      <c r="C7876" s="35" t="s">
        <v>12</v>
      </c>
      <c r="D7876" s="35" t="s">
        <v>32</v>
      </c>
      <c r="E7876" s="35" t="s">
        <v>8</v>
      </c>
      <c r="F7876" s="36">
        <v>2025</v>
      </c>
      <c r="G7876" s="36">
        <v>2199.1100389869916</v>
      </c>
      <c r="H7876" s="36">
        <v>124067.60602974461</v>
      </c>
      <c r="I7876" s="36">
        <v>0.1800439789922631</v>
      </c>
    </row>
    <row r="7877" spans="1:9" x14ac:dyDescent="0.25">
      <c r="A7877" s="35" t="s">
        <v>30</v>
      </c>
      <c r="B7877" s="36">
        <v>2035</v>
      </c>
      <c r="C7877" s="35" t="s">
        <v>12</v>
      </c>
      <c r="D7877" s="35" t="s">
        <v>32</v>
      </c>
      <c r="E7877" s="35" t="s">
        <v>8</v>
      </c>
      <c r="F7877" s="36">
        <v>2024</v>
      </c>
      <c r="G7877" s="36">
        <v>2072.2934817046048</v>
      </c>
      <c r="H7877" s="36">
        <v>109908.80565236317</v>
      </c>
      <c r="I7877" s="36">
        <v>0.16590723186893055</v>
      </c>
    </row>
    <row r="7878" spans="1:9" x14ac:dyDescent="0.25">
      <c r="A7878" s="35" t="s">
        <v>30</v>
      </c>
      <c r="B7878" s="36">
        <v>2035</v>
      </c>
      <c r="C7878" s="35" t="s">
        <v>12</v>
      </c>
      <c r="D7878" s="35" t="s">
        <v>32</v>
      </c>
      <c r="E7878" s="35" t="s">
        <v>8</v>
      </c>
      <c r="F7878" s="36">
        <v>2023</v>
      </c>
      <c r="G7878" s="36">
        <v>1943.5997994187817</v>
      </c>
      <c r="H7878" s="36">
        <v>96481.749666531439</v>
      </c>
      <c r="I7878" s="36">
        <v>0.15088757719580634</v>
      </c>
    </row>
    <row r="7879" spans="1:9" x14ac:dyDescent="0.25">
      <c r="A7879" s="35" t="s">
        <v>30</v>
      </c>
      <c r="B7879" s="36">
        <v>2035</v>
      </c>
      <c r="C7879" s="35" t="s">
        <v>12</v>
      </c>
      <c r="D7879" s="35" t="s">
        <v>32</v>
      </c>
      <c r="E7879" s="35" t="s">
        <v>8</v>
      </c>
      <c r="F7879" s="36">
        <v>2022</v>
      </c>
      <c r="G7879" s="36">
        <v>1811.2199686513152</v>
      </c>
      <c r="H7879" s="36">
        <v>83221.328009735473</v>
      </c>
      <c r="I7879" s="36">
        <v>0.13419210388316807</v>
      </c>
    </row>
    <row r="7880" spans="1:9" x14ac:dyDescent="0.25">
      <c r="A7880" s="35" t="s">
        <v>30</v>
      </c>
      <c r="B7880" s="36">
        <v>2035</v>
      </c>
      <c r="C7880" s="35" t="s">
        <v>12</v>
      </c>
      <c r="D7880" s="35" t="s">
        <v>32</v>
      </c>
      <c r="E7880" s="35" t="s">
        <v>8</v>
      </c>
      <c r="F7880" s="36">
        <v>2021</v>
      </c>
      <c r="G7880" s="36">
        <v>1732.0279079796669</v>
      </c>
      <c r="H7880" s="36">
        <v>72024.516824382677</v>
      </c>
      <c r="I7880" s="36">
        <v>0.11937007963898802</v>
      </c>
    </row>
    <row r="7881" spans="1:9" x14ac:dyDescent="0.25">
      <c r="A7881" s="35" t="s">
        <v>30</v>
      </c>
      <c r="B7881" s="36">
        <v>2035</v>
      </c>
      <c r="C7881" s="35" t="s">
        <v>12</v>
      </c>
      <c r="D7881" s="35" t="s">
        <v>32</v>
      </c>
      <c r="E7881" s="35" t="s">
        <v>8</v>
      </c>
      <c r="F7881" s="36">
        <v>2020</v>
      </c>
      <c r="G7881" s="36">
        <v>1651.2807420870647</v>
      </c>
      <c r="H7881" s="36">
        <v>59568.603954695878</v>
      </c>
      <c r="I7881" s="36">
        <v>0.10108866020596501</v>
      </c>
    </row>
    <row r="7882" spans="1:9" x14ac:dyDescent="0.25">
      <c r="A7882" s="35" t="s">
        <v>30</v>
      </c>
      <c r="B7882" s="36">
        <v>2035</v>
      </c>
      <c r="C7882" s="35" t="s">
        <v>12</v>
      </c>
      <c r="D7882" s="35" t="s">
        <v>32</v>
      </c>
      <c r="E7882" s="35" t="s">
        <v>8</v>
      </c>
      <c r="F7882" s="36">
        <v>2019</v>
      </c>
      <c r="G7882" s="36">
        <v>1528.2067444558697</v>
      </c>
      <c r="H7882" s="36">
        <v>54905.211785787455</v>
      </c>
      <c r="I7882" s="36">
        <v>9.535184165043431E-2</v>
      </c>
    </row>
    <row r="7883" spans="1:9" x14ac:dyDescent="0.25">
      <c r="A7883" s="35" t="s">
        <v>30</v>
      </c>
      <c r="B7883" s="36">
        <v>2035</v>
      </c>
      <c r="C7883" s="35" t="s">
        <v>12</v>
      </c>
      <c r="D7883" s="35" t="s">
        <v>32</v>
      </c>
      <c r="E7883" s="35" t="s">
        <v>8</v>
      </c>
      <c r="F7883" s="36">
        <v>2018</v>
      </c>
      <c r="G7883" s="36">
        <v>1416.0373876074843</v>
      </c>
      <c r="H7883" s="36">
        <v>50666.827721818983</v>
      </c>
      <c r="I7883" s="36">
        <v>8.9993311680534191E-2</v>
      </c>
    </row>
    <row r="7884" spans="1:9" x14ac:dyDescent="0.25">
      <c r="A7884" s="35" t="s">
        <v>30</v>
      </c>
      <c r="B7884" s="36">
        <v>2035</v>
      </c>
      <c r="C7884" s="35" t="s">
        <v>12</v>
      </c>
      <c r="D7884" s="35" t="s">
        <v>32</v>
      </c>
      <c r="E7884" s="35" t="s">
        <v>8</v>
      </c>
      <c r="F7884" s="36">
        <v>2017</v>
      </c>
      <c r="G7884" s="36">
        <v>1324.4448706181636</v>
      </c>
      <c r="H7884" s="36">
        <v>46244.549740229457</v>
      </c>
      <c r="I7884" s="36">
        <v>8.4062192273363173E-2</v>
      </c>
    </row>
    <row r="7885" spans="1:9" x14ac:dyDescent="0.25">
      <c r="A7885" s="35" t="s">
        <v>30</v>
      </c>
      <c r="B7885" s="36">
        <v>2035</v>
      </c>
      <c r="C7885" s="35" t="s">
        <v>12</v>
      </c>
      <c r="D7885" s="35" t="s">
        <v>32</v>
      </c>
      <c r="E7885" s="35" t="s">
        <v>8</v>
      </c>
      <c r="F7885" s="36">
        <v>2016</v>
      </c>
      <c r="G7885" s="36">
        <v>1153.7905181788331</v>
      </c>
      <c r="H7885" s="36">
        <v>40106.577060430835</v>
      </c>
      <c r="I7885" s="36">
        <v>7.4519171053363226E-2</v>
      </c>
    </row>
    <row r="7886" spans="1:9" x14ac:dyDescent="0.25">
      <c r="A7886" s="35" t="s">
        <v>30</v>
      </c>
      <c r="B7886" s="36">
        <v>2035</v>
      </c>
      <c r="C7886" s="35" t="s">
        <v>12</v>
      </c>
      <c r="D7886" s="35" t="s">
        <v>32</v>
      </c>
      <c r="E7886" s="35" t="s">
        <v>8</v>
      </c>
      <c r="F7886" s="36">
        <v>2015</v>
      </c>
      <c r="G7886" s="36">
        <v>1006.6453402620178</v>
      </c>
      <c r="H7886" s="36">
        <v>33132.552983983805</v>
      </c>
      <c r="I7886" s="36">
        <v>6.3001596876658877E-2</v>
      </c>
    </row>
    <row r="7887" spans="1:9" x14ac:dyDescent="0.25">
      <c r="A7887" s="35" t="s">
        <v>30</v>
      </c>
      <c r="B7887" s="36">
        <v>2035</v>
      </c>
      <c r="C7887" s="35" t="s">
        <v>12</v>
      </c>
      <c r="D7887" s="35" t="s">
        <v>32</v>
      </c>
      <c r="E7887" s="35" t="s">
        <v>8</v>
      </c>
      <c r="F7887" s="36">
        <v>2014</v>
      </c>
      <c r="G7887" s="36">
        <v>851.03583512656564</v>
      </c>
      <c r="H7887" s="36">
        <v>27613.972840326154</v>
      </c>
      <c r="I7887" s="36">
        <v>5.3514701184339854E-2</v>
      </c>
    </row>
    <row r="7888" spans="1:9" x14ac:dyDescent="0.25">
      <c r="A7888" s="35" t="s">
        <v>30</v>
      </c>
      <c r="B7888" s="36">
        <v>2035</v>
      </c>
      <c r="C7888" s="35" t="s">
        <v>12</v>
      </c>
      <c r="D7888" s="35" t="s">
        <v>32</v>
      </c>
      <c r="E7888" s="35" t="s">
        <v>8</v>
      </c>
      <c r="F7888" s="36">
        <v>2013</v>
      </c>
      <c r="G7888" s="36">
        <v>692.58608721972814</v>
      </c>
      <c r="H7888" s="36">
        <v>23184.654955693633</v>
      </c>
      <c r="I7888" s="36">
        <v>4.5814239345081109E-2</v>
      </c>
    </row>
    <row r="7889" spans="1:9" x14ac:dyDescent="0.25">
      <c r="A7889" s="35" t="s">
        <v>30</v>
      </c>
      <c r="B7889" s="36">
        <v>2035</v>
      </c>
      <c r="C7889" s="35" t="s">
        <v>12</v>
      </c>
      <c r="D7889" s="35" t="s">
        <v>32</v>
      </c>
      <c r="E7889" s="35" t="s">
        <v>8</v>
      </c>
      <c r="F7889" s="36">
        <v>2012</v>
      </c>
      <c r="G7889" s="36">
        <v>566.79820705998702</v>
      </c>
      <c r="H7889" s="36">
        <v>19235.472831791274</v>
      </c>
      <c r="I7889" s="36">
        <v>4.5977079282439853E-2</v>
      </c>
    </row>
    <row r="7890" spans="1:9" x14ac:dyDescent="0.25">
      <c r="A7890" s="35" t="s">
        <v>30</v>
      </c>
      <c r="B7890" s="36">
        <v>2035</v>
      </c>
      <c r="C7890" s="35" t="s">
        <v>12</v>
      </c>
      <c r="D7890" s="35" t="s">
        <v>32</v>
      </c>
      <c r="E7890" s="35" t="s">
        <v>8</v>
      </c>
      <c r="F7890" s="36">
        <v>2011</v>
      </c>
      <c r="G7890" s="36">
        <v>435.71152060345287</v>
      </c>
      <c r="H7890" s="36">
        <v>14393.266581895374</v>
      </c>
      <c r="I7890" s="36">
        <v>3.7182002787572117E-2</v>
      </c>
    </row>
    <row r="7891" spans="1:9" x14ac:dyDescent="0.25">
      <c r="A7891" s="35" t="s">
        <v>30</v>
      </c>
      <c r="B7891" s="36">
        <v>2035</v>
      </c>
      <c r="C7891" s="35" t="s">
        <v>12</v>
      </c>
      <c r="D7891" s="35" t="s">
        <v>32</v>
      </c>
      <c r="E7891" s="35" t="s">
        <v>8</v>
      </c>
      <c r="F7891" s="36">
        <v>2010</v>
      </c>
      <c r="G7891" s="36">
        <v>328.0895539633517</v>
      </c>
      <c r="H7891" s="36">
        <v>10175.820517342887</v>
      </c>
      <c r="I7891" s="36">
        <v>2.761912860268697E-2</v>
      </c>
    </row>
    <row r="7892" spans="1:9" x14ac:dyDescent="0.25">
      <c r="A7892" s="35" t="s">
        <v>30</v>
      </c>
      <c r="B7892" s="36">
        <v>2035</v>
      </c>
      <c r="C7892" s="35" t="s">
        <v>13</v>
      </c>
      <c r="D7892" s="35" t="s">
        <v>32</v>
      </c>
      <c r="E7892" s="35" t="s">
        <v>8</v>
      </c>
      <c r="F7892" s="36">
        <v>2035</v>
      </c>
      <c r="G7892" s="36">
        <v>11558.359280000001</v>
      </c>
      <c r="H7892" s="36">
        <v>967203.18550000002</v>
      </c>
      <c r="I7892" s="36">
        <v>0.63608389499999995</v>
      </c>
    </row>
    <row r="7893" spans="1:9" x14ac:dyDescent="0.25">
      <c r="A7893" s="35" t="s">
        <v>30</v>
      </c>
      <c r="B7893" s="36">
        <v>2035</v>
      </c>
      <c r="C7893" s="35" t="s">
        <v>13</v>
      </c>
      <c r="D7893" s="35" t="s">
        <v>32</v>
      </c>
      <c r="E7893" s="35" t="s">
        <v>8</v>
      </c>
      <c r="F7893" s="36">
        <v>2034</v>
      </c>
      <c r="G7893" s="36">
        <v>11410.503757045301</v>
      </c>
      <c r="H7893" s="36">
        <v>954830.91102771845</v>
      </c>
      <c r="I7893" s="36">
        <v>0.71466251790569535</v>
      </c>
    </row>
    <row r="7894" spans="1:9" x14ac:dyDescent="0.25">
      <c r="A7894" s="35" t="s">
        <v>30</v>
      </c>
      <c r="B7894" s="36">
        <v>2035</v>
      </c>
      <c r="C7894" s="35" t="s">
        <v>13</v>
      </c>
      <c r="D7894" s="35" t="s">
        <v>32</v>
      </c>
      <c r="E7894" s="35" t="s">
        <v>8</v>
      </c>
      <c r="F7894" s="36">
        <v>2033</v>
      </c>
      <c r="G7894" s="36">
        <v>11204.142693902415</v>
      </c>
      <c r="H7894" s="36">
        <v>941607.31764430006</v>
      </c>
      <c r="I7894" s="36">
        <v>0.79122623046842022</v>
      </c>
    </row>
    <row r="7895" spans="1:9" x14ac:dyDescent="0.25">
      <c r="A7895" s="35" t="s">
        <v>30</v>
      </c>
      <c r="B7895" s="36">
        <v>2035</v>
      </c>
      <c r="C7895" s="35" t="s">
        <v>13</v>
      </c>
      <c r="D7895" s="35" t="s">
        <v>32</v>
      </c>
      <c r="E7895" s="35" t="s">
        <v>8</v>
      </c>
      <c r="F7895" s="36">
        <v>2032</v>
      </c>
      <c r="G7895" s="36">
        <v>10900.00100988637</v>
      </c>
      <c r="H7895" s="36">
        <v>899209.48119039135</v>
      </c>
      <c r="I7895" s="36">
        <v>0.83663760401220855</v>
      </c>
    </row>
    <row r="7896" spans="1:9" x14ac:dyDescent="0.25">
      <c r="A7896" s="35" t="s">
        <v>30</v>
      </c>
      <c r="B7896" s="36">
        <v>2035</v>
      </c>
      <c r="C7896" s="35" t="s">
        <v>13</v>
      </c>
      <c r="D7896" s="35" t="s">
        <v>32</v>
      </c>
      <c r="E7896" s="35" t="s">
        <v>8</v>
      </c>
      <c r="F7896" s="36">
        <v>2031</v>
      </c>
      <c r="G7896" s="36">
        <v>10587.929451828764</v>
      </c>
      <c r="H7896" s="36">
        <v>843259.48653946025</v>
      </c>
      <c r="I7896" s="36">
        <v>0.85783462899182172</v>
      </c>
    </row>
    <row r="7897" spans="1:9" x14ac:dyDescent="0.25">
      <c r="A7897" s="35" t="s">
        <v>30</v>
      </c>
      <c r="B7897" s="36">
        <v>2035</v>
      </c>
      <c r="C7897" s="35" t="s">
        <v>13</v>
      </c>
      <c r="D7897" s="35" t="s">
        <v>32</v>
      </c>
      <c r="E7897" s="35" t="s">
        <v>8</v>
      </c>
      <c r="F7897" s="36">
        <v>2030</v>
      </c>
      <c r="G7897" s="36">
        <v>10390.585241156166</v>
      </c>
      <c r="H7897" s="36">
        <v>789553.98656382994</v>
      </c>
      <c r="I7897" s="36">
        <v>0.86840228405357545</v>
      </c>
    </row>
    <row r="7898" spans="1:9" x14ac:dyDescent="0.25">
      <c r="A7898" s="35" t="s">
        <v>30</v>
      </c>
      <c r="B7898" s="36">
        <v>2035</v>
      </c>
      <c r="C7898" s="35" t="s">
        <v>13</v>
      </c>
      <c r="D7898" s="35" t="s">
        <v>32</v>
      </c>
      <c r="E7898" s="35" t="s">
        <v>8</v>
      </c>
      <c r="F7898" s="36">
        <v>2029</v>
      </c>
      <c r="G7898" s="36">
        <v>10134.334323439398</v>
      </c>
      <c r="H7898" s="36">
        <v>728999.31990840146</v>
      </c>
      <c r="I7898" s="36">
        <v>0.85921125092635531</v>
      </c>
    </row>
    <row r="7899" spans="1:9" x14ac:dyDescent="0.25">
      <c r="A7899" s="35" t="s">
        <v>30</v>
      </c>
      <c r="B7899" s="36">
        <v>2035</v>
      </c>
      <c r="C7899" s="35" t="s">
        <v>13</v>
      </c>
      <c r="D7899" s="35" t="s">
        <v>32</v>
      </c>
      <c r="E7899" s="35" t="s">
        <v>8</v>
      </c>
      <c r="F7899" s="36">
        <v>2028</v>
      </c>
      <c r="G7899" s="36">
        <v>9193.306928</v>
      </c>
      <c r="H7899" s="36">
        <v>623201.4449</v>
      </c>
      <c r="I7899" s="36">
        <v>0.781377502</v>
      </c>
    </row>
    <row r="7900" spans="1:9" x14ac:dyDescent="0.25">
      <c r="A7900" s="35" t="s">
        <v>30</v>
      </c>
      <c r="B7900" s="36">
        <v>2035</v>
      </c>
      <c r="C7900" s="35" t="s">
        <v>13</v>
      </c>
      <c r="D7900" s="35" t="s">
        <v>32</v>
      </c>
      <c r="E7900" s="35" t="s">
        <v>8</v>
      </c>
      <c r="F7900" s="36">
        <v>2027</v>
      </c>
      <c r="G7900" s="36">
        <v>7854.9089560000002</v>
      </c>
      <c r="H7900" s="36">
        <v>500865.25929999998</v>
      </c>
      <c r="I7900" s="36">
        <v>0.66287812700000004</v>
      </c>
    </row>
    <row r="7901" spans="1:9" x14ac:dyDescent="0.25">
      <c r="A7901" s="35" t="s">
        <v>30</v>
      </c>
      <c r="B7901" s="36">
        <v>2035</v>
      </c>
      <c r="C7901" s="35" t="s">
        <v>13</v>
      </c>
      <c r="D7901" s="35" t="s">
        <v>32</v>
      </c>
      <c r="E7901" s="35" t="s">
        <v>8</v>
      </c>
      <c r="F7901" s="36">
        <v>2026</v>
      </c>
      <c r="G7901" s="36">
        <v>6506.9793049999998</v>
      </c>
      <c r="H7901" s="36">
        <v>390237.89539999998</v>
      </c>
      <c r="I7901" s="36">
        <v>0.54218584299999995</v>
      </c>
    </row>
    <row r="7902" spans="1:9" x14ac:dyDescent="0.25">
      <c r="A7902" s="35" t="s">
        <v>30</v>
      </c>
      <c r="B7902" s="36">
        <v>2035</v>
      </c>
      <c r="C7902" s="35" t="s">
        <v>13</v>
      </c>
      <c r="D7902" s="35" t="s">
        <v>32</v>
      </c>
      <c r="E7902" s="35" t="s">
        <v>8</v>
      </c>
      <c r="F7902" s="36">
        <v>2025</v>
      </c>
      <c r="G7902" s="36">
        <v>6365.4861179999998</v>
      </c>
      <c r="H7902" s="36">
        <v>359183.43859999999</v>
      </c>
      <c r="I7902" s="36">
        <v>0.52123924300000002</v>
      </c>
    </row>
    <row r="7903" spans="1:9" x14ac:dyDescent="0.25">
      <c r="A7903" s="35" t="s">
        <v>30</v>
      </c>
      <c r="B7903" s="36">
        <v>2035</v>
      </c>
      <c r="C7903" s="35" t="s">
        <v>13</v>
      </c>
      <c r="D7903" s="35" t="s">
        <v>32</v>
      </c>
      <c r="E7903" s="35" t="s">
        <v>8</v>
      </c>
      <c r="F7903" s="36">
        <v>2024</v>
      </c>
      <c r="G7903" s="36">
        <v>5983.7650469999999</v>
      </c>
      <c r="H7903" s="36">
        <v>317408.43209999998</v>
      </c>
      <c r="I7903" s="36">
        <v>0.47912829199999996</v>
      </c>
    </row>
    <row r="7904" spans="1:9" x14ac:dyDescent="0.25">
      <c r="A7904" s="35" t="s">
        <v>30</v>
      </c>
      <c r="B7904" s="36">
        <v>2035</v>
      </c>
      <c r="C7904" s="35" t="s">
        <v>13</v>
      </c>
      <c r="D7904" s="35" t="s">
        <v>32</v>
      </c>
      <c r="E7904" s="35" t="s">
        <v>8</v>
      </c>
      <c r="F7904" s="36">
        <v>2023</v>
      </c>
      <c r="G7904" s="36">
        <v>5312.5555299999996</v>
      </c>
      <c r="H7904" s="36">
        <v>263752.71269999997</v>
      </c>
      <c r="I7904" s="36">
        <v>0.41248276299999997</v>
      </c>
    </row>
    <row r="7905" spans="1:9" x14ac:dyDescent="0.25">
      <c r="A7905" s="35" t="s">
        <v>30</v>
      </c>
      <c r="B7905" s="36">
        <v>2035</v>
      </c>
      <c r="C7905" s="35" t="s">
        <v>13</v>
      </c>
      <c r="D7905" s="35" t="s">
        <v>32</v>
      </c>
      <c r="E7905" s="35" t="s">
        <v>8</v>
      </c>
      <c r="F7905" s="36">
        <v>2022</v>
      </c>
      <c r="G7905" s="36">
        <v>5112.445694</v>
      </c>
      <c r="H7905" s="36">
        <v>234931.85890000002</v>
      </c>
      <c r="I7905" s="36">
        <v>0.37882162400000002</v>
      </c>
    </row>
    <row r="7906" spans="1:9" x14ac:dyDescent="0.25">
      <c r="A7906" s="35" t="s">
        <v>30</v>
      </c>
      <c r="B7906" s="36">
        <v>2035</v>
      </c>
      <c r="C7906" s="35" t="s">
        <v>13</v>
      </c>
      <c r="D7906" s="35" t="s">
        <v>32</v>
      </c>
      <c r="E7906" s="35" t="s">
        <v>8</v>
      </c>
      <c r="F7906" s="36">
        <v>2021</v>
      </c>
      <c r="G7906" s="36">
        <v>2868.1484620000001</v>
      </c>
      <c r="H7906" s="36">
        <v>119281.0128</v>
      </c>
      <c r="I7906" s="36">
        <v>0.197691015</v>
      </c>
    </row>
    <row r="7907" spans="1:9" x14ac:dyDescent="0.25">
      <c r="A7907" s="35" t="s">
        <v>30</v>
      </c>
      <c r="B7907" s="36">
        <v>2035</v>
      </c>
      <c r="C7907" s="35" t="s">
        <v>13</v>
      </c>
      <c r="D7907" s="35" t="s">
        <v>32</v>
      </c>
      <c r="E7907" s="35" t="s">
        <v>8</v>
      </c>
      <c r="F7907" s="36">
        <v>2020</v>
      </c>
      <c r="G7907" s="36">
        <v>2742.9156760000001</v>
      </c>
      <c r="H7907" s="36">
        <v>98959.32008000002</v>
      </c>
      <c r="I7907" s="36">
        <v>0.167935418</v>
      </c>
    </row>
    <row r="7908" spans="1:9" x14ac:dyDescent="0.25">
      <c r="A7908" s="35" t="s">
        <v>30</v>
      </c>
      <c r="B7908" s="36">
        <v>2035</v>
      </c>
      <c r="C7908" s="35" t="s">
        <v>13</v>
      </c>
      <c r="D7908" s="35" t="s">
        <v>32</v>
      </c>
      <c r="E7908" s="35" t="s">
        <v>8</v>
      </c>
      <c r="F7908" s="36">
        <v>2019</v>
      </c>
      <c r="G7908" s="36">
        <v>2471.2181310000001</v>
      </c>
      <c r="H7908" s="36">
        <v>88793.661510000005</v>
      </c>
      <c r="I7908" s="36">
        <v>0.15420482999999999</v>
      </c>
    </row>
    <row r="7909" spans="1:9" x14ac:dyDescent="0.25">
      <c r="A7909" s="35" t="s">
        <v>30</v>
      </c>
      <c r="B7909" s="36">
        <v>2035</v>
      </c>
      <c r="C7909" s="35" t="s">
        <v>13</v>
      </c>
      <c r="D7909" s="35" t="s">
        <v>32</v>
      </c>
      <c r="E7909" s="35" t="s">
        <v>8</v>
      </c>
      <c r="F7909" s="36">
        <v>2018</v>
      </c>
      <c r="G7909" s="36">
        <v>1907.68633</v>
      </c>
      <c r="H7909" s="36">
        <v>68264.250709999993</v>
      </c>
      <c r="I7909" s="36">
        <v>0.121249619</v>
      </c>
    </row>
    <row r="7910" spans="1:9" x14ac:dyDescent="0.25">
      <c r="A7910" s="35" t="s">
        <v>30</v>
      </c>
      <c r="B7910" s="36">
        <v>2035</v>
      </c>
      <c r="C7910" s="35" t="s">
        <v>13</v>
      </c>
      <c r="D7910" s="35" t="s">
        <v>32</v>
      </c>
      <c r="E7910" s="35" t="s">
        <v>8</v>
      </c>
      <c r="F7910" s="36">
        <v>2017</v>
      </c>
      <c r="G7910" s="36">
        <v>2048.6471099999999</v>
      </c>
      <c r="H7910" s="36">
        <v>70405.894339999999</v>
      </c>
      <c r="I7910" s="36">
        <v>0.12806515500000001</v>
      </c>
    </row>
    <row r="7911" spans="1:9" x14ac:dyDescent="0.25">
      <c r="A7911" s="35" t="s">
        <v>30</v>
      </c>
      <c r="B7911" s="36">
        <v>2035</v>
      </c>
      <c r="C7911" s="35" t="s">
        <v>13</v>
      </c>
      <c r="D7911" s="35" t="s">
        <v>32</v>
      </c>
      <c r="E7911" s="35" t="s">
        <v>8</v>
      </c>
      <c r="F7911" s="36">
        <v>2016</v>
      </c>
      <c r="G7911" s="36">
        <v>1556.3823179999999</v>
      </c>
      <c r="H7911" s="36">
        <v>52110.084699999999</v>
      </c>
      <c r="I7911" s="36">
        <v>9.6915054999999986E-2</v>
      </c>
    </row>
    <row r="7912" spans="1:9" x14ac:dyDescent="0.25">
      <c r="A7912" s="35" t="s">
        <v>30</v>
      </c>
      <c r="B7912" s="36">
        <v>2035</v>
      </c>
      <c r="C7912" s="35" t="s">
        <v>13</v>
      </c>
      <c r="D7912" s="35" t="s">
        <v>32</v>
      </c>
      <c r="E7912" s="35" t="s">
        <v>8</v>
      </c>
      <c r="F7912" s="36">
        <v>2015</v>
      </c>
      <c r="G7912" s="36">
        <v>1132.071152</v>
      </c>
      <c r="H7912" s="36">
        <v>37374.272640000003</v>
      </c>
      <c r="I7912" s="36">
        <v>7.0982200999999995E-2</v>
      </c>
    </row>
    <row r="7913" spans="1:9" x14ac:dyDescent="0.25">
      <c r="A7913" s="35" t="s">
        <v>30</v>
      </c>
      <c r="B7913" s="36">
        <v>2035</v>
      </c>
      <c r="C7913" s="35" t="s">
        <v>13</v>
      </c>
      <c r="D7913" s="35" t="s">
        <v>32</v>
      </c>
      <c r="E7913" s="35" t="s">
        <v>8</v>
      </c>
      <c r="F7913" s="36">
        <v>2014</v>
      </c>
      <c r="G7913" s="36">
        <v>839.89690370000005</v>
      </c>
      <c r="H7913" s="36">
        <v>28865.093460000004</v>
      </c>
      <c r="I7913" s="36">
        <v>5.5934407999999998E-2</v>
      </c>
    </row>
    <row r="7914" spans="1:9" x14ac:dyDescent="0.25">
      <c r="A7914" s="35" t="s">
        <v>30</v>
      </c>
      <c r="B7914" s="36">
        <v>2035</v>
      </c>
      <c r="C7914" s="35" t="s">
        <v>13</v>
      </c>
      <c r="D7914" s="35" t="s">
        <v>32</v>
      </c>
      <c r="E7914" s="35" t="s">
        <v>8</v>
      </c>
      <c r="F7914" s="36">
        <v>2013</v>
      </c>
      <c r="G7914" s="36">
        <v>641.46378049999998</v>
      </c>
      <c r="H7914" s="36">
        <v>21859.539649999999</v>
      </c>
      <c r="I7914" s="36">
        <v>4.3195715000000003E-2</v>
      </c>
    </row>
    <row r="7915" spans="1:9" x14ac:dyDescent="0.25">
      <c r="A7915" s="35" t="s">
        <v>30</v>
      </c>
      <c r="B7915" s="36">
        <v>2035</v>
      </c>
      <c r="C7915" s="35" t="s">
        <v>13</v>
      </c>
      <c r="D7915" s="35" t="s">
        <v>32</v>
      </c>
      <c r="E7915" s="35" t="s">
        <v>8</v>
      </c>
      <c r="F7915" s="36">
        <v>2012</v>
      </c>
      <c r="G7915" s="36">
        <v>459.61521260000001</v>
      </c>
      <c r="H7915" s="36">
        <v>15459.11642</v>
      </c>
      <c r="I7915" s="36">
        <v>3.6950308000000001E-2</v>
      </c>
    </row>
    <row r="7916" spans="1:9" x14ac:dyDescent="0.25">
      <c r="A7916" s="35" t="s">
        <v>30</v>
      </c>
      <c r="B7916" s="36">
        <v>2035</v>
      </c>
      <c r="C7916" s="35" t="s">
        <v>13</v>
      </c>
      <c r="D7916" s="35" t="s">
        <v>32</v>
      </c>
      <c r="E7916" s="35" t="s">
        <v>8</v>
      </c>
      <c r="F7916" s="36">
        <v>2011</v>
      </c>
      <c r="G7916" s="36">
        <v>351.70235550000001</v>
      </c>
      <c r="H7916" s="36">
        <v>11613.73467</v>
      </c>
      <c r="I7916" s="36">
        <v>3.0001844999999999E-2</v>
      </c>
    </row>
    <row r="7917" spans="1:9" x14ac:dyDescent="0.25">
      <c r="A7917" s="35" t="s">
        <v>30</v>
      </c>
      <c r="B7917" s="36">
        <v>2035</v>
      </c>
      <c r="C7917" s="35" t="s">
        <v>13</v>
      </c>
      <c r="D7917" s="35" t="s">
        <v>32</v>
      </c>
      <c r="E7917" s="35" t="s">
        <v>8</v>
      </c>
      <c r="F7917" s="36">
        <v>2010</v>
      </c>
      <c r="G7917" s="36">
        <v>272.95199580000002</v>
      </c>
      <c r="H7917" s="36">
        <v>8481.9024310000004</v>
      </c>
      <c r="I7917" s="36">
        <v>2.3021831E-2</v>
      </c>
    </row>
    <row r="7918" spans="1:9" x14ac:dyDescent="0.25">
      <c r="A7918" s="35" t="s">
        <v>30</v>
      </c>
      <c r="B7918" s="36">
        <v>2035</v>
      </c>
      <c r="C7918" s="35" t="s">
        <v>9</v>
      </c>
      <c r="D7918" s="35" t="s">
        <v>32</v>
      </c>
      <c r="E7918" s="35" t="s">
        <v>8</v>
      </c>
      <c r="F7918" s="36">
        <v>2035</v>
      </c>
      <c r="G7918" s="36">
        <v>874.49780245439899</v>
      </c>
      <c r="H7918" s="36">
        <v>19962.094068959068</v>
      </c>
      <c r="I7918" s="36">
        <v>1.2140746999366916E-2</v>
      </c>
    </row>
    <row r="7919" spans="1:9" x14ac:dyDescent="0.25">
      <c r="A7919" s="35" t="s">
        <v>30</v>
      </c>
      <c r="B7919" s="36">
        <v>2035</v>
      </c>
      <c r="C7919" s="35" t="s">
        <v>9</v>
      </c>
      <c r="D7919" s="35" t="s">
        <v>32</v>
      </c>
      <c r="E7919" s="35" t="s">
        <v>8</v>
      </c>
      <c r="F7919" s="36">
        <v>2034</v>
      </c>
      <c r="G7919" s="36">
        <v>859.06746941629899</v>
      </c>
      <c r="H7919" s="36">
        <v>19273.949642229003</v>
      </c>
      <c r="I7919" s="36">
        <v>1.2211447216991245E-2</v>
      </c>
    </row>
    <row r="7920" spans="1:9" x14ac:dyDescent="0.25">
      <c r="A7920" s="35" t="s">
        <v>30</v>
      </c>
      <c r="B7920" s="36">
        <v>2035</v>
      </c>
      <c r="C7920" s="35" t="s">
        <v>9</v>
      </c>
      <c r="D7920" s="35" t="s">
        <v>32</v>
      </c>
      <c r="E7920" s="35" t="s">
        <v>8</v>
      </c>
      <c r="F7920" s="36">
        <v>2033</v>
      </c>
      <c r="G7920" s="36">
        <v>839.35888385027408</v>
      </c>
      <c r="H7920" s="36">
        <v>18506.249229330821</v>
      </c>
      <c r="I7920" s="36">
        <v>1.2175499849812589E-2</v>
      </c>
    </row>
    <row r="7921" spans="1:9" x14ac:dyDescent="0.25">
      <c r="A7921" s="35" t="s">
        <v>30</v>
      </c>
      <c r="B7921" s="36">
        <v>2035</v>
      </c>
      <c r="C7921" s="35" t="s">
        <v>9</v>
      </c>
      <c r="D7921" s="35" t="s">
        <v>32</v>
      </c>
      <c r="E7921" s="35" t="s">
        <v>8</v>
      </c>
      <c r="F7921" s="36">
        <v>2032</v>
      </c>
      <c r="G7921" s="36">
        <v>812.45108955005173</v>
      </c>
      <c r="H7921" s="36">
        <v>17595.294910327055</v>
      </c>
      <c r="I7921" s="36">
        <v>1.1973165425704811E-2</v>
      </c>
    </row>
    <row r="7922" spans="1:9" x14ac:dyDescent="0.25">
      <c r="A7922" s="35" t="s">
        <v>30</v>
      </c>
      <c r="B7922" s="36">
        <v>2035</v>
      </c>
      <c r="C7922" s="35" t="s">
        <v>9</v>
      </c>
      <c r="D7922" s="35" t="s">
        <v>32</v>
      </c>
      <c r="E7922" s="35" t="s">
        <v>8</v>
      </c>
      <c r="F7922" s="36">
        <v>2031</v>
      </c>
      <c r="G7922" s="36">
        <v>785.45296863901456</v>
      </c>
      <c r="H7922" s="36">
        <v>16705.980447505684</v>
      </c>
      <c r="I7922" s="36">
        <v>1.1762510634095944E-2</v>
      </c>
    </row>
    <row r="7923" spans="1:9" x14ac:dyDescent="0.25">
      <c r="A7923" s="35" t="s">
        <v>30</v>
      </c>
      <c r="B7923" s="36">
        <v>2035</v>
      </c>
      <c r="C7923" s="35" t="s">
        <v>9</v>
      </c>
      <c r="D7923" s="35" t="s">
        <v>32</v>
      </c>
      <c r="E7923" s="35" t="s">
        <v>8</v>
      </c>
      <c r="F7923" s="36">
        <v>2030</v>
      </c>
      <c r="G7923" s="36">
        <v>766.90484879872918</v>
      </c>
      <c r="H7923" s="36">
        <v>16011.596752765416</v>
      </c>
      <c r="I7923" s="36">
        <v>1.1670079371324303E-2</v>
      </c>
    </row>
    <row r="7924" spans="1:9" x14ac:dyDescent="0.25">
      <c r="A7924" s="35" t="s">
        <v>30</v>
      </c>
      <c r="B7924" s="36">
        <v>2035</v>
      </c>
      <c r="C7924" s="35" t="s">
        <v>9</v>
      </c>
      <c r="D7924" s="35" t="s">
        <v>32</v>
      </c>
      <c r="E7924" s="35" t="s">
        <v>8</v>
      </c>
      <c r="F7924" s="36">
        <v>2029</v>
      </c>
      <c r="G7924" s="36">
        <v>746.11232166087041</v>
      </c>
      <c r="H7924" s="36">
        <v>15285.737048484769</v>
      </c>
      <c r="I7924" s="36">
        <v>1.1493440644496833E-2</v>
      </c>
    </row>
    <row r="7925" spans="1:9" x14ac:dyDescent="0.25">
      <c r="A7925" s="35" t="s">
        <v>30</v>
      </c>
      <c r="B7925" s="36">
        <v>2035</v>
      </c>
      <c r="C7925" s="35" t="s">
        <v>9</v>
      </c>
      <c r="D7925" s="35" t="s">
        <v>32</v>
      </c>
      <c r="E7925" s="35" t="s">
        <v>8</v>
      </c>
      <c r="F7925" s="36">
        <v>2028</v>
      </c>
      <c r="G7925" s="36">
        <v>719.089209610392</v>
      </c>
      <c r="H7925" s="36">
        <v>14453.232159369585</v>
      </c>
      <c r="I7925" s="36">
        <v>1.1214649823368407E-2</v>
      </c>
    </row>
    <row r="7926" spans="1:9" x14ac:dyDescent="0.25">
      <c r="A7926" s="35" t="s">
        <v>30</v>
      </c>
      <c r="B7926" s="36">
        <v>2035</v>
      </c>
      <c r="C7926" s="35" t="s">
        <v>9</v>
      </c>
      <c r="D7926" s="35" t="s">
        <v>32</v>
      </c>
      <c r="E7926" s="35" t="s">
        <v>8</v>
      </c>
      <c r="F7926" s="36">
        <v>2027</v>
      </c>
      <c r="G7926" s="36">
        <v>691.52985913975931</v>
      </c>
      <c r="H7926" s="36">
        <v>13628.90097050125</v>
      </c>
      <c r="I7926" s="36">
        <v>1.0882293229655686E-2</v>
      </c>
    </row>
    <row r="7927" spans="1:9" x14ac:dyDescent="0.25">
      <c r="A7927" s="35" t="s">
        <v>30</v>
      </c>
      <c r="B7927" s="36">
        <v>2035</v>
      </c>
      <c r="C7927" s="35" t="s">
        <v>9</v>
      </c>
      <c r="D7927" s="35" t="s">
        <v>32</v>
      </c>
      <c r="E7927" s="35" t="s">
        <v>8</v>
      </c>
      <c r="F7927" s="36">
        <v>2026</v>
      </c>
      <c r="G7927" s="36">
        <v>668.02785696084061</v>
      </c>
      <c r="H7927" s="36">
        <v>12906.640775583161</v>
      </c>
      <c r="I7927" s="36">
        <v>1.0532547578941266E-2</v>
      </c>
    </row>
    <row r="7928" spans="1:9" x14ac:dyDescent="0.25">
      <c r="A7928" s="35" t="s">
        <v>30</v>
      </c>
      <c r="B7928" s="36">
        <v>2035</v>
      </c>
      <c r="C7928" s="35" t="s">
        <v>9</v>
      </c>
      <c r="D7928" s="35" t="s">
        <v>32</v>
      </c>
      <c r="E7928" s="35" t="s">
        <v>8</v>
      </c>
      <c r="F7928" s="36">
        <v>2025</v>
      </c>
      <c r="G7928" s="36">
        <v>633.33894888229599</v>
      </c>
      <c r="H7928" s="36">
        <v>11988.781511405165</v>
      </c>
      <c r="I7928" s="36">
        <v>1.0011705173254578E-2</v>
      </c>
    </row>
    <row r="7929" spans="1:9" x14ac:dyDescent="0.25">
      <c r="A7929" s="35" t="s">
        <v>30</v>
      </c>
      <c r="B7929" s="36">
        <v>2035</v>
      </c>
      <c r="C7929" s="35" t="s">
        <v>9</v>
      </c>
      <c r="D7929" s="35" t="s">
        <v>32</v>
      </c>
      <c r="E7929" s="35" t="s">
        <v>8</v>
      </c>
      <c r="F7929" s="36">
        <v>2024</v>
      </c>
      <c r="G7929" s="36">
        <v>592.15943141359958</v>
      </c>
      <c r="H7929" s="36">
        <v>10977.72484423565</v>
      </c>
      <c r="I7929" s="36">
        <v>9.3853524498911239E-3</v>
      </c>
    </row>
    <row r="7930" spans="1:9" x14ac:dyDescent="0.25">
      <c r="A7930" s="35" t="s">
        <v>30</v>
      </c>
      <c r="B7930" s="36">
        <v>2035</v>
      </c>
      <c r="C7930" s="35" t="s">
        <v>9</v>
      </c>
      <c r="D7930" s="35" t="s">
        <v>32</v>
      </c>
      <c r="E7930" s="35" t="s">
        <v>8</v>
      </c>
      <c r="F7930" s="36">
        <v>2023</v>
      </c>
      <c r="G7930" s="36">
        <v>550.72075644576501</v>
      </c>
      <c r="H7930" s="36">
        <v>9995.9347528034068</v>
      </c>
      <c r="I7930" s="36">
        <v>8.7346111142528639E-3</v>
      </c>
    </row>
    <row r="7931" spans="1:9" x14ac:dyDescent="0.25">
      <c r="A7931" s="35" t="s">
        <v>30</v>
      </c>
      <c r="B7931" s="36">
        <v>2035</v>
      </c>
      <c r="C7931" s="35" t="s">
        <v>9</v>
      </c>
      <c r="D7931" s="35" t="s">
        <v>32</v>
      </c>
      <c r="E7931" s="35" t="s">
        <v>8</v>
      </c>
      <c r="F7931" s="36">
        <v>2022</v>
      </c>
      <c r="G7931" s="36">
        <v>507.28962257697088</v>
      </c>
      <c r="H7931" s="36">
        <v>9009.2685892321024</v>
      </c>
      <c r="I7931" s="36">
        <v>8.0275290555052916E-3</v>
      </c>
    </row>
    <row r="7932" spans="1:9" x14ac:dyDescent="0.25">
      <c r="A7932" s="35" t="s">
        <v>30</v>
      </c>
      <c r="B7932" s="36">
        <v>2035</v>
      </c>
      <c r="C7932" s="35" t="s">
        <v>9</v>
      </c>
      <c r="D7932" s="35" t="s">
        <v>32</v>
      </c>
      <c r="E7932" s="35" t="s">
        <v>8</v>
      </c>
      <c r="F7932" s="36">
        <v>2021</v>
      </c>
      <c r="G7932" s="36">
        <v>477.77393083749337</v>
      </c>
      <c r="H7932" s="36">
        <v>8299.790722488382</v>
      </c>
      <c r="I7932" s="36">
        <v>7.5380496193399463E-3</v>
      </c>
    </row>
    <row r="7933" spans="1:9" x14ac:dyDescent="0.25">
      <c r="A7933" s="35" t="s">
        <v>30</v>
      </c>
      <c r="B7933" s="36">
        <v>2035</v>
      </c>
      <c r="C7933" s="35" t="s">
        <v>9</v>
      </c>
      <c r="D7933" s="35" t="s">
        <v>32</v>
      </c>
      <c r="E7933" s="35" t="s">
        <v>8</v>
      </c>
      <c r="F7933" s="36">
        <v>2020</v>
      </c>
      <c r="G7933" s="36">
        <v>447.66412481001072</v>
      </c>
      <c r="H7933" s="36">
        <v>7601.6811994196305</v>
      </c>
      <c r="I7933" s="36">
        <v>7.0420916212483317E-3</v>
      </c>
    </row>
    <row r="7934" spans="1:9" x14ac:dyDescent="0.25">
      <c r="A7934" s="35" t="s">
        <v>30</v>
      </c>
      <c r="B7934" s="36">
        <v>2035</v>
      </c>
      <c r="C7934" s="35" t="s">
        <v>9</v>
      </c>
      <c r="D7934" s="35" t="s">
        <v>32</v>
      </c>
      <c r="E7934" s="35" t="s">
        <v>8</v>
      </c>
      <c r="F7934" s="36">
        <v>2019</v>
      </c>
      <c r="G7934" s="36">
        <v>407.22722355586376</v>
      </c>
      <c r="H7934" s="36">
        <v>6757.100438816231</v>
      </c>
      <c r="I7934" s="36">
        <v>6.3900784606858553E-3</v>
      </c>
    </row>
    <row r="7935" spans="1:9" x14ac:dyDescent="0.25">
      <c r="A7935" s="35" t="s">
        <v>30</v>
      </c>
      <c r="B7935" s="36">
        <v>2035</v>
      </c>
      <c r="C7935" s="35" t="s">
        <v>9</v>
      </c>
      <c r="D7935" s="35" t="s">
        <v>32</v>
      </c>
      <c r="E7935" s="35" t="s">
        <v>8</v>
      </c>
      <c r="F7935" s="36">
        <v>2018</v>
      </c>
      <c r="G7935" s="36">
        <v>370.63640205046499</v>
      </c>
      <c r="H7935" s="36">
        <v>6005.0224732404267</v>
      </c>
      <c r="I7935" s="36">
        <v>5.7968063971036207E-3</v>
      </c>
    </row>
    <row r="7936" spans="1:9" x14ac:dyDescent="0.25">
      <c r="A7936" s="35" t="s">
        <v>30</v>
      </c>
      <c r="B7936" s="36">
        <v>2035</v>
      </c>
      <c r="C7936" s="35" t="s">
        <v>9</v>
      </c>
      <c r="D7936" s="35" t="s">
        <v>32</v>
      </c>
      <c r="E7936" s="35" t="s">
        <v>8</v>
      </c>
      <c r="F7936" s="36">
        <v>2017</v>
      </c>
      <c r="G7936" s="36">
        <v>339.7686168734898</v>
      </c>
      <c r="H7936" s="36">
        <v>5372.0467531043187</v>
      </c>
      <c r="I7936" s="36">
        <v>5.2759152078682703E-3</v>
      </c>
    </row>
    <row r="7937" spans="1:9" x14ac:dyDescent="0.25">
      <c r="A7937" s="35" t="s">
        <v>30</v>
      </c>
      <c r="B7937" s="36">
        <v>2035</v>
      </c>
      <c r="C7937" s="35" t="s">
        <v>9</v>
      </c>
      <c r="D7937" s="35" t="s">
        <v>32</v>
      </c>
      <c r="E7937" s="35" t="s">
        <v>8</v>
      </c>
      <c r="F7937" s="36">
        <v>2016</v>
      </c>
      <c r="G7937" s="36">
        <v>289.7711507593084</v>
      </c>
      <c r="H7937" s="36">
        <v>4469.1627465182473</v>
      </c>
      <c r="I7937" s="36">
        <v>4.4743029421628966E-3</v>
      </c>
    </row>
    <row r="7938" spans="1:9" x14ac:dyDescent="0.25">
      <c r="A7938" s="35" t="s">
        <v>30</v>
      </c>
      <c r="B7938" s="36">
        <v>2035</v>
      </c>
      <c r="C7938" s="35" t="s">
        <v>9</v>
      </c>
      <c r="D7938" s="35" t="s">
        <v>32</v>
      </c>
      <c r="E7938" s="35" t="s">
        <v>8</v>
      </c>
      <c r="F7938" s="36">
        <v>2015</v>
      </c>
      <c r="G7938" s="36">
        <v>248.19787576079196</v>
      </c>
      <c r="H7938" s="36">
        <v>3666.4872091620882</v>
      </c>
      <c r="I7938" s="36">
        <v>3.7338883247561051E-3</v>
      </c>
    </row>
    <row r="7939" spans="1:9" x14ac:dyDescent="0.25">
      <c r="A7939" s="35" t="s">
        <v>30</v>
      </c>
      <c r="B7939" s="36">
        <v>2035</v>
      </c>
      <c r="C7939" s="35" t="s">
        <v>9</v>
      </c>
      <c r="D7939" s="35" t="s">
        <v>32</v>
      </c>
      <c r="E7939" s="35" t="s">
        <v>8</v>
      </c>
      <c r="F7939" s="36">
        <v>2014</v>
      </c>
      <c r="G7939" s="36">
        <v>208.80086099658402</v>
      </c>
      <c r="H7939" s="36">
        <v>3057.7279932214674</v>
      </c>
      <c r="I7939" s="36">
        <v>3.1616690147240447E-3</v>
      </c>
    </row>
    <row r="7940" spans="1:9" x14ac:dyDescent="0.25">
      <c r="A7940" s="35" t="s">
        <v>30</v>
      </c>
      <c r="B7940" s="36">
        <v>2035</v>
      </c>
      <c r="C7940" s="35" t="s">
        <v>9</v>
      </c>
      <c r="D7940" s="35" t="s">
        <v>32</v>
      </c>
      <c r="E7940" s="35" t="s">
        <v>8</v>
      </c>
      <c r="F7940" s="36">
        <v>2013</v>
      </c>
      <c r="G7940" s="36">
        <v>170.46983493232369</v>
      </c>
      <c r="H7940" s="36">
        <v>2429.7415253026643</v>
      </c>
      <c r="I7940" s="36">
        <v>2.5506639073293804E-3</v>
      </c>
    </row>
    <row r="7941" spans="1:9" x14ac:dyDescent="0.25">
      <c r="A7941" s="35" t="s">
        <v>30</v>
      </c>
      <c r="B7941" s="36">
        <v>2035</v>
      </c>
      <c r="C7941" s="35" t="s">
        <v>9</v>
      </c>
      <c r="D7941" s="35" t="s">
        <v>32</v>
      </c>
      <c r="E7941" s="35" t="s">
        <v>8</v>
      </c>
      <c r="F7941" s="36">
        <v>2012</v>
      </c>
      <c r="G7941" s="36">
        <v>140.24819797661934</v>
      </c>
      <c r="H7941" s="36">
        <v>1944.5952066482685</v>
      </c>
      <c r="I7941" s="36">
        <v>2.3499599824044434E-3</v>
      </c>
    </row>
    <row r="7942" spans="1:9" x14ac:dyDescent="0.25">
      <c r="A7942" s="35" t="s">
        <v>30</v>
      </c>
      <c r="B7942" s="36">
        <v>2035</v>
      </c>
      <c r="C7942" s="35" t="s">
        <v>9</v>
      </c>
      <c r="D7942" s="35" t="s">
        <v>32</v>
      </c>
      <c r="E7942" s="35" t="s">
        <v>8</v>
      </c>
      <c r="F7942" s="36">
        <v>2011</v>
      </c>
      <c r="G7942" s="36">
        <v>108.14001798655494</v>
      </c>
      <c r="H7942" s="36">
        <v>1457.1174215022272</v>
      </c>
      <c r="I7942" s="36">
        <v>2.0446623848422579E-3</v>
      </c>
    </row>
    <row r="7943" spans="1:9" x14ac:dyDescent="0.25">
      <c r="A7943" s="35" t="s">
        <v>30</v>
      </c>
      <c r="B7943" s="36">
        <v>2035</v>
      </c>
      <c r="C7943" s="35" t="s">
        <v>9</v>
      </c>
      <c r="D7943" s="35" t="s">
        <v>32</v>
      </c>
      <c r="E7943" s="35" t="s">
        <v>8</v>
      </c>
      <c r="F7943" s="36">
        <v>2010</v>
      </c>
      <c r="G7943" s="36">
        <v>81.861016690539103</v>
      </c>
      <c r="H7943" s="36">
        <v>1071.0149687158316</v>
      </c>
      <c r="I7943" s="36">
        <v>1.6616911135896252E-3</v>
      </c>
    </row>
    <row r="7944" spans="1:9" x14ac:dyDescent="0.25">
      <c r="A7944" s="35" t="s">
        <v>30</v>
      </c>
      <c r="B7944" s="36">
        <v>2035</v>
      </c>
      <c r="C7944" s="35" t="s">
        <v>14</v>
      </c>
      <c r="D7944" s="35" t="s">
        <v>32</v>
      </c>
      <c r="E7944" s="35" t="s">
        <v>8</v>
      </c>
      <c r="F7944" s="36">
        <v>2035</v>
      </c>
      <c r="G7944" s="36">
        <v>239.819557776599</v>
      </c>
      <c r="H7944" s="36">
        <v>5474.3425974658276</v>
      </c>
      <c r="I7944" s="36">
        <v>3.2503559996828382E-3</v>
      </c>
    </row>
    <row r="7945" spans="1:9" x14ac:dyDescent="0.25">
      <c r="A7945" s="35" t="s">
        <v>30</v>
      </c>
      <c r="B7945" s="36">
        <v>2035</v>
      </c>
      <c r="C7945" s="35" t="s">
        <v>14</v>
      </c>
      <c r="D7945" s="35" t="s">
        <v>32</v>
      </c>
      <c r="E7945" s="35" t="s">
        <v>8</v>
      </c>
      <c r="F7945" s="36">
        <v>2034</v>
      </c>
      <c r="G7945" s="36">
        <v>235.20248867819899</v>
      </c>
      <c r="H7945" s="36">
        <v>5276.9789130286035</v>
      </c>
      <c r="I7945" s="36">
        <v>3.2621115683523099E-3</v>
      </c>
    </row>
    <row r="7946" spans="1:9" x14ac:dyDescent="0.25">
      <c r="A7946" s="35" t="s">
        <v>30</v>
      </c>
      <c r="B7946" s="36">
        <v>2035</v>
      </c>
      <c r="C7946" s="35" t="s">
        <v>14</v>
      </c>
      <c r="D7946" s="35" t="s">
        <v>32</v>
      </c>
      <c r="E7946" s="35" t="s">
        <v>8</v>
      </c>
      <c r="F7946" s="36">
        <v>2033</v>
      </c>
      <c r="G7946" s="36">
        <v>229.53551167821465</v>
      </c>
      <c r="H7946" s="36">
        <v>5060.8166182018622</v>
      </c>
      <c r="I7946" s="36">
        <v>3.2500043948208786E-3</v>
      </c>
    </row>
    <row r="7947" spans="1:9" x14ac:dyDescent="0.25">
      <c r="A7947" s="35" t="s">
        <v>30</v>
      </c>
      <c r="B7947" s="36">
        <v>2035</v>
      </c>
      <c r="C7947" s="35" t="s">
        <v>14</v>
      </c>
      <c r="D7947" s="35" t="s">
        <v>32</v>
      </c>
      <c r="E7947" s="35" t="s">
        <v>8</v>
      </c>
      <c r="F7947" s="36">
        <v>2032</v>
      </c>
      <c r="G7947" s="36">
        <v>222.0333285256705</v>
      </c>
      <c r="H7947" s="36">
        <v>4808.5871813930198</v>
      </c>
      <c r="I7947" s="36">
        <v>3.2014408729328474E-3</v>
      </c>
    </row>
    <row r="7948" spans="1:9" x14ac:dyDescent="0.25">
      <c r="A7948" s="35" t="s">
        <v>30</v>
      </c>
      <c r="B7948" s="36">
        <v>2035</v>
      </c>
      <c r="C7948" s="35" t="s">
        <v>14</v>
      </c>
      <c r="D7948" s="35" t="s">
        <v>32</v>
      </c>
      <c r="E7948" s="35" t="s">
        <v>8</v>
      </c>
      <c r="F7948" s="36">
        <v>2031</v>
      </c>
      <c r="G7948" s="36">
        <v>214.51943460967269</v>
      </c>
      <c r="H7948" s="36">
        <v>4562.663359073309</v>
      </c>
      <c r="I7948" s="36">
        <v>3.1433986881606261E-3</v>
      </c>
    </row>
    <row r="7949" spans="1:9" x14ac:dyDescent="0.25">
      <c r="A7949" s="35" t="s">
        <v>30</v>
      </c>
      <c r="B7949" s="36">
        <v>2035</v>
      </c>
      <c r="C7949" s="35" t="s">
        <v>14</v>
      </c>
      <c r="D7949" s="35" t="s">
        <v>32</v>
      </c>
      <c r="E7949" s="35" t="s">
        <v>8</v>
      </c>
      <c r="F7949" s="36">
        <v>2030</v>
      </c>
      <c r="G7949" s="36">
        <v>209.44270122772735</v>
      </c>
      <c r="H7949" s="36">
        <v>4372.7876783711099</v>
      </c>
      <c r="I7949" s="36">
        <v>3.1120137452491027E-3</v>
      </c>
    </row>
    <row r="7950" spans="1:9" x14ac:dyDescent="0.25">
      <c r="A7950" s="35" t="s">
        <v>30</v>
      </c>
      <c r="B7950" s="36">
        <v>2035</v>
      </c>
      <c r="C7950" s="35" t="s">
        <v>14</v>
      </c>
      <c r="D7950" s="35" t="s">
        <v>32</v>
      </c>
      <c r="E7950" s="35" t="s">
        <v>8</v>
      </c>
      <c r="F7950" s="36">
        <v>2029</v>
      </c>
      <c r="G7950" s="36">
        <v>203.96411205637997</v>
      </c>
      <c r="H7950" s="36">
        <v>4178.6493733832885</v>
      </c>
      <c r="I7950" s="36">
        <v>3.0670836067701345E-3</v>
      </c>
    </row>
    <row r="7951" spans="1:9" x14ac:dyDescent="0.25">
      <c r="A7951" s="35" t="s">
        <v>30</v>
      </c>
      <c r="B7951" s="36">
        <v>2035</v>
      </c>
      <c r="C7951" s="35" t="s">
        <v>14</v>
      </c>
      <c r="D7951" s="35" t="s">
        <v>32</v>
      </c>
      <c r="E7951" s="35" t="s">
        <v>8</v>
      </c>
      <c r="F7951" s="36">
        <v>2028</v>
      </c>
      <c r="G7951" s="36">
        <v>196.9521342113851</v>
      </c>
      <c r="H7951" s="36">
        <v>3958.6116460192025</v>
      </c>
      <c r="I7951" s="36">
        <v>2.992230825775813E-3</v>
      </c>
    </row>
    <row r="7952" spans="1:9" x14ac:dyDescent="0.25">
      <c r="A7952" s="35" t="s">
        <v>30</v>
      </c>
      <c r="B7952" s="36">
        <v>2035</v>
      </c>
      <c r="C7952" s="35" t="s">
        <v>14</v>
      </c>
      <c r="D7952" s="35" t="s">
        <v>32</v>
      </c>
      <c r="E7952" s="35" t="s">
        <v>8</v>
      </c>
      <c r="F7952" s="36">
        <v>2027</v>
      </c>
      <c r="G7952" s="36">
        <v>189.9728113637822</v>
      </c>
      <c r="H7952" s="36">
        <v>3744.0474910788348</v>
      </c>
      <c r="I7952" s="36">
        <v>2.9104075246122159E-3</v>
      </c>
    </row>
    <row r="7953" spans="1:9" x14ac:dyDescent="0.25">
      <c r="A7953" s="35" t="s">
        <v>30</v>
      </c>
      <c r="B7953" s="36">
        <v>2035</v>
      </c>
      <c r="C7953" s="35" t="s">
        <v>14</v>
      </c>
      <c r="D7953" s="35" t="s">
        <v>32</v>
      </c>
      <c r="E7953" s="35" t="s">
        <v>8</v>
      </c>
      <c r="F7953" s="36">
        <v>2026</v>
      </c>
      <c r="G7953" s="36">
        <v>184.40670407641369</v>
      </c>
      <c r="H7953" s="36">
        <v>3562.8320898398274</v>
      </c>
      <c r="I7953" s="36">
        <v>2.8445074267924295E-3</v>
      </c>
    </row>
    <row r="7954" spans="1:9" x14ac:dyDescent="0.25">
      <c r="A7954" s="35" t="s">
        <v>30</v>
      </c>
      <c r="B7954" s="36">
        <v>2035</v>
      </c>
      <c r="C7954" s="35" t="s">
        <v>14</v>
      </c>
      <c r="D7954" s="35" t="s">
        <v>32</v>
      </c>
      <c r="E7954" s="35" t="s">
        <v>8</v>
      </c>
      <c r="F7954" s="36">
        <v>2025</v>
      </c>
      <c r="G7954" s="36">
        <v>176.01798193463284</v>
      </c>
      <c r="H7954" s="36">
        <v>3331.9301334384922</v>
      </c>
      <c r="I7954" s="36">
        <v>2.7288487533866984E-3</v>
      </c>
    </row>
    <row r="7955" spans="1:9" x14ac:dyDescent="0.25">
      <c r="A7955" s="35" t="s">
        <v>30</v>
      </c>
      <c r="B7955" s="36">
        <v>2035</v>
      </c>
      <c r="C7955" s="35" t="s">
        <v>14</v>
      </c>
      <c r="D7955" s="35" t="s">
        <v>32</v>
      </c>
      <c r="E7955" s="35" t="s">
        <v>8</v>
      </c>
      <c r="F7955" s="36">
        <v>2024</v>
      </c>
      <c r="G7955" s="36">
        <v>165.70324503627961</v>
      </c>
      <c r="H7955" s="36">
        <v>3071.883234855633</v>
      </c>
      <c r="I7955" s="36">
        <v>2.5778905831625597E-3</v>
      </c>
    </row>
    <row r="7956" spans="1:9" x14ac:dyDescent="0.25">
      <c r="A7956" s="35" t="s">
        <v>30</v>
      </c>
      <c r="B7956" s="36">
        <v>2035</v>
      </c>
      <c r="C7956" s="35" t="s">
        <v>14</v>
      </c>
      <c r="D7956" s="35" t="s">
        <v>32</v>
      </c>
      <c r="E7956" s="35" t="s">
        <v>8</v>
      </c>
      <c r="F7956" s="36">
        <v>2023</v>
      </c>
      <c r="G7956" s="36">
        <v>154.77415033662015</v>
      </c>
      <c r="H7956" s="36">
        <v>2809.2500431779886</v>
      </c>
      <c r="I7956" s="36">
        <v>2.4130232393324812E-3</v>
      </c>
    </row>
    <row r="7957" spans="1:9" x14ac:dyDescent="0.25">
      <c r="A7957" s="35" t="s">
        <v>30</v>
      </c>
      <c r="B7957" s="36">
        <v>2035</v>
      </c>
      <c r="C7957" s="35" t="s">
        <v>14</v>
      </c>
      <c r="D7957" s="35" t="s">
        <v>32</v>
      </c>
      <c r="E7957" s="35" t="s">
        <v>8</v>
      </c>
      <c r="F7957" s="36">
        <v>2022</v>
      </c>
      <c r="G7957" s="36">
        <v>143.16349909250567</v>
      </c>
      <c r="H7957" s="36">
        <v>2542.5286800954768</v>
      </c>
      <c r="I7957" s="36">
        <v>2.2330974801663388E-3</v>
      </c>
    </row>
    <row r="7958" spans="1:9" x14ac:dyDescent="0.25">
      <c r="A7958" s="35" t="s">
        <v>30</v>
      </c>
      <c r="B7958" s="36">
        <v>2035</v>
      </c>
      <c r="C7958" s="35" t="s">
        <v>14</v>
      </c>
      <c r="D7958" s="35" t="s">
        <v>32</v>
      </c>
      <c r="E7958" s="35" t="s">
        <v>8</v>
      </c>
      <c r="F7958" s="36">
        <v>2021</v>
      </c>
      <c r="G7958" s="36">
        <v>135.64961765426278</v>
      </c>
      <c r="H7958" s="36">
        <v>2356.4773327821958</v>
      </c>
      <c r="I7958" s="36">
        <v>2.1142712554034137E-3</v>
      </c>
    </row>
    <row r="7959" spans="1:9" x14ac:dyDescent="0.25">
      <c r="A7959" s="35" t="s">
        <v>30</v>
      </c>
      <c r="B7959" s="36">
        <v>2035</v>
      </c>
      <c r="C7959" s="35" t="s">
        <v>14</v>
      </c>
      <c r="D7959" s="35" t="s">
        <v>32</v>
      </c>
      <c r="E7959" s="35" t="s">
        <v>8</v>
      </c>
      <c r="F7959" s="36">
        <v>2020</v>
      </c>
      <c r="G7959" s="36">
        <v>128.1974786858265</v>
      </c>
      <c r="H7959" s="36">
        <v>2176.891801458723</v>
      </c>
      <c r="I7959" s="36">
        <v>1.9934021485478138E-3</v>
      </c>
    </row>
    <row r="7960" spans="1:9" x14ac:dyDescent="0.25">
      <c r="A7960" s="35" t="s">
        <v>30</v>
      </c>
      <c r="B7960" s="36">
        <v>2035</v>
      </c>
      <c r="C7960" s="35" t="s">
        <v>14</v>
      </c>
      <c r="D7960" s="35" t="s">
        <v>32</v>
      </c>
      <c r="E7960" s="35" t="s">
        <v>8</v>
      </c>
      <c r="F7960" s="36">
        <v>2019</v>
      </c>
      <c r="G7960" s="36">
        <v>85.785459470000006</v>
      </c>
      <c r="H7960" s="36">
        <v>1423.43373</v>
      </c>
      <c r="I7960" s="36">
        <v>1.3291749999999999E-3</v>
      </c>
    </row>
    <row r="7961" spans="1:9" x14ac:dyDescent="0.25">
      <c r="A7961" s="35" t="s">
        <v>30</v>
      </c>
      <c r="B7961" s="36">
        <v>2035</v>
      </c>
      <c r="C7961" s="35" t="s">
        <v>14</v>
      </c>
      <c r="D7961" s="35" t="s">
        <v>32</v>
      </c>
      <c r="E7961" s="35" t="s">
        <v>8</v>
      </c>
      <c r="F7961" s="36">
        <v>2018</v>
      </c>
      <c r="G7961" s="36">
        <v>56.403182880000003</v>
      </c>
      <c r="H7961" s="36">
        <v>913.84003040000005</v>
      </c>
      <c r="I7961" s="36">
        <v>8.6945100000000003E-4</v>
      </c>
    </row>
    <row r="7962" spans="1:9" x14ac:dyDescent="0.25">
      <c r="A7962" s="35" t="s">
        <v>30</v>
      </c>
      <c r="B7962" s="36">
        <v>2035</v>
      </c>
      <c r="C7962" s="35" t="s">
        <v>14</v>
      </c>
      <c r="D7962" s="35" t="s">
        <v>32</v>
      </c>
      <c r="E7962" s="35" t="s">
        <v>8</v>
      </c>
      <c r="F7962" s="36">
        <v>2017</v>
      </c>
      <c r="G7962" s="36">
        <v>34.82857739</v>
      </c>
      <c r="H7962" s="36">
        <v>550.67106490000003</v>
      </c>
      <c r="I7962" s="36">
        <v>5.3340500000000003E-4</v>
      </c>
    </row>
    <row r="7963" spans="1:9" x14ac:dyDescent="0.25">
      <c r="A7963" s="35" t="s">
        <v>30</v>
      </c>
      <c r="B7963" s="36">
        <v>2035</v>
      </c>
      <c r="C7963" s="35" t="s">
        <v>14</v>
      </c>
      <c r="D7963" s="35" t="s">
        <v>32</v>
      </c>
      <c r="E7963" s="35" t="s">
        <v>8</v>
      </c>
      <c r="F7963" s="36">
        <v>2016</v>
      </c>
      <c r="G7963" s="36">
        <v>24.680585780000001</v>
      </c>
      <c r="H7963" s="36">
        <v>380.65057289999993</v>
      </c>
      <c r="I7963" s="36">
        <v>3.7510899999999999E-4</v>
      </c>
    </row>
    <row r="7964" spans="1:9" x14ac:dyDescent="0.25">
      <c r="A7964" s="35" t="s">
        <v>30</v>
      </c>
      <c r="B7964" s="36">
        <v>2035</v>
      </c>
      <c r="C7964" s="35" t="s">
        <v>14</v>
      </c>
      <c r="D7964" s="35" t="s">
        <v>32</v>
      </c>
      <c r="E7964" s="35" t="s">
        <v>8</v>
      </c>
      <c r="F7964" s="36">
        <v>2015</v>
      </c>
      <c r="G7964" s="36">
        <v>20.17124231</v>
      </c>
      <c r="H7964" s="36">
        <v>296.08482579999998</v>
      </c>
      <c r="I7964" s="36">
        <v>2.96538E-4</v>
      </c>
    </row>
    <row r="7965" spans="1:9" x14ac:dyDescent="0.25">
      <c r="A7965" s="35" t="s">
        <v>30</v>
      </c>
      <c r="B7965" s="36">
        <v>2035</v>
      </c>
      <c r="C7965" s="35" t="s">
        <v>14</v>
      </c>
      <c r="D7965" s="35" t="s">
        <v>32</v>
      </c>
      <c r="E7965" s="35" t="s">
        <v>8</v>
      </c>
      <c r="F7965" s="36">
        <v>2014</v>
      </c>
      <c r="G7965" s="36">
        <v>5.5917452900000004</v>
      </c>
      <c r="H7965" s="36">
        <v>81.886808459999997</v>
      </c>
      <c r="I7965" s="36">
        <v>8.3318099999999998E-5</v>
      </c>
    </row>
    <row r="7966" spans="1:9" x14ac:dyDescent="0.25">
      <c r="A7966" s="35" t="s">
        <v>30</v>
      </c>
      <c r="B7966" s="36">
        <v>2035</v>
      </c>
      <c r="C7966" s="35" t="s">
        <v>14</v>
      </c>
      <c r="D7966" s="35" t="s">
        <v>32</v>
      </c>
      <c r="E7966" s="35" t="s">
        <v>8</v>
      </c>
      <c r="F7966" s="36">
        <v>2013</v>
      </c>
      <c r="G7966" s="36">
        <v>19.73486252</v>
      </c>
      <c r="H7966" s="36">
        <v>189.30349759999999</v>
      </c>
      <c r="I7966" s="36">
        <v>1.95551E-4</v>
      </c>
    </row>
    <row r="7967" spans="1:9" x14ac:dyDescent="0.25">
      <c r="A7967" s="35" t="s">
        <v>30</v>
      </c>
      <c r="B7967" s="36">
        <v>2035</v>
      </c>
      <c r="C7967" s="35" t="s">
        <v>14</v>
      </c>
      <c r="D7967" s="35" t="s">
        <v>32</v>
      </c>
      <c r="E7967" s="35" t="s">
        <v>8</v>
      </c>
      <c r="F7967" s="36">
        <v>2012</v>
      </c>
      <c r="G7967" s="36">
        <v>2.0553834549999999</v>
      </c>
      <c r="H7967" s="36">
        <v>28.498682079999998</v>
      </c>
      <c r="I7967" s="36">
        <v>3.3899999999999997E-5</v>
      </c>
    </row>
    <row r="7968" spans="1:9" x14ac:dyDescent="0.25">
      <c r="A7968" s="35" t="s">
        <v>30</v>
      </c>
      <c r="B7968" s="36">
        <v>2035</v>
      </c>
      <c r="C7968" s="35" t="s">
        <v>14</v>
      </c>
      <c r="D7968" s="35" t="s">
        <v>32</v>
      </c>
      <c r="E7968" s="35" t="s">
        <v>8</v>
      </c>
      <c r="F7968" s="36">
        <v>2011</v>
      </c>
      <c r="G7968" s="36">
        <v>1.6190563410000001</v>
      </c>
      <c r="H7968" s="36">
        <v>21.815746310000002</v>
      </c>
      <c r="I7968" s="36">
        <v>3.0137900000000002E-5</v>
      </c>
    </row>
    <row r="7969" spans="1:9" x14ac:dyDescent="0.25">
      <c r="A7969" s="35" t="s">
        <v>30</v>
      </c>
      <c r="B7969" s="36">
        <v>2035</v>
      </c>
      <c r="C7969" s="35" t="s">
        <v>14</v>
      </c>
      <c r="D7969" s="35" t="s">
        <v>32</v>
      </c>
      <c r="E7969" s="35" t="s">
        <v>8</v>
      </c>
      <c r="F7969" s="36">
        <v>2010</v>
      </c>
      <c r="G7969" s="36">
        <v>12.23025863</v>
      </c>
      <c r="H7969" s="36">
        <v>110.4412573</v>
      </c>
      <c r="I7969" s="36">
        <v>1.6878599999999998E-4</v>
      </c>
    </row>
    <row r="7970" spans="1:9" x14ac:dyDescent="0.25">
      <c r="A7970" s="35" t="s">
        <v>30</v>
      </c>
      <c r="B7970" s="36">
        <v>2035</v>
      </c>
      <c r="C7970" s="35" t="s">
        <v>15</v>
      </c>
      <c r="D7970" s="35" t="s">
        <v>32</v>
      </c>
      <c r="E7970" s="35" t="s">
        <v>16</v>
      </c>
      <c r="F7970" s="36">
        <v>2035</v>
      </c>
      <c r="G7970" s="36">
        <v>3753.3272167</v>
      </c>
      <c r="H7970" s="36">
        <v>302057.18457585684</v>
      </c>
      <c r="I7970" s="36">
        <v>0.11351285399092702</v>
      </c>
    </row>
    <row r="7971" spans="1:9" x14ac:dyDescent="0.25">
      <c r="A7971" s="35" t="s">
        <v>30</v>
      </c>
      <c r="B7971" s="36">
        <v>2035</v>
      </c>
      <c r="C7971" s="35" t="s">
        <v>15</v>
      </c>
      <c r="D7971" s="35" t="s">
        <v>32</v>
      </c>
      <c r="E7971" s="35" t="s">
        <v>16</v>
      </c>
      <c r="F7971" s="36">
        <v>2034</v>
      </c>
      <c r="G7971" s="36">
        <v>3714.4216388999998</v>
      </c>
      <c r="H7971" s="36">
        <v>287720.11579225399</v>
      </c>
      <c r="I7971" s="36">
        <v>0.11288663699696086</v>
      </c>
    </row>
    <row r="7972" spans="1:9" x14ac:dyDescent="0.25">
      <c r="A7972" s="35" t="s">
        <v>30</v>
      </c>
      <c r="B7972" s="36">
        <v>2035</v>
      </c>
      <c r="C7972" s="35" t="s">
        <v>15</v>
      </c>
      <c r="D7972" s="35" t="s">
        <v>32</v>
      </c>
      <c r="E7972" s="35" t="s">
        <v>16</v>
      </c>
      <c r="F7972" s="36">
        <v>2033</v>
      </c>
      <c r="G7972" s="36">
        <v>3596.7772154401009</v>
      </c>
      <c r="H7972" s="36">
        <v>267942.43276883475</v>
      </c>
      <c r="I7972" s="36">
        <v>0.10972307828203011</v>
      </c>
    </row>
    <row r="7973" spans="1:9" x14ac:dyDescent="0.25">
      <c r="A7973" s="35" t="s">
        <v>30</v>
      </c>
      <c r="B7973" s="36">
        <v>2035</v>
      </c>
      <c r="C7973" s="35" t="s">
        <v>15</v>
      </c>
      <c r="D7973" s="35" t="s">
        <v>32</v>
      </c>
      <c r="E7973" s="35" t="s">
        <v>16</v>
      </c>
      <c r="F7973" s="36">
        <v>2032</v>
      </c>
      <c r="G7973" s="36">
        <v>3517.5818221334289</v>
      </c>
      <c r="H7973" s="36">
        <v>251263.43383791897</v>
      </c>
      <c r="I7973" s="36">
        <v>8.2481763010012338E-2</v>
      </c>
    </row>
    <row r="7974" spans="1:9" x14ac:dyDescent="0.25">
      <c r="A7974" s="35" t="s">
        <v>30</v>
      </c>
      <c r="B7974" s="36">
        <v>2035</v>
      </c>
      <c r="C7974" s="35" t="s">
        <v>15</v>
      </c>
      <c r="D7974" s="35" t="s">
        <v>32</v>
      </c>
      <c r="E7974" s="35" t="s">
        <v>16</v>
      </c>
      <c r="F7974" s="36">
        <v>2031</v>
      </c>
      <c r="G7974" s="36">
        <v>3479.2908934733605</v>
      </c>
      <c r="H7974" s="36">
        <v>238015.06094988485</v>
      </c>
      <c r="I7974" s="36">
        <v>8.1574483658360161E-2</v>
      </c>
    </row>
    <row r="7975" spans="1:9" x14ac:dyDescent="0.25">
      <c r="A7975" s="35" t="s">
        <v>30</v>
      </c>
      <c r="B7975" s="36">
        <v>2035</v>
      </c>
      <c r="C7975" s="35" t="s">
        <v>15</v>
      </c>
      <c r="D7975" s="35" t="s">
        <v>32</v>
      </c>
      <c r="E7975" s="35" t="s">
        <v>16</v>
      </c>
      <c r="F7975" s="36">
        <v>2030</v>
      </c>
      <c r="G7975" s="36">
        <v>3539.5531219999998</v>
      </c>
      <c r="H7975" s="36">
        <v>231703.90769999998</v>
      </c>
      <c r="I7975" s="36">
        <v>8.3016059000000003E-2</v>
      </c>
    </row>
    <row r="7976" spans="1:9" x14ac:dyDescent="0.25">
      <c r="A7976" s="35" t="s">
        <v>30</v>
      </c>
      <c r="B7976" s="36">
        <v>2035</v>
      </c>
      <c r="C7976" s="35" t="s">
        <v>15</v>
      </c>
      <c r="D7976" s="35" t="s">
        <v>32</v>
      </c>
      <c r="E7976" s="35" t="s">
        <v>16</v>
      </c>
      <c r="F7976" s="36">
        <v>2029</v>
      </c>
      <c r="G7976" s="36">
        <v>3460.6185288101005</v>
      </c>
      <c r="H7976" s="36">
        <v>216282.48630065125</v>
      </c>
      <c r="I7976" s="36">
        <v>8.0945048738264441E-2</v>
      </c>
    </row>
    <row r="7977" spans="1:9" x14ac:dyDescent="0.25">
      <c r="A7977" s="35" t="s">
        <v>30</v>
      </c>
      <c r="B7977" s="36">
        <v>2035</v>
      </c>
      <c r="C7977" s="35" t="s">
        <v>15</v>
      </c>
      <c r="D7977" s="35" t="s">
        <v>32</v>
      </c>
      <c r="E7977" s="35" t="s">
        <v>16</v>
      </c>
      <c r="F7977" s="36">
        <v>2028</v>
      </c>
      <c r="G7977" s="36">
        <v>3282.2399820000001</v>
      </c>
      <c r="H7977" s="36">
        <v>195452.3236</v>
      </c>
      <c r="I7977" s="36">
        <v>7.6428828000000004E-2</v>
      </c>
    </row>
    <row r="7978" spans="1:9" x14ac:dyDescent="0.25">
      <c r="A7978" s="35" t="s">
        <v>30</v>
      </c>
      <c r="B7978" s="36">
        <v>2035</v>
      </c>
      <c r="C7978" s="35" t="s">
        <v>15</v>
      </c>
      <c r="D7978" s="35" t="s">
        <v>32</v>
      </c>
      <c r="E7978" s="35" t="s">
        <v>16</v>
      </c>
      <c r="F7978" s="36">
        <v>2027</v>
      </c>
      <c r="G7978" s="36">
        <v>3115.0147609999999</v>
      </c>
      <c r="H7978" s="36">
        <v>176633.65669999999</v>
      </c>
      <c r="I7978" s="36">
        <v>7.2130324999999995E-2</v>
      </c>
    </row>
    <row r="7979" spans="1:9" x14ac:dyDescent="0.25">
      <c r="A7979" s="35" t="s">
        <v>30</v>
      </c>
      <c r="B7979" s="36">
        <v>2035</v>
      </c>
      <c r="C7979" s="35" t="s">
        <v>15</v>
      </c>
      <c r="D7979" s="35" t="s">
        <v>32</v>
      </c>
      <c r="E7979" s="35" t="s">
        <v>16</v>
      </c>
      <c r="F7979" s="36">
        <v>2026</v>
      </c>
      <c r="G7979" s="36">
        <v>3028.578391</v>
      </c>
      <c r="H7979" s="36">
        <v>163207.33470000001</v>
      </c>
      <c r="I7979" s="36">
        <v>6.9662497000000004E-2</v>
      </c>
    </row>
    <row r="7980" spans="1:9" x14ac:dyDescent="0.25">
      <c r="A7980" s="35" t="s">
        <v>30</v>
      </c>
      <c r="B7980" s="36">
        <v>2035</v>
      </c>
      <c r="C7980" s="35" t="s">
        <v>15</v>
      </c>
      <c r="D7980" s="35" t="s">
        <v>32</v>
      </c>
      <c r="E7980" s="35" t="s">
        <v>16</v>
      </c>
      <c r="F7980" s="36">
        <v>2025</v>
      </c>
      <c r="G7980" s="36">
        <v>2940.6835999999998</v>
      </c>
      <c r="H7980" s="36">
        <v>150695.78200000001</v>
      </c>
      <c r="I7980" s="36">
        <v>6.7295710999999994E-2</v>
      </c>
    </row>
    <row r="7981" spans="1:9" x14ac:dyDescent="0.25">
      <c r="A7981" s="35" t="s">
        <v>30</v>
      </c>
      <c r="B7981" s="36">
        <v>2035</v>
      </c>
      <c r="C7981" s="35" t="s">
        <v>15</v>
      </c>
      <c r="D7981" s="35" t="s">
        <v>32</v>
      </c>
      <c r="E7981" s="35" t="s">
        <v>16</v>
      </c>
      <c r="F7981" s="36">
        <v>2024</v>
      </c>
      <c r="G7981" s="36">
        <v>2857.6174606518712</v>
      </c>
      <c r="H7981" s="36">
        <v>138531.43330161573</v>
      </c>
      <c r="I7981" s="36">
        <v>6.481560597142759E-2</v>
      </c>
    </row>
    <row r="7982" spans="1:9" x14ac:dyDescent="0.25">
      <c r="A7982" s="35" t="s">
        <v>30</v>
      </c>
      <c r="B7982" s="36">
        <v>2035</v>
      </c>
      <c r="C7982" s="35" t="s">
        <v>15</v>
      </c>
      <c r="D7982" s="35" t="s">
        <v>32</v>
      </c>
      <c r="E7982" s="35" t="s">
        <v>16</v>
      </c>
      <c r="F7982" s="36">
        <v>2023</v>
      </c>
      <c r="G7982" s="36">
        <v>2692.98396</v>
      </c>
      <c r="H7982" s="36">
        <v>123190.3189</v>
      </c>
      <c r="I7982" s="36">
        <v>6.0433561000000004E-2</v>
      </c>
    </row>
    <row r="7983" spans="1:9" x14ac:dyDescent="0.25">
      <c r="A7983" s="35" t="s">
        <v>30</v>
      </c>
      <c r="B7983" s="36">
        <v>2035</v>
      </c>
      <c r="C7983" s="35" t="s">
        <v>15</v>
      </c>
      <c r="D7983" s="35" t="s">
        <v>32</v>
      </c>
      <c r="E7983" s="35" t="s">
        <v>16</v>
      </c>
      <c r="F7983" s="36">
        <v>2022</v>
      </c>
      <c r="G7983" s="36">
        <v>2431.921472</v>
      </c>
      <c r="H7983" s="36">
        <v>104604.86289999999</v>
      </c>
      <c r="I7983" s="36">
        <v>5.3908419999999999E-2</v>
      </c>
    </row>
    <row r="7984" spans="1:9" x14ac:dyDescent="0.25">
      <c r="A7984" s="35" t="s">
        <v>30</v>
      </c>
      <c r="B7984" s="36">
        <v>2035</v>
      </c>
      <c r="C7984" s="35" t="s">
        <v>15</v>
      </c>
      <c r="D7984" s="35" t="s">
        <v>32</v>
      </c>
      <c r="E7984" s="35" t="s">
        <v>16</v>
      </c>
      <c r="F7984" s="36">
        <v>2021</v>
      </c>
      <c r="G7984" s="36">
        <v>2282.1158439999999</v>
      </c>
      <c r="H7984" s="36">
        <v>92776.28413</v>
      </c>
      <c r="I7984" s="36">
        <v>5.0088949999999993E-2</v>
      </c>
    </row>
    <row r="7985" spans="1:9" x14ac:dyDescent="0.25">
      <c r="A7985" s="35" t="s">
        <v>30</v>
      </c>
      <c r="B7985" s="36">
        <v>2035</v>
      </c>
      <c r="C7985" s="35" t="s">
        <v>15</v>
      </c>
      <c r="D7985" s="35" t="s">
        <v>32</v>
      </c>
      <c r="E7985" s="35" t="s">
        <v>16</v>
      </c>
      <c r="F7985" s="36">
        <v>2020</v>
      </c>
      <c r="G7985" s="36">
        <v>2236.587051</v>
      </c>
      <c r="H7985" s="36">
        <v>85629.349040000001</v>
      </c>
      <c r="I7985" s="36">
        <v>4.8724179999999999E-2</v>
      </c>
    </row>
    <row r="7986" spans="1:9" x14ac:dyDescent="0.25">
      <c r="A7986" s="35" t="s">
        <v>30</v>
      </c>
      <c r="B7986" s="36">
        <v>2035</v>
      </c>
      <c r="C7986" s="35" t="s">
        <v>15</v>
      </c>
      <c r="D7986" s="35" t="s">
        <v>32</v>
      </c>
      <c r="E7986" s="35" t="s">
        <v>16</v>
      </c>
      <c r="F7986" s="36">
        <v>2019</v>
      </c>
      <c r="G7986" s="36">
        <v>2108.2730390000002</v>
      </c>
      <c r="H7986" s="36">
        <v>75681.179019999996</v>
      </c>
      <c r="I7986" s="36">
        <v>4.5330314999999996E-2</v>
      </c>
    </row>
    <row r="7987" spans="1:9" x14ac:dyDescent="0.25">
      <c r="A7987" s="35" t="s">
        <v>30</v>
      </c>
      <c r="B7987" s="36">
        <v>2035</v>
      </c>
      <c r="C7987" s="35" t="s">
        <v>15</v>
      </c>
      <c r="D7987" s="35" t="s">
        <v>32</v>
      </c>
      <c r="E7987" s="35" t="s">
        <v>16</v>
      </c>
      <c r="F7987" s="36">
        <v>2018</v>
      </c>
      <c r="G7987" s="36">
        <v>2024.3085095905387</v>
      </c>
      <c r="H7987" s="36">
        <v>67961.567521098128</v>
      </c>
      <c r="I7987" s="36">
        <v>4.2972009465176639E-2</v>
      </c>
    </row>
    <row r="7988" spans="1:9" x14ac:dyDescent="0.25">
      <c r="A7988" s="35" t="s">
        <v>30</v>
      </c>
      <c r="B7988" s="36">
        <v>2035</v>
      </c>
      <c r="C7988" s="35" t="s">
        <v>15</v>
      </c>
      <c r="D7988" s="35" t="s">
        <v>32</v>
      </c>
      <c r="E7988" s="35" t="s">
        <v>16</v>
      </c>
      <c r="F7988" s="36">
        <v>2017</v>
      </c>
      <c r="G7988" s="36">
        <v>1846.4195219999999</v>
      </c>
      <c r="H7988" s="36">
        <v>57760.20966</v>
      </c>
      <c r="I7988" s="36">
        <v>3.8668355000000001E-2</v>
      </c>
    </row>
    <row r="7989" spans="1:9" x14ac:dyDescent="0.25">
      <c r="A7989" s="35" t="s">
        <v>30</v>
      </c>
      <c r="B7989" s="36">
        <v>2035</v>
      </c>
      <c r="C7989" s="35" t="s">
        <v>15</v>
      </c>
      <c r="D7989" s="35" t="s">
        <v>32</v>
      </c>
      <c r="E7989" s="35" t="s">
        <v>16</v>
      </c>
      <c r="F7989" s="36">
        <v>2016</v>
      </c>
      <c r="G7989" s="36">
        <v>1678.5927039999999</v>
      </c>
      <c r="H7989" s="36">
        <v>48851.017200000009</v>
      </c>
      <c r="I7989" s="36">
        <v>3.4664585999999997E-2</v>
      </c>
    </row>
    <row r="7990" spans="1:9" x14ac:dyDescent="0.25">
      <c r="A7990" s="35" t="s">
        <v>30</v>
      </c>
      <c r="B7990" s="36">
        <v>2035</v>
      </c>
      <c r="C7990" s="35" t="s">
        <v>15</v>
      </c>
      <c r="D7990" s="35" t="s">
        <v>32</v>
      </c>
      <c r="E7990" s="35" t="s">
        <v>16</v>
      </c>
      <c r="F7990" s="36">
        <v>2015</v>
      </c>
      <c r="G7990" s="36">
        <v>1694.5026069999999</v>
      </c>
      <c r="H7990" s="36">
        <v>45798.45377</v>
      </c>
      <c r="I7990" s="36">
        <v>3.4509288999999999E-2</v>
      </c>
    </row>
    <row r="7991" spans="1:9" x14ac:dyDescent="0.25">
      <c r="A7991" s="35" t="s">
        <v>30</v>
      </c>
      <c r="B7991" s="36">
        <v>2035</v>
      </c>
      <c r="C7991" s="35" t="s">
        <v>15</v>
      </c>
      <c r="D7991" s="35" t="s">
        <v>32</v>
      </c>
      <c r="E7991" s="35" t="s">
        <v>16</v>
      </c>
      <c r="F7991" s="36">
        <v>2014</v>
      </c>
      <c r="G7991" s="36">
        <v>1509.6090589999999</v>
      </c>
      <c r="H7991" s="36">
        <v>37882.439749999998</v>
      </c>
      <c r="I7991" s="36">
        <v>3.0451174000000001E-2</v>
      </c>
    </row>
    <row r="7992" spans="1:9" x14ac:dyDescent="0.25">
      <c r="A7992" s="35" t="s">
        <v>30</v>
      </c>
      <c r="B7992" s="36">
        <v>2035</v>
      </c>
      <c r="C7992" s="35" t="s">
        <v>15</v>
      </c>
      <c r="D7992" s="35" t="s">
        <v>32</v>
      </c>
      <c r="E7992" s="35" t="s">
        <v>16</v>
      </c>
      <c r="F7992" s="36">
        <v>2013</v>
      </c>
      <c r="G7992" s="36">
        <v>1416.3219309671977</v>
      </c>
      <c r="H7992" s="36">
        <v>32909.569389193988</v>
      </c>
      <c r="I7992" s="36">
        <v>2.8223753644276407E-2</v>
      </c>
    </row>
    <row r="7993" spans="1:9" x14ac:dyDescent="0.25">
      <c r="A7993" s="35" t="s">
        <v>30</v>
      </c>
      <c r="B7993" s="36">
        <v>2035</v>
      </c>
      <c r="C7993" s="35" t="s">
        <v>15</v>
      </c>
      <c r="D7993" s="35" t="s">
        <v>32</v>
      </c>
      <c r="E7993" s="35" t="s">
        <v>16</v>
      </c>
      <c r="F7993" s="36">
        <v>2012</v>
      </c>
      <c r="G7993" s="36">
        <v>1273.3049384538601</v>
      </c>
      <c r="H7993" s="36">
        <v>27272.737075532594</v>
      </c>
      <c r="I7993" s="36">
        <v>2.5033005812324156E-2</v>
      </c>
    </row>
    <row r="7994" spans="1:9" x14ac:dyDescent="0.25">
      <c r="A7994" s="35" t="s">
        <v>30</v>
      </c>
      <c r="B7994" s="36">
        <v>2035</v>
      </c>
      <c r="C7994" s="35" t="s">
        <v>15</v>
      </c>
      <c r="D7994" s="35" t="s">
        <v>32</v>
      </c>
      <c r="E7994" s="35" t="s">
        <v>16</v>
      </c>
      <c r="F7994" s="36">
        <v>2011</v>
      </c>
      <c r="G7994" s="36">
        <v>1156.123507</v>
      </c>
      <c r="H7994" s="36">
        <v>22860.18894</v>
      </c>
      <c r="I7994" s="36">
        <v>2.248708E-2</v>
      </c>
    </row>
    <row r="7995" spans="1:9" x14ac:dyDescent="0.25">
      <c r="A7995" s="35" t="s">
        <v>30</v>
      </c>
      <c r="B7995" s="36">
        <v>2035</v>
      </c>
      <c r="C7995" s="35" t="s">
        <v>15</v>
      </c>
      <c r="D7995" s="35" t="s">
        <v>32</v>
      </c>
      <c r="E7995" s="35" t="s">
        <v>16</v>
      </c>
      <c r="F7995" s="36">
        <v>2010</v>
      </c>
      <c r="G7995" s="36">
        <v>1142.2631561179571</v>
      </c>
      <c r="H7995" s="36">
        <v>20808.329929704487</v>
      </c>
      <c r="I7995" s="36">
        <v>2.1915836661531032E-2</v>
      </c>
    </row>
    <row r="7996" spans="1:9" x14ac:dyDescent="0.25">
      <c r="A7996" s="35" t="s">
        <v>30</v>
      </c>
      <c r="B7996" s="36">
        <v>2035</v>
      </c>
      <c r="C7996" s="35" t="s">
        <v>17</v>
      </c>
      <c r="D7996" s="35" t="s">
        <v>33</v>
      </c>
      <c r="E7996" s="35" t="s">
        <v>8</v>
      </c>
      <c r="F7996" s="36">
        <v>2035</v>
      </c>
      <c r="G7996" s="36">
        <v>70.83723166</v>
      </c>
      <c r="H7996" s="36">
        <v>12487.3325</v>
      </c>
      <c r="I7996" s="36">
        <v>1.3196688E-2</v>
      </c>
    </row>
    <row r="7997" spans="1:9" x14ac:dyDescent="0.25">
      <c r="A7997" s="35" t="s">
        <v>30</v>
      </c>
      <c r="B7997" s="36">
        <v>2035</v>
      </c>
      <c r="C7997" s="35" t="s">
        <v>17</v>
      </c>
      <c r="D7997" s="35" t="s">
        <v>33</v>
      </c>
      <c r="E7997" s="35" t="s">
        <v>8</v>
      </c>
      <c r="F7997" s="36">
        <v>2034</v>
      </c>
      <c r="G7997" s="36">
        <v>71.022459273600006</v>
      </c>
      <c r="H7997" s="36">
        <v>11993.130931014661</v>
      </c>
      <c r="I7997" s="36">
        <v>1.4277529497492929E-2</v>
      </c>
    </row>
    <row r="7998" spans="1:9" x14ac:dyDescent="0.25">
      <c r="A7998" s="35" t="s">
        <v>30</v>
      </c>
      <c r="B7998" s="36">
        <v>2035</v>
      </c>
      <c r="C7998" s="35" t="s">
        <v>17</v>
      </c>
      <c r="D7998" s="35" t="s">
        <v>33</v>
      </c>
      <c r="E7998" s="35" t="s">
        <v>8</v>
      </c>
      <c r="F7998" s="36">
        <v>2033</v>
      </c>
      <c r="G7998" s="36">
        <v>69.51009964645813</v>
      </c>
      <c r="H7998" s="36">
        <v>11222.11295129363</v>
      </c>
      <c r="I7998" s="36">
        <v>1.4804861917685271E-2</v>
      </c>
    </row>
    <row r="7999" spans="1:9" x14ac:dyDescent="0.25">
      <c r="A7999" s="35" t="s">
        <v>30</v>
      </c>
      <c r="B7999" s="36">
        <v>2035</v>
      </c>
      <c r="C7999" s="35" t="s">
        <v>17</v>
      </c>
      <c r="D7999" s="35" t="s">
        <v>33</v>
      </c>
      <c r="E7999" s="35" t="s">
        <v>8</v>
      </c>
      <c r="F7999" s="36">
        <v>2032</v>
      </c>
      <c r="G7999" s="36">
        <v>69.74722821886229</v>
      </c>
      <c r="H7999" s="36">
        <v>10743.002312083276</v>
      </c>
      <c r="I7999" s="36">
        <v>1.550052879699489E-2</v>
      </c>
    </row>
    <row r="8000" spans="1:9" x14ac:dyDescent="0.25">
      <c r="A8000" s="35" t="s">
        <v>30</v>
      </c>
      <c r="B8000" s="36">
        <v>2035</v>
      </c>
      <c r="C8000" s="35" t="s">
        <v>17</v>
      </c>
      <c r="D8000" s="35" t="s">
        <v>33</v>
      </c>
      <c r="E8000" s="35" t="s">
        <v>8</v>
      </c>
      <c r="F8000" s="36">
        <v>2031</v>
      </c>
      <c r="G8000" s="36">
        <v>70.019747035448532</v>
      </c>
      <c r="H8000" s="36">
        <v>10265.562119387509</v>
      </c>
      <c r="I8000" s="36">
        <v>1.6021886837585649E-2</v>
      </c>
    </row>
    <row r="8001" spans="1:9" x14ac:dyDescent="0.25">
      <c r="A8001" s="35" t="s">
        <v>30</v>
      </c>
      <c r="B8001" s="36">
        <v>2035</v>
      </c>
      <c r="C8001" s="35" t="s">
        <v>17</v>
      </c>
      <c r="D8001" s="35" t="s">
        <v>33</v>
      </c>
      <c r="E8001" s="35" t="s">
        <v>8</v>
      </c>
      <c r="F8001" s="36">
        <v>2030</v>
      </c>
      <c r="G8001" s="36">
        <v>70.350198126339762</v>
      </c>
      <c r="H8001" s="36">
        <v>9792.1424358206095</v>
      </c>
      <c r="I8001" s="36">
        <v>1.6393461331128768E-2</v>
      </c>
    </row>
    <row r="8002" spans="1:9" x14ac:dyDescent="0.25">
      <c r="A8002" s="35" t="s">
        <v>30</v>
      </c>
      <c r="B8002" s="36">
        <v>2035</v>
      </c>
      <c r="C8002" s="35" t="s">
        <v>17</v>
      </c>
      <c r="D8002" s="35" t="s">
        <v>33</v>
      </c>
      <c r="E8002" s="35" t="s">
        <v>8</v>
      </c>
      <c r="F8002" s="36">
        <v>2029</v>
      </c>
      <c r="G8002" s="36">
        <v>70.715039572977247</v>
      </c>
      <c r="H8002" s="36">
        <v>9318.3518279763084</v>
      </c>
      <c r="I8002" s="36">
        <v>1.6622276003637106E-2</v>
      </c>
    </row>
    <row r="8003" spans="1:9" x14ac:dyDescent="0.25">
      <c r="A8003" s="35" t="s">
        <v>30</v>
      </c>
      <c r="B8003" s="36">
        <v>2035</v>
      </c>
      <c r="C8003" s="35" t="s">
        <v>17</v>
      </c>
      <c r="D8003" s="35" t="s">
        <v>33</v>
      </c>
      <c r="E8003" s="35" t="s">
        <v>8</v>
      </c>
      <c r="F8003" s="36">
        <v>2028</v>
      </c>
      <c r="G8003" s="36">
        <v>71.275554115995902</v>
      </c>
      <c r="H8003" s="36">
        <v>8863.4812880474128</v>
      </c>
      <c r="I8003" s="36">
        <v>1.6732299658325733E-2</v>
      </c>
    </row>
    <row r="8004" spans="1:9" x14ac:dyDescent="0.25">
      <c r="A8004" s="35" t="s">
        <v>30</v>
      </c>
      <c r="B8004" s="36">
        <v>2035</v>
      </c>
      <c r="C8004" s="35" t="s">
        <v>17</v>
      </c>
      <c r="D8004" s="35" t="s">
        <v>33</v>
      </c>
      <c r="E8004" s="35" t="s">
        <v>8</v>
      </c>
      <c r="F8004" s="36">
        <v>2027</v>
      </c>
      <c r="G8004" s="36">
        <v>71.447667510340594</v>
      </c>
      <c r="H8004" s="36">
        <v>8354.8763441223473</v>
      </c>
      <c r="I8004" s="36">
        <v>1.6586294523952567E-2</v>
      </c>
    </row>
    <row r="8005" spans="1:9" x14ac:dyDescent="0.25">
      <c r="A8005" s="35" t="s">
        <v>30</v>
      </c>
      <c r="B8005" s="36">
        <v>2035</v>
      </c>
      <c r="C8005" s="35" t="s">
        <v>17</v>
      </c>
      <c r="D8005" s="35" t="s">
        <v>33</v>
      </c>
      <c r="E8005" s="35" t="s">
        <v>8</v>
      </c>
      <c r="F8005" s="36">
        <v>2026</v>
      </c>
      <c r="G8005" s="36">
        <v>71.995905255401183</v>
      </c>
      <c r="H8005" s="36">
        <v>7884.9105939886203</v>
      </c>
      <c r="I8005" s="36">
        <v>1.6340312728186042E-2</v>
      </c>
    </row>
    <row r="8006" spans="1:9" x14ac:dyDescent="0.25">
      <c r="A8006" s="35" t="s">
        <v>30</v>
      </c>
      <c r="B8006" s="36">
        <v>2035</v>
      </c>
      <c r="C8006" s="35" t="s">
        <v>17</v>
      </c>
      <c r="D8006" s="35" t="s">
        <v>33</v>
      </c>
      <c r="E8006" s="35" t="s">
        <v>8</v>
      </c>
      <c r="F8006" s="36">
        <v>2025</v>
      </c>
      <c r="G8006" s="36">
        <v>71.854817145821769</v>
      </c>
      <c r="H8006" s="36">
        <v>7336.4303632620204</v>
      </c>
      <c r="I8006" s="36">
        <v>1.5811958125037499E-2</v>
      </c>
    </row>
    <row r="8007" spans="1:9" x14ac:dyDescent="0.25">
      <c r="A8007" s="35" t="s">
        <v>30</v>
      </c>
      <c r="B8007" s="36">
        <v>2035</v>
      </c>
      <c r="C8007" s="35" t="s">
        <v>17</v>
      </c>
      <c r="D8007" s="35" t="s">
        <v>33</v>
      </c>
      <c r="E8007" s="35" t="s">
        <v>8</v>
      </c>
      <c r="F8007" s="36">
        <v>2024</v>
      </c>
      <c r="G8007" s="36">
        <v>68.878165562101259</v>
      </c>
      <c r="H8007" s="36">
        <v>6521.56478882796</v>
      </c>
      <c r="I8007" s="36">
        <v>1.4559451314334473E-2</v>
      </c>
    </row>
    <row r="8008" spans="1:9" x14ac:dyDescent="0.25">
      <c r="A8008" s="35" t="s">
        <v>30</v>
      </c>
      <c r="B8008" s="36">
        <v>2035</v>
      </c>
      <c r="C8008" s="35" t="s">
        <v>17</v>
      </c>
      <c r="D8008" s="35" t="s">
        <v>33</v>
      </c>
      <c r="E8008" s="35" t="s">
        <v>8</v>
      </c>
      <c r="F8008" s="36">
        <v>2023</v>
      </c>
      <c r="G8008" s="36">
        <v>66.248793193576489</v>
      </c>
      <c r="H8008" s="36">
        <v>5781.1667379202172</v>
      </c>
      <c r="I8008" s="36">
        <v>1.3324220858366804E-2</v>
      </c>
    </row>
    <row r="8009" spans="1:9" x14ac:dyDescent="0.25">
      <c r="A8009" s="35" t="s">
        <v>30</v>
      </c>
      <c r="B8009" s="36">
        <v>2035</v>
      </c>
      <c r="C8009" s="35" t="s">
        <v>17</v>
      </c>
      <c r="D8009" s="35" t="s">
        <v>33</v>
      </c>
      <c r="E8009" s="35" t="s">
        <v>8</v>
      </c>
      <c r="F8009" s="36">
        <v>2022</v>
      </c>
      <c r="G8009" s="36">
        <v>63.319457157022178</v>
      </c>
      <c r="H8009" s="36">
        <v>5055.8277361888477</v>
      </c>
      <c r="I8009" s="36">
        <v>1.1994415940843618E-2</v>
      </c>
    </row>
    <row r="8010" spans="1:9" x14ac:dyDescent="0.25">
      <c r="A8010" s="35" t="s">
        <v>30</v>
      </c>
      <c r="B8010" s="36">
        <v>2035</v>
      </c>
      <c r="C8010" s="35" t="s">
        <v>17</v>
      </c>
      <c r="D8010" s="35" t="s">
        <v>33</v>
      </c>
      <c r="E8010" s="35" t="s">
        <v>8</v>
      </c>
      <c r="F8010" s="36">
        <v>2021</v>
      </c>
      <c r="G8010" s="36">
        <v>59.974624217549106</v>
      </c>
      <c r="H8010" s="36">
        <v>4343.8554281390352</v>
      </c>
      <c r="I8010" s="36">
        <v>1.0581420201343296E-2</v>
      </c>
    </row>
    <row r="8011" spans="1:9" x14ac:dyDescent="0.25">
      <c r="A8011" s="35" t="s">
        <v>30</v>
      </c>
      <c r="B8011" s="36">
        <v>2035</v>
      </c>
      <c r="C8011" s="35" t="s">
        <v>17</v>
      </c>
      <c r="D8011" s="35" t="s">
        <v>33</v>
      </c>
      <c r="E8011" s="35" t="s">
        <v>8</v>
      </c>
      <c r="F8011" s="36">
        <v>2020</v>
      </c>
      <c r="G8011" s="36">
        <v>55.563705325285049</v>
      </c>
      <c r="H8011" s="36">
        <v>3612.2015873020214</v>
      </c>
      <c r="I8011" s="36">
        <v>9.0024035595171036E-3</v>
      </c>
    </row>
    <row r="8012" spans="1:9" x14ac:dyDescent="0.25">
      <c r="A8012" s="35" t="s">
        <v>30</v>
      </c>
      <c r="B8012" s="36">
        <v>2035</v>
      </c>
      <c r="C8012" s="35" t="s">
        <v>17</v>
      </c>
      <c r="D8012" s="35" t="s">
        <v>33</v>
      </c>
      <c r="E8012" s="35" t="s">
        <v>8</v>
      </c>
      <c r="F8012" s="36">
        <v>2019</v>
      </c>
      <c r="G8012" s="36">
        <v>52.024905973547519</v>
      </c>
      <c r="H8012" s="36">
        <v>2996.2163689784402</v>
      </c>
      <c r="I8012" s="36">
        <v>7.6037082029473558E-3</v>
      </c>
    </row>
    <row r="8013" spans="1:9" x14ac:dyDescent="0.25">
      <c r="A8013" s="35" t="s">
        <v>30</v>
      </c>
      <c r="B8013" s="36">
        <v>2035</v>
      </c>
      <c r="C8013" s="35" t="s">
        <v>17</v>
      </c>
      <c r="D8013" s="35" t="s">
        <v>33</v>
      </c>
      <c r="E8013" s="35" t="s">
        <v>8</v>
      </c>
      <c r="F8013" s="36">
        <v>2018</v>
      </c>
      <c r="G8013" s="36">
        <v>47.500401765668094</v>
      </c>
      <c r="H8013" s="36">
        <v>2383.2771119216013</v>
      </c>
      <c r="I8013" s="36">
        <v>6.1427803472282614E-3</v>
      </c>
    </row>
    <row r="8014" spans="1:9" x14ac:dyDescent="0.25">
      <c r="A8014" s="35" t="s">
        <v>30</v>
      </c>
      <c r="B8014" s="36">
        <v>2035</v>
      </c>
      <c r="C8014" s="35" t="s">
        <v>17</v>
      </c>
      <c r="D8014" s="35" t="s">
        <v>33</v>
      </c>
      <c r="E8014" s="35" t="s">
        <v>8</v>
      </c>
      <c r="F8014" s="36">
        <v>2017</v>
      </c>
      <c r="G8014" s="36">
        <v>42.14847684988775</v>
      </c>
      <c r="H8014" s="36">
        <v>1802.0876320699374</v>
      </c>
      <c r="I8014" s="36">
        <v>4.7057310808196248E-3</v>
      </c>
    </row>
    <row r="8015" spans="1:9" x14ac:dyDescent="0.25">
      <c r="A8015" s="35" t="s">
        <v>30</v>
      </c>
      <c r="B8015" s="36">
        <v>2035</v>
      </c>
      <c r="C8015" s="35" t="s">
        <v>17</v>
      </c>
      <c r="D8015" s="35" t="s">
        <v>33</v>
      </c>
      <c r="E8015" s="35" t="s">
        <v>8</v>
      </c>
      <c r="F8015" s="36">
        <v>2016</v>
      </c>
      <c r="G8015" s="36">
        <v>34.794047753969053</v>
      </c>
      <c r="H8015" s="36">
        <v>1393.9922982845487</v>
      </c>
      <c r="I8015" s="36">
        <v>3.6842556603569072E-3</v>
      </c>
    </row>
    <row r="8016" spans="1:9" x14ac:dyDescent="0.25">
      <c r="A8016" s="35" t="s">
        <v>30</v>
      </c>
      <c r="B8016" s="36">
        <v>2035</v>
      </c>
      <c r="C8016" s="35" t="s">
        <v>17</v>
      </c>
      <c r="D8016" s="35" t="s">
        <v>33</v>
      </c>
      <c r="E8016" s="35" t="s">
        <v>8</v>
      </c>
      <c r="F8016" s="36">
        <v>2015</v>
      </c>
      <c r="G8016" s="36">
        <v>28.49808099563624</v>
      </c>
      <c r="H8016" s="36">
        <v>1566.2107586795653</v>
      </c>
      <c r="I8016" s="36">
        <v>4.1791224652407474E-3</v>
      </c>
    </row>
    <row r="8017" spans="1:9" x14ac:dyDescent="0.25">
      <c r="A8017" s="35" t="s">
        <v>30</v>
      </c>
      <c r="B8017" s="36">
        <v>2035</v>
      </c>
      <c r="C8017" s="35" t="s">
        <v>17</v>
      </c>
      <c r="D8017" s="35" t="s">
        <v>33</v>
      </c>
      <c r="E8017" s="35" t="s">
        <v>8</v>
      </c>
      <c r="F8017" s="36">
        <v>2014</v>
      </c>
      <c r="G8017" s="36">
        <v>22.123379424600895</v>
      </c>
      <c r="H8017" s="36">
        <v>1018.952639682352</v>
      </c>
      <c r="I8017" s="36">
        <v>2.744702076981448E-3</v>
      </c>
    </row>
    <row r="8018" spans="1:9" x14ac:dyDescent="0.25">
      <c r="A8018" s="35" t="s">
        <v>30</v>
      </c>
      <c r="B8018" s="36">
        <v>2035</v>
      </c>
      <c r="C8018" s="35" t="s">
        <v>17</v>
      </c>
      <c r="D8018" s="35" t="s">
        <v>33</v>
      </c>
      <c r="E8018" s="35" t="s">
        <v>8</v>
      </c>
      <c r="F8018" s="36">
        <v>2013</v>
      </c>
      <c r="G8018" s="36">
        <v>17.066502170734033</v>
      </c>
      <c r="H8018" s="36">
        <v>694.01425958250184</v>
      </c>
      <c r="I8018" s="36">
        <v>1.8870242129671823E-3</v>
      </c>
    </row>
    <row r="8019" spans="1:9" x14ac:dyDescent="0.25">
      <c r="A8019" s="35" t="s">
        <v>30</v>
      </c>
      <c r="B8019" s="36">
        <v>2035</v>
      </c>
      <c r="C8019" s="35" t="s">
        <v>17</v>
      </c>
      <c r="D8019" s="35" t="s">
        <v>33</v>
      </c>
      <c r="E8019" s="35" t="s">
        <v>8</v>
      </c>
      <c r="F8019" s="36">
        <v>2012</v>
      </c>
      <c r="G8019" s="36">
        <v>13.419739076934158</v>
      </c>
      <c r="H8019" s="36">
        <v>218.78091514414666</v>
      </c>
      <c r="I8019" s="36">
        <v>7.1716756793569858E-4</v>
      </c>
    </row>
    <row r="8020" spans="1:9" x14ac:dyDescent="0.25">
      <c r="A8020" s="35" t="s">
        <v>30</v>
      </c>
      <c r="B8020" s="36">
        <v>2035</v>
      </c>
      <c r="C8020" s="35" t="s">
        <v>17</v>
      </c>
      <c r="D8020" s="35" t="s">
        <v>33</v>
      </c>
      <c r="E8020" s="35" t="s">
        <v>8</v>
      </c>
      <c r="F8020" s="36">
        <v>2011</v>
      </c>
      <c r="G8020" s="36">
        <v>9.7603854701075665</v>
      </c>
      <c r="H8020" s="36">
        <v>312.83286758686603</v>
      </c>
      <c r="I8020" s="36">
        <v>1.1285467033817435E-3</v>
      </c>
    </row>
    <row r="8021" spans="1:9" x14ac:dyDescent="0.25">
      <c r="A8021" s="35" t="s">
        <v>30</v>
      </c>
      <c r="B8021" s="36">
        <v>2035</v>
      </c>
      <c r="C8021" s="35" t="s">
        <v>17</v>
      </c>
      <c r="D8021" s="35" t="s">
        <v>33</v>
      </c>
      <c r="E8021" s="35" t="s">
        <v>8</v>
      </c>
      <c r="F8021" s="36">
        <v>2010</v>
      </c>
      <c r="G8021" s="36">
        <v>6.5999420338163368</v>
      </c>
      <c r="H8021" s="36">
        <v>222.14243242161186</v>
      </c>
      <c r="I8021" s="36">
        <v>8.5447295085075274E-4</v>
      </c>
    </row>
    <row r="8022" spans="1:9" x14ac:dyDescent="0.25">
      <c r="A8022" s="35" t="s">
        <v>30</v>
      </c>
      <c r="B8022" s="36">
        <v>2035</v>
      </c>
      <c r="C8022" s="35" t="s">
        <v>70</v>
      </c>
      <c r="D8022" s="35" t="s">
        <v>33</v>
      </c>
      <c r="E8022" s="35" t="s">
        <v>8</v>
      </c>
      <c r="F8022" s="36">
        <v>2035</v>
      </c>
      <c r="G8022" s="36">
        <v>2435.4704539968898</v>
      </c>
      <c r="H8022" s="36">
        <v>821439.36699895107</v>
      </c>
      <c r="I8022" s="36">
        <v>0.95775866899877682</v>
      </c>
    </row>
    <row r="8023" spans="1:9" x14ac:dyDescent="0.25">
      <c r="A8023" s="35" t="s">
        <v>30</v>
      </c>
      <c r="B8023" s="36">
        <v>2035</v>
      </c>
      <c r="C8023" s="35" t="s">
        <v>70</v>
      </c>
      <c r="D8023" s="35" t="s">
        <v>33</v>
      </c>
      <c r="E8023" s="35" t="s">
        <v>8</v>
      </c>
      <c r="F8023" s="36">
        <v>2034</v>
      </c>
      <c r="G8023" s="36">
        <v>2386.5675443476698</v>
      </c>
      <c r="H8023" s="36">
        <v>804234.21108367806</v>
      </c>
      <c r="I8023" s="36">
        <v>1.1487502597850967</v>
      </c>
    </row>
    <row r="8024" spans="1:9" x14ac:dyDescent="0.25">
      <c r="A8024" s="35" t="s">
        <v>30</v>
      </c>
      <c r="B8024" s="36">
        <v>2035</v>
      </c>
      <c r="C8024" s="35" t="s">
        <v>70</v>
      </c>
      <c r="D8024" s="35" t="s">
        <v>33</v>
      </c>
      <c r="E8024" s="35" t="s">
        <v>8</v>
      </c>
      <c r="F8024" s="36">
        <v>2033</v>
      </c>
      <c r="G8024" s="36">
        <v>2282.8687791731008</v>
      </c>
      <c r="H8024" s="36">
        <v>747981.35136968642</v>
      </c>
      <c r="I8024" s="36">
        <v>1.2592513485114425</v>
      </c>
    </row>
    <row r="8025" spans="1:9" x14ac:dyDescent="0.25">
      <c r="A8025" s="35" t="s">
        <v>30</v>
      </c>
      <c r="B8025" s="36">
        <v>2035</v>
      </c>
      <c r="C8025" s="35" t="s">
        <v>70</v>
      </c>
      <c r="D8025" s="35" t="s">
        <v>33</v>
      </c>
      <c r="E8025" s="35" t="s">
        <v>8</v>
      </c>
      <c r="F8025" s="36">
        <v>2032</v>
      </c>
      <c r="G8025" s="36">
        <v>2238.6269592978765</v>
      </c>
      <c r="H8025" s="36">
        <v>698071.62715436134</v>
      </c>
      <c r="I8025" s="36">
        <v>1.344743054222497</v>
      </c>
    </row>
    <row r="8026" spans="1:9" x14ac:dyDescent="0.25">
      <c r="A8026" s="35" t="s">
        <v>30</v>
      </c>
      <c r="B8026" s="36">
        <v>2035</v>
      </c>
      <c r="C8026" s="35" t="s">
        <v>70</v>
      </c>
      <c r="D8026" s="35" t="s">
        <v>33</v>
      </c>
      <c r="E8026" s="35" t="s">
        <v>8</v>
      </c>
      <c r="F8026" s="36">
        <v>2031</v>
      </c>
      <c r="G8026" s="36">
        <v>2196.7564126444413</v>
      </c>
      <c r="H8026" s="36">
        <v>640909.68893290951</v>
      </c>
      <c r="I8026" s="36">
        <v>1.3802432883500004</v>
      </c>
    </row>
    <row r="8027" spans="1:9" x14ac:dyDescent="0.25">
      <c r="A8027" s="35" t="s">
        <v>30</v>
      </c>
      <c r="B8027" s="36">
        <v>2035</v>
      </c>
      <c r="C8027" s="35" t="s">
        <v>70</v>
      </c>
      <c r="D8027" s="35" t="s">
        <v>33</v>
      </c>
      <c r="E8027" s="35" t="s">
        <v>8</v>
      </c>
      <c r="F8027" s="36">
        <v>2030</v>
      </c>
      <c r="G8027" s="36">
        <v>2158.0780616161283</v>
      </c>
      <c r="H8027" s="36">
        <v>581219.55339229014</v>
      </c>
      <c r="I8027" s="36">
        <v>1.3735981145968634</v>
      </c>
    </row>
    <row r="8028" spans="1:9" x14ac:dyDescent="0.25">
      <c r="A8028" s="35" t="s">
        <v>30</v>
      </c>
      <c r="B8028" s="36">
        <v>2035</v>
      </c>
      <c r="C8028" s="35" t="s">
        <v>70</v>
      </c>
      <c r="D8028" s="35" t="s">
        <v>33</v>
      </c>
      <c r="E8028" s="35" t="s">
        <v>8</v>
      </c>
      <c r="F8028" s="36">
        <v>2029</v>
      </c>
      <c r="G8028" s="36">
        <v>2122.7868818925181</v>
      </c>
      <c r="H8028" s="36">
        <v>522468.55135922495</v>
      </c>
      <c r="I8028" s="36">
        <v>1.3348911346958123</v>
      </c>
    </row>
    <row r="8029" spans="1:9" x14ac:dyDescent="0.25">
      <c r="A8029" s="35" t="s">
        <v>30</v>
      </c>
      <c r="B8029" s="36">
        <v>2035</v>
      </c>
      <c r="C8029" s="35" t="s">
        <v>70</v>
      </c>
      <c r="D8029" s="35" t="s">
        <v>33</v>
      </c>
      <c r="E8029" s="35" t="s">
        <v>8</v>
      </c>
      <c r="F8029" s="36">
        <v>2028</v>
      </c>
      <c r="G8029" s="36">
        <v>2088.6417376049594</v>
      </c>
      <c r="H8029" s="36">
        <v>466638.26911452232</v>
      </c>
      <c r="I8029" s="36">
        <v>1.2734344598860363</v>
      </c>
    </row>
    <row r="8030" spans="1:9" x14ac:dyDescent="0.25">
      <c r="A8030" s="35" t="s">
        <v>30</v>
      </c>
      <c r="B8030" s="36">
        <v>2035</v>
      </c>
      <c r="C8030" s="35" t="s">
        <v>70</v>
      </c>
      <c r="D8030" s="35" t="s">
        <v>33</v>
      </c>
      <c r="E8030" s="35" t="s">
        <v>8</v>
      </c>
      <c r="F8030" s="36">
        <v>2027</v>
      </c>
      <c r="G8030" s="36">
        <v>2042.5965018026043</v>
      </c>
      <c r="H8030" s="36">
        <v>412892.1267000619</v>
      </c>
      <c r="I8030" s="36">
        <v>1.1917597803421365</v>
      </c>
    </row>
    <row r="8031" spans="1:9" x14ac:dyDescent="0.25">
      <c r="A8031" s="35" t="s">
        <v>30</v>
      </c>
      <c r="B8031" s="36">
        <v>2035</v>
      </c>
      <c r="C8031" s="35" t="s">
        <v>70</v>
      </c>
      <c r="D8031" s="35" t="s">
        <v>33</v>
      </c>
      <c r="E8031" s="35" t="s">
        <v>8</v>
      </c>
      <c r="F8031" s="36">
        <v>2026</v>
      </c>
      <c r="G8031" s="36">
        <v>2006.3365988347171</v>
      </c>
      <c r="H8031" s="36">
        <v>366981.63723972818</v>
      </c>
      <c r="I8031" s="36">
        <v>1.0642646392315256</v>
      </c>
    </row>
    <row r="8032" spans="1:9" x14ac:dyDescent="0.25">
      <c r="A8032" s="35" t="s">
        <v>30</v>
      </c>
      <c r="B8032" s="36">
        <v>2035</v>
      </c>
      <c r="C8032" s="35" t="s">
        <v>70</v>
      </c>
      <c r="D8032" s="35" t="s">
        <v>33</v>
      </c>
      <c r="E8032" s="35" t="s">
        <v>8</v>
      </c>
      <c r="F8032" s="36">
        <v>2025</v>
      </c>
      <c r="G8032" s="36">
        <v>1957.7065250432486</v>
      </c>
      <c r="H8032" s="36">
        <v>325022.71185186767</v>
      </c>
      <c r="I8032" s="36">
        <v>0.9425817097479412</v>
      </c>
    </row>
    <row r="8033" spans="1:9" x14ac:dyDescent="0.25">
      <c r="A8033" s="35" t="s">
        <v>30</v>
      </c>
      <c r="B8033" s="36">
        <v>2035</v>
      </c>
      <c r="C8033" s="35" t="s">
        <v>70</v>
      </c>
      <c r="D8033" s="35" t="s">
        <v>33</v>
      </c>
      <c r="E8033" s="35" t="s">
        <v>8</v>
      </c>
      <c r="F8033" s="36">
        <v>2024</v>
      </c>
      <c r="G8033" s="36">
        <v>1482.0533849999999</v>
      </c>
      <c r="H8033" s="36">
        <v>224449.3394</v>
      </c>
      <c r="I8033" s="36">
        <v>0.65091402700000001</v>
      </c>
    </row>
    <row r="8034" spans="1:9" x14ac:dyDescent="0.25">
      <c r="A8034" s="35" t="s">
        <v>30</v>
      </c>
      <c r="B8034" s="36">
        <v>2035</v>
      </c>
      <c r="C8034" s="35" t="s">
        <v>70</v>
      </c>
      <c r="D8034" s="35" t="s">
        <v>33</v>
      </c>
      <c r="E8034" s="35" t="s">
        <v>8</v>
      </c>
      <c r="F8034" s="36">
        <v>2023</v>
      </c>
      <c r="G8034" s="36">
        <v>1043.6188159999999</v>
      </c>
      <c r="H8034" s="36">
        <v>144883.6808</v>
      </c>
      <c r="I8034" s="36">
        <v>0.42016973800000001</v>
      </c>
    </row>
    <row r="8035" spans="1:9" x14ac:dyDescent="0.25">
      <c r="A8035" s="35" t="s">
        <v>30</v>
      </c>
      <c r="B8035" s="36">
        <v>2035</v>
      </c>
      <c r="C8035" s="35" t="s">
        <v>70</v>
      </c>
      <c r="D8035" s="35" t="s">
        <v>33</v>
      </c>
      <c r="E8035" s="35" t="s">
        <v>8</v>
      </c>
      <c r="F8035" s="36">
        <v>2022</v>
      </c>
      <c r="G8035" s="36">
        <v>826.44912799999997</v>
      </c>
      <c r="H8035" s="36">
        <v>105371.20480000001</v>
      </c>
      <c r="I8035" s="36">
        <v>0.30558163100000002</v>
      </c>
    </row>
    <row r="8036" spans="1:9" x14ac:dyDescent="0.25">
      <c r="A8036" s="35" t="s">
        <v>30</v>
      </c>
      <c r="B8036" s="36">
        <v>2035</v>
      </c>
      <c r="C8036" s="35" t="s">
        <v>70</v>
      </c>
      <c r="D8036" s="35" t="s">
        <v>33</v>
      </c>
      <c r="E8036" s="35" t="s">
        <v>8</v>
      </c>
      <c r="F8036" s="36">
        <v>2021</v>
      </c>
      <c r="G8036" s="36">
        <v>641.88594999999998</v>
      </c>
      <c r="H8036" s="36">
        <v>74754.320529999997</v>
      </c>
      <c r="I8036" s="36">
        <v>0.216791174</v>
      </c>
    </row>
    <row r="8037" spans="1:9" x14ac:dyDescent="0.25">
      <c r="A8037" s="35" t="s">
        <v>30</v>
      </c>
      <c r="B8037" s="36">
        <v>2035</v>
      </c>
      <c r="C8037" s="35" t="s">
        <v>70</v>
      </c>
      <c r="D8037" s="35" t="s">
        <v>33</v>
      </c>
      <c r="E8037" s="35" t="s">
        <v>8</v>
      </c>
      <c r="F8037" s="36">
        <v>2020</v>
      </c>
      <c r="G8037" s="36">
        <v>548.95837959999994</v>
      </c>
      <c r="H8037" s="36">
        <v>57308.547310000002</v>
      </c>
      <c r="I8037" s="36">
        <v>0.16619758100000001</v>
      </c>
    </row>
    <row r="8038" spans="1:9" x14ac:dyDescent="0.25">
      <c r="A8038" s="35" t="s">
        <v>30</v>
      </c>
      <c r="B8038" s="36">
        <v>2035</v>
      </c>
      <c r="C8038" s="35" t="s">
        <v>70</v>
      </c>
      <c r="D8038" s="35" t="s">
        <v>33</v>
      </c>
      <c r="E8038" s="35" t="s">
        <v>8</v>
      </c>
      <c r="F8038" s="36">
        <v>2019</v>
      </c>
      <c r="G8038" s="36">
        <v>430.72649089999999</v>
      </c>
      <c r="H8038" s="36">
        <v>44509.587019999999</v>
      </c>
      <c r="I8038" s="36">
        <v>0.12907997199999999</v>
      </c>
    </row>
    <row r="8039" spans="1:9" x14ac:dyDescent="0.25">
      <c r="A8039" s="35" t="s">
        <v>30</v>
      </c>
      <c r="B8039" s="36">
        <v>2035</v>
      </c>
      <c r="C8039" s="35" t="s">
        <v>70</v>
      </c>
      <c r="D8039" s="35" t="s">
        <v>33</v>
      </c>
      <c r="E8039" s="35" t="s">
        <v>8</v>
      </c>
      <c r="F8039" s="36">
        <v>2018</v>
      </c>
      <c r="G8039" s="36">
        <v>353.4495288</v>
      </c>
      <c r="H8039" s="36">
        <v>36127.40711</v>
      </c>
      <c r="I8039" s="36">
        <v>0.104771242</v>
      </c>
    </row>
    <row r="8040" spans="1:9" x14ac:dyDescent="0.25">
      <c r="A8040" s="35" t="s">
        <v>30</v>
      </c>
      <c r="B8040" s="36">
        <v>2035</v>
      </c>
      <c r="C8040" s="35" t="s">
        <v>70</v>
      </c>
      <c r="D8040" s="35" t="s">
        <v>33</v>
      </c>
      <c r="E8040" s="35" t="s">
        <v>8</v>
      </c>
      <c r="F8040" s="36">
        <v>2017</v>
      </c>
      <c r="G8040" s="36">
        <v>316.41084339999998</v>
      </c>
      <c r="H8040" s="36">
        <v>31393.301889999995</v>
      </c>
      <c r="I8040" s="36">
        <v>9.1042105999999998E-2</v>
      </c>
    </row>
    <row r="8041" spans="1:9" x14ac:dyDescent="0.25">
      <c r="A8041" s="35" t="s">
        <v>30</v>
      </c>
      <c r="B8041" s="36">
        <v>2035</v>
      </c>
      <c r="C8041" s="35" t="s">
        <v>70</v>
      </c>
      <c r="D8041" s="35" t="s">
        <v>33</v>
      </c>
      <c r="E8041" s="35" t="s">
        <v>8</v>
      </c>
      <c r="F8041" s="36">
        <v>2016</v>
      </c>
      <c r="G8041" s="36">
        <v>205.02131209999999</v>
      </c>
      <c r="H8041" s="36">
        <v>20164.71558</v>
      </c>
      <c r="I8041" s="36">
        <v>5.847865800000001E-2</v>
      </c>
    </row>
    <row r="8042" spans="1:9" x14ac:dyDescent="0.25">
      <c r="A8042" s="35" t="s">
        <v>30</v>
      </c>
      <c r="B8042" s="36">
        <v>2035</v>
      </c>
      <c r="C8042" s="35" t="s">
        <v>70</v>
      </c>
      <c r="D8042" s="35" t="s">
        <v>33</v>
      </c>
      <c r="E8042" s="35" t="s">
        <v>8</v>
      </c>
      <c r="F8042" s="36">
        <v>2015</v>
      </c>
      <c r="G8042" s="36">
        <v>159.09522810000001</v>
      </c>
      <c r="H8042" s="36">
        <v>15130.697180000001</v>
      </c>
      <c r="I8042" s="36">
        <v>4.3879758999999997E-2</v>
      </c>
    </row>
    <row r="8043" spans="1:9" x14ac:dyDescent="0.25">
      <c r="A8043" s="35" t="s">
        <v>30</v>
      </c>
      <c r="B8043" s="36">
        <v>2035</v>
      </c>
      <c r="C8043" s="35" t="s">
        <v>70</v>
      </c>
      <c r="D8043" s="35" t="s">
        <v>33</v>
      </c>
      <c r="E8043" s="35" t="s">
        <v>8</v>
      </c>
      <c r="F8043" s="36">
        <v>2014</v>
      </c>
      <c r="G8043" s="36">
        <v>105.9675385</v>
      </c>
      <c r="H8043" s="36">
        <v>9989.7487239999973</v>
      </c>
      <c r="I8043" s="36">
        <v>2.8970757999999999E-2</v>
      </c>
    </row>
    <row r="8044" spans="1:9" x14ac:dyDescent="0.25">
      <c r="A8044" s="35" t="s">
        <v>30</v>
      </c>
      <c r="B8044" s="36">
        <v>2035</v>
      </c>
      <c r="C8044" s="35" t="s">
        <v>70</v>
      </c>
      <c r="D8044" s="35" t="s">
        <v>33</v>
      </c>
      <c r="E8044" s="35" t="s">
        <v>8</v>
      </c>
      <c r="F8044" s="36">
        <v>2013</v>
      </c>
      <c r="G8044" s="36">
        <v>53.167707659999998</v>
      </c>
      <c r="H8044" s="36">
        <v>4986.4610709999988</v>
      </c>
      <c r="I8044" s="36">
        <v>1.446098E-2</v>
      </c>
    </row>
    <row r="8045" spans="1:9" x14ac:dyDescent="0.25">
      <c r="A8045" s="35" t="s">
        <v>30</v>
      </c>
      <c r="B8045" s="36">
        <v>2035</v>
      </c>
      <c r="C8045" s="35" t="s">
        <v>70</v>
      </c>
      <c r="D8045" s="35" t="s">
        <v>33</v>
      </c>
      <c r="E8045" s="35" t="s">
        <v>8</v>
      </c>
      <c r="F8045" s="36">
        <v>2012</v>
      </c>
      <c r="G8045" s="36">
        <v>26.333299090000001</v>
      </c>
      <c r="H8045" s="36">
        <v>2479.1964840000001</v>
      </c>
      <c r="I8045" s="36">
        <v>8.6358029999999992E-3</v>
      </c>
    </row>
    <row r="8046" spans="1:9" x14ac:dyDescent="0.25">
      <c r="A8046" s="35" t="s">
        <v>30</v>
      </c>
      <c r="B8046" s="36">
        <v>2035</v>
      </c>
      <c r="C8046" s="35" t="s">
        <v>70</v>
      </c>
      <c r="D8046" s="35" t="s">
        <v>33</v>
      </c>
      <c r="E8046" s="35" t="s">
        <v>8</v>
      </c>
      <c r="F8046" s="36">
        <v>2011</v>
      </c>
      <c r="G8046" s="36">
        <v>30.664841760000002</v>
      </c>
      <c r="H8046" s="36">
        <v>2775.045615</v>
      </c>
      <c r="I8046" s="36">
        <v>1.0486285E-2</v>
      </c>
    </row>
    <row r="8047" spans="1:9" x14ac:dyDescent="0.25">
      <c r="A8047" s="35" t="s">
        <v>30</v>
      </c>
      <c r="B8047" s="36">
        <v>2035</v>
      </c>
      <c r="C8047" s="35" t="s">
        <v>70</v>
      </c>
      <c r="D8047" s="35" t="s">
        <v>33</v>
      </c>
      <c r="E8047" s="35" t="s">
        <v>8</v>
      </c>
      <c r="F8047" s="36">
        <v>2010</v>
      </c>
      <c r="G8047" s="36">
        <v>29.119491669999999</v>
      </c>
      <c r="H8047" s="36">
        <v>2368.7138500000001</v>
      </c>
      <c r="I8047" s="36">
        <v>9.4322669999999994E-3</v>
      </c>
    </row>
    <row r="8048" spans="1:9" x14ac:dyDescent="0.25">
      <c r="A8048" s="35" t="s">
        <v>30</v>
      </c>
      <c r="B8048" s="36">
        <v>2035</v>
      </c>
      <c r="C8048" s="35" t="s">
        <v>71</v>
      </c>
      <c r="D8048" s="35" t="s">
        <v>33</v>
      </c>
      <c r="E8048" s="35" t="s">
        <v>8</v>
      </c>
      <c r="F8048" s="36">
        <v>2035</v>
      </c>
      <c r="G8048" s="36">
        <v>116.34633938574299</v>
      </c>
      <c r="H8048" s="36">
        <v>39241.392945191386</v>
      </c>
      <c r="I8048" s="36">
        <v>4.612316699434809E-2</v>
      </c>
    </row>
    <row r="8049" spans="1:9" x14ac:dyDescent="0.25">
      <c r="A8049" s="35" t="s">
        <v>30</v>
      </c>
      <c r="B8049" s="36">
        <v>2035</v>
      </c>
      <c r="C8049" s="35" t="s">
        <v>71</v>
      </c>
      <c r="D8049" s="35" t="s">
        <v>33</v>
      </c>
      <c r="E8049" s="35" t="s">
        <v>8</v>
      </c>
      <c r="F8049" s="36">
        <v>2034</v>
      </c>
      <c r="G8049" s="36">
        <v>114.66018173697201</v>
      </c>
      <c r="H8049" s="36">
        <v>38638.519183743374</v>
      </c>
      <c r="I8049" s="36">
        <v>5.5636228091161442E-2</v>
      </c>
    </row>
    <row r="8050" spans="1:9" x14ac:dyDescent="0.25">
      <c r="A8050" s="35" t="s">
        <v>30</v>
      </c>
      <c r="B8050" s="36">
        <v>2035</v>
      </c>
      <c r="C8050" s="35" t="s">
        <v>71</v>
      </c>
      <c r="D8050" s="35" t="s">
        <v>33</v>
      </c>
      <c r="E8050" s="35" t="s">
        <v>8</v>
      </c>
      <c r="F8050" s="36">
        <v>2033</v>
      </c>
      <c r="G8050" s="36">
        <v>110.2468315522363</v>
      </c>
      <c r="H8050" s="36">
        <v>36122.270913295622</v>
      </c>
      <c r="I8050" s="36">
        <v>6.1304284631992001E-2</v>
      </c>
    </row>
    <row r="8051" spans="1:9" x14ac:dyDescent="0.25">
      <c r="A8051" s="35" t="s">
        <v>30</v>
      </c>
      <c r="B8051" s="36">
        <v>2035</v>
      </c>
      <c r="C8051" s="35" t="s">
        <v>71</v>
      </c>
      <c r="D8051" s="35" t="s">
        <v>33</v>
      </c>
      <c r="E8051" s="35" t="s">
        <v>8</v>
      </c>
      <c r="F8051" s="36">
        <v>2032</v>
      </c>
      <c r="G8051" s="36">
        <v>108.5884827836441</v>
      </c>
      <c r="H8051" s="36">
        <v>33861.116047575488</v>
      </c>
      <c r="I8051" s="36">
        <v>6.575589911933942E-2</v>
      </c>
    </row>
    <row r="8052" spans="1:9" x14ac:dyDescent="0.25">
      <c r="A8052" s="35" t="s">
        <v>30</v>
      </c>
      <c r="B8052" s="36">
        <v>2035</v>
      </c>
      <c r="C8052" s="35" t="s">
        <v>71</v>
      </c>
      <c r="D8052" s="35" t="s">
        <v>33</v>
      </c>
      <c r="E8052" s="35" t="s">
        <v>8</v>
      </c>
      <c r="F8052" s="36">
        <v>2031</v>
      </c>
      <c r="G8052" s="36">
        <v>106.94155984518743</v>
      </c>
      <c r="H8052" s="36">
        <v>31200.446309212053</v>
      </c>
      <c r="I8052" s="36">
        <v>6.7735094554506603E-2</v>
      </c>
    </row>
    <row r="8053" spans="1:9" x14ac:dyDescent="0.25">
      <c r="A8053" s="35" t="s">
        <v>30</v>
      </c>
      <c r="B8053" s="36">
        <v>2035</v>
      </c>
      <c r="C8053" s="35" t="s">
        <v>71</v>
      </c>
      <c r="D8053" s="35" t="s">
        <v>33</v>
      </c>
      <c r="E8053" s="35" t="s">
        <v>8</v>
      </c>
      <c r="F8053" s="36">
        <v>2030</v>
      </c>
      <c r="G8053" s="36">
        <v>105.31855603116077</v>
      </c>
      <c r="H8053" s="36">
        <v>28364.646845817511</v>
      </c>
      <c r="I8053" s="36">
        <v>6.7575766381536687E-2</v>
      </c>
    </row>
    <row r="8054" spans="1:9" x14ac:dyDescent="0.25">
      <c r="A8054" s="35" t="s">
        <v>30</v>
      </c>
      <c r="B8054" s="36">
        <v>2035</v>
      </c>
      <c r="C8054" s="35" t="s">
        <v>71</v>
      </c>
      <c r="D8054" s="35" t="s">
        <v>33</v>
      </c>
      <c r="E8054" s="35" t="s">
        <v>8</v>
      </c>
      <c r="F8054" s="36">
        <v>2029</v>
      </c>
      <c r="G8054" s="36">
        <v>103.68459779619555</v>
      </c>
      <c r="H8054" s="36">
        <v>25519.224047837779</v>
      </c>
      <c r="I8054" s="36">
        <v>6.5727526288095306E-2</v>
      </c>
    </row>
    <row r="8055" spans="1:9" x14ac:dyDescent="0.25">
      <c r="A8055" s="35" t="s">
        <v>30</v>
      </c>
      <c r="B8055" s="36">
        <v>2035</v>
      </c>
      <c r="C8055" s="35" t="s">
        <v>71</v>
      </c>
      <c r="D8055" s="35" t="s">
        <v>33</v>
      </c>
      <c r="E8055" s="35" t="s">
        <v>8</v>
      </c>
      <c r="F8055" s="36">
        <v>2028</v>
      </c>
      <c r="G8055" s="36">
        <v>101.97093547613605</v>
      </c>
      <c r="H8055" s="36">
        <v>22782.023624232705</v>
      </c>
      <c r="I8055" s="36">
        <v>6.2673315790725187E-2</v>
      </c>
    </row>
    <row r="8056" spans="1:9" x14ac:dyDescent="0.25">
      <c r="A8056" s="35" t="s">
        <v>30</v>
      </c>
      <c r="B8056" s="36">
        <v>2035</v>
      </c>
      <c r="C8056" s="35" t="s">
        <v>71</v>
      </c>
      <c r="D8056" s="35" t="s">
        <v>33</v>
      </c>
      <c r="E8056" s="35" t="s">
        <v>8</v>
      </c>
      <c r="F8056" s="36">
        <v>2027</v>
      </c>
      <c r="G8056" s="36">
        <v>99.521043416237845</v>
      </c>
      <c r="H8056" s="36">
        <v>20117.241784329421</v>
      </c>
      <c r="I8056" s="36">
        <v>5.8534873890890314E-2</v>
      </c>
    </row>
    <row r="8057" spans="1:9" x14ac:dyDescent="0.25">
      <c r="A8057" s="35" t="s">
        <v>30</v>
      </c>
      <c r="B8057" s="36">
        <v>2035</v>
      </c>
      <c r="C8057" s="35" t="s">
        <v>71</v>
      </c>
      <c r="D8057" s="35" t="s">
        <v>33</v>
      </c>
      <c r="E8057" s="35" t="s">
        <v>8</v>
      </c>
      <c r="F8057" s="36">
        <v>2026</v>
      </c>
      <c r="G8057" s="36">
        <v>97.68350390912947</v>
      </c>
      <c r="H8057" s="36">
        <v>17867.396107235614</v>
      </c>
      <c r="I8057" s="36">
        <v>5.2234891173826466E-2</v>
      </c>
    </row>
    <row r="8058" spans="1:9" x14ac:dyDescent="0.25">
      <c r="A8058" s="35" t="s">
        <v>30</v>
      </c>
      <c r="B8058" s="36">
        <v>2035</v>
      </c>
      <c r="C8058" s="35" t="s">
        <v>71</v>
      </c>
      <c r="D8058" s="35" t="s">
        <v>33</v>
      </c>
      <c r="E8058" s="35" t="s">
        <v>8</v>
      </c>
      <c r="F8058" s="36">
        <v>2025</v>
      </c>
      <c r="G8058" s="36">
        <v>94.873952349371208</v>
      </c>
      <c r="H8058" s="36">
        <v>15751.161650980452</v>
      </c>
      <c r="I8058" s="36">
        <v>4.6048131732387587E-2</v>
      </c>
    </row>
    <row r="8059" spans="1:9" x14ac:dyDescent="0.25">
      <c r="A8059" s="35" t="s">
        <v>30</v>
      </c>
      <c r="B8059" s="36">
        <v>2035</v>
      </c>
      <c r="C8059" s="35" t="s">
        <v>71</v>
      </c>
      <c r="D8059" s="35" t="s">
        <v>33</v>
      </c>
      <c r="E8059" s="35" t="s">
        <v>8</v>
      </c>
      <c r="F8059" s="36">
        <v>2024</v>
      </c>
      <c r="G8059" s="36">
        <v>70.741935760000004</v>
      </c>
      <c r="H8059" s="36">
        <v>10713.487580000001</v>
      </c>
      <c r="I8059" s="36">
        <v>3.1320616000000003E-2</v>
      </c>
    </row>
    <row r="8060" spans="1:9" x14ac:dyDescent="0.25">
      <c r="A8060" s="35" t="s">
        <v>30</v>
      </c>
      <c r="B8060" s="36">
        <v>2035</v>
      </c>
      <c r="C8060" s="35" t="s">
        <v>71</v>
      </c>
      <c r="D8060" s="35" t="s">
        <v>33</v>
      </c>
      <c r="E8060" s="35" t="s">
        <v>8</v>
      </c>
      <c r="F8060" s="36">
        <v>2023</v>
      </c>
      <c r="G8060" s="36">
        <v>49.782769450000004</v>
      </c>
      <c r="H8060" s="36">
        <v>6911.241</v>
      </c>
      <c r="I8060" s="36">
        <v>2.0204842000000001E-2</v>
      </c>
    </row>
    <row r="8061" spans="1:9" x14ac:dyDescent="0.25">
      <c r="A8061" s="35" t="s">
        <v>30</v>
      </c>
      <c r="B8061" s="36">
        <v>2035</v>
      </c>
      <c r="C8061" s="35" t="s">
        <v>71</v>
      </c>
      <c r="D8061" s="35" t="s">
        <v>33</v>
      </c>
      <c r="E8061" s="35" t="s">
        <v>8</v>
      </c>
      <c r="F8061" s="36">
        <v>2022</v>
      </c>
      <c r="G8061" s="36">
        <v>39.45687152</v>
      </c>
      <c r="H8061" s="36">
        <v>5030.6937669999998</v>
      </c>
      <c r="I8061" s="36">
        <v>1.4707109000000001E-2</v>
      </c>
    </row>
    <row r="8062" spans="1:9" x14ac:dyDescent="0.25">
      <c r="A8062" s="35" t="s">
        <v>30</v>
      </c>
      <c r="B8062" s="36">
        <v>2035</v>
      </c>
      <c r="C8062" s="35" t="s">
        <v>71</v>
      </c>
      <c r="D8062" s="35" t="s">
        <v>33</v>
      </c>
      <c r="E8062" s="35" t="s">
        <v>8</v>
      </c>
      <c r="F8062" s="36">
        <v>2021</v>
      </c>
      <c r="G8062" s="36">
        <v>30.705488129999999</v>
      </c>
      <c r="H8062" s="36">
        <v>3575.9695919999999</v>
      </c>
      <c r="I8062" s="36">
        <v>1.0454259E-2</v>
      </c>
    </row>
    <row r="8063" spans="1:9" x14ac:dyDescent="0.25">
      <c r="A8063" s="35" t="s">
        <v>30</v>
      </c>
      <c r="B8063" s="36">
        <v>2035</v>
      </c>
      <c r="C8063" s="35" t="s">
        <v>71</v>
      </c>
      <c r="D8063" s="35" t="s">
        <v>33</v>
      </c>
      <c r="E8063" s="35" t="s">
        <v>8</v>
      </c>
      <c r="F8063" s="36">
        <v>2020</v>
      </c>
      <c r="G8063" s="36">
        <v>26.358271940000002</v>
      </c>
      <c r="H8063" s="36">
        <v>2751.6694309999998</v>
      </c>
      <c r="I8063" s="36">
        <v>8.0444379999999992E-3</v>
      </c>
    </row>
    <row r="8064" spans="1:9" x14ac:dyDescent="0.25">
      <c r="A8064" s="35" t="s">
        <v>30</v>
      </c>
      <c r="B8064" s="36">
        <v>2035</v>
      </c>
      <c r="C8064" s="35" t="s">
        <v>71</v>
      </c>
      <c r="D8064" s="35" t="s">
        <v>33</v>
      </c>
      <c r="E8064" s="35" t="s">
        <v>8</v>
      </c>
      <c r="F8064" s="36">
        <v>2019</v>
      </c>
      <c r="G8064" s="36">
        <v>20.745243760000001</v>
      </c>
      <c r="H8064" s="36">
        <v>2143.7289639999999</v>
      </c>
      <c r="I8064" s="36">
        <v>6.2671390000000006E-3</v>
      </c>
    </row>
    <row r="8065" spans="1:9" x14ac:dyDescent="0.25">
      <c r="A8065" s="35" t="s">
        <v>30</v>
      </c>
      <c r="B8065" s="36">
        <v>2035</v>
      </c>
      <c r="C8065" s="35" t="s">
        <v>71</v>
      </c>
      <c r="D8065" s="35" t="s">
        <v>33</v>
      </c>
      <c r="E8065" s="35" t="s">
        <v>8</v>
      </c>
      <c r="F8065" s="36">
        <v>2018</v>
      </c>
      <c r="G8065" s="36">
        <v>17.11551673</v>
      </c>
      <c r="H8065" s="36">
        <v>1749.4390920000001</v>
      </c>
      <c r="I8065" s="36">
        <v>5.1144420000000003E-3</v>
      </c>
    </row>
    <row r="8066" spans="1:9" x14ac:dyDescent="0.25">
      <c r="A8066" s="35" t="s">
        <v>30</v>
      </c>
      <c r="B8066" s="36">
        <v>2035</v>
      </c>
      <c r="C8066" s="35" t="s">
        <v>71</v>
      </c>
      <c r="D8066" s="35" t="s">
        <v>33</v>
      </c>
      <c r="E8066" s="35" t="s">
        <v>8</v>
      </c>
      <c r="F8066" s="36">
        <v>2017</v>
      </c>
      <c r="G8066" s="36">
        <v>13.54540768</v>
      </c>
      <c r="H8066" s="36">
        <v>1368.4621410000002</v>
      </c>
      <c r="I8066" s="36">
        <v>4.0006649999999996E-3</v>
      </c>
    </row>
    <row r="8067" spans="1:9" x14ac:dyDescent="0.25">
      <c r="A8067" s="35" t="s">
        <v>30</v>
      </c>
      <c r="B8067" s="36">
        <v>2035</v>
      </c>
      <c r="C8067" s="35" t="s">
        <v>71</v>
      </c>
      <c r="D8067" s="35" t="s">
        <v>33</v>
      </c>
      <c r="E8067" s="35" t="s">
        <v>8</v>
      </c>
      <c r="F8067" s="36">
        <v>2016</v>
      </c>
      <c r="G8067" s="36">
        <v>9.2412955710000002</v>
      </c>
      <c r="H8067" s="36">
        <v>922.08160689999988</v>
      </c>
      <c r="I8067" s="36">
        <v>2.6956829999999999E-3</v>
      </c>
    </row>
    <row r="8068" spans="1:9" x14ac:dyDescent="0.25">
      <c r="A8068" s="35" t="s">
        <v>30</v>
      </c>
      <c r="B8068" s="36">
        <v>2035</v>
      </c>
      <c r="C8068" s="35" t="s">
        <v>71</v>
      </c>
      <c r="D8068" s="35" t="s">
        <v>33</v>
      </c>
      <c r="E8068" s="35" t="s">
        <v>8</v>
      </c>
      <c r="F8068" s="36">
        <v>2015</v>
      </c>
      <c r="G8068" s="36">
        <v>9.4914457339999991</v>
      </c>
      <c r="H8068" s="36">
        <v>891.22186280000005</v>
      </c>
      <c r="I8068" s="36">
        <v>2.605465E-3</v>
      </c>
    </row>
    <row r="8069" spans="1:9" x14ac:dyDescent="0.25">
      <c r="A8069" s="35" t="s">
        <v>30</v>
      </c>
      <c r="B8069" s="36">
        <v>2035</v>
      </c>
      <c r="C8069" s="35" t="s">
        <v>71</v>
      </c>
      <c r="D8069" s="35" t="s">
        <v>33</v>
      </c>
      <c r="E8069" s="35" t="s">
        <v>8</v>
      </c>
      <c r="F8069" s="36">
        <v>2014</v>
      </c>
      <c r="G8069" s="36">
        <v>5.9233934179999999</v>
      </c>
      <c r="H8069" s="36">
        <v>545.46801359999995</v>
      </c>
      <c r="I8069" s="36">
        <v>1.5946619999999999E-3</v>
      </c>
    </row>
    <row r="8070" spans="1:9" x14ac:dyDescent="0.25">
      <c r="A8070" s="35" t="s">
        <v>30</v>
      </c>
      <c r="B8070" s="36">
        <v>2035</v>
      </c>
      <c r="C8070" s="35" t="s">
        <v>71</v>
      </c>
      <c r="D8070" s="35" t="s">
        <v>33</v>
      </c>
      <c r="E8070" s="35" t="s">
        <v>8</v>
      </c>
      <c r="F8070" s="36">
        <v>2013</v>
      </c>
      <c r="G8070" s="36">
        <v>2.8807583229999998</v>
      </c>
      <c r="H8070" s="36">
        <v>261.9784871</v>
      </c>
      <c r="I8070" s="36">
        <v>7.6588800000000005E-4</v>
      </c>
    </row>
    <row r="8071" spans="1:9" x14ac:dyDescent="0.25">
      <c r="A8071" s="35" t="s">
        <v>30</v>
      </c>
      <c r="B8071" s="36">
        <v>2035</v>
      </c>
      <c r="C8071" s="35" t="s">
        <v>71</v>
      </c>
      <c r="D8071" s="35" t="s">
        <v>33</v>
      </c>
      <c r="E8071" s="35" t="s">
        <v>8</v>
      </c>
      <c r="F8071" s="36">
        <v>2012</v>
      </c>
      <c r="G8071" s="36">
        <v>1.2438912150000001</v>
      </c>
      <c r="H8071" s="36">
        <v>117.108293</v>
      </c>
      <c r="I8071" s="36">
        <v>4.1121900000000005E-4</v>
      </c>
    </row>
    <row r="8072" spans="1:9" x14ac:dyDescent="0.25">
      <c r="A8072" s="35" t="s">
        <v>30</v>
      </c>
      <c r="B8072" s="36">
        <v>2035</v>
      </c>
      <c r="C8072" s="35" t="s">
        <v>71</v>
      </c>
      <c r="D8072" s="35" t="s">
        <v>33</v>
      </c>
      <c r="E8072" s="35" t="s">
        <v>8</v>
      </c>
      <c r="F8072" s="36">
        <v>2011</v>
      </c>
      <c r="G8072" s="36">
        <v>1.3291467109999999</v>
      </c>
      <c r="H8072" s="36">
        <v>123.05236410000001</v>
      </c>
      <c r="I8072" s="36">
        <v>4.6874399999999994E-4</v>
      </c>
    </row>
    <row r="8073" spans="1:9" x14ac:dyDescent="0.25">
      <c r="A8073" s="35" t="s">
        <v>30</v>
      </c>
      <c r="B8073" s="36">
        <v>2035</v>
      </c>
      <c r="C8073" s="35" t="s">
        <v>71</v>
      </c>
      <c r="D8073" s="35" t="s">
        <v>33</v>
      </c>
      <c r="E8073" s="35" t="s">
        <v>8</v>
      </c>
      <c r="F8073" s="36">
        <v>2010</v>
      </c>
      <c r="G8073" s="36">
        <v>1.458209034</v>
      </c>
      <c r="H8073" s="36">
        <v>116.0340748</v>
      </c>
      <c r="I8073" s="36">
        <v>4.6578199999999998E-4</v>
      </c>
    </row>
    <row r="8074" spans="1:9" x14ac:dyDescent="0.25">
      <c r="A8074" s="35" t="s">
        <v>30</v>
      </c>
      <c r="B8074" s="36">
        <v>2035</v>
      </c>
      <c r="C8074" s="35" t="s">
        <v>18</v>
      </c>
      <c r="D8074" s="35" t="s">
        <v>33</v>
      </c>
      <c r="E8074" s="35" t="s">
        <v>8</v>
      </c>
      <c r="F8074" s="36">
        <v>2022</v>
      </c>
      <c r="G8074" s="36">
        <v>0</v>
      </c>
      <c r="H8074" s="36">
        <v>0</v>
      </c>
      <c r="I8074" s="36">
        <v>0</v>
      </c>
    </row>
    <row r="8075" spans="1:9" x14ac:dyDescent="0.25">
      <c r="A8075" s="35" t="s">
        <v>30</v>
      </c>
      <c r="B8075" s="36">
        <v>2035</v>
      </c>
      <c r="C8075" s="35" t="s">
        <v>18</v>
      </c>
      <c r="D8075" s="35" t="s">
        <v>33</v>
      </c>
      <c r="E8075" s="35" t="s">
        <v>8</v>
      </c>
      <c r="F8075" s="36">
        <v>2020</v>
      </c>
      <c r="G8075" s="36">
        <v>0</v>
      </c>
      <c r="H8075" s="36">
        <v>0</v>
      </c>
      <c r="I8075" s="36">
        <v>0</v>
      </c>
    </row>
    <row r="8076" spans="1:9" x14ac:dyDescent="0.25">
      <c r="A8076" s="35" t="s">
        <v>30</v>
      </c>
      <c r="B8076" s="36">
        <v>2035</v>
      </c>
      <c r="C8076" s="35" t="s">
        <v>19</v>
      </c>
      <c r="D8076" s="35" t="s">
        <v>33</v>
      </c>
      <c r="E8076" s="35" t="s">
        <v>8</v>
      </c>
      <c r="F8076" s="36">
        <v>2022</v>
      </c>
      <c r="G8076" s="36">
        <v>0</v>
      </c>
      <c r="H8076" s="36">
        <v>0</v>
      </c>
      <c r="I8076" s="36">
        <v>0</v>
      </c>
    </row>
    <row r="8077" spans="1:9" x14ac:dyDescent="0.25">
      <c r="A8077" s="35" t="s">
        <v>30</v>
      </c>
      <c r="B8077" s="36">
        <v>2035</v>
      </c>
      <c r="C8077" s="35" t="s">
        <v>19</v>
      </c>
      <c r="D8077" s="35" t="s">
        <v>33</v>
      </c>
      <c r="E8077" s="35" t="s">
        <v>8</v>
      </c>
      <c r="F8077" s="36">
        <v>2020</v>
      </c>
      <c r="G8077" s="36">
        <v>0</v>
      </c>
      <c r="H8077" s="36">
        <v>0</v>
      </c>
      <c r="I8077" s="36">
        <v>0</v>
      </c>
    </row>
    <row r="8078" spans="1:9" x14ac:dyDescent="0.25">
      <c r="A8078" s="35" t="s">
        <v>30</v>
      </c>
      <c r="B8078" s="36">
        <v>2035</v>
      </c>
      <c r="C8078" s="35" t="s">
        <v>21</v>
      </c>
      <c r="D8078" s="35" t="s">
        <v>33</v>
      </c>
      <c r="E8078" s="35" t="s">
        <v>8</v>
      </c>
      <c r="F8078" s="36">
        <v>2035</v>
      </c>
      <c r="G8078" s="36">
        <v>475.37065615949899</v>
      </c>
      <c r="H8078" s="36">
        <v>11847.699428990592</v>
      </c>
      <c r="I8078" s="36">
        <v>1.113326899905146E-2</v>
      </c>
    </row>
    <row r="8079" spans="1:9" x14ac:dyDescent="0.25">
      <c r="A8079" s="35" t="s">
        <v>30</v>
      </c>
      <c r="B8079" s="36">
        <v>2035</v>
      </c>
      <c r="C8079" s="35" t="s">
        <v>21</v>
      </c>
      <c r="D8079" s="35" t="s">
        <v>33</v>
      </c>
      <c r="E8079" s="35" t="s">
        <v>8</v>
      </c>
      <c r="F8079" s="36">
        <v>2034</v>
      </c>
      <c r="G8079" s="36">
        <v>465.5683206233</v>
      </c>
      <c r="H8079" s="36">
        <v>11603.395069531092</v>
      </c>
      <c r="I8079" s="36">
        <v>1.1144178682569818E-2</v>
      </c>
    </row>
    <row r="8080" spans="1:9" x14ac:dyDescent="0.25">
      <c r="A8080" s="35" t="s">
        <v>30</v>
      </c>
      <c r="B8080" s="36">
        <v>2035</v>
      </c>
      <c r="C8080" s="35" t="s">
        <v>21</v>
      </c>
      <c r="D8080" s="35" t="s">
        <v>33</v>
      </c>
      <c r="E8080" s="35" t="s">
        <v>8</v>
      </c>
      <c r="F8080" s="36">
        <v>2033</v>
      </c>
      <c r="G8080" s="36">
        <v>444.93646864038971</v>
      </c>
      <c r="H8080" s="36">
        <v>11089.185835583588</v>
      </c>
      <c r="I8080" s="36">
        <v>1.0864897569360453E-2</v>
      </c>
    </row>
    <row r="8081" spans="1:9" x14ac:dyDescent="0.25">
      <c r="A8081" s="35" t="s">
        <v>30</v>
      </c>
      <c r="B8081" s="36">
        <v>2035</v>
      </c>
      <c r="C8081" s="35" t="s">
        <v>21</v>
      </c>
      <c r="D8081" s="35" t="s">
        <v>33</v>
      </c>
      <c r="E8081" s="35" t="s">
        <v>8</v>
      </c>
      <c r="F8081" s="36">
        <v>2032</v>
      </c>
      <c r="G8081" s="36">
        <v>437.15497860688043</v>
      </c>
      <c r="H8081" s="36">
        <v>10895.247157531272</v>
      </c>
      <c r="I8081" s="36">
        <v>1.0884303040558256E-2</v>
      </c>
    </row>
    <row r="8082" spans="1:9" x14ac:dyDescent="0.25">
      <c r="A8082" s="35" t="s">
        <v>30</v>
      </c>
      <c r="B8082" s="36">
        <v>2035</v>
      </c>
      <c r="C8082" s="35" t="s">
        <v>21</v>
      </c>
      <c r="D8082" s="35" t="s">
        <v>33</v>
      </c>
      <c r="E8082" s="35" t="s">
        <v>8</v>
      </c>
      <c r="F8082" s="36">
        <v>2031</v>
      </c>
      <c r="G8082" s="36">
        <v>431.22525424645198</v>
      </c>
      <c r="H8082" s="36">
        <v>10747.460182562021</v>
      </c>
      <c r="I8082" s="36">
        <v>1.0949618902074068E-2</v>
      </c>
    </row>
    <row r="8083" spans="1:9" x14ac:dyDescent="0.25">
      <c r="A8083" s="35" t="s">
        <v>30</v>
      </c>
      <c r="B8083" s="36">
        <v>2035</v>
      </c>
      <c r="C8083" s="35" t="s">
        <v>21</v>
      </c>
      <c r="D8083" s="35" t="s">
        <v>33</v>
      </c>
      <c r="E8083" s="35" t="s">
        <v>8</v>
      </c>
      <c r="F8083" s="36">
        <v>2030</v>
      </c>
      <c r="G8083" s="36">
        <v>426.12780167262406</v>
      </c>
      <c r="H8083" s="36">
        <v>10620.415979638392</v>
      </c>
      <c r="I8083" s="36">
        <v>1.1039926855597612E-2</v>
      </c>
    </row>
    <row r="8084" spans="1:9" x14ac:dyDescent="0.25">
      <c r="A8084" s="35" t="s">
        <v>30</v>
      </c>
      <c r="B8084" s="36">
        <v>2035</v>
      </c>
      <c r="C8084" s="35" t="s">
        <v>21</v>
      </c>
      <c r="D8084" s="35" t="s">
        <v>33</v>
      </c>
      <c r="E8084" s="35" t="s">
        <v>8</v>
      </c>
      <c r="F8084" s="36">
        <v>2029</v>
      </c>
      <c r="G8084" s="36">
        <v>419.66745178728871</v>
      </c>
      <c r="H8084" s="36">
        <v>10459.404179865014</v>
      </c>
      <c r="I8084" s="36">
        <v>1.1075325067217166E-2</v>
      </c>
    </row>
    <row r="8085" spans="1:9" x14ac:dyDescent="0.25">
      <c r="A8085" s="35" t="s">
        <v>30</v>
      </c>
      <c r="B8085" s="36">
        <v>2035</v>
      </c>
      <c r="C8085" s="35" t="s">
        <v>21</v>
      </c>
      <c r="D8085" s="35" t="s">
        <v>33</v>
      </c>
      <c r="E8085" s="35" t="s">
        <v>8</v>
      </c>
      <c r="F8085" s="36">
        <v>2028</v>
      </c>
      <c r="G8085" s="36">
        <v>414.26898396152171</v>
      </c>
      <c r="H8085" s="36">
        <v>10324.85775433231</v>
      </c>
      <c r="I8085" s="36">
        <v>1.1143559334087243E-2</v>
      </c>
    </row>
    <row r="8086" spans="1:9" x14ac:dyDescent="0.25">
      <c r="A8086" s="35" t="s">
        <v>30</v>
      </c>
      <c r="B8086" s="36">
        <v>2035</v>
      </c>
      <c r="C8086" s="35" t="s">
        <v>21</v>
      </c>
      <c r="D8086" s="35" t="s">
        <v>33</v>
      </c>
      <c r="E8086" s="35" t="s">
        <v>8</v>
      </c>
      <c r="F8086" s="36">
        <v>2027</v>
      </c>
      <c r="G8086" s="36">
        <v>405.77284528469073</v>
      </c>
      <c r="H8086" s="36">
        <v>10113.107834688493</v>
      </c>
      <c r="I8086" s="36">
        <v>1.1118271891857047E-2</v>
      </c>
    </row>
    <row r="8087" spans="1:9" x14ac:dyDescent="0.25">
      <c r="A8087" s="35" t="s">
        <v>30</v>
      </c>
      <c r="B8087" s="36">
        <v>2035</v>
      </c>
      <c r="C8087" s="35" t="s">
        <v>21</v>
      </c>
      <c r="D8087" s="35" t="s">
        <v>33</v>
      </c>
      <c r="E8087" s="35" t="s">
        <v>8</v>
      </c>
      <c r="F8087" s="36">
        <v>2026</v>
      </c>
      <c r="G8087" s="36">
        <v>398.04697607957621</v>
      </c>
      <c r="H8087" s="36">
        <v>9920.5554036682242</v>
      </c>
      <c r="I8087" s="36">
        <v>1.1090154217233887E-2</v>
      </c>
    </row>
    <row r="8088" spans="1:9" x14ac:dyDescent="0.25">
      <c r="A8088" s="35" t="s">
        <v>30</v>
      </c>
      <c r="B8088" s="36">
        <v>2035</v>
      </c>
      <c r="C8088" s="35" t="s">
        <v>21</v>
      </c>
      <c r="D8088" s="35" t="s">
        <v>33</v>
      </c>
      <c r="E8088" s="35" t="s">
        <v>8</v>
      </c>
      <c r="F8088" s="36">
        <v>2025</v>
      </c>
      <c r="G8088" s="36">
        <v>386.54833808532953</v>
      </c>
      <c r="H8088" s="36">
        <v>9633.9739636593713</v>
      </c>
      <c r="I8088" s="36">
        <v>1.0962741154633774E-2</v>
      </c>
    </row>
    <row r="8089" spans="1:9" x14ac:dyDescent="0.25">
      <c r="A8089" s="35" t="s">
        <v>30</v>
      </c>
      <c r="B8089" s="36">
        <v>2035</v>
      </c>
      <c r="C8089" s="35" t="s">
        <v>21</v>
      </c>
      <c r="D8089" s="35" t="s">
        <v>33</v>
      </c>
      <c r="E8089" s="35" t="s">
        <v>8</v>
      </c>
      <c r="F8089" s="36">
        <v>2024</v>
      </c>
      <c r="G8089" s="36">
        <v>359.453403814176</v>
      </c>
      <c r="H8089" s="36">
        <v>8958.6848332736372</v>
      </c>
      <c r="I8089" s="36">
        <v>1.0360562028969469E-2</v>
      </c>
    </row>
    <row r="8090" spans="1:9" x14ac:dyDescent="0.25">
      <c r="A8090" s="35" t="s">
        <v>30</v>
      </c>
      <c r="B8090" s="36">
        <v>2035</v>
      </c>
      <c r="C8090" s="35" t="s">
        <v>21</v>
      </c>
      <c r="D8090" s="35" t="s">
        <v>33</v>
      </c>
      <c r="E8090" s="35" t="s">
        <v>8</v>
      </c>
      <c r="F8090" s="36">
        <v>2023</v>
      </c>
      <c r="G8090" s="36">
        <v>334.24827955426389</v>
      </c>
      <c r="H8090" s="36">
        <v>8330.4955819355619</v>
      </c>
      <c r="I8090" s="36">
        <v>9.7936927596820461E-3</v>
      </c>
    </row>
    <row r="8091" spans="1:9" x14ac:dyDescent="0.25">
      <c r="A8091" s="35" t="s">
        <v>30</v>
      </c>
      <c r="B8091" s="36">
        <v>2035</v>
      </c>
      <c r="C8091" s="35" t="s">
        <v>21</v>
      </c>
      <c r="D8091" s="35" t="s">
        <v>33</v>
      </c>
      <c r="E8091" s="35" t="s">
        <v>8</v>
      </c>
      <c r="F8091" s="36">
        <v>2022</v>
      </c>
      <c r="G8091" s="36">
        <v>307.71591542367224</v>
      </c>
      <c r="H8091" s="36">
        <v>7669.2274288460621</v>
      </c>
      <c r="I8091" s="36">
        <v>9.1683117652701894E-3</v>
      </c>
    </row>
    <row r="8092" spans="1:9" x14ac:dyDescent="0.25">
      <c r="A8092" s="35" t="s">
        <v>30</v>
      </c>
      <c r="B8092" s="36">
        <v>2035</v>
      </c>
      <c r="C8092" s="35" t="s">
        <v>21</v>
      </c>
      <c r="D8092" s="35" t="s">
        <v>33</v>
      </c>
      <c r="E8092" s="35" t="s">
        <v>8</v>
      </c>
      <c r="F8092" s="36">
        <v>2021</v>
      </c>
      <c r="G8092" s="36">
        <v>280.47098129680921</v>
      </c>
      <c r="H8092" s="36">
        <v>6990.1998421482213</v>
      </c>
      <c r="I8092" s="36">
        <v>8.4887438464858848E-3</v>
      </c>
    </row>
    <row r="8093" spans="1:9" x14ac:dyDescent="0.25">
      <c r="A8093" s="35" t="s">
        <v>30</v>
      </c>
      <c r="B8093" s="36">
        <v>2035</v>
      </c>
      <c r="C8093" s="35" t="s">
        <v>21</v>
      </c>
      <c r="D8093" s="35" t="s">
        <v>33</v>
      </c>
      <c r="E8093" s="35" t="s">
        <v>8</v>
      </c>
      <c r="F8093" s="36">
        <v>2020</v>
      </c>
      <c r="G8093" s="36">
        <v>250.47986151971963</v>
      </c>
      <c r="H8093" s="36">
        <v>6242.7288542018523</v>
      </c>
      <c r="I8093" s="36">
        <v>7.7017607162893631E-3</v>
      </c>
    </row>
    <row r="8094" spans="1:9" x14ac:dyDescent="0.25">
      <c r="A8094" s="35" t="s">
        <v>30</v>
      </c>
      <c r="B8094" s="36">
        <v>2035</v>
      </c>
      <c r="C8094" s="35" t="s">
        <v>21</v>
      </c>
      <c r="D8094" s="35" t="s">
        <v>33</v>
      </c>
      <c r="E8094" s="35" t="s">
        <v>8</v>
      </c>
      <c r="F8094" s="36">
        <v>2019</v>
      </c>
      <c r="G8094" s="36">
        <v>227.24322200712365</v>
      </c>
      <c r="H8094" s="36">
        <v>5663.600301393848</v>
      </c>
      <c r="I8094" s="36">
        <v>7.1018713788205826E-3</v>
      </c>
    </row>
    <row r="8095" spans="1:9" x14ac:dyDescent="0.25">
      <c r="A8095" s="35" t="s">
        <v>30</v>
      </c>
      <c r="B8095" s="36">
        <v>2035</v>
      </c>
      <c r="C8095" s="35" t="s">
        <v>21</v>
      </c>
      <c r="D8095" s="35" t="s">
        <v>33</v>
      </c>
      <c r="E8095" s="35" t="s">
        <v>8</v>
      </c>
      <c r="F8095" s="36">
        <v>2018</v>
      </c>
      <c r="G8095" s="36">
        <v>202.34194721525361</v>
      </c>
      <c r="H8095" s="36">
        <v>5042.9839146900113</v>
      </c>
      <c r="I8095" s="36">
        <v>6.4205772591869534E-3</v>
      </c>
    </row>
    <row r="8096" spans="1:9" x14ac:dyDescent="0.25">
      <c r="A8096" s="35" t="s">
        <v>30</v>
      </c>
      <c r="B8096" s="36">
        <v>2035</v>
      </c>
      <c r="C8096" s="35" t="s">
        <v>21</v>
      </c>
      <c r="D8096" s="35" t="s">
        <v>33</v>
      </c>
      <c r="E8096" s="35" t="s">
        <v>8</v>
      </c>
      <c r="F8096" s="36">
        <v>2017</v>
      </c>
      <c r="G8096" s="36">
        <v>175.78822930891349</v>
      </c>
      <c r="H8096" s="36">
        <v>4381.1835603535537</v>
      </c>
      <c r="I8096" s="36">
        <v>5.6627422844752542E-3</v>
      </c>
    </row>
    <row r="8097" spans="1:9" x14ac:dyDescent="0.25">
      <c r="A8097" s="35" t="s">
        <v>30</v>
      </c>
      <c r="B8097" s="36">
        <v>2035</v>
      </c>
      <c r="C8097" s="35" t="s">
        <v>21</v>
      </c>
      <c r="D8097" s="35" t="s">
        <v>33</v>
      </c>
      <c r="E8097" s="35" t="s">
        <v>8</v>
      </c>
      <c r="F8097" s="36">
        <v>2016</v>
      </c>
      <c r="G8097" s="36">
        <v>142.72331330385956</v>
      </c>
      <c r="H8097" s="36">
        <v>3557.1041174452448</v>
      </c>
      <c r="I8097" s="36">
        <v>4.6691597830065034E-3</v>
      </c>
    </row>
    <row r="8098" spans="1:9" x14ac:dyDescent="0.25">
      <c r="A8098" s="35" t="s">
        <v>30</v>
      </c>
      <c r="B8098" s="36">
        <v>2035</v>
      </c>
      <c r="C8098" s="35" t="s">
        <v>21</v>
      </c>
      <c r="D8098" s="35" t="s">
        <v>33</v>
      </c>
      <c r="E8098" s="35" t="s">
        <v>8</v>
      </c>
      <c r="F8098" s="36">
        <v>2015</v>
      </c>
      <c r="G8098" s="36">
        <v>115.13450864922798</v>
      </c>
      <c r="H8098" s="36">
        <v>2869.5062160003308</v>
      </c>
      <c r="I8098" s="36">
        <v>3.8237060848109543E-3</v>
      </c>
    </row>
    <row r="8099" spans="1:9" x14ac:dyDescent="0.25">
      <c r="A8099" s="35" t="s">
        <v>30</v>
      </c>
      <c r="B8099" s="36">
        <v>2035</v>
      </c>
      <c r="C8099" s="35" t="s">
        <v>21</v>
      </c>
      <c r="D8099" s="35" t="s">
        <v>33</v>
      </c>
      <c r="E8099" s="35" t="s">
        <v>8</v>
      </c>
      <c r="F8099" s="36">
        <v>2014</v>
      </c>
      <c r="G8099" s="36">
        <v>88.526286390141706</v>
      </c>
      <c r="H8099" s="36">
        <v>2206.347445606591</v>
      </c>
      <c r="I8099" s="36">
        <v>2.9844096069081122E-3</v>
      </c>
    </row>
    <row r="8100" spans="1:9" x14ac:dyDescent="0.25">
      <c r="A8100" s="35" t="s">
        <v>30</v>
      </c>
      <c r="B8100" s="36">
        <v>2035</v>
      </c>
      <c r="C8100" s="35" t="s">
        <v>21</v>
      </c>
      <c r="D8100" s="35" t="s">
        <v>33</v>
      </c>
      <c r="E8100" s="35" t="s">
        <v>8</v>
      </c>
      <c r="F8100" s="36">
        <v>2013</v>
      </c>
      <c r="G8100" s="36">
        <v>67.691459542159407</v>
      </c>
      <c r="H8100" s="36">
        <v>1687.0794529895102</v>
      </c>
      <c r="I8100" s="36">
        <v>2.3157111321444627E-3</v>
      </c>
    </row>
    <row r="8101" spans="1:9" x14ac:dyDescent="0.25">
      <c r="A8101" s="35" t="s">
        <v>30</v>
      </c>
      <c r="B8101" s="36">
        <v>2035</v>
      </c>
      <c r="C8101" s="35" t="s">
        <v>21</v>
      </c>
      <c r="D8101" s="35" t="s">
        <v>33</v>
      </c>
      <c r="E8101" s="35" t="s">
        <v>8</v>
      </c>
      <c r="F8101" s="36">
        <v>2012</v>
      </c>
      <c r="G8101" s="36">
        <v>52.689902281952897</v>
      </c>
      <c r="H8101" s="36">
        <v>1313.1944878073577</v>
      </c>
      <c r="I8101" s="36">
        <v>2.0119685440948627E-3</v>
      </c>
    </row>
    <row r="8102" spans="1:9" x14ac:dyDescent="0.25">
      <c r="A8102" s="35" t="s">
        <v>30</v>
      </c>
      <c r="B8102" s="36">
        <v>2035</v>
      </c>
      <c r="C8102" s="35" t="s">
        <v>21</v>
      </c>
      <c r="D8102" s="35" t="s">
        <v>33</v>
      </c>
      <c r="E8102" s="35" t="s">
        <v>8</v>
      </c>
      <c r="F8102" s="36">
        <v>2011</v>
      </c>
      <c r="G8102" s="36">
        <v>37.814580437630831</v>
      </c>
      <c r="H8102" s="36">
        <v>942.45569701364411</v>
      </c>
      <c r="I8102" s="36">
        <v>1.7229512209184373E-3</v>
      </c>
    </row>
    <row r="8103" spans="1:9" x14ac:dyDescent="0.25">
      <c r="A8103" s="35" t="s">
        <v>30</v>
      </c>
      <c r="B8103" s="36">
        <v>2035</v>
      </c>
      <c r="C8103" s="35" t="s">
        <v>21</v>
      </c>
      <c r="D8103" s="35" t="s">
        <v>33</v>
      </c>
      <c r="E8103" s="35" t="s">
        <v>8</v>
      </c>
      <c r="F8103" s="36">
        <v>2010</v>
      </c>
      <c r="G8103" s="36">
        <v>25.208500591585452</v>
      </c>
      <c r="H8103" s="36">
        <v>628.27339940166473</v>
      </c>
      <c r="I8103" s="36">
        <v>1.2945303022062636E-3</v>
      </c>
    </row>
    <row r="8104" spans="1:9" x14ac:dyDescent="0.25">
      <c r="A8104" s="35" t="s">
        <v>30</v>
      </c>
      <c r="B8104" s="36">
        <v>2035</v>
      </c>
      <c r="C8104" s="35" t="s">
        <v>22</v>
      </c>
      <c r="D8104" s="35" t="s">
        <v>33</v>
      </c>
      <c r="E8104" s="35" t="s">
        <v>8</v>
      </c>
      <c r="F8104" s="36">
        <v>2035</v>
      </c>
      <c r="G8104" s="36">
        <v>1991.809841</v>
      </c>
      <c r="H8104" s="36">
        <v>258877.24770000001</v>
      </c>
      <c r="I8104" s="36">
        <v>0.26212955399999999</v>
      </c>
    </row>
    <row r="8105" spans="1:9" x14ac:dyDescent="0.25">
      <c r="A8105" s="35" t="s">
        <v>30</v>
      </c>
      <c r="B8105" s="36">
        <v>2035</v>
      </c>
      <c r="C8105" s="35" t="s">
        <v>22</v>
      </c>
      <c r="D8105" s="35" t="s">
        <v>33</v>
      </c>
      <c r="E8105" s="35" t="s">
        <v>8</v>
      </c>
      <c r="F8105" s="36">
        <v>2034</v>
      </c>
      <c r="G8105" s="36">
        <v>1956.17735594839</v>
      </c>
      <c r="H8105" s="36">
        <v>243226.21383605595</v>
      </c>
      <c r="I8105" s="36">
        <v>0.27024154959705149</v>
      </c>
    </row>
    <row r="8106" spans="1:9" x14ac:dyDescent="0.25">
      <c r="A8106" s="35" t="s">
        <v>30</v>
      </c>
      <c r="B8106" s="36">
        <v>2035</v>
      </c>
      <c r="C8106" s="35" t="s">
        <v>22</v>
      </c>
      <c r="D8106" s="35" t="s">
        <v>33</v>
      </c>
      <c r="E8106" s="35" t="s">
        <v>8</v>
      </c>
      <c r="F8106" s="36">
        <v>2033</v>
      </c>
      <c r="G8106" s="36">
        <v>1876.5741257877251</v>
      </c>
      <c r="H8106" s="36">
        <v>220231.89534752094</v>
      </c>
      <c r="I8106" s="36">
        <v>0.26517898141254875</v>
      </c>
    </row>
    <row r="8107" spans="1:9" x14ac:dyDescent="0.25">
      <c r="A8107" s="35" t="s">
        <v>30</v>
      </c>
      <c r="B8107" s="36">
        <v>2035</v>
      </c>
      <c r="C8107" s="35" t="s">
        <v>22</v>
      </c>
      <c r="D8107" s="35" t="s">
        <v>33</v>
      </c>
      <c r="E8107" s="35" t="s">
        <v>8</v>
      </c>
      <c r="F8107" s="36">
        <v>2032</v>
      </c>
      <c r="G8107" s="36">
        <v>1847.5420920989195</v>
      </c>
      <c r="H8107" s="36">
        <v>202752.63046350249</v>
      </c>
      <c r="I8107" s="36">
        <v>0.26171043656774767</v>
      </c>
    </row>
    <row r="8108" spans="1:9" x14ac:dyDescent="0.25">
      <c r="A8108" s="35" t="s">
        <v>30</v>
      </c>
      <c r="B8108" s="36">
        <v>2035</v>
      </c>
      <c r="C8108" s="35" t="s">
        <v>22</v>
      </c>
      <c r="D8108" s="35" t="s">
        <v>33</v>
      </c>
      <c r="E8108" s="35" t="s">
        <v>8</v>
      </c>
      <c r="F8108" s="36">
        <v>2031</v>
      </c>
      <c r="G8108" s="36">
        <v>1821.4420168294864</v>
      </c>
      <c r="H8108" s="36">
        <v>186028.11511665414</v>
      </c>
      <c r="I8108" s="36">
        <v>0.25504708326538988</v>
      </c>
    </row>
    <row r="8109" spans="1:9" x14ac:dyDescent="0.25">
      <c r="A8109" s="35" t="s">
        <v>30</v>
      </c>
      <c r="B8109" s="36">
        <v>2035</v>
      </c>
      <c r="C8109" s="35" t="s">
        <v>22</v>
      </c>
      <c r="D8109" s="35" t="s">
        <v>33</v>
      </c>
      <c r="E8109" s="35" t="s">
        <v>8</v>
      </c>
      <c r="F8109" s="36">
        <v>2030</v>
      </c>
      <c r="G8109" s="36">
        <v>1799.2033282580799</v>
      </c>
      <c r="H8109" s="36">
        <v>170821.69814106575</v>
      </c>
      <c r="I8109" s="36">
        <v>0.24698753148431812</v>
      </c>
    </row>
    <row r="8110" spans="1:9" x14ac:dyDescent="0.25">
      <c r="A8110" s="35" t="s">
        <v>30</v>
      </c>
      <c r="B8110" s="36">
        <v>2035</v>
      </c>
      <c r="C8110" s="35" t="s">
        <v>22</v>
      </c>
      <c r="D8110" s="35" t="s">
        <v>33</v>
      </c>
      <c r="E8110" s="35" t="s">
        <v>8</v>
      </c>
      <c r="F8110" s="36">
        <v>2029</v>
      </c>
      <c r="G8110" s="36">
        <v>1780.7447857347879</v>
      </c>
      <c r="H8110" s="36">
        <v>157641.60558812611</v>
      </c>
      <c r="I8110" s="36">
        <v>0.23889415622880422</v>
      </c>
    </row>
    <row r="8111" spans="1:9" x14ac:dyDescent="0.25">
      <c r="A8111" s="35" t="s">
        <v>30</v>
      </c>
      <c r="B8111" s="36">
        <v>2035</v>
      </c>
      <c r="C8111" s="35" t="s">
        <v>22</v>
      </c>
      <c r="D8111" s="35" t="s">
        <v>33</v>
      </c>
      <c r="E8111" s="35" t="s">
        <v>8</v>
      </c>
      <c r="F8111" s="36">
        <v>2028</v>
      </c>
      <c r="G8111" s="36">
        <v>1763.48135569033</v>
      </c>
      <c r="H8111" s="36">
        <v>146514.7297881399</v>
      </c>
      <c r="I8111" s="36">
        <v>0.23156636760276395</v>
      </c>
    </row>
    <row r="8112" spans="1:9" x14ac:dyDescent="0.25">
      <c r="A8112" s="35" t="s">
        <v>30</v>
      </c>
      <c r="B8112" s="36">
        <v>2035</v>
      </c>
      <c r="C8112" s="35" t="s">
        <v>22</v>
      </c>
      <c r="D8112" s="35" t="s">
        <v>33</v>
      </c>
      <c r="E8112" s="35" t="s">
        <v>8</v>
      </c>
      <c r="F8112" s="36">
        <v>2027</v>
      </c>
      <c r="G8112" s="36">
        <v>1683.689308</v>
      </c>
      <c r="H8112" s="36">
        <v>132488.853</v>
      </c>
      <c r="I8112" s="36">
        <v>0.21746792299999998</v>
      </c>
    </row>
    <row r="8113" spans="1:9" x14ac:dyDescent="0.25">
      <c r="A8113" s="35" t="s">
        <v>30</v>
      </c>
      <c r="B8113" s="36">
        <v>2035</v>
      </c>
      <c r="C8113" s="35" t="s">
        <v>22</v>
      </c>
      <c r="D8113" s="35" t="s">
        <v>33</v>
      </c>
      <c r="E8113" s="35" t="s">
        <v>8</v>
      </c>
      <c r="F8113" s="36">
        <v>2026</v>
      </c>
      <c r="G8113" s="36">
        <v>1662.1488119999999</v>
      </c>
      <c r="H8113" s="36">
        <v>125153.565</v>
      </c>
      <c r="I8113" s="36">
        <v>0.21270175899999999</v>
      </c>
    </row>
    <row r="8114" spans="1:9" x14ac:dyDescent="0.25">
      <c r="A8114" s="35" t="s">
        <v>30</v>
      </c>
      <c r="B8114" s="36">
        <v>2035</v>
      </c>
      <c r="C8114" s="35" t="s">
        <v>22</v>
      </c>
      <c r="D8114" s="35" t="s">
        <v>33</v>
      </c>
      <c r="E8114" s="35" t="s">
        <v>8</v>
      </c>
      <c r="F8114" s="36">
        <v>2025</v>
      </c>
      <c r="G8114" s="36">
        <v>1674.365950124213</v>
      </c>
      <c r="H8114" s="36">
        <v>121737.84081581884</v>
      </c>
      <c r="I8114" s="36">
        <v>0.21389221267098196</v>
      </c>
    </row>
    <row r="8115" spans="1:9" x14ac:dyDescent="0.25">
      <c r="A8115" s="35" t="s">
        <v>30</v>
      </c>
      <c r="B8115" s="36">
        <v>2035</v>
      </c>
      <c r="C8115" s="35" t="s">
        <v>22</v>
      </c>
      <c r="D8115" s="35" t="s">
        <v>33</v>
      </c>
      <c r="E8115" s="35" t="s">
        <v>8</v>
      </c>
      <c r="F8115" s="36">
        <v>2024</v>
      </c>
      <c r="G8115" s="36">
        <v>1566.4398287550819</v>
      </c>
      <c r="H8115" s="36">
        <v>110605.85880104605</v>
      </c>
      <c r="I8115" s="36">
        <v>0.20036558393879317</v>
      </c>
    </row>
    <row r="8116" spans="1:9" x14ac:dyDescent="0.25">
      <c r="A8116" s="35" t="s">
        <v>30</v>
      </c>
      <c r="B8116" s="36">
        <v>2035</v>
      </c>
      <c r="C8116" s="35" t="s">
        <v>22</v>
      </c>
      <c r="D8116" s="35" t="s">
        <v>33</v>
      </c>
      <c r="E8116" s="35" t="s">
        <v>8</v>
      </c>
      <c r="F8116" s="36">
        <v>2023</v>
      </c>
      <c r="G8116" s="36">
        <v>1464.5268775689835</v>
      </c>
      <c r="H8116" s="36">
        <v>100403.72356728978</v>
      </c>
      <c r="I8116" s="36">
        <v>0.18734718637546144</v>
      </c>
    </row>
    <row r="8117" spans="1:9" x14ac:dyDescent="0.25">
      <c r="A8117" s="35" t="s">
        <v>30</v>
      </c>
      <c r="B8117" s="36">
        <v>2035</v>
      </c>
      <c r="C8117" s="35" t="s">
        <v>22</v>
      </c>
      <c r="D8117" s="35" t="s">
        <v>33</v>
      </c>
      <c r="E8117" s="35" t="s">
        <v>8</v>
      </c>
      <c r="F8117" s="36">
        <v>2022</v>
      </c>
      <c r="G8117" s="36">
        <v>1354.5572090263031</v>
      </c>
      <c r="H8117" s="36">
        <v>89369.948648289268</v>
      </c>
      <c r="I8117" s="36">
        <v>0.17138216264671555</v>
      </c>
    </row>
    <row r="8118" spans="1:9" x14ac:dyDescent="0.25">
      <c r="A8118" s="35" t="s">
        <v>30</v>
      </c>
      <c r="B8118" s="36">
        <v>2035</v>
      </c>
      <c r="C8118" s="35" t="s">
        <v>22</v>
      </c>
      <c r="D8118" s="35" t="s">
        <v>33</v>
      </c>
      <c r="E8118" s="35" t="s">
        <v>8</v>
      </c>
      <c r="F8118" s="36">
        <v>2021</v>
      </c>
      <c r="G8118" s="36">
        <v>1244.1073473945651</v>
      </c>
      <c r="H8118" s="36">
        <v>77333.952874760129</v>
      </c>
      <c r="I8118" s="36">
        <v>0.15204868857402337</v>
      </c>
    </row>
    <row r="8119" spans="1:9" x14ac:dyDescent="0.25">
      <c r="A8119" s="35" t="s">
        <v>30</v>
      </c>
      <c r="B8119" s="36">
        <v>2035</v>
      </c>
      <c r="C8119" s="35" t="s">
        <v>22</v>
      </c>
      <c r="D8119" s="35" t="s">
        <v>33</v>
      </c>
      <c r="E8119" s="35" t="s">
        <v>8</v>
      </c>
      <c r="F8119" s="36">
        <v>2020</v>
      </c>
      <c r="G8119" s="36">
        <v>1119.8780019721164</v>
      </c>
      <c r="H8119" s="36">
        <v>63015.582928390031</v>
      </c>
      <c r="I8119" s="36">
        <v>0.12669601934064093</v>
      </c>
    </row>
    <row r="8120" spans="1:9" x14ac:dyDescent="0.25">
      <c r="A8120" s="35" t="s">
        <v>30</v>
      </c>
      <c r="B8120" s="36">
        <v>2035</v>
      </c>
      <c r="C8120" s="35" t="s">
        <v>22</v>
      </c>
      <c r="D8120" s="35" t="s">
        <v>33</v>
      </c>
      <c r="E8120" s="35" t="s">
        <v>8</v>
      </c>
      <c r="F8120" s="36">
        <v>2019</v>
      </c>
      <c r="G8120" s="36">
        <v>1022.6421840823295</v>
      </c>
      <c r="H8120" s="36">
        <v>57103.824497205918</v>
      </c>
      <c r="I8120" s="36">
        <v>0.11735360306924042</v>
      </c>
    </row>
    <row r="8121" spans="1:9" x14ac:dyDescent="0.25">
      <c r="A8121" s="35" t="s">
        <v>30</v>
      </c>
      <c r="B8121" s="36">
        <v>2035</v>
      </c>
      <c r="C8121" s="35" t="s">
        <v>22</v>
      </c>
      <c r="D8121" s="35" t="s">
        <v>33</v>
      </c>
      <c r="E8121" s="35" t="s">
        <v>8</v>
      </c>
      <c r="F8121" s="36">
        <v>2018</v>
      </c>
      <c r="G8121" s="36">
        <v>912.04364128872987</v>
      </c>
      <c r="H8121" s="36">
        <v>50435.899959206465</v>
      </c>
      <c r="I8121" s="36">
        <v>0.10579793798742397</v>
      </c>
    </row>
    <row r="8122" spans="1:9" x14ac:dyDescent="0.25">
      <c r="A8122" s="35" t="s">
        <v>30</v>
      </c>
      <c r="B8122" s="36">
        <v>2035</v>
      </c>
      <c r="C8122" s="35" t="s">
        <v>22</v>
      </c>
      <c r="D8122" s="35" t="s">
        <v>33</v>
      </c>
      <c r="E8122" s="35" t="s">
        <v>8</v>
      </c>
      <c r="F8122" s="36">
        <v>2017</v>
      </c>
      <c r="G8122" s="36">
        <v>792.04734156715563</v>
      </c>
      <c r="H8122" s="36">
        <v>43287.211526897692</v>
      </c>
      <c r="I8122" s="36">
        <v>9.2693742938681101E-2</v>
      </c>
    </row>
    <row r="8123" spans="1:9" x14ac:dyDescent="0.25">
      <c r="A8123" s="35" t="s">
        <v>30</v>
      </c>
      <c r="B8123" s="36">
        <v>2035</v>
      </c>
      <c r="C8123" s="35" t="s">
        <v>22</v>
      </c>
      <c r="D8123" s="35" t="s">
        <v>33</v>
      </c>
      <c r="E8123" s="35" t="s">
        <v>8</v>
      </c>
      <c r="F8123" s="36">
        <v>2016</v>
      </c>
      <c r="G8123" s="36">
        <v>643.59486968587134</v>
      </c>
      <c r="H8123" s="36">
        <v>34695.771233028339</v>
      </c>
      <c r="I8123" s="36">
        <v>7.5778713997317046E-2</v>
      </c>
    </row>
    <row r="8124" spans="1:9" x14ac:dyDescent="0.25">
      <c r="A8124" s="35" t="s">
        <v>30</v>
      </c>
      <c r="B8124" s="36">
        <v>2035</v>
      </c>
      <c r="C8124" s="35" t="s">
        <v>22</v>
      </c>
      <c r="D8124" s="35" t="s">
        <v>33</v>
      </c>
      <c r="E8124" s="35" t="s">
        <v>8</v>
      </c>
      <c r="F8124" s="36">
        <v>2015</v>
      </c>
      <c r="G8124" s="36">
        <v>520.62659229644498</v>
      </c>
      <c r="H8124" s="36">
        <v>25747.320967114254</v>
      </c>
      <c r="I8124" s="36">
        <v>5.7374507147624758E-2</v>
      </c>
    </row>
    <row r="8125" spans="1:9" x14ac:dyDescent="0.25">
      <c r="A8125" s="35" t="s">
        <v>30</v>
      </c>
      <c r="B8125" s="36">
        <v>2035</v>
      </c>
      <c r="C8125" s="35" t="s">
        <v>22</v>
      </c>
      <c r="D8125" s="35" t="s">
        <v>33</v>
      </c>
      <c r="E8125" s="35" t="s">
        <v>8</v>
      </c>
      <c r="F8125" s="36">
        <v>2014</v>
      </c>
      <c r="G8125" s="36">
        <v>397.09566435606581</v>
      </c>
      <c r="H8125" s="36">
        <v>19497.452801342712</v>
      </c>
      <c r="I8125" s="36">
        <v>4.4244081777683686E-2</v>
      </c>
    </row>
    <row r="8126" spans="1:9" x14ac:dyDescent="0.25">
      <c r="A8126" s="35" t="s">
        <v>30</v>
      </c>
      <c r="B8126" s="36">
        <v>2035</v>
      </c>
      <c r="C8126" s="35" t="s">
        <v>22</v>
      </c>
      <c r="D8126" s="35" t="s">
        <v>33</v>
      </c>
      <c r="E8126" s="35" t="s">
        <v>8</v>
      </c>
      <c r="F8126" s="36">
        <v>2013</v>
      </c>
      <c r="G8126" s="36">
        <v>297.69729441463284</v>
      </c>
      <c r="H8126" s="36">
        <v>14832.212071962394</v>
      </c>
      <c r="I8126" s="36">
        <v>3.4256141235104384E-2</v>
      </c>
    </row>
    <row r="8127" spans="1:9" x14ac:dyDescent="0.25">
      <c r="A8127" s="35" t="s">
        <v>30</v>
      </c>
      <c r="B8127" s="36">
        <v>2035</v>
      </c>
      <c r="C8127" s="35" t="s">
        <v>22</v>
      </c>
      <c r="D8127" s="35" t="s">
        <v>33</v>
      </c>
      <c r="E8127" s="35" t="s">
        <v>8</v>
      </c>
      <c r="F8127" s="36">
        <v>2012</v>
      </c>
      <c r="G8127" s="36">
        <v>226.03937318214992</v>
      </c>
      <c r="H8127" s="36">
        <v>11316.961214473929</v>
      </c>
      <c r="I8127" s="36">
        <v>3.1331118812769496E-2</v>
      </c>
    </row>
    <row r="8128" spans="1:9" x14ac:dyDescent="0.25">
      <c r="A8128" s="35" t="s">
        <v>30</v>
      </c>
      <c r="B8128" s="36">
        <v>2035</v>
      </c>
      <c r="C8128" s="35" t="s">
        <v>22</v>
      </c>
      <c r="D8128" s="35" t="s">
        <v>33</v>
      </c>
      <c r="E8128" s="35" t="s">
        <v>8</v>
      </c>
      <c r="F8128" s="36">
        <v>2011</v>
      </c>
      <c r="G8128" s="36">
        <v>158.72285072809552</v>
      </c>
      <c r="H8128" s="36">
        <v>7764.6885742167751</v>
      </c>
      <c r="I8128" s="36">
        <v>2.4095045663041919E-2</v>
      </c>
    </row>
    <row r="8129" spans="1:9" x14ac:dyDescent="0.25">
      <c r="A8129" s="35" t="s">
        <v>30</v>
      </c>
      <c r="B8129" s="36">
        <v>2035</v>
      </c>
      <c r="C8129" s="35" t="s">
        <v>22</v>
      </c>
      <c r="D8129" s="35" t="s">
        <v>33</v>
      </c>
      <c r="E8129" s="35" t="s">
        <v>8</v>
      </c>
      <c r="F8129" s="36">
        <v>2010</v>
      </c>
      <c r="G8129" s="36">
        <v>103.95806396950297</v>
      </c>
      <c r="H8129" s="36">
        <v>4865.351232930615</v>
      </c>
      <c r="I8129" s="36">
        <v>1.6344493826693892E-2</v>
      </c>
    </row>
    <row r="8130" spans="1:9" x14ac:dyDescent="0.25">
      <c r="A8130" s="35" t="s">
        <v>30</v>
      </c>
      <c r="B8130" s="36">
        <v>2035</v>
      </c>
      <c r="C8130" s="35" t="s">
        <v>23</v>
      </c>
      <c r="D8130" s="35" t="s">
        <v>33</v>
      </c>
      <c r="E8130" s="35" t="s">
        <v>8</v>
      </c>
      <c r="F8130" s="36">
        <v>2035</v>
      </c>
      <c r="G8130" s="36">
        <v>1014.4126508741</v>
      </c>
      <c r="H8130" s="36">
        <v>131860.86068363459</v>
      </c>
      <c r="I8130" s="36">
        <v>0.13342236998344081</v>
      </c>
    </row>
    <row r="8131" spans="1:9" x14ac:dyDescent="0.25">
      <c r="A8131" s="35" t="s">
        <v>30</v>
      </c>
      <c r="B8131" s="36">
        <v>2035</v>
      </c>
      <c r="C8131" s="35" t="s">
        <v>23</v>
      </c>
      <c r="D8131" s="35" t="s">
        <v>33</v>
      </c>
      <c r="E8131" s="35" t="s">
        <v>8</v>
      </c>
      <c r="F8131" s="36">
        <v>2034</v>
      </c>
      <c r="G8131" s="36">
        <v>1000.5053796008</v>
      </c>
      <c r="H8131" s="36">
        <v>124415.37674687643</v>
      </c>
      <c r="I8131" s="36">
        <v>0.13818480100562572</v>
      </c>
    </row>
    <row r="8132" spans="1:9" x14ac:dyDescent="0.25">
      <c r="A8132" s="35" t="s">
        <v>30</v>
      </c>
      <c r="B8132" s="36">
        <v>2035</v>
      </c>
      <c r="C8132" s="35" t="s">
        <v>23</v>
      </c>
      <c r="D8132" s="35" t="s">
        <v>33</v>
      </c>
      <c r="E8132" s="35" t="s">
        <v>8</v>
      </c>
      <c r="F8132" s="36">
        <v>2033</v>
      </c>
      <c r="G8132" s="36">
        <v>963.45493150960965</v>
      </c>
      <c r="H8132" s="36">
        <v>113082.82002309871</v>
      </c>
      <c r="I8132" s="36">
        <v>0.13615961257642004</v>
      </c>
    </row>
    <row r="8133" spans="1:9" x14ac:dyDescent="0.25">
      <c r="A8133" s="35" t="s">
        <v>30</v>
      </c>
      <c r="B8133" s="36">
        <v>2035</v>
      </c>
      <c r="C8133" s="35" t="s">
        <v>23</v>
      </c>
      <c r="D8133" s="35" t="s">
        <v>33</v>
      </c>
      <c r="E8133" s="35" t="s">
        <v>8</v>
      </c>
      <c r="F8133" s="36">
        <v>2032</v>
      </c>
      <c r="G8133" s="36">
        <v>901.36934459999998</v>
      </c>
      <c r="H8133" s="36">
        <v>98900.209000000003</v>
      </c>
      <c r="I8133" s="36">
        <v>0.127690999</v>
      </c>
    </row>
    <row r="8134" spans="1:9" x14ac:dyDescent="0.25">
      <c r="A8134" s="35" t="s">
        <v>30</v>
      </c>
      <c r="B8134" s="36">
        <v>2035</v>
      </c>
      <c r="C8134" s="35" t="s">
        <v>23</v>
      </c>
      <c r="D8134" s="35" t="s">
        <v>33</v>
      </c>
      <c r="E8134" s="35" t="s">
        <v>8</v>
      </c>
      <c r="F8134" s="36">
        <v>2031</v>
      </c>
      <c r="G8134" s="36">
        <v>904.11387190000005</v>
      </c>
      <c r="H8134" s="36">
        <v>92348.923339999994</v>
      </c>
      <c r="I8134" s="36">
        <v>0.12660019</v>
      </c>
    </row>
    <row r="8135" spans="1:9" x14ac:dyDescent="0.25">
      <c r="A8135" s="35" t="s">
        <v>30</v>
      </c>
      <c r="B8135" s="36">
        <v>2035</v>
      </c>
      <c r="C8135" s="35" t="s">
        <v>23</v>
      </c>
      <c r="D8135" s="35" t="s">
        <v>33</v>
      </c>
      <c r="E8135" s="35" t="s">
        <v>8</v>
      </c>
      <c r="F8135" s="36">
        <v>2030</v>
      </c>
      <c r="G8135" s="36">
        <v>929.83109576801826</v>
      </c>
      <c r="H8135" s="36">
        <v>88289.725423942873</v>
      </c>
      <c r="I8135" s="36">
        <v>0.12768456178773505</v>
      </c>
    </row>
    <row r="8136" spans="1:9" x14ac:dyDescent="0.25">
      <c r="A8136" s="35" t="s">
        <v>30</v>
      </c>
      <c r="B8136" s="36">
        <v>2035</v>
      </c>
      <c r="C8136" s="35" t="s">
        <v>23</v>
      </c>
      <c r="D8136" s="35" t="s">
        <v>33</v>
      </c>
      <c r="E8136" s="35" t="s">
        <v>8</v>
      </c>
      <c r="F8136" s="36">
        <v>2029</v>
      </c>
      <c r="G8136" s="36">
        <v>921.30889044986827</v>
      </c>
      <c r="H8136" s="36">
        <v>81568.127023998939</v>
      </c>
      <c r="I8136" s="36">
        <v>0.12361813513603689</v>
      </c>
    </row>
    <row r="8137" spans="1:9" x14ac:dyDescent="0.25">
      <c r="A8137" s="35" t="s">
        <v>30</v>
      </c>
      <c r="B8137" s="36">
        <v>2035</v>
      </c>
      <c r="C8137" s="35" t="s">
        <v>23</v>
      </c>
      <c r="D8137" s="35" t="s">
        <v>33</v>
      </c>
      <c r="E8137" s="35" t="s">
        <v>8</v>
      </c>
      <c r="F8137" s="36">
        <v>2028</v>
      </c>
      <c r="G8137" s="36">
        <v>863.22187589999999</v>
      </c>
      <c r="H8137" s="36">
        <v>71726.559349999996</v>
      </c>
      <c r="I8137" s="36">
        <v>0.11337330299999999</v>
      </c>
    </row>
    <row r="8138" spans="1:9" x14ac:dyDescent="0.25">
      <c r="A8138" s="35" t="s">
        <v>30</v>
      </c>
      <c r="B8138" s="36">
        <v>2035</v>
      </c>
      <c r="C8138" s="35" t="s">
        <v>23</v>
      </c>
      <c r="D8138" s="35" t="s">
        <v>33</v>
      </c>
      <c r="E8138" s="35" t="s">
        <v>8</v>
      </c>
      <c r="F8138" s="36">
        <v>2027</v>
      </c>
      <c r="G8138" s="36">
        <v>770.30495559999997</v>
      </c>
      <c r="H8138" s="36">
        <v>60621.402289999998</v>
      </c>
      <c r="I8138" s="36">
        <v>9.9429467999999993E-2</v>
      </c>
    </row>
    <row r="8139" spans="1:9" x14ac:dyDescent="0.25">
      <c r="A8139" s="35" t="s">
        <v>30</v>
      </c>
      <c r="B8139" s="36">
        <v>2035</v>
      </c>
      <c r="C8139" s="35" t="s">
        <v>23</v>
      </c>
      <c r="D8139" s="35" t="s">
        <v>33</v>
      </c>
      <c r="E8139" s="35" t="s">
        <v>8</v>
      </c>
      <c r="F8139" s="36">
        <v>2026</v>
      </c>
      <c r="G8139" s="36">
        <v>772.75062309999998</v>
      </c>
      <c r="H8139" s="36">
        <v>58191.122029999999</v>
      </c>
      <c r="I8139" s="36">
        <v>9.8797383000000016E-2</v>
      </c>
    </row>
    <row r="8140" spans="1:9" x14ac:dyDescent="0.25">
      <c r="A8140" s="35" t="s">
        <v>30</v>
      </c>
      <c r="B8140" s="36">
        <v>2035</v>
      </c>
      <c r="C8140" s="35" t="s">
        <v>23</v>
      </c>
      <c r="D8140" s="35" t="s">
        <v>33</v>
      </c>
      <c r="E8140" s="35" t="s">
        <v>8</v>
      </c>
      <c r="F8140" s="36">
        <v>2025</v>
      </c>
      <c r="G8140" s="36">
        <v>859.74181230052807</v>
      </c>
      <c r="H8140" s="36">
        <v>62515.708038084507</v>
      </c>
      <c r="I8140" s="36">
        <v>0.10969832605266946</v>
      </c>
    </row>
    <row r="8141" spans="1:9" x14ac:dyDescent="0.25">
      <c r="A8141" s="35" t="s">
        <v>30</v>
      </c>
      <c r="B8141" s="36">
        <v>2035</v>
      </c>
      <c r="C8141" s="35" t="s">
        <v>23</v>
      </c>
      <c r="D8141" s="35" t="s">
        <v>33</v>
      </c>
      <c r="E8141" s="35" t="s">
        <v>8</v>
      </c>
      <c r="F8141" s="36">
        <v>2024</v>
      </c>
      <c r="G8141" s="36">
        <v>799.54931709230891</v>
      </c>
      <c r="H8141" s="36">
        <v>56461.507240941093</v>
      </c>
      <c r="I8141" s="36">
        <v>0.10212835070935759</v>
      </c>
    </row>
    <row r="8142" spans="1:9" x14ac:dyDescent="0.25">
      <c r="A8142" s="35" t="s">
        <v>30</v>
      </c>
      <c r="B8142" s="36">
        <v>2035</v>
      </c>
      <c r="C8142" s="35" t="s">
        <v>23</v>
      </c>
      <c r="D8142" s="35" t="s">
        <v>33</v>
      </c>
      <c r="E8142" s="35" t="s">
        <v>8</v>
      </c>
      <c r="F8142" s="36">
        <v>2023</v>
      </c>
      <c r="G8142" s="36">
        <v>743.61087688037719</v>
      </c>
      <c r="H8142" s="36">
        <v>50983.81718161454</v>
      </c>
      <c r="I8142" s="36">
        <v>9.5001305372726011E-2</v>
      </c>
    </row>
    <row r="8143" spans="1:9" x14ac:dyDescent="0.25">
      <c r="A8143" s="35" t="s">
        <v>30</v>
      </c>
      <c r="B8143" s="36">
        <v>2035</v>
      </c>
      <c r="C8143" s="35" t="s">
        <v>23</v>
      </c>
      <c r="D8143" s="35" t="s">
        <v>33</v>
      </c>
      <c r="E8143" s="35" t="s">
        <v>8</v>
      </c>
      <c r="F8143" s="36">
        <v>2022</v>
      </c>
      <c r="G8143" s="36">
        <v>685.85957981081822</v>
      </c>
      <c r="H8143" s="36">
        <v>45254.691879683298</v>
      </c>
      <c r="I8143" s="36">
        <v>8.6647984174744203E-2</v>
      </c>
    </row>
    <row r="8144" spans="1:9" x14ac:dyDescent="0.25">
      <c r="A8144" s="35" t="s">
        <v>30</v>
      </c>
      <c r="B8144" s="36">
        <v>2035</v>
      </c>
      <c r="C8144" s="35" t="s">
        <v>23</v>
      </c>
      <c r="D8144" s="35" t="s">
        <v>33</v>
      </c>
      <c r="E8144" s="35" t="s">
        <v>8</v>
      </c>
      <c r="F8144" s="36">
        <v>2021</v>
      </c>
      <c r="G8144" s="36">
        <v>629.5308338229122</v>
      </c>
      <c r="H8144" s="36">
        <v>39134.057602669949</v>
      </c>
      <c r="I8144" s="36">
        <v>7.6789856365165804E-2</v>
      </c>
    </row>
    <row r="8145" spans="1:9" x14ac:dyDescent="0.25">
      <c r="A8145" s="35" t="s">
        <v>30</v>
      </c>
      <c r="B8145" s="36">
        <v>2035</v>
      </c>
      <c r="C8145" s="35" t="s">
        <v>23</v>
      </c>
      <c r="D8145" s="35" t="s">
        <v>33</v>
      </c>
      <c r="E8145" s="35" t="s">
        <v>8</v>
      </c>
      <c r="F8145" s="36">
        <v>2020</v>
      </c>
      <c r="G8145" s="36">
        <v>568.40333664175444</v>
      </c>
      <c r="H8145" s="36">
        <v>31986.300019088842</v>
      </c>
      <c r="I8145" s="36">
        <v>6.4176424739833982E-2</v>
      </c>
    </row>
    <row r="8146" spans="1:9" x14ac:dyDescent="0.25">
      <c r="A8146" s="35" t="s">
        <v>30</v>
      </c>
      <c r="B8146" s="36">
        <v>2035</v>
      </c>
      <c r="C8146" s="35" t="s">
        <v>23</v>
      </c>
      <c r="D8146" s="35" t="s">
        <v>33</v>
      </c>
      <c r="E8146" s="35" t="s">
        <v>8</v>
      </c>
      <c r="F8146" s="36">
        <v>2019</v>
      </c>
      <c r="G8146" s="36">
        <v>517.17594701800977</v>
      </c>
      <c r="H8146" s="36">
        <v>28880.862868238248</v>
      </c>
      <c r="I8146" s="36">
        <v>5.924381568265772E-2</v>
      </c>
    </row>
    <row r="8147" spans="1:9" x14ac:dyDescent="0.25">
      <c r="A8147" s="35" t="s">
        <v>30</v>
      </c>
      <c r="B8147" s="36">
        <v>2035</v>
      </c>
      <c r="C8147" s="35" t="s">
        <v>23</v>
      </c>
      <c r="D8147" s="35" t="s">
        <v>33</v>
      </c>
      <c r="E8147" s="35" t="s">
        <v>8</v>
      </c>
      <c r="F8147" s="36">
        <v>2018</v>
      </c>
      <c r="G8147" s="36">
        <v>461.77780087296833</v>
      </c>
      <c r="H8147" s="36">
        <v>25539.510595756252</v>
      </c>
      <c r="I8147" s="36">
        <v>5.3452266377862392E-2</v>
      </c>
    </row>
    <row r="8148" spans="1:9" x14ac:dyDescent="0.25">
      <c r="A8148" s="35" t="s">
        <v>30</v>
      </c>
      <c r="B8148" s="36">
        <v>2035</v>
      </c>
      <c r="C8148" s="35" t="s">
        <v>23</v>
      </c>
      <c r="D8148" s="35" t="s">
        <v>33</v>
      </c>
      <c r="E8148" s="35" t="s">
        <v>8</v>
      </c>
      <c r="F8148" s="36">
        <v>2017</v>
      </c>
      <c r="G8148" s="36">
        <v>403.10025220962399</v>
      </c>
      <c r="H8148" s="36">
        <v>22031.746205815278</v>
      </c>
      <c r="I8148" s="36">
        <v>4.7088363546382385E-2</v>
      </c>
    </row>
    <row r="8149" spans="1:9" x14ac:dyDescent="0.25">
      <c r="A8149" s="35" t="s">
        <v>30</v>
      </c>
      <c r="B8149" s="36">
        <v>2035</v>
      </c>
      <c r="C8149" s="35" t="s">
        <v>23</v>
      </c>
      <c r="D8149" s="35" t="s">
        <v>33</v>
      </c>
      <c r="E8149" s="35" t="s">
        <v>8</v>
      </c>
      <c r="F8149" s="36">
        <v>2016</v>
      </c>
      <c r="G8149" s="36">
        <v>315.39569831733098</v>
      </c>
      <c r="H8149" s="36">
        <v>17004.787956558597</v>
      </c>
      <c r="I8149" s="36">
        <v>3.7066489310658965E-2</v>
      </c>
    </row>
    <row r="8150" spans="1:9" x14ac:dyDescent="0.25">
      <c r="A8150" s="35" t="s">
        <v>30</v>
      </c>
      <c r="B8150" s="36">
        <v>2035</v>
      </c>
      <c r="C8150" s="35" t="s">
        <v>23</v>
      </c>
      <c r="D8150" s="35" t="s">
        <v>33</v>
      </c>
      <c r="E8150" s="35" t="s">
        <v>8</v>
      </c>
      <c r="F8150" s="36">
        <v>2015</v>
      </c>
      <c r="G8150" s="36">
        <v>245.96676234800051</v>
      </c>
      <c r="H8150" s="36">
        <v>12256.218363139074</v>
      </c>
      <c r="I8150" s="36">
        <v>2.7279135446487357E-2</v>
      </c>
    </row>
    <row r="8151" spans="1:9" x14ac:dyDescent="0.25">
      <c r="A8151" s="35" t="s">
        <v>30</v>
      </c>
      <c r="B8151" s="36">
        <v>2035</v>
      </c>
      <c r="C8151" s="35" t="s">
        <v>23</v>
      </c>
      <c r="D8151" s="35" t="s">
        <v>33</v>
      </c>
      <c r="E8151" s="35" t="s">
        <v>8</v>
      </c>
      <c r="F8151" s="36">
        <v>2014</v>
      </c>
      <c r="G8151" s="36">
        <v>180.61918115769782</v>
      </c>
      <c r="H8151" s="36">
        <v>8923.4634616804615</v>
      </c>
      <c r="I8151" s="36">
        <v>2.0231810310131621E-2</v>
      </c>
    </row>
    <row r="8152" spans="1:9" x14ac:dyDescent="0.25">
      <c r="A8152" s="35" t="s">
        <v>30</v>
      </c>
      <c r="B8152" s="36">
        <v>2035</v>
      </c>
      <c r="C8152" s="35" t="s">
        <v>23</v>
      </c>
      <c r="D8152" s="35" t="s">
        <v>33</v>
      </c>
      <c r="E8152" s="35" t="s">
        <v>8</v>
      </c>
      <c r="F8152" s="36">
        <v>2013</v>
      </c>
      <c r="G8152" s="36">
        <v>130.06480508509725</v>
      </c>
      <c r="H8152" s="36">
        <v>6494.315306501705</v>
      </c>
      <c r="I8152" s="36">
        <v>1.4988129574249477E-2</v>
      </c>
    </row>
    <row r="8153" spans="1:9" x14ac:dyDescent="0.25">
      <c r="A8153" s="35" t="s">
        <v>30</v>
      </c>
      <c r="B8153" s="36">
        <v>2035</v>
      </c>
      <c r="C8153" s="35" t="s">
        <v>23</v>
      </c>
      <c r="D8153" s="35" t="s">
        <v>33</v>
      </c>
      <c r="E8153" s="35" t="s">
        <v>8</v>
      </c>
      <c r="F8153" s="36">
        <v>2012</v>
      </c>
      <c r="G8153" s="36">
        <v>94.538441188171333</v>
      </c>
      <c r="H8153" s="36">
        <v>4733.1543892711961</v>
      </c>
      <c r="I8153" s="36">
        <v>1.3102054650113328E-2</v>
      </c>
    </row>
    <row r="8154" spans="1:9" x14ac:dyDescent="0.25">
      <c r="A8154" s="35" t="s">
        <v>30</v>
      </c>
      <c r="B8154" s="36">
        <v>2035</v>
      </c>
      <c r="C8154" s="35" t="s">
        <v>23</v>
      </c>
      <c r="D8154" s="35" t="s">
        <v>33</v>
      </c>
      <c r="E8154" s="35" t="s">
        <v>8</v>
      </c>
      <c r="F8154" s="36">
        <v>2011</v>
      </c>
      <c r="G8154" s="36">
        <v>63.251271405948486</v>
      </c>
      <c r="H8154" s="36">
        <v>3094.0778891962123</v>
      </c>
      <c r="I8154" s="36">
        <v>9.5885406259022705E-3</v>
      </c>
    </row>
    <row r="8155" spans="1:9" x14ac:dyDescent="0.25">
      <c r="A8155" s="35" t="s">
        <v>30</v>
      </c>
      <c r="B8155" s="36">
        <v>2035</v>
      </c>
      <c r="C8155" s="35" t="s">
        <v>23</v>
      </c>
      <c r="D8155" s="35" t="s">
        <v>33</v>
      </c>
      <c r="E8155" s="35" t="s">
        <v>8</v>
      </c>
      <c r="F8155" s="36">
        <v>2010</v>
      </c>
      <c r="G8155" s="36">
        <v>38.559893715705329</v>
      </c>
      <c r="H8155" s="36">
        <v>1805.9135803164538</v>
      </c>
      <c r="I8155" s="36">
        <v>6.0613655795600614E-3</v>
      </c>
    </row>
    <row r="8156" spans="1:9" x14ac:dyDescent="0.25">
      <c r="A8156" s="35" t="s">
        <v>30</v>
      </c>
      <c r="B8156" s="36">
        <v>2035</v>
      </c>
      <c r="C8156" s="35" t="s">
        <v>24</v>
      </c>
      <c r="D8156" s="35" t="s">
        <v>33</v>
      </c>
      <c r="E8156" s="35" t="s">
        <v>8</v>
      </c>
      <c r="F8156" s="36">
        <v>2035</v>
      </c>
      <c r="G8156" s="36">
        <v>805.48314689999995</v>
      </c>
      <c r="H8156" s="36">
        <v>40364.516029999999</v>
      </c>
      <c r="I8156" s="36">
        <v>3.9052019E-2</v>
      </c>
    </row>
    <row r="8157" spans="1:9" x14ac:dyDescent="0.25">
      <c r="A8157" s="35" t="s">
        <v>30</v>
      </c>
      <c r="B8157" s="36">
        <v>2035</v>
      </c>
      <c r="C8157" s="35" t="s">
        <v>24</v>
      </c>
      <c r="D8157" s="35" t="s">
        <v>33</v>
      </c>
      <c r="E8157" s="35" t="s">
        <v>8</v>
      </c>
      <c r="F8157" s="36">
        <v>2034</v>
      </c>
      <c r="G8157" s="36">
        <v>791.15704871009905</v>
      </c>
      <c r="H8157" s="36">
        <v>39646.604024666813</v>
      </c>
      <c r="I8157" s="36">
        <v>3.9922315156944346E-2</v>
      </c>
    </row>
    <row r="8158" spans="1:9" x14ac:dyDescent="0.25">
      <c r="A8158" s="35" t="s">
        <v>30</v>
      </c>
      <c r="B8158" s="36">
        <v>2035</v>
      </c>
      <c r="C8158" s="35" t="s">
        <v>24</v>
      </c>
      <c r="D8158" s="35" t="s">
        <v>33</v>
      </c>
      <c r="E8158" s="35" t="s">
        <v>8</v>
      </c>
      <c r="F8158" s="36">
        <v>2033</v>
      </c>
      <c r="G8158" s="36">
        <v>757.83874367194653</v>
      </c>
      <c r="H8158" s="36">
        <v>37976.951142156649</v>
      </c>
      <c r="I8158" s="36">
        <v>3.9726168079037005E-2</v>
      </c>
    </row>
    <row r="8159" spans="1:9" x14ac:dyDescent="0.25">
      <c r="A8159" s="35" t="s">
        <v>30</v>
      </c>
      <c r="B8159" s="36">
        <v>2035</v>
      </c>
      <c r="C8159" s="35" t="s">
        <v>24</v>
      </c>
      <c r="D8159" s="35" t="s">
        <v>33</v>
      </c>
      <c r="E8159" s="35" t="s">
        <v>8</v>
      </c>
      <c r="F8159" s="36">
        <v>2032</v>
      </c>
      <c r="G8159" s="36">
        <v>742.62764919268454</v>
      </c>
      <c r="H8159" s="36">
        <v>37214.69004777693</v>
      </c>
      <c r="I8159" s="36">
        <v>4.0380856742463778E-2</v>
      </c>
    </row>
    <row r="8160" spans="1:9" x14ac:dyDescent="0.25">
      <c r="A8160" s="35" t="s">
        <v>30</v>
      </c>
      <c r="B8160" s="36">
        <v>2035</v>
      </c>
      <c r="C8160" s="35" t="s">
        <v>24</v>
      </c>
      <c r="D8160" s="35" t="s">
        <v>33</v>
      </c>
      <c r="E8160" s="35" t="s">
        <v>8</v>
      </c>
      <c r="F8160" s="36">
        <v>2031</v>
      </c>
      <c r="G8160" s="36">
        <v>728.06430627503107</v>
      </c>
      <c r="H8160" s="36">
        <v>36484.889195992597</v>
      </c>
      <c r="I8160" s="36">
        <v>4.101834675261868E-2</v>
      </c>
    </row>
    <row r="8161" spans="1:9" x14ac:dyDescent="0.25">
      <c r="A8161" s="35" t="s">
        <v>30</v>
      </c>
      <c r="B8161" s="36">
        <v>2035</v>
      </c>
      <c r="C8161" s="35" t="s">
        <v>24</v>
      </c>
      <c r="D8161" s="35" t="s">
        <v>33</v>
      </c>
      <c r="E8161" s="35" t="s">
        <v>8</v>
      </c>
      <c r="F8161" s="36">
        <v>2030</v>
      </c>
      <c r="G8161" s="36">
        <v>713.89645741004074</v>
      </c>
      <c r="H8161" s="36">
        <v>35774.907407640414</v>
      </c>
      <c r="I8161" s="36">
        <v>4.1588617825994295E-2</v>
      </c>
    </row>
    <row r="8162" spans="1:9" x14ac:dyDescent="0.25">
      <c r="A8162" s="35" t="s">
        <v>30</v>
      </c>
      <c r="B8162" s="36">
        <v>2035</v>
      </c>
      <c r="C8162" s="35" t="s">
        <v>24</v>
      </c>
      <c r="D8162" s="35" t="s">
        <v>33</v>
      </c>
      <c r="E8162" s="35" t="s">
        <v>8</v>
      </c>
      <c r="F8162" s="36">
        <v>2029</v>
      </c>
      <c r="G8162" s="36">
        <v>701.62188109330634</v>
      </c>
      <c r="H8162" s="36">
        <v>35159.801635609045</v>
      </c>
      <c r="I8162" s="36">
        <v>4.2259494831287006E-2</v>
      </c>
    </row>
    <row r="8163" spans="1:9" x14ac:dyDescent="0.25">
      <c r="A8163" s="35" t="s">
        <v>30</v>
      </c>
      <c r="B8163" s="36">
        <v>2035</v>
      </c>
      <c r="C8163" s="35" t="s">
        <v>24</v>
      </c>
      <c r="D8163" s="35" t="s">
        <v>33</v>
      </c>
      <c r="E8163" s="35" t="s">
        <v>8</v>
      </c>
      <c r="F8163" s="36">
        <v>2028</v>
      </c>
      <c r="G8163" s="36">
        <v>688.81688124613572</v>
      </c>
      <c r="H8163" s="36">
        <v>34518.115182902919</v>
      </c>
      <c r="I8163" s="36">
        <v>4.2869633755257278E-2</v>
      </c>
    </row>
    <row r="8164" spans="1:9" x14ac:dyDescent="0.25">
      <c r="A8164" s="35" t="s">
        <v>30</v>
      </c>
      <c r="B8164" s="36">
        <v>2035</v>
      </c>
      <c r="C8164" s="35" t="s">
        <v>24</v>
      </c>
      <c r="D8164" s="35" t="s">
        <v>33</v>
      </c>
      <c r="E8164" s="35" t="s">
        <v>8</v>
      </c>
      <c r="F8164" s="36">
        <v>2027</v>
      </c>
      <c r="G8164" s="36">
        <v>672.13106690514712</v>
      </c>
      <c r="H8164" s="36">
        <v>33681.952662159434</v>
      </c>
      <c r="I8164" s="36">
        <v>4.3175081801312278E-2</v>
      </c>
    </row>
    <row r="8165" spans="1:9" x14ac:dyDescent="0.25">
      <c r="A8165" s="35" t="s">
        <v>30</v>
      </c>
      <c r="B8165" s="36">
        <v>2035</v>
      </c>
      <c r="C8165" s="35" t="s">
        <v>24</v>
      </c>
      <c r="D8165" s="35" t="s">
        <v>33</v>
      </c>
      <c r="E8165" s="35" t="s">
        <v>8</v>
      </c>
      <c r="F8165" s="36">
        <v>2026</v>
      </c>
      <c r="G8165" s="36">
        <v>659.74117463276718</v>
      </c>
      <c r="H8165" s="36">
        <v>33061.068156336187</v>
      </c>
      <c r="I8165" s="36">
        <v>4.3662406994845714E-2</v>
      </c>
    </row>
    <row r="8166" spans="1:9" x14ac:dyDescent="0.25">
      <c r="A8166" s="35" t="s">
        <v>30</v>
      </c>
      <c r="B8166" s="36">
        <v>2035</v>
      </c>
      <c r="C8166" s="35" t="s">
        <v>24</v>
      </c>
      <c r="D8166" s="35" t="s">
        <v>33</v>
      </c>
      <c r="E8166" s="35" t="s">
        <v>8</v>
      </c>
      <c r="F8166" s="36">
        <v>2025</v>
      </c>
      <c r="G8166" s="36">
        <v>642.77015098858249</v>
      </c>
      <c r="H8166" s="36">
        <v>32210.613173812191</v>
      </c>
      <c r="I8166" s="36">
        <v>4.3794302911758939E-2</v>
      </c>
    </row>
    <row r="8167" spans="1:9" x14ac:dyDescent="0.25">
      <c r="A8167" s="35" t="s">
        <v>30</v>
      </c>
      <c r="B8167" s="36">
        <v>2035</v>
      </c>
      <c r="C8167" s="35" t="s">
        <v>24</v>
      </c>
      <c r="D8167" s="35" t="s">
        <v>33</v>
      </c>
      <c r="E8167" s="35" t="s">
        <v>8</v>
      </c>
      <c r="F8167" s="36">
        <v>2024</v>
      </c>
      <c r="G8167" s="36">
        <v>600.21120016494081</v>
      </c>
      <c r="H8167" s="36">
        <v>30077.891398222364</v>
      </c>
      <c r="I8167" s="36">
        <v>4.2040456278419833E-2</v>
      </c>
    </row>
    <row r="8168" spans="1:9" x14ac:dyDescent="0.25">
      <c r="A8168" s="35" t="s">
        <v>30</v>
      </c>
      <c r="B8168" s="36">
        <v>2035</v>
      </c>
      <c r="C8168" s="35" t="s">
        <v>24</v>
      </c>
      <c r="D8168" s="35" t="s">
        <v>33</v>
      </c>
      <c r="E8168" s="35" t="s">
        <v>8</v>
      </c>
      <c r="F8168" s="36">
        <v>2023</v>
      </c>
      <c r="G8168" s="36">
        <v>561.1874669644244</v>
      </c>
      <c r="H8168" s="36">
        <v>28122.327067898794</v>
      </c>
      <c r="I8168" s="36">
        <v>4.0435962819413515E-2</v>
      </c>
    </row>
    <row r="8169" spans="1:9" x14ac:dyDescent="0.25">
      <c r="A8169" s="35" t="s">
        <v>30</v>
      </c>
      <c r="B8169" s="36">
        <v>2035</v>
      </c>
      <c r="C8169" s="35" t="s">
        <v>24</v>
      </c>
      <c r="D8169" s="35" t="s">
        <v>33</v>
      </c>
      <c r="E8169" s="35" t="s">
        <v>8</v>
      </c>
      <c r="F8169" s="36">
        <v>2022</v>
      </c>
      <c r="G8169" s="36">
        <v>519.70419656038496</v>
      </c>
      <c r="H8169" s="36">
        <v>26043.509980900806</v>
      </c>
      <c r="I8169" s="36">
        <v>3.8469303787540078E-2</v>
      </c>
    </row>
    <row r="8170" spans="1:9" x14ac:dyDescent="0.25">
      <c r="A8170" s="35" t="s">
        <v>30</v>
      </c>
      <c r="B8170" s="36">
        <v>2035</v>
      </c>
      <c r="C8170" s="35" t="s">
        <v>24</v>
      </c>
      <c r="D8170" s="35" t="s">
        <v>33</v>
      </c>
      <c r="E8170" s="35" t="s">
        <v>8</v>
      </c>
      <c r="F8170" s="36">
        <v>2021</v>
      </c>
      <c r="G8170" s="36">
        <v>477.40928461307823</v>
      </c>
      <c r="H8170" s="36">
        <v>23924.019759218227</v>
      </c>
      <c r="I8170" s="36">
        <v>3.6272896457051104E-2</v>
      </c>
    </row>
    <row r="8171" spans="1:9" x14ac:dyDescent="0.25">
      <c r="A8171" s="35" t="s">
        <v>30</v>
      </c>
      <c r="B8171" s="36">
        <v>2035</v>
      </c>
      <c r="C8171" s="35" t="s">
        <v>24</v>
      </c>
      <c r="D8171" s="35" t="s">
        <v>33</v>
      </c>
      <c r="E8171" s="35" t="s">
        <v>8</v>
      </c>
      <c r="F8171" s="36">
        <v>2020</v>
      </c>
      <c r="G8171" s="36">
        <v>431.11314797062198</v>
      </c>
      <c r="H8171" s="36">
        <v>21604.019449415409</v>
      </c>
      <c r="I8171" s="36">
        <v>3.3610595844911856E-2</v>
      </c>
    </row>
    <row r="8172" spans="1:9" x14ac:dyDescent="0.25">
      <c r="A8172" s="35" t="s">
        <v>30</v>
      </c>
      <c r="B8172" s="36">
        <v>2035</v>
      </c>
      <c r="C8172" s="35" t="s">
        <v>24</v>
      </c>
      <c r="D8172" s="35" t="s">
        <v>33</v>
      </c>
      <c r="E8172" s="35" t="s">
        <v>8</v>
      </c>
      <c r="F8172" s="36">
        <v>2019</v>
      </c>
      <c r="G8172" s="36">
        <v>394.70901312925088</v>
      </c>
      <c r="H8172" s="36">
        <v>19779.728910483209</v>
      </c>
      <c r="I8172" s="36">
        <v>3.153793380465978E-2</v>
      </c>
    </row>
    <row r="8173" spans="1:9" x14ac:dyDescent="0.25">
      <c r="A8173" s="35" t="s">
        <v>30</v>
      </c>
      <c r="B8173" s="36">
        <v>2035</v>
      </c>
      <c r="C8173" s="35" t="s">
        <v>24</v>
      </c>
      <c r="D8173" s="35" t="s">
        <v>33</v>
      </c>
      <c r="E8173" s="35" t="s">
        <v>8</v>
      </c>
      <c r="F8173" s="36">
        <v>2018</v>
      </c>
      <c r="G8173" s="36">
        <v>353.32399550558233</v>
      </c>
      <c r="H8173" s="36">
        <v>17705.835480770689</v>
      </c>
      <c r="I8173" s="36">
        <v>2.8935010263734604E-2</v>
      </c>
    </row>
    <row r="8174" spans="1:9" x14ac:dyDescent="0.25">
      <c r="A8174" s="35" t="s">
        <v>30</v>
      </c>
      <c r="B8174" s="36">
        <v>2035</v>
      </c>
      <c r="C8174" s="35" t="s">
        <v>24</v>
      </c>
      <c r="D8174" s="35" t="s">
        <v>33</v>
      </c>
      <c r="E8174" s="35" t="s">
        <v>8</v>
      </c>
      <c r="F8174" s="36">
        <v>2017</v>
      </c>
      <c r="G8174" s="36">
        <v>307.55868922679417</v>
      </c>
      <c r="H8174" s="36">
        <v>15412.43623740656</v>
      </c>
      <c r="I8174" s="36">
        <v>2.5794767361687999E-2</v>
      </c>
    </row>
    <row r="8175" spans="1:9" x14ac:dyDescent="0.25">
      <c r="A8175" s="35" t="s">
        <v>30</v>
      </c>
      <c r="B8175" s="36">
        <v>2035</v>
      </c>
      <c r="C8175" s="35" t="s">
        <v>24</v>
      </c>
      <c r="D8175" s="35" t="s">
        <v>33</v>
      </c>
      <c r="E8175" s="35" t="s">
        <v>8</v>
      </c>
      <c r="F8175" s="36">
        <v>2016</v>
      </c>
      <c r="G8175" s="36">
        <v>250.48844371420017</v>
      </c>
      <c r="H8175" s="36">
        <v>12552.521854319504</v>
      </c>
      <c r="I8175" s="36">
        <v>2.1493845178119281E-2</v>
      </c>
    </row>
    <row r="8176" spans="1:9" x14ac:dyDescent="0.25">
      <c r="A8176" s="35" t="s">
        <v>30</v>
      </c>
      <c r="B8176" s="36">
        <v>2035</v>
      </c>
      <c r="C8176" s="35" t="s">
        <v>24</v>
      </c>
      <c r="D8176" s="35" t="s">
        <v>33</v>
      </c>
      <c r="E8176" s="35" t="s">
        <v>8</v>
      </c>
      <c r="F8176" s="36">
        <v>2015</v>
      </c>
      <c r="G8176" s="36">
        <v>203.29806240324254</v>
      </c>
      <c r="H8176" s="36">
        <v>10187.70899613192</v>
      </c>
      <c r="I8176" s="36">
        <v>1.7847081008509829E-2</v>
      </c>
    </row>
    <row r="8177" spans="1:9" x14ac:dyDescent="0.25">
      <c r="A8177" s="35" t="s">
        <v>30</v>
      </c>
      <c r="B8177" s="36">
        <v>2035</v>
      </c>
      <c r="C8177" s="35" t="s">
        <v>24</v>
      </c>
      <c r="D8177" s="35" t="s">
        <v>33</v>
      </c>
      <c r="E8177" s="35" t="s">
        <v>8</v>
      </c>
      <c r="F8177" s="36">
        <v>2014</v>
      </c>
      <c r="G8177" s="36">
        <v>157.54526863356347</v>
      </c>
      <c r="H8177" s="36">
        <v>7894.9367822004651</v>
      </c>
      <c r="I8177" s="36">
        <v>1.413688930928985E-2</v>
      </c>
    </row>
    <row r="8178" spans="1:9" x14ac:dyDescent="0.25">
      <c r="A8178" s="35" t="s">
        <v>30</v>
      </c>
      <c r="B8178" s="36">
        <v>2035</v>
      </c>
      <c r="C8178" s="35" t="s">
        <v>24</v>
      </c>
      <c r="D8178" s="35" t="s">
        <v>33</v>
      </c>
      <c r="E8178" s="35" t="s">
        <v>8</v>
      </c>
      <c r="F8178" s="36">
        <v>2013</v>
      </c>
      <c r="G8178" s="36">
        <v>120.09167545489164</v>
      </c>
      <c r="H8178" s="36">
        <v>6018.0555931715407</v>
      </c>
      <c r="I8178" s="36">
        <v>1.1009565853733588E-2</v>
      </c>
    </row>
    <row r="8179" spans="1:9" x14ac:dyDescent="0.25">
      <c r="A8179" s="35" t="s">
        <v>30</v>
      </c>
      <c r="B8179" s="36">
        <v>2035</v>
      </c>
      <c r="C8179" s="35" t="s">
        <v>24</v>
      </c>
      <c r="D8179" s="35" t="s">
        <v>33</v>
      </c>
      <c r="E8179" s="35" t="s">
        <v>8</v>
      </c>
      <c r="F8179" s="36">
        <v>2012</v>
      </c>
      <c r="G8179" s="36">
        <v>92.65019471699452</v>
      </c>
      <c r="H8179" s="36">
        <v>4642.9031857067275</v>
      </c>
      <c r="I8179" s="36">
        <v>9.9821781303698533E-3</v>
      </c>
    </row>
    <row r="8180" spans="1:9" x14ac:dyDescent="0.25">
      <c r="A8180" s="35" t="s">
        <v>30</v>
      </c>
      <c r="B8180" s="36">
        <v>2035</v>
      </c>
      <c r="C8180" s="35" t="s">
        <v>24</v>
      </c>
      <c r="D8180" s="35" t="s">
        <v>33</v>
      </c>
      <c r="E8180" s="35" t="s">
        <v>8</v>
      </c>
      <c r="F8180" s="36">
        <v>2011</v>
      </c>
      <c r="G8180" s="36">
        <v>65.752407073614989</v>
      </c>
      <c r="H8180" s="36">
        <v>3294.9964244222701</v>
      </c>
      <c r="I8180" s="36">
        <v>8.1615034837350681E-3</v>
      </c>
    </row>
    <row r="8181" spans="1:9" x14ac:dyDescent="0.25">
      <c r="A8181" s="35" t="s">
        <v>30</v>
      </c>
      <c r="B8181" s="36">
        <v>2035</v>
      </c>
      <c r="C8181" s="35" t="s">
        <v>24</v>
      </c>
      <c r="D8181" s="35" t="s">
        <v>33</v>
      </c>
      <c r="E8181" s="35" t="s">
        <v>8</v>
      </c>
      <c r="F8181" s="36">
        <v>2010</v>
      </c>
      <c r="G8181" s="36">
        <v>43.386863753856474</v>
      </c>
      <c r="H8181" s="36">
        <v>2174.2103043103702</v>
      </c>
      <c r="I8181" s="36">
        <v>5.9383333787671449E-3</v>
      </c>
    </row>
    <row r="8182" spans="1:9" x14ac:dyDescent="0.25">
      <c r="A8182" s="35" t="s">
        <v>30</v>
      </c>
      <c r="B8182" s="36">
        <v>2035</v>
      </c>
      <c r="C8182" s="35" t="s">
        <v>25</v>
      </c>
      <c r="D8182" s="35" t="s">
        <v>33</v>
      </c>
      <c r="E8182" s="35" t="s">
        <v>8</v>
      </c>
      <c r="F8182" s="36">
        <v>2035</v>
      </c>
      <c r="G8182" s="36">
        <v>3622.0805299631902</v>
      </c>
      <c r="H8182" s="36">
        <v>892401.24499093089</v>
      </c>
      <c r="I8182" s="36">
        <v>0.98729252198996642</v>
      </c>
    </row>
    <row r="8183" spans="1:9" x14ac:dyDescent="0.25">
      <c r="A8183" s="35" t="s">
        <v>30</v>
      </c>
      <c r="B8183" s="36">
        <v>2035</v>
      </c>
      <c r="C8183" s="35" t="s">
        <v>25</v>
      </c>
      <c r="D8183" s="35" t="s">
        <v>33</v>
      </c>
      <c r="E8183" s="35" t="s">
        <v>8</v>
      </c>
      <c r="F8183" s="36">
        <v>2034</v>
      </c>
      <c r="G8183" s="36">
        <v>3290.810039</v>
      </c>
      <c r="H8183" s="36">
        <v>810780.61200000008</v>
      </c>
      <c r="I8183" s="36">
        <v>1.054061954</v>
      </c>
    </row>
    <row r="8184" spans="1:9" x14ac:dyDescent="0.25">
      <c r="A8184" s="35" t="s">
        <v>30</v>
      </c>
      <c r="B8184" s="36">
        <v>2035</v>
      </c>
      <c r="C8184" s="35" t="s">
        <v>25</v>
      </c>
      <c r="D8184" s="35" t="s">
        <v>33</v>
      </c>
      <c r="E8184" s="35" t="s">
        <v>8</v>
      </c>
      <c r="F8184" s="36">
        <v>2033</v>
      </c>
      <c r="G8184" s="36">
        <v>2910.7386999999999</v>
      </c>
      <c r="H8184" s="36">
        <v>708703.66830000002</v>
      </c>
      <c r="I8184" s="36">
        <v>1.057110462</v>
      </c>
    </row>
    <row r="8185" spans="1:9" x14ac:dyDescent="0.25">
      <c r="A8185" s="35" t="s">
        <v>30</v>
      </c>
      <c r="B8185" s="36">
        <v>2035</v>
      </c>
      <c r="C8185" s="35" t="s">
        <v>25</v>
      </c>
      <c r="D8185" s="35" t="s">
        <v>33</v>
      </c>
      <c r="E8185" s="35" t="s">
        <v>8</v>
      </c>
      <c r="F8185" s="36">
        <v>2032</v>
      </c>
      <c r="G8185" s="36">
        <v>3335.8315184883108</v>
      </c>
      <c r="H8185" s="36">
        <v>787211.81556792744</v>
      </c>
      <c r="I8185" s="36">
        <v>1.3347355773560068</v>
      </c>
    </row>
    <row r="8186" spans="1:9" x14ac:dyDescent="0.25">
      <c r="A8186" s="35" t="s">
        <v>30</v>
      </c>
      <c r="B8186" s="36">
        <v>2035</v>
      </c>
      <c r="C8186" s="35" t="s">
        <v>25</v>
      </c>
      <c r="D8186" s="35" t="s">
        <v>33</v>
      </c>
      <c r="E8186" s="35" t="s">
        <v>8</v>
      </c>
      <c r="F8186" s="36">
        <v>2031</v>
      </c>
      <c r="G8186" s="36">
        <v>3277.6297369669996</v>
      </c>
      <c r="H8186" s="36">
        <v>738470.05959008762</v>
      </c>
      <c r="I8186" s="36">
        <v>1.4090855706562233</v>
      </c>
    </row>
    <row r="8187" spans="1:9" x14ac:dyDescent="0.25">
      <c r="A8187" s="35" t="s">
        <v>30</v>
      </c>
      <c r="B8187" s="36">
        <v>2035</v>
      </c>
      <c r="C8187" s="35" t="s">
        <v>25</v>
      </c>
      <c r="D8187" s="35" t="s">
        <v>33</v>
      </c>
      <c r="E8187" s="35" t="s">
        <v>8</v>
      </c>
      <c r="F8187" s="36">
        <v>2030</v>
      </c>
      <c r="G8187" s="36">
        <v>3225.5765511352351</v>
      </c>
      <c r="H8187" s="36">
        <v>685858.27668901533</v>
      </c>
      <c r="I8187" s="36">
        <v>1.4708401256111792</v>
      </c>
    </row>
    <row r="8188" spans="1:9" x14ac:dyDescent="0.25">
      <c r="A8188" s="35" t="s">
        <v>30</v>
      </c>
      <c r="B8188" s="36">
        <v>2035</v>
      </c>
      <c r="C8188" s="35" t="s">
        <v>25</v>
      </c>
      <c r="D8188" s="35" t="s">
        <v>33</v>
      </c>
      <c r="E8188" s="35" t="s">
        <v>8</v>
      </c>
      <c r="F8188" s="36">
        <v>2029</v>
      </c>
      <c r="G8188" s="36">
        <v>3179.7397796083228</v>
      </c>
      <c r="H8188" s="36">
        <v>632754.62765967683</v>
      </c>
      <c r="I8188" s="36">
        <v>1.4667233506206627</v>
      </c>
    </row>
    <row r="8189" spans="1:9" x14ac:dyDescent="0.25">
      <c r="A8189" s="35" t="s">
        <v>30</v>
      </c>
      <c r="B8189" s="36">
        <v>2035</v>
      </c>
      <c r="C8189" s="35" t="s">
        <v>25</v>
      </c>
      <c r="D8189" s="35" t="s">
        <v>33</v>
      </c>
      <c r="E8189" s="35" t="s">
        <v>8</v>
      </c>
      <c r="F8189" s="36">
        <v>2028</v>
      </c>
      <c r="G8189" s="36">
        <v>3135.1881232799847</v>
      </c>
      <c r="H8189" s="36">
        <v>580675.11077621649</v>
      </c>
      <c r="I8189" s="36">
        <v>1.4300908303224742</v>
      </c>
    </row>
    <row r="8190" spans="1:9" x14ac:dyDescent="0.25">
      <c r="A8190" s="35" t="s">
        <v>30</v>
      </c>
      <c r="B8190" s="36">
        <v>2035</v>
      </c>
      <c r="C8190" s="35" t="s">
        <v>25</v>
      </c>
      <c r="D8190" s="35" t="s">
        <v>33</v>
      </c>
      <c r="E8190" s="35" t="s">
        <v>8</v>
      </c>
      <c r="F8190" s="36">
        <v>2027</v>
      </c>
      <c r="G8190" s="36">
        <v>3071.5040703649238</v>
      </c>
      <c r="H8190" s="36">
        <v>528028.70026931108</v>
      </c>
      <c r="I8190" s="36">
        <v>1.3714654637279087</v>
      </c>
    </row>
    <row r="8191" spans="1:9" x14ac:dyDescent="0.25">
      <c r="A8191" s="35" t="s">
        <v>30</v>
      </c>
      <c r="B8191" s="36">
        <v>2035</v>
      </c>
      <c r="C8191" s="35" t="s">
        <v>25</v>
      </c>
      <c r="D8191" s="35" t="s">
        <v>33</v>
      </c>
      <c r="E8191" s="35" t="s">
        <v>8</v>
      </c>
      <c r="F8191" s="36">
        <v>2026</v>
      </c>
      <c r="G8191" s="36">
        <v>3028.7712040431661</v>
      </c>
      <c r="H8191" s="36">
        <v>483229.53994449822</v>
      </c>
      <c r="I8191" s="36">
        <v>1.3154467970831289</v>
      </c>
    </row>
    <row r="8192" spans="1:9" x14ac:dyDescent="0.25">
      <c r="A8192" s="35" t="s">
        <v>30</v>
      </c>
      <c r="B8192" s="36">
        <v>2035</v>
      </c>
      <c r="C8192" s="35" t="s">
        <v>25</v>
      </c>
      <c r="D8192" s="35" t="s">
        <v>33</v>
      </c>
      <c r="E8192" s="35" t="s">
        <v>8</v>
      </c>
      <c r="F8192" s="36">
        <v>2025</v>
      </c>
      <c r="G8192" s="36">
        <v>2968.5823836973282</v>
      </c>
      <c r="H8192" s="36">
        <v>440459.89736076846</v>
      </c>
      <c r="I8192" s="36">
        <v>1.2500299249170332</v>
      </c>
    </row>
    <row r="8193" spans="1:9" x14ac:dyDescent="0.25">
      <c r="A8193" s="35" t="s">
        <v>30</v>
      </c>
      <c r="B8193" s="36">
        <v>2035</v>
      </c>
      <c r="C8193" s="35" t="s">
        <v>25</v>
      </c>
      <c r="D8193" s="35" t="s">
        <v>33</v>
      </c>
      <c r="E8193" s="35" t="s">
        <v>8</v>
      </c>
      <c r="F8193" s="36">
        <v>2024</v>
      </c>
      <c r="G8193" s="36">
        <v>2794.3269528023725</v>
      </c>
      <c r="H8193" s="36">
        <v>386861.21327492379</v>
      </c>
      <c r="I8193" s="36">
        <v>1.1311473866614359</v>
      </c>
    </row>
    <row r="8194" spans="1:9" x14ac:dyDescent="0.25">
      <c r="A8194" s="35" t="s">
        <v>30</v>
      </c>
      <c r="B8194" s="36">
        <v>2035</v>
      </c>
      <c r="C8194" s="35" t="s">
        <v>25</v>
      </c>
      <c r="D8194" s="35" t="s">
        <v>33</v>
      </c>
      <c r="E8194" s="35" t="s">
        <v>8</v>
      </c>
      <c r="F8194" s="36">
        <v>2023</v>
      </c>
      <c r="G8194" s="36">
        <v>2633.5916058403473</v>
      </c>
      <c r="H8194" s="36">
        <v>341419.94988728856</v>
      </c>
      <c r="I8194" s="36">
        <v>0.99783943100487371</v>
      </c>
    </row>
    <row r="8195" spans="1:9" x14ac:dyDescent="0.25">
      <c r="A8195" s="35" t="s">
        <v>30</v>
      </c>
      <c r="B8195" s="36">
        <v>2035</v>
      </c>
      <c r="C8195" s="35" t="s">
        <v>25</v>
      </c>
      <c r="D8195" s="35" t="s">
        <v>33</v>
      </c>
      <c r="E8195" s="35" t="s">
        <v>8</v>
      </c>
      <c r="F8195" s="36">
        <v>2022</v>
      </c>
      <c r="G8195" s="36">
        <v>2462.4171734229058</v>
      </c>
      <c r="H8195" s="36">
        <v>299520.431400206</v>
      </c>
      <c r="I8195" s="36">
        <v>0.87538966487587344</v>
      </c>
    </row>
    <row r="8196" spans="1:9" x14ac:dyDescent="0.25">
      <c r="A8196" s="35" t="s">
        <v>30</v>
      </c>
      <c r="B8196" s="36">
        <v>2035</v>
      </c>
      <c r="C8196" s="35" t="s">
        <v>25</v>
      </c>
      <c r="D8196" s="35" t="s">
        <v>33</v>
      </c>
      <c r="E8196" s="35" t="s">
        <v>8</v>
      </c>
      <c r="F8196" s="36">
        <v>2021</v>
      </c>
      <c r="G8196" s="36">
        <v>2289.1098741911705</v>
      </c>
      <c r="H8196" s="36">
        <v>260771.02778242537</v>
      </c>
      <c r="I8196" s="36">
        <v>0.76232562318275487</v>
      </c>
    </row>
    <row r="8197" spans="1:9" x14ac:dyDescent="0.25">
      <c r="A8197" s="35" t="s">
        <v>30</v>
      </c>
      <c r="B8197" s="36">
        <v>2035</v>
      </c>
      <c r="C8197" s="35" t="s">
        <v>25</v>
      </c>
      <c r="D8197" s="35" t="s">
        <v>33</v>
      </c>
      <c r="E8197" s="35" t="s">
        <v>8</v>
      </c>
      <c r="F8197" s="36">
        <v>2020</v>
      </c>
      <c r="G8197" s="36">
        <v>2094.1270767297806</v>
      </c>
      <c r="H8197" s="36">
        <v>221522.05383180227</v>
      </c>
      <c r="I8197" s="36">
        <v>0.64766339393745964</v>
      </c>
    </row>
    <row r="8198" spans="1:9" x14ac:dyDescent="0.25">
      <c r="A8198" s="35" t="s">
        <v>30</v>
      </c>
      <c r="B8198" s="36">
        <v>2035</v>
      </c>
      <c r="C8198" s="35" t="s">
        <v>25</v>
      </c>
      <c r="D8198" s="35" t="s">
        <v>33</v>
      </c>
      <c r="E8198" s="35" t="s">
        <v>8</v>
      </c>
      <c r="F8198" s="36">
        <v>2019</v>
      </c>
      <c r="G8198" s="36">
        <v>1948.6270582592674</v>
      </c>
      <c r="H8198" s="36">
        <v>204039.20932612792</v>
      </c>
      <c r="I8198" s="36">
        <v>0.59647337970005365</v>
      </c>
    </row>
    <row r="8199" spans="1:9" x14ac:dyDescent="0.25">
      <c r="A8199" s="35" t="s">
        <v>30</v>
      </c>
      <c r="B8199" s="36">
        <v>2035</v>
      </c>
      <c r="C8199" s="35" t="s">
        <v>25</v>
      </c>
      <c r="D8199" s="35" t="s">
        <v>33</v>
      </c>
      <c r="E8199" s="35" t="s">
        <v>8</v>
      </c>
      <c r="F8199" s="36">
        <v>2018</v>
      </c>
      <c r="G8199" s="36">
        <v>1761.7159481122978</v>
      </c>
      <c r="H8199" s="36">
        <v>182470.23995524333</v>
      </c>
      <c r="I8199" s="36">
        <v>0.53330854901290148</v>
      </c>
    </row>
    <row r="8200" spans="1:9" x14ac:dyDescent="0.25">
      <c r="A8200" s="35" t="s">
        <v>30</v>
      </c>
      <c r="B8200" s="36">
        <v>2035</v>
      </c>
      <c r="C8200" s="35" t="s">
        <v>25</v>
      </c>
      <c r="D8200" s="35" t="s">
        <v>33</v>
      </c>
      <c r="E8200" s="35" t="s">
        <v>8</v>
      </c>
      <c r="F8200" s="36">
        <v>2017</v>
      </c>
      <c r="G8200" s="36">
        <v>1534.1479641642525</v>
      </c>
      <c r="H8200" s="36">
        <v>151393.72115329848</v>
      </c>
      <c r="I8200" s="36">
        <v>0.44221525664304778</v>
      </c>
    </row>
    <row r="8201" spans="1:9" x14ac:dyDescent="0.25">
      <c r="A8201" s="35" t="s">
        <v>30</v>
      </c>
      <c r="B8201" s="36">
        <v>2035</v>
      </c>
      <c r="C8201" s="35" t="s">
        <v>25</v>
      </c>
      <c r="D8201" s="35" t="s">
        <v>33</v>
      </c>
      <c r="E8201" s="35" t="s">
        <v>8</v>
      </c>
      <c r="F8201" s="36">
        <v>2016</v>
      </c>
      <c r="G8201" s="36">
        <v>1235.7933803256467</v>
      </c>
      <c r="H8201" s="36">
        <v>122607.08512357528</v>
      </c>
      <c r="I8201" s="36">
        <v>0.35814661876266723</v>
      </c>
    </row>
    <row r="8202" spans="1:9" x14ac:dyDescent="0.25">
      <c r="A8202" s="35" t="s">
        <v>30</v>
      </c>
      <c r="B8202" s="36">
        <v>2035</v>
      </c>
      <c r="C8202" s="35" t="s">
        <v>25</v>
      </c>
      <c r="D8202" s="35" t="s">
        <v>33</v>
      </c>
      <c r="E8202" s="35" t="s">
        <v>8</v>
      </c>
      <c r="F8202" s="36">
        <v>2015</v>
      </c>
      <c r="G8202" s="36">
        <v>984.70416601791635</v>
      </c>
      <c r="H8202" s="36">
        <v>91221.038086948189</v>
      </c>
      <c r="I8202" s="36">
        <v>0.26640564237795655</v>
      </c>
    </row>
    <row r="8203" spans="1:9" x14ac:dyDescent="0.25">
      <c r="A8203" s="35" t="s">
        <v>30</v>
      </c>
      <c r="B8203" s="36">
        <v>2035</v>
      </c>
      <c r="C8203" s="35" t="s">
        <v>25</v>
      </c>
      <c r="D8203" s="35" t="s">
        <v>33</v>
      </c>
      <c r="E8203" s="35" t="s">
        <v>8</v>
      </c>
      <c r="F8203" s="36">
        <v>2014</v>
      </c>
      <c r="G8203" s="36">
        <v>736.60040078752377</v>
      </c>
      <c r="H8203" s="36">
        <v>69172.371730698258</v>
      </c>
      <c r="I8203" s="36">
        <v>0.20203218847060059</v>
      </c>
    </row>
    <row r="8204" spans="1:9" x14ac:dyDescent="0.25">
      <c r="A8204" s="35" t="s">
        <v>30</v>
      </c>
      <c r="B8204" s="36">
        <v>2035</v>
      </c>
      <c r="C8204" s="35" t="s">
        <v>25</v>
      </c>
      <c r="D8204" s="35" t="s">
        <v>33</v>
      </c>
      <c r="E8204" s="35" t="s">
        <v>8</v>
      </c>
      <c r="F8204" s="36">
        <v>2013</v>
      </c>
      <c r="G8204" s="36">
        <v>540.97126974833793</v>
      </c>
      <c r="H8204" s="36">
        <v>51555.571399292778</v>
      </c>
      <c r="I8204" s="36">
        <v>0.15051869841826951</v>
      </c>
    </row>
    <row r="8205" spans="1:9" x14ac:dyDescent="0.25">
      <c r="A8205" s="35" t="s">
        <v>30</v>
      </c>
      <c r="B8205" s="36">
        <v>2035</v>
      </c>
      <c r="C8205" s="35" t="s">
        <v>25</v>
      </c>
      <c r="D8205" s="35" t="s">
        <v>33</v>
      </c>
      <c r="E8205" s="35" t="s">
        <v>8</v>
      </c>
      <c r="F8205" s="36">
        <v>2012</v>
      </c>
      <c r="G8205" s="36">
        <v>402.26534093624463</v>
      </c>
      <c r="H8205" s="36">
        <v>38374.43596592432</v>
      </c>
      <c r="I8205" s="36">
        <v>0.13454242964000579</v>
      </c>
    </row>
    <row r="8206" spans="1:9" x14ac:dyDescent="0.25">
      <c r="A8206" s="35" t="s">
        <v>30</v>
      </c>
      <c r="B8206" s="36">
        <v>2035</v>
      </c>
      <c r="C8206" s="35" t="s">
        <v>25</v>
      </c>
      <c r="D8206" s="35" t="s">
        <v>33</v>
      </c>
      <c r="E8206" s="35" t="s">
        <v>8</v>
      </c>
      <c r="F8206" s="36">
        <v>2011</v>
      </c>
      <c r="G8206" s="36">
        <v>278.7877382917128</v>
      </c>
      <c r="H8206" s="36">
        <v>26040.609457022292</v>
      </c>
      <c r="I8206" s="36">
        <v>9.9112065322667961E-2</v>
      </c>
    </row>
    <row r="8207" spans="1:9" x14ac:dyDescent="0.25">
      <c r="A8207" s="35" t="s">
        <v>30</v>
      </c>
      <c r="B8207" s="36">
        <v>2035</v>
      </c>
      <c r="C8207" s="35" t="s">
        <v>25</v>
      </c>
      <c r="D8207" s="35" t="s">
        <v>33</v>
      </c>
      <c r="E8207" s="35" t="s">
        <v>8</v>
      </c>
      <c r="F8207" s="36">
        <v>2010</v>
      </c>
      <c r="G8207" s="36">
        <v>183.81188305310269</v>
      </c>
      <c r="H8207" s="36">
        <v>16325.533501949332</v>
      </c>
      <c r="I8207" s="36">
        <v>6.5440012312272144E-2</v>
      </c>
    </row>
    <row r="8208" spans="1:9" x14ac:dyDescent="0.25">
      <c r="A8208" s="35" t="s">
        <v>30</v>
      </c>
      <c r="B8208" s="36">
        <v>2035</v>
      </c>
      <c r="C8208" s="35" t="s">
        <v>26</v>
      </c>
      <c r="D8208" s="35" t="s">
        <v>33</v>
      </c>
      <c r="E8208" s="35" t="s">
        <v>8</v>
      </c>
      <c r="F8208" s="36">
        <v>2035</v>
      </c>
      <c r="G8208" s="36">
        <v>634.15654227159996</v>
      </c>
      <c r="H8208" s="36">
        <v>82379.401396310743</v>
      </c>
      <c r="I8208" s="36">
        <v>9.1074623995921339E-2</v>
      </c>
    </row>
    <row r="8209" spans="1:9" x14ac:dyDescent="0.25">
      <c r="A8209" s="35" t="s">
        <v>30</v>
      </c>
      <c r="B8209" s="36">
        <v>2035</v>
      </c>
      <c r="C8209" s="35" t="s">
        <v>26</v>
      </c>
      <c r="D8209" s="35" t="s">
        <v>33</v>
      </c>
      <c r="E8209" s="35" t="s">
        <v>8</v>
      </c>
      <c r="F8209" s="36">
        <v>2034</v>
      </c>
      <c r="G8209" s="36">
        <v>576.92384259999994</v>
      </c>
      <c r="H8209" s="36">
        <v>71698.328760000004</v>
      </c>
      <c r="I8209" s="36">
        <v>9.3143105000000004E-2</v>
      </c>
    </row>
    <row r="8210" spans="1:9" x14ac:dyDescent="0.25">
      <c r="A8210" s="35" t="s">
        <v>30</v>
      </c>
      <c r="B8210" s="36">
        <v>2035</v>
      </c>
      <c r="C8210" s="35" t="s">
        <v>26</v>
      </c>
      <c r="D8210" s="35" t="s">
        <v>33</v>
      </c>
      <c r="E8210" s="35" t="s">
        <v>8</v>
      </c>
      <c r="F8210" s="36">
        <v>2033</v>
      </c>
      <c r="G8210" s="36">
        <v>510.4201094</v>
      </c>
      <c r="H8210" s="36">
        <v>59876.206189999997</v>
      </c>
      <c r="I8210" s="36">
        <v>8.9245469999999993E-2</v>
      </c>
    </row>
    <row r="8211" spans="1:9" x14ac:dyDescent="0.25">
      <c r="A8211" s="35" t="s">
        <v>30</v>
      </c>
      <c r="B8211" s="36">
        <v>2035</v>
      </c>
      <c r="C8211" s="35" t="s">
        <v>26</v>
      </c>
      <c r="D8211" s="35" t="s">
        <v>33</v>
      </c>
      <c r="E8211" s="35" t="s">
        <v>8</v>
      </c>
      <c r="F8211" s="36">
        <v>2032</v>
      </c>
      <c r="G8211" s="36">
        <v>592.61089454262753</v>
      </c>
      <c r="H8211" s="36">
        <v>65019.338228635053</v>
      </c>
      <c r="I8211" s="36">
        <v>0.1101599726704587</v>
      </c>
    </row>
    <row r="8212" spans="1:9" x14ac:dyDescent="0.25">
      <c r="A8212" s="35" t="s">
        <v>30</v>
      </c>
      <c r="B8212" s="36">
        <v>2035</v>
      </c>
      <c r="C8212" s="35" t="s">
        <v>26</v>
      </c>
      <c r="D8212" s="35" t="s">
        <v>33</v>
      </c>
      <c r="E8212" s="35" t="s">
        <v>8</v>
      </c>
      <c r="F8212" s="36">
        <v>2031</v>
      </c>
      <c r="G8212" s="36">
        <v>584.29458358135003</v>
      </c>
      <c r="H8212" s="36">
        <v>59657.928468593724</v>
      </c>
      <c r="I8212" s="36">
        <v>0.11374642690674677</v>
      </c>
    </row>
    <row r="8213" spans="1:9" x14ac:dyDescent="0.25">
      <c r="A8213" s="35" t="s">
        <v>30</v>
      </c>
      <c r="B8213" s="36">
        <v>2035</v>
      </c>
      <c r="C8213" s="35" t="s">
        <v>26</v>
      </c>
      <c r="D8213" s="35" t="s">
        <v>33</v>
      </c>
      <c r="E8213" s="35" t="s">
        <v>8</v>
      </c>
      <c r="F8213" s="36">
        <v>2030</v>
      </c>
      <c r="G8213" s="36">
        <v>576.34387755058265</v>
      </c>
      <c r="H8213" s="36">
        <v>54705.883040906359</v>
      </c>
      <c r="I8213" s="36">
        <v>0.11722557174623317</v>
      </c>
    </row>
    <row r="8214" spans="1:9" x14ac:dyDescent="0.25">
      <c r="A8214" s="35" t="s">
        <v>30</v>
      </c>
      <c r="B8214" s="36">
        <v>2035</v>
      </c>
      <c r="C8214" s="35" t="s">
        <v>26</v>
      </c>
      <c r="D8214" s="35" t="s">
        <v>33</v>
      </c>
      <c r="E8214" s="35" t="s">
        <v>8</v>
      </c>
      <c r="F8214" s="36">
        <v>2029</v>
      </c>
      <c r="G8214" s="36">
        <v>568.15049263701655</v>
      </c>
      <c r="H8214" s="36">
        <v>50288.072360254184</v>
      </c>
      <c r="I8214" s="36">
        <v>0.11646907088118588</v>
      </c>
    </row>
    <row r="8215" spans="1:9" x14ac:dyDescent="0.25">
      <c r="A8215" s="35" t="s">
        <v>30</v>
      </c>
      <c r="B8215" s="36">
        <v>2035</v>
      </c>
      <c r="C8215" s="35" t="s">
        <v>26</v>
      </c>
      <c r="D8215" s="35" t="s">
        <v>33</v>
      </c>
      <c r="E8215" s="35" t="s">
        <v>8</v>
      </c>
      <c r="F8215" s="36">
        <v>2028</v>
      </c>
      <c r="G8215" s="36">
        <v>559.51598580743712</v>
      </c>
      <c r="H8215" s="36">
        <v>46482.655180488655</v>
      </c>
      <c r="I8215" s="36">
        <v>0.11437228126081611</v>
      </c>
    </row>
    <row r="8216" spans="1:9" x14ac:dyDescent="0.25">
      <c r="A8216" s="35" t="s">
        <v>30</v>
      </c>
      <c r="B8216" s="36">
        <v>2035</v>
      </c>
      <c r="C8216" s="35" t="s">
        <v>26</v>
      </c>
      <c r="D8216" s="35" t="s">
        <v>33</v>
      </c>
      <c r="E8216" s="35" t="s">
        <v>8</v>
      </c>
      <c r="F8216" s="36">
        <v>2027</v>
      </c>
      <c r="G8216" s="36">
        <v>546.66261988618282</v>
      </c>
      <c r="H8216" s="36">
        <v>43014.014408483112</v>
      </c>
      <c r="I8216" s="36">
        <v>0.11161285203466022</v>
      </c>
    </row>
    <row r="8217" spans="1:9" x14ac:dyDescent="0.25">
      <c r="A8217" s="35" t="s">
        <v>30</v>
      </c>
      <c r="B8217" s="36">
        <v>2035</v>
      </c>
      <c r="C8217" s="35" t="s">
        <v>26</v>
      </c>
      <c r="D8217" s="35" t="s">
        <v>33</v>
      </c>
      <c r="E8217" s="35" t="s">
        <v>8</v>
      </c>
      <c r="F8217" s="36">
        <v>2026</v>
      </c>
      <c r="G8217" s="36">
        <v>538.37572859867248</v>
      </c>
      <c r="H8217" s="36">
        <v>40532.00907929481</v>
      </c>
      <c r="I8217" s="36">
        <v>0.11022420431191579</v>
      </c>
    </row>
    <row r="8218" spans="1:9" x14ac:dyDescent="0.25">
      <c r="A8218" s="35" t="s">
        <v>30</v>
      </c>
      <c r="B8218" s="36">
        <v>2035</v>
      </c>
      <c r="C8218" s="35" t="s">
        <v>26</v>
      </c>
      <c r="D8218" s="35" t="s">
        <v>33</v>
      </c>
      <c r="E8218" s="35" t="s">
        <v>8</v>
      </c>
      <c r="F8218" s="36">
        <v>2025</v>
      </c>
      <c r="G8218" s="36">
        <v>524.75970220996521</v>
      </c>
      <c r="H8218" s="36">
        <v>38149.024179649663</v>
      </c>
      <c r="I8218" s="36">
        <v>0.10815131243612151</v>
      </c>
    </row>
    <row r="8219" spans="1:9" x14ac:dyDescent="0.25">
      <c r="A8219" s="35" t="s">
        <v>30</v>
      </c>
      <c r="B8219" s="36">
        <v>2035</v>
      </c>
      <c r="C8219" s="35" t="s">
        <v>26</v>
      </c>
      <c r="D8219" s="35" t="s">
        <v>33</v>
      </c>
      <c r="E8219" s="35" t="s">
        <v>8</v>
      </c>
      <c r="F8219" s="36">
        <v>2024</v>
      </c>
      <c r="G8219" s="36">
        <v>490.83419256482119</v>
      </c>
      <c r="H8219" s="36">
        <v>34651.902777488409</v>
      </c>
      <c r="I8219" s="36">
        <v>0.10120541719420531</v>
      </c>
    </row>
    <row r="8220" spans="1:9" x14ac:dyDescent="0.25">
      <c r="A8220" s="35" t="s">
        <v>30</v>
      </c>
      <c r="B8220" s="36">
        <v>2035</v>
      </c>
      <c r="C8220" s="35" t="s">
        <v>26</v>
      </c>
      <c r="D8220" s="35" t="s">
        <v>33</v>
      </c>
      <c r="E8220" s="35" t="s">
        <v>8</v>
      </c>
      <c r="F8220" s="36">
        <v>2023</v>
      </c>
      <c r="G8220" s="36">
        <v>459.86048978346298</v>
      </c>
      <c r="H8220" s="36">
        <v>31521.935178678032</v>
      </c>
      <c r="I8220" s="36">
        <v>9.201524296844793E-2</v>
      </c>
    </row>
    <row r="8221" spans="1:9" x14ac:dyDescent="0.25">
      <c r="A8221" s="35" t="s">
        <v>30</v>
      </c>
      <c r="B8221" s="36">
        <v>2035</v>
      </c>
      <c r="C8221" s="35" t="s">
        <v>26</v>
      </c>
      <c r="D8221" s="35" t="s">
        <v>33</v>
      </c>
      <c r="E8221" s="35" t="s">
        <v>8</v>
      </c>
      <c r="F8221" s="36">
        <v>2022</v>
      </c>
      <c r="G8221" s="36">
        <v>428.19069995230893</v>
      </c>
      <c r="H8221" s="36">
        <v>28246.625525136391</v>
      </c>
      <c r="I8221" s="36">
        <v>8.2455046391170142E-2</v>
      </c>
    </row>
    <row r="8222" spans="1:9" x14ac:dyDescent="0.25">
      <c r="A8222" s="35" t="s">
        <v>30</v>
      </c>
      <c r="B8222" s="36">
        <v>2035</v>
      </c>
      <c r="C8222" s="35" t="s">
        <v>26</v>
      </c>
      <c r="D8222" s="35" t="s">
        <v>33</v>
      </c>
      <c r="E8222" s="35" t="s">
        <v>8</v>
      </c>
      <c r="F8222" s="36">
        <v>2021</v>
      </c>
      <c r="G8222" s="36">
        <v>397.05034293562568</v>
      </c>
      <c r="H8222" s="36">
        <v>24676.933564230218</v>
      </c>
      <c r="I8222" s="36">
        <v>7.2055736458797259E-2</v>
      </c>
    </row>
    <row r="8223" spans="1:9" x14ac:dyDescent="0.25">
      <c r="A8223" s="35" t="s">
        <v>30</v>
      </c>
      <c r="B8223" s="36">
        <v>2035</v>
      </c>
      <c r="C8223" s="35" t="s">
        <v>26</v>
      </c>
      <c r="D8223" s="35" t="s">
        <v>33</v>
      </c>
      <c r="E8223" s="35" t="s">
        <v>8</v>
      </c>
      <c r="F8223" s="36">
        <v>2020</v>
      </c>
      <c r="G8223" s="36">
        <v>363.22721627130824</v>
      </c>
      <c r="H8223" s="36">
        <v>20435.713883461074</v>
      </c>
      <c r="I8223" s="36">
        <v>5.9679952379334919E-2</v>
      </c>
    </row>
    <row r="8224" spans="1:9" x14ac:dyDescent="0.25">
      <c r="A8224" s="35" t="s">
        <v>30</v>
      </c>
      <c r="B8224" s="36">
        <v>2035</v>
      </c>
      <c r="C8224" s="35" t="s">
        <v>26</v>
      </c>
      <c r="D8224" s="35" t="s">
        <v>33</v>
      </c>
      <c r="E8224" s="35" t="s">
        <v>8</v>
      </c>
      <c r="F8224" s="36">
        <v>2019</v>
      </c>
      <c r="G8224" s="36">
        <v>338.23757078146446</v>
      </c>
      <c r="H8224" s="36">
        <v>18884.263376297691</v>
      </c>
      <c r="I8224" s="36">
        <v>5.5140782983714866E-2</v>
      </c>
    </row>
    <row r="8225" spans="1:9" x14ac:dyDescent="0.25">
      <c r="A8225" s="35" t="s">
        <v>30</v>
      </c>
      <c r="B8225" s="36">
        <v>2035</v>
      </c>
      <c r="C8225" s="35" t="s">
        <v>26</v>
      </c>
      <c r="D8225" s="35" t="s">
        <v>33</v>
      </c>
      <c r="E8225" s="35" t="s">
        <v>8</v>
      </c>
      <c r="F8225" s="36">
        <v>2018</v>
      </c>
      <c r="G8225" s="36">
        <v>307.48297604380679</v>
      </c>
      <c r="H8225" s="36">
        <v>17001.680428920117</v>
      </c>
      <c r="I8225" s="36">
        <v>4.9631361024219896E-2</v>
      </c>
    </row>
    <row r="8226" spans="1:9" x14ac:dyDescent="0.25">
      <c r="A8226" s="35" t="s">
        <v>30</v>
      </c>
      <c r="B8226" s="36">
        <v>2035</v>
      </c>
      <c r="C8226" s="35" t="s">
        <v>26</v>
      </c>
      <c r="D8226" s="35" t="s">
        <v>33</v>
      </c>
      <c r="E8226" s="35" t="s">
        <v>8</v>
      </c>
      <c r="F8226" s="36">
        <v>2017</v>
      </c>
      <c r="G8226" s="36">
        <v>270.38710186964084</v>
      </c>
      <c r="H8226" s="36">
        <v>14775.200645690677</v>
      </c>
      <c r="I8226" s="36">
        <v>4.3113798619004877E-2</v>
      </c>
    </row>
    <row r="8227" spans="1:9" x14ac:dyDescent="0.25">
      <c r="A8227" s="35" t="s">
        <v>30</v>
      </c>
      <c r="B8227" s="36">
        <v>2035</v>
      </c>
      <c r="C8227" s="35" t="s">
        <v>26</v>
      </c>
      <c r="D8227" s="35" t="s">
        <v>33</v>
      </c>
      <c r="E8227" s="35" t="s">
        <v>8</v>
      </c>
      <c r="F8227" s="36">
        <v>2016</v>
      </c>
      <c r="G8227" s="36">
        <v>210.65684052040388</v>
      </c>
      <c r="H8227" s="36">
        <v>11354.883657153399</v>
      </c>
      <c r="I8227" s="36">
        <v>3.313527761919053E-2</v>
      </c>
    </row>
    <row r="8228" spans="1:9" x14ac:dyDescent="0.25">
      <c r="A8228" s="35" t="s">
        <v>30</v>
      </c>
      <c r="B8228" s="36">
        <v>2035</v>
      </c>
      <c r="C8228" s="35" t="s">
        <v>26</v>
      </c>
      <c r="D8228" s="35" t="s">
        <v>33</v>
      </c>
      <c r="E8228" s="35" t="s">
        <v>8</v>
      </c>
      <c r="F8228" s="36">
        <v>2015</v>
      </c>
      <c r="G8228" s="36">
        <v>162.64095154120761</v>
      </c>
      <c r="H8228" s="36">
        <v>7740.7681633700367</v>
      </c>
      <c r="I8228" s="36">
        <v>2.2574319633575386E-2</v>
      </c>
    </row>
    <row r="8229" spans="1:9" x14ac:dyDescent="0.25">
      <c r="A8229" s="35" t="s">
        <v>30</v>
      </c>
      <c r="B8229" s="36">
        <v>2035</v>
      </c>
      <c r="C8229" s="35" t="s">
        <v>26</v>
      </c>
      <c r="D8229" s="35" t="s">
        <v>33</v>
      </c>
      <c r="E8229" s="35" t="s">
        <v>8</v>
      </c>
      <c r="F8229" s="36">
        <v>2014</v>
      </c>
      <c r="G8229" s="36">
        <v>117.94854466417753</v>
      </c>
      <c r="H8229" s="36">
        <v>5638.9410874135647</v>
      </c>
      <c r="I8229" s="36">
        <v>1.6443494974548136E-2</v>
      </c>
    </row>
    <row r="8230" spans="1:9" x14ac:dyDescent="0.25">
      <c r="A8230" s="35" t="s">
        <v>30</v>
      </c>
      <c r="B8230" s="36">
        <v>2035</v>
      </c>
      <c r="C8230" s="35" t="s">
        <v>26</v>
      </c>
      <c r="D8230" s="35" t="s">
        <v>33</v>
      </c>
      <c r="E8230" s="35" t="s">
        <v>8</v>
      </c>
      <c r="F8230" s="36">
        <v>2013</v>
      </c>
      <c r="G8230" s="36">
        <v>84.024001333361312</v>
      </c>
      <c r="H8230" s="36">
        <v>4151.164214572841</v>
      </c>
      <c r="I8230" s="36">
        <v>1.2101505383750231E-2</v>
      </c>
    </row>
    <row r="8231" spans="1:9" x14ac:dyDescent="0.25">
      <c r="A8231" s="35" t="s">
        <v>30</v>
      </c>
      <c r="B8231" s="36">
        <v>2035</v>
      </c>
      <c r="C8231" s="35" t="s">
        <v>26</v>
      </c>
      <c r="D8231" s="35" t="s">
        <v>33</v>
      </c>
      <c r="E8231" s="35" t="s">
        <v>8</v>
      </c>
      <c r="F8231" s="36">
        <v>2012</v>
      </c>
      <c r="G8231" s="36">
        <v>60.48504272233901</v>
      </c>
      <c r="H8231" s="36">
        <v>3027.8101380827216</v>
      </c>
      <c r="I8231" s="36">
        <v>1.0600482943660722E-2</v>
      </c>
    </row>
    <row r="8232" spans="1:9" x14ac:dyDescent="0.25">
      <c r="A8232" s="35" t="s">
        <v>30</v>
      </c>
      <c r="B8232" s="36">
        <v>2035</v>
      </c>
      <c r="C8232" s="35" t="s">
        <v>26</v>
      </c>
      <c r="D8232" s="35" t="s">
        <v>33</v>
      </c>
      <c r="E8232" s="35" t="s">
        <v>8</v>
      </c>
      <c r="F8232" s="36">
        <v>2011</v>
      </c>
      <c r="G8232" s="36">
        <v>40.382805994125739</v>
      </c>
      <c r="H8232" s="36">
        <v>1975.3344871243467</v>
      </c>
      <c r="I8232" s="36">
        <v>7.5090597235852189E-3</v>
      </c>
    </row>
    <row r="8233" spans="1:9" x14ac:dyDescent="0.25">
      <c r="A8233" s="35" t="s">
        <v>30</v>
      </c>
      <c r="B8233" s="36">
        <v>2035</v>
      </c>
      <c r="C8233" s="35" t="s">
        <v>26</v>
      </c>
      <c r="D8233" s="35" t="s">
        <v>33</v>
      </c>
      <c r="E8233" s="35" t="s">
        <v>8</v>
      </c>
      <c r="F8233" s="36">
        <v>2010</v>
      </c>
      <c r="G8233" s="36">
        <v>25.01965768304748</v>
      </c>
      <c r="H8233" s="36">
        <v>1130.0605249422408</v>
      </c>
      <c r="I8233" s="36">
        <v>4.5233619296077519E-3</v>
      </c>
    </row>
    <row r="8234" spans="1:9" x14ac:dyDescent="0.25">
      <c r="A8234" s="35" t="s">
        <v>30</v>
      </c>
      <c r="B8234" s="36">
        <v>2035</v>
      </c>
      <c r="C8234" s="35" t="s">
        <v>27</v>
      </c>
      <c r="D8234" s="35" t="s">
        <v>33</v>
      </c>
      <c r="E8234" s="35" t="s">
        <v>8</v>
      </c>
      <c r="F8234" s="36">
        <v>2035</v>
      </c>
      <c r="G8234" s="36">
        <v>120.19287559999999</v>
      </c>
      <c r="H8234" s="36">
        <v>2995.5762849999996</v>
      </c>
      <c r="I8234" s="36">
        <v>2.7897159999999998E-3</v>
      </c>
    </row>
    <row r="8235" spans="1:9" x14ac:dyDescent="0.25">
      <c r="A8235" s="35" t="s">
        <v>30</v>
      </c>
      <c r="B8235" s="36">
        <v>2035</v>
      </c>
      <c r="C8235" s="35" t="s">
        <v>27</v>
      </c>
      <c r="D8235" s="35" t="s">
        <v>33</v>
      </c>
      <c r="E8235" s="35" t="s">
        <v>8</v>
      </c>
      <c r="F8235" s="36">
        <v>2034</v>
      </c>
      <c r="G8235" s="36">
        <v>117.89941372019899</v>
      </c>
      <c r="H8235" s="36">
        <v>2938.4161572611297</v>
      </c>
      <c r="I8235" s="36">
        <v>2.7940434229271824E-3</v>
      </c>
    </row>
    <row r="8236" spans="1:9" x14ac:dyDescent="0.25">
      <c r="A8236" s="35" t="s">
        <v>30</v>
      </c>
      <c r="B8236" s="36">
        <v>2035</v>
      </c>
      <c r="C8236" s="35" t="s">
        <v>27</v>
      </c>
      <c r="D8236" s="35" t="s">
        <v>33</v>
      </c>
      <c r="E8236" s="35" t="s">
        <v>8</v>
      </c>
      <c r="F8236" s="36">
        <v>2033</v>
      </c>
      <c r="G8236" s="36">
        <v>113.06176399322855</v>
      </c>
      <c r="H8236" s="36">
        <v>2817.8470408412973</v>
      </c>
      <c r="I8236" s="36">
        <v>2.7345970814116848E-3</v>
      </c>
    </row>
    <row r="8237" spans="1:9" x14ac:dyDescent="0.25">
      <c r="A8237" s="35" t="s">
        <v>30</v>
      </c>
      <c r="B8237" s="36">
        <v>2035</v>
      </c>
      <c r="C8237" s="35" t="s">
        <v>27</v>
      </c>
      <c r="D8237" s="35" t="s">
        <v>33</v>
      </c>
      <c r="E8237" s="35" t="s">
        <v>8</v>
      </c>
      <c r="F8237" s="36">
        <v>2032</v>
      </c>
      <c r="G8237" s="36">
        <v>111.30915223732724</v>
      </c>
      <c r="H8237" s="36">
        <v>2774.1665638555228</v>
      </c>
      <c r="I8237" s="36">
        <v>2.7465496640587646E-3</v>
      </c>
    </row>
    <row r="8238" spans="1:9" x14ac:dyDescent="0.25">
      <c r="A8238" s="35" t="s">
        <v>30</v>
      </c>
      <c r="B8238" s="36">
        <v>2035</v>
      </c>
      <c r="C8238" s="35" t="s">
        <v>27</v>
      </c>
      <c r="D8238" s="35" t="s">
        <v>33</v>
      </c>
      <c r="E8238" s="35" t="s">
        <v>8</v>
      </c>
      <c r="F8238" s="36">
        <v>2031</v>
      </c>
      <c r="G8238" s="36">
        <v>109.76552704769199</v>
      </c>
      <c r="H8238" s="36">
        <v>2735.6946748679143</v>
      </c>
      <c r="I8238" s="36">
        <v>2.7620501980928493E-3</v>
      </c>
    </row>
    <row r="8239" spans="1:9" x14ac:dyDescent="0.25">
      <c r="A8239" s="35" t="s">
        <v>30</v>
      </c>
      <c r="B8239" s="36">
        <v>2035</v>
      </c>
      <c r="C8239" s="35" t="s">
        <v>27</v>
      </c>
      <c r="D8239" s="35" t="s">
        <v>33</v>
      </c>
      <c r="E8239" s="35" t="s">
        <v>8</v>
      </c>
      <c r="F8239" s="36">
        <v>2030</v>
      </c>
      <c r="G8239" s="36">
        <v>108.42981038192752</v>
      </c>
      <c r="H8239" s="36">
        <v>2702.4045049992151</v>
      </c>
      <c r="I8239" s="36">
        <v>2.78137577291133E-3</v>
      </c>
    </row>
    <row r="8240" spans="1:9" x14ac:dyDescent="0.25">
      <c r="A8240" s="35" t="s">
        <v>30</v>
      </c>
      <c r="B8240" s="36">
        <v>2035</v>
      </c>
      <c r="C8240" s="35" t="s">
        <v>27</v>
      </c>
      <c r="D8240" s="35" t="s">
        <v>33</v>
      </c>
      <c r="E8240" s="35" t="s">
        <v>8</v>
      </c>
      <c r="F8240" s="36">
        <v>2029</v>
      </c>
      <c r="G8240" s="36">
        <v>107.22126407587942</v>
      </c>
      <c r="H8240" s="36">
        <v>2672.2838122467292</v>
      </c>
      <c r="I8240" s="36">
        <v>2.8027221970921582E-3</v>
      </c>
    </row>
    <row r="8241" spans="1:9" x14ac:dyDescent="0.25">
      <c r="A8241" s="35" t="s">
        <v>30</v>
      </c>
      <c r="B8241" s="36">
        <v>2035</v>
      </c>
      <c r="C8241" s="35" t="s">
        <v>27</v>
      </c>
      <c r="D8241" s="35" t="s">
        <v>33</v>
      </c>
      <c r="E8241" s="35" t="s">
        <v>8</v>
      </c>
      <c r="F8241" s="36">
        <v>2028</v>
      </c>
      <c r="G8241" s="36">
        <v>106.03073587943391</v>
      </c>
      <c r="H8241" s="36">
        <v>2642.6121859675409</v>
      </c>
      <c r="I8241" s="36">
        <v>2.8233680292747642E-3</v>
      </c>
    </row>
    <row r="8242" spans="1:9" x14ac:dyDescent="0.25">
      <c r="A8242" s="35" t="s">
        <v>30</v>
      </c>
      <c r="B8242" s="36">
        <v>2035</v>
      </c>
      <c r="C8242" s="35" t="s">
        <v>27</v>
      </c>
      <c r="D8242" s="35" t="s">
        <v>33</v>
      </c>
      <c r="E8242" s="35" t="s">
        <v>8</v>
      </c>
      <c r="F8242" s="36">
        <v>2027</v>
      </c>
      <c r="G8242" s="36">
        <v>104.15716773912204</v>
      </c>
      <c r="H8242" s="36">
        <v>2595.917103251867</v>
      </c>
      <c r="I8242" s="36">
        <v>2.824329772823383E-3</v>
      </c>
    </row>
    <row r="8243" spans="1:9" x14ac:dyDescent="0.25">
      <c r="A8243" s="35" t="s">
        <v>30</v>
      </c>
      <c r="B8243" s="36">
        <v>2035</v>
      </c>
      <c r="C8243" s="35" t="s">
        <v>27</v>
      </c>
      <c r="D8243" s="35" t="s">
        <v>33</v>
      </c>
      <c r="E8243" s="35" t="s">
        <v>8</v>
      </c>
      <c r="F8243" s="36">
        <v>2026</v>
      </c>
      <c r="G8243" s="36">
        <v>102.47136204819317</v>
      </c>
      <c r="H8243" s="36">
        <v>2553.9016396786192</v>
      </c>
      <c r="I8243" s="36">
        <v>2.8286452956861282E-3</v>
      </c>
    </row>
    <row r="8244" spans="1:9" x14ac:dyDescent="0.25">
      <c r="A8244" s="35" t="s">
        <v>30</v>
      </c>
      <c r="B8244" s="36">
        <v>2035</v>
      </c>
      <c r="C8244" s="35" t="s">
        <v>27</v>
      </c>
      <c r="D8244" s="35" t="s">
        <v>33</v>
      </c>
      <c r="E8244" s="35" t="s">
        <v>8</v>
      </c>
      <c r="F8244" s="36">
        <v>2025</v>
      </c>
      <c r="G8244" s="36">
        <v>88.140675450000003</v>
      </c>
      <c r="H8244" s="36">
        <v>2196.7368339999998</v>
      </c>
      <c r="I8244" s="36">
        <v>2.4760889999999999E-3</v>
      </c>
    </row>
    <row r="8245" spans="1:9" x14ac:dyDescent="0.25">
      <c r="A8245" s="35" t="s">
        <v>30</v>
      </c>
      <c r="B8245" s="36">
        <v>2035</v>
      </c>
      <c r="C8245" s="35" t="s">
        <v>27</v>
      </c>
      <c r="D8245" s="35" t="s">
        <v>33</v>
      </c>
      <c r="E8245" s="35" t="s">
        <v>8</v>
      </c>
      <c r="F8245" s="36">
        <v>2024</v>
      </c>
      <c r="G8245" s="36">
        <v>83.033828630000002</v>
      </c>
      <c r="H8245" s="36">
        <v>2069.458498</v>
      </c>
      <c r="I8245" s="36">
        <v>2.3731630000000002E-3</v>
      </c>
    </row>
    <row r="8246" spans="1:9" x14ac:dyDescent="0.25">
      <c r="A8246" s="35" t="s">
        <v>30</v>
      </c>
      <c r="B8246" s="36">
        <v>2035</v>
      </c>
      <c r="C8246" s="35" t="s">
        <v>27</v>
      </c>
      <c r="D8246" s="35" t="s">
        <v>33</v>
      </c>
      <c r="E8246" s="35" t="s">
        <v>8</v>
      </c>
      <c r="F8246" s="36">
        <v>2023</v>
      </c>
      <c r="G8246" s="36">
        <v>81.505448290000004</v>
      </c>
      <c r="H8246" s="36">
        <v>2031.3665570000001</v>
      </c>
      <c r="I8246" s="36">
        <v>2.3692729999999999E-3</v>
      </c>
    </row>
    <row r="8247" spans="1:9" x14ac:dyDescent="0.25">
      <c r="A8247" s="35" t="s">
        <v>30</v>
      </c>
      <c r="B8247" s="36">
        <v>2035</v>
      </c>
      <c r="C8247" s="35" t="s">
        <v>27</v>
      </c>
      <c r="D8247" s="35" t="s">
        <v>33</v>
      </c>
      <c r="E8247" s="35" t="s">
        <v>8</v>
      </c>
      <c r="F8247" s="36">
        <v>2022</v>
      </c>
      <c r="G8247" s="36">
        <v>78.734178510000007</v>
      </c>
      <c r="H8247" s="36">
        <v>1962.2979869999997</v>
      </c>
      <c r="I8247" s="36">
        <v>2.327155E-3</v>
      </c>
    </row>
    <row r="8248" spans="1:9" x14ac:dyDescent="0.25">
      <c r="A8248" s="35" t="s">
        <v>30</v>
      </c>
      <c r="B8248" s="36">
        <v>2035</v>
      </c>
      <c r="C8248" s="35" t="s">
        <v>27</v>
      </c>
      <c r="D8248" s="35" t="s">
        <v>33</v>
      </c>
      <c r="E8248" s="35" t="s">
        <v>8</v>
      </c>
      <c r="F8248" s="36">
        <v>2021</v>
      </c>
      <c r="G8248" s="36">
        <v>74.14481583465799</v>
      </c>
      <c r="H8248" s="36">
        <v>1847.9169488453506</v>
      </c>
      <c r="I8248" s="36">
        <v>2.2277054926937217E-3</v>
      </c>
    </row>
    <row r="8249" spans="1:9" x14ac:dyDescent="0.25">
      <c r="A8249" s="35" t="s">
        <v>30</v>
      </c>
      <c r="B8249" s="36">
        <v>2035</v>
      </c>
      <c r="C8249" s="35" t="s">
        <v>27</v>
      </c>
      <c r="D8249" s="35" t="s">
        <v>33</v>
      </c>
      <c r="E8249" s="35" t="s">
        <v>8</v>
      </c>
      <c r="F8249" s="36">
        <v>2020</v>
      </c>
      <c r="G8249" s="36">
        <v>67.033668534183093</v>
      </c>
      <c r="H8249" s="36">
        <v>1670.6852776568319</v>
      </c>
      <c r="I8249" s="36">
        <v>2.0467755115288998E-3</v>
      </c>
    </row>
    <row r="8250" spans="1:9" x14ac:dyDescent="0.25">
      <c r="A8250" s="35" t="s">
        <v>30</v>
      </c>
      <c r="B8250" s="36">
        <v>2035</v>
      </c>
      <c r="C8250" s="35" t="s">
        <v>27</v>
      </c>
      <c r="D8250" s="35" t="s">
        <v>33</v>
      </c>
      <c r="E8250" s="35" t="s">
        <v>8</v>
      </c>
      <c r="F8250" s="36">
        <v>2019</v>
      </c>
      <c r="G8250" s="36">
        <v>61.794857873827397</v>
      </c>
      <c r="H8250" s="36">
        <v>1540.1179965004558</v>
      </c>
      <c r="I8250" s="36">
        <v>1.9169846146093977E-3</v>
      </c>
    </row>
    <row r="8251" spans="1:9" x14ac:dyDescent="0.25">
      <c r="A8251" s="35" t="s">
        <v>30</v>
      </c>
      <c r="B8251" s="36">
        <v>2035</v>
      </c>
      <c r="C8251" s="35" t="s">
        <v>27</v>
      </c>
      <c r="D8251" s="35" t="s">
        <v>33</v>
      </c>
      <c r="E8251" s="35" t="s">
        <v>8</v>
      </c>
      <c r="F8251" s="36">
        <v>2018</v>
      </c>
      <c r="G8251" s="36">
        <v>49.342092119999997</v>
      </c>
      <c r="H8251" s="36">
        <v>1229.756758</v>
      </c>
      <c r="I8251" s="36">
        <v>1.554768E-3</v>
      </c>
    </row>
    <row r="8252" spans="1:9" x14ac:dyDescent="0.25">
      <c r="A8252" s="35" t="s">
        <v>30</v>
      </c>
      <c r="B8252" s="36">
        <v>2035</v>
      </c>
      <c r="C8252" s="35" t="s">
        <v>27</v>
      </c>
      <c r="D8252" s="35" t="s">
        <v>33</v>
      </c>
      <c r="E8252" s="35" t="s">
        <v>8</v>
      </c>
      <c r="F8252" s="36">
        <v>2017</v>
      </c>
      <c r="G8252" s="36">
        <v>36.943010129999998</v>
      </c>
      <c r="H8252" s="36">
        <v>920.7334833000001</v>
      </c>
      <c r="I8252" s="36">
        <v>1.182109E-3</v>
      </c>
    </row>
    <row r="8253" spans="1:9" x14ac:dyDescent="0.25">
      <c r="A8253" s="35" t="s">
        <v>30</v>
      </c>
      <c r="B8253" s="36">
        <v>2035</v>
      </c>
      <c r="C8253" s="35" t="s">
        <v>27</v>
      </c>
      <c r="D8253" s="35" t="s">
        <v>33</v>
      </c>
      <c r="E8253" s="35" t="s">
        <v>8</v>
      </c>
      <c r="F8253" s="36">
        <v>2016</v>
      </c>
      <c r="G8253" s="36">
        <v>26.042107340000001</v>
      </c>
      <c r="H8253" s="36">
        <v>649.04944450000005</v>
      </c>
      <c r="I8253" s="36">
        <v>8.4601399999999997E-4</v>
      </c>
    </row>
    <row r="8254" spans="1:9" x14ac:dyDescent="0.25">
      <c r="A8254" s="35" t="s">
        <v>30</v>
      </c>
      <c r="B8254" s="36">
        <v>2035</v>
      </c>
      <c r="C8254" s="35" t="s">
        <v>27</v>
      </c>
      <c r="D8254" s="35" t="s">
        <v>33</v>
      </c>
      <c r="E8254" s="35" t="s">
        <v>8</v>
      </c>
      <c r="F8254" s="36">
        <v>2015</v>
      </c>
      <c r="G8254" s="36">
        <v>23.66398693</v>
      </c>
      <c r="H8254" s="36">
        <v>589.7793666</v>
      </c>
      <c r="I8254" s="36">
        <v>7.803109999999999E-4</v>
      </c>
    </row>
    <row r="8255" spans="1:9" x14ac:dyDescent="0.25">
      <c r="A8255" s="35" t="s">
        <v>30</v>
      </c>
      <c r="B8255" s="36">
        <v>2035</v>
      </c>
      <c r="C8255" s="35" t="s">
        <v>27</v>
      </c>
      <c r="D8255" s="35" t="s">
        <v>33</v>
      </c>
      <c r="E8255" s="35" t="s">
        <v>8</v>
      </c>
      <c r="F8255" s="36">
        <v>2014</v>
      </c>
      <c r="G8255" s="36">
        <v>16.081722200000002</v>
      </c>
      <c r="H8255" s="36">
        <v>400.80599960000001</v>
      </c>
      <c r="I8255" s="36">
        <v>5.3813999999999999E-4</v>
      </c>
    </row>
    <row r="8256" spans="1:9" x14ac:dyDescent="0.25">
      <c r="A8256" s="35" t="s">
        <v>30</v>
      </c>
      <c r="B8256" s="36">
        <v>2035</v>
      </c>
      <c r="C8256" s="35" t="s">
        <v>27</v>
      </c>
      <c r="D8256" s="35" t="s">
        <v>33</v>
      </c>
      <c r="E8256" s="35" t="s">
        <v>8</v>
      </c>
      <c r="F8256" s="36">
        <v>2013</v>
      </c>
      <c r="G8256" s="36">
        <v>18.381802359999998</v>
      </c>
      <c r="H8256" s="36">
        <v>458.13107409999998</v>
      </c>
      <c r="I8256" s="36">
        <v>6.2408099999999996E-4</v>
      </c>
    </row>
    <row r="8257" spans="1:9" x14ac:dyDescent="0.25">
      <c r="A8257" s="35" t="s">
        <v>30</v>
      </c>
      <c r="B8257" s="36">
        <v>2035</v>
      </c>
      <c r="C8257" s="35" t="s">
        <v>27</v>
      </c>
      <c r="D8257" s="35" t="s">
        <v>33</v>
      </c>
      <c r="E8257" s="35" t="s">
        <v>8</v>
      </c>
      <c r="F8257" s="36">
        <v>2012</v>
      </c>
      <c r="G8257" s="36">
        <v>2.5019286670000001</v>
      </c>
      <c r="H8257" s="36">
        <v>62.355760609999997</v>
      </c>
      <c r="I8257" s="36">
        <v>9.4731500000000006E-5</v>
      </c>
    </row>
    <row r="8258" spans="1:9" x14ac:dyDescent="0.25">
      <c r="A8258" s="35" t="s">
        <v>30</v>
      </c>
      <c r="B8258" s="36">
        <v>2035</v>
      </c>
      <c r="C8258" s="35" t="s">
        <v>27</v>
      </c>
      <c r="D8258" s="35" t="s">
        <v>33</v>
      </c>
      <c r="E8258" s="35" t="s">
        <v>8</v>
      </c>
      <c r="F8258" s="36">
        <v>2011</v>
      </c>
      <c r="G8258" s="36">
        <v>1.806114193</v>
      </c>
      <c r="H8258" s="36">
        <v>45.013922950000001</v>
      </c>
      <c r="I8258" s="36">
        <v>8.1640900000000006E-5</v>
      </c>
    </row>
    <row r="8259" spans="1:9" x14ac:dyDescent="0.25">
      <c r="A8259" s="35" t="s">
        <v>30</v>
      </c>
      <c r="B8259" s="36">
        <v>2035</v>
      </c>
      <c r="C8259" s="35" t="s">
        <v>27</v>
      </c>
      <c r="D8259" s="35" t="s">
        <v>33</v>
      </c>
      <c r="E8259" s="35" t="s">
        <v>8</v>
      </c>
      <c r="F8259" s="36">
        <v>2010</v>
      </c>
      <c r="G8259" s="36">
        <v>6.5779584721623241</v>
      </c>
      <c r="H8259" s="36">
        <v>163.94296499168951</v>
      </c>
      <c r="I8259" s="36">
        <v>3.3518021842835101E-4</v>
      </c>
    </row>
    <row r="8260" spans="1:9" x14ac:dyDescent="0.25">
      <c r="A8260" s="35" t="s">
        <v>30</v>
      </c>
      <c r="B8260" s="36">
        <v>2035</v>
      </c>
      <c r="C8260" s="35" t="s">
        <v>28</v>
      </c>
      <c r="D8260" s="35" t="s">
        <v>33</v>
      </c>
      <c r="E8260" s="35" t="s">
        <v>16</v>
      </c>
      <c r="F8260" s="36">
        <v>2035</v>
      </c>
      <c r="G8260" s="36">
        <v>271.16561855899198</v>
      </c>
      <c r="H8260" s="36">
        <v>72169.728149085859</v>
      </c>
      <c r="I8260" s="36">
        <v>0.26487153395994384</v>
      </c>
    </row>
    <row r="8261" spans="1:9" x14ac:dyDescent="0.25">
      <c r="A8261" s="35" t="s">
        <v>30</v>
      </c>
      <c r="B8261" s="36">
        <v>2035</v>
      </c>
      <c r="C8261" s="35" t="s">
        <v>28</v>
      </c>
      <c r="D8261" s="35" t="s">
        <v>33</v>
      </c>
      <c r="E8261" s="35" t="s">
        <v>16</v>
      </c>
      <c r="F8261" s="36">
        <v>2034</v>
      </c>
      <c r="G8261" s="36">
        <v>272.31628499999999</v>
      </c>
      <c r="H8261" s="36">
        <v>67077.447419999997</v>
      </c>
      <c r="I8261" s="36">
        <v>0.300471029</v>
      </c>
    </row>
    <row r="8262" spans="1:9" x14ac:dyDescent="0.25">
      <c r="A8262" s="35" t="s">
        <v>30</v>
      </c>
      <c r="B8262" s="36">
        <v>2035</v>
      </c>
      <c r="C8262" s="35" t="s">
        <v>28</v>
      </c>
      <c r="D8262" s="35" t="s">
        <v>33</v>
      </c>
      <c r="E8262" s="35" t="s">
        <v>16</v>
      </c>
      <c r="F8262" s="36">
        <v>2033</v>
      </c>
      <c r="G8262" s="36">
        <v>266.18589200000002</v>
      </c>
      <c r="H8262" s="36">
        <v>60669.755839999998</v>
      </c>
      <c r="I8262" s="36">
        <v>0.31721116499999996</v>
      </c>
    </row>
    <row r="8263" spans="1:9" x14ac:dyDescent="0.25">
      <c r="A8263" s="35" t="s">
        <v>30</v>
      </c>
      <c r="B8263" s="36">
        <v>2035</v>
      </c>
      <c r="C8263" s="35" t="s">
        <v>28</v>
      </c>
      <c r="D8263" s="35" t="s">
        <v>33</v>
      </c>
      <c r="E8263" s="35" t="s">
        <v>16</v>
      </c>
      <c r="F8263" s="36">
        <v>2032</v>
      </c>
      <c r="G8263" s="36">
        <v>254.80634169999999</v>
      </c>
      <c r="H8263" s="36">
        <v>53723.786500000002</v>
      </c>
      <c r="I8263" s="36">
        <v>0.24338816699999999</v>
      </c>
    </row>
    <row r="8264" spans="1:9" x14ac:dyDescent="0.25">
      <c r="A8264" s="35" t="s">
        <v>30</v>
      </c>
      <c r="B8264" s="36">
        <v>2035</v>
      </c>
      <c r="C8264" s="35" t="s">
        <v>28</v>
      </c>
      <c r="D8264" s="35" t="s">
        <v>33</v>
      </c>
      <c r="E8264" s="35" t="s">
        <v>16</v>
      </c>
      <c r="F8264" s="36">
        <v>2031</v>
      </c>
      <c r="G8264" s="36">
        <v>238.308955</v>
      </c>
      <c r="H8264" s="36">
        <v>46292.130270000001</v>
      </c>
      <c r="I8264" s="36">
        <v>0.23069822100000001</v>
      </c>
    </row>
    <row r="8265" spans="1:9" x14ac:dyDescent="0.25">
      <c r="A8265" s="35" t="s">
        <v>30</v>
      </c>
      <c r="B8265" s="36">
        <v>2035</v>
      </c>
      <c r="C8265" s="35" t="s">
        <v>28</v>
      </c>
      <c r="D8265" s="35" t="s">
        <v>33</v>
      </c>
      <c r="E8265" s="35" t="s">
        <v>16</v>
      </c>
      <c r="F8265" s="36">
        <v>2030</v>
      </c>
      <c r="G8265" s="36">
        <v>225.84575649999999</v>
      </c>
      <c r="H8265" s="36">
        <v>40655.575299999997</v>
      </c>
      <c r="I8265" s="36">
        <v>0.21891983800000001</v>
      </c>
    </row>
    <row r="8266" spans="1:9" x14ac:dyDescent="0.25">
      <c r="A8266" s="35" t="s">
        <v>30</v>
      </c>
      <c r="B8266" s="36">
        <v>2035</v>
      </c>
      <c r="C8266" s="35" t="s">
        <v>28</v>
      </c>
      <c r="D8266" s="35" t="s">
        <v>33</v>
      </c>
      <c r="E8266" s="35" t="s">
        <v>16</v>
      </c>
      <c r="F8266" s="36">
        <v>2029</v>
      </c>
      <c r="G8266" s="36">
        <v>208.1108265</v>
      </c>
      <c r="H8266" s="36">
        <v>34664.64357</v>
      </c>
      <c r="I8266" s="36">
        <v>0.200454882</v>
      </c>
    </row>
    <row r="8267" spans="1:9" x14ac:dyDescent="0.25">
      <c r="A8267" s="35" t="s">
        <v>30</v>
      </c>
      <c r="B8267" s="36">
        <v>2035</v>
      </c>
      <c r="C8267" s="35" t="s">
        <v>28</v>
      </c>
      <c r="D8267" s="35" t="s">
        <v>33</v>
      </c>
      <c r="E8267" s="35" t="s">
        <v>16</v>
      </c>
      <c r="F8267" s="36">
        <v>2028</v>
      </c>
      <c r="G8267" s="36">
        <v>195.2146947</v>
      </c>
      <c r="H8267" s="36">
        <v>29900.686740000001</v>
      </c>
      <c r="I8267" s="36">
        <v>0.182691932</v>
      </c>
    </row>
    <row r="8268" spans="1:9" x14ac:dyDescent="0.25">
      <c r="A8268" s="35" t="s">
        <v>30</v>
      </c>
      <c r="B8268" s="36">
        <v>2035</v>
      </c>
      <c r="C8268" s="35" t="s">
        <v>28</v>
      </c>
      <c r="D8268" s="35" t="s">
        <v>33</v>
      </c>
      <c r="E8268" s="35" t="s">
        <v>16</v>
      </c>
      <c r="F8268" s="36">
        <v>2027</v>
      </c>
      <c r="G8268" s="36">
        <v>180.6887998</v>
      </c>
      <c r="H8268" s="36">
        <v>25470.416840000002</v>
      </c>
      <c r="I8268" s="36">
        <v>0.163468274</v>
      </c>
    </row>
    <row r="8269" spans="1:9" x14ac:dyDescent="0.25">
      <c r="A8269" s="35" t="s">
        <v>30</v>
      </c>
      <c r="B8269" s="36">
        <v>2035</v>
      </c>
      <c r="C8269" s="35" t="s">
        <v>28</v>
      </c>
      <c r="D8269" s="35" t="s">
        <v>33</v>
      </c>
      <c r="E8269" s="35" t="s">
        <v>16</v>
      </c>
      <c r="F8269" s="36">
        <v>2026</v>
      </c>
      <c r="G8269" s="36">
        <v>167.12957729999999</v>
      </c>
      <c r="H8269" s="36">
        <v>21700.030139999999</v>
      </c>
      <c r="I8269" s="36">
        <v>0.14545535700000001</v>
      </c>
    </row>
    <row r="8270" spans="1:9" x14ac:dyDescent="0.25">
      <c r="A8270" s="35" t="s">
        <v>30</v>
      </c>
      <c r="B8270" s="36">
        <v>2035</v>
      </c>
      <c r="C8270" s="35" t="s">
        <v>28</v>
      </c>
      <c r="D8270" s="35" t="s">
        <v>33</v>
      </c>
      <c r="E8270" s="35" t="s">
        <v>16</v>
      </c>
      <c r="F8270" s="36">
        <v>2025</v>
      </c>
      <c r="G8270" s="36">
        <v>174.85523889999999</v>
      </c>
      <c r="H8270" s="36">
        <v>21039.249830000001</v>
      </c>
      <c r="I8270" s="36">
        <v>0.14786142199999999</v>
      </c>
    </row>
    <row r="8271" spans="1:9" x14ac:dyDescent="0.25">
      <c r="A8271" s="35" t="s">
        <v>30</v>
      </c>
      <c r="B8271" s="36">
        <v>2035</v>
      </c>
      <c r="C8271" s="35" t="s">
        <v>28</v>
      </c>
      <c r="D8271" s="35" t="s">
        <v>33</v>
      </c>
      <c r="E8271" s="35" t="s">
        <v>16</v>
      </c>
      <c r="F8271" s="36">
        <v>2024</v>
      </c>
      <c r="G8271" s="36">
        <v>162.25118019999999</v>
      </c>
      <c r="H8271" s="36">
        <v>18003.35454</v>
      </c>
      <c r="I8271" s="36">
        <v>0.13114358600000001</v>
      </c>
    </row>
    <row r="8272" spans="1:9" x14ac:dyDescent="0.25">
      <c r="A8272" s="35" t="s">
        <v>30</v>
      </c>
      <c r="B8272" s="36">
        <v>2035</v>
      </c>
      <c r="C8272" s="35" t="s">
        <v>28</v>
      </c>
      <c r="D8272" s="35" t="s">
        <v>33</v>
      </c>
      <c r="E8272" s="35" t="s">
        <v>16</v>
      </c>
      <c r="F8272" s="36">
        <v>2023</v>
      </c>
      <c r="G8272" s="36">
        <v>151.30972869999999</v>
      </c>
      <c r="H8272" s="36">
        <v>15328.17086</v>
      </c>
      <c r="I8272" s="36">
        <v>0.11450096000000001</v>
      </c>
    </row>
    <row r="8273" spans="1:9" x14ac:dyDescent="0.25">
      <c r="A8273" s="35" t="s">
        <v>30</v>
      </c>
      <c r="B8273" s="36">
        <v>2035</v>
      </c>
      <c r="C8273" s="35" t="s">
        <v>28</v>
      </c>
      <c r="D8273" s="35" t="s">
        <v>33</v>
      </c>
      <c r="E8273" s="35" t="s">
        <v>16</v>
      </c>
      <c r="F8273" s="36">
        <v>2022</v>
      </c>
      <c r="G8273" s="36">
        <v>137.93037269999999</v>
      </c>
      <c r="H8273" s="36">
        <v>12859.71444</v>
      </c>
      <c r="I8273" s="36">
        <v>9.8764423000000004E-2</v>
      </c>
    </row>
    <row r="8274" spans="1:9" x14ac:dyDescent="0.25">
      <c r="A8274" s="35" t="s">
        <v>30</v>
      </c>
      <c r="B8274" s="36">
        <v>2035</v>
      </c>
      <c r="C8274" s="35" t="s">
        <v>28</v>
      </c>
      <c r="D8274" s="35" t="s">
        <v>33</v>
      </c>
      <c r="E8274" s="35" t="s">
        <v>16</v>
      </c>
      <c r="F8274" s="36">
        <v>2021</v>
      </c>
      <c r="G8274" s="36">
        <v>135.79322980000001</v>
      </c>
      <c r="H8274" s="36">
        <v>11673.13132</v>
      </c>
      <c r="I8274" s="36">
        <v>9.2207623999999988E-2</v>
      </c>
    </row>
    <row r="8275" spans="1:9" x14ac:dyDescent="0.25">
      <c r="A8275" s="35" t="s">
        <v>30</v>
      </c>
      <c r="B8275" s="36">
        <v>2035</v>
      </c>
      <c r="C8275" s="35" t="s">
        <v>28</v>
      </c>
      <c r="D8275" s="35" t="s">
        <v>33</v>
      </c>
      <c r="E8275" s="35" t="s">
        <v>16</v>
      </c>
      <c r="F8275" s="36">
        <v>2020</v>
      </c>
      <c r="G8275" s="36">
        <v>124.1437724</v>
      </c>
      <c r="H8275" s="36">
        <v>9967.3783750000002</v>
      </c>
      <c r="I8275" s="36">
        <v>8.1903126000000007E-2</v>
      </c>
    </row>
    <row r="8276" spans="1:9" x14ac:dyDescent="0.25">
      <c r="A8276" s="35" t="s">
        <v>30</v>
      </c>
      <c r="B8276" s="36">
        <v>2035</v>
      </c>
      <c r="C8276" s="35" t="s">
        <v>28</v>
      </c>
      <c r="D8276" s="35" t="s">
        <v>33</v>
      </c>
      <c r="E8276" s="35" t="s">
        <v>16</v>
      </c>
      <c r="F8276" s="36">
        <v>2019</v>
      </c>
      <c r="G8276" s="36">
        <v>124.371202</v>
      </c>
      <c r="H8276" s="36">
        <v>9174.2824469999996</v>
      </c>
      <c r="I8276" s="36">
        <v>7.6800920999999994E-2</v>
      </c>
    </row>
    <row r="8277" spans="1:9" x14ac:dyDescent="0.25">
      <c r="A8277" s="35" t="s">
        <v>30</v>
      </c>
      <c r="B8277" s="36">
        <v>2035</v>
      </c>
      <c r="C8277" s="35" t="s">
        <v>28</v>
      </c>
      <c r="D8277" s="35" t="s">
        <v>33</v>
      </c>
      <c r="E8277" s="35" t="s">
        <v>16</v>
      </c>
      <c r="F8277" s="36">
        <v>2018</v>
      </c>
      <c r="G8277" s="36">
        <v>119.6285547</v>
      </c>
      <c r="H8277" s="36">
        <v>8028.4377039999999</v>
      </c>
      <c r="I8277" s="36">
        <v>6.7653723999999998E-2</v>
      </c>
    </row>
    <row r="8278" spans="1:9" x14ac:dyDescent="0.25">
      <c r="A8278" s="35" t="s">
        <v>30</v>
      </c>
      <c r="B8278" s="36">
        <v>2035</v>
      </c>
      <c r="C8278" s="35" t="s">
        <v>28</v>
      </c>
      <c r="D8278" s="35" t="s">
        <v>33</v>
      </c>
      <c r="E8278" s="35" t="s">
        <v>16</v>
      </c>
      <c r="F8278" s="36">
        <v>2017</v>
      </c>
      <c r="G8278" s="36">
        <v>106.70290199999999</v>
      </c>
      <c r="H8278" s="36">
        <v>6628.5450790000004</v>
      </c>
      <c r="I8278" s="36">
        <v>5.7073367999999999E-2</v>
      </c>
    </row>
    <row r="8279" spans="1:9" x14ac:dyDescent="0.25">
      <c r="A8279" s="35" t="s">
        <v>30</v>
      </c>
      <c r="B8279" s="36">
        <v>2035</v>
      </c>
      <c r="C8279" s="35" t="s">
        <v>28</v>
      </c>
      <c r="D8279" s="35" t="s">
        <v>33</v>
      </c>
      <c r="E8279" s="35" t="s">
        <v>16</v>
      </c>
      <c r="F8279" s="36">
        <v>2016</v>
      </c>
      <c r="G8279" s="36">
        <v>104.5363033</v>
      </c>
      <c r="H8279" s="36">
        <v>6033.3360500000008</v>
      </c>
      <c r="I8279" s="36">
        <v>5.3297490999999995E-2</v>
      </c>
    </row>
    <row r="8280" spans="1:9" x14ac:dyDescent="0.25">
      <c r="A8280" s="35" t="s">
        <v>30</v>
      </c>
      <c r="B8280" s="36">
        <v>2035</v>
      </c>
      <c r="C8280" s="35" t="s">
        <v>28</v>
      </c>
      <c r="D8280" s="35" t="s">
        <v>33</v>
      </c>
      <c r="E8280" s="35" t="s">
        <v>16</v>
      </c>
      <c r="F8280" s="36">
        <v>2015</v>
      </c>
      <c r="G8280" s="36">
        <v>109.16407460000001</v>
      </c>
      <c r="H8280" s="36">
        <v>5791.8553879999999</v>
      </c>
      <c r="I8280" s="36">
        <v>5.1522947999999999E-2</v>
      </c>
    </row>
    <row r="8281" spans="1:9" x14ac:dyDescent="0.25">
      <c r="A8281" s="35" t="s">
        <v>30</v>
      </c>
      <c r="B8281" s="36">
        <v>2035</v>
      </c>
      <c r="C8281" s="35" t="s">
        <v>28</v>
      </c>
      <c r="D8281" s="35" t="s">
        <v>33</v>
      </c>
      <c r="E8281" s="35" t="s">
        <v>16</v>
      </c>
      <c r="F8281" s="36">
        <v>2014</v>
      </c>
      <c r="G8281" s="36">
        <v>100.0690541</v>
      </c>
      <c r="H8281" s="36">
        <v>4877.3506440000001</v>
      </c>
      <c r="I8281" s="36">
        <v>4.4391960000000001E-2</v>
      </c>
    </row>
    <row r="8282" spans="1:9" x14ac:dyDescent="0.25">
      <c r="A8282" s="35" t="s">
        <v>30</v>
      </c>
      <c r="B8282" s="36">
        <v>2035</v>
      </c>
      <c r="C8282" s="35" t="s">
        <v>28</v>
      </c>
      <c r="D8282" s="35" t="s">
        <v>33</v>
      </c>
      <c r="E8282" s="35" t="s">
        <v>16</v>
      </c>
      <c r="F8282" s="36">
        <v>2013</v>
      </c>
      <c r="G8282" s="36">
        <v>103.1465757</v>
      </c>
      <c r="H8282" s="36">
        <v>4616.8171570000004</v>
      </c>
      <c r="I8282" s="36">
        <v>4.2014892000000005E-2</v>
      </c>
    </row>
    <row r="8283" spans="1:9" x14ac:dyDescent="0.25">
      <c r="A8283" s="35" t="s">
        <v>30</v>
      </c>
      <c r="B8283" s="36">
        <v>2035</v>
      </c>
      <c r="C8283" s="35" t="s">
        <v>28</v>
      </c>
      <c r="D8283" s="35" t="s">
        <v>33</v>
      </c>
      <c r="E8283" s="35" t="s">
        <v>16</v>
      </c>
      <c r="F8283" s="36">
        <v>2012</v>
      </c>
      <c r="G8283" s="36">
        <v>107.4024167</v>
      </c>
      <c r="H8283" s="36">
        <v>4452.560966</v>
      </c>
      <c r="I8283" s="36">
        <v>4.1727750999999993E-2</v>
      </c>
    </row>
    <row r="8284" spans="1:9" x14ac:dyDescent="0.25">
      <c r="A8284" s="35" t="s">
        <v>30</v>
      </c>
      <c r="B8284" s="36">
        <v>2035</v>
      </c>
      <c r="C8284" s="35" t="s">
        <v>28</v>
      </c>
      <c r="D8284" s="35" t="s">
        <v>33</v>
      </c>
      <c r="E8284" s="35" t="s">
        <v>16</v>
      </c>
      <c r="F8284" s="36">
        <v>2011</v>
      </c>
      <c r="G8284" s="36">
        <v>90.347654989999995</v>
      </c>
      <c r="H8284" s="36">
        <v>3475.1545169999999</v>
      </c>
      <c r="I8284" s="36">
        <v>3.3045379E-2</v>
      </c>
    </row>
    <row r="8285" spans="1:9" x14ac:dyDescent="0.25">
      <c r="A8285" s="35" t="s">
        <v>30</v>
      </c>
      <c r="B8285" s="36">
        <v>2035</v>
      </c>
      <c r="C8285" s="35" t="s">
        <v>28</v>
      </c>
      <c r="D8285" s="35" t="s">
        <v>33</v>
      </c>
      <c r="E8285" s="35" t="s">
        <v>16</v>
      </c>
      <c r="F8285" s="36">
        <v>2010</v>
      </c>
      <c r="G8285" s="36">
        <v>93.518656930000006</v>
      </c>
      <c r="H8285" s="36">
        <v>3276.293768</v>
      </c>
      <c r="I8285" s="36">
        <v>3.1905976000000003E-2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Readme</vt:lpstr>
      <vt:lpstr>Yearly Increase</vt:lpstr>
      <vt:lpstr>Optional_NOx_Reduction_Factors</vt:lpstr>
      <vt:lpstr>% Population Affected</vt:lpstr>
      <vt:lpstr>EM2007_surv_rate</vt:lpstr>
      <vt:lpstr>Age_0</vt:lpstr>
      <vt:lpstr>Age_-1</vt:lpstr>
      <vt:lpstr>Population_Forecasted</vt:lpstr>
      <vt:lpstr>Baseline_Emission_Affected</vt:lpstr>
      <vt:lpstr>Emission_under_Scenarios</vt:lpstr>
      <vt:lpstr>Emission_by_CalYr</vt:lpstr>
      <vt:lpstr>CAIRP Share</vt:lpstr>
      <vt:lpstr>New_Sales_Affected</vt:lpstr>
      <vt:lpstr>Reg_Benefit_Total_NOx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Pournazeri</dc:creator>
  <cp:lastModifiedBy>Sam Pournazeri</cp:lastModifiedBy>
  <dcterms:created xsi:type="dcterms:W3CDTF">2013-07-01T19:37:20Z</dcterms:created>
  <dcterms:modified xsi:type="dcterms:W3CDTF">2013-07-05T17:29:58Z</dcterms:modified>
</cp:coreProperties>
</file>